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ink/ink1.xml" ContentType="application/inkml+xml"/>
  <Override PartName="/xl/ink/ink2.xml" ContentType="application/inkml+xml"/>
  <Override PartName="/xl/ink/ink3.xml" ContentType="application/inkml+xml"/>
  <Override PartName="/xl/ink/ink4.xml" ContentType="application/inkml+xml"/>
  <Override PartName="/xl/ink/ink5.xml" ContentType="application/inkml+xml"/>
  <Override PartName="/xl/ink/ink6.xml" ContentType="application/inkml+xml"/>
  <Override PartName="/xl/ink/ink7.xml" ContentType="application/inkml+xml"/>
  <Override PartName="/xl/ink/ink8.xml" ContentType="application/inkml+xml"/>
  <Override PartName="/xl/ink/ink9.xml" ContentType="application/inkml+xml"/>
  <Override PartName="/xl/ink/ink10.xml" ContentType="application/inkml+xml"/>
  <Override PartName="/xl/ink/ink11.xml" ContentType="application/inkml+xml"/>
  <Override PartName="/xl/ink/ink12.xml" ContentType="application/inkml+xml"/>
  <Override PartName="/xl/ink/ink13.xml" ContentType="application/inkml+xml"/>
  <Override PartName="/xl/ink/ink14.xml" ContentType="application/inkml+xml"/>
  <Override PartName="/xl/ink/ink15.xml" ContentType="application/inkml+xml"/>
  <Override PartName="/xl/ink/ink16.xml" ContentType="application/inkml+xml"/>
  <Override PartName="/xl/ink/ink17.xml" ContentType="application/inkml+xml"/>
  <Override PartName="/xl/ink/ink18.xml" ContentType="application/inkml+xml"/>
  <Override PartName="/xl/ink/ink19.xml" ContentType="application/inkml+xml"/>
  <Override PartName="/xl/ink/ink20.xml" ContentType="application/inkml+xml"/>
  <Override PartName="/xl/ink/ink21.xml" ContentType="application/inkml+xml"/>
  <Override PartName="/xl/ink/ink22.xml" ContentType="application/inkml+xml"/>
  <Override PartName="/xl/ink/ink23.xml" ContentType="application/inkml+xml"/>
  <Override PartName="/xl/ink/ink24.xml" ContentType="application/inkml+xml"/>
  <Override PartName="/xl/ink/ink25.xml" ContentType="application/inkml+xml"/>
  <Override PartName="/xl/ink/ink26.xml" ContentType="application/inkml+xml"/>
  <Override PartName="/xl/ink/ink27.xml" ContentType="application/inkml+xml"/>
  <Override PartName="/xl/ink/ink28.xml" ContentType="application/inkml+xml"/>
  <Override PartName="/xl/ink/ink29.xml" ContentType="application/inkml+xml"/>
  <Override PartName="/xl/ink/ink30.xml" ContentType="application/inkml+xml"/>
  <Override PartName="/xl/ink/ink31.xml" ContentType="application/inkml+xml"/>
  <Override PartName="/xl/ink/ink32.xml" ContentType="application/inkml+xml"/>
  <Override PartName="/xl/ink/ink33.xml" ContentType="application/inkml+xml"/>
  <Override PartName="/xl/ink/ink34.xml" ContentType="application/inkml+xml"/>
  <Override PartName="/xl/ink/ink35.xml" ContentType="application/inkml+xml"/>
  <Override PartName="/xl/ink/ink36.xml" ContentType="application/inkml+xml"/>
  <Override PartName="/xl/ink/ink37.xml" ContentType="application/inkml+xml"/>
  <Override PartName="/xl/ink/ink38.xml" ContentType="application/inkml+xml"/>
  <Override PartName="/xl/ink/ink39.xml" ContentType="application/inkml+xml"/>
  <Override PartName="/xl/ink/ink40.xml" ContentType="application/inkml+xml"/>
  <Override PartName="/xl/ink/ink41.xml" ContentType="application/inkml+xml"/>
  <Override PartName="/xl/ink/ink42.xml" ContentType="application/inkml+xml"/>
  <Override PartName="/xl/drawings/drawing3.xml" ContentType="application/vnd.openxmlformats-officedocument.drawing+xml"/>
  <Override PartName="/xl/ink/ink43.xml" ContentType="application/inkml+xml"/>
  <Override PartName="/xl/ink/ink44.xml" ContentType="application/inkml+xml"/>
  <Override PartName="/xl/ink/ink45.xml" ContentType="application/inkml+xml"/>
  <Override PartName="/xl/ink/ink46.xml" ContentType="application/inkml+xml"/>
  <Override PartName="/xl/ink/ink47.xml" ContentType="application/inkml+xml"/>
  <Override PartName="/xl/ink/ink48.xml" ContentType="application/inkml+xml"/>
  <Override PartName="/xl/ink/ink49.xml" ContentType="application/inkml+xml"/>
  <Override PartName="/xl/ink/ink50.xml" ContentType="application/inkml+xml"/>
  <Override PartName="/xl/ink/ink51.xml" ContentType="application/inkml+xml"/>
  <Override PartName="/xl/ink/ink52.xml" ContentType="application/inkml+xml"/>
  <Override PartName="/xl/ink/ink53.xml" ContentType="application/inkml+xml"/>
  <Override PartName="/xl/ink/ink54.xml" ContentType="application/inkml+xml"/>
  <Override PartName="/xl/ink/ink55.xml" ContentType="application/inkml+xml"/>
  <Override PartName="/xl/ink/ink56.xml" ContentType="application/inkml+xml"/>
  <Override PartName="/xl/ink/ink57.xml" ContentType="application/inkml+xml"/>
  <Override PartName="/xl/ink/ink58.xml" ContentType="application/inkml+xml"/>
  <Override PartName="/xl/ink/ink59.xml" ContentType="application/inkml+xml"/>
  <Override PartName="/xl/ink/ink60.xml" ContentType="application/inkml+xml"/>
  <Override PartName="/xl/ink/ink61.xml" ContentType="application/inkml+xml"/>
  <Override PartName="/xl/ink/ink62.xml" ContentType="application/inkml+xml"/>
  <Override PartName="/xl/ink/ink63.xml" ContentType="application/inkml+xml"/>
  <Override PartName="/xl/ink/ink64.xml" ContentType="application/inkml+xml"/>
  <Override PartName="/xl/ink/ink65.xml" ContentType="application/inkml+xml"/>
  <Override PartName="/xl/ink/ink66.xml" ContentType="application/inkml+xml"/>
  <Override PartName="/xl/ink/ink67.xml" ContentType="application/inkml+xml"/>
  <Override PartName="/xl/ink/ink68.xml" ContentType="application/inkml+xml"/>
  <Override PartName="/xl/ink/ink69.xml" ContentType="application/inkml+xml"/>
  <Override PartName="/xl/ink/ink70.xml" ContentType="application/inkml+xml"/>
  <Override PartName="/xl/ink/ink71.xml" ContentType="application/inkml+xml"/>
  <Override PartName="/xl/ink/ink72.xml" ContentType="application/inkml+xml"/>
  <Override PartName="/xl/ink/ink73.xml" ContentType="application/inkml+xml"/>
  <Override PartName="/xl/ink/ink74.xml" ContentType="application/inkml+xml"/>
  <Override PartName="/xl/ink/ink75.xml" ContentType="application/inkml+xml"/>
  <Override PartName="/xl/ink/ink76.xml" ContentType="application/inkml+xml"/>
  <Override PartName="/xl/ink/ink77.xml" ContentType="application/inkml+xml"/>
  <Override PartName="/xl/ink/ink78.xml" ContentType="application/inkml+xml"/>
  <Override PartName="/xl/ink/ink79.xml" ContentType="application/inkml+xml"/>
  <Override PartName="/xl/ink/ink80.xml" ContentType="application/inkml+xml"/>
  <Override PartName="/xl/ink/ink81.xml" ContentType="application/inkml+xml"/>
  <Override PartName="/xl/ink/ink82.xml" ContentType="application/inkml+xml"/>
  <Override PartName="/xl/ink/ink83.xml" ContentType="application/inkml+xml"/>
  <Override PartName="/xl/ink/ink84.xml" ContentType="application/inkml+xml"/>
  <Override PartName="/xl/drawings/drawing4.xml" ContentType="application/vnd.openxmlformats-officedocument.drawing+xml"/>
  <Override PartName="/xl/ink/ink85.xml" ContentType="application/inkml+xml"/>
  <Override PartName="/xl/ink/ink86.xml" ContentType="application/inkml+xml"/>
  <Override PartName="/xl/ink/ink87.xml" ContentType="application/inkml+xml"/>
  <Override PartName="/xl/ink/ink88.xml" ContentType="application/inkml+xml"/>
  <Override PartName="/xl/drawings/drawing5.xml" ContentType="application/vnd.openxmlformats-officedocument.drawing+xml"/>
  <Override PartName="/xl/ink/ink89.xml" ContentType="application/inkml+xml"/>
  <Override PartName="/xl/ink/ink90.xml" ContentType="application/inkml+xml"/>
  <Override PartName="/xl/ink/ink91.xml" ContentType="application/inkml+xml"/>
  <Override PartName="/xl/ink/ink92.xml" ContentType="application/inkml+xml"/>
  <Override PartName="/xl/ink/ink93.xml" ContentType="application/inkml+xml"/>
  <Override PartName="/xl/ink/ink94.xml" ContentType="application/inkml+xml"/>
  <Override PartName="/xl/ink/ink95.xml" ContentType="application/inkml+xml"/>
  <Override PartName="/xl/ink/ink96.xml" ContentType="application/inkml+xml"/>
  <Override PartName="/xl/ink/ink97.xml" ContentType="application/inkml+xml"/>
  <Override PartName="/xl/ink/ink98.xml" ContentType="application/inkml+xml"/>
  <Override PartName="/xl/ink/ink99.xml" ContentType="application/inkml+xml"/>
  <Override PartName="/xl/ink/ink100.xml" ContentType="application/inkml+xml"/>
  <Override PartName="/xl/ink/ink101.xml" ContentType="application/inkml+xml"/>
  <Override PartName="/xl/ink/ink102.xml" ContentType="application/inkml+xml"/>
  <Override PartName="/xl/ink/ink103.xml" ContentType="application/inkml+xml"/>
  <Override PartName="/xl/ink/ink104.xml" ContentType="application/inkml+xml"/>
  <Override PartName="/xl/ink/ink105.xml" ContentType="application/inkml+xml"/>
  <Override PartName="/xl/drawings/drawing6.xml" ContentType="application/vnd.openxmlformats-officedocument.drawing+xml"/>
  <Override PartName="/xl/ink/ink106.xml" ContentType="application/inkml+xml"/>
  <Override PartName="/xl/tables/table1.xml" ContentType="application/vnd.openxmlformats-officedocument.spreadsheetml.table+xml"/>
  <Override PartName="/xl/tables/table2.xml" ContentType="application/vnd.openxmlformats-officedocument.spreadsheetml.table+xml"/>
  <Override PartName="/xl/tables/table3.xml" ContentType="application/vnd.openxmlformats-officedocument.spreadsheetml.table+xml"/>
  <Override PartName="/xl/tables/table4.xml" ContentType="application/vnd.openxmlformats-officedocument.spreadsheetml.table+xml"/>
  <Override PartName="/xl/tables/table5.xml" ContentType="application/vnd.openxmlformats-officedocument.spreadsheetml.table+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customXml/itemProps5.xml" ContentType="application/vnd.openxmlformats-officedocument.customXmlProperties+xml"/>
  <Override PartName="/customXml/itemProps6.xml" ContentType="application/vnd.openxmlformats-officedocument.customXmlProperties+xml"/>
  <Override PartName="/customXml/itemProps7.xml" ContentType="application/vnd.openxmlformats-officedocument.customXmlProperties+xml"/>
  <Override PartName="/customXml/itemProps8.xml" ContentType="application/vnd.openxmlformats-officedocument.customXmlProperties+xml"/>
  <Override PartName="/customXml/itemProps9.xml" ContentType="application/vnd.openxmlformats-officedocument.customXmlProperties+xml"/>
  <Override PartName="/customXml/itemProps10.xml" ContentType="application/vnd.openxmlformats-officedocument.customXmlProperties+xml"/>
  <Override PartName="/customXml/itemProps11.xml" ContentType="application/vnd.openxmlformats-officedocument.customXmlProperties+xml"/>
  <Override PartName="/customXml/itemProps12.xml" ContentType="application/vnd.openxmlformats-officedocument.customXmlProperties+xml"/>
  <Override PartName="/customXml/itemProps13.xml" ContentType="application/vnd.openxmlformats-officedocument.customXmlProperties+xml"/>
  <Override PartName="/customXml/itemProps14.xml" ContentType="application/vnd.openxmlformats-officedocument.customXmlProperties+xml"/>
  <Override PartName="/customXml/itemProps15.xml" ContentType="application/vnd.openxmlformats-officedocument.customXmlProperties+xml"/>
  <Override PartName="/customXml/itemProps16.xml" ContentType="application/vnd.openxmlformats-officedocument.customXmlProperties+xml"/>
  <Override PartName="/customXml/itemProps17.xml" ContentType="application/vnd.openxmlformats-officedocument.customXmlProperties+xml"/>
  <Override PartName="/customXml/itemProps18.xml" ContentType="application/vnd.openxmlformats-officedocument.customXmlProperties+xml"/>
  <Override PartName="/customXml/itemProps19.xml" ContentType="application/vnd.openxmlformats-officedocument.customXmlProperties+xml"/>
  <Override PartName="/customXml/itemProps20.xml" ContentType="application/vnd.openxmlformats-officedocument.customXmlProperties+xml"/>
  <Override PartName="/docMetadata/LabelInfo.xml" ContentType="application/vnd.ms-office.classificationlabel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5" Type="http://schemas.microsoft.com/office/2020/02/relationships/classificationlabels" Target="docMetadata/LabelInfo.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19"/>
  <workbookPr codeName="ThisWorkbook" defaultThemeVersion="124226"/>
  <mc:AlternateContent xmlns:mc="http://schemas.openxmlformats.org/markup-compatibility/2006">
    <mc:Choice Requires="x15">
      <x15ac:absPath xmlns:x15ac="http://schemas.microsoft.com/office/spreadsheetml/2010/11/ac" url="https://nhs.sharepoint.com/sites/CFO/sf/eff/Open Library/4. Costing/03. Collections/3.3 Mandatory Collection/2024.25/Extract Spec/Integrated/"/>
    </mc:Choice>
  </mc:AlternateContent>
  <xr:revisionPtr revIDLastSave="0" documentId="8_{C3C16322-FDDF-4C60-95FE-E2297C9F5D3F}" xr6:coauthVersionLast="47" xr6:coauthVersionMax="47" xr10:uidLastSave="{00000000-0000-0000-0000-000000000000}"/>
  <bookViews>
    <workbookView xWindow="-110" yWindow="-110" windowWidth="22780" windowHeight="14540" tabRatio="946" firstSheet="14" activeTab="14" xr2:uid="{00000000-000D-0000-FFFF-FFFF00000000}"/>
  </bookViews>
  <sheets>
    <sheet name="Cover Sheet " sheetId="39" r:id="rId1"/>
    <sheet name="Change Log" sheetId="65" r:id="rId2"/>
    <sheet name="23-24 Data Model" sheetId="88" r:id="rId3"/>
    <sheet name="24-25 Data Model" sheetId="87" r:id="rId4"/>
    <sheet name="INTREC" sheetId="21" r:id="rId5"/>
    <sheet name="APC" sheetId="16" r:id="rId6"/>
    <sheet name="EC" sheetId="35" r:id="rId7"/>
    <sheet name="OP" sheetId="34" r:id="rId8"/>
    <sheet name="SWC" sheetId="41" r:id="rId9"/>
    <sheet name="SI" sheetId="42" r:id="rId10"/>
    <sheet name="MHCC" sheetId="57" r:id="rId11"/>
    <sheet name="IAPT" sheetId="58" r:id="rId12"/>
    <sheet name="CSCC" sheetId="68" r:id="rId13"/>
    <sheet name="AGG" sheetId="81" r:id="rId14"/>
    <sheet name="MHPS" sheetId="56" r:id="rId15"/>
    <sheet name="RD Recon" sheetId="70" r:id="rId16"/>
    <sheet name="RD Activities" sheetId="71" r:id="rId17"/>
    <sheet name="RD Resources" sheetId="72" r:id="rId18"/>
    <sheet name="RD TFC" sheetId="74" r:id="rId19"/>
    <sheet name="RD Service Code" sheetId="89" r:id="rId20"/>
    <sheet name="RD CSCC" sheetId="77" r:id="rId21"/>
    <sheet name="RD HRG Codes" sheetId="75" r:id="rId22"/>
    <sheet name="RD Currency Codes" sheetId="76" r:id="rId23"/>
    <sheet name="RD WAT" sheetId="78" r:id="rId24"/>
    <sheet name="RD MH" sheetId="83" r:id="rId25"/>
    <sheet name="RD Agg Currencies" sheetId="82" r:id="rId26"/>
    <sheet name="RD HRG Subchapters" sheetId="91" r:id="rId27"/>
  </sheets>
  <definedNames>
    <definedName name="_AMO_UniqueIdentifier" localSheetId="12" hidden="1">"'333d4511-7e19-4aab-828e-dd4694d0a010'"</definedName>
    <definedName name="_AMO_UniqueIdentifier" localSheetId="20" hidden="1">"'333d4511-7e19-4aab-828e-dd4694d0a010'"</definedName>
    <definedName name="_AMO_UniqueIdentifier" localSheetId="24" hidden="1">"'333d4511-7e19-4aab-828e-dd4694d0a010'"</definedName>
    <definedName name="_AMO_UniqueIdentifier" hidden="1">"'f146ed64-135a-4cf1-a22c-8ba72c05adea'"</definedName>
    <definedName name="_xlnm._FilterDatabase" localSheetId="13" hidden="1">AGG!$A$18:$F$30</definedName>
    <definedName name="_xlnm._FilterDatabase" localSheetId="5" hidden="1">APC!$A$17:$F$57</definedName>
    <definedName name="_xlnm._FilterDatabase" localSheetId="1" hidden="1">'Change Log'!$B$3:$L$352</definedName>
    <definedName name="_xlnm._FilterDatabase" localSheetId="12" hidden="1">CSCC!$A$16:$J$79</definedName>
    <definedName name="_xlnm._FilterDatabase" localSheetId="6" hidden="1">EC!$A$17:$F$48</definedName>
    <definedName name="_xlnm._FilterDatabase" localSheetId="11" hidden="1">IAPT!$A$17:$F$53</definedName>
    <definedName name="_xlnm._FilterDatabase" localSheetId="10" hidden="1">MHCC!$A$17:$F$26</definedName>
    <definedName name="_xlnm._FilterDatabase" localSheetId="14" hidden="1">MHPS!$A$17:$F$30</definedName>
    <definedName name="_xlnm._FilterDatabase" localSheetId="7" hidden="1">OP!$A$18:$F$47</definedName>
    <definedName name="_xlnm._FilterDatabase" localSheetId="16" hidden="1">'RD Activities'!$B$3:$G$68</definedName>
    <definedName name="_xlnm._FilterDatabase" localSheetId="25" hidden="1">'RD Agg Currencies'!$B$4:$CX$4</definedName>
    <definedName name="_xlnm._FilterDatabase" localSheetId="22" hidden="1">'RD Currency Codes'!$B$4:$D$709</definedName>
    <definedName name="_xlnm._FilterDatabase" localSheetId="21" hidden="1">'RD HRG Codes'!$B$3:$S$2644</definedName>
    <definedName name="_xlnm._FilterDatabase" localSheetId="26" hidden="1">'RD HRG Subchapters'!$E$3:$F$2644</definedName>
    <definedName name="_xlnm._FilterDatabase" localSheetId="19" hidden="1">'RD Service Code'!$B$3:$C$265</definedName>
    <definedName name="_xlnm._FilterDatabase" localSheetId="18" hidden="1">'RD TFC'!$B$3:$C$181</definedName>
    <definedName name="MDI" localSheetId="13">#REF!</definedName>
    <definedName name="MDI" localSheetId="25">#REF!</definedName>
    <definedName name="MDI">#REF!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C6" i="65" l="1"/>
  <c r="C7" i="65" s="1"/>
  <c r="C8" i="65" s="1"/>
  <c r="C9" i="65" s="1"/>
  <c r="C10" i="65" s="1"/>
  <c r="C11" i="65" s="1"/>
  <c r="C12" i="65" s="1"/>
  <c r="C13" i="65" s="1"/>
  <c r="C14" i="65" s="1"/>
  <c r="C15" i="65" s="1"/>
  <c r="C16" i="65" s="1"/>
  <c r="C17" i="65" s="1"/>
  <c r="C18" i="65" s="1"/>
  <c r="C19" i="65" s="1"/>
  <c r="C20" i="65" s="1"/>
  <c r="C21" i="65" s="1"/>
  <c r="C22" i="65" s="1"/>
  <c r="C23" i="65" s="1"/>
  <c r="C24" i="65" s="1"/>
  <c r="A1" i="88"/>
  <c r="A1" i="87"/>
  <c r="A1" i="58" l="1"/>
  <c r="A1" i="81" l="1"/>
  <c r="A1" i="68" l="1"/>
  <c r="A1" i="65" l="1"/>
  <c r="A1" i="57" l="1"/>
  <c r="A1" i="56"/>
  <c r="A1" i="42" l="1"/>
  <c r="A1" i="41"/>
  <c r="A1" i="34"/>
  <c r="A1" i="35"/>
  <c r="A1" i="16"/>
  <c r="A1" i="21"/>
</calcChain>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61122AF8-9F42-47B5-9BE6-A8F1D796FBCC}" keepAlive="1" name="Query - APC" description="Connection to the 'APC' query in the workbook." type="5" refreshedVersion="0" background="1">
    <dbPr connection="Provider=Microsoft.Mashup.OleDb.1;Data Source=$Workbook$;Location=APC;Extended Properties=&quot;&quot;" command="SELECT * FROM [APC]"/>
  </connection>
  <connection id="2" xr16:uid="{B28C1906-DF91-44AF-A09B-18DCD61111DC}" keepAlive="1" name="Query - CSCC" description="Connection to the 'CSCC' query in the workbook." type="5" refreshedVersion="0" background="1" saveData="1">
    <dbPr connection="Provider=Microsoft.Mashup.OleDb.1;Data Source=$Workbook$;Location=CSCC;Extended Properties=&quot;&quot;" command="SELECT * FROM [CSCC]"/>
  </connection>
  <connection id="3" xr16:uid="{43935473-2B7A-416C-A82D-E1C302AFBA2A}" keepAlive="1" name="Query - CSIU1" description="Connection to the 'CSIU1' query in the workbook." type="5" refreshedVersion="0" background="1">
    <dbPr connection="Provider=Microsoft.Mashup.OleDb.1;Data Source=$Workbook$;Location=CSIU1;Extended Properties=&quot;&quot;" command="SELECT * FROM [CSIU1]"/>
  </connection>
  <connection id="4" xr16:uid="{C8A1D4AB-EEC8-4436-AB8C-861F50196836}" keepAlive="1" name="Query - CSIU2" description="Connection to the 'CSIU2' query in the workbook." type="5" refreshedVersion="0" background="1">
    <dbPr connection="Provider=Microsoft.Mashup.OleDb.1;Data Source=$Workbook$;Location=CSIU2;Extended Properties=&quot;&quot;" command="SELECT * FROM [CSIU2]"/>
  </connection>
  <connection id="5" xr16:uid="{33C0CC18-83B2-41D6-9BD7-2CD7AB7C333E}" keepAlive="1" name="Query - CSIU3" description="Connection to the 'CSIU3' query in the workbook." type="5" refreshedVersion="0" background="1">
    <dbPr connection="Provider=Microsoft.Mashup.OleDb.1;Data Source=$Workbook$;Location=CSIU3;Extended Properties=&quot;&quot;" command="SELECT * FROM [CSIU3]"/>
  </connection>
  <connection id="6" xr16:uid="{F0E2ED22-5B58-416A-A2B3-11BE4304682A}" keepAlive="1" name="Query - CSIU4" description="Connection to the 'CSIU4' query in the workbook." type="5" refreshedVersion="0" background="1">
    <dbPr connection="Provider=Microsoft.Mashup.OleDb.1;Data Source=$Workbook$;Location=CSIU4;Extended Properties=&quot;&quot;" command="SELECT * FROM [CSIU4]"/>
  </connection>
  <connection id="7" xr16:uid="{0C1159C7-1E39-4548-B793-2B21398781A3}" keepAlive="1" name="Query - CSIU5" description="Connection to the 'CSIU5' query in the workbook." type="5" refreshedVersion="0" background="1">
    <dbPr connection="Provider=Microsoft.Mashup.OleDb.1;Data Source=$Workbook$;Location=CSIU5;Extended Properties=&quot;&quot;" command="SELECT * FROM [CSIU5]"/>
  </connection>
  <connection id="8" xr16:uid="{31762B13-1BBE-4BF8-861D-04798856A85B}" keepAlive="1" name="Query - EC" description="Connection to the 'EC' query in the workbook." type="5" refreshedVersion="0" background="1" saveData="1">
    <dbPr connection="Provider=Microsoft.Mashup.OleDb.1;Data Source=$Workbook$;Location=EC;Extended Properties=&quot;&quot;" command="SELECT * FROM [EC]"/>
  </connection>
  <connection id="9" xr16:uid="{46FE522E-FAD1-4A00-9AFD-D481869DBAA3}" keepAlive="1" name="Query - IAPT" description="Connection to the 'IAPT' query in the workbook." type="5" refreshedVersion="0" background="1">
    <dbPr connection="Provider=Microsoft.Mashup.OleDb.1;Data Source=$Workbook$;Location=IAPT;Extended Properties=&quot;&quot;" command="SELECT * FROM [IAPT]"/>
  </connection>
  <connection id="10" xr16:uid="{237DC9D4-3FB1-460E-9488-B4ABB112E726}" keepAlive="1" name="Query - Master Lookup Table" description="Connection to the 'Master Lookup Table' query in the workbook." type="5" refreshedVersion="8" background="1" saveData="1">
    <dbPr connection="Provider=Microsoft.Mashup.OleDb.1;Data Source=$Workbook$;Location=&quot;Master Lookup Table&quot;;Extended Properties=&quot;&quot;" command="SELECT * FROM [Master Lookup Table]"/>
  </connection>
  <connection id="11" xr16:uid="{91A80394-6B9F-4050-B7C9-7C974E41CF6F}" keepAlive="1" name="Query - MHCC" description="Connection to the 'MHCC' query in the workbook." type="5" refreshedVersion="0" background="1">
    <dbPr connection="Provider=Microsoft.Mashup.OleDb.1;Data Source=$Workbook$;Location=MHCC;Extended Properties=&quot;&quot;" command="SELECT * FROM [MHCC]"/>
  </connection>
  <connection id="12" xr16:uid="{C24C1E1F-4818-4D68-8354-CE7428F1DFE8}" keepAlive="1" name="Query - MHPS" description="Connection to the 'MHPS' query in the workbook." type="5" refreshedVersion="0" background="1">
    <dbPr connection="Provider=Microsoft.Mashup.OleDb.1;Data Source=$Workbook$;Location=MHPS;Extended Properties=&quot;&quot;" command="SELECT * FROM [MHPS]"/>
  </connection>
  <connection id="13" xr16:uid="{C1126153-8FEE-4BD1-93CC-499E9E83C3D8}" keepAlive="1" name="Query - OP" description="Connection to the 'OP' query in the workbook." type="5" refreshedVersion="0" background="1">
    <dbPr connection="Provider=Microsoft.Mashup.OleDb.1;Data Source=$Workbook$;Location=OP;Extended Properties=&quot;&quot;" command="SELECT * FROM [OP]"/>
  </connection>
  <connection id="14" xr16:uid="{5DCD6BA0-905E-43DB-8487-9DD938A5F294}" keepAlive="1" name="Query - SWC" description="Connection to the 'SWC' query in the workbook." type="5" refreshedVersion="0" background="1">
    <dbPr connection="Provider=Microsoft.Mashup.OleDb.1;Data Source=$Workbook$;Location=SWC;Extended Properties=&quot;&quot;" command="SELECT * FROM [SWC]"/>
  </connection>
</connections>
</file>

<file path=xl/sharedStrings.xml><?xml version="1.0" encoding="utf-8"?>
<sst xmlns="http://schemas.openxmlformats.org/spreadsheetml/2006/main" count="47203" uniqueCount="10633">
  <si>
    <t>National Cost Collection (NCC) 2024-25 - Extract Specification - Integrated</t>
  </si>
  <si>
    <t>Version:</t>
  </si>
  <si>
    <t>Date:</t>
  </si>
  <si>
    <t>Purpose of this document</t>
  </si>
  <si>
    <t>This Extract Specification document describes the requirements for generating the NCC data in XML file format to be submitted to NHS England.</t>
  </si>
  <si>
    <t>This document should be read in conjunction with the NHS England Approved Costing Guidance.</t>
  </si>
  <si>
    <t>Background</t>
  </si>
  <si>
    <t>This extract specification is for submission of NCC data across designated providers of acute, mental health, IAPT and community care services.</t>
  </si>
  <si>
    <t>This requires the annual submission of patient level activity and financial data, including all contracted-out activity, to NHS England.</t>
  </si>
  <si>
    <t>File format requirements</t>
  </si>
  <si>
    <t>CSV or XML files should be submitted via SEFT where the Data Validation Engine (DVE) will convert the files to XML that will be passed to NHS England.</t>
  </si>
  <si>
    <t>A full submission is required from each Trust. A full submission is defined as 12 monthly files per activity feedtype, 1 aggregate file and 1 Reconciliation file.</t>
  </si>
  <si>
    <t>Each monthly file produced will need to be compressed. The compressed folder should only contain one file, not multiple files.</t>
  </si>
  <si>
    <t>The name of the compressed file MUST be the same as the extract file naming convention, the only difference being the file extension.</t>
  </si>
  <si>
    <t>Files will need to be compressed using 7Zip.</t>
  </si>
  <si>
    <t>Key (worksheets)</t>
  </si>
  <si>
    <t>Key (data items)</t>
  </si>
  <si>
    <t>Cover sheet &amp; Data Models - Contains guidance notes</t>
  </si>
  <si>
    <t>Reconciliation - XML node reference only</t>
  </si>
  <si>
    <t>Change log - Contains details of changes made to the specification</t>
  </si>
  <si>
    <t>Revised from PLICS 23/24 Integrated Extract</t>
  </si>
  <si>
    <t>Activity Data - One tab per feedtype</t>
  </si>
  <si>
    <t>New for PLICS 24/25 Integrated Extract</t>
  </si>
  <si>
    <t>Reference Data - Provides details of permitted value lists</t>
  </si>
  <si>
    <t>Data item mandation levels</t>
  </si>
  <si>
    <t>The Mandatory or Required (M/R/O) column indicates the recommendation for the inclusion of data.</t>
  </si>
  <si>
    <t>Code</t>
  </si>
  <si>
    <t>Level</t>
  </si>
  <si>
    <t>Definition</t>
  </si>
  <si>
    <t>M</t>
  </si>
  <si>
    <t>Mandatory</t>
  </si>
  <si>
    <t>This data element is mandatory and the technical process (e.g. submission of the data set, production of output etc) cannot be completed without this data element being present.</t>
  </si>
  <si>
    <t>R</t>
  </si>
  <si>
    <t>Required</t>
  </si>
  <si>
    <t>NHS business processes cannot be delivered without this data element.</t>
  </si>
  <si>
    <t>O</t>
  </si>
  <si>
    <t>Optional</t>
  </si>
  <si>
    <t>The inclusion of this data element is optional as required for local purposes.</t>
  </si>
  <si>
    <t>File naming convention</t>
  </si>
  <si>
    <t>The filename of each XML file is based on the details / values populated in the Message Header of each file</t>
  </si>
  <si>
    <t>File naming convention per feedtype</t>
  </si>
  <si>
    <t>Message Header Fields</t>
  </si>
  <si>
    <t>Example filenames (based on 3 character code for OrgSubmittingID)</t>
  </si>
  <si>
    <t>FeedType</t>
  </si>
  <si>
    <t>FinYr</t>
  </si>
  <si>
    <t>FinMth *</t>
  </si>
  <si>
    <t>OrgSubmittingID **</t>
  </si>
  <si>
    <t>CreateDateTime</t>
  </si>
  <si>
    <t>FeedType_FinYr_OrgSubmittingID_CreateDateTime.xml</t>
  </si>
  <si>
    <t xml:space="preserve">INTREC </t>
  </si>
  <si>
    <t>FY2024-25</t>
  </si>
  <si>
    <t>XXX or XXXXX</t>
  </si>
  <si>
    <t>CCYYMMDDThhmm</t>
  </si>
  <si>
    <t>INTREC_FY2024-25_XXX_20240701T1730.xml</t>
  </si>
  <si>
    <t>AGG</t>
  </si>
  <si>
    <t>AGG_FY2024-25_XXX_20240701T1730.xml</t>
  </si>
  <si>
    <t>FeedType_FinYr_FinMth_OrgSubmittingID_CreateDateTime.xml</t>
  </si>
  <si>
    <t>APC</t>
  </si>
  <si>
    <t>M01</t>
  </si>
  <si>
    <t>APC_FY2024-25_M01_XXX_20240701T1730.xml</t>
  </si>
  <si>
    <t>OP</t>
  </si>
  <si>
    <t>OP_FY2024-25_M01_XXX_20240701T1730.xml</t>
  </si>
  <si>
    <t>EC</t>
  </si>
  <si>
    <t>EC_FY2024-25_M01_XXX_20240701T1730.xml</t>
  </si>
  <si>
    <t>SWC</t>
  </si>
  <si>
    <t>SWC_FY2024-25_M01_XXX_20240701T1730.xml</t>
  </si>
  <si>
    <t>SI</t>
  </si>
  <si>
    <t>SI_FY2024-25_M01_XXX_20240701T1730.xml</t>
  </si>
  <si>
    <t>MHPS</t>
  </si>
  <si>
    <t>MHPS_FY2024-25_M01_XXX_20240701T1730.xml</t>
  </si>
  <si>
    <t>MHCC</t>
  </si>
  <si>
    <t>MHCC_FY2024-25_M01_XXX_20240701T1730.xml</t>
  </si>
  <si>
    <t>IAPT</t>
  </si>
  <si>
    <t>IAPT_FY2024-25_M01_XXX_20240701T1730.xml</t>
  </si>
  <si>
    <t>CSCC</t>
  </si>
  <si>
    <t>CSCC_FY2024-25_M01_XXX_20240701T1730.xml</t>
  </si>
  <si>
    <r>
      <rPr>
        <b/>
        <sz val="16"/>
        <rFont val="Arial"/>
        <family val="2"/>
      </rPr>
      <t>*</t>
    </r>
    <r>
      <rPr>
        <sz val="12"/>
        <rFont val="Arial"/>
        <family val="2"/>
      </rPr>
      <t xml:space="preserve">  The month reference number refers to the reporting month for which the file extract covers within the financial year:</t>
    </r>
  </si>
  <si>
    <t xml:space="preserve">    M01 = Apr, M02 = May, M03 = Jun, M04 = Jul, M05 = Aug, M06 = Sep, M07 = Oct, M08 = Nov., M09 = Dec, M10 = Jan, M11 = Feb, M12 = Mar </t>
  </si>
  <si>
    <t xml:space="preserve">    FinMth is blank for INTREC and AGG feedtypes as these files are not split into months like other activity feedtypes, as both these are just one file for the financial year.</t>
  </si>
  <si>
    <r>
      <rPr>
        <sz val="16"/>
        <rFont val="Arial"/>
        <family val="2"/>
      </rPr>
      <t>**</t>
    </r>
    <r>
      <rPr>
        <sz val="12"/>
        <rFont val="Arial"/>
        <family val="2"/>
      </rPr>
      <t xml:space="preserve"> Providers will only use a 5 character code for their OrgSubmittingID (Organisation identifier (Code of submitting organisation)), where their organisation has been issued a new  </t>
    </r>
  </si>
  <si>
    <t xml:space="preserve">    code (5 alternating alphabetic and numeric characters (ANANA) code).</t>
  </si>
  <si>
    <t>Date</t>
  </si>
  <si>
    <t>Change Ref Number</t>
  </si>
  <si>
    <t>Version</t>
  </si>
  <si>
    <t>Owner Team</t>
  </si>
  <si>
    <t>Name</t>
  </si>
  <si>
    <t>Feedtype</t>
  </si>
  <si>
    <t>Data Item / Field</t>
  </si>
  <si>
    <t xml:space="preserve">Item / Field Amend Type </t>
  </si>
  <si>
    <t xml:space="preserve">Change From </t>
  </si>
  <si>
    <t>Change To</t>
  </si>
  <si>
    <t>Comments/reason(s) for change</t>
  </si>
  <si>
    <t>2025-01</t>
  </si>
  <si>
    <t>Costing Team</t>
  </si>
  <si>
    <t>RH</t>
  </si>
  <si>
    <t>All Sheets</t>
  </si>
  <si>
    <t>Update</t>
  </si>
  <si>
    <t>Routine update due to change of financial year</t>
  </si>
  <si>
    <t>2025-02</t>
  </si>
  <si>
    <t>RD Combinations</t>
  </si>
  <si>
    <t>Remove</t>
  </si>
  <si>
    <t>Remove RD Combinations</t>
  </si>
  <si>
    <t>Urgent And Emergency Care Activity Identifier - Field Name</t>
  </si>
  <si>
    <t>Emergency care attendance identifier</t>
  </si>
  <si>
    <t>Urgent And Emergency Care Activity Identifier</t>
  </si>
  <si>
    <t>Urgent And Emergency Care Activity Type - Field Name</t>
  </si>
  <si>
    <t>The type of Emergency Care Department.</t>
  </si>
  <si>
    <t>'Urgent And Emergency Care Activity Type</t>
  </si>
  <si>
    <t>Urgent And Emergency Care Activity Identifier - Description</t>
  </si>
  <si>
    <t>Emergency Care Attendance identifier is an identifier allocated by an Emergency Care Department to provide a unique identifier for each Emergency Care Attendance.</t>
  </si>
  <si>
    <t>URGENT AND EMERGENCY CARE ACTIVITY IDENTIFIER is an identifier allocated by an Urgent and Emergency Care Service to provide a unique identifier for each URGENT AND EMERGENCY CARE ACTIVITY TYPE.</t>
  </si>
  <si>
    <t>Urgent And Emergency Care Activity Type - Description</t>
  </si>
  <si>
    <t>An Emergency Care Arrival Date may be either:
• the Arrival Date At Emergency Care Department or
• the Ambulatory Emergency Care Arrival Date.
An Arrival Date At Emergency Care Department is the date the PATIENT self presented at the Emergency Care Department or arrived in an Ambulance at the Emergency Care Department.</t>
  </si>
  <si>
    <t>'The type of Urgent And Emergency Care Activity.</t>
  </si>
  <si>
    <t>Emergency care arrival time</t>
  </si>
  <si>
    <t>URGENT AND EMERGENCY CARE ACTIVITY TYPE</t>
  </si>
  <si>
    <t>Emergency care department type</t>
  </si>
  <si>
    <t>Replaced by Urgent And Emergency Care Activity Start Date And Time</t>
  </si>
  <si>
    <t>Emergency Care Departure Date</t>
  </si>
  <si>
    <t>Replaced by Urgent And Emergency Care Activity End Timestamp</t>
  </si>
  <si>
    <t>Emergency Care Departure Time</t>
  </si>
  <si>
    <t>Urgent And Emergency Care Activity Type - code</t>
  </si>
  <si>
    <t>Remove 04 - walk in centres in line with ECDS v4.0</t>
  </si>
  <si>
    <t>Urgent And Emergency Care Activity Start Date And Time</t>
  </si>
  <si>
    <t>Insert</t>
  </si>
  <si>
    <t>New date time field from ECDS v4.0</t>
  </si>
  <si>
    <t>Urgent And Emergency Care Activity End Timestamp</t>
  </si>
  <si>
    <t>Mental Health Length of Stay</t>
  </si>
  <si>
    <t>New field to capture mental health length of stay</t>
  </si>
  <si>
    <t>Mental health admitted patient classification - Format</t>
  </si>
  <si>
    <t>Alphanumeric 
Length = 2</t>
  </si>
  <si>
    <t>Alphanumeric 
Length = 3</t>
  </si>
  <si>
    <t>Updated to reflect MHSDS V6.0</t>
  </si>
  <si>
    <t>Mental health admitted patient classification - M/R/O</t>
  </si>
  <si>
    <t>Updated field to mandatory to reflect collection need</t>
  </si>
  <si>
    <t>Mental health admitted patient classification - Comments</t>
  </si>
  <si>
    <t xml:space="preserve">• This data item is defined as mandatory in PLICS, therefore PLICS flows additional code '999 - UNKNOWN' </t>
  </si>
  <si>
    <t>Updated comment</t>
  </si>
  <si>
    <t>RD MH</t>
  </si>
  <si>
    <t>Mental health admitted patient classification</t>
  </si>
  <si>
    <t>Updated reference data for latest MHSDS values</t>
  </si>
  <si>
    <t>Legally restricted sensitive data indicator - comments</t>
  </si>
  <si>
    <t>• Where you are unable to submit LRSD cost you can exclude the activity, and the cost can be excluded in the INTREC using EXC034 - Legally restricted sensitive data not available at aggregate level</t>
  </si>
  <si>
    <t>Aggregated Currency Scheme In Use - comments</t>
  </si>
  <si>
    <t xml:space="preserve">• ACSIU 16-24 must only be used when legally restricted sensitive data indicator is Y
</t>
  </si>
  <si>
    <t>• ACSIU 16-24 must only be used when legally restricted sensitive data indicator is Y or with prior agreement from NHS E</t>
  </si>
  <si>
    <t>RD Recon</t>
  </si>
  <si>
    <t>Remove EXC032/33/34</t>
  </si>
  <si>
    <t>2025-22</t>
  </si>
  <si>
    <t>Reverted changes 2025-07,08,09,10,11,12,13</t>
  </si>
  <si>
    <t>2025-23</t>
  </si>
  <si>
    <t>MHPS/MHCC</t>
  </si>
  <si>
    <t>Mental Health Services Currencies in Development - Format</t>
  </si>
  <si>
    <t>Alphanumeric
Length = 4</t>
  </si>
  <si>
    <t>Alphanumeric
Length = 6</t>
  </si>
  <si>
    <t>2025-24</t>
  </si>
  <si>
    <t>TFC</t>
  </si>
  <si>
    <t>TFC field removed to be replaced with service code</t>
  </si>
  <si>
    <t>2025-25</t>
  </si>
  <si>
    <t>Service Code</t>
  </si>
  <si>
    <t>Added new service code field</t>
  </si>
  <si>
    <t>2025-26</t>
  </si>
  <si>
    <t>RD HRG Subchapters</t>
  </si>
  <si>
    <t>Added subchapter reference data</t>
  </si>
  <si>
    <t>2025-27</t>
  </si>
  <si>
    <t>Mental Health Services Currencies in Development - M/R/O</t>
  </si>
  <si>
    <t>2025-28</t>
  </si>
  <si>
    <t>Community Health Services PLICS Currencies in Development - M/R/O</t>
  </si>
  <si>
    <t>2025-29</t>
  </si>
  <si>
    <t>RD CSCC</t>
  </si>
  <si>
    <t>Mental Health Services Currencies in Development</t>
  </si>
  <si>
    <t>Updated reference data</t>
  </si>
  <si>
    <t>2025-30</t>
  </si>
  <si>
    <t>Community Health Services PLICS Currencies in Development</t>
  </si>
  <si>
    <t>2025-31</t>
  </si>
  <si>
    <t>RD Currency Codes</t>
  </si>
  <si>
    <t>High Cost Devices</t>
  </si>
  <si>
    <t>Added new device codes</t>
  </si>
  <si>
    <t>2025-32</t>
  </si>
  <si>
    <t>RD Agg Currencies</t>
  </si>
  <si>
    <t>Unmatched Support Services</t>
  </si>
  <si>
    <t>2025-33</t>
  </si>
  <si>
    <t>Legally Restricted / Sensitive High Cost Drugs and Blood Products</t>
  </si>
  <si>
    <t>2025-34</t>
  </si>
  <si>
    <t>Supplementary Information Drugs and Blood Products</t>
  </si>
  <si>
    <t>Updated drugs list</t>
  </si>
  <si>
    <t>2025-35</t>
  </si>
  <si>
    <t>2025-36</t>
  </si>
  <si>
    <t>2025-37</t>
  </si>
  <si>
    <t>Aggregated Currency Scheme In Use - Code</t>
  </si>
  <si>
    <t>Added Specialist Rehabilitation</t>
  </si>
  <si>
    <t>2025-38</t>
  </si>
  <si>
    <t>Specialist Rehabilitation</t>
  </si>
  <si>
    <t>Added reference data for spec rehab</t>
  </si>
  <si>
    <t>2025-39</t>
  </si>
  <si>
    <t>Removed rehab from reference data</t>
  </si>
  <si>
    <t>2025-40</t>
  </si>
  <si>
    <t>RD HRG Codes</t>
  </si>
  <si>
    <t>Paediatric Critical Care, Enhanced Care</t>
  </si>
  <si>
    <t>Paediatric Critical Care, General Care</t>
  </si>
  <si>
    <t>Updated label for XB09Z</t>
  </si>
  <si>
    <t>2025-41</t>
  </si>
  <si>
    <t>Critical Care</t>
  </si>
  <si>
    <t>2025-42</t>
  </si>
  <si>
    <t>2025-43</t>
  </si>
  <si>
    <t>RD WAT</t>
  </si>
  <si>
    <t>Reference data updated</t>
  </si>
  <si>
    <t>2025-44</t>
  </si>
  <si>
    <t>CSIU - Codes</t>
  </si>
  <si>
    <t>Removed 04 - Wheelchair Equipment</t>
  </si>
  <si>
    <t>2025-45</t>
  </si>
  <si>
    <t>Removed Wheelchair Equipment</t>
  </si>
  <si>
    <t>2025-46</t>
  </si>
  <si>
    <t>Added new data item</t>
  </si>
  <si>
    <t>2025-47</t>
  </si>
  <si>
    <t>Added IAPT currencies</t>
  </si>
  <si>
    <t>2025-48</t>
  </si>
  <si>
    <t>RD Service Code</t>
  </si>
  <si>
    <t>Added allowbable ACSIUs for information</t>
  </si>
  <si>
    <t>2025-49</t>
  </si>
  <si>
    <t>Urgent And Emergency Care Activity Type</t>
  </si>
  <si>
    <t>Moved data field to correct schema position</t>
  </si>
  <si>
    <t>2025-53</t>
  </si>
  <si>
    <t>Corrected hyperlink</t>
  </si>
  <si>
    <t>2025-54</t>
  </si>
  <si>
    <t>MHPS/MHCC/IAPT</t>
  </si>
  <si>
    <t>Mental Health Services Currencies in Development - Field Name</t>
  </si>
  <si>
    <t>Mental Health Services Currencies</t>
  </si>
  <si>
    <t>2025-55</t>
  </si>
  <si>
    <t>Community Health Services PLICS Currencies in Development - Field Name</t>
  </si>
  <si>
    <t>New Community Health Services PLICS Currencies</t>
  </si>
  <si>
    <t>2025-56</t>
  </si>
  <si>
    <t>New Community Health Services PLICS Currencies - Descritpion</t>
  </si>
  <si>
    <t>A grouping of clinically similar Community Health Services care activities which use similar levels of resource. This is a national cost collection specific currency</t>
  </si>
  <si>
    <t>2025-57</t>
  </si>
  <si>
    <t>WC17</t>
  </si>
  <si>
    <t>Wheelchair Package - Specialised, Powered</t>
  </si>
  <si>
    <t>Wheelchair Package - Specialised, Manual</t>
  </si>
  <si>
    <t>2025-58</t>
  </si>
  <si>
    <t>2025-59</t>
  </si>
  <si>
    <t>2025-60</t>
  </si>
  <si>
    <t>2025-61</t>
  </si>
  <si>
    <t>2025-62</t>
  </si>
  <si>
    <t>2025-63</t>
  </si>
  <si>
    <t>2025-64</t>
  </si>
  <si>
    <t>2025-65</t>
  </si>
  <si>
    <t>2025-66</t>
  </si>
  <si>
    <t>2025-67</t>
  </si>
  <si>
    <t>2025-68</t>
  </si>
  <si>
    <t>2025-69</t>
  </si>
  <si>
    <t>2025-70</t>
  </si>
  <si>
    <t>2025-71</t>
  </si>
  <si>
    <t>2025-72</t>
  </si>
  <si>
    <t>2025-73</t>
  </si>
  <si>
    <t>2025-74</t>
  </si>
  <si>
    <t>2025-75</t>
  </si>
  <si>
    <t>2025-76</t>
  </si>
  <si>
    <t>2025-77</t>
  </si>
  <si>
    <t>2025-78</t>
  </si>
  <si>
    <t>2025-79</t>
  </si>
  <si>
    <t>2025-80</t>
  </si>
  <si>
    <t>2025-81</t>
  </si>
  <si>
    <t>2025-82</t>
  </si>
  <si>
    <t>2025-83</t>
  </si>
  <si>
    <t>2025-84</t>
  </si>
  <si>
    <t>2025-85</t>
  </si>
  <si>
    <t>2025-86</t>
  </si>
  <si>
    <t>2025-87</t>
  </si>
  <si>
    <t>2025-88</t>
  </si>
  <si>
    <t>2025-89</t>
  </si>
  <si>
    <t>2025-90</t>
  </si>
  <si>
    <t>2025-91</t>
  </si>
  <si>
    <t>2025-92</t>
  </si>
  <si>
    <t>2025-93</t>
  </si>
  <si>
    <t>2025-94</t>
  </si>
  <si>
    <t>2025-95</t>
  </si>
  <si>
    <t>2025-96</t>
  </si>
  <si>
    <t>2025-97</t>
  </si>
  <si>
    <t>2025-98</t>
  </si>
  <si>
    <t>2025-99</t>
  </si>
  <si>
    <t>2025-100</t>
  </si>
  <si>
    <t>2025-101</t>
  </si>
  <si>
    <t>2025-102</t>
  </si>
  <si>
    <t>2025-103</t>
  </si>
  <si>
    <t>2025-104</t>
  </si>
  <si>
    <t>2025-105</t>
  </si>
  <si>
    <t>2025-106</t>
  </si>
  <si>
    <t>2025-107</t>
  </si>
  <si>
    <t>2025-108</t>
  </si>
  <si>
    <t>2025-109</t>
  </si>
  <si>
    <t>2025-110</t>
  </si>
  <si>
    <t>2025-111</t>
  </si>
  <si>
    <t>2025-112</t>
  </si>
  <si>
    <t>2025-113</t>
  </si>
  <si>
    <t>2025-114</t>
  </si>
  <si>
    <t>2025-115</t>
  </si>
  <si>
    <t>2025-116</t>
  </si>
  <si>
    <t>2025-117</t>
  </si>
  <si>
    <t>2025-118</t>
  </si>
  <si>
    <t>2025-119</t>
  </si>
  <si>
    <t>2025-120</t>
  </si>
  <si>
    <t>2025-121</t>
  </si>
  <si>
    <t>2025-122</t>
  </si>
  <si>
    <t>2025-123</t>
  </si>
  <si>
    <t>2025-124</t>
  </si>
  <si>
    <t>2025-125</t>
  </si>
  <si>
    <t>2025-126</t>
  </si>
  <si>
    <t>2025-127</t>
  </si>
  <si>
    <t>2025-128</t>
  </si>
  <si>
    <t>2025-129</t>
  </si>
  <si>
    <t>2025-130</t>
  </si>
  <si>
    <t>2025-131</t>
  </si>
  <si>
    <t>2025-132</t>
  </si>
  <si>
    <t>2025-133</t>
  </si>
  <si>
    <t>2025-134</t>
  </si>
  <si>
    <t>2025-135</t>
  </si>
  <si>
    <t>2025-136</t>
  </si>
  <si>
    <t>2025-137</t>
  </si>
  <si>
    <t>2025-138</t>
  </si>
  <si>
    <t>2025-139</t>
  </si>
  <si>
    <t>2025-140</t>
  </si>
  <si>
    <t>2025-141</t>
  </si>
  <si>
    <t>2025-142</t>
  </si>
  <si>
    <t>2025-143</t>
  </si>
  <si>
    <t>2025-144</t>
  </si>
  <si>
    <t>2025-145</t>
  </si>
  <si>
    <t>2025-146</t>
  </si>
  <si>
    <t>2025-147</t>
  </si>
  <si>
    <t>2025-148</t>
  </si>
  <si>
    <t>2025-149</t>
  </si>
  <si>
    <t>2025-150</t>
  </si>
  <si>
    <t>2025-151</t>
  </si>
  <si>
    <t>2025-152</t>
  </si>
  <si>
    <t>2025-153</t>
  </si>
  <si>
    <t>2025-154</t>
  </si>
  <si>
    <t>2025-155</t>
  </si>
  <si>
    <t>2025-156</t>
  </si>
  <si>
    <t>2025-157</t>
  </si>
  <si>
    <t>2025-158</t>
  </si>
  <si>
    <t>2025-159</t>
  </si>
  <si>
    <t>2025-160</t>
  </si>
  <si>
    <t>2025-161</t>
  </si>
  <si>
    <t>2025-162</t>
  </si>
  <si>
    <t>2025-163</t>
  </si>
  <si>
    <t>2025-164</t>
  </si>
  <si>
    <t>2025-165</t>
  </si>
  <si>
    <t>2025-166</t>
  </si>
  <si>
    <t>2025-167</t>
  </si>
  <si>
    <t>2025-168</t>
  </si>
  <si>
    <t>2025-169</t>
  </si>
  <si>
    <t>2025-170</t>
  </si>
  <si>
    <t>2025-171</t>
  </si>
  <si>
    <t>2025-172</t>
  </si>
  <si>
    <t>2025-173</t>
  </si>
  <si>
    <t>2025-174</t>
  </si>
  <si>
    <t>2025-175</t>
  </si>
  <si>
    <t>2025-176</t>
  </si>
  <si>
    <t>2025-177</t>
  </si>
  <si>
    <t>2025-178</t>
  </si>
  <si>
    <t>2025-179</t>
  </si>
  <si>
    <t>2025-180</t>
  </si>
  <si>
    <t>2025-181</t>
  </si>
  <si>
    <t>2025-182</t>
  </si>
  <si>
    <t>2025-183</t>
  </si>
  <si>
    <t>2025-184</t>
  </si>
  <si>
    <t>2025-185</t>
  </si>
  <si>
    <t>2025-186</t>
  </si>
  <si>
    <t>2025-187</t>
  </si>
  <si>
    <t>2025-188</t>
  </si>
  <si>
    <t>2025-189</t>
  </si>
  <si>
    <t>2025-190</t>
  </si>
  <si>
    <t>2025-191</t>
  </si>
  <si>
    <t>2025-192</t>
  </si>
  <si>
    <t>2025-193</t>
  </si>
  <si>
    <t>2025-194</t>
  </si>
  <si>
    <t>2025-195</t>
  </si>
  <si>
    <t>2025-196</t>
  </si>
  <si>
    <t>2025-197</t>
  </si>
  <si>
    <t>2025-198</t>
  </si>
  <si>
    <t>2025-199</t>
  </si>
  <si>
    <t>2025-200</t>
  </si>
  <si>
    <t>2025-201</t>
  </si>
  <si>
    <t>2025-202</t>
  </si>
  <si>
    <t>2025-203</t>
  </si>
  <si>
    <t>2025-204</t>
  </si>
  <si>
    <t>2025-205</t>
  </si>
  <si>
    <t>2025-206</t>
  </si>
  <si>
    <t>2025-207</t>
  </si>
  <si>
    <t>2025-208</t>
  </si>
  <si>
    <t>2025-209</t>
  </si>
  <si>
    <t>2025-210</t>
  </si>
  <si>
    <t>2025-211</t>
  </si>
  <si>
    <t>2025-212</t>
  </si>
  <si>
    <t>2025-213</t>
  </si>
  <si>
    <t>2025-214</t>
  </si>
  <si>
    <t>2025-215</t>
  </si>
  <si>
    <t>2025-216</t>
  </si>
  <si>
    <t>2025-217</t>
  </si>
  <si>
    <t>2025-218</t>
  </si>
  <si>
    <t>2025-219</t>
  </si>
  <si>
    <t>2025-220</t>
  </si>
  <si>
    <t>2025-221</t>
  </si>
  <si>
    <t>2025-222</t>
  </si>
  <si>
    <t>2025-223</t>
  </si>
  <si>
    <t>2025-224</t>
  </si>
  <si>
    <t>2025-225</t>
  </si>
  <si>
    <t>2025-226</t>
  </si>
  <si>
    <t>2025-227</t>
  </si>
  <si>
    <t>2025-228</t>
  </si>
  <si>
    <t>2025-229</t>
  </si>
  <si>
    <t>2025-230</t>
  </si>
  <si>
    <t>2025-231</t>
  </si>
  <si>
    <t>2025-232</t>
  </si>
  <si>
    <t>2025-233</t>
  </si>
  <si>
    <t>2025-234</t>
  </si>
  <si>
    <t>2025-235</t>
  </si>
  <si>
    <t>2025-236</t>
  </si>
  <si>
    <t>2025-237</t>
  </si>
  <si>
    <t>2025-238</t>
  </si>
  <si>
    <t>2025-239</t>
  </si>
  <si>
    <t>2025-240</t>
  </si>
  <si>
    <t>2025-241</t>
  </si>
  <si>
    <t>2025-242</t>
  </si>
  <si>
    <t>2025-243</t>
  </si>
  <si>
    <t>2025-244</t>
  </si>
  <si>
    <t>2025-245</t>
  </si>
  <si>
    <t>2025-246</t>
  </si>
  <si>
    <t>2025-247</t>
  </si>
  <si>
    <t>2025-248</t>
  </si>
  <si>
    <t>2025-249</t>
  </si>
  <si>
    <t>2025-250</t>
  </si>
  <si>
    <t>2025-251</t>
  </si>
  <si>
    <t>2025-252</t>
  </si>
  <si>
    <t>2025-253</t>
  </si>
  <si>
    <t>2025-254</t>
  </si>
  <si>
    <t>2025-255</t>
  </si>
  <si>
    <t>2025-256</t>
  </si>
  <si>
    <t>2025-257</t>
  </si>
  <si>
    <t>2025-258</t>
  </si>
  <si>
    <t>2025-259</t>
  </si>
  <si>
    <t>2025-260</t>
  </si>
  <si>
    <t>2025-261</t>
  </si>
  <si>
    <t>2025-262</t>
  </si>
  <si>
    <t>2025-263</t>
  </si>
  <si>
    <t>2025-264</t>
  </si>
  <si>
    <t>2025-265</t>
  </si>
  <si>
    <t>2025-266</t>
  </si>
  <si>
    <t>2025-267</t>
  </si>
  <si>
    <t>2025-268</t>
  </si>
  <si>
    <t>2025-269</t>
  </si>
  <si>
    <t>2025-270</t>
  </si>
  <si>
    <t>2025-271</t>
  </si>
  <si>
    <t>2025-272</t>
  </si>
  <si>
    <t>2025-273</t>
  </si>
  <si>
    <t>2025-274</t>
  </si>
  <si>
    <t>2025-275</t>
  </si>
  <si>
    <t>2025-276</t>
  </si>
  <si>
    <t>2025-277</t>
  </si>
  <si>
    <t>2025-278</t>
  </si>
  <si>
    <t>2025-279</t>
  </si>
  <si>
    <t>2025-280</t>
  </si>
  <si>
    <t>2025-281</t>
  </si>
  <si>
    <t>2025-282</t>
  </si>
  <si>
    <t>2025-283</t>
  </si>
  <si>
    <t>2025-284</t>
  </si>
  <si>
    <t>2025-285</t>
  </si>
  <si>
    <t>2025-286</t>
  </si>
  <si>
    <t>2025-287</t>
  </si>
  <si>
    <t>2025-288</t>
  </si>
  <si>
    <t>2025-289</t>
  </si>
  <si>
    <t>2025-290</t>
  </si>
  <si>
    <t>2025-291</t>
  </si>
  <si>
    <t>2025-292</t>
  </si>
  <si>
    <t>2025-293</t>
  </si>
  <si>
    <t>2025-294</t>
  </si>
  <si>
    <t>2025-295</t>
  </si>
  <si>
    <t>2025-296</t>
  </si>
  <si>
    <t>2025-297</t>
  </si>
  <si>
    <t>2025-298</t>
  </si>
  <si>
    <t>2025-299</t>
  </si>
  <si>
    <t>2025-300</t>
  </si>
  <si>
    <t>2025-301</t>
  </si>
  <si>
    <t>2025-302</t>
  </si>
  <si>
    <t>2025-303</t>
  </si>
  <si>
    <t>2025-304</t>
  </si>
  <si>
    <t>2025-305</t>
  </si>
  <si>
    <t>2025-306</t>
  </si>
  <si>
    <t>2025-307</t>
  </si>
  <si>
    <t>2025-308</t>
  </si>
  <si>
    <t>2025-309</t>
  </si>
  <si>
    <t>2025-310</t>
  </si>
  <si>
    <t>2025-311</t>
  </si>
  <si>
    <t>2025-312</t>
  </si>
  <si>
    <t>2025-313</t>
  </si>
  <si>
    <t>2025-314</t>
  </si>
  <si>
    <t>2025-315</t>
  </si>
  <si>
    <t>2025-316</t>
  </si>
  <si>
    <t>2025-317</t>
  </si>
  <si>
    <t>2025-318</t>
  </si>
  <si>
    <t>2025-319</t>
  </si>
  <si>
    <t>2025-320</t>
  </si>
  <si>
    <t>2025-321</t>
  </si>
  <si>
    <t>2025-322</t>
  </si>
  <si>
    <t>2025-323</t>
  </si>
  <si>
    <t>2025-324</t>
  </si>
  <si>
    <t>2025-325</t>
  </si>
  <si>
    <t>2025-326</t>
  </si>
  <si>
    <t>2025-327</t>
  </si>
  <si>
    <t>2025-328</t>
  </si>
  <si>
    <t>2025-329</t>
  </si>
  <si>
    <t>2025-330</t>
  </si>
  <si>
    <t>2025-331</t>
  </si>
  <si>
    <t>2025-332</t>
  </si>
  <si>
    <t>2025-333</t>
  </si>
  <si>
    <t>2025-334</t>
  </si>
  <si>
    <t>2025-335</t>
  </si>
  <si>
    <t>2025-336</t>
  </si>
  <si>
    <t>2025-337</t>
  </si>
  <si>
    <t>2025-338</t>
  </si>
  <si>
    <t>2025-339</t>
  </si>
  <si>
    <t>2025-340</t>
  </si>
  <si>
    <t>2025-341</t>
  </si>
  <si>
    <t>2025-342</t>
  </si>
  <si>
    <t>2025-343</t>
  </si>
  <si>
    <t>2025-344</t>
  </si>
  <si>
    <t>2025-345</t>
  </si>
  <si>
    <t>2025-346</t>
  </si>
  <si>
    <t>2025-347</t>
  </si>
  <si>
    <t>2025-348</t>
  </si>
  <si>
    <t>2025-349</t>
  </si>
  <si>
    <t>2025-350</t>
  </si>
  <si>
    <t>2025-351</t>
  </si>
  <si>
    <t>2025-352</t>
  </si>
  <si>
    <t xml:space="preserve">2023/24 Data Model for Acute, Mental Health, IAPT and Community Feedtypes </t>
  </si>
  <si>
    <t>Details of the corresponding activity dataset have been included for each feedtype where relevant (for reference purposes only)</t>
  </si>
  <si>
    <t>Corresponding activity dataset: CDS v6.3</t>
  </si>
  <si>
    <t>Corresponding activity dataset: ECDS v4.0</t>
  </si>
  <si>
    <t>Corresponding activity dataset: MHSDS v5.0</t>
  </si>
  <si>
    <t>Corresponding activity dataset: IAPT v2.1</t>
  </si>
  <si>
    <t>Corresponding activity dataset: CSDS v1.6</t>
  </si>
  <si>
    <t>INTREC</t>
  </si>
  <si>
    <t xml:space="preserve">SWC </t>
  </si>
  <si>
    <t>Message Header</t>
  </si>
  <si>
    <t>Field Name</t>
  </si>
  <si>
    <t>MRO</t>
  </si>
  <si>
    <t>Organisation identifier (Code of submitting organisation)</t>
  </si>
  <si>
    <t>Financial year</t>
  </si>
  <si>
    <t>Reporting period start date</t>
  </si>
  <si>
    <t>Reporting period end date</t>
  </si>
  <si>
    <t>Date and time data set created</t>
  </si>
  <si>
    <t>Patient level costing care activity type code</t>
  </si>
  <si>
    <t>Costing care activity type code</t>
  </si>
  <si>
    <t xml:space="preserve">Patient level costing submission record count </t>
  </si>
  <si>
    <t xml:space="preserve">Costing submission record count </t>
  </si>
  <si>
    <t>Patient level costing care monthly extract total cost</t>
  </si>
  <si>
    <t>Costing care monthly extract total cost</t>
  </si>
  <si>
    <t>Final Audited Accounts</t>
  </si>
  <si>
    <t>Final audit accounts ID</t>
  </si>
  <si>
    <t>Activity Details</t>
  </si>
  <si>
    <t>Cost or income value</t>
  </si>
  <si>
    <t>Personal and Demographic Details</t>
  </si>
  <si>
    <t>Organisation identifier (Code of provider)</t>
  </si>
  <si>
    <t>Service and Cost Exclusions</t>
  </si>
  <si>
    <t>Organisation identifier (code of commissioner)</t>
  </si>
  <si>
    <t>PLICS extract matching identifier</t>
  </si>
  <si>
    <t>Care Activity Details</t>
  </si>
  <si>
    <t>CDS unique identifier</t>
  </si>
  <si>
    <t>NHS number</t>
  </si>
  <si>
    <t xml:space="preserve">PLICS extract matching identifier </t>
  </si>
  <si>
    <t>Point of delivery</t>
  </si>
  <si>
    <t>Service ID</t>
  </si>
  <si>
    <t xml:space="preserve">Unbundled Care Activity Type </t>
  </si>
  <si>
    <t xml:space="preserve">Unbundled Care Activity Date </t>
  </si>
  <si>
    <t>NHS number status indicator code</t>
  </si>
  <si>
    <t>Activity treatment function code</t>
  </si>
  <si>
    <t>Agreed Adjustment Code</t>
  </si>
  <si>
    <t>Care Contact Identifier</t>
  </si>
  <si>
    <t>Critical Care Local Identifier</t>
  </si>
  <si>
    <t>Part cost Indicator</t>
  </si>
  <si>
    <t>Service request identifier</t>
  </si>
  <si>
    <t>Postcode of usual address</t>
  </si>
  <si>
    <t>Total cost</t>
  </si>
  <si>
    <t>Critical Care Unit Function</t>
  </si>
  <si>
    <t>Currency Details</t>
  </si>
  <si>
    <t>Hospital provider spell identifier</t>
  </si>
  <si>
    <t>Care contact identifier</t>
  </si>
  <si>
    <t>Person birth date</t>
  </si>
  <si>
    <t>Legally restricted sensitive data indicator</t>
  </si>
  <si>
    <t>Unbundled Currency Scheme In Use</t>
  </si>
  <si>
    <t>Start date (Hospital provider spell)</t>
  </si>
  <si>
    <t>Care contact date</t>
  </si>
  <si>
    <t>Person stated gender code</t>
  </si>
  <si>
    <t>Audiology Department</t>
  </si>
  <si>
    <t>Critical care period type</t>
  </si>
  <si>
    <t xml:space="preserve">Unbundled Currency </t>
  </si>
  <si>
    <t>Discharge date (Hospital provider spell)</t>
  </si>
  <si>
    <t>Attendance status</t>
  </si>
  <si>
    <t>Number of organ systems supported</t>
  </si>
  <si>
    <t>Spell type</t>
  </si>
  <si>
    <t>Service or Team Type For Mental Health</t>
  </si>
  <si>
    <t>Local patient identifier (Extended)</t>
  </si>
  <si>
    <t>Aggregated Currency Scheme In Use</t>
  </si>
  <si>
    <t xml:space="preserve">Aggregated Currency </t>
  </si>
  <si>
    <t>Patient pathway identifier</t>
  </si>
  <si>
    <t>Emergency care arrival date</t>
  </si>
  <si>
    <t>Costing Details</t>
  </si>
  <si>
    <t>Organisation identifier (Patient pathway identifier issuer)</t>
  </si>
  <si>
    <t>Unbundled HRG</t>
  </si>
  <si>
    <t>Clinical contact duration of care contact</t>
  </si>
  <si>
    <t>Patient level costing collection activity identifier</t>
  </si>
  <si>
    <t>Care contact time</t>
  </si>
  <si>
    <t>Service or team type referred to (Community care)</t>
  </si>
  <si>
    <t>Patient level costing collection activity count</t>
  </si>
  <si>
    <t xml:space="preserve">Care contact subject </t>
  </si>
  <si>
    <t>Episode number</t>
  </si>
  <si>
    <t>Outpatient attendance identifier</t>
  </si>
  <si>
    <t>Patient level costing collection resource identifier</t>
  </si>
  <si>
    <t>Appointment Type For Improving Access To Psychological Therapies</t>
  </si>
  <si>
    <t>Consultation type</t>
  </si>
  <si>
    <t>Total Aggregate Volume (Activity)</t>
  </si>
  <si>
    <t>Start date (Episode)</t>
  </si>
  <si>
    <t>Appointment date</t>
  </si>
  <si>
    <t>Patient level costing collection total cost</t>
  </si>
  <si>
    <t>Consultation mechanism (community care)</t>
  </si>
  <si>
    <t>Total Aggregate Cost</t>
  </si>
  <si>
    <t>End date (Episode)</t>
  </si>
  <si>
    <t>Healthcare resource group</t>
  </si>
  <si>
    <t>Appointment time</t>
  </si>
  <si>
    <t>Activity location type code</t>
  </si>
  <si>
    <t>Episode type</t>
  </si>
  <si>
    <t>Maternity Contact Type</t>
  </si>
  <si>
    <t>Cystic Fibrosis Banding</t>
  </si>
  <si>
    <t>Group therapy indicator</t>
  </si>
  <si>
    <t>Wheelchair Activity Type</t>
  </si>
  <si>
    <t>Renal Site</t>
  </si>
  <si>
    <t>Patient Specialist Rehabilitation Complexity Period Status</t>
  </si>
  <si>
    <t>Community Health Services PLICS Currency</t>
  </si>
  <si>
    <t>Patient Specialist Rehabilitation Complexity Score period start date</t>
  </si>
  <si>
    <t>Patient Specialist Rehabilitation Complexity Score period end date</t>
  </si>
  <si>
    <t>Specialist Rehabilitation complexity score</t>
  </si>
  <si>
    <t>Spinal cord injury category</t>
  </si>
  <si>
    <t>Episode Grouping</t>
  </si>
  <si>
    <t>Finished consultant episode healthcare resource group</t>
  </si>
  <si>
    <t>Hospital provider spell healthcare resource group</t>
  </si>
  <si>
    <t>Adjusted length of stay</t>
  </si>
  <si>
    <t>Corresponding activity dataset: ECDS v3.0</t>
  </si>
  <si>
    <t>Corresponding activity dataset: MHSDS v6.0</t>
  </si>
  <si>
    <t>Mental Health adjusted length of stay</t>
  </si>
  <si>
    <t>P+W35+S43:Z46+S43:AB46+S43:AB47+S43:AA48+S43:AB48+W35+S+S43:AD47</t>
  </si>
  <si>
    <t>Dataset - Integrated Reconciliation (INTREC)</t>
  </si>
  <si>
    <t>XML Field Name</t>
  </si>
  <si>
    <t>Description</t>
  </si>
  <si>
    <t>Format</t>
  </si>
  <si>
    <t>Code Definitions</t>
  </si>
  <si>
    <t>Expected Values</t>
  </si>
  <si>
    <t>M/R/O</t>
  </si>
  <si>
    <t>NHS Data Model and Dictionary Field Name</t>
  </si>
  <si>
    <t>Comments</t>
  </si>
  <si>
    <t>OrgSubmittingID</t>
  </si>
  <si>
    <t>Organisation identifier (Code of submitting organisation) is the organisation identifier of the organisation acting as the physical sender of a data set submission.</t>
  </si>
  <si>
    <t>Alphanumeric
Min Length = 3 
Max Length = 5</t>
  </si>
  <si>
    <t>X26</t>
  </si>
  <si>
    <t>ORGANISATION IDENTIFIER (CODE OF SUBMITTING ORGANISATION)</t>
  </si>
  <si>
    <t>• Organisation ID MUST be in uppercase ONLY 
• Organisation ID MUST only be a 3 character code or a 5 character code.
• The 5 character code should only be used where their organisation has been issued a new code (5 alternating alphabetic and numeric characters (ANANA) code).</t>
  </si>
  <si>
    <t>The financial reporting period</t>
  </si>
  <si>
    <t>Alphanumeric
Format = FYCCYY-YY
Length = 9</t>
  </si>
  <si>
    <t>FINANCIAL YEAR</t>
  </si>
  <si>
    <t>PeriodStartDate</t>
  </si>
  <si>
    <t>The start of the reporting period the extract covers</t>
  </si>
  <si>
    <t>Alphanumeric
Format = CCYY-MM-DD
Length: 10</t>
  </si>
  <si>
    <t>REPORTING PERIOD START DATE</t>
  </si>
  <si>
    <t>• The start date of the reporting year</t>
  </si>
  <si>
    <t>PeriodEndDate</t>
  </si>
  <si>
    <t>The end of the reporting period the extract covers</t>
  </si>
  <si>
    <t>REPORTING PERIOD END DATE</t>
  </si>
  <si>
    <t>• The end date of the reporting year</t>
  </si>
  <si>
    <t>The date and time the extract was created.</t>
  </si>
  <si>
    <t>Alphanumeric
Format = CCYY-MM-DDThh:mm:ss 
Length = 19</t>
  </si>
  <si>
    <t>2025-07-08T09:15:30</t>
  </si>
  <si>
    <t>DATE AND TIME DATA SET CREATED</t>
  </si>
  <si>
    <t>The data set the extract covers.</t>
  </si>
  <si>
    <t>Alphanumeric
Min length = 2 
Max length = 7</t>
  </si>
  <si>
    <t>Integrated Reconciliation</t>
  </si>
  <si>
    <t>N/A</t>
  </si>
  <si>
    <t>Reconciliation level</t>
  </si>
  <si>
    <t>ReconciliationLevel</t>
  </si>
  <si>
    <t>The reconciliation level. This is used to create the XML node.</t>
  </si>
  <si>
    <t>Alpha</t>
  </si>
  <si>
    <t>FinalAuditedAccount</t>
  </si>
  <si>
    <t>FinAccID</t>
  </si>
  <si>
    <t>Identifier which describes the financial transactions charged to the statement of comprehensive income.</t>
  </si>
  <si>
    <t>Alphanumeric
Max Length = 8</t>
  </si>
  <si>
    <t xml:space="preserve">As defined in Reference Data
</t>
  </si>
  <si>
    <t>CstIncVal</t>
  </si>
  <si>
    <t>Financial transaction value.</t>
  </si>
  <si>
    <t>Decimal 
Precision = 18
Scale = 8</t>
  </si>
  <si>
    <t>• This field will allow a maximum of 18 digits, with a maximum of 8 digits after the decimal point
• Can be positive or negative.</t>
  </si>
  <si>
    <t>ServiceCostExclusions</t>
  </si>
  <si>
    <t>SerID</t>
  </si>
  <si>
    <t>Identifier to report services and costs excluded from the data set.</t>
  </si>
  <si>
    <t>AgrAdj</t>
  </si>
  <si>
    <t>Approval code(s) provided by NHS England when financial adjustment(s) has been accepted outside of the current scope of the National Cost Collection for Service and Cost Exclusions and does not have an existing reconciliation line.</t>
  </si>
  <si>
    <t>0001</t>
  </si>
  <si>
    <t>• If no agreed adjustment code(s) then field can be left blank
• This field should only be populated where SerID=AADJ01
• All agreed adjustment(s) should be confirmed in advance of submission of data
• Only code(s) issued by NHSE should be included in this field</t>
  </si>
  <si>
    <t>TotCst</t>
  </si>
  <si>
    <t>The total cost on a full absorption basis, which
should be sum of patient facing and support costs for all resources and activities reported in the service and cost exclusions.</t>
  </si>
  <si>
    <t>Dataset - Admitted Patient Care (APC)</t>
  </si>
  <si>
    <t>• The start date of the reporting month</t>
  </si>
  <si>
    <t>• The end date of the reporting month</t>
  </si>
  <si>
    <t>Admitted Patient Care</t>
  </si>
  <si>
    <t>NoOfActivityRecords</t>
  </si>
  <si>
    <t>The total number of activity records included in the monthly extract.</t>
  </si>
  <si>
    <t>Numeric
Min length (totaldigits) = 1
Max length (totaldigits) = 7</t>
  </si>
  <si>
    <t>TotalCosts</t>
  </si>
  <si>
    <t>The total sum of the costs within the monthly extract.</t>
  </si>
  <si>
    <t>1234567890.12345678</t>
  </si>
  <si>
    <t>• This field will allow a maximum of 18 digits, with a maximum of 8 digits after the decimal point
• Can be positive only</t>
  </si>
  <si>
    <t>OrgId</t>
  </si>
  <si>
    <t>Organisation identifier (Code of provider) is the Organisation identifier of the organisation acting as a health care provider.</t>
  </si>
  <si>
    <t>ORGANISATION IDENTIFIER (CODE OF PROVIDER)</t>
  </si>
  <si>
    <t>ComOrgId</t>
  </si>
  <si>
    <t>ORGANISATION IDENTIFIER (CODE OF COMMISSIONER) is the ORGANISATION IDENTIFIER of the Organisation commissioning health care.</t>
  </si>
  <si>
    <t>00Z</t>
  </si>
  <si>
    <t>ORGANISATION IDENTIFIER (CODE OF COMMISSIONER)</t>
  </si>
  <si>
    <t>• Organisation ID MUST be in uppercase ONLY
• Organisation ID MUST only be a 3 character code or a 5 character code.</t>
  </si>
  <si>
    <t>PLEMI</t>
  </si>
  <si>
    <t>This is an attribute which will enable data linkage across all the activity feedtypes from one organisation.</t>
  </si>
  <si>
    <t>Alphanumeric 
Max Length = 50</t>
  </si>
  <si>
    <t>ABC01234567890123456789012345678901234567890123456</t>
  </si>
  <si>
    <t>• This data item will be used to link patient care across the activity datafeeds / feedtypes.
• This data item may include special characters, if this is the case, then they should be submitted as held in the PLICS costing system 
• For more information please see the National Cost Collection Guidance</t>
  </si>
  <si>
    <t>CDSID</t>
  </si>
  <si>
    <t>See the supporting information in the Commissioning Data Set Submission Protocol.
A Commissioning Data Set data element providing a unique identity for the life-time of an episode carried in a Commissioning Data Set message.
Once assigned, a Commissioning Data Set record must retain its CDS UNIQUE IDENTIFIER otherwise duplicate Commissioning Data Set records may be generated and stored in the Secondary Uses Service database.</t>
  </si>
  <si>
    <t>Alphanumeric
Min Length = 1
Max Length = 35</t>
  </si>
  <si>
    <t>From 1 to 35 characters in length</t>
  </si>
  <si>
    <t>CDS UNIQUE IDENTIFIER</t>
  </si>
  <si>
    <t xml:space="preserve">• Data item required for linkage to HES
• May include special characters (only if this data item contained special characters for CDS submissions) </t>
  </si>
  <si>
    <t>NHSNo</t>
  </si>
  <si>
    <t>The primary identifier of a person within the NHS in England and Wales.</t>
  </si>
  <si>
    <t xml:space="preserve">Numeric
Length = 10 </t>
  </si>
  <si>
    <t>NHS NUMBER</t>
  </si>
  <si>
    <t>• Data item required for linkage to HES</t>
  </si>
  <si>
    <t>NhsSt</t>
  </si>
  <si>
    <t xml:space="preserve">Codes in this field indicate whether the patients' NHS number is present, and if it is verified. If the NHS number is absent, the indicator gives the reason why. </t>
  </si>
  <si>
    <t xml:space="preserve">Alphanumeric
Length = 2 </t>
  </si>
  <si>
    <t>01</t>
  </si>
  <si>
    <t>Number present and verified</t>
  </si>
  <si>
    <t>NHS NUMBER STATUS INDICATOR CODE</t>
  </si>
  <si>
    <t>02</t>
  </si>
  <si>
    <t>Number present but not traced</t>
  </si>
  <si>
    <t>03</t>
  </si>
  <si>
    <t xml:space="preserve">Trace required </t>
  </si>
  <si>
    <t>04</t>
  </si>
  <si>
    <t>Trace attempted - no match or multiple match found</t>
  </si>
  <si>
    <t>05</t>
  </si>
  <si>
    <t>Trace needs to be resolved - (NHS NUMBER or PATIENT detail conflict)</t>
  </si>
  <si>
    <t>06</t>
  </si>
  <si>
    <t>Trace in progress</t>
  </si>
  <si>
    <t>07</t>
  </si>
  <si>
    <t>Number not present and trace not required</t>
  </si>
  <si>
    <t>08</t>
  </si>
  <si>
    <t>Trace postponed (baby under six weeks old)</t>
  </si>
  <si>
    <t>Postcd</t>
  </si>
  <si>
    <t>Post code of usual address.</t>
  </si>
  <si>
    <t>Alphanumeric
Max length = 8</t>
  </si>
  <si>
    <t>POSTCODE OF USUAL ADDRESS</t>
  </si>
  <si>
    <t>DoB</t>
  </si>
  <si>
    <t>The date on which a person was born or is officially deemed to have been born.</t>
  </si>
  <si>
    <t>Alphanumeric
Format = CCYY-MM-DD
Length = 10</t>
  </si>
  <si>
    <t>PERSON BIRTH DATE</t>
  </si>
  <si>
    <t>• Data item required for linkage to HES
• Date of Birth must not be before 01/01/1900</t>
  </si>
  <si>
    <t>Gendr</t>
  </si>
  <si>
    <t>The gender of a PERSON.
PERSON STATED GENDER CODE is self declared or inferred by observation for those unable to declare their PERSON STATED GENDER.</t>
  </si>
  <si>
    <t xml:space="preserve">Alphanumeric
Length = 1 </t>
  </si>
  <si>
    <t>1</t>
  </si>
  <si>
    <t>Male</t>
  </si>
  <si>
    <t>PERSON STATED GENDER CODE</t>
  </si>
  <si>
    <t>• Data item required for linkage to HES
• This data item is NOT case sensitive</t>
  </si>
  <si>
    <t>Female</t>
  </si>
  <si>
    <t>Indeterminate</t>
  </si>
  <si>
    <t>X</t>
  </si>
  <si>
    <t>Not Known</t>
  </si>
  <si>
    <t>PathId</t>
  </si>
  <si>
    <t>The patient pathway identifier field together with the organisation identifier (patient pathway issuer), uniquely identifies a patient pathway.</t>
  </si>
  <si>
    <t>Alphanumeric
Length = 20</t>
  </si>
  <si>
    <t>20 characters in length</t>
  </si>
  <si>
    <t>PATIENT PATHWAY IDENTIFIER</t>
  </si>
  <si>
    <t>PatOrgId</t>
  </si>
  <si>
    <t>This is the ORGANISATION IDENTIFIER of the ORGANISATION issuing the PATIENT PATHWAY IDENTIFIER. 
Where Choose and Book has been used, the ORGANISATION IDENTIFIER X09 should be used.</t>
  </si>
  <si>
    <t>ORGANISATION IDENTIFIER (PATIENT PATHWAY IDENTIFIER ISSUER)</t>
  </si>
  <si>
    <t>• Organisation ID MUST be in uppercase ONLY
• Organisation ID MUST only be a 3 character code or a 5 character code.
• Data item required for linkage to HES</t>
  </si>
  <si>
    <t>Pod</t>
  </si>
  <si>
    <t>The type of admission or attendance for treatment.</t>
  </si>
  <si>
    <t xml:space="preserve">Alphanumeric
Max length = 5 </t>
  </si>
  <si>
    <t>RP</t>
  </si>
  <si>
    <t>Regular Day or Night Admissions</t>
  </si>
  <si>
    <t>From 2 to 5 characters in length</t>
  </si>
  <si>
    <t>POINT OF DELIVERY</t>
  </si>
  <si>
    <t>DC</t>
  </si>
  <si>
    <t>Day case</t>
  </si>
  <si>
    <t>EL</t>
  </si>
  <si>
    <t>Elective inpatients</t>
  </si>
  <si>
    <t>NES</t>
  </si>
  <si>
    <t>Non Elective Short Stay (Less than 2 days)</t>
  </si>
  <si>
    <t>NEL</t>
  </si>
  <si>
    <t>Non Elective Long Stay (2 or more days)</t>
  </si>
  <si>
    <t>NESTR</t>
  </si>
  <si>
    <t>Non Elective Short Stay Transfer (Less than 2 days)</t>
  </si>
  <si>
    <t>NELTR</t>
  </si>
  <si>
    <t>Non Elective Long Stay Transfer (2 days or more days)</t>
  </si>
  <si>
    <t>HSpellNo</t>
  </si>
  <si>
    <t>A number to provide a unique identifier for each hospital provider spell for a health care provider.</t>
  </si>
  <si>
    <t>Alphanumeric
Max Length = 20</t>
  </si>
  <si>
    <t>From 1 to 20 characters in length</t>
  </si>
  <si>
    <t>HOSPITAL PROVIDER SPELL IDENTIFIER</t>
  </si>
  <si>
    <t>EpiNo</t>
  </si>
  <si>
    <t>EPISODE NUMBER is used to uniquely identify episodes, and is a sequence number for each Consultant Episode (Hospital Provider) in a Hospital Provider Spell.
A known EPISODE NUMBER can be between 01 to 87.</t>
  </si>
  <si>
    <t>Alphanumeric
Max Length = 2</t>
  </si>
  <si>
    <t>01-87</t>
  </si>
  <si>
    <t>Range 01 – 87</t>
  </si>
  <si>
    <t>EPISODE NUMBER</t>
  </si>
  <si>
    <t>Not applicable</t>
  </si>
  <si>
    <t>Not known</t>
  </si>
  <si>
    <t>EpStDte</t>
  </si>
  <si>
    <t>The start of an episode covered by a plan or other time period.</t>
  </si>
  <si>
    <t>&lt; 1 April of the reporting year period start date or;
is between 1 April and 31 March of the reporting year</t>
  </si>
  <si>
    <t>START DATE (EPISODE)</t>
  </si>
  <si>
    <t>EpEnDte</t>
  </si>
  <si>
    <t>The end of an episode covered by a plan or other time period.</t>
  </si>
  <si>
    <t>Is between 1 April and 31 March of the reporting year</t>
  </si>
  <si>
    <t>END DATE (EPISODE)</t>
  </si>
  <si>
    <t>EpType</t>
  </si>
  <si>
    <t>Field to indicate whether the episode completed within the financial year, or is still open at the end of the financial year.</t>
  </si>
  <si>
    <t>Alphanumeric 
Length = 1</t>
  </si>
  <si>
    <t>Started in previous financial year and ended in reporting financial year (ended)</t>
  </si>
  <si>
    <t>Started but not ended during reporting financial year (open)</t>
  </si>
  <si>
    <t>Started and ended in reporting financial year (ended)</t>
  </si>
  <si>
    <t>Started in previous financial year but not ended in reporting financial year (open)</t>
  </si>
  <si>
    <t>Tfc</t>
  </si>
  <si>
    <t>ACTIVITY TREATMENT FUNCTION CODE is a unique identifier for a TREATMENT FUNCTION.
It is recorded to report the specialised service within which the PATIENT is treated.</t>
  </si>
  <si>
    <t xml:space="preserve">Alphanumeric
Length = 3 </t>
  </si>
  <si>
    <t>RD TFC</t>
  </si>
  <si>
    <t>As defined in Reference Data</t>
  </si>
  <si>
    <t xml:space="preserve">ACTIVITY TREATMENT FUNCTION CODE
</t>
  </si>
  <si>
    <t xml:space="preserve">* The costs relating to TFC '424 - WELL BABY SERVICE' should be reported under TFC '501- OBSTETRICS SERVICE' or TFC '560 - MIDWIFERY SERVICE'. The activity should be excluded for PLICS.
• This data item is defined as mandatory in PLICS, therefore PLICS flows additional code '999 - UNKNOWN' </t>
  </si>
  <si>
    <t>CFBand</t>
  </si>
  <si>
    <t xml:space="preserve">Under the year-of-care currency model, each Cystic Fibrosis patient is allocated to one of seven bands, derived from clinical information including Cystic Fibrosis complications and medicine requirements. Each band describes an increasingly complex year of care. </t>
  </si>
  <si>
    <t>Alphanumeric
Min length = 1
Max length = 2</t>
  </si>
  <si>
    <t>Band 1</t>
  </si>
  <si>
    <t>From 1 or 2 characters in length</t>
  </si>
  <si>
    <t>CYSTIC FIBROSIS BANDING</t>
  </si>
  <si>
    <r>
      <t>• The bands are described in the Specialised Services National Definitions Set (SSNDS) Definition No10: Cystic Fibrosis Services (all ages) (third edition)
• The Cystic Fibrosis bands are administered by the Cystic Fibrosis Trust on the UK Cyst</t>
    </r>
    <r>
      <rPr>
        <strike/>
        <sz val="12"/>
        <rFont val="Arial"/>
        <family val="2"/>
      </rPr>
      <t>i</t>
    </r>
    <r>
      <rPr>
        <sz val="12"/>
        <rFont val="Arial"/>
        <family val="2"/>
      </rPr>
      <t>c Fibrosis registry: https://www.cysticfibrosis.org.uk/the-work-we-do/uk-cf-registry.  
• For more information please refer to the National Cost Collection Guidance</t>
    </r>
  </si>
  <si>
    <t>1A</t>
  </si>
  <si>
    <t>Band 1A</t>
  </si>
  <si>
    <t>Band 2</t>
  </si>
  <si>
    <t>2A</t>
  </si>
  <si>
    <t>Band 2A</t>
  </si>
  <si>
    <t>Band 3</t>
  </si>
  <si>
    <t>Band 4</t>
  </si>
  <si>
    <t>Band 5</t>
  </si>
  <si>
    <t>Renal</t>
  </si>
  <si>
    <t>Location of renal dialysis delivery</t>
  </si>
  <si>
    <t>Dialysis at hospital base</t>
  </si>
  <si>
    <t>Dialysis at satellite unit</t>
  </si>
  <si>
    <t>Dialysis at home</t>
  </si>
  <si>
    <t>PatSRCSta</t>
  </si>
  <si>
    <t>Field to indicate whether the patient has been assigned an Specialist Rehabilitation Complexity Score</t>
  </si>
  <si>
    <t>Patient assessed and assigned Specialist Rehabilitation Complexity Score</t>
  </si>
  <si>
    <t>• Where TFC 314, 344 or 345 is used then this field must be completed</t>
  </si>
  <si>
    <t>Patient not assessed but in Level 1 / 2 unit</t>
  </si>
  <si>
    <t>Patient assessed but onward treatment not assigned a Specialist rehabilitation complexity score</t>
  </si>
  <si>
    <t>PatSRCSD</t>
  </si>
  <si>
    <t>The start date of the Patient Specialist rehabilitation complexity score</t>
  </si>
  <si>
    <t>Any date up to and including 31st March of reporting year</t>
  </si>
  <si>
    <t>• Where TFC 314, 344 or 345 is used and Patient Specialist Rehabilitation Complexity Status Period 01 is assigned then this field must be completed</t>
  </si>
  <si>
    <t>PatSRCED</t>
  </si>
  <si>
    <t>The end date of the Patient Specialist rehabilitation complexity score</t>
  </si>
  <si>
    <t>Specialist rehabilitation complexity score</t>
  </si>
  <si>
    <t>SpRCS</t>
  </si>
  <si>
    <t>The rehabilitation complexity score - extended (RCS-E) is scored by the patient’s multidisciplinary team (MDT) assessing complexity of rehabilitation needs that a patient presents, which considers basic care, specialist nursing, therapy and medical interventions and equipment.</t>
  </si>
  <si>
    <t>00</t>
  </si>
  <si>
    <t>Very low (a)</t>
  </si>
  <si>
    <t>• Where TFC 314, 344 or 345 is used and Patient Specialist Rehabilitation Complexity period Status 01 is assigned then this field must be completed</t>
  </si>
  <si>
    <t>Very low (b)</t>
  </si>
  <si>
    <t>Very low (c)</t>
  </si>
  <si>
    <t>Very low (d)</t>
  </si>
  <si>
    <t>Very low (e)</t>
  </si>
  <si>
    <t>Low (a)</t>
  </si>
  <si>
    <t>Low (b)</t>
  </si>
  <si>
    <t>Low (c)</t>
  </si>
  <si>
    <t>Medium (a)</t>
  </si>
  <si>
    <t>09</t>
  </si>
  <si>
    <t>Medium (b)</t>
  </si>
  <si>
    <t>10</t>
  </si>
  <si>
    <t>Medium (c)</t>
  </si>
  <si>
    <t>11</t>
  </si>
  <si>
    <t>High (a)</t>
  </si>
  <si>
    <t>12</t>
  </si>
  <si>
    <t>High (b)</t>
  </si>
  <si>
    <t>13</t>
  </si>
  <si>
    <t>High (c)</t>
  </si>
  <si>
    <t>14</t>
  </si>
  <si>
    <t>High (d)</t>
  </si>
  <si>
    <t>15</t>
  </si>
  <si>
    <t>Very high (a)</t>
  </si>
  <si>
    <t>16</t>
  </si>
  <si>
    <t>Very high (b)</t>
  </si>
  <si>
    <t>17</t>
  </si>
  <si>
    <t>Very high (c)</t>
  </si>
  <si>
    <t>18</t>
  </si>
  <si>
    <t>Very high (d)</t>
  </si>
  <si>
    <t>19</t>
  </si>
  <si>
    <t>Very high (e)</t>
  </si>
  <si>
    <t>20</t>
  </si>
  <si>
    <t>Very high (f)</t>
  </si>
  <si>
    <t>21</t>
  </si>
  <si>
    <t>Very high (g)</t>
  </si>
  <si>
    <t>22</t>
  </si>
  <si>
    <t>Very high (h)</t>
  </si>
  <si>
    <t>SCIca</t>
  </si>
  <si>
    <t>Category of spinal cord injury neurological split from the national spinal cord database</t>
  </si>
  <si>
    <t>High Tetraplegic</t>
  </si>
  <si>
    <t>Low Tetraplegic</t>
  </si>
  <si>
    <t>Paraplegic</t>
  </si>
  <si>
    <t>PartCost</t>
  </si>
  <si>
    <r>
      <t>Where patient care is provided by resources supplied from two or more provider organisations without</t>
    </r>
    <r>
      <rPr>
        <sz val="12"/>
        <color theme="1"/>
        <rFont val="Arial"/>
        <family val="2"/>
      </rPr>
      <t xml:space="preserve"> corresponding costs being recognised in the providers cost quantum who are responsible for the activity.</t>
    </r>
  </si>
  <si>
    <t>Alphanumeric
Length = 1</t>
  </si>
  <si>
    <t>Y</t>
  </si>
  <si>
    <t>Yes</t>
  </si>
  <si>
    <t>• This data item will need to be submitted for all rows of data.
• Where a clinical event does not have the full cost of the event within the trust ledger then Y should be submitted.
• Where a clinical event does have the full cost of the event within the trust ledger then N should be submitted.</t>
  </si>
  <si>
    <t>N</t>
  </si>
  <si>
    <t>No</t>
  </si>
  <si>
    <t>EpGro</t>
  </si>
  <si>
    <t>The patient care group for the episode. This is a PLICS specific grouping.</t>
  </si>
  <si>
    <t>Alphanumeric
Length = 2</t>
  </si>
  <si>
    <t>Episode with costing grouper HRG (all but undefined groups)</t>
  </si>
  <si>
    <t>• Undefined groups HRG Subchapter = UZ</t>
  </si>
  <si>
    <t>Community Medical Episode</t>
  </si>
  <si>
    <t>Community Surgical Episode</t>
  </si>
  <si>
    <t>Community Intermediate care Episode</t>
  </si>
  <si>
    <t>Community Neuro rehabilitation (long stay unit) Episode</t>
  </si>
  <si>
    <t>Other Community rehabilitation Episode</t>
  </si>
  <si>
    <t>Community Palliative care Episode</t>
  </si>
  <si>
    <t>Other community Episode</t>
  </si>
  <si>
    <t>Other episode with undefined group HRG</t>
  </si>
  <si>
    <t xml:space="preserve">Mini episode for patient with rehabilitation complexity scale </t>
  </si>
  <si>
    <t xml:space="preserve">Specialist rehabilitation patient at bed day level </t>
  </si>
  <si>
    <t>HrgFce</t>
  </si>
  <si>
    <t>Standard groupings of clinically similar treatments which use common levels of healthcare resource. This is derived from the reference cost HRG grouper for finished consultant episodes activity.</t>
  </si>
  <si>
    <t>RD HRG codes (APC table)</t>
  </si>
  <si>
    <t>HEALTHCARE RESOURCE GROUP CODE (FINISHED CONSULTANT EPISODE)</t>
  </si>
  <si>
    <t>• For activity where no HRG has been assigned the HRG code UZ01Z must be used</t>
  </si>
  <si>
    <t>HrgSpl</t>
  </si>
  <si>
    <t>Standard groupings of clinically similar treatments which use common levels of healthcare resource. This is derived from the Reference cost HRG grouper for completed spell activity.</t>
  </si>
  <si>
    <t>Alphanumeric
Max length = 5</t>
  </si>
  <si>
    <t>HEALTHCARE RESOURCE GROUP CODE (HOSPITAL PROVIDER SPELL)</t>
  </si>
  <si>
    <t>Alos</t>
  </si>
  <si>
    <t>The total number of days within a consultant episode (hospital provider) adjusted to remove critical care days.
The adjusted length of stay should be calculated using the national tariff payment system rules (i.e. count of midnights).</t>
  </si>
  <si>
    <t>Numeric
Min Length = 1
Max Length = 3</t>
  </si>
  <si>
    <t>ADJUSTED LENGTH OF STAY</t>
  </si>
  <si>
    <t>• Length of Stay should be calculated as at 31st March, even where the patient has not yet been discharged at the end of reporting period (i.e. 31st March)</t>
  </si>
  <si>
    <t>ActCstID</t>
  </si>
  <si>
    <t xml:space="preserve">Unique identifier to report activities, which are measurable amount of work performed using resources to deliver elements of patient care. Patient activity can be recorded and reported through various feeder systems. </t>
  </si>
  <si>
    <t>RD - Activities</t>
  </si>
  <si>
    <r>
      <t xml:space="preserve">As defined in </t>
    </r>
    <r>
      <rPr>
        <sz val="12"/>
        <color theme="1"/>
        <rFont val="Arial"/>
        <family val="2"/>
      </rPr>
      <t>Reference Data</t>
    </r>
  </si>
  <si>
    <t>• For every Activity ID, there must be an activity count.</t>
  </si>
  <si>
    <t>ActCnt</t>
  </si>
  <si>
    <t>The number or duration of activities undertaken, e.g. number of tests or duration in theatre</t>
  </si>
  <si>
    <t>Numeric 
Max length = 18</t>
  </si>
  <si>
    <t>ResCstID</t>
  </si>
  <si>
    <t xml:space="preserve">Unique identifier to report resources, which are components used to deliver activities, such as staffing, supplies, systems and facilities. </t>
  </si>
  <si>
    <t xml:space="preserve">Alphanumeric
Length = 6 </t>
  </si>
  <si>
    <t>RD - Resources</t>
  </si>
  <si>
    <t>• For every Activity ID and Activity Count combination, there will be one or multiple Resource IDs. Each Resource ID must have a Total Cost attached to it.</t>
  </si>
  <si>
    <t>The unit cost for each resource and activity combination reported in the service, patient facing and support costs should be reported separately.</t>
  </si>
  <si>
    <t>• For every Activity ID and Activity Count combination, there will be one or multiple Resource IDs. Each Resource ID must have a Total Cost attached to it.
• This field will allow a maximum of 18 digits, with a maximum of 8 digits after the decimal point
• Can be positive or negative.</t>
  </si>
  <si>
    <t>Dataset - Emergency Care (EC)</t>
  </si>
  <si>
    <t>Emergency Care</t>
  </si>
  <si>
    <t>Codes in this field indicate whether the patients' NHS number is present, and if it is verified. If the NHS number is absent, the indicator gives the reason why.</t>
  </si>
  <si>
    <t>AttID</t>
  </si>
  <si>
    <t>Alphanumeric
Min Length = 1 
Max Length = 20</t>
  </si>
  <si>
    <t xml:space="preserve">Null or from 1 to 20 characters in length </t>
  </si>
  <si>
    <t>URGENT AND EMERGENCY CARE ATTENDANCE IDENTIFIER</t>
  </si>
  <si>
    <t xml:space="preserve">• Data item required for linkage to HES
• PLICS flows this data item as a required field but this data item is defined as a mandatory field in ECDS v4.0
• May include special characters (only if this data item contained special characters for ECDS submissions)
</t>
  </si>
  <si>
    <t>ArrDate</t>
  </si>
  <si>
    <t>Is between 31 March (prior to the start of the reporting year) and 31 March of the reporting year</t>
  </si>
  <si>
    <t>EMERGENCY CARE ARRIVAL DATE</t>
  </si>
  <si>
    <t>• Data item required for linkage to HES
• ECDS v4.0 became valid from 1st July 2023, this field was retired as part of this update but remains valid for the 2024/25 NCC
• In ECDS v4.0 this field is known as Urgent and Emergency Care Activity Start Date and Time</t>
  </si>
  <si>
    <t>ArrTime</t>
  </si>
  <si>
    <t>The Emergency Care Arrival Time may be either:
• the Arrival Time At Emergency Care Department or
• the Ambulatory Emergency Care Arrival Time.
An Arrival Time At Emergency Care Department is the time the PATIENT self presented at the Emergency Care Department or arrived in an Ambulance at the Emergency Care Department.</t>
  </si>
  <si>
    <t>Alphanumeric
Format = hh:mm:ss 
Length = 8</t>
  </si>
  <si>
    <t>Is between 31 March 00:00:00 (prior to the start of the reporting year) and 31 March 23:59:59 of the reporting year</t>
  </si>
  <si>
    <t>EMERGENCY CARE ARRIVAL TIME</t>
  </si>
  <si>
    <t>DepTyp</t>
  </si>
  <si>
    <t>The type of Urgent And Emergency Care Activity.</t>
  </si>
  <si>
    <t>Emergency departments are a CONSULTANT led 24 hour service</t>
  </si>
  <si>
    <t xml:space="preserve">• 07 Hot clinic attendance is in pilot and not valid for the 2024/25 NCC
</t>
  </si>
  <si>
    <t>Consultant led mono specialty accident and emergency service</t>
  </si>
  <si>
    <t xml:space="preserve">Other type of A&amp;E / minor injury </t>
  </si>
  <si>
    <t xml:space="preserve">NHS walk-in centres </t>
  </si>
  <si>
    <t>Same Day Emergency Care</t>
  </si>
  <si>
    <t>Urgent and Emergency Care Extended Care Episode</t>
  </si>
  <si>
    <t>DepDate</t>
  </si>
  <si>
    <t>An Emergency Care Departure Date is the date that a PATIENT leaves an Emergency Care Department after an Emergency Care Attendance has concluded.
Notes:
• For PATIENTS who die in an Emergency Care Department the Emergency Care Departure Date is the date the body was removed from the Emergency Care Department.
• The PATIENT may leave the Emergency Care Department temporarily during an Emergency Care Attendance, for example for an X-ray, but they remain under the care of an emergency care CONSULTANT.
Note that for piloting purposes only, an Emergency Care Departure Date may also be the Ambulatory Emergency Care Departure Date.</t>
  </si>
  <si>
    <t>EMERGENCY CARE DEPARTURE DATE</t>
  </si>
  <si>
    <t>• Data item required for linkage to HES
• ECDS v4.0 became valid from 1st July 2023, this field was retired as part of this update but remains valid for the 2024/25 NCC
• In ECDS v4.0 this field is known as Urgent and Emergency Care Activity End Timestamp</t>
  </si>
  <si>
    <t>DepTime</t>
  </si>
  <si>
    <t>An Emergency Care Departure Time is the time recorded using a 24 hour clock that a PATIENT leaves an Emergency Care Department after an Emergency Care Attendance has concluded.
Notes:
• For PATIENTS who die in an Emergency Care Department the Emergency Care Departure Time is the time the body was removed from the Emergency Care Department.
• The PATIENT may leave the Emergency Care Department temporarily during an Emergency Care Attendance, for example for an X-ray, but they remain under the care of an emergency care CONSULTANT.
Note that for piloting purposes only, an Emergency Care Departure Time may also be the Ambulatory Emergency Care Departure Time.</t>
  </si>
  <si>
    <t>Is between 1 April 00:00:00 and 31 March 23:59:59 of the reporting year</t>
  </si>
  <si>
    <t>EMERGENCY CARE DEPARTURE TIME</t>
  </si>
  <si>
    <t>HRG</t>
  </si>
  <si>
    <t>Standard groupings of clinically similar treatments which use common levels of healthcare resource. This is derived from the Reference cost HRG grouper for accident and emergency attendance activity.</t>
  </si>
  <si>
    <t>RD HRG codes (EC table)</t>
  </si>
  <si>
    <t>HEALTHCARE RESOURCE GROUP CODE (EMERGENCY CARE)</t>
  </si>
  <si>
    <t>Dataset - Outpatients (OP)</t>
  </si>
  <si>
    <t>Outpatient Care</t>
  </si>
  <si>
    <t>CareConID</t>
  </si>
  <si>
    <t>The CARE CONTACT IDENTIFIER is used to uniquely identify the CARE CONTACT within the Health Care Provider.
It would normally be automatically generated by the local system upon recording a new Care Contact, although could be manually assigned.</t>
  </si>
  <si>
    <t>Alphanumeric 
Max Length = 20</t>
  </si>
  <si>
    <t>CARE CONTACT IDENTIFIER</t>
  </si>
  <si>
    <t>• Data item required for linkage to (Maternity Dataset) MSDS
• Field to be used for maternity activity only</t>
  </si>
  <si>
    <t>Alphanumeric
Length ≤ 20</t>
  </si>
  <si>
    <t>CL</t>
  </si>
  <si>
    <t>Outpatients consultant led attendances</t>
  </si>
  <si>
    <t>NCL</t>
  </si>
  <si>
    <t>Outpatients non consultant led attendances</t>
  </si>
  <si>
    <t>OPROC</t>
  </si>
  <si>
    <t>Outpatient procedures</t>
  </si>
  <si>
    <t>OUTPATIENT ATTENDANCE IDENTIFIER is a unique identifier for each Care Professional Out-Patient Attendance.</t>
  </si>
  <si>
    <t xml:space="preserve">From 1 to 20 characters in length </t>
  </si>
  <si>
    <t>OUTPATIENT ATTENDANCE IDENTIFIER</t>
  </si>
  <si>
    <t>AppDate</t>
  </si>
  <si>
    <t>The date of an APPOINTMENT. 
In the case of a PATIENT attending an Out-Patient Clinic without prior notice or APPOINTMENT, the PATIENT will be given an Out-Patient Appointment.</t>
  </si>
  <si>
    <t>Alphanumeric
CCYY-MM-DD
Length = 10</t>
  </si>
  <si>
    <t>APPOINTMENT DATE</t>
  </si>
  <si>
    <t>AppTime</t>
  </si>
  <si>
    <t>The time, recorded using the 24 hour clock, advised to a PATIENT for when they can expect to see a relevant CARE PROFESSIONAL at an Out-Patient Clinic.</t>
  </si>
  <si>
    <t>Alphanumeric
HH:MM:SS
Length = 8</t>
  </si>
  <si>
    <t>APPOINTMENT TIME</t>
  </si>
  <si>
    <t>WhActTyp</t>
  </si>
  <si>
    <t>The type of activity with the wheelchair service. This is a PLICS specific activity type.</t>
  </si>
  <si>
    <t>MatConTy</t>
  </si>
  <si>
    <t>The type of activity within the maternity service. This is a PLICS specific activity type.</t>
  </si>
  <si>
    <t>Alphanumeric
Max length = 4</t>
  </si>
  <si>
    <t>N03A</t>
  </si>
  <si>
    <t>Health Visitor, Ante, Natal Review</t>
  </si>
  <si>
    <t>N03B</t>
  </si>
  <si>
    <t>Health Visitor, New Baby Review</t>
  </si>
  <si>
    <t>N03C</t>
  </si>
  <si>
    <t>Health Visitor, 6 to 8 Weeks Check</t>
  </si>
  <si>
    <t>N03D</t>
  </si>
  <si>
    <t>Health Visitor, 1 Year Review</t>
  </si>
  <si>
    <t>N03E</t>
  </si>
  <si>
    <t>Health Visitor, 2 to 2.5 Year Review</t>
  </si>
  <si>
    <t>N03F</t>
  </si>
  <si>
    <t>Health Visitor, Other Clinical Intervention</t>
  </si>
  <si>
    <t>N03G</t>
  </si>
  <si>
    <t>Health Visitor, Other Statutory Contact, Face to Face</t>
  </si>
  <si>
    <t>N03J</t>
  </si>
  <si>
    <t>Health Visitor, Other Statutory Contact, Non Face to Face</t>
  </si>
  <si>
    <t>N03N</t>
  </si>
  <si>
    <t>Health Visitor, Immunisation</t>
  </si>
  <si>
    <t>N03P</t>
  </si>
  <si>
    <t>Family Nurse Partnership Programme Visit</t>
  </si>
  <si>
    <t>N03H</t>
  </si>
  <si>
    <t xml:space="preserve">Parentcraft </t>
  </si>
  <si>
    <t>N01A</t>
  </si>
  <si>
    <t>Community Midwife, Ante Natal Visit</t>
  </si>
  <si>
    <t>N01P</t>
  </si>
  <si>
    <t>Community Midwife, Post Natal Visit</t>
  </si>
  <si>
    <t>Standard groupings of clinically similar treatments which use common levels of healthcare resource. This is derived from the Reference cost HRG grouper for outpatient attendance activity.</t>
  </si>
  <si>
    <t xml:space="preserve">RD HRG code (OP table) </t>
  </si>
  <si>
    <t>HEALTHCARE RESOURCE GROUP CODE (OUT-PATIENT CARE)</t>
  </si>
  <si>
    <t>• For Activity where no HRG has been assigned the HRG code UZ01Z must be used</t>
  </si>
  <si>
    <t>Dataset - Specialist Ward Care (SWC)</t>
  </si>
  <si>
    <t>Specialist Ward Care</t>
  </si>
  <si>
    <t>UnAct</t>
  </si>
  <si>
    <t>The specific unbundled element of care being delivered.  These are activities which identify separately significant elements of cost and activity from the core HRG. They generate a HRG in their own right in addition to a core HRG for the episode or spell of care, or attendance. An unbundled HRG may be event-based, and thus derived from the presence of a specific OPCS-4 code in the patient record, or duration-based.</t>
  </si>
  <si>
    <t>Alphanumeric
Length = 3</t>
  </si>
  <si>
    <t>ACC</t>
  </si>
  <si>
    <t>Adult Admitted Patient Critical Care</t>
  </si>
  <si>
    <t>3 characters in length</t>
  </si>
  <si>
    <t>• The code value list has been revised to extend collection of Critical Care data related to Paediatric and Neonatal Critical Care.</t>
  </si>
  <si>
    <t>PCC</t>
  </si>
  <si>
    <t>Paediatric Admitted Patient Critical Care</t>
  </si>
  <si>
    <t>NCC</t>
  </si>
  <si>
    <t>Neonatal Admitted Patient Critical Care</t>
  </si>
  <si>
    <t>CCLI</t>
  </si>
  <si>
    <t>This is a unique local ACTIVITY IDENTIFIER used to identify the start of CARE ACTIVITY within a CRITICAL CARE PERIOD.
This locally defined variable should as a minimum include a sequential numerical component that can discriminate two or more CRITICAL CARE PERIODS occurring on the same calendar day for the same patient.</t>
  </si>
  <si>
    <t>From 1 to 8 characters in length</t>
  </si>
  <si>
    <t>CRITICAL CARE LOCAL IDENTIFIER</t>
  </si>
  <si>
    <t xml:space="preserve">• May include special characters (only if this data item contained special characters for national data set submissions) </t>
  </si>
  <si>
    <t>CCUF</t>
  </si>
  <si>
    <t>The type of area to which the PATIENT was admitted during a CRITICAL CARE PERIOD. This is the principal clinical service provided within the WARD.</t>
  </si>
  <si>
    <t>Non-specific, general adult critical care PATIENTS  predominate</t>
  </si>
  <si>
    <t>2 characters in length</t>
  </si>
  <si>
    <t>CRITICAL CARE UNIT FUNCTION</t>
  </si>
  <si>
    <t>• The Critical Care data code value list includes Paediatric and Neonatal Critical Care.</t>
  </si>
  <si>
    <t>Surgical adult PATIENTS (unspecified specialty)</t>
  </si>
  <si>
    <t>Medical adult PATIENTS (unspecified specialty)</t>
  </si>
  <si>
    <t>Paediatric Intensive Care Unit (Paediatric critical care PATIENTS predominate)</t>
  </si>
  <si>
    <t>Neurosciences adult PATIENTS predominate</t>
  </si>
  <si>
    <t>Cardiac surgical adult PATIENTS predominate</t>
  </si>
  <si>
    <t>Thoracic surgical adult PATIENTS predominate</t>
  </si>
  <si>
    <t>Burns and plastic surgery adult PATIENTS predominate</t>
  </si>
  <si>
    <t>Spinal adult PATIENTS predominate</t>
  </si>
  <si>
    <t>Renal adult PATIENTS predominate</t>
  </si>
  <si>
    <t>Liver adult PATIENTS predominate</t>
  </si>
  <si>
    <t>Obstetric and gynaecology critical care PATIENTS predominate</t>
  </si>
  <si>
    <t>Neonatal Intensive Care Unit (Neonatal critical care PATIENTS predominate)</t>
  </si>
  <si>
    <t>Facility for Babies on a Neonatal Transitional Care WARD</t>
  </si>
  <si>
    <t>Facility for Babies on a Maternity WARD</t>
  </si>
  <si>
    <t>WARD for children and young people</t>
  </si>
  <si>
    <t>High Dependency Unit for children and young people</t>
  </si>
  <si>
    <t>Renal Unit for children and young people</t>
  </si>
  <si>
    <t>Burns Unit for children and young people</t>
  </si>
  <si>
    <t>Non standard LOCATION using a WARD area</t>
  </si>
  <si>
    <t>Non standard LOCATION using the operating department</t>
  </si>
  <si>
    <t>Non standard LOCATION using the operating department for children and young people</t>
  </si>
  <si>
    <t>UnActDate</t>
  </si>
  <si>
    <t xml:space="preserve">The date on which the unbundled care activity occurs. </t>
  </si>
  <si>
    <t>UNBUNDLED CARE ACTIVITY DATE</t>
  </si>
  <si>
    <t>CCPerType</t>
  </si>
  <si>
    <t>Field to indicate whether the critical care period completed within the financial year, or is still open at the end of the financial year.</t>
  </si>
  <si>
    <t>OrgsSupp</t>
  </si>
  <si>
    <t>The number of ORGAN SYSTEMS SUPPORTED on a day during a CRITICAL CARE PERIOD</t>
  </si>
  <si>
    <t>Zero organ systems supported</t>
  </si>
  <si>
    <t xml:space="preserve">• This field is used to give detail about the number of organ systems supported on each day of each Critical Care Period. 
• If both advanced and basic respiratory support are provided on the same day of the critical care period, count this as one organ system supported. 
• If both advanced and basic cardiovascular support are provided on the same day of the critical care period, count this as one organ system supported. Do not count gastrointestinal support. </t>
  </si>
  <si>
    <t>One organ system supported</t>
  </si>
  <si>
    <t>Two organ systems supported</t>
  </si>
  <si>
    <t>Three organ systems supported</t>
  </si>
  <si>
    <t>Four organ systems supported</t>
  </si>
  <si>
    <t>Five organ systems supported</t>
  </si>
  <si>
    <t>Six or more organ systems supported</t>
  </si>
  <si>
    <t>UnHRG</t>
  </si>
  <si>
    <t>These are HRG which identify separately significant elements of cost and activity from the core HRG. These are HRG in their own right and are generated in addition to a core HRG for the episode or spell of care, or attendance. An unbundled HRG may be event-based, and thus derived from the presence of a specific OPCS-4 code in the patient record, or duration-based. One may generate multiple unbundled HRGs in addition to a single core HRG.</t>
  </si>
  <si>
    <t>RD HRG codes (SWC table)</t>
  </si>
  <si>
    <t>HEALTHCARE RESOURCE GROUP CODE (UNBUNDLED ACTIVITY)</t>
  </si>
  <si>
    <t>• The costing grouper will only provide one HRG per episode on the critical care (unbundled HRG) and therefore this should be apply to each bed day costed within the episode
• For activity where no HRG has been assigned the HRG code UZ01Z must be used</t>
  </si>
  <si>
    <t>Dataset - Supplementary Information (SI)</t>
  </si>
  <si>
    <t>Supplementary Information</t>
  </si>
  <si>
    <t>• The Supplementary Information (SI) feed type will allow data for both Acute and Mental Health services where relevant.</t>
  </si>
  <si>
    <t>CSIU</t>
  </si>
  <si>
    <t>Type of currency that applies for the unbundled activity.</t>
  </si>
  <si>
    <t>UNBUNDLED ACTIVITY CURRENCY SCHEME IN USE</t>
  </si>
  <si>
    <t>• 04 - wheelchair equipment has been renabled for 2023/24, this can be submitted in either the SI or AGG feed but not both</t>
  </si>
  <si>
    <t>Virtual Ward</t>
  </si>
  <si>
    <t>UnCur</t>
  </si>
  <si>
    <t>The currency code from the Unbundled Currency Scheme in Use that applies to the Supplementary Information unbundled care activity</t>
  </si>
  <si>
    <t>Alphanumeric
Min length = 5
Max length = 9</t>
  </si>
  <si>
    <t>UNBUNDLED CURRENCY CODE</t>
  </si>
  <si>
    <r>
      <t>Dataset -</t>
    </r>
    <r>
      <rPr>
        <b/>
        <sz val="20"/>
        <color rgb="FFFF0000"/>
        <rFont val="Arial"/>
        <family val="2"/>
      </rPr>
      <t xml:space="preserve"> </t>
    </r>
    <r>
      <rPr>
        <b/>
        <sz val="20"/>
        <color theme="4" tint="-0.249977111117893"/>
        <rFont val="Arial"/>
        <family val="2"/>
      </rPr>
      <t>Mental Health Care Contact (MHCC)</t>
    </r>
  </si>
  <si>
    <t>Mental Health Care Contact</t>
  </si>
  <si>
    <t>SerReqID</t>
  </si>
  <si>
    <t>The unique identifier for a SERVICE REQUEST. 
It would normally be automatically generated by the local system upon recording a new Referral, although could be manually assigned.</t>
  </si>
  <si>
    <t xml:space="preserve">Alphanumeric
Max length = 20
</t>
  </si>
  <si>
    <t>SERVICE REQUEST IDENTIFIER</t>
  </si>
  <si>
    <t>• Data item required for linkage to MHSDS
• May include special characters (only if this data item contained special characters for MHSDS submissions)</t>
  </si>
  <si>
    <t>CareId</t>
  </si>
  <si>
    <t xml:space="preserve">Alphanumeric
Max Length = 20
</t>
  </si>
  <si>
    <t>CareDte</t>
  </si>
  <si>
    <t>The date on which a Care Contact took place, or, if cancelled, was scheduled to take place.</t>
  </si>
  <si>
    <t>CARE CONTACT DATE</t>
  </si>
  <si>
    <t>• Data item required for validating care contacts submitted</t>
  </si>
  <si>
    <t>Attendance</t>
  </si>
  <si>
    <t>This indicates whether or not an APPOINTMENT for a CARE CONTACT took place. If the APPOINTMENT did not take place it also indicates whether or not advanced warning was given.</t>
  </si>
  <si>
    <t>Attended on time or, if late, before the relevant care professional was ready to see the patient</t>
  </si>
  <si>
    <t>ATTENDANCE STATUS</t>
  </si>
  <si>
    <t>• Data item required for validating care contacts submitted 
• Only the attended codes should be flowed for PLICS (5 &amp; 6) 
• Did not attend codes should not be included for PLICS
• This is a required field in MHSDS but set to Mandatory in PLICS</t>
  </si>
  <si>
    <t>Arrived late, after the care professional was ready to see the patient, but was seen</t>
  </si>
  <si>
    <t>MHTeamType</t>
  </si>
  <si>
    <t>The type of SERVICE within a Mental Health Service that a PATIENT was referred to.</t>
  </si>
  <si>
    <t xml:space="preserve">As defined in Reference Data </t>
  </si>
  <si>
    <t>SERVICE OR TEAM TYPE FOR MENTAL HEALTH</t>
  </si>
  <si>
    <t>MhsCcy</t>
  </si>
  <si>
    <t>A grouping of clinically similar Mental Health and IAPT Services care activities which use similar levels of resource. This is a national cost collection specific currency</t>
  </si>
  <si>
    <t>Dataset - Improving Access to Psychological Therapies (IAPT)</t>
  </si>
  <si>
    <t>Improving Access to Psychological Therapies</t>
  </si>
  <si>
    <t>• Improving Access to Psychological Therapy (IAPT) services have been renamed as NHS Talking Therapies for anxiety and depression. The data set will continue to be referred to as IAPT until the next uplift of the data set.</t>
  </si>
  <si>
    <t xml:space="preserve">
• To provide validation status of NHS number
• Code 08 is not valid for the IAPT feedtype</t>
  </si>
  <si>
    <t>The POSTCODE of the ADDRESS nominated by the PATIENT with ADDRESS ASSOCIATION TYPE 'Main Permanent Residence' or 'Other Permanent Residence'.</t>
  </si>
  <si>
    <t>The date on which a PERSON was born or is officially deemed to have been born.</t>
  </si>
  <si>
    <t>• Date of Birth must not be before 01/01/1900</t>
  </si>
  <si>
    <t>Person stated gender code is self declared or inferred by observation for those unable to declare their person stated gender.</t>
  </si>
  <si>
    <t>LptID</t>
  </si>
  <si>
    <t>This is a number used to identify a PATIENT uniquely within a Health Care Provider. It may be different from the PATIENT's casenote number and may be assigned automatically by the computer system.
LOCAL PATIENT IDENTIFIER (EXTENDED) is used where IT systems have a LOCAL PATIENT IDENTIFIER which is longer than 10 characters and LOCAL PATIENT IDENTIFIER cannot be used for data submission.</t>
  </si>
  <si>
    <t>Alphanumeric
Max length = 20</t>
  </si>
  <si>
    <t>LOCAL PATIENT IDENTIFIER (EXTENDED)</t>
  </si>
  <si>
    <t xml:space="preserve">• May include special characters (only if this data item contained special characters for IAPT submissions) </t>
  </si>
  <si>
    <t>• To allow validation of data / linkage / matching (with other key linkage fields)
• May include special characters (only if this data item contained special characters for IAPT submissions)</t>
  </si>
  <si>
    <t xml:space="preserve">• Data item required for linkage to IAPT 
• May include special characters (only if this data item contained special characters for IAPT submissions) </t>
  </si>
  <si>
    <t>CareConDate</t>
  </si>
  <si>
    <t>• To allow validation of data / linkage / matching (with other key linkage fields)</t>
  </si>
  <si>
    <t>CareConTime</t>
  </si>
  <si>
    <t>The time at which a Care Contact took place.</t>
  </si>
  <si>
    <t>CARE CONTACT TIME</t>
  </si>
  <si>
    <t>• Data item required for validating care contacts submitted 
• Only the attended codes should be flowed for PLICS (5 &amp; 6) 
• Did not attend codes should not be included for PLICS
• This is a required field in IAPT but set to Mandatory in PLICS</t>
  </si>
  <si>
    <t>AppTyp</t>
  </si>
  <si>
    <t>The type of Improving Access to Psychological Therapies APPOINTMENT</t>
  </si>
  <si>
    <t xml:space="preserve">Alphanumeric
Length = 2
</t>
  </si>
  <si>
    <t>Assessment</t>
  </si>
  <si>
    <t>APPOINTMENT TYPE FOR IMPROVING ACCESS TO PSYCHOLOGICAL THERAPIES</t>
  </si>
  <si>
    <t>Treatment</t>
  </si>
  <si>
    <t>Assessment and Treatment</t>
  </si>
  <si>
    <t>Review Only</t>
  </si>
  <si>
    <t>Review and Treatment</t>
  </si>
  <si>
    <t>Follow-up Appointment after treatment end</t>
  </si>
  <si>
    <t>Employment Support</t>
  </si>
  <si>
    <t>98</t>
  </si>
  <si>
    <t>Other (Not Listed)</t>
  </si>
  <si>
    <t>Dataset - Community Services Care Contacts (CSCC)</t>
  </si>
  <si>
    <t>Organisation Identifier (Code of submitting organisation) is the organisation identifier of the Organisation acting as the physical sender of a Data Set submission.</t>
  </si>
  <si>
    <t>Community Services Care Contacts</t>
  </si>
  <si>
    <t>The total number of activity records included in the monthly extract</t>
  </si>
  <si>
    <t xml:space="preserve">
M</t>
  </si>
  <si>
    <t>PATIENT LEVEL INFORMATION COSTING CARE ACTIVITY IDENTIFIER</t>
  </si>
  <si>
    <t xml:space="preserve">• To allow validation of data / linkage / matching (with other key linkage fields)
• May include special characters (only if this data item contained special characters for CSDS submissions) </t>
  </si>
  <si>
    <t>The unique identifier for a CARE CONTACT.
It will normally be automatically generated by the local system upon recording a new Care Contact, although can be manually assigned.</t>
  </si>
  <si>
    <t>• Data item required for linkage to CSDS
• May include special characters (only if this data item contained special characters for CSDS submissions) 
• Data item description has been revised to align to CSDS v1.6</t>
  </si>
  <si>
    <t>The date on which a Care Contact took place, or, if cancelled, was scheduled to take place.  This should be recorded in the eGIF Date format CCYY-MM-DD.</t>
  </si>
  <si>
    <t>• Where the care contact goes over midnight, the date used should be the date  on which the care contact started.
• This date supports the validation of PLICS data according to the start and end date of the collection year.  This date is used to select the monthly file, and must be within the date range of that file</t>
  </si>
  <si>
    <t>ClinDuration</t>
  </si>
  <si>
    <t>The total duration of the direct clinical contact at CARE CONTACT in minutes, excluding any administration time prior to or after the CARE CONTACT and the CARE PROFESSIONAL's travelling time to the CARE CONTACT.
CLINICAL CONTACT DURATION OF CARE CONTACT includes the time spent on the different CARE ACTIVITIES that may be performed in a single CARE CONTACT. The duration of each CARE ACTIVITY is recorded in CLINICAL CONTACT DURATION OF CARE ACTIVITY.
This should be recorded in minutes.</t>
  </si>
  <si>
    <t>Numeric
Max length = 4</t>
  </si>
  <si>
    <t>CLINICAL CONTACT DURATION OF CARE CONTACT</t>
  </si>
  <si>
    <t>TeamType</t>
  </si>
  <si>
    <t>The type of SERVICE or Multidisciplinary Team within a Community Health Service that a PATIENT was referred to.</t>
  </si>
  <si>
    <t>SERVICE OR TEAM TYPE REFERRED TO (COMMUNITY CARE)</t>
  </si>
  <si>
    <t>• Data item description has been revised to align to CSDS v1.6</t>
  </si>
  <si>
    <t>CCSubject</t>
  </si>
  <si>
    <t>The person who was the subject of the care contact.</t>
  </si>
  <si>
    <t>Patient</t>
  </si>
  <si>
    <t>CARE CONTACT SUBJECT</t>
  </si>
  <si>
    <t>Patient Proxy (in lieu of a contact with the patient)</t>
  </si>
  <si>
    <t>ConsultType</t>
  </si>
  <si>
    <t>The type of consultation between the CARE PROFESSIONAL and the PATIENT.</t>
  </si>
  <si>
    <t>Initial Consultation</t>
  </si>
  <si>
    <t>CONSULTATION TYPE</t>
  </si>
  <si>
    <t>Follow-up Consultation</t>
  </si>
  <si>
    <t>CMedium</t>
  </si>
  <si>
    <t>The communication mechanism used to relay information between the CARE PROFESSIONAL and the PERSON who is the subject of the consultation, during a CARE CONTACT.
A non-face to face consultation should directly support diagnosis and care planning and must replace a face to face Out-Patient Attendance Consultant, Clinic Attendance Nurse or Clinic Attendance Midwife, or other types of CARE CONTACT.
A record of the consultation must be retained in the PATIENT's records.
Contact with PATIENTS solely for the purpose of informing them of the outcome of Diagnostic Test results, with no other clinical interaction, are not classified as CARE
CONTACTS.</t>
  </si>
  <si>
    <t>Face to face</t>
  </si>
  <si>
    <t>CONSULTATION MECHANISM</t>
  </si>
  <si>
    <t>• Data item name and description has been revised to align to CSDS v1.6</t>
  </si>
  <si>
    <t>Telephone</t>
  </si>
  <si>
    <t>Telemedicine</t>
  </si>
  <si>
    <t>Talk type for a person unable to speak</t>
  </si>
  <si>
    <t>Email</t>
  </si>
  <si>
    <t>Text message (Asynchronous)</t>
  </si>
  <si>
    <t>Instant messaging (Synchronous)</t>
  </si>
  <si>
    <t>Video Consultation</t>
  </si>
  <si>
    <t>Message Board (Asynchronous)</t>
  </si>
  <si>
    <t>Chat Room (Synchronous)</t>
  </si>
  <si>
    <t>Other (not listed)</t>
  </si>
  <si>
    <t>LocCode</t>
  </si>
  <si>
    <t xml:space="preserve">The type of physical LOCATION where PATIENTS are seen or where SERVICES are provided or from which requests for services are sent.
</t>
  </si>
  <si>
    <t>ACTIVITY LOCATION TYPE CODE</t>
  </si>
  <si>
    <t>GPTherapyInd</t>
  </si>
  <si>
    <t>An indicator of whether a care activity was delivered as group therapy.
Group therapy is a session where more than one patient attends at the same time, to see one or more care professionals. Clinical notes are recorded in each individual patient's casenotes.</t>
  </si>
  <si>
    <t>Care Activity delivered as Group Therapy</t>
  </si>
  <si>
    <t>GROUP THERAPY INDICATOR</t>
  </si>
  <si>
    <t>Care Activity delivered individually</t>
  </si>
  <si>
    <t>Z</t>
  </si>
  <si>
    <t>Not known if the activity was group therapy</t>
  </si>
  <si>
    <t>ChsCcy</t>
  </si>
  <si>
    <t>Alphanumeric
Min length = 3                                                    Max length = 6</t>
  </si>
  <si>
    <t>• For activity where no currency code has been assigned, the currency code CHS00 must be used.  These were previously the Reference Costs Currencies.</t>
  </si>
  <si>
    <t>ChsCcyDev</t>
  </si>
  <si>
    <t>A grouping of clinically similar Community Health Services care activities which use similar levels of resource. These have been developed by the payment development team and will ultimately replace the Community Health Services PLICS Currency.</t>
  </si>
  <si>
    <t>Alphanumeric
Min length = 4
Max length = 6</t>
  </si>
  <si>
    <t>• This is data item is a required field and should be completed alongside mandatory Community Health Services PLICS Currency field where trusts have data available for these development currencies.
• As this data item is a pilot it will not be modelled in Data Dictionary</t>
  </si>
  <si>
    <t>Dataset - Non Patient Level Aggregated Costs (AGG)</t>
  </si>
  <si>
    <t xml:space="preserve">Aggregated </t>
  </si>
  <si>
    <t>ServiceCode</t>
  </si>
  <si>
    <t>Service Code includes valid values from the following data items:
Activity Treatment Function code
Urgent And Emergency Care Activity Type
Critical Care Unit Function
Service or team type referred to (Community care)</t>
  </si>
  <si>
    <t xml:space="preserve">Alphanumeric
Max Length = 3 </t>
  </si>
  <si>
    <t>LRSD</t>
  </si>
  <si>
    <t>This field is to identify where data relates to restricted data, for example where secondary conditions are sensitive.</t>
  </si>
  <si>
    <t>AudDep</t>
  </si>
  <si>
    <t>The type of attendance for audiology treatment.</t>
  </si>
  <si>
    <t>Alphanumeric
Max Length = 6</t>
  </si>
  <si>
    <t>AUDCHS</t>
  </si>
  <si>
    <t>Audiology Community Health Services</t>
  </si>
  <si>
    <t>From 6 to 7 characters in length</t>
  </si>
  <si>
    <t>AUDAPC</t>
  </si>
  <si>
    <t>Audiology Admitted Patient Care</t>
  </si>
  <si>
    <t>AUDOP</t>
  </si>
  <si>
    <t>Audiology Outpatient Care</t>
  </si>
  <si>
    <t>ACSIU</t>
  </si>
  <si>
    <t>Type of currency that applies for the aggregated activity.</t>
  </si>
  <si>
    <t>Direct access diagnostic services</t>
  </si>
  <si>
    <t xml:space="preserve">• ACSIU 16-25 must only be used when legally restricted sensitive data indicator is Y or with prior agreement from NHS E
</t>
  </si>
  <si>
    <t>Direct access plain film x-ray</t>
  </si>
  <si>
    <t>Direct access pathology services</t>
  </si>
  <si>
    <t>Unmatched support services</t>
  </si>
  <si>
    <t>Legally restricted / sensitive high cost drugs and blood products</t>
  </si>
  <si>
    <t>HIV, AIDS and STD</t>
  </si>
  <si>
    <t>Reproductive medicine</t>
  </si>
  <si>
    <t>Gender reassignment</t>
  </si>
  <si>
    <t>Cancer MDT</t>
  </si>
  <si>
    <t>Direct access audiology</t>
  </si>
  <si>
    <t>Critical care transport</t>
  </si>
  <si>
    <t>National screening programmes</t>
  </si>
  <si>
    <t>Community dental services</t>
  </si>
  <si>
    <t>Community diagnostic centres</t>
  </si>
  <si>
    <t>Aggregate Wheelchair Equipment</t>
  </si>
  <si>
    <t>Admitted patient care</t>
  </si>
  <si>
    <t>Outpatient care</t>
  </si>
  <si>
    <t>Emergency care</t>
  </si>
  <si>
    <t>Mental health provider spells</t>
  </si>
  <si>
    <t>Mental health care contacts</t>
  </si>
  <si>
    <t>Community care contacts</t>
  </si>
  <si>
    <t>Community maternity</t>
  </si>
  <si>
    <t>AggCur</t>
  </si>
  <si>
    <t>The currency code from the Aggregated Currency Scheme In Use</t>
  </si>
  <si>
    <t>Alphanumeric
Min Length = 2
Max Length = 10</t>
  </si>
  <si>
    <t xml:space="preserve">As defined in the Reference Data </t>
  </si>
  <si>
    <t>TagAct</t>
  </si>
  <si>
    <t>This is the total number of activity units completed of the currency being submitted.</t>
  </si>
  <si>
    <t>Numeric 
Max length = 9</t>
  </si>
  <si>
    <t>TagCst</t>
  </si>
  <si>
    <t>This is the total cost for activity units undertaken in that currency</t>
  </si>
  <si>
    <t>Dataset - Mental Health Provider Spell (MHPS)</t>
  </si>
  <si>
    <t>Mental Health Provider Spell</t>
  </si>
  <si>
    <t xml:space="preserve">• Data item required for linkage to MHSDS
• May include special characters (only if this data item contained special characters for MHSDS submissions) </t>
  </si>
  <si>
    <t>HSpellId</t>
  </si>
  <si>
    <t>A unique identifier for each Hospital Provider Spell for a Health Care Provider.</t>
  </si>
  <si>
    <t>HSpllStDte</t>
  </si>
  <si>
    <t>The start date of a Hospital Provider Spell.</t>
  </si>
  <si>
    <t>START DATE (HOSPITAL PROVIDER SPELL)</t>
  </si>
  <si>
    <t>• Data item required for validating provider spells submitted
• Refer to NHSE's Approved Costing Guidance for further details on reporting of resources and activities undertaken within the collection year.</t>
  </si>
  <si>
    <t>HSpllDisDte</t>
  </si>
  <si>
    <t>Discharge Date is the date of discharge from a Hospital Provider Spell.</t>
  </si>
  <si>
    <t>DISCHARGE DATE (HOSPITAL PROVIDER SPELL)</t>
  </si>
  <si>
    <t>• Data item required for validating provider spells submitted
• Where end date is post 31st March of reporting year end date must be submitted as 31st March 
• Where end date is blank end date must be submitted as 31st March of reporting year</t>
  </si>
  <si>
    <t>SpllType</t>
  </si>
  <si>
    <t>Field to indicate whether the spell completed within the financial year, or is still open at the end of the financial year.</t>
  </si>
  <si>
    <t>MhApc</t>
  </si>
  <si>
    <t>The classification of the admitted PATIENT  during a Ward Stay  for the Mental Health Services Data Set</t>
  </si>
  <si>
    <t>MENTAL HEALTH ADMITTED PATIENT CLASSIFICATION</t>
  </si>
  <si>
    <t>• This data item will need to be submitted for all rows of data.
• Where a clinical event does not have the full cost of the event within the trust ledger then Y should be submitted.
• Where a clinical event does have the full cost of the event within the trust ledger then N should be submitted.</t>
  </si>
  <si>
    <t>MHALoS</t>
  </si>
  <si>
    <t>The total number of days within a patient record adjusted to remove home leave.
This field is to reflect the LoS where there are multiple currencies or commissioners within one spell.
The adjusted length of stay should be calculated using count of midnights.</t>
  </si>
  <si>
    <t>Reconciliation - Reference Data</t>
  </si>
  <si>
    <t>Final audited accounts ID</t>
  </si>
  <si>
    <t>Expected Sign</t>
  </si>
  <si>
    <t>FIN001</t>
  </si>
  <si>
    <t>Operating expenses from consolidated accounts</t>
  </si>
  <si>
    <t>+</t>
  </si>
  <si>
    <t>FIN002</t>
  </si>
  <si>
    <t>Other operating income (all)</t>
  </si>
  <si>
    <t>-</t>
  </si>
  <si>
    <t>FIN004</t>
  </si>
  <si>
    <t>Finance income</t>
  </si>
  <si>
    <t>FIN005</t>
  </si>
  <si>
    <t>Finance expenses (including unwinding of discounts)</t>
  </si>
  <si>
    <t>FIN006</t>
  </si>
  <si>
    <t>PDC dividend expense</t>
  </si>
  <si>
    <t>FIN007</t>
  </si>
  <si>
    <t>Other gains/(losses) including sale of assets</t>
  </si>
  <si>
    <t>+/-</t>
  </si>
  <si>
    <t>FIN008</t>
  </si>
  <si>
    <t>Share of profit/(loss) of associates/ joint ventures</t>
  </si>
  <si>
    <t>FIN009</t>
  </si>
  <si>
    <t>Impairments net of (reversals)</t>
  </si>
  <si>
    <t>FIN010</t>
  </si>
  <si>
    <t xml:space="preserve">PFI support income </t>
  </si>
  <si>
    <t>FIN011</t>
  </si>
  <si>
    <t>Local improvement finance trust (LIFT)</t>
  </si>
  <si>
    <t>FIN012</t>
  </si>
  <si>
    <t>Private finance initiative (PFI) set-up costs</t>
  </si>
  <si>
    <t>FIN013</t>
  </si>
  <si>
    <t>Depreciation related to donated or government granted non-current assets (cash or non cash)</t>
  </si>
  <si>
    <t>FIN014</t>
  </si>
  <si>
    <t>Donations/grants of physical assets and or cash for the purchase of capital assets - all</t>
  </si>
  <si>
    <t>FIN015</t>
  </si>
  <si>
    <t>Provider sustainability fund / Financial recovery fund / Marginal rate emergency tariff funding (PSF/FRF/MRET)</t>
  </si>
  <si>
    <t>FIN016</t>
  </si>
  <si>
    <t>Corporation Tax</t>
  </si>
  <si>
    <t>OEADJ01</t>
  </si>
  <si>
    <t>Other operating income - Not Permitted (See Annex 1)</t>
  </si>
  <si>
    <t>OEADJ02</t>
  </si>
  <si>
    <t>Clinical and support services supplied to or received from other organisations (P2P). 
This includes regionally managed pathology or radiology services.</t>
  </si>
  <si>
    <t>OEADJ03</t>
  </si>
  <si>
    <t>Hosted Services (Genetics Laboratory, Intensive Care Support Services, Child Health Information Services (CHIS)Sexual Assault Referral Centres (SARC))</t>
  </si>
  <si>
    <t>OEADJ04</t>
  </si>
  <si>
    <t>Income received from other providers for maternity pathways if included in Line 2</t>
  </si>
  <si>
    <t>OEADJ05</t>
  </si>
  <si>
    <t>Payments made to other providers for maternity pathways if the cost in your ledger and included in Line 1</t>
  </si>
  <si>
    <t>OEADJ06</t>
  </si>
  <si>
    <t>Non-patient care income recorded in patient care</t>
  </si>
  <si>
    <t>OEADJ07</t>
  </si>
  <si>
    <t>Final Accounts - FAQ Adjustment 1</t>
  </si>
  <si>
    <t>* Please refer to NHSE FAQs on FutureNHS for details of what these codes should be used for.</t>
  </si>
  <si>
    <t>OEADJ08</t>
  </si>
  <si>
    <t>Final Accounts - FAQ Adjustment 2</t>
  </si>
  <si>
    <t>OEADJ09</t>
  </si>
  <si>
    <t>Final Accounts - FAQ Adjustment 3</t>
  </si>
  <si>
    <t>OEADJ10</t>
  </si>
  <si>
    <t>Final Accounts - FAQ Adjustment 4</t>
  </si>
  <si>
    <t>OEADJ11</t>
  </si>
  <si>
    <t>Final Accounts - FAQ Adjustment 5</t>
  </si>
  <si>
    <t>Expected sign</t>
  </si>
  <si>
    <t>EXC002</t>
  </si>
  <si>
    <t>Limb Fitting Services (Formally discrete external aids and appliances)</t>
  </si>
  <si>
    <t>EXC003</t>
  </si>
  <si>
    <t>Health promotion programmes (All)</t>
  </si>
  <si>
    <t>EXC004</t>
  </si>
  <si>
    <t>Home delivery of drugs and supplies: cost of drugs and administration costs</t>
  </si>
  <si>
    <t>EXC005</t>
  </si>
  <si>
    <t>Hospital travel costs scheme (HTCS) &amp; Patient transport services (PTS)</t>
  </si>
  <si>
    <t>EXC006</t>
  </si>
  <si>
    <t>Learning disability services (non mental health or where Mental health is unable to disaggregate)</t>
  </si>
  <si>
    <t>EXC007</t>
  </si>
  <si>
    <t>Specified Services (ambulance, mental health providers and named providers)
Only those services allowed or who provide the designated services</t>
  </si>
  <si>
    <t>EXC008</t>
  </si>
  <si>
    <t>NHS continuing healthcare, NHS-funded nursing care and excluded intermediate care - adults and children</t>
  </si>
  <si>
    <t>EXC009</t>
  </si>
  <si>
    <t>Non NHS Funded services - pooled or unified budgets, social care services, primary medical services and prison services, or services funded by local authorities etc</t>
  </si>
  <si>
    <t>EXC011</t>
  </si>
  <si>
    <t>Cost of non NHS Patients - Private patients, overseas visitors and other non-NHS patients (Complete Analysis A)</t>
  </si>
  <si>
    <t>EXC012</t>
  </si>
  <si>
    <t>Cost of care contracted out to private providers (Outsourced Activity)</t>
  </si>
  <si>
    <t>EXC013</t>
  </si>
  <si>
    <t>Adjustment for charities</t>
  </si>
  <si>
    <t>EXC015</t>
  </si>
  <si>
    <t xml:space="preserve">Critical Care Transport Network </t>
  </si>
  <si>
    <t>EXC016</t>
  </si>
  <si>
    <t>Emergency Care Streaming - Provided by GPs Only</t>
  </si>
  <si>
    <t>EXC017</t>
  </si>
  <si>
    <t>Emergency Care Streaming - Excluding GP Costs</t>
  </si>
  <si>
    <t>EXC018</t>
  </si>
  <si>
    <t>Spinal cord injury network</t>
  </si>
  <si>
    <t>EXC019</t>
  </si>
  <si>
    <t>Spinal surgery network</t>
  </si>
  <si>
    <t>EXC020</t>
  </si>
  <si>
    <t>Neurosurgery network</t>
  </si>
  <si>
    <t>EXC021</t>
  </si>
  <si>
    <t>Burns network</t>
  </si>
  <si>
    <t>EXC022</t>
  </si>
  <si>
    <t>Renal network</t>
  </si>
  <si>
    <t>EXC023</t>
  </si>
  <si>
    <t>Cardiac network</t>
  </si>
  <si>
    <t>EXC024</t>
  </si>
  <si>
    <t>Congenital heart disease network</t>
  </si>
  <si>
    <t>EXC025</t>
  </si>
  <si>
    <t>Hepatitis C network</t>
  </si>
  <si>
    <t>EXC026</t>
  </si>
  <si>
    <t>Major trauma network</t>
  </si>
  <si>
    <t>EXC027</t>
  </si>
  <si>
    <t>Children’s and teenagers and young adults cancer network</t>
  </si>
  <si>
    <t>EXC028</t>
  </si>
  <si>
    <t>Radiotherapy network</t>
  </si>
  <si>
    <t>EXC029</t>
  </si>
  <si>
    <t>Adult critical care network</t>
  </si>
  <si>
    <t>EXC030</t>
  </si>
  <si>
    <t>Neonatal critical care network</t>
  </si>
  <si>
    <t>EXC031</t>
  </si>
  <si>
    <t>Paediatric critical care/surgery network</t>
  </si>
  <si>
    <t>AADJ01</t>
  </si>
  <si>
    <t>Agreed adjustments - please ensure you have authorisation from NHS England and NHS Improvement before utilising this code</t>
  </si>
  <si>
    <r>
      <rPr>
        <sz val="12"/>
        <rFont val="Calibri"/>
        <family val="2"/>
      </rPr>
      <t>•</t>
    </r>
    <r>
      <rPr>
        <sz val="12"/>
        <rFont val="Arial"/>
        <family val="2"/>
      </rPr>
      <t xml:space="preserve"> This code may appear multiple times in the XML output. Each use of this code should be matched to a unique agreed adjustment code which will be provided by NHS England and NHS Improvement in advance of the submission window opening.</t>
    </r>
  </si>
  <si>
    <t>Cost Collection Activities - Reference Data</t>
  </si>
  <si>
    <t>Collection Activity ID</t>
  </si>
  <si>
    <t>Activity group</t>
  </si>
  <si>
    <t>Collection Activity description</t>
  </si>
  <si>
    <t>Activity count</t>
  </si>
  <si>
    <t>Not to be used for IAPT</t>
  </si>
  <si>
    <t>BLD001</t>
  </si>
  <si>
    <t>Blood</t>
  </si>
  <si>
    <t>Dispensing blood products</t>
  </si>
  <si>
    <t>Number of units</t>
  </si>
  <si>
    <t>BLD003</t>
  </si>
  <si>
    <t>Dispensing and transfusion of high cost blood products</t>
  </si>
  <si>
    <t>CHE001</t>
  </si>
  <si>
    <t>Radiotherapy</t>
  </si>
  <si>
    <t>Chemotherapy delivery</t>
  </si>
  <si>
    <t>Duration of contacts in minutes</t>
  </si>
  <si>
    <t>COM001</t>
  </si>
  <si>
    <t>Community</t>
  </si>
  <si>
    <t>Community Care</t>
  </si>
  <si>
    <t>Number of contacts</t>
  </si>
  <si>
    <t>COM002</t>
  </si>
  <si>
    <t>Issuing Equipment</t>
  </si>
  <si>
    <t>Number of issues</t>
  </si>
  <si>
    <t>COM003</t>
  </si>
  <si>
    <t>Wheelchair contact</t>
  </si>
  <si>
    <t>COM004</t>
  </si>
  <si>
    <t>Wheelchair equipment issued</t>
  </si>
  <si>
    <t>COM005</t>
  </si>
  <si>
    <t>Home Births</t>
  </si>
  <si>
    <t>Number of births</t>
  </si>
  <si>
    <t>DEN001</t>
  </si>
  <si>
    <t>Dental</t>
  </si>
  <si>
    <t>Dental care</t>
  </si>
  <si>
    <t>DEV001</t>
  </si>
  <si>
    <t>Devices</t>
  </si>
  <si>
    <t>Use of high cost and med-tech devices</t>
  </si>
  <si>
    <t>DIM001</t>
  </si>
  <si>
    <t>Diagnostic imaging</t>
  </si>
  <si>
    <t>CT</t>
  </si>
  <si>
    <t>Number of tests</t>
  </si>
  <si>
    <t>DIM002</t>
  </si>
  <si>
    <t>Dexa scan</t>
  </si>
  <si>
    <t>DIM003</t>
  </si>
  <si>
    <t>Fluoroscopy</t>
  </si>
  <si>
    <t>DIM004</t>
  </si>
  <si>
    <t>MRI</t>
  </si>
  <si>
    <t>DIM005</t>
  </si>
  <si>
    <t>Nuclear medicine</t>
  </si>
  <si>
    <t>DIM006</t>
  </si>
  <si>
    <t>Ultrasound - obstetric</t>
  </si>
  <si>
    <t>DIM007</t>
  </si>
  <si>
    <t>Ultrasound (non-obstetric)</t>
  </si>
  <si>
    <t>DIM008</t>
  </si>
  <si>
    <t>Plain film</t>
  </si>
  <si>
    <t>DIM009</t>
  </si>
  <si>
    <t>Other diagnostic imaging</t>
  </si>
  <si>
    <t>DIM010</t>
  </si>
  <si>
    <t>Other diagnostic testing</t>
  </si>
  <si>
    <t>Positron emission tomography (PET)</t>
  </si>
  <si>
    <t>DIM011</t>
  </si>
  <si>
    <t>Fusion Imaging</t>
  </si>
  <si>
    <t>EMC001</t>
  </si>
  <si>
    <t>Duration in minutes of Treatment Start to Emergency Care Departure Time</t>
  </si>
  <si>
    <t>GRP001</t>
  </si>
  <si>
    <t>Outpatient care and contacts</t>
  </si>
  <si>
    <t>Group session</t>
  </si>
  <si>
    <t>Duration of contacts in minutes &amp; number of patients</t>
  </si>
  <si>
    <t>MDT001</t>
  </si>
  <si>
    <t>MDTs</t>
  </si>
  <si>
    <t>Other multidisciplinary team meetings</t>
  </si>
  <si>
    <t>Number of meetings</t>
  </si>
  <si>
    <t>ODT001</t>
  </si>
  <si>
    <t>ODT002</t>
  </si>
  <si>
    <t>Screening</t>
  </si>
  <si>
    <t>ODT003</t>
  </si>
  <si>
    <t>Respiratory investigations</t>
  </si>
  <si>
    <t>ODT004</t>
  </si>
  <si>
    <t>Other cardiac non-invasive investigations</t>
  </si>
  <si>
    <t>ODT005</t>
  </si>
  <si>
    <t>Neurophysiology investigations</t>
  </si>
  <si>
    <t>ODT006</t>
  </si>
  <si>
    <t>Echocardiogram (ECHO)</t>
  </si>
  <si>
    <t>ODT007</t>
  </si>
  <si>
    <t>Audiology assessments</t>
  </si>
  <si>
    <t>ODT008</t>
  </si>
  <si>
    <t>Urodynamic investigations</t>
  </si>
  <si>
    <t>OUT001</t>
  </si>
  <si>
    <t>OUT002</t>
  </si>
  <si>
    <t>Outreach contacts</t>
  </si>
  <si>
    <t>OUT003</t>
  </si>
  <si>
    <t>Supporting contacts</t>
  </si>
  <si>
    <t>OUT004</t>
  </si>
  <si>
    <t>Telemedicine contacts</t>
  </si>
  <si>
    <t>OUT005</t>
  </si>
  <si>
    <t>CPA Meetings</t>
  </si>
  <si>
    <t>OUT006</t>
  </si>
  <si>
    <t>Daycare</t>
  </si>
  <si>
    <t>Number of sessions</t>
  </si>
  <si>
    <t>OUT007</t>
  </si>
  <si>
    <t>Hospital Specialist Palliative Care Supporting Contacts</t>
  </si>
  <si>
    <t>OUT008</t>
  </si>
  <si>
    <t>Specialist Rehabilitation Supporting Contacts</t>
  </si>
  <si>
    <t>PAT001</t>
  </si>
  <si>
    <t>Pathology</t>
  </si>
  <si>
    <t>Biochemistry testing</t>
  </si>
  <si>
    <t>PAT002</t>
  </si>
  <si>
    <t>Haematology testing</t>
  </si>
  <si>
    <t>PAT003</t>
  </si>
  <si>
    <t>Immunology testing</t>
  </si>
  <si>
    <t>PAT004</t>
  </si>
  <si>
    <t>Cellular sciences testing</t>
  </si>
  <si>
    <t>PAT005</t>
  </si>
  <si>
    <t>Genetics testing</t>
  </si>
  <si>
    <t>PAT006</t>
  </si>
  <si>
    <t>Microbiology testing</t>
  </si>
  <si>
    <t>PAT007</t>
  </si>
  <si>
    <t>All other tests</t>
  </si>
  <si>
    <t>PAT008</t>
  </si>
  <si>
    <t>Use of placental growth factor (PlGF)-based tests (MedTech)</t>
  </si>
  <si>
    <t>*This this activity should only be combined with resource CPF030</t>
  </si>
  <si>
    <t>PHA004</t>
  </si>
  <si>
    <t>Pharmacy</t>
  </si>
  <si>
    <t>Dispensing other drugs (directly to patients)</t>
  </si>
  <si>
    <t>PHA005</t>
  </si>
  <si>
    <t>Pharmacy (other activity)</t>
  </si>
  <si>
    <t>Number of attendances or episodes</t>
  </si>
  <si>
    <t>PHA006</t>
  </si>
  <si>
    <t>Dispensing non-patient identifiable drugs</t>
  </si>
  <si>
    <t>PHA007</t>
  </si>
  <si>
    <t>Aseptic Unit</t>
  </si>
  <si>
    <t>PHA008</t>
  </si>
  <si>
    <t>Dispensing and consumption of high cost and chemo drugs</t>
  </si>
  <si>
    <t>RAD003</t>
  </si>
  <si>
    <t>Radiotherapy Planning</t>
  </si>
  <si>
    <t>Number of attendances</t>
  </si>
  <si>
    <t>RAD004</t>
  </si>
  <si>
    <t>Radiotherapy Treatment</t>
  </si>
  <si>
    <t>SPS001</t>
  </si>
  <si>
    <t>Specialist procedure suites</t>
  </si>
  <si>
    <t>Endoscopy</t>
  </si>
  <si>
    <t>SPS003</t>
  </si>
  <si>
    <t>Cardiac catheterisation laboratory</t>
  </si>
  <si>
    <t>Duration of procedure in minutes</t>
  </si>
  <si>
    <t>SPS004</t>
  </si>
  <si>
    <t>Other specialist procedure suites</t>
  </si>
  <si>
    <t>SPS005</t>
  </si>
  <si>
    <t>Renal Dialysis</t>
  </si>
  <si>
    <t>SUP001</t>
  </si>
  <si>
    <t>Support services</t>
  </si>
  <si>
    <t>Other support services</t>
  </si>
  <si>
    <t>THR001</t>
  </si>
  <si>
    <t>Theatre care</t>
  </si>
  <si>
    <t>Anaesthesia</t>
  </si>
  <si>
    <t>Time into anaesthetic to time out of recovery by episode in minutes</t>
  </si>
  <si>
    <t>THR002</t>
  </si>
  <si>
    <t>Surgical care</t>
  </si>
  <si>
    <t>Procedure start to procedure end in minutes</t>
  </si>
  <si>
    <t>THR003</t>
  </si>
  <si>
    <t>Prosthesis, implant or device insertion</t>
  </si>
  <si>
    <t>WRD001</t>
  </si>
  <si>
    <t>Ward care</t>
  </si>
  <si>
    <t>Duration on ward in minutes</t>
  </si>
  <si>
    <t>WRD002</t>
  </si>
  <si>
    <t>Specialist Palliative Ward care</t>
  </si>
  <si>
    <t>This should only be used if there is no transfer of care to TFC 315</t>
  </si>
  <si>
    <t>Cost Collection Resources - Reference Data</t>
  </si>
  <si>
    <t>Collection Resource ID</t>
  </si>
  <si>
    <t>Collection Resource description</t>
  </si>
  <si>
    <t>CPF001</t>
  </si>
  <si>
    <t>Blood and blood products (including High Blood Products)</t>
  </si>
  <si>
    <t>Non pay costs</t>
  </si>
  <si>
    <t>CPF002</t>
  </si>
  <si>
    <t>Consultants</t>
  </si>
  <si>
    <t>Pay costs</t>
  </si>
  <si>
    <t>CPF005</t>
  </si>
  <si>
    <t>Drugs (including High Cost Drugs)</t>
  </si>
  <si>
    <t>All drug expenditure</t>
  </si>
  <si>
    <t>CPF008</t>
  </si>
  <si>
    <t>Radioactive sources for internal radiotherapy</t>
  </si>
  <si>
    <t>CPF010</t>
  </si>
  <si>
    <t>General Practitioners</t>
  </si>
  <si>
    <t>CPF011</t>
  </si>
  <si>
    <t>Other Doctors</t>
  </si>
  <si>
    <t>Doctors not classified as a consultant or general practitioner</t>
  </si>
  <si>
    <t>CPF017</t>
  </si>
  <si>
    <t>Specialist Nurses &amp; Advanced Nurse Practitioners</t>
  </si>
  <si>
    <t>CPF022</t>
  </si>
  <si>
    <t>Nurses, Operating Department Clinical Staff and Healthcare Support Staff</t>
  </si>
  <si>
    <t>Pay costs includes Healthcare assistants</t>
  </si>
  <si>
    <t>CPF023</t>
  </si>
  <si>
    <t>Professional &amp; Technical Staff</t>
  </si>
  <si>
    <t>CPF024</t>
  </si>
  <si>
    <t>Supplies and services - Non Patient Specific</t>
  </si>
  <si>
    <t>Non pay costs - medical &amp; surgical equipment, consumables</t>
  </si>
  <si>
    <t>CPF029</t>
  </si>
  <si>
    <t>Medical Devices</t>
  </si>
  <si>
    <t>To be used for all devices including those issued under MedTech Guidance</t>
  </si>
  <si>
    <t>CPF030</t>
  </si>
  <si>
    <t>Supplies and services - Patient Specific</t>
  </si>
  <si>
    <t>CPF031</t>
  </si>
  <si>
    <t>Imaging</t>
  </si>
  <si>
    <t>CPF032</t>
  </si>
  <si>
    <t>CSC003</t>
  </si>
  <si>
    <t>Depreciation</t>
  </si>
  <si>
    <t>CSC004</t>
  </si>
  <si>
    <t>Patient support costs (Pay)</t>
  </si>
  <si>
    <t>Overheads - pay costs</t>
  </si>
  <si>
    <t>CSC005</t>
  </si>
  <si>
    <t>Patient support costs (Non Pay)</t>
  </si>
  <si>
    <t>Overheads - non pay costs</t>
  </si>
  <si>
    <t>CSC006</t>
  </si>
  <si>
    <t>CNST payment</t>
  </si>
  <si>
    <t>CSC008</t>
  </si>
  <si>
    <t>PFI Support Income</t>
  </si>
  <si>
    <t>Activity Treatment Function Code (TFC) - Reference Data</t>
  </si>
  <si>
    <t>GENERAL SURGERY SERVICE</t>
  </si>
  <si>
    <t>UROLOGY SERVICE</t>
  </si>
  <si>
    <t>TRANSPLANT SURGERY SERVICE</t>
  </si>
  <si>
    <t>BREAST SURGERY SERVICE</t>
  </si>
  <si>
    <t>COLORECTAL SURGERY SERVICE</t>
  </si>
  <si>
    <t>HEPATOBILIARY AND PANCREATIC SURGERY SERVICE</t>
  </si>
  <si>
    <t>UPPER GASTROINTESTINAL SURGERY SERVICE</t>
  </si>
  <si>
    <t>VASCULAR SURGERY SERVICE</t>
  </si>
  <si>
    <t>SPINAL SURGERY SERVICE</t>
  </si>
  <si>
    <t>BARIATRIC SURGERY SERVICE</t>
  </si>
  <si>
    <t>TRAUMA AND ORTHOPAEDIC SERVICE</t>
  </si>
  <si>
    <t>ORTHOPAEDIC SERVICE</t>
  </si>
  <si>
    <t>ENDOCRINE SURGERY SERVICE</t>
  </si>
  <si>
    <t>TRAUMA SURGERY SERVICE</t>
  </si>
  <si>
    <t>EAR NOSE AND THROAT SERVICE</t>
  </si>
  <si>
    <t>OPHTHALMOLOGY SERVICE</t>
  </si>
  <si>
    <t>ORAL SURGERY SERVICE</t>
  </si>
  <si>
    <t>RESTORATIVE DENTISTRY SERVICE</t>
  </si>
  <si>
    <t>PAEDIATRIC DENTISTRY SERVICE</t>
  </si>
  <si>
    <t>ORTHODONTIC SERVICE</t>
  </si>
  <si>
    <t>MAXILLOFACIAL SURGERY SERVICE</t>
  </si>
  <si>
    <t>ORAL AND MAXILLOFACIAL SURGERY SERVICE</t>
  </si>
  <si>
    <t>NEUROSURGICAL SERVICE</t>
  </si>
  <si>
    <t>PLASTIC SURGERY SERVICE</t>
  </si>
  <si>
    <t>BURNS CARE SERVICE</t>
  </si>
  <si>
    <t>CARDIOTHORACIC SURGERY SERVICE</t>
  </si>
  <si>
    <t>PAEDIATRIC SURGERY SERVICE</t>
  </si>
  <si>
    <t>CARDIAC SURGERY SERVICE</t>
  </si>
  <si>
    <t>THORACIC SURGERY SERVICE</t>
  </si>
  <si>
    <t>CARDIOTHORACIC TRANSPLANTATION SERVICE</t>
  </si>
  <si>
    <t>EMERGENCY MEDICINE SERVICE</t>
  </si>
  <si>
    <t>ANAESTHETIC SERVICE</t>
  </si>
  <si>
    <t>PAIN MANAGEMENT SERVICE</t>
  </si>
  <si>
    <t>INTENSIVE CARE MEDICINE SERVICE</t>
  </si>
  <si>
    <t>AVIATION AND SPACE MEDICINE SERVICE</t>
  </si>
  <si>
    <t>PAEDIATRIC UROLOGY SERVICE</t>
  </si>
  <si>
    <t>PAEDIATRIC TRANSPLANTATION SURGERY SERVICE</t>
  </si>
  <si>
    <t>PAEDIATRIC GASTROINTESTINAL SURGERY SERVICE</t>
  </si>
  <si>
    <t>PAEDIATRIC TRAUMA AND ORTHOPAEDIC SERVICE</t>
  </si>
  <si>
    <t>PAEDIATRIC EAR NOSE AND THROAT SERVICE</t>
  </si>
  <si>
    <t>PAEDIATRIC OPHTHALMOLOGY SERVICE</t>
  </si>
  <si>
    <t>PAEDIATRIC ORAL AND MAXILLOFACIAL SURGERY SERVICE</t>
  </si>
  <si>
    <t>PAEDIATRIC NEUROSURGERY SERVICE</t>
  </si>
  <si>
    <t>PAEDIATRIC PLASTIC SURGERY SERVICE</t>
  </si>
  <si>
    <t>PAEDIATRIC BURNS CARE SERVICE</t>
  </si>
  <si>
    <t>PAEDIATRIC CARDIAC SURGERY SERVICE</t>
  </si>
  <si>
    <t>PAEDIATRIC THORACIC SURGERY SERVICE</t>
  </si>
  <si>
    <t>PAEDIATRIC EPILEPSY SERVICE</t>
  </si>
  <si>
    <t>PAEDIATRIC CLINICAL PHARMACOLOGY SERVICE</t>
  </si>
  <si>
    <t>PAEDIATRIC PALLIATIVE MEDICINE SERVICE</t>
  </si>
  <si>
    <t>PAEDIATRIC PAIN MANAGEMENT SERVICE</t>
  </si>
  <si>
    <t>PAEDIATRIC INTENSIVE CARE SERVICE</t>
  </si>
  <si>
    <t>PAEDIATRIC HEPATOLOGY SERVICE</t>
  </si>
  <si>
    <t>PAEDIATRIC GASTROENTEROLOGY SERVICE</t>
  </si>
  <si>
    <t>PAEDIATRIC ENDOCRINOLOGY SERVICE</t>
  </si>
  <si>
    <t>PAEDIATRIC CLINICAL HAEMATOLOGY SERVICE</t>
  </si>
  <si>
    <t>PAEDIATRIC AUDIO VESTIBULAR MEDICINE SERVICE</t>
  </si>
  <si>
    <t>PAEDIATRIC CLINICAL IMMUNOLOGY AND ALLERGY SERVICE</t>
  </si>
  <si>
    <t>PAEDIATRIC INFECTIOUS DISEASES SERVICE</t>
  </si>
  <si>
    <t>PAEDIATRIC DERMATOLOGY SERVICE</t>
  </si>
  <si>
    <t>PAEDIATRIC RESPIRATORY MEDICINE SERVICE</t>
  </si>
  <si>
    <t>PAEDIATRIC NEPHROLOGY SERVICE</t>
  </si>
  <si>
    <t>PAEDIATRIC MEDICAL ONCOLOGY SERVICE</t>
  </si>
  <si>
    <t>PAEDIATRIC INHERITED METABOLIC MEDICINE SERVICE</t>
  </si>
  <si>
    <t>PAEDIATRIC RHEUMATOLOGY SERVICE</t>
  </si>
  <si>
    <t>PAEDIATRIC DIABETES SERVICE</t>
  </si>
  <si>
    <t>PAEDIATRIC CYSTIC FIBROSIS SERVICE</t>
  </si>
  <si>
    <t>PAEDIATRIC EMERGENCY MEDICINE SERVICE</t>
  </si>
  <si>
    <t>PAEDIATRIC INTERVENTIONAL RADIOLOGY SERVICE</t>
  </si>
  <si>
    <t>COMMUNITY PAEDIATRIC SERVICE</t>
  </si>
  <si>
    <t>PAEDIATRIC NEURODISABILITY SERVICE</t>
  </si>
  <si>
    <t>GENERAL INTERNAL MEDICINE SERVICE</t>
  </si>
  <si>
    <t>GASTROENTEROLOGY SERVICE</t>
  </si>
  <si>
    <t>ENDOCRINOLOGY SERVICE</t>
  </si>
  <si>
    <t>CLINICAL HAEMATOLOGY SERVICE</t>
  </si>
  <si>
    <t>CLINICAL PHYSIOLOGY SERVICE</t>
  </si>
  <si>
    <t>CLINICAL PHARMACOLOGY SERVICE</t>
  </si>
  <si>
    <t>HEPATOLOGY SERVICE</t>
  </si>
  <si>
    <t>DIABETES SERVICE</t>
  </si>
  <si>
    <t>BLOOD AND MARROW TRANSPLANTATION SERVICE</t>
  </si>
  <si>
    <t>HAEMOPHILIA SERVICE</t>
  </si>
  <si>
    <t>AUDIO VESTIBULAR MEDICINE SERVICE</t>
  </si>
  <si>
    <t>CLINICAL GENETICS SERVICE</t>
  </si>
  <si>
    <t>CLINICAL IMMUNOLOGY AND ALLERGY SERVICE</t>
  </si>
  <si>
    <t>REHABILITATION MEDICINE SERVICE</t>
  </si>
  <si>
    <t>PALLIATIVE MEDICINE SERVICE</t>
  </si>
  <si>
    <t>CLINICAL IMMUNOLOGY SERVICE</t>
  </si>
  <si>
    <t>ALLERGY SERVICE</t>
  </si>
  <si>
    <t>INTERMEDIATE CARE SERVICE</t>
  </si>
  <si>
    <t>RESPITE CARE SERVICE</t>
  </si>
  <si>
    <t>CARDIOLOGY SERVICE</t>
  </si>
  <si>
    <t>PAEDIATRIC CARDIOLOGY SERVICE</t>
  </si>
  <si>
    <t>CLINICAL MICROBIOLOGY SERVICE</t>
  </si>
  <si>
    <t>SPINAL INJURIES SERVICE</t>
  </si>
  <si>
    <t>ANTICOAGULANT SERVICE</t>
  </si>
  <si>
    <t>SPORT AND EXERCISE MEDICINE SERVICE</t>
  </si>
  <si>
    <t>ACUTE INTERNAL MEDICINE SERVICE</t>
  </si>
  <si>
    <t>CARDIAC REHABILITATION SERVICE</t>
  </si>
  <si>
    <t>STROKE MEDICINE SERVICE</t>
  </si>
  <si>
    <t>TRANSIENT ISCHAEMIC ATTACK SERVICE</t>
  </si>
  <si>
    <t>DERMATOLOGY SERVICE</t>
  </si>
  <si>
    <t>CONGENITAL HEART DISEASE SERVICE</t>
  </si>
  <si>
    <t>RARE DISEASE SERVICE</t>
  </si>
  <si>
    <t>INHERITED METABOLIC MEDICINE SERVICE</t>
  </si>
  <si>
    <t>RESPIRATORY MEDICINE SERVICE</t>
  </si>
  <si>
    <t>RESPIRATORY PHYSIOLOGY SERVICE</t>
  </si>
  <si>
    <t>PULMONARY REHABILITATION SERVICE</t>
  </si>
  <si>
    <t>ADULT CYSTIC FIBROSIS SERVICE</t>
  </si>
  <si>
    <t>COMPLEX SPECIALISED REHABILITATION SERVICE</t>
  </si>
  <si>
    <t>SPECIALIST REHABILITATION SERVICE</t>
  </si>
  <si>
    <t>LOCAL SPECIALIST REHABILITATION SERVICE</t>
  </si>
  <si>
    <t>SLEEP MEDICINE SERVICE</t>
  </si>
  <si>
    <t>POST-COVID-19 SYNDROME SERVICE</t>
  </si>
  <si>
    <t>INFECTIOUS DISEASES SERVICE</t>
  </si>
  <si>
    <t>TROPICAL MEDICINE SERVICE</t>
  </si>
  <si>
    <t>GENITOURINARY MEDICINE SERVICE</t>
  </si>
  <si>
    <t>RENAL MEDICINE SERVICE</t>
  </si>
  <si>
    <t>MEDICAL ONCOLOGY SERVICE</t>
  </si>
  <si>
    <t>NUCLEAR MEDICINE SERVICE</t>
  </si>
  <si>
    <t>NEUROLOGY SERVICE</t>
  </si>
  <si>
    <t>CLINICAL NEUROPHYSIOLOGY SERVICE</t>
  </si>
  <si>
    <t>RHEUMATOLOGY SERVICE</t>
  </si>
  <si>
    <t>PAEDIATRIC SERVICE</t>
  </si>
  <si>
    <t>PAEDIATRIC NEUROLOGY SERVICE</t>
  </si>
  <si>
    <t>NEONATAL CRITICAL CARE SERVICE</t>
  </si>
  <si>
    <t>ELDERLY MEDICINE SERVICE</t>
  </si>
  <si>
    <t>ORTHOGERIATRIC MEDICINE SERVICE</t>
  </si>
  <si>
    <t>DENTAL MEDICINE SERVICE</t>
  </si>
  <si>
    <t>SPECIAL CARE DENTISTRY SERVICE</t>
  </si>
  <si>
    <t>MEDICAL OPHTHALMOLOGY SERVICE</t>
  </si>
  <si>
    <t>OPHTHALMIC AND VISION SCIENCE SERVICE</t>
  </si>
  <si>
    <t>OBSTETRICS SERVICE</t>
  </si>
  <si>
    <t>GYNAECOLOGY SERVICE</t>
  </si>
  <si>
    <t>GYNAECOLOGICAL ONCOLOGY SERVICE</t>
  </si>
  <si>
    <t>COMMUNITY SEXUAL AND REPRODUCTIVE HEALTH SERVICE</t>
  </si>
  <si>
    <t>FETAL MEDICINE SERVICE</t>
  </si>
  <si>
    <t>MIDWIFERY SERVICE</t>
  </si>
  <si>
    <t>PHYSIOTHERAPY SERVICE</t>
  </si>
  <si>
    <t>OCCUPATIONAL THERAPY SERVICE</t>
  </si>
  <si>
    <t>SPEECH AND LANGUAGE THERAPY SERVICE</t>
  </si>
  <si>
    <t>PODIATRY SERVICE</t>
  </si>
  <si>
    <t>DIETETICS SERVICE</t>
  </si>
  <si>
    <t>ORTHOPTICS SERVICE</t>
  </si>
  <si>
    <t>CLINICAL PSYCHOLOGY SERVICE</t>
  </si>
  <si>
    <t>PROSTHETICS SERVICE</t>
  </si>
  <si>
    <t>ORTHOTICS SERVICE</t>
  </si>
  <si>
    <t>DRAMATHERAPY SERVICE</t>
  </si>
  <si>
    <t>ART THERAPY SERVICE</t>
  </si>
  <si>
    <t>MUSIC THERAPY SERVICE</t>
  </si>
  <si>
    <t>OPTOMETRY SERVICE</t>
  </si>
  <si>
    <t>PODIATRIC SURGERY SERVICE</t>
  </si>
  <si>
    <t>UROLOGICAL PHYSIOLOGY SERVICE</t>
  </si>
  <si>
    <t>VASCULAR PHYSIOLOGY SERVICE</t>
  </si>
  <si>
    <t>CARDIAC PHYSIOLOGY SERVICE</t>
  </si>
  <si>
    <t>GASTROINTESTINAL PHYSIOLOGY SERVICE</t>
  </si>
  <si>
    <t>LEARNING DISABILITY SERVICE</t>
  </si>
  <si>
    <t>ADULT MENTAL HEALTH SERVICE</t>
  </si>
  <si>
    <t>CHILD AND ADOLESCENT PSYCHIATRY SERVICE</t>
  </si>
  <si>
    <t>FORENSIC PSYCHIATRY SERVICE</t>
  </si>
  <si>
    <t>MEDICAL PSYCHOTHERAPY SERVICE</t>
  </si>
  <si>
    <t>OLD AGE PSYCHIATRY SERVICE</t>
  </si>
  <si>
    <t>EATING DISORDERS SERVICE</t>
  </si>
  <si>
    <t>ADDICTION SERVICE</t>
  </si>
  <si>
    <t>LIAISON PSYCHIATRY SERVICE</t>
  </si>
  <si>
    <t>PSYCHIATRIC INTENSIVE CARE SERVICE</t>
  </si>
  <si>
    <t>PERINATAL MENTAL HEALTH SERVICE</t>
  </si>
  <si>
    <t>MENTAL HEALTH RECOVERY AND REHABILITATION SERVICE</t>
  </si>
  <si>
    <t>MENTAL HEALTH DUAL DIAGNOSIS SERVICE</t>
  </si>
  <si>
    <t>DEMENTIA ASSESSMENT SERVICE</t>
  </si>
  <si>
    <t>NEUROPSYCHIATRY SERVICE</t>
  </si>
  <si>
    <t>CLINICAL ONCOLOGY SERVICE</t>
  </si>
  <si>
    <t>INTERVENTIONAL RADIOLOGY SERVICE</t>
  </si>
  <si>
    <t>DIAGNOSTIC IMAGING SERVICE</t>
  </si>
  <si>
    <t>CHEMICAL PATHOLOGY SERVICE</t>
  </si>
  <si>
    <t>MEDICAL VIROLOGY SERVICE</t>
  </si>
  <si>
    <t>AUDIOLOGY SERVICE</t>
  </si>
  <si>
    <t>DIABETIC EDUCATION SERVICE</t>
  </si>
  <si>
    <t>UNKNOWN</t>
  </si>
  <si>
    <t>Service Code - Reference Data</t>
  </si>
  <si>
    <t>06,07,08,16,17</t>
  </si>
  <si>
    <t>06,07,08,16,17,25</t>
  </si>
  <si>
    <t>All</t>
  </si>
  <si>
    <t>Appliances Service</t>
  </si>
  <si>
    <t>Arts Therapy Service</t>
  </si>
  <si>
    <t>Cancer Service</t>
  </si>
  <si>
    <t>Cardiac Service</t>
  </si>
  <si>
    <t>Community Dental Service</t>
  </si>
  <si>
    <t>Community Paediatrics Service</t>
  </si>
  <si>
    <t>Continence Service</t>
  </si>
  <si>
    <t>Counselling Service</t>
  </si>
  <si>
    <t>Dermatology Service</t>
  </si>
  <si>
    <t>Diabetes Service</t>
  </si>
  <si>
    <t>District Nursing Service</t>
  </si>
  <si>
    <t>Ear, Nose and Throat Service</t>
  </si>
  <si>
    <t>End of Life Care Service</t>
  </si>
  <si>
    <t>Gastrointestinal Service</t>
  </si>
  <si>
    <t>Health Visiting Service</t>
  </si>
  <si>
    <t>Hearing Service</t>
  </si>
  <si>
    <t>Long Term Conditions Case Management Service</t>
  </si>
  <si>
    <t>Musculoskeletal Service</t>
  </si>
  <si>
    <t>Neurology Service</t>
  </si>
  <si>
    <t>Nutrition and Dietetics Service</t>
  </si>
  <si>
    <t>23</t>
  </si>
  <si>
    <t>Occupational Therapy Service</t>
  </si>
  <si>
    <t>24</t>
  </si>
  <si>
    <t>Orthoptist Service</t>
  </si>
  <si>
    <t>25</t>
  </si>
  <si>
    <t>Pain Management Service</t>
  </si>
  <si>
    <t>26</t>
  </si>
  <si>
    <t>Physiotherapy Service</t>
  </si>
  <si>
    <t>27</t>
  </si>
  <si>
    <t>Podiatry Service</t>
  </si>
  <si>
    <t>28</t>
  </si>
  <si>
    <t>Public Health and Lifestyle Service</t>
  </si>
  <si>
    <t>29</t>
  </si>
  <si>
    <t>Rehabilitation Service</t>
  </si>
  <si>
    <t>30</t>
  </si>
  <si>
    <t>Respiratory Service</t>
  </si>
  <si>
    <t>31</t>
  </si>
  <si>
    <t>Rheumatology Service</t>
  </si>
  <si>
    <t>32</t>
  </si>
  <si>
    <t>School Nursing Service</t>
  </si>
  <si>
    <t>33</t>
  </si>
  <si>
    <t>Speech and Language Therapy Service</t>
  </si>
  <si>
    <t>34</t>
  </si>
  <si>
    <t>Vulnerable Children's Service</t>
  </si>
  <si>
    <t>35</t>
  </si>
  <si>
    <t>Vulnerable Adult's Service</t>
  </si>
  <si>
    <t>36</t>
  </si>
  <si>
    <t>Respite Care Service</t>
  </si>
  <si>
    <t>37</t>
  </si>
  <si>
    <t>Clinical Psychology Service</t>
  </si>
  <si>
    <t>38</t>
  </si>
  <si>
    <t>Children's Community Nursing Service</t>
  </si>
  <si>
    <t>39</t>
  </si>
  <si>
    <t>Diagnostic Service</t>
  </si>
  <si>
    <t>40</t>
  </si>
  <si>
    <t>Treatment Room Nursing Service</t>
  </si>
  <si>
    <t>41</t>
  </si>
  <si>
    <t>Haematology Service</t>
  </si>
  <si>
    <t>42</t>
  </si>
  <si>
    <t>Phlebotomy Service</t>
  </si>
  <si>
    <t>43</t>
  </si>
  <si>
    <t>Tissue Viability Service</t>
  </si>
  <si>
    <t>44</t>
  </si>
  <si>
    <t>Family Support Service</t>
  </si>
  <si>
    <t>45</t>
  </si>
  <si>
    <t>Integrated Multidisciplinary Team (jointly commissioned)</t>
  </si>
  <si>
    <t>46</t>
  </si>
  <si>
    <t>Prosthetic Service</t>
  </si>
  <si>
    <t>47</t>
  </si>
  <si>
    <t>Specialist Palliative Care Service</t>
  </si>
  <si>
    <t>48</t>
  </si>
  <si>
    <t>Enablement Service</t>
  </si>
  <si>
    <t>49</t>
  </si>
  <si>
    <t>Urgent Care Service</t>
  </si>
  <si>
    <t>50</t>
  </si>
  <si>
    <t>Wheelchair Service</t>
  </si>
  <si>
    <t>51</t>
  </si>
  <si>
    <t>Crisis Response Intermediate Care Service</t>
  </si>
  <si>
    <t>52</t>
  </si>
  <si>
    <t>Reablement Intermediate Care Service</t>
  </si>
  <si>
    <t>53</t>
  </si>
  <si>
    <t>Home-based Intermediate Care Service</t>
  </si>
  <si>
    <t>54</t>
  </si>
  <si>
    <t>Community Bed-based Intermediate Care Service</t>
  </si>
  <si>
    <t>55</t>
  </si>
  <si>
    <t>Children's Weight Management Service</t>
  </si>
  <si>
    <t>56</t>
  </si>
  <si>
    <t>Adult's Weight Management Service</t>
  </si>
  <si>
    <t>57</t>
  </si>
  <si>
    <t>Public Health and Lifestyle Service (Excluding Weight Management)</t>
  </si>
  <si>
    <t>58</t>
  </si>
  <si>
    <t>Nutrition and Dietetics Service (Excluding Weight Management)</t>
  </si>
  <si>
    <r>
      <t>Community Services Care Contacts (CSCC) -</t>
    </r>
    <r>
      <rPr>
        <b/>
        <sz val="20"/>
        <color rgb="FFFF0000"/>
        <rFont val="Arial"/>
        <family val="2"/>
      </rPr>
      <t xml:space="preserve"> </t>
    </r>
    <r>
      <rPr>
        <b/>
        <sz val="20"/>
        <color theme="4" tint="-0.249977111117893"/>
        <rFont val="Arial"/>
        <family val="2"/>
      </rPr>
      <t>Reference Data</t>
    </r>
  </si>
  <si>
    <t>Service or team type referred to (Community Care)</t>
  </si>
  <si>
    <t>Community Health Services PLICS Currency in Development</t>
  </si>
  <si>
    <t>Currency Code</t>
  </si>
  <si>
    <t>Service Name</t>
  </si>
  <si>
    <t>Patient main residence or related location</t>
  </si>
  <si>
    <t>CHS00</t>
  </si>
  <si>
    <t>No currency data available</t>
  </si>
  <si>
    <t>Null</t>
  </si>
  <si>
    <t>CBZ99Z</t>
  </si>
  <si>
    <t>Community (Unassigned)</t>
  </si>
  <si>
    <t>A01</t>
  </si>
  <si>
    <t>Patient's Home</t>
  </si>
  <si>
    <t>A03</t>
  </si>
  <si>
    <t>Dietitian</t>
  </si>
  <si>
    <t>AHP</t>
  </si>
  <si>
    <t>Allied Health Professionals</t>
  </si>
  <si>
    <t>CAZ99Z</t>
  </si>
  <si>
    <t>Community Adult (Unassigned)</t>
  </si>
  <si>
    <t>A02</t>
  </si>
  <si>
    <t>Carer's Home</t>
  </si>
  <si>
    <t>A06AG</t>
  </si>
  <si>
    <t>Occupational Therapist, Adult, Group</t>
  </si>
  <si>
    <t>CCZ99Z</t>
  </si>
  <si>
    <t>Community Children (Unassigned)</t>
  </si>
  <si>
    <t>Patient's Workplace</t>
  </si>
  <si>
    <t>A06A1</t>
  </si>
  <si>
    <t>Occupational Therapist, Adult, One to One</t>
  </si>
  <si>
    <t>CAF00Z</t>
  </si>
  <si>
    <t>Frailty</t>
  </si>
  <si>
    <t>A04</t>
  </si>
  <si>
    <t>Other Patient Related Location</t>
  </si>
  <si>
    <t>A06CG</t>
  </si>
  <si>
    <t>Occupational Therapist, Child, Group</t>
  </si>
  <si>
    <t>CAF01Z</t>
  </si>
  <si>
    <t>Frailty - Very Mild</t>
  </si>
  <si>
    <t>Health Centre Premises</t>
  </si>
  <si>
    <t>A06C1</t>
  </si>
  <si>
    <t>Occupational Therapist, Child, One to One</t>
  </si>
  <si>
    <t>CAF02Z</t>
  </si>
  <si>
    <t>Frailty - Mild</t>
  </si>
  <si>
    <t>B01</t>
  </si>
  <si>
    <t>Primary Care Health Centre</t>
  </si>
  <si>
    <t>A01AG</t>
  </si>
  <si>
    <t>Other Therapist, Adult, Group</t>
  </si>
  <si>
    <t>CAF03Z</t>
  </si>
  <si>
    <t>Frailty - Moderate</t>
  </si>
  <si>
    <t>B02</t>
  </si>
  <si>
    <t>Polyclinic</t>
  </si>
  <si>
    <t>A01A1</t>
  </si>
  <si>
    <t>Other Therapist, Adult, One to One</t>
  </si>
  <si>
    <t>CAF04Z</t>
  </si>
  <si>
    <t>Frailty - Severe</t>
  </si>
  <si>
    <t>General Practitioner and Ophthalmic Medical Practitioner Premises</t>
  </si>
  <si>
    <t>A01CG</t>
  </si>
  <si>
    <t>Other Therapist, Child, Group</t>
  </si>
  <si>
    <t>CAF01A</t>
  </si>
  <si>
    <t>Frailty - Very Mild - Recoverable</t>
  </si>
  <si>
    <t>C01</t>
  </si>
  <si>
    <t>General Medical Practitioner Practice</t>
  </si>
  <si>
    <t>A01C1</t>
  </si>
  <si>
    <t>Other Therapist, Child, One to One</t>
  </si>
  <si>
    <t>CAF01B</t>
  </si>
  <si>
    <t>Frailty - Very Mild - Stable</t>
  </si>
  <si>
    <t>C02</t>
  </si>
  <si>
    <t>Dental Practice</t>
  </si>
  <si>
    <t>A08AG</t>
  </si>
  <si>
    <t>Physiotherapist, Adult, Group</t>
  </si>
  <si>
    <t>CAF01C</t>
  </si>
  <si>
    <t>Frailty - Very Mild - Progressive</t>
  </si>
  <si>
    <t>C03</t>
  </si>
  <si>
    <t>Ophthalmic Medical Practitioner premises</t>
  </si>
  <si>
    <t>A08A1</t>
  </si>
  <si>
    <t>Physiotherapist, Adult, One to One</t>
  </si>
  <si>
    <t>CAF02A</t>
  </si>
  <si>
    <t>Frailty - Mild - Recoverable</t>
  </si>
  <si>
    <t>Walk In Centres, Out of Hours Premises and Emergency Community Dental Services</t>
  </si>
  <si>
    <t>A08CG</t>
  </si>
  <si>
    <t>Physiotherapist, Child, Group</t>
  </si>
  <si>
    <t>CAF02B</t>
  </si>
  <si>
    <t>Frailty - Mild - Stable</t>
  </si>
  <si>
    <t>D01</t>
  </si>
  <si>
    <t>Walk In Centre</t>
  </si>
  <si>
    <t>A08C1</t>
  </si>
  <si>
    <t>Physiotherapist, Child, One to One</t>
  </si>
  <si>
    <t>CAF02C</t>
  </si>
  <si>
    <t>Frailty - Mild - Progressive</t>
  </si>
  <si>
    <t>D02</t>
  </si>
  <si>
    <t>Out of Hours Centre</t>
  </si>
  <si>
    <t>A09A</t>
  </si>
  <si>
    <t>Podiatrist, Tier 1, General Podiatry</t>
  </si>
  <si>
    <t>CAF03A</t>
  </si>
  <si>
    <t>Frailty - Moderate - Recoverable</t>
  </si>
  <si>
    <t>D03</t>
  </si>
  <si>
    <t>Emergency Community Dental Service</t>
  </si>
  <si>
    <t>A09B</t>
  </si>
  <si>
    <t>Podiatrist, Tier 2, Minor Surgery</t>
  </si>
  <si>
    <t>CAF03B</t>
  </si>
  <si>
    <t>Frailty - Moderate - Stable</t>
  </si>
  <si>
    <t>Locations on Hospital Premises</t>
  </si>
  <si>
    <t>A09C</t>
  </si>
  <si>
    <t>Podiatrist, Tier 3, Management of at Risk Complex Foot</t>
  </si>
  <si>
    <t>CAF03C</t>
  </si>
  <si>
    <t>Frailty - Moderate - Progressive</t>
  </si>
  <si>
    <t>E01</t>
  </si>
  <si>
    <t>Out-Patient Clinic</t>
  </si>
  <si>
    <t>A09D</t>
  </si>
  <si>
    <t>Podiatrist, Specialist Care 1</t>
  </si>
  <si>
    <t>CAF04A</t>
  </si>
  <si>
    <t>Frailty - Severe - Stable</t>
  </si>
  <si>
    <t>E02</t>
  </si>
  <si>
    <t>Ward</t>
  </si>
  <si>
    <t>A09E</t>
  </si>
  <si>
    <t>Podiatrist, Specialist Care 2</t>
  </si>
  <si>
    <t>CAF04B</t>
  </si>
  <si>
    <t>Frailty - Severe - Progressive</t>
  </si>
  <si>
    <t>E03</t>
  </si>
  <si>
    <t>Day Hospital</t>
  </si>
  <si>
    <t>A09F</t>
  </si>
  <si>
    <t>Podiatrist, Other Non-Core Podiatry</t>
  </si>
  <si>
    <t>CAF04C</t>
  </si>
  <si>
    <t>Frailty - Severe - End Stage Frailty</t>
  </si>
  <si>
    <t>E04</t>
  </si>
  <si>
    <t>Accident and Emergency or Minor Injuries Department</t>
  </si>
  <si>
    <t>A13AG</t>
  </si>
  <si>
    <t>Speech and Language Therapist, Adult, Group</t>
  </si>
  <si>
    <t>CAE00Z</t>
  </si>
  <si>
    <t>Adult LYOL</t>
  </si>
  <si>
    <t>E99</t>
  </si>
  <si>
    <t>Other departments</t>
  </si>
  <si>
    <t>A13A1</t>
  </si>
  <si>
    <t>Speech and Language Therapist, Adult, One to One</t>
  </si>
  <si>
    <t>CAE01Z</t>
  </si>
  <si>
    <t>LYOL - Stable​</t>
  </si>
  <si>
    <t>Hospice Premises</t>
  </si>
  <si>
    <t>A13CG</t>
  </si>
  <si>
    <t>Speech and Language Therapist, Child, Group</t>
  </si>
  <si>
    <t>CAE02Z</t>
  </si>
  <si>
    <t>LYOL - Unstable​</t>
  </si>
  <si>
    <t>F01</t>
  </si>
  <si>
    <t>Hospice</t>
  </si>
  <si>
    <t>A13C1</t>
  </si>
  <si>
    <t>Speech and Language Therapist, Child, One to One</t>
  </si>
  <si>
    <t>CAE03Z</t>
  </si>
  <si>
    <t>LYOL - Deteriorating​</t>
  </si>
  <si>
    <t>Nursing and Residential Homes</t>
  </si>
  <si>
    <t>SCRT</t>
  </si>
  <si>
    <t>Stroke community rehabilitation teams</t>
  </si>
  <si>
    <t>CRT</t>
  </si>
  <si>
    <t>Community Rehabilitation Teams</t>
  </si>
  <si>
    <t>CAE01A</t>
  </si>
  <si>
    <t>LYOL - Stable​ - High</t>
  </si>
  <si>
    <t>G01</t>
  </si>
  <si>
    <t>Care Home Without Nursing</t>
  </si>
  <si>
    <t>NCRT</t>
  </si>
  <si>
    <t>Neuro community rehabilitation teams</t>
  </si>
  <si>
    <t>CAE01B</t>
  </si>
  <si>
    <t>LYOL - Stable​ - Medium</t>
  </si>
  <si>
    <t>G02</t>
  </si>
  <si>
    <t>Care Home With Nursing</t>
  </si>
  <si>
    <t>MCCRT</t>
  </si>
  <si>
    <t>Multiple condition community rehabilitation teams</t>
  </si>
  <si>
    <t>CAE01C</t>
  </si>
  <si>
    <t>LYOL - Stable - Low​</t>
  </si>
  <si>
    <t>G03</t>
  </si>
  <si>
    <t>Children’s Home</t>
  </si>
  <si>
    <t>OSCCRT</t>
  </si>
  <si>
    <t>Other single condition community rehabilitation teams</t>
  </si>
  <si>
    <t>CAE02A</t>
  </si>
  <si>
    <t>LYOL - Unstable​ - High</t>
  </si>
  <si>
    <t>G04</t>
  </si>
  <si>
    <t>Integrated Care Home Without Nursing and Care Home With Nursing</t>
  </si>
  <si>
    <t>DCF10</t>
  </si>
  <si>
    <t>Stroke Patients</t>
  </si>
  <si>
    <t>DCFRAD</t>
  </si>
  <si>
    <t>Day Care Facilities Regular Attendances</t>
  </si>
  <si>
    <t>CAE02B</t>
  </si>
  <si>
    <t>LYOL - Unstable​ - Medium</t>
  </si>
  <si>
    <t>Day Centre premises</t>
  </si>
  <si>
    <t>DCF20</t>
  </si>
  <si>
    <t>Elderly Patients</t>
  </si>
  <si>
    <t>CAE02C</t>
  </si>
  <si>
    <t>LYOL - Unstable​ - Low</t>
  </si>
  <si>
    <t>H01</t>
  </si>
  <si>
    <t>Day Centre</t>
  </si>
  <si>
    <t>DCF30</t>
  </si>
  <si>
    <t>Other Patients</t>
  </si>
  <si>
    <t>CAE03A</t>
  </si>
  <si>
    <t>LYOL - Deteriorating​ - High</t>
  </si>
  <si>
    <t>Resource Centre Premises</t>
  </si>
  <si>
    <t>IC01</t>
  </si>
  <si>
    <t>Intermediate Care, Crisis Response and Early Discharge Services</t>
  </si>
  <si>
    <t>IC</t>
  </si>
  <si>
    <t>Intermediate Care</t>
  </si>
  <si>
    <t>CAE03B</t>
  </si>
  <si>
    <t>LYOL - Deteriorating​ - Medium</t>
  </si>
  <si>
    <t>J01</t>
  </si>
  <si>
    <t>Resource Centre</t>
  </si>
  <si>
    <t>IC03</t>
  </si>
  <si>
    <t>Intermediate Care Home Based Services</t>
  </si>
  <si>
    <t>CAE03C</t>
  </si>
  <si>
    <t>LYOL - Deteriorating​ - Low</t>
  </si>
  <si>
    <t>Dedicated Facilities for Children and Families</t>
  </si>
  <si>
    <t>N06AF</t>
  </si>
  <si>
    <t>Specialist Nursing, Active Case Management (Community Matrons), Adult, Face to face</t>
  </si>
  <si>
    <t>NURS</t>
  </si>
  <si>
    <t>Nursing</t>
  </si>
  <si>
    <t>CAE04Z</t>
  </si>
  <si>
    <t>LYOL - Dying​</t>
  </si>
  <si>
    <t>K01</t>
  </si>
  <si>
    <t>Sure Start Children’s Centre</t>
  </si>
  <si>
    <t>N06AN</t>
  </si>
  <si>
    <t>Specialist Nursing, Active Case Management (Community Matrons), Adult, Non face to face</t>
  </si>
  <si>
    <t>CAE05Z</t>
  </si>
  <si>
    <t>LYOL - Deceased​</t>
  </si>
  <si>
    <t>K02</t>
  </si>
  <si>
    <t>Child Development Centre</t>
  </si>
  <si>
    <t>N06CF</t>
  </si>
  <si>
    <t>Specialist Nursing, Active Case Management (Community Matrons), Child, Face to face</t>
  </si>
  <si>
    <t>CAL00Z</t>
  </si>
  <si>
    <t xml:space="preserve">Adult LTC </t>
  </si>
  <si>
    <t>Educational, Childcare and Training Establishments</t>
  </si>
  <si>
    <t>N06CN</t>
  </si>
  <si>
    <t>Specialist Nursing, Active Case Management (Community Matrons), Child, Non face to face</t>
  </si>
  <si>
    <t>CAS00Z</t>
  </si>
  <si>
    <t>Adult Short Term Intervention</t>
  </si>
  <si>
    <t>L01</t>
  </si>
  <si>
    <t>School</t>
  </si>
  <si>
    <t>N07AF</t>
  </si>
  <si>
    <t>Specialist Nursing, Arthritis Nursing/Liaison, Adult, Face to face</t>
  </si>
  <si>
    <t>CCD00Z</t>
  </si>
  <si>
    <t>CYP DLTC</t>
  </si>
  <si>
    <t>L02</t>
  </si>
  <si>
    <t>Further Education College</t>
  </si>
  <si>
    <t>N07AN</t>
  </si>
  <si>
    <t>Specialist Nursing, Arthritis Nursing/Liaison, Adult, Non face to face</t>
  </si>
  <si>
    <t>CCD01Z</t>
  </si>
  <si>
    <t>CYP DLTC - Low</t>
  </si>
  <si>
    <t>L03</t>
  </si>
  <si>
    <t>University</t>
  </si>
  <si>
    <t>N07CF</t>
  </si>
  <si>
    <t>Specialist Nursing, Arthritis Nursing/Liaison, Child, Face to face</t>
  </si>
  <si>
    <t>CCD02A</t>
  </si>
  <si>
    <t>CYP DLTC - Medium​</t>
  </si>
  <si>
    <t>L04</t>
  </si>
  <si>
    <t>Nursery Premises</t>
  </si>
  <si>
    <t>N07CN</t>
  </si>
  <si>
    <t>Specialist Nursing, Arthritis Nursing/Liaison, Child, Non face to face</t>
  </si>
  <si>
    <t>CCD02B</t>
  </si>
  <si>
    <t>CYP DLTC - Medium - With Technological Dependencies</t>
  </si>
  <si>
    <t>L05</t>
  </si>
  <si>
    <t>Other Childcare Premises</t>
  </si>
  <si>
    <t>N08AF</t>
  </si>
  <si>
    <t>Specialist Nursing, Asthma and Respiratory Nursing/Liaison, Adult, Face to face</t>
  </si>
  <si>
    <t>CCD02C</t>
  </si>
  <si>
    <t>CYP DLTC - Medium - With Round the Clock Care</t>
  </si>
  <si>
    <t>L06</t>
  </si>
  <si>
    <t>Training Establishments</t>
  </si>
  <si>
    <t>N08AN</t>
  </si>
  <si>
    <t>Specialist Nursing, Asthma and Respiratory Nursing/Liaison, Adult, Non face to face</t>
  </si>
  <si>
    <t>CCD02D</t>
  </si>
  <si>
    <t>CYP DLTC - Medium - With Technological Dependencies and Round the Clock Care</t>
  </si>
  <si>
    <t>L99</t>
  </si>
  <si>
    <t>Other Educational Premises</t>
  </si>
  <si>
    <t>N08CF</t>
  </si>
  <si>
    <t>Specialist Nursing, Asthma and Respiratory Nursing/Liaison, Child, Face to face</t>
  </si>
  <si>
    <t>CCD03A</t>
  </si>
  <si>
    <t>CYP DLTC - High​</t>
  </si>
  <si>
    <t>Justice and Home Office premises</t>
  </si>
  <si>
    <t>N08CN</t>
  </si>
  <si>
    <t>Specialist Nursing, Asthma and Respiratory Nursing/Liaison, Child, Non face to face</t>
  </si>
  <si>
    <t>CCD03B</t>
  </si>
  <si>
    <t>CYP DLTC - High - With Technological Dependencies and Round the Clock Care</t>
  </si>
  <si>
    <t>Prison</t>
  </si>
  <si>
    <t>N09AF</t>
  </si>
  <si>
    <t>Specialist Nursing, Breast Care Nursing/Liaison, Adult, Face to face</t>
  </si>
  <si>
    <t>CCD03C</t>
  </si>
  <si>
    <t>CYP DLTC - High - With Round the Clock Care</t>
  </si>
  <si>
    <t>M02</t>
  </si>
  <si>
    <t>Probation Service Premises</t>
  </si>
  <si>
    <t>N09AN</t>
  </si>
  <si>
    <t>Specialist Nursing, Breast Care Nursing/Liaison, Adult, Non face to face</t>
  </si>
  <si>
    <t>CCD03D</t>
  </si>
  <si>
    <t>M03</t>
  </si>
  <si>
    <t>Police Station / Police Custody Suite</t>
  </si>
  <si>
    <t>N09CF</t>
  </si>
  <si>
    <t>Specialist Nursing, Breast Care Nursing/Liaison, Child, Face to face</t>
  </si>
  <si>
    <t>CCE00Z</t>
  </si>
  <si>
    <t>CYP EOLC</t>
  </si>
  <si>
    <t>M04</t>
  </si>
  <si>
    <t>Young Offenders Institute</t>
  </si>
  <si>
    <t>N09CN</t>
  </si>
  <si>
    <t>Specialist Nursing, Breast Care Nursing/Liaison, Child, Non face to face</t>
  </si>
  <si>
    <t>CCE01Z</t>
  </si>
  <si>
    <t>CYP EOLC - Stable​</t>
  </si>
  <si>
    <t>M05</t>
  </si>
  <si>
    <t>Immigration Removal Centre</t>
  </si>
  <si>
    <t>N10AF</t>
  </si>
  <si>
    <t>Specialist Nursing, Cancer Related, Adult, Face to face</t>
  </si>
  <si>
    <t>CCE02Z</t>
  </si>
  <si>
    <t>CYP EOLC - Unstable​</t>
  </si>
  <si>
    <t>Public Locations</t>
  </si>
  <si>
    <t>N10AN</t>
  </si>
  <si>
    <t>Specialist Nursing, Cancer Related, Adult, Non face to face</t>
  </si>
  <si>
    <t>CCE03Z</t>
  </si>
  <si>
    <t>CYP EOLC - Deteriorating​</t>
  </si>
  <si>
    <t>N01</t>
  </si>
  <si>
    <t>Street or other public open space</t>
  </si>
  <si>
    <t>N10CF</t>
  </si>
  <si>
    <t>Specialist Nursing, Cancer Related, Child, Face to face</t>
  </si>
  <si>
    <t>CCE04Z</t>
  </si>
  <si>
    <t>CYP EOLC - Dying​</t>
  </si>
  <si>
    <t>N02</t>
  </si>
  <si>
    <t>Other publicly accessible area or building</t>
  </si>
  <si>
    <t>N10CN</t>
  </si>
  <si>
    <t>Specialist Nursing, Cancer Related, Child, Non face to face</t>
  </si>
  <si>
    <t>CCE05Z</t>
  </si>
  <si>
    <t>CYP EOLC - Deceased​</t>
  </si>
  <si>
    <t>N03</t>
  </si>
  <si>
    <t>Voluntary or charitable agency premises</t>
  </si>
  <si>
    <t>N11AF</t>
  </si>
  <si>
    <t>Specialist Nursing, Cardiac Nursing/Liaison, Adult, Face to face</t>
  </si>
  <si>
    <t>CCS00Z</t>
  </si>
  <si>
    <t>CYP Short Term Interventions</t>
  </si>
  <si>
    <t>N04</t>
  </si>
  <si>
    <t>Dispensing Optician premises</t>
  </si>
  <si>
    <t>N11AN</t>
  </si>
  <si>
    <t>Specialist Nursing, Cardiac Nursing/Liaison, Adult, Non face to face</t>
  </si>
  <si>
    <t>N05</t>
  </si>
  <si>
    <t>Dispensing Pharmacy premises</t>
  </si>
  <si>
    <t>N11CF</t>
  </si>
  <si>
    <t>Specialist Nursing, Cardiac Nursing/Liaison, Child, Face to face</t>
  </si>
  <si>
    <t>Other Locations</t>
  </si>
  <si>
    <t>N11CN</t>
  </si>
  <si>
    <t>Specialist Nursing, Cardiac Nursing/Liaison, Child, Non face to face</t>
  </si>
  <si>
    <t>X01</t>
  </si>
  <si>
    <t>Other locations not elsewhere classified</t>
  </si>
  <si>
    <t>N14AF</t>
  </si>
  <si>
    <t>Specialist Nursing, Continence Services, Adult, Face to face</t>
  </si>
  <si>
    <t>N14AN</t>
  </si>
  <si>
    <t>Specialist Nursing, Continence Services, Adult, Non face to face</t>
  </si>
  <si>
    <t>N14CF</t>
  </si>
  <si>
    <t>Specialist Nursing, Continence Services, Child, Face to face</t>
  </si>
  <si>
    <t>N14CN</t>
  </si>
  <si>
    <t>Specialist Nursing, Continence Services, Child, Non face to face</t>
  </si>
  <si>
    <t>N15AF</t>
  </si>
  <si>
    <t>Specialist Nursing, Diabetic Nursing/Liaison, Adult, Face to face</t>
  </si>
  <si>
    <t>N15AN</t>
  </si>
  <si>
    <t>Specialist Nursing, Diabetic Nursing/Liaison, Adult, Non face to face</t>
  </si>
  <si>
    <t>N15CF</t>
  </si>
  <si>
    <t>Specialist Nursing, Diabetic Nursing/Liaison, Child, Face to face</t>
  </si>
  <si>
    <t>N15CN</t>
  </si>
  <si>
    <t>Specialist Nursing, Diabetic Nursing/Liaison, Child, Non face to face</t>
  </si>
  <si>
    <t>N16AF</t>
  </si>
  <si>
    <t>Specialist Nursing, Enteral Feeding Nursing Services, Adult, Face to face</t>
  </si>
  <si>
    <t>N16AN</t>
  </si>
  <si>
    <t>Specialist Nursing, Enteral Feeding Nursing Services, Adult, Non face to face</t>
  </si>
  <si>
    <t>N16CF</t>
  </si>
  <si>
    <t>Specialist Nursing, Enteral Feeding Nursing Services, Child, Face to face</t>
  </si>
  <si>
    <t>N16CN</t>
  </si>
  <si>
    <t>Specialist Nursing, Enteral Feeding Nursing Services, Child, Non face to face</t>
  </si>
  <si>
    <t>N17AF</t>
  </si>
  <si>
    <t>Specialist Nursing, Haemophilia Nursing Services, Adult, Face to face</t>
  </si>
  <si>
    <t>N17AN</t>
  </si>
  <si>
    <t>Specialist Nursing, Haemophilia Nursing Services, Adult, Non face to face</t>
  </si>
  <si>
    <t>N17CF</t>
  </si>
  <si>
    <t>Specialist Nursing, Haemophilia Nursing Services, Child, Face to face</t>
  </si>
  <si>
    <t>N17CN</t>
  </si>
  <si>
    <t>Specialist Nursing, Haemophilia Nursing Services, Child, Non face to face</t>
  </si>
  <si>
    <t>N19AF</t>
  </si>
  <si>
    <t>Specialist Nursing, Infectious Diseases, Adult, Face to face</t>
  </si>
  <si>
    <t>N19AN</t>
  </si>
  <si>
    <t>Specialist Nursing, Infectious Diseases, Adult, Non face to face</t>
  </si>
  <si>
    <t>N19CF</t>
  </si>
  <si>
    <t>Specialist Nursing, Infectious Diseases, Child, Face to face</t>
  </si>
  <si>
    <t>N19CN</t>
  </si>
  <si>
    <t>Specialist Nursing, Infectious Diseases, Child, Non face to face</t>
  </si>
  <si>
    <t>N20AF</t>
  </si>
  <si>
    <t>Specialist Nursing, Intensive Care Nursing, Adult, Face to face</t>
  </si>
  <si>
    <t>N20AN</t>
  </si>
  <si>
    <t>Specialist Nursing, Intensive Care Nursing, Adult, Non face to face</t>
  </si>
  <si>
    <t>N20CF</t>
  </si>
  <si>
    <t>Specialist Nursing, Intensive Care Nursing, Child, Face to face</t>
  </si>
  <si>
    <t>N20CN</t>
  </si>
  <si>
    <t>Specialist Nursing, Intensive Care Nursing, Child, Non face to face</t>
  </si>
  <si>
    <t>N21AF</t>
  </si>
  <si>
    <t>Specialist Nursing, Palliative/Respite Care, Adult, Face to face</t>
  </si>
  <si>
    <t>N21AN</t>
  </si>
  <si>
    <t>Specialist Nursing, Palliative/Respite Care, Adult, Non face to face</t>
  </si>
  <si>
    <t>N21CF</t>
  </si>
  <si>
    <t>Specialist Nursing, Palliative/Respite Care, Child, Face to face</t>
  </si>
  <si>
    <t>N21CN</t>
  </si>
  <si>
    <t>Specialist Nursing, Palliative/Respite Care, Child, Non face to face</t>
  </si>
  <si>
    <t>N22AF</t>
  </si>
  <si>
    <t>Specialist Nursing, Parkinson's and Alzheimers Nursing/Liaison, Adult, Face to face</t>
  </si>
  <si>
    <t>N22AN</t>
  </si>
  <si>
    <t>Specialist Nursing, Parkinson's and Alzheimers Nursing/Liaison, Adult, Non face to face</t>
  </si>
  <si>
    <t>N22CF</t>
  </si>
  <si>
    <t>Specialist Nursing, Parkinson's and Alzheimers Nursing/Liaison, Child, Face to face</t>
  </si>
  <si>
    <t>N22CN</t>
  </si>
  <si>
    <t>Specialist Nursing, Parkinson's and Alzheimers Nursing/Liaison, Child, Non face to face</t>
  </si>
  <si>
    <t>N24AF</t>
  </si>
  <si>
    <t>Specialist Nursing, Stoma Care Services, Adult, Face to face</t>
  </si>
  <si>
    <t>N24AN</t>
  </si>
  <si>
    <t>Specialist Nursing, Stoma Care Services, Adult, Non face to face</t>
  </si>
  <si>
    <t>N24CF</t>
  </si>
  <si>
    <t>Specialist Nursing, Stoma Care Services, Child, Face to face</t>
  </si>
  <si>
    <t>N24CN</t>
  </si>
  <si>
    <t>Specialist Nursing, Stoma Care Services, Child, Non face to face</t>
  </si>
  <si>
    <t>N25AF</t>
  </si>
  <si>
    <t>Specialist Nursing, Tissue Viability Nursing/Liaison, Adult, Face to face</t>
  </si>
  <si>
    <t>N25AN</t>
  </si>
  <si>
    <t>Specialist Nursing, Tissue Viability Nursing/Liaison, Adult, Non face to face</t>
  </si>
  <si>
    <t>N25CF</t>
  </si>
  <si>
    <t>Specialist Nursing, Tissue Viability Nursing/Liaison, Child, Face to face</t>
  </si>
  <si>
    <t>N25CN</t>
  </si>
  <si>
    <t>Specialist Nursing, Tissue Viability Nursing/Liaison, Child, Non face to face</t>
  </si>
  <si>
    <t>N26AF</t>
  </si>
  <si>
    <t>Specialist Nursing, Transplantation Patients Nursing Service, Adult, Face to face</t>
  </si>
  <si>
    <t>N26AN</t>
  </si>
  <si>
    <t>Specialist Nursing, Transplantation Patients Nursing Service, Adult, Non face to face</t>
  </si>
  <si>
    <t>N26CF</t>
  </si>
  <si>
    <t>Specialist Nursing, Transplantation Patients Nursing Service, Child, Face to face</t>
  </si>
  <si>
    <t>N26CN</t>
  </si>
  <si>
    <t>Specialist Nursing, Transplantation Patients Nursing Service, Child, Non face to face</t>
  </si>
  <si>
    <t>N27AF</t>
  </si>
  <si>
    <t>Specialist Nursing, Treatment Room Nursing Services, Adult, Face to face</t>
  </si>
  <si>
    <t>N27AN</t>
  </si>
  <si>
    <t>Specialist Nursing, Treatment Room Nursing Services, Adult, Non face to face</t>
  </si>
  <si>
    <t>N27CF</t>
  </si>
  <si>
    <t>Specialist Nursing, Treatment Room Nursing Services, Child, Face to face</t>
  </si>
  <si>
    <t>N27CN</t>
  </si>
  <si>
    <t>Specialist Nursing, Treatment Room Nursing Services, Child, Non face to face</t>
  </si>
  <si>
    <t>N28AF</t>
  </si>
  <si>
    <t>Specialist Nursing, Tuberculosis Specialist Nursing, Adult, Face to face</t>
  </si>
  <si>
    <t>N28AN</t>
  </si>
  <si>
    <t>Specialist Nursing, Tuberculosis Specialist Nursing, Adult, Non face to face</t>
  </si>
  <si>
    <t>N28CF</t>
  </si>
  <si>
    <t>Specialist Nursing, Tuberculosis Specialist Nursing, Child, Face to face</t>
  </si>
  <si>
    <t>N28CN</t>
  </si>
  <si>
    <t>Specialist Nursing, Tuberculosis Specialist Nursing, Child, Non face to face</t>
  </si>
  <si>
    <t>N29AF</t>
  </si>
  <si>
    <t>Other Specialist Nursing, Adult, Face to face</t>
  </si>
  <si>
    <t>N29AN</t>
  </si>
  <si>
    <t>Other Specialist Nursing, Adult, Non face to face</t>
  </si>
  <si>
    <t>N29CF</t>
  </si>
  <si>
    <t>Other Specialist Nursing, Child, Face to face</t>
  </si>
  <si>
    <t>N29CN</t>
  </si>
  <si>
    <t>Other Specialist Nursing, Child, Non face to face</t>
  </si>
  <si>
    <t>N30AF</t>
  </si>
  <si>
    <t>Spinal cord injury specialist community teams, Adult, Face to face</t>
  </si>
  <si>
    <t>N30AN</t>
  </si>
  <si>
    <t>Spinal cord injury specialist community teams, Adult, Non face to face</t>
  </si>
  <si>
    <t>N30CF</t>
  </si>
  <si>
    <t>Spinal cord injury specialist community teams, Child, Face to face</t>
  </si>
  <si>
    <t>N30CN</t>
  </si>
  <si>
    <t>Spinal cord injury specialist community teams, Child, Non face to face</t>
  </si>
  <si>
    <t>N02AF</t>
  </si>
  <si>
    <t>District Nurse, Adult, Face to face</t>
  </si>
  <si>
    <t>N02AN</t>
  </si>
  <si>
    <t>District Nurse, Adult, Non face to face</t>
  </si>
  <si>
    <t>N12</t>
  </si>
  <si>
    <t>Nursing Services for Children</t>
  </si>
  <si>
    <t>N05CO</t>
  </si>
  <si>
    <t>School Based Children's Health Core Services, One to One</t>
  </si>
  <si>
    <t>N05CGS</t>
  </si>
  <si>
    <t>School Based Children's Health Core Services, Group Single Professional</t>
  </si>
  <si>
    <t>N05CGM</t>
  </si>
  <si>
    <t>School Based Children's Health Core Services, Group Multi Professional</t>
  </si>
  <si>
    <t>N05OO</t>
  </si>
  <si>
    <t>School Based Children's Health Other Services, One to One</t>
  </si>
  <si>
    <t>N05OGS</t>
  </si>
  <si>
    <t>School Based Children's Health Other Services, Group Single Professional</t>
  </si>
  <si>
    <t>N05OGM</t>
  </si>
  <si>
    <t>School Based Children's Health Other Services, Group Multi Professional</t>
  </si>
  <si>
    <t>VACN</t>
  </si>
  <si>
    <t>School Based Children's Health Other Services, Vaccinations</t>
  </si>
  <si>
    <t>N05SSN</t>
  </si>
  <si>
    <t>School Based Children's Health Special Schools Nursing</t>
  </si>
  <si>
    <t>HRG Codes - Reference Data</t>
  </si>
  <si>
    <t>HRG Code</t>
  </si>
  <si>
    <t>HRG Description</t>
  </si>
  <si>
    <t>Point of Delivery</t>
  </si>
  <si>
    <t>WF01A</t>
  </si>
  <si>
    <t>Non-Admitted Face-to-Face Attendance, Follow-up</t>
  </si>
  <si>
    <t>CL, NCL</t>
  </si>
  <si>
    <t>AA22C</t>
  </si>
  <si>
    <t>Cerebrovascular Accident, Nervous System Infections or Encephalopathy, with CC Score 14+</t>
  </si>
  <si>
    <t>All APC</t>
  </si>
  <si>
    <t>VB01Z</t>
  </si>
  <si>
    <t>Emergency Medicine, Any Investigation with Category 5 Treatment</t>
  </si>
  <si>
    <t>XA01Z</t>
  </si>
  <si>
    <t>Neonatal Critical Care, Intensive Care</t>
  </si>
  <si>
    <t>WF01B</t>
  </si>
  <si>
    <t>Non-Admitted Face-to-Face Attendance, First</t>
  </si>
  <si>
    <t>AA22D</t>
  </si>
  <si>
    <t>Cerebrovascular Accident, Nervous System Infections or Encephalopathy, with CC Score 11-13</t>
  </si>
  <si>
    <t>VB02Z</t>
  </si>
  <si>
    <t>Emergency Medicine, Category 3 Investigation with Category 4 Treatment</t>
  </si>
  <si>
    <t>XA02Z</t>
  </si>
  <si>
    <t>Neonatal Critical Care, High Dependency</t>
  </si>
  <si>
    <t>WF01C</t>
  </si>
  <si>
    <t>Non-Admitted Non-Face-to-Face Attendance, Follow-up</t>
  </si>
  <si>
    <t>AA22E</t>
  </si>
  <si>
    <t>Cerebrovascular Accident, Nervous System Infections or Encephalopathy, with CC Score 8-10</t>
  </si>
  <si>
    <t>VB03Z</t>
  </si>
  <si>
    <t>Emergency Medicine, Category 3 Investigation with Category 1-3 Treatment</t>
  </si>
  <si>
    <t>XA03Z</t>
  </si>
  <si>
    <t>Neonatal Critical Care, Special Care, without External Carer</t>
  </si>
  <si>
    <t>WF01D</t>
  </si>
  <si>
    <t>Non-Admitted Non-Face-to-Face Attendance, First</t>
  </si>
  <si>
    <t>AA22F</t>
  </si>
  <si>
    <t>Cerebrovascular Accident, Nervous System Infections or Encephalopathy, with CC Score 5-7</t>
  </si>
  <si>
    <t>VB04Z</t>
  </si>
  <si>
    <t>Emergency Medicine, Category 2 Investigation with Category 4 Treatment</t>
  </si>
  <si>
    <t>XA04Z</t>
  </si>
  <si>
    <t>Neonatal Critical Care, Special Care, with External Carer</t>
  </si>
  <si>
    <t>WF02A</t>
  </si>
  <si>
    <t>Multiprofessional Non-Admitted Face-to-Face Attendance, Follow-up</t>
  </si>
  <si>
    <t>AA22G</t>
  </si>
  <si>
    <t>Cerebrovascular Accident, Nervous System Infections or Encephalopathy, with CC Score 0-4</t>
  </si>
  <si>
    <t>VB05Z</t>
  </si>
  <si>
    <t>Emergency Medicine, Category 2 Investigation with Category 3 Treatment</t>
  </si>
  <si>
    <t>XA05Z</t>
  </si>
  <si>
    <t>Neonatal Critical Care, Normal Care</t>
  </si>
  <si>
    <t>WF02B</t>
  </si>
  <si>
    <t>Multiprofessional Non-Admitted Face-to-Face Attendance, First</t>
  </si>
  <si>
    <t>AA23C</t>
  </si>
  <si>
    <t>Haemorrhagic Cerebrovascular Disorders with CC Score 14+</t>
  </si>
  <si>
    <t>VB06Z</t>
  </si>
  <si>
    <t>Emergency Medicine, Category 1 Investigation with Category 3-4 Treatment</t>
  </si>
  <si>
    <t>XA06Z</t>
  </si>
  <si>
    <t>Neonatal Critical Care, Transportation</t>
  </si>
  <si>
    <t>WF02C</t>
  </si>
  <si>
    <t>Multiprofessional Non-Admitted Non-Face-to-Face Attendance, Follow-up</t>
  </si>
  <si>
    <t>AA23D</t>
  </si>
  <si>
    <t>Haemorrhagic Cerebrovascular Disorders with CC Score 10-13</t>
  </si>
  <si>
    <t>VB07Z</t>
  </si>
  <si>
    <t>Emergency Medicine, Category 2 Investigation with Category 2 Treatment</t>
  </si>
  <si>
    <t>XB01Z</t>
  </si>
  <si>
    <t>Paediatric Critical Care, Advanced Critical Care 5</t>
  </si>
  <si>
    <t>WF02D</t>
  </si>
  <si>
    <t>Multiprofessional Non-Admitted Non-Face-to-Face Attendance, First</t>
  </si>
  <si>
    <t>AA23E</t>
  </si>
  <si>
    <t>Haemorrhagic Cerebrovascular Disorders with CC Score 6-9</t>
  </si>
  <si>
    <t>VB08Z</t>
  </si>
  <si>
    <t>Emergency Medicine, Category 2 Investigation with Category 1 Treatment</t>
  </si>
  <si>
    <t>XB02Z</t>
  </si>
  <si>
    <t>Paediatric Critical Care, Advanced Critical Care 4</t>
  </si>
  <si>
    <t>AA32Z</t>
  </si>
  <si>
    <t>Neuropsychology Tests</t>
  </si>
  <si>
    <t>AA23F</t>
  </si>
  <si>
    <t>Haemorrhagic Cerebrovascular Disorders with CC Score 3-5</t>
  </si>
  <si>
    <t>VB09Z</t>
  </si>
  <si>
    <t>Emergency Medicine, Category 1 Investigation with Category 1-2 Treatment</t>
  </si>
  <si>
    <t>XB03Z</t>
  </si>
  <si>
    <t>Paediatric Critical Care, Advanced Critical Care 3</t>
  </si>
  <si>
    <t>AA33C</t>
  </si>
  <si>
    <t>Conventional EEG, EMG or Nerve Conduction Studies, 19 years and over</t>
  </si>
  <si>
    <t>AA23G</t>
  </si>
  <si>
    <t>Haemorrhagic Cerebrovascular Disorders with CC Score 0-2</t>
  </si>
  <si>
    <t>VB10Z</t>
  </si>
  <si>
    <t>Emergency Medicine, Dental Care</t>
  </si>
  <si>
    <t>XB04Z</t>
  </si>
  <si>
    <t>Paediatric Critical Care, Advanced Critical Care 2</t>
  </si>
  <si>
    <t>AA33D</t>
  </si>
  <si>
    <t>Conventional EEG, EMG or Nerve Conduction Studies, 18 years and under</t>
  </si>
  <si>
    <t>AA24C</t>
  </si>
  <si>
    <t>Brain Tumours or Cerebral Cysts, with CC Score 11+</t>
  </si>
  <si>
    <t>VB11Z</t>
  </si>
  <si>
    <t>Emergency Medicine, No Investigation with No Significant Treatment</t>
  </si>
  <si>
    <t>XB05Z</t>
  </si>
  <si>
    <t>Paediatric Critical Care, Advanced Critical Care 1</t>
  </si>
  <si>
    <t>AA50C</t>
  </si>
  <si>
    <t>Very Complex Intracranial Procedures, 19 years and over, with CC Score 0-5</t>
  </si>
  <si>
    <t>AA24D</t>
  </si>
  <si>
    <t>Brain Tumours or Cerebral Cysts, with CC Score 8-10</t>
  </si>
  <si>
    <t>VB99Z</t>
  </si>
  <si>
    <t>Emergency Medicine, Patient Dead On Arrival</t>
  </si>
  <si>
    <t>XB06Z</t>
  </si>
  <si>
    <t>Paediatric Critical Care, Intermediate Critical Care</t>
  </si>
  <si>
    <t>AA50F</t>
  </si>
  <si>
    <t>Very Complex Intracranial Procedures, 18 years and under, with CC Score 0-5</t>
  </si>
  <si>
    <t>AA24E</t>
  </si>
  <si>
    <t>Brain Tumours or Cerebral Cysts, with CC Score 6-7</t>
  </si>
  <si>
    <t>UZ01Z</t>
  </si>
  <si>
    <t>Data Invalid for Grouping</t>
  </si>
  <si>
    <t>XB07Z</t>
  </si>
  <si>
    <t>Paediatric Critical Care, Basic Critical Care</t>
  </si>
  <si>
    <t>AA51D</t>
  </si>
  <si>
    <t>Complex Intracranial Procedures, 19 years and over, with CC Score 0-3</t>
  </si>
  <si>
    <t>AA24F</t>
  </si>
  <si>
    <t>Brain Tumours or Cerebral Cysts, with CC Score 4-5</t>
  </si>
  <si>
    <t>XB08Z</t>
  </si>
  <si>
    <t>Paediatric Critical Care, Transportation</t>
  </si>
  <si>
    <t>AA51G</t>
  </si>
  <si>
    <t>Complex Intracranial Procedures, 18 years and under, with CC Score 0-3</t>
  </si>
  <si>
    <t>AA24G</t>
  </si>
  <si>
    <t>Brain Tumours or Cerebral Cysts, with CC Score 2-3</t>
  </si>
  <si>
    <t>XB09Z</t>
  </si>
  <si>
    <t>AA52D</t>
  </si>
  <si>
    <t>Very Major Intracranial Procedures, 19 years and over, with CC Score 0-3</t>
  </si>
  <si>
    <t>AA24H</t>
  </si>
  <si>
    <t>Brain Tumours or Cerebral Cysts, with CC Score 0-1</t>
  </si>
  <si>
    <t>XC01Z</t>
  </si>
  <si>
    <t>Adult Critical Care, 6 or more Organs Supported</t>
  </si>
  <si>
    <t>AA52G</t>
  </si>
  <si>
    <t>Very Major Intracranial Procedures, 18 years and under, with CC Score 0-3</t>
  </si>
  <si>
    <t>AA25C</t>
  </si>
  <si>
    <t>Cerebral Degenerations or Miscellaneous Disorders of Nervous System, with CC Score 14+</t>
  </si>
  <si>
    <t>XC02Z</t>
  </si>
  <si>
    <t>Adult Critical Care, 5 Organs Supported</t>
  </si>
  <si>
    <t>AA53D</t>
  </si>
  <si>
    <t>Major Intracranial Procedures, 19 years and over, with CC Score 0-3</t>
  </si>
  <si>
    <t>AA25D</t>
  </si>
  <si>
    <t>Cerebral Degenerations or Miscellaneous Disorders of Nervous System, with CC Score 11-13</t>
  </si>
  <si>
    <t>XC03Z</t>
  </si>
  <si>
    <t>Adult Critical Care, 4 Organs Supported</t>
  </si>
  <si>
    <t>AA53G</t>
  </si>
  <si>
    <t>Major Intracranial Procedures, 18 years and under, with CC Score 0-3</t>
  </si>
  <si>
    <t>AA25E</t>
  </si>
  <si>
    <t>Cerebral Degenerations or Miscellaneous Disorders of Nervous System, with CC Score 8-10</t>
  </si>
  <si>
    <t>XC04Z</t>
  </si>
  <si>
    <t>Adult Critical Care, 3 Organs Supported</t>
  </si>
  <si>
    <t>AA54C</t>
  </si>
  <si>
    <t>Intermediate Intracranial Procedures, 19 years and over, with CC Score 0-1</t>
  </si>
  <si>
    <t>AA25F</t>
  </si>
  <si>
    <t>Cerebral Degenerations or Miscellaneous Disorders of Nervous System, with CC Score 5-7</t>
  </si>
  <si>
    <t>XC05Z</t>
  </si>
  <si>
    <t>Adult Critical Care, 2 Organs Supported</t>
  </si>
  <si>
    <t>AA55C</t>
  </si>
  <si>
    <t>Minor Intracranial Procedures, 19 years and over, with CC Score 0-1</t>
  </si>
  <si>
    <t>AA25G</t>
  </si>
  <si>
    <t>Cerebral Degenerations or Miscellaneous Disorders of Nervous System, with CC Score 0-4</t>
  </si>
  <si>
    <t>XC06Z</t>
  </si>
  <si>
    <t>Adult Critical Care, 1 Organ Supported</t>
  </si>
  <si>
    <t>AA56B</t>
  </si>
  <si>
    <t>Minor or Intermediate, Intracranial Procedures, 18 years and under, with CC Score 0-3</t>
  </si>
  <si>
    <t>AA26C</t>
  </si>
  <si>
    <t>Muscular, Balance, Cranial or Peripheral Nerve Disorders, Epilepsy or Head Injury, with CC Score 15+</t>
  </si>
  <si>
    <t>XC07Z</t>
  </si>
  <si>
    <t>Adult Critical Care, 0 Organs Supported</t>
  </si>
  <si>
    <t>AA57A</t>
  </si>
  <si>
    <t>Minimal Intracranial Procedures, 19 years and over</t>
  </si>
  <si>
    <t>AA26D</t>
  </si>
  <si>
    <t>Muscular, Balance, Cranial or Peripheral Nerve Disorders, Epilepsy or Head Injury, with CC Score 12-14</t>
  </si>
  <si>
    <t>All SWC</t>
  </si>
  <si>
    <t>AA57B</t>
  </si>
  <si>
    <t>Minimal Intracranial Procedures, 18 years and under</t>
  </si>
  <si>
    <t>AA26E</t>
  </si>
  <si>
    <t>Muscular, Balance, Cranial or Peripheral Nerve Disorders, Epilepsy or Head Injury, with CC Score 9-11</t>
  </si>
  <si>
    <t>AA60A</t>
  </si>
  <si>
    <t>Insertion of Neurostimulator for Treatment of Neurological Conditions, 19 years and over</t>
  </si>
  <si>
    <t>AA26F</t>
  </si>
  <si>
    <t>Muscular, Balance, Cranial or Peripheral Nerve Disorders, Epilepsy or Head Injury, with CC Score 6-8</t>
  </si>
  <si>
    <t>AA60B</t>
  </si>
  <si>
    <t>Insertion of Neurostimulator for Treatment of Neurological Conditions, 18 years and under</t>
  </si>
  <si>
    <t>AA26G</t>
  </si>
  <si>
    <t>Muscular, Balance, Cranial or Peripheral Nerve Disorders, Epilepsy or Head Injury, with CC Score 3-5</t>
  </si>
  <si>
    <t>AA61A</t>
  </si>
  <si>
    <t>Insertion of Intrathecal Drug Delivery Device for Treatment of Neurological Conditions, 19 years and over</t>
  </si>
  <si>
    <t>AA26H</t>
  </si>
  <si>
    <t>Muscular, Balance, Cranial or Peripheral Nerve Disorders, Epilepsy or Head Injury, with CC Score 0-2</t>
  </si>
  <si>
    <t>AA61B</t>
  </si>
  <si>
    <t>Insertion of Intrathecal Drug Delivery Device for Treatment of Neurological Conditions, 18 years and under</t>
  </si>
  <si>
    <t>AA28C</t>
  </si>
  <si>
    <t>Motor Neuron Disease with CC Score 8+</t>
  </si>
  <si>
    <t>AA71B</t>
  </si>
  <si>
    <t>Stereotactic Intracranial Radiosurgery, for Neoplasms or Other Neurological Conditions, with CC Score 0-3</t>
  </si>
  <si>
    <t>AA28D</t>
  </si>
  <si>
    <t>Motor Neuron Disease with CC Score 5-7</t>
  </si>
  <si>
    <t>AA80Z</t>
  </si>
  <si>
    <t>Complex Long-Term EEG Monitoring</t>
  </si>
  <si>
    <t>AA28E</t>
  </si>
  <si>
    <t>Motor Neuron Disease with CC Score 2-4</t>
  </si>
  <si>
    <t>AA81Z</t>
  </si>
  <si>
    <t>Standard Long-Term EEG Monitoring</t>
  </si>
  <si>
    <t>AA28F</t>
  </si>
  <si>
    <t>Motor Neuron Disease with CC Score 0-1</t>
  </si>
  <si>
    <t>AA82Z</t>
  </si>
  <si>
    <t>Intracranial Telemetry, with Cortical Mapping or Resection of Brain</t>
  </si>
  <si>
    <t>AA29C</t>
  </si>
  <si>
    <t>Transient Ischaemic Attack with CC Score 11+</t>
  </si>
  <si>
    <t>AA83Z</t>
  </si>
  <si>
    <t>Intracranial Telemetry</t>
  </si>
  <si>
    <t>AA29D</t>
  </si>
  <si>
    <t>Transient Ischaemic Attack with CC Score 8-10</t>
  </si>
  <si>
    <t>AB11Z</t>
  </si>
  <si>
    <t>Cognitive Behavioural Therapy as part of a Pain Management Programme</t>
  </si>
  <si>
    <t>AA29E</t>
  </si>
  <si>
    <t>Transient Ischaemic Attack with CC Score 5-7</t>
  </si>
  <si>
    <t>AB12Z</t>
  </si>
  <si>
    <t>Insertion of Neurostimulator for Pain Management</t>
  </si>
  <si>
    <t>AA29F</t>
  </si>
  <si>
    <t>Transient Ischaemic Attack with CC Score 0-4</t>
  </si>
  <si>
    <t>AB13Z</t>
  </si>
  <si>
    <t>Insertion of Intrathecal Drug Delivery Device for Pain Management</t>
  </si>
  <si>
    <t>AA30C</t>
  </si>
  <si>
    <t>Medical Care of Patients with Multiple Sclerosis, with CC Score 8+</t>
  </si>
  <si>
    <t>AB14Z</t>
  </si>
  <si>
    <t>Insertion of Neurostimulator Electrodes for Pain Management</t>
  </si>
  <si>
    <t>AA30D</t>
  </si>
  <si>
    <t>Medical Care of Patients with Multiple Sclerosis, with CC Score 5-7</t>
  </si>
  <si>
    <t>AB15Z</t>
  </si>
  <si>
    <t>Radiofrequency Ablation or Cryoablation, for Pain Management</t>
  </si>
  <si>
    <t>AA30E</t>
  </si>
  <si>
    <t>Medical Care of Patients with Multiple Sclerosis, with CC Score 2-4</t>
  </si>
  <si>
    <t>AB16Z</t>
  </si>
  <si>
    <t>Denervation or Injection around Spinal Facet, for Pain Management</t>
  </si>
  <si>
    <t>AA30F</t>
  </si>
  <si>
    <t>Medical Care of Patients with Multiple Sclerosis, with CC Score 0-1</t>
  </si>
  <si>
    <t>AB18Z</t>
  </si>
  <si>
    <t>Continuous Infusion of Therapeutic Substance for Pain Management</t>
  </si>
  <si>
    <t>AA31C</t>
  </si>
  <si>
    <t>Headache, Migraine or Cerebrospinal Fluid Leak, with CC Score 11+</t>
  </si>
  <si>
    <t>AB20Z</t>
  </si>
  <si>
    <t>Epidural Under Image Control for Pain Management</t>
  </si>
  <si>
    <t>AA31D</t>
  </si>
  <si>
    <t>Headache, Migraine or Cerebrospinal Fluid Leak, with CC Score 7-10</t>
  </si>
  <si>
    <t>AB21Z</t>
  </si>
  <si>
    <t>Epidural or Therapeutic Spinal Puncture, for Pain Management</t>
  </si>
  <si>
    <t>AA31E</t>
  </si>
  <si>
    <t>Headache, Migraine or Cerebrospinal Fluid Leak, with CC Score 0-6</t>
  </si>
  <si>
    <t>AB22Z</t>
  </si>
  <si>
    <t>Trigger Point Injection for Pain Management</t>
  </si>
  <si>
    <t>AA35A</t>
  </si>
  <si>
    <t>Stroke with CC Score 16+</t>
  </si>
  <si>
    <t>AB23Z</t>
  </si>
  <si>
    <t>Acupuncture for Pain Management</t>
  </si>
  <si>
    <t>AA35B</t>
  </si>
  <si>
    <t>Stroke with CC Score 13-15</t>
  </si>
  <si>
    <t>AB24Z</t>
  </si>
  <si>
    <t>Alteration of Function of Nerve for Pain Management</t>
  </si>
  <si>
    <t>AA35C</t>
  </si>
  <si>
    <t>Stroke with CC Score 10-12</t>
  </si>
  <si>
    <t>AB25Z</t>
  </si>
  <si>
    <t>Nerve Block or Destruction of Nerve, Under Image Control, for Pain Management</t>
  </si>
  <si>
    <t>AA35D</t>
  </si>
  <si>
    <t>Stroke with CC Score 7-9</t>
  </si>
  <si>
    <t>AB26Z</t>
  </si>
  <si>
    <t>Nerve Block or Destruction of Nerve, for Pain Management</t>
  </si>
  <si>
    <t>AA35E</t>
  </si>
  <si>
    <t>Stroke with CC Score 4-6</t>
  </si>
  <si>
    <t>AB27Z</t>
  </si>
  <si>
    <t>Injection of Therapeutic Substance into Joint Under Image Control for Pain Management</t>
  </si>
  <si>
    <t>AA35F</t>
  </si>
  <si>
    <t>Stroke with CC Score 0-3</t>
  </si>
  <si>
    <t>AB28Z</t>
  </si>
  <si>
    <t>Injection of Therapeutic Substance into Joint for Pain Management</t>
  </si>
  <si>
    <t>AA43A</t>
  </si>
  <si>
    <t>Sleep Disorders, excluding Sleep Apnoea, with CC Score 2+</t>
  </si>
  <si>
    <t>BZ30B</t>
  </si>
  <si>
    <t>Complex, Cataract or Lens Procedures, with CC Score 0-1</t>
  </si>
  <si>
    <t>AA43B</t>
  </si>
  <si>
    <t>Sleep Disorders, excluding Sleep Apnoea, with CC Score 0-1</t>
  </si>
  <si>
    <t>BZ31B</t>
  </si>
  <si>
    <t>Very Major, Cataract or Lens Procedures, with CC Score 0-1</t>
  </si>
  <si>
    <t>AA50A</t>
  </si>
  <si>
    <t>Very Complex Intracranial Procedures, 19 years and over, with CC Score 12+</t>
  </si>
  <si>
    <t>BZ32B</t>
  </si>
  <si>
    <t>Intermediate, Cataract or Lens Procedures, with CC Score 0-1</t>
  </si>
  <si>
    <t>AA50B</t>
  </si>
  <si>
    <t>Very Complex Intracranial Procedures, 19 years and over, with CC Score 6-11</t>
  </si>
  <si>
    <t>BZ33Z</t>
  </si>
  <si>
    <t>Minor, Cataract or Lens Procedures</t>
  </si>
  <si>
    <t>BZ34C</t>
  </si>
  <si>
    <t>Phacoemulsification Cataract Extraction and Lens Implant, with CC Score 0-1</t>
  </si>
  <si>
    <t>AA50D</t>
  </si>
  <si>
    <t>Very Complex Intracranial Procedures, 18 years and under, with CC Score 12+</t>
  </si>
  <si>
    <t>BZ35A</t>
  </si>
  <si>
    <t>Bilateral Phacoemulsification Cataract Extraction and Lens Implant, with CC Score 2+</t>
  </si>
  <si>
    <t>AA50E</t>
  </si>
  <si>
    <t>Very Complex Intracranial Procedures, 18 years and under, with CC Score 6-11</t>
  </si>
  <si>
    <t>BZ35B</t>
  </si>
  <si>
    <t>Bilateral Phacoemulsification Cataract Extraction and Lens Implant, with CC Score 0-1</t>
  </si>
  <si>
    <t>BZ40Z</t>
  </si>
  <si>
    <t>Very Complex Oculoplastics Procedures</t>
  </si>
  <si>
    <t>AA51A</t>
  </si>
  <si>
    <t>Complex Intracranial Procedures, 19 years and over, with CC Score 12+</t>
  </si>
  <si>
    <t>BZ41B</t>
  </si>
  <si>
    <t>Complex Oculoplastics Procedures, 19 years and over, with CC Score 0-1</t>
  </si>
  <si>
    <t>AA51B</t>
  </si>
  <si>
    <t>Complex Intracranial Procedures, 19 years and over, with CC Score 8-11</t>
  </si>
  <si>
    <t>BZ42B</t>
  </si>
  <si>
    <t>Very Major Oculoplastics Procedures, 19 years and over, with CC Score 0-1</t>
  </si>
  <si>
    <t>AA51C</t>
  </si>
  <si>
    <t>Complex Intracranial Procedures, 19 years and over, with CC Score 4-7</t>
  </si>
  <si>
    <t>BZ43Z</t>
  </si>
  <si>
    <t>Complex or Very Major, Oculoplastics Procedures, 18 years and under</t>
  </si>
  <si>
    <t>BZ44B</t>
  </si>
  <si>
    <t>Major Oculoplastics Procedures, 19 years and over, with CC Score 0-1</t>
  </si>
  <si>
    <t>AA51E</t>
  </si>
  <si>
    <t>Complex Intracranial Procedures, 18 years and under, with CC Score 8+</t>
  </si>
  <si>
    <t>BZ44C</t>
  </si>
  <si>
    <t>Major Oculoplastics Procedures, 18 years and under</t>
  </si>
  <si>
    <t>AA51F</t>
  </si>
  <si>
    <t>Complex Intracranial Procedures, 18 years and under, with CC Score 4-7</t>
  </si>
  <si>
    <t>BZ45B</t>
  </si>
  <si>
    <t>Intermediate Oculoplastics Procedures, 19 years and over, with CC Score 0-1</t>
  </si>
  <si>
    <t>BZ45C</t>
  </si>
  <si>
    <t>Intermediate Oculoplastics Procedures, between 4 and 18 years</t>
  </si>
  <si>
    <t>AA52A</t>
  </si>
  <si>
    <t>Very Major Intracranial Procedures, 19 years and over, with CC Score 12+</t>
  </si>
  <si>
    <t>BZ45D</t>
  </si>
  <si>
    <t>Intermediate Oculoplastics Procedures, 3 years and under</t>
  </si>
  <si>
    <t>AA52B</t>
  </si>
  <si>
    <t>Very Major Intracranial Procedures, 19 years and over, with CC Score 8-11</t>
  </si>
  <si>
    <t>BZ46A</t>
  </si>
  <si>
    <t>Minor Oculoplastics Procedures, 19 years and over</t>
  </si>
  <si>
    <t>AA52C</t>
  </si>
  <si>
    <t>Very Major Intracranial Procedures, 19 years and over, with CC Score 4-7</t>
  </si>
  <si>
    <t>BZ46B</t>
  </si>
  <si>
    <t>Minor Oculoplastics Procedures, 18 years and under</t>
  </si>
  <si>
    <t>BZ50Z</t>
  </si>
  <si>
    <t>Very Complex, Orbit or Lacrimal Procedures, 19 years and over</t>
  </si>
  <si>
    <t>AA52E</t>
  </si>
  <si>
    <t>Very Major Intracranial Procedures, 18 years and under, with CC Score 8+</t>
  </si>
  <si>
    <t>BZ51B</t>
  </si>
  <si>
    <t>Complex, Orbit or Lacrimal Procedures, 19 years and over, with CC Score 0</t>
  </si>
  <si>
    <t>AA52F</t>
  </si>
  <si>
    <t>Very Major Intracranial Procedures, 18 years and under, with CC Score 4-7</t>
  </si>
  <si>
    <t>BZ52Z</t>
  </si>
  <si>
    <t>Very Complex or Complex, Orbit or Lacrimal Procedures, 18 years and under</t>
  </si>
  <si>
    <t>BZ53B</t>
  </si>
  <si>
    <t>Very Major, Orbit or Lacrimal Procedures, 19 years and over, with CC Score 0</t>
  </si>
  <si>
    <t>AA53A</t>
  </si>
  <si>
    <t>Major Intracranial Procedures, 19 years and over, with CC Score 12+</t>
  </si>
  <si>
    <t>BZ54B</t>
  </si>
  <si>
    <t>Major, Orbit or Lacrimal Procedures, 19 years and over, with CC Score 0</t>
  </si>
  <si>
    <t>AA53B</t>
  </si>
  <si>
    <t>Major Intracranial Procedures, 19 years and over, with CC Score 8-11</t>
  </si>
  <si>
    <t>BZ55Z</t>
  </si>
  <si>
    <t>Very Major or Major, Orbit or Lacrimal Procedures, 18 years and under</t>
  </si>
  <si>
    <t>AA53C</t>
  </si>
  <si>
    <t>Major Intracranial Procedures, 19 years and over, with CC Score 4-7</t>
  </si>
  <si>
    <t>BZ56B</t>
  </si>
  <si>
    <t>Intermediate, Orbit or Lacrimal Procedures, 19 years and over, with CC Score 0</t>
  </si>
  <si>
    <t>BZ56C</t>
  </si>
  <si>
    <t>Intermediate, Orbit or Lacrimal Procedures, 18 years and under</t>
  </si>
  <si>
    <t>AA53E</t>
  </si>
  <si>
    <t>Major Intracranial Procedures, 18 years and under, with CC Score 8+</t>
  </si>
  <si>
    <t>BZ57A</t>
  </si>
  <si>
    <t>Minor, Orbit or Lacrimal Procedures, 19 years and over</t>
  </si>
  <si>
    <t>AA53F</t>
  </si>
  <si>
    <t>Major Intracranial Procedures, 18 years and under, with CC Score 4-7</t>
  </si>
  <si>
    <t>BZ57B</t>
  </si>
  <si>
    <t>Minor, Orbit or Lacrimal Procedures, 18 years and under</t>
  </si>
  <si>
    <t>BZ60B</t>
  </si>
  <si>
    <t>Very Complex, Cornea or Sclera Procedures, with CC Score 0-1</t>
  </si>
  <si>
    <t>AA54A</t>
  </si>
  <si>
    <t>Intermediate Intracranial Procedures, 19 years and over, with CC Score 4+</t>
  </si>
  <si>
    <t>BZ61B</t>
  </si>
  <si>
    <t>Complex, Cornea or Sclera Procedures, with CC Score 0-1</t>
  </si>
  <si>
    <t>AA54B</t>
  </si>
  <si>
    <t>Intermediate Intracranial Procedures, 19 years and over, with CC Score 2-3</t>
  </si>
  <si>
    <t>BZ62B</t>
  </si>
  <si>
    <t>Very Major, Cornea or Sclera Procedures, with CC Score 0</t>
  </si>
  <si>
    <t>BZ63B</t>
  </si>
  <si>
    <t>Major, Cornea or Sclera Procedures, with CC Score 0</t>
  </si>
  <si>
    <t>AA55A</t>
  </si>
  <si>
    <t>Minor Intracranial Procedures, 19 years and over, with CC Score 4+</t>
  </si>
  <si>
    <t>BZ64B</t>
  </si>
  <si>
    <t>Intermediate, Cornea or Sclera Procedures, with CC Score 0</t>
  </si>
  <si>
    <t>AA55B</t>
  </si>
  <si>
    <t>Minor Intracranial Procedures, 19 years and over, with CC Score 2-3</t>
  </si>
  <si>
    <t>BZ65Z</t>
  </si>
  <si>
    <t>Minor, Cornea or Sclera Procedures</t>
  </si>
  <si>
    <t>BZ70Z</t>
  </si>
  <si>
    <t>Complex Ocular Motility Procedures</t>
  </si>
  <si>
    <t>AA56A</t>
  </si>
  <si>
    <t>Minor or Intermediate, Intracranial Procedures, 18 years and under, with CC Score 4+</t>
  </si>
  <si>
    <t>BZ71A</t>
  </si>
  <si>
    <t>Very Major Ocular Motility Procedures, 19 years and over</t>
  </si>
  <si>
    <t>BZ71B</t>
  </si>
  <si>
    <t>Very Major Ocular Motility Procedures, 18 years and under</t>
  </si>
  <si>
    <t>BZ72A</t>
  </si>
  <si>
    <t>Major Ocular Motility Procedures, 19 years and over</t>
  </si>
  <si>
    <t>BZ72B</t>
  </si>
  <si>
    <t>Major Ocular Motility Procedures, between 4 and 18 years</t>
  </si>
  <si>
    <t>BZ72C</t>
  </si>
  <si>
    <t>Major Ocular Motility Procedures, 3 years and under</t>
  </si>
  <si>
    <t>BZ73A</t>
  </si>
  <si>
    <t>Intermediate Ocular Motility Procedures, 19 years and over</t>
  </si>
  <si>
    <t>AA70Z</t>
  </si>
  <si>
    <t>Stereotactic Intracranial Radiosurgery for Arteriovenous Malformations</t>
  </si>
  <si>
    <t>BZ73B</t>
  </si>
  <si>
    <t>Intermediate Ocular Motility Procedures, 18 years and under</t>
  </si>
  <si>
    <t>AA71A</t>
  </si>
  <si>
    <t>Stereotactic Intracranial Radiosurgery, for Neoplasms or Other Neurological Conditions, with CC Score 4+</t>
  </si>
  <si>
    <t>BZ74Z</t>
  </si>
  <si>
    <t>Minor Ocular Motility Procedures</t>
  </si>
  <si>
    <t>BZ80B</t>
  </si>
  <si>
    <t>Very Complex Vitreous Retinal Procedures, 19 years and over, with CC Score 0-1</t>
  </si>
  <si>
    <t>BZ81B</t>
  </si>
  <si>
    <t>Complex Vitreous Retinal Procedures, 19 years and over, with CC Score 0-1</t>
  </si>
  <si>
    <t>BZ82Z</t>
  </si>
  <si>
    <t>Very Complex or Complex, Vitreous Retinal Procedures, 18 years and under</t>
  </si>
  <si>
    <t>BZ83B</t>
  </si>
  <si>
    <t>Very Major Vitreous Retinal Procedures, 19 years and over, with CC Score 0-1</t>
  </si>
  <si>
    <t>BZ84B</t>
  </si>
  <si>
    <t>Major Vitreous Retinal Procedures, 19 years and over, with CC Score 0-1</t>
  </si>
  <si>
    <t>BZ85Z</t>
  </si>
  <si>
    <t>Very Major or Major, Vitreous Retinal Procedures, 18 years and under</t>
  </si>
  <si>
    <t>BZ86B</t>
  </si>
  <si>
    <t>Intermediate Vitreous Retinal Procedures, 19 years and over, with CC Score 0-1</t>
  </si>
  <si>
    <t>BZ86C</t>
  </si>
  <si>
    <t>Intermediate Vitreous Retinal Procedures, 18 years and under</t>
  </si>
  <si>
    <t>BZ87A</t>
  </si>
  <si>
    <t>Minor Vitreous Retinal Procedures, 19 years and over</t>
  </si>
  <si>
    <t>BZ87B</t>
  </si>
  <si>
    <t>Minor Vitreous Retinal Procedures, between 4 and 18 years</t>
  </si>
  <si>
    <t>BZ24E</t>
  </si>
  <si>
    <t>Non-Surgical Ophthalmology without Interventions, with CC Score 5+</t>
  </si>
  <si>
    <t>BZ87C</t>
  </si>
  <si>
    <t>Minor Vitreous Retinal Procedures, 3 years and under</t>
  </si>
  <si>
    <t>BZ24F</t>
  </si>
  <si>
    <t>Non-Surgical Ophthalmology without Interventions, with CC Score 2-4</t>
  </si>
  <si>
    <t>BZ88A</t>
  </si>
  <si>
    <t>Retinal Tomography, 19 years and over</t>
  </si>
  <si>
    <t>BZ24G</t>
  </si>
  <si>
    <t>Non-Surgical Ophthalmology without Interventions, with CC Score 0-1</t>
  </si>
  <si>
    <t>BZ88B</t>
  </si>
  <si>
    <t>Retinal Tomography, 18 years and under</t>
  </si>
  <si>
    <t>BZ30A</t>
  </si>
  <si>
    <t>Complex, Cataract or Lens Procedures, with CC Score 2+</t>
  </si>
  <si>
    <t>BZ89A</t>
  </si>
  <si>
    <t>Digital Retinal Photography, 19 years and over</t>
  </si>
  <si>
    <t>BZ89B</t>
  </si>
  <si>
    <t>Digital Retinal Photography, 18 years and under</t>
  </si>
  <si>
    <t>BZ31A</t>
  </si>
  <si>
    <t>Very Major, Cataract or Lens Procedures, with CC Score 2+</t>
  </si>
  <si>
    <t>BZ90Z</t>
  </si>
  <si>
    <t>Very Complex, Glaucoma or Iris Procedures</t>
  </si>
  <si>
    <t>BZ91B</t>
  </si>
  <si>
    <t>Complex, Glaucoma or Iris Procedures, with CC Score 0-1</t>
  </si>
  <si>
    <t>BZ32A</t>
  </si>
  <si>
    <t>Intermediate, Cataract or Lens Procedures, with CC Score 2+</t>
  </si>
  <si>
    <t>BZ92B</t>
  </si>
  <si>
    <t>Very Major, Glaucoma or Iris Procedures, with CC Score 0-1</t>
  </si>
  <si>
    <t>BZ93B</t>
  </si>
  <si>
    <t>Major, Glaucoma or Iris Procedures, with CC Score 0-1</t>
  </si>
  <si>
    <t>BZ34A</t>
  </si>
  <si>
    <t>Phacoemulsification Cataract Extraction and Lens Implant, with CC Score 4+</t>
  </si>
  <si>
    <t>BZ94B</t>
  </si>
  <si>
    <t>Intermediate, Glaucoma or Iris Procedures, with CC Score 0</t>
  </si>
  <si>
    <t>BZ34B</t>
  </si>
  <si>
    <t>Phacoemulsification Cataract Extraction and Lens Implant, with CC Score 2-3</t>
  </si>
  <si>
    <t>BZ95Z</t>
  </si>
  <si>
    <t>Minor, Glaucoma or Iris Procedures</t>
  </si>
  <si>
    <t>CA01C</t>
  </si>
  <si>
    <t>Complex Neck Procedures, with CC Score 0-2</t>
  </si>
  <si>
    <t>CA02B</t>
  </si>
  <si>
    <t>Very Major Neck Procedures with CC Score 0-1</t>
  </si>
  <si>
    <t>CA03B</t>
  </si>
  <si>
    <t>Major Neck Procedures with CC Score 0-1</t>
  </si>
  <si>
    <t>CA04A</t>
  </si>
  <si>
    <t>Intermediate Neck Procedures, 19 years and over</t>
  </si>
  <si>
    <t>BZ41A</t>
  </si>
  <si>
    <t>Complex Oculoplastics Procedures, 19 years and over, with CC Score 2+</t>
  </si>
  <si>
    <t>CA04B</t>
  </si>
  <si>
    <t>Intermediate Neck Procedures, 18 years and under</t>
  </si>
  <si>
    <t>CA05A</t>
  </si>
  <si>
    <t>Minor Neck Procedures, 19 years and over</t>
  </si>
  <si>
    <t>BZ42A</t>
  </si>
  <si>
    <t>Very Major Oculoplastics Procedures, 19 years and over, with CC Score 2+</t>
  </si>
  <si>
    <t>CA05B</t>
  </si>
  <si>
    <t>Minor Neck Procedures, 18 years and under</t>
  </si>
  <si>
    <t>CA10A</t>
  </si>
  <si>
    <t>Septorhinoplasty, 19 years and over</t>
  </si>
  <si>
    <t>CA10B</t>
  </si>
  <si>
    <t>Septorhinoplasty, 18 years and under</t>
  </si>
  <si>
    <t>BZ44A</t>
  </si>
  <si>
    <t>Major Oculoplastics Procedures, 19 years and over, with CC Score 2+</t>
  </si>
  <si>
    <t>CA11A</t>
  </si>
  <si>
    <t>Septoplasty, 19 years and over</t>
  </si>
  <si>
    <t>CA11B</t>
  </si>
  <si>
    <t>Septoplasty, 18 years and under</t>
  </si>
  <si>
    <t>CA12Z</t>
  </si>
  <si>
    <t>Major Treatment of Epistaxis</t>
  </si>
  <si>
    <t>BZ45A</t>
  </si>
  <si>
    <t>Intermediate Oculoplastics Procedures, 19 years and over, with CC Score 2+</t>
  </si>
  <si>
    <t>CA13A</t>
  </si>
  <si>
    <t>Minor Treatment of Epistaxis, 19 years and over</t>
  </si>
  <si>
    <t>CA13B</t>
  </si>
  <si>
    <t>Minor Treatment of Epistaxis, 18 years and under</t>
  </si>
  <si>
    <t>CA14Z</t>
  </si>
  <si>
    <t>Nasal Polypectomy</t>
  </si>
  <si>
    <t>CA15Z</t>
  </si>
  <si>
    <t>Excision or Biopsy, of Lesion of Internal Nose</t>
  </si>
  <si>
    <t>CA16Z</t>
  </si>
  <si>
    <t>Excision or Biopsy, of Lesion of External Nose</t>
  </si>
  <si>
    <t>BZ51A</t>
  </si>
  <si>
    <t>Complex, Orbit or Lacrimal Procedures, 19 years and over, with CC Score 1+</t>
  </si>
  <si>
    <t>CA20Z</t>
  </si>
  <si>
    <t>Complex Nose Procedures</t>
  </si>
  <si>
    <t>CA21Z</t>
  </si>
  <si>
    <t>Very Major Nose Procedures</t>
  </si>
  <si>
    <t>CA22Z</t>
  </si>
  <si>
    <t>Major Nose Procedures</t>
  </si>
  <si>
    <t>BZ53A</t>
  </si>
  <si>
    <t>Very Major, Orbit or Lacrimal Procedures, 19 years and over, with CC Score 1+</t>
  </si>
  <si>
    <t>CA23Z</t>
  </si>
  <si>
    <t>Intermediate Nose Procedures</t>
  </si>
  <si>
    <t>CA24A</t>
  </si>
  <si>
    <t>Minor Nose Procedures, 19 years and over</t>
  </si>
  <si>
    <t>BZ54A</t>
  </si>
  <si>
    <t>Major, Orbit or Lacrimal Procedures, 19 years and over, with CC Score 1+</t>
  </si>
  <si>
    <t>CA24B</t>
  </si>
  <si>
    <t>Minor Nose Procedures, 18 years and under</t>
  </si>
  <si>
    <t>CA25A</t>
  </si>
  <si>
    <t>Minimal Nose Procedures, 19 years and over</t>
  </si>
  <si>
    <t>CA25B</t>
  </si>
  <si>
    <t>Minimal Nose Procedures, 18 years and under</t>
  </si>
  <si>
    <t>BZ56A</t>
  </si>
  <si>
    <t>Intermediate, Orbit or Lacrimal Procedures, 19 years and over, with CC Score 1+</t>
  </si>
  <si>
    <t>CA26Z</t>
  </si>
  <si>
    <t>Complex Sinus Procedures</t>
  </si>
  <si>
    <t>CA27Z</t>
  </si>
  <si>
    <t>Major Sinus Procedures</t>
  </si>
  <si>
    <t>CA28Z</t>
  </si>
  <si>
    <t>Intermediate Sinus Procedures</t>
  </si>
  <si>
    <t>BZ60A</t>
  </si>
  <si>
    <t>Very Complex, Cornea or Sclera Procedures, with CC Score 2+</t>
  </si>
  <si>
    <t>CA29Z</t>
  </si>
  <si>
    <t>Minor Sinus Procedures</t>
  </si>
  <si>
    <t>CA30A</t>
  </si>
  <si>
    <t>Radical or Revisional, Mastoid Procedures, 19 years and over</t>
  </si>
  <si>
    <t>BZ61A</t>
  </si>
  <si>
    <t>Complex, Cornea or Sclera Procedures, with CC Score 2+</t>
  </si>
  <si>
    <t>CA30B</t>
  </si>
  <si>
    <t>Radical or Revisional, Mastoid Procedures, 18 years and under</t>
  </si>
  <si>
    <t>CA31Z</t>
  </si>
  <si>
    <t>Simple or Cortical, Mastoid Procedures</t>
  </si>
  <si>
    <t>BZ62A</t>
  </si>
  <si>
    <t>Very Major, Cornea or Sclera Procedures, with CC Score 1+</t>
  </si>
  <si>
    <t>CA32A</t>
  </si>
  <si>
    <t>Tympanoplasty, 19 years and over</t>
  </si>
  <si>
    <t>CA32B</t>
  </si>
  <si>
    <t>Tympanoplasty, 18 years and under</t>
  </si>
  <si>
    <t>BZ63A</t>
  </si>
  <si>
    <t>Major, Cornea or Sclera Procedures, with CC Score 1+</t>
  </si>
  <si>
    <t>CA33Z</t>
  </si>
  <si>
    <t>Pinnaplasty</t>
  </si>
  <si>
    <t>CA34A</t>
  </si>
  <si>
    <t>Excision or Biopsy, of Lesion of External Ear, 19 years and over</t>
  </si>
  <si>
    <t>BZ64A</t>
  </si>
  <si>
    <t>Intermediate, Cornea or Sclera Procedures, with CC Score 1+</t>
  </si>
  <si>
    <t>CA34B</t>
  </si>
  <si>
    <t>Excision or Biopsy, of Lesion of External Ear, 18 years and under</t>
  </si>
  <si>
    <t>CA35A</t>
  </si>
  <si>
    <t>Insertion of Grommets, 19 years and over</t>
  </si>
  <si>
    <t>CA35B</t>
  </si>
  <si>
    <t>Insertion of Grommets, between 2 and 18 years</t>
  </si>
  <si>
    <t>CA35C</t>
  </si>
  <si>
    <t>Insertion of Grommets, 1 year and under</t>
  </si>
  <si>
    <t>CA36A</t>
  </si>
  <si>
    <t>Clearance of External Auditory Canal, 19 years and over</t>
  </si>
  <si>
    <t>CA36B</t>
  </si>
  <si>
    <t>Clearance of External Auditory Canal, 18 years and under</t>
  </si>
  <si>
    <t>CA37A</t>
  </si>
  <si>
    <t>Audiometry or Hearing Assessment, 19 years and over</t>
  </si>
  <si>
    <t>CA37B</t>
  </si>
  <si>
    <t>Audiometry or Hearing Assessment, between 5 and 18 years</t>
  </si>
  <si>
    <t>CA37C</t>
  </si>
  <si>
    <t>Audiometry or Hearing Assessment, 4 years and under</t>
  </si>
  <si>
    <t>CA38A</t>
  </si>
  <si>
    <t>Evoked Potential Recording, 19 years and over</t>
  </si>
  <si>
    <t>CA38B</t>
  </si>
  <si>
    <t>Evoked Potential Recording, 18 years and under</t>
  </si>
  <si>
    <t>BZ80A</t>
  </si>
  <si>
    <t>Very Complex Vitreous Retinal Procedures, 19 years and over, with CC Score 2+</t>
  </si>
  <si>
    <t>CA39Z</t>
  </si>
  <si>
    <t>Fixture for Bone Anchored Hearing Aids</t>
  </si>
  <si>
    <t>CA40Z</t>
  </si>
  <si>
    <t>Fitting of Bone Anchored Hearing Aids</t>
  </si>
  <si>
    <t>BZ81A</t>
  </si>
  <si>
    <t>Complex Vitreous Retinal Procedures, 19 years and over, with CC Score 2+</t>
  </si>
  <si>
    <t>CA41Z</t>
  </si>
  <si>
    <t>Bilateral Cochlear Implants</t>
  </si>
  <si>
    <t>CA42Z</t>
  </si>
  <si>
    <t>Unilateral Cochlear Implant</t>
  </si>
  <si>
    <t>CA43Z</t>
  </si>
  <si>
    <t>Balance Assessment</t>
  </si>
  <si>
    <t>BZ83A</t>
  </si>
  <si>
    <t>Very Major Vitreous Retinal Procedures, 19 years and over, with CC Score 2+</t>
  </si>
  <si>
    <t>CA50Z</t>
  </si>
  <si>
    <t>Complex Ear Procedures</t>
  </si>
  <si>
    <t>CA51A</t>
  </si>
  <si>
    <t>Very Major Ear Procedures, 19 years and over</t>
  </si>
  <si>
    <t>BZ84A</t>
  </si>
  <si>
    <t>Major Vitreous Retinal Procedures, 19 years and over, with CC Score 2+</t>
  </si>
  <si>
    <t>CA51B</t>
  </si>
  <si>
    <t>Very Major Ear Procedures, 18 years and under</t>
  </si>
  <si>
    <t>CA52A</t>
  </si>
  <si>
    <t>Major Ear Procedures, 19 years and over</t>
  </si>
  <si>
    <t>CA52B</t>
  </si>
  <si>
    <t>Major Ear Procedures, 18 years and under</t>
  </si>
  <si>
    <t>BZ86A</t>
  </si>
  <si>
    <t>Intermediate Vitreous Retinal Procedures, 19 years and over, with CC Score 2+</t>
  </si>
  <si>
    <t>CA53A</t>
  </si>
  <si>
    <t>Intermediate Ear Procedures, 19 years and over</t>
  </si>
  <si>
    <t>CA53B</t>
  </si>
  <si>
    <t>Intermediate Ear Procedures, 18 years and under</t>
  </si>
  <si>
    <t>CA54A</t>
  </si>
  <si>
    <t>Minor Ear Procedures, 19 years and over</t>
  </si>
  <si>
    <t>CA54B</t>
  </si>
  <si>
    <t>Minor Ear Procedures, 18 years and under</t>
  </si>
  <si>
    <t>BZ91A</t>
  </si>
  <si>
    <t>Complex, Glaucoma or Iris Procedures, with CC Score 2+</t>
  </si>
  <si>
    <t>CA55A</t>
  </si>
  <si>
    <t>Minimal Ear Procedures, 19 years and over</t>
  </si>
  <si>
    <t>CA55B</t>
  </si>
  <si>
    <t>Minimal Ear Procedures, 18 years and under</t>
  </si>
  <si>
    <t>BZ92A</t>
  </si>
  <si>
    <t>Very Major, Glaucoma or Iris Procedures, with CC Score 2+</t>
  </si>
  <si>
    <t>CA60C</t>
  </si>
  <si>
    <t>Tonsillectomy, 4 years and over</t>
  </si>
  <si>
    <t>CA60D</t>
  </si>
  <si>
    <t>Tonsillectomy, 3 years and under</t>
  </si>
  <si>
    <t>BZ93A</t>
  </si>
  <si>
    <t>Major, Glaucoma or Iris Procedures, with CC Score 2+</t>
  </si>
  <si>
    <t>CA61Z</t>
  </si>
  <si>
    <t>Adenotonsillectomy</t>
  </si>
  <si>
    <t>CA62Z</t>
  </si>
  <si>
    <t>Adenoidectomy</t>
  </si>
  <si>
    <t>BZ94A</t>
  </si>
  <si>
    <t>Intermediate, Glaucoma or Iris Procedures, with CC Score 1+</t>
  </si>
  <si>
    <t>CA63Z</t>
  </si>
  <si>
    <t>Tracheostomy</t>
  </si>
  <si>
    <t>CA64Z</t>
  </si>
  <si>
    <t>Uvulopalatoplasty or Uvulopalatopharyngoplasty</t>
  </si>
  <si>
    <t>CA01A</t>
  </si>
  <si>
    <t>Complex Neck Procedures, with CC Score 7+</t>
  </si>
  <si>
    <t>CA65Z</t>
  </si>
  <si>
    <t>Frenotomy or Frenectomy</t>
  </si>
  <si>
    <t>CA01B</t>
  </si>
  <si>
    <t>Complex Neck Procedures, with CC Score 3-6</t>
  </si>
  <si>
    <t>CA66A</t>
  </si>
  <si>
    <t>Excision or Biopsy, of Lesion of Mouth, 19 years and over</t>
  </si>
  <si>
    <t>CA66B</t>
  </si>
  <si>
    <t>Excision or Biopsy, of Lesion of Mouth, 18 years and under</t>
  </si>
  <si>
    <t>CA02A</t>
  </si>
  <si>
    <t>Very Major Neck Procedures with CC Score 2+</t>
  </si>
  <si>
    <t>CA67B</t>
  </si>
  <si>
    <t>Complex Therapeutic Endoscopic, Larynx or Pharynx Procedures, with CC Score 0-1</t>
  </si>
  <si>
    <t>CA68A</t>
  </si>
  <si>
    <t>Therapeutic Endoscopic, Larynx or Pharynx Procedures, 19 years and over</t>
  </si>
  <si>
    <t>CA03A</t>
  </si>
  <si>
    <t>Major Neck Procedures with CC Score 2+</t>
  </si>
  <si>
    <t>CA68B</t>
  </si>
  <si>
    <t>Therapeutic Endoscopic, Larynx or Pharynx Procedures, 18 years and under</t>
  </si>
  <si>
    <t>CA69A</t>
  </si>
  <si>
    <t>Diagnostic, Laryngoscopy or Pharyngoscopy, 19 years and over</t>
  </si>
  <si>
    <t>CA69B</t>
  </si>
  <si>
    <t>Diagnostic, Laryngoscopy or Pharyngoscopy, between 2 and 18 years</t>
  </si>
  <si>
    <t>CA69C</t>
  </si>
  <si>
    <t>Diagnostic, Laryngoscopy or Pharyngoscopy, 1 year and under</t>
  </si>
  <si>
    <t>CA70Z</t>
  </si>
  <si>
    <t>Diagnostic Examination of Upper Respiratory Tract and Upper Gastrointestinal Tract</t>
  </si>
  <si>
    <t>CA71A</t>
  </si>
  <si>
    <t>Diagnostic Nasopharyngoscopy, 19 years and over</t>
  </si>
  <si>
    <t>CA71B</t>
  </si>
  <si>
    <t>Diagnostic Nasopharyngoscopy, 18 years and under</t>
  </si>
  <si>
    <t>CA80C</t>
  </si>
  <si>
    <t>Very Complex, Mouth or Throat Procedures, with CC Score 0-1</t>
  </si>
  <si>
    <t>CA81B</t>
  </si>
  <si>
    <t>Complex, Mouth or Throat Procedures, 19 years and over, with CC Score 0-1</t>
  </si>
  <si>
    <t>CA81C</t>
  </si>
  <si>
    <t>Complex, Mouth or Throat Procedures, between 2 and 18 years</t>
  </si>
  <si>
    <t>CA81D</t>
  </si>
  <si>
    <t>Complex, Mouth or Throat Procedures, 1 year and under</t>
  </si>
  <si>
    <t>CA82B</t>
  </si>
  <si>
    <t>Very Major, Mouth or Throat Procedures, 19 years and over, with CC Score 0-1</t>
  </si>
  <si>
    <t>CA82C</t>
  </si>
  <si>
    <t>Very Major, Mouth or Throat Procedures, between 2 and 18 years</t>
  </si>
  <si>
    <t>CA82D</t>
  </si>
  <si>
    <t>Very Major, Mouth or Throat Procedures, 1 year and under</t>
  </si>
  <si>
    <t>CA83B</t>
  </si>
  <si>
    <t>Major, Mouth or Throat Procedures, 19 years and over, with CC Score 0-1</t>
  </si>
  <si>
    <t>CA83C</t>
  </si>
  <si>
    <t>Major, Mouth or Throat Procedures, 18 years and under</t>
  </si>
  <si>
    <t>CA84B</t>
  </si>
  <si>
    <t>Intermediate, Mouth or Throat Procedures, 19 years and over, with CC Score 0-1</t>
  </si>
  <si>
    <t>CA84C</t>
  </si>
  <si>
    <t>Intermediate, Mouth or Throat Procedures, 18 years and under</t>
  </si>
  <si>
    <t>CA85A</t>
  </si>
  <si>
    <t>Minor, Mouth or Throat Procedures, 19 years and over</t>
  </si>
  <si>
    <t>CA85B</t>
  </si>
  <si>
    <t>Minor, Mouth or Throat Procedures, between 2 and 18 years</t>
  </si>
  <si>
    <t>CA85C</t>
  </si>
  <si>
    <t>Minor, Mouth or Throat Procedures, 1 year and under</t>
  </si>
  <si>
    <t>CA86A</t>
  </si>
  <si>
    <t>Minimal, Mouth or Throat Procedures, 19 years and over</t>
  </si>
  <si>
    <t>CA86B</t>
  </si>
  <si>
    <t>Minimal, Mouth or Throat Procedures, between 2 and 18 years</t>
  </si>
  <si>
    <t>CA86C</t>
  </si>
  <si>
    <t>Minimal, Mouth or Throat Procedures, 1 year and under</t>
  </si>
  <si>
    <t>CA90Z</t>
  </si>
  <si>
    <t>Very Complex Maxillofacial Procedures</t>
  </si>
  <si>
    <t>CA91B</t>
  </si>
  <si>
    <t>Complex Maxillofacial Procedures with CC Score 0</t>
  </si>
  <si>
    <t>CA92B</t>
  </si>
  <si>
    <t>Very Major Maxillofacial Procedures with CC Score 0</t>
  </si>
  <si>
    <t>CA93B</t>
  </si>
  <si>
    <t>Major Maxillofacial Procedures, 19 years and over, with CC Score 0</t>
  </si>
  <si>
    <t>CA93C</t>
  </si>
  <si>
    <t>Major Maxillofacial Procedures, 18 years and under</t>
  </si>
  <si>
    <t>CA94Z</t>
  </si>
  <si>
    <t>Intermediate Maxillofacial Procedures</t>
  </si>
  <si>
    <t>CA95Z</t>
  </si>
  <si>
    <t>Minor Maxillofacial Procedures</t>
  </si>
  <si>
    <t>CA96Z</t>
  </si>
  <si>
    <t>Reduction or Fixation, of Jaw</t>
  </si>
  <si>
    <t>CA97Z</t>
  </si>
  <si>
    <t>Reduction or Fixation, of Cheekbone</t>
  </si>
  <si>
    <t>CA98Z</t>
  </si>
  <si>
    <t>Reduction of Fracture of Nasal Bone</t>
  </si>
  <si>
    <t>CD01A</t>
  </si>
  <si>
    <t>Major Dental Procedures, 19 years and over</t>
  </si>
  <si>
    <t>CD01B</t>
  </si>
  <si>
    <t>Major Dental Procedures, 18 years and under</t>
  </si>
  <si>
    <t>CD02A</t>
  </si>
  <si>
    <t>Intermediate Dental Procedures, 19 years and over</t>
  </si>
  <si>
    <t>CD02B</t>
  </si>
  <si>
    <t>Intermediate Dental Procedures, 18 years and under</t>
  </si>
  <si>
    <t>CD03A</t>
  </si>
  <si>
    <t>Minor Dental Procedures, 19 years and over</t>
  </si>
  <si>
    <t>CD03B</t>
  </si>
  <si>
    <t>Minor Dental Procedures, 18 years and under</t>
  </si>
  <si>
    <t>CD04A</t>
  </si>
  <si>
    <t>Major Surgical Removal of Tooth, 19 years and over</t>
  </si>
  <si>
    <t>CD04B</t>
  </si>
  <si>
    <t>Major Surgical Removal of Tooth, 18 years and under</t>
  </si>
  <si>
    <t>CA67A</t>
  </si>
  <si>
    <t>Complex Therapeutic Endoscopic, Larynx or Pharynx Procedures, with CC Score 2+</t>
  </si>
  <si>
    <t>CD05A</t>
  </si>
  <si>
    <t>Surgical Removal of Tooth, 19 years and over</t>
  </si>
  <si>
    <t>CD05B</t>
  </si>
  <si>
    <t>Surgical Removal of Tooth, 18 years and under</t>
  </si>
  <si>
    <t>CD06A</t>
  </si>
  <si>
    <t>Extraction of Multiple Teeth, 19 years and over</t>
  </si>
  <si>
    <t>CD06B</t>
  </si>
  <si>
    <t>Extraction of Multiple Teeth, 18 years and under</t>
  </si>
  <si>
    <t>CA80A</t>
  </si>
  <si>
    <t>Very Complex, Mouth or Throat Procedures, with CC Score 5+</t>
  </si>
  <si>
    <t>CD07A</t>
  </si>
  <si>
    <t>Minor Extraction of Tooth, 19 years and over</t>
  </si>
  <si>
    <t>CA80B</t>
  </si>
  <si>
    <t>Very Complex, Mouth or Throat Procedures, with CC Score 2-4</t>
  </si>
  <si>
    <t>CD07B</t>
  </si>
  <si>
    <t>Minor Extraction of Tooth, 18 years and under</t>
  </si>
  <si>
    <t>CD08Z</t>
  </si>
  <si>
    <t>Minor Dental Biopsy</t>
  </si>
  <si>
    <t>CA81A</t>
  </si>
  <si>
    <t>Complex, Mouth or Throat Procedures, 19 years and over, with CC Score 2+</t>
  </si>
  <si>
    <t>CD09A</t>
  </si>
  <si>
    <t>Minor Dental Restoration Procedures, 19 years and over</t>
  </si>
  <si>
    <t>CD09B</t>
  </si>
  <si>
    <t>Minor Dental Restoration Procedures, 18 years and under</t>
  </si>
  <si>
    <t>CD10A</t>
  </si>
  <si>
    <t>Creation of Dental Impression, 19 years and over</t>
  </si>
  <si>
    <t>CD10B</t>
  </si>
  <si>
    <t>Creation of Dental Impression, 18 years and under</t>
  </si>
  <si>
    <t>CA82A</t>
  </si>
  <si>
    <t>Very Major, Mouth or Throat Procedures, 19 years and over, with CC Score 2+</t>
  </si>
  <si>
    <t>CD11A</t>
  </si>
  <si>
    <t>Dental Fitting or Insertion Procedures, 19 years and over</t>
  </si>
  <si>
    <t>CD11B</t>
  </si>
  <si>
    <t>Dental Fitting or Insertion Procedures, 18 years and under</t>
  </si>
  <si>
    <t>CD12A</t>
  </si>
  <si>
    <t>Adjustment of Dental Device, 19 years and over</t>
  </si>
  <si>
    <t>CD12B</t>
  </si>
  <si>
    <t>Adjustment of Dental Device, 18 years and under</t>
  </si>
  <si>
    <t>CA83A</t>
  </si>
  <si>
    <t>Major, Mouth or Throat Procedures, 19 years and over, with CC Score 2+</t>
  </si>
  <si>
    <t>DZ01Z</t>
  </si>
  <si>
    <t>Lung Transplant</t>
  </si>
  <si>
    <t>DZ02K</t>
  </si>
  <si>
    <t>Complex Thoracic Procedures, 19 years and over, with CC Score 0-2</t>
  </si>
  <si>
    <t>DZ02L</t>
  </si>
  <si>
    <t>Complex Thoracic Procedures, between 2 and 18 years</t>
  </si>
  <si>
    <t>CA84A</t>
  </si>
  <si>
    <t>Intermediate, Mouth or Throat Procedures, 19 years and over, with CC Score 2+</t>
  </si>
  <si>
    <t>DZ02M</t>
  </si>
  <si>
    <t>Complex Thoracic Procedures, 1 year and under</t>
  </si>
  <si>
    <t>DZ30Z</t>
  </si>
  <si>
    <t>Chest Physiotherapy</t>
  </si>
  <si>
    <t>DZ31Z</t>
  </si>
  <si>
    <t>Cardiopulmonary Exercise Testing</t>
  </si>
  <si>
    <t>DZ32Z</t>
  </si>
  <si>
    <t>Field Exercise Testing</t>
  </si>
  <si>
    <t>CA91A</t>
  </si>
  <si>
    <t>Complex Maxillofacial Procedures with CC Score 1+</t>
  </si>
  <si>
    <t>DZ33Z</t>
  </si>
  <si>
    <t>Hyperbaric Oxygen Treatment</t>
  </si>
  <si>
    <t>DZ36Z</t>
  </si>
  <si>
    <t>Bronchial Challenge Studies</t>
  </si>
  <si>
    <t>CA92A</t>
  </si>
  <si>
    <t>Very Major Maxillofacial Procedures with CC Score 1+</t>
  </si>
  <si>
    <t>DZ37A</t>
  </si>
  <si>
    <t>Non-Invasive Ventilation Support Assessment, 19 years and over</t>
  </si>
  <si>
    <t>DZ37B</t>
  </si>
  <si>
    <t>Non-Invasive Ventilation Support Assessment, 18 years and under</t>
  </si>
  <si>
    <t>CA93A</t>
  </si>
  <si>
    <t>Major Maxillofacial Procedures, 19 years and over, with CC Score 1+</t>
  </si>
  <si>
    <t>DZ38Z</t>
  </si>
  <si>
    <t>Oxygen Assessment and Monitoring</t>
  </si>
  <si>
    <t>DZ42Z</t>
  </si>
  <si>
    <t>TB Nurse Support</t>
  </si>
  <si>
    <t>DZ45Z</t>
  </si>
  <si>
    <t>Lung Volume Studies</t>
  </si>
  <si>
    <t>DZ46Z</t>
  </si>
  <si>
    <t>Respiratory Muscle Strength Studies</t>
  </si>
  <si>
    <t>DZ49Z</t>
  </si>
  <si>
    <t>Respiratory Nurse or AHP, Education or Support</t>
  </si>
  <si>
    <t>DZ50Z</t>
  </si>
  <si>
    <t>Respiratory Sleep Study</t>
  </si>
  <si>
    <t>CB01D</t>
  </si>
  <si>
    <t>Malignant, Ear, Nose, Mouth, Throat or Neck Disorders, without Interventions, with CC Score 9+</t>
  </si>
  <si>
    <t>DZ52Z</t>
  </si>
  <si>
    <t>Full Pulmonary Function Testing</t>
  </si>
  <si>
    <t>CB01E</t>
  </si>
  <si>
    <t>Malignant, Ear, Nose, Mouth, Throat or Neck Disorders, without Interventions, with CC Score 5-8</t>
  </si>
  <si>
    <t>DZ55Z</t>
  </si>
  <si>
    <t>Bronchodilator Studies</t>
  </si>
  <si>
    <t>CB01F</t>
  </si>
  <si>
    <t>Malignant, Ear, Nose, Mouth, Throat or Neck Disorders, without Interventions, with CC Score 0-4</t>
  </si>
  <si>
    <t>DZ56Z</t>
  </si>
  <si>
    <t>Carbon Monoxide Transfer Factor Test</t>
  </si>
  <si>
    <t>CB02D</t>
  </si>
  <si>
    <t>Non-Malignant, Ear, Nose, Mouth, Throat or Neck Disorders, without Interventions, with CC Score 5+</t>
  </si>
  <si>
    <t>DZ57Z</t>
  </si>
  <si>
    <t>Oximetry or Blood Gas Studies</t>
  </si>
  <si>
    <t>CB02E</t>
  </si>
  <si>
    <t>Non-Malignant, Ear, Nose, Mouth, Throat or Neck Disorders, without Interventions, with CC Score 1-4</t>
  </si>
  <si>
    <t>DZ58Z</t>
  </si>
  <si>
    <t>Alveolar Carbon Monoxide Measurement or Smoking Cessation Support</t>
  </si>
  <si>
    <t>CB02F</t>
  </si>
  <si>
    <t>Non-Malignant, Ear, Nose, Mouth, Throat or Neck Disorders, without Interventions, with CC Score 0</t>
  </si>
  <si>
    <t>DZ59Z</t>
  </si>
  <si>
    <t>Airflow Studies</t>
  </si>
  <si>
    <t>DZ60Z</t>
  </si>
  <si>
    <t>Hypoxic (Altitude) or Hyperoxic (Shunt) Assessment</t>
  </si>
  <si>
    <t>DZ62C</t>
  </si>
  <si>
    <t>Very Complex Thoracic Procedures with CC Score 0-2</t>
  </si>
  <si>
    <t>DZ63C</t>
  </si>
  <si>
    <t>Major Thoracic Procedures, 19 years and over, with CC Score 0-2</t>
  </si>
  <si>
    <t>DZ63D</t>
  </si>
  <si>
    <t>Major Thoracic Procedures, between 2 and 18 years</t>
  </si>
  <si>
    <t>DX01A</t>
  </si>
  <si>
    <t>COVID-19 Infection, with Major Manifestations, 19 years and over</t>
  </si>
  <si>
    <t>DZ63E</t>
  </si>
  <si>
    <t>Major Thoracic Procedures, 1 year and under</t>
  </si>
  <si>
    <t>DX01B</t>
  </si>
  <si>
    <t>COVID-19 Infection, with Major Manifestations, 18 years and under</t>
  </si>
  <si>
    <t>DZ64C</t>
  </si>
  <si>
    <t>Intermediate Thoracic Procedures, 19 years and over, with CC Score 0-2</t>
  </si>
  <si>
    <t>DX11A</t>
  </si>
  <si>
    <t>COVID-19 Infection, with Pneumonia, 19 years and over</t>
  </si>
  <si>
    <t>DZ64D</t>
  </si>
  <si>
    <t>Intermediate Thoracic Procedures, between 2 and 18 years</t>
  </si>
  <si>
    <t>DX11B</t>
  </si>
  <si>
    <t>COVID-19 Infection, with Pneumonia, 18 years and under</t>
  </si>
  <si>
    <t>DZ64E</t>
  </si>
  <si>
    <t>Intermediate Thoracic Procedures, 1 year and under</t>
  </si>
  <si>
    <t>DX21A</t>
  </si>
  <si>
    <t>COVID-19 Infection, 19 years and over</t>
  </si>
  <si>
    <t>DZ66Z</t>
  </si>
  <si>
    <t>Complex Therapeutic Bronchoscopy</t>
  </si>
  <si>
    <t>DX21B</t>
  </si>
  <si>
    <t>COVID-19 Infection, 18 years and under</t>
  </si>
  <si>
    <t>DZ67Z</t>
  </si>
  <si>
    <t>Major Therapeutic Bronchoscopy</t>
  </si>
  <si>
    <t>DZ68Z</t>
  </si>
  <si>
    <t>Therapeutic Bronchoscopy</t>
  </si>
  <si>
    <t>DZ02H</t>
  </si>
  <si>
    <t>Complex Thoracic Procedures, 19 years and over, with CC Score 6+</t>
  </si>
  <si>
    <t>DZ69A</t>
  </si>
  <si>
    <t>Diagnostic Bronchoscopy, 19 years and over</t>
  </si>
  <si>
    <t>DZ02J</t>
  </si>
  <si>
    <t>Complex Thoracic Procedures, 19 years and over, with CC Score 3-5</t>
  </si>
  <si>
    <t>DZ69B</t>
  </si>
  <si>
    <t>Diagnostic Bronchoscopy, 18 years and under</t>
  </si>
  <si>
    <t>DZ70Z</t>
  </si>
  <si>
    <t>Endobronchial Ultrasound Examination of Mediastinum</t>
  </si>
  <si>
    <t>DZ71Z</t>
  </si>
  <si>
    <t>Minor Thoracic Procedures</t>
  </si>
  <si>
    <t>EC10C</t>
  </si>
  <si>
    <t>Very Complex Procedures for Congenital Heart Disease with CC Score 0-6</t>
  </si>
  <si>
    <t>DZ09L</t>
  </si>
  <si>
    <t>Pulmonary Embolus without Interventions, with CC Score 12+</t>
  </si>
  <si>
    <t>EC11C</t>
  </si>
  <si>
    <t>Complex Procedures for Congenital Heart Disease with CC Score 0-6</t>
  </si>
  <si>
    <t>DZ09M</t>
  </si>
  <si>
    <t>Pulmonary Embolus without Interventions, with CC Score 9-11</t>
  </si>
  <si>
    <t>EC12C</t>
  </si>
  <si>
    <t>Very Major Procedures for Congenital Heart Disease with CC Score 0-3</t>
  </si>
  <si>
    <t>DZ09N</t>
  </si>
  <si>
    <t>Pulmonary Embolus without Interventions, with CC Score 6-8</t>
  </si>
  <si>
    <t>EC13C</t>
  </si>
  <si>
    <t>Major Procedures for Congenital Heart Disease with CC Score 0-3</t>
  </si>
  <si>
    <t>DZ09P</t>
  </si>
  <si>
    <t>Pulmonary Embolus without Interventions, with CC Score 3-5</t>
  </si>
  <si>
    <t>EC14C</t>
  </si>
  <si>
    <t>Intermediate Procedures for Congenital Heart Disease with CC Score 0-3</t>
  </si>
  <si>
    <t>DZ09Q</t>
  </si>
  <si>
    <t>Pulmonary Embolus without Interventions, with CC Score 0-2</t>
  </si>
  <si>
    <t>EC15B</t>
  </si>
  <si>
    <t>Minor Procedures for Congenital Heart Disease with CC Score 0-3</t>
  </si>
  <si>
    <t>DZ10L</t>
  </si>
  <si>
    <t>Lung Abscess-Empyema without Interventions, with CC Score 9+</t>
  </si>
  <si>
    <t>EC20B</t>
  </si>
  <si>
    <t>Diagnostic Percutaneous Intervention for Congenital Heart Disease with CC Score 0-3</t>
  </si>
  <si>
    <t>DZ10M</t>
  </si>
  <si>
    <t>Lung Abscess-Empyema without Interventions, with CC Score 5-8</t>
  </si>
  <si>
    <t>EC21Z</t>
  </si>
  <si>
    <t>Complex Echocardiogram for Congenital Heart Disease</t>
  </si>
  <si>
    <t>DZ10N</t>
  </si>
  <si>
    <t>Lung Abscess-Empyema without Interventions, with CC Score 0-4</t>
  </si>
  <si>
    <t>EC22Z</t>
  </si>
  <si>
    <t>Electrocardiogram Monitoring or Stress Testing, for Congenital Heart Disease</t>
  </si>
  <si>
    <t>DZ11R</t>
  </si>
  <si>
    <t>Lobar, Atypical or Viral Pneumonia, without Interventions, with CC Score 14+</t>
  </si>
  <si>
    <t>ED01Z</t>
  </si>
  <si>
    <t>Heart and Lung Transplant</t>
  </si>
  <si>
    <t>DZ11S</t>
  </si>
  <si>
    <t>Lobar, Atypical or Viral Pneumonia, without Interventions, with CC Score 10-13</t>
  </si>
  <si>
    <t>ED04Z</t>
  </si>
  <si>
    <t>Complex Heart Transplant</t>
  </si>
  <si>
    <t>DZ11T</t>
  </si>
  <si>
    <t>Lobar, Atypical or Viral Pneumonia, without Interventions, with CC Score 7-9</t>
  </si>
  <si>
    <t>ED05Z</t>
  </si>
  <si>
    <t>Standard Heart Transplant</t>
  </si>
  <si>
    <t>DZ11U</t>
  </si>
  <si>
    <t>Lobar, Atypical or Viral Pneumonia, without Interventions, with CC Score 4-6</t>
  </si>
  <si>
    <t>ED06Z</t>
  </si>
  <si>
    <t>Insertion of Short-Term Bridge to Transplant Ventricular Assist Device, with Heart Transplant</t>
  </si>
  <si>
    <t>DZ11V</t>
  </si>
  <si>
    <t>Lobar, Atypical or Viral Pneumonia, without Interventions, with CC Score 0-3</t>
  </si>
  <si>
    <t>ED07Z</t>
  </si>
  <si>
    <t>Insertion of Short-Term Bridge to Transplant Ventricular Assist Device, without Heart Transplant</t>
  </si>
  <si>
    <t>DZ12C</t>
  </si>
  <si>
    <t>Bronchiectasis with CC Score 8+</t>
  </si>
  <si>
    <t>ED08Z</t>
  </si>
  <si>
    <t>Complex Insertion of Long-Term Bridge to Transplant Ventricular Assist Device</t>
  </si>
  <si>
    <t>DZ12D</t>
  </si>
  <si>
    <t>Bronchiectasis with CC Score 5-7</t>
  </si>
  <si>
    <t>ED09Z</t>
  </si>
  <si>
    <t>Standard Insertion of Long-Term Bridge to Transplant Ventricular Assist Device</t>
  </si>
  <si>
    <t>DZ12E</t>
  </si>
  <si>
    <t>Bronchiectasis with CC Score 2-4</t>
  </si>
  <si>
    <t>ED11Z</t>
  </si>
  <si>
    <t>Standard Repair of Descending Thoracic Aorta</t>
  </si>
  <si>
    <t>DZ12F</t>
  </si>
  <si>
    <t>Bronchiectasis with CC Score 0-1</t>
  </si>
  <si>
    <t>ED12B</t>
  </si>
  <si>
    <t>Complex Repair of Aortic Root with CC Score 0-6</t>
  </si>
  <si>
    <t>DZ13A</t>
  </si>
  <si>
    <t>Cystic Fibrosis with CC Score 1+</t>
  </si>
  <si>
    <t>ED13B</t>
  </si>
  <si>
    <t>Standard Repair of Aortic Root with CC Score 0-6</t>
  </si>
  <si>
    <t>DZ13B</t>
  </si>
  <si>
    <t>Cystic Fibrosis with CC Score 0</t>
  </si>
  <si>
    <t>ED14B</t>
  </si>
  <si>
    <t>Complex Repair of Ascending Thoracic Aorta with CC Score 0-6</t>
  </si>
  <si>
    <t>DZ14G</t>
  </si>
  <si>
    <t>Pulmonary, Pleural or Other Tuberculosis, without Interventions, with CC Score 7+</t>
  </si>
  <si>
    <t>ED15B</t>
  </si>
  <si>
    <t>Standard Repair of Ascending Thoracic Aorta with CC Score 0-6</t>
  </si>
  <si>
    <t>DZ14H</t>
  </si>
  <si>
    <t>Pulmonary, Pleural or Other Tuberculosis, without Interventions, with CC Score 3-6</t>
  </si>
  <si>
    <t>ED16Z</t>
  </si>
  <si>
    <t>Hybrid Repair of Descending Thoracic Aorta or Aortic Arch</t>
  </si>
  <si>
    <t>DZ14J</t>
  </si>
  <si>
    <t>Pulmonary, Pleural or Other Tuberculosis, without Interventions, with CC Score 0-2</t>
  </si>
  <si>
    <t>ED17Z</t>
  </si>
  <si>
    <t>Very Complex Repair of Descending Thoracic Aorta or Aortic Arch</t>
  </si>
  <si>
    <t>DZ15N</t>
  </si>
  <si>
    <t>Asthma without Interventions, with CC Score 9+</t>
  </si>
  <si>
    <t>ED18Z</t>
  </si>
  <si>
    <t>Complex Repair of Descending Thoracic Aorta or Aortic Arch</t>
  </si>
  <si>
    <t>DZ15P</t>
  </si>
  <si>
    <t>Asthma without Interventions, with CC Score 6-8</t>
  </si>
  <si>
    <t>ED20B</t>
  </si>
  <si>
    <t>Complex, Repair or Replacement, of Multiple Heart Valves, with CC Score 0-7</t>
  </si>
  <si>
    <t>DZ15Q</t>
  </si>
  <si>
    <t>Asthma without Interventions, with CC Score 3-5</t>
  </si>
  <si>
    <t>ED21B</t>
  </si>
  <si>
    <t>Standard, Repair or Replacement, of Multiple Heart Valves, with CC Score 0-7</t>
  </si>
  <si>
    <t>DZ15R</t>
  </si>
  <si>
    <t>Asthma without Interventions, with CC Score 0-2</t>
  </si>
  <si>
    <t>ED22C</t>
  </si>
  <si>
    <t>Complex, Coronary Artery Bypass Graft with Single Heart Valve Replacement or Repair, with CC Score 0-5</t>
  </si>
  <si>
    <t>DZ16P</t>
  </si>
  <si>
    <t>Pleural Effusion without Interventions, with CC Score 11+</t>
  </si>
  <si>
    <t>ED23C</t>
  </si>
  <si>
    <t>Standard, Coronary Artery Bypass Graft with Single Heart Valve Replacement or Repair, with CC Score 0-5</t>
  </si>
  <si>
    <t>DZ16Q</t>
  </si>
  <si>
    <t>Pleural Effusion without Interventions, with CC Score 6-10</t>
  </si>
  <si>
    <t>ED24C</t>
  </si>
  <si>
    <t>Complex, Single Heart Valve Replacement or Repair, with CC Score 0-5</t>
  </si>
  <si>
    <t>DZ16R</t>
  </si>
  <si>
    <t>Pleural Effusion without Interventions, with CC Score 0-5</t>
  </si>
  <si>
    <t>ED25C</t>
  </si>
  <si>
    <t>Standard, Single Heart Valve Replacement or Repair, with CC Score 0-5</t>
  </si>
  <si>
    <t>DZ17S</t>
  </si>
  <si>
    <t>Respiratory Neoplasms without Interventions, with CC Score 13+</t>
  </si>
  <si>
    <t>ED26C</t>
  </si>
  <si>
    <t>Complex Coronary Artery Bypass Graft with CC Score 0-4</t>
  </si>
  <si>
    <t>DZ17T</t>
  </si>
  <si>
    <t>Respiratory Neoplasms without Interventions, with CC Score 8-12</t>
  </si>
  <si>
    <t>ED27C</t>
  </si>
  <si>
    <t>Major Coronary Artery Bypass Graft with CC Score 0-4</t>
  </si>
  <si>
    <t>DZ17U</t>
  </si>
  <si>
    <t>Respiratory Neoplasms without Interventions, with CC Score 4-7</t>
  </si>
  <si>
    <t>ED28C</t>
  </si>
  <si>
    <t>Standard Coronary Artery Bypass Graft with CC Score 0-4</t>
  </si>
  <si>
    <t>DZ17V</t>
  </si>
  <si>
    <t>Respiratory Neoplasms without Interventions, with CC Score 0-3</t>
  </si>
  <si>
    <t>ED30C</t>
  </si>
  <si>
    <t>Complex, Other Operations on Heart or Pericardium, with CC Score 0-4</t>
  </si>
  <si>
    <t>DZ18F</t>
  </si>
  <si>
    <t>Sleep Disorders Affecting Breathing, without Interventions, with CC Score 4+</t>
  </si>
  <si>
    <t>ED31C</t>
  </si>
  <si>
    <t>Standard, Other Operations on Heart or Pericardium, with CC Score 0-4</t>
  </si>
  <si>
    <t>DZ18G</t>
  </si>
  <si>
    <t>Sleep Disorders Affecting Breathing, without Interventions, with CC Score 0-3</t>
  </si>
  <si>
    <t>EY01B</t>
  </si>
  <si>
    <t>Implantation of Cardioverter Defibrillator with Cardiac Resynchronisation Therapy, with CC Score 0-8</t>
  </si>
  <si>
    <t>DZ19L</t>
  </si>
  <si>
    <t>Other Respiratory Disorders without Interventions, with CC Score 11+</t>
  </si>
  <si>
    <t>EY02B</t>
  </si>
  <si>
    <t>Implantation of Cardioverter Defibrillator with CC Score 0-8</t>
  </si>
  <si>
    <t>DZ19M</t>
  </si>
  <si>
    <t>Other Respiratory Disorders without Interventions, with CC Score 5-10</t>
  </si>
  <si>
    <t>EY03Z</t>
  </si>
  <si>
    <t>Implantation of Biventricular Pacemaker with Other Percutaneous Intervention</t>
  </si>
  <si>
    <t>DZ19N</t>
  </si>
  <si>
    <t>Other Respiratory Disorders without Interventions, with CC Score 0-4</t>
  </si>
  <si>
    <t>EY04B</t>
  </si>
  <si>
    <t>Implantation of Biventricular Pacemaker with CC Score 0-5</t>
  </si>
  <si>
    <t>DZ20E</t>
  </si>
  <si>
    <t>Pulmonary Oedema without Interventions, with CC Score 6+</t>
  </si>
  <si>
    <t>EY05B</t>
  </si>
  <si>
    <t>Implantation of Dual-Chamber Pacemaker with Other Percutaneous Intervention, with CC Score 0-5</t>
  </si>
  <si>
    <t>DZ20F</t>
  </si>
  <si>
    <t>Pulmonary Oedema without Interventions, with CC Score 0-5</t>
  </si>
  <si>
    <t>EY06E</t>
  </si>
  <si>
    <t>Implantation of Dual-Chamber Pacemaker with CC Score 0-2</t>
  </si>
  <si>
    <t>DZ22M</t>
  </si>
  <si>
    <t>Unspecified Acute Lower Respiratory Infection without Interventions, with CC Score 13+</t>
  </si>
  <si>
    <t>EY07B</t>
  </si>
  <si>
    <t>Implantation of Single-Chamber Pacemaker with Other Percutaneous Intervention, with CC Score 0-5</t>
  </si>
  <si>
    <t>DZ22N</t>
  </si>
  <si>
    <t>Unspecified Acute Lower Respiratory Infection without Interventions, with CC Score 9-12</t>
  </si>
  <si>
    <t>EY08E</t>
  </si>
  <si>
    <t>Implantation of Single-Chamber Pacemaker with CC Score 0-2</t>
  </si>
  <si>
    <t>DZ22P</t>
  </si>
  <si>
    <t>Unspecified Acute Lower Respiratory Infection without Interventions, with CC Score 5-8</t>
  </si>
  <si>
    <t>EY11Z</t>
  </si>
  <si>
    <t>Testing of Cardiac Pacemaker or Cardioverter Defibrillator</t>
  </si>
  <si>
    <t>DZ22Q</t>
  </si>
  <si>
    <t>Unspecified Acute Lower Respiratory Infection without Interventions, with CC Score 0-4</t>
  </si>
  <si>
    <t>EY12B</t>
  </si>
  <si>
    <t>Implantation of Electrocardiography Loop Recorder with CC Score 0-2</t>
  </si>
  <si>
    <t>DZ23L</t>
  </si>
  <si>
    <t>Bronchopneumonia without Interventions, with CC Score 11+</t>
  </si>
  <si>
    <t>EY13Z</t>
  </si>
  <si>
    <t>Removal of Electrocardiography Loop Recorder</t>
  </si>
  <si>
    <t>DZ23M</t>
  </si>
  <si>
    <t>Bronchopneumonia without Interventions, with CC Score 6-10</t>
  </si>
  <si>
    <t>EY14B</t>
  </si>
  <si>
    <t>Implantation of Cardioverter Defibrillator with Cardiac Resynchronisation Therapy, with Extraction or Major Open Procedure, with CC Score 0-8</t>
  </si>
  <si>
    <t>DZ23N</t>
  </si>
  <si>
    <t>Bronchopneumonia without Interventions, with CC Score 0-5</t>
  </si>
  <si>
    <t>EY15B</t>
  </si>
  <si>
    <t>Implantation of Cardioverter Defibrillator, with Extraction or Major Open Procedure, with CC Score 0-8</t>
  </si>
  <si>
    <t>DZ24N</t>
  </si>
  <si>
    <t>Inhalation, Lung Injury or Foreign Body, without Interventions, with CC Score 14+</t>
  </si>
  <si>
    <t>EY16B</t>
  </si>
  <si>
    <t>Extraction of Cardiac Pacemaker or Cardioverter Defibrillator, with CC Score 0-9</t>
  </si>
  <si>
    <t>DZ24P</t>
  </si>
  <si>
    <t>Inhalation, Lung Injury or Foreign Body, without Interventions, with CC Score 10-13</t>
  </si>
  <si>
    <t>EY17B</t>
  </si>
  <si>
    <t>Explantation or Attention to, Cardiac Pacemaker or Cardioverter Defibrillator, with CC Score 0-5</t>
  </si>
  <si>
    <t>DZ24Q</t>
  </si>
  <si>
    <t>Inhalation, Lung Injury or Foreign Body, without Interventions, with CC Score 6-9</t>
  </si>
  <si>
    <t>EY20B</t>
  </si>
  <si>
    <t>Transcatheter Aortic Valve Implantation (TAVI) using Other Approach, with CC Score 0-7</t>
  </si>
  <si>
    <t>DZ24R</t>
  </si>
  <si>
    <t>Inhalation, Lung Injury or Foreign Body, without Interventions, with CC Score 0-5</t>
  </si>
  <si>
    <t>EY21B</t>
  </si>
  <si>
    <t>Transcatheter Aortic Valve Implantation (TAVI) using Transfemoral Approach, with CC Score 0-7</t>
  </si>
  <si>
    <t>DZ25J</t>
  </si>
  <si>
    <t>Fibrosis or Pneumoconiosis, without Interventions, with CC Score 10+</t>
  </si>
  <si>
    <t>EY22C</t>
  </si>
  <si>
    <t>Complex Other Percutaneous Transluminal Repair of Acquired Defect of Heart with CC Score 0-4</t>
  </si>
  <si>
    <t>DZ25K</t>
  </si>
  <si>
    <t>Fibrosis or Pneumoconiosis, without Interventions, with CC Score 7-9</t>
  </si>
  <si>
    <t>EY23C</t>
  </si>
  <si>
    <t>Standard Other Percutaneous Transluminal Repair of Acquired Defect of Heart with CC Score 0-4</t>
  </si>
  <si>
    <t>DZ25L</t>
  </si>
  <si>
    <t>Fibrosis or Pneumoconiosis, without Interventions, with CC Score 4-6</t>
  </si>
  <si>
    <t>EY30B</t>
  </si>
  <si>
    <t>Complex Percutaneous Transluminal Ablation of Heart with CC Score 0-2</t>
  </si>
  <si>
    <t>DZ25M</t>
  </si>
  <si>
    <t>Fibrosis or Pneumoconiosis, without Interventions, with CC Score 0-3</t>
  </si>
  <si>
    <t>EY31B</t>
  </si>
  <si>
    <t>Standard Percutaneous Transluminal Ablation of Heart with CC Score 0-2</t>
  </si>
  <si>
    <t>DZ26M</t>
  </si>
  <si>
    <t>Pneumothorax or Intrathoracic Injuries, without Interventions, with CC Score 6+</t>
  </si>
  <si>
    <t>EY32B</t>
  </si>
  <si>
    <t>Percutaneous Diagnostic Electrophysiology Studies with CC Score 0-1</t>
  </si>
  <si>
    <t>DZ26N</t>
  </si>
  <si>
    <t>Pneumothorax or Intrathoracic Injuries, without Interventions, with CC Score 3-5</t>
  </si>
  <si>
    <t>EY40D</t>
  </si>
  <si>
    <t>Complex Percutaneous Transluminal Coronary Angioplasty with CC Score 0-3</t>
  </si>
  <si>
    <t>DZ26P</t>
  </si>
  <si>
    <t>Pneumothorax or Intrathoracic Injuries, without Interventions, with CC Score 0-2</t>
  </si>
  <si>
    <t>EY41D</t>
  </si>
  <si>
    <t>Standard Percutaneous Transluminal Coronary Angioplasty with CC Score 0-3</t>
  </si>
  <si>
    <t>DZ27S</t>
  </si>
  <si>
    <t>Respiratory Failure without Interventions, with CC Score 11+</t>
  </si>
  <si>
    <t>EY42D</t>
  </si>
  <si>
    <t>Complex Cardiac Catheterisation with CC Score 0-1</t>
  </si>
  <si>
    <t>DZ27T</t>
  </si>
  <si>
    <t>Respiratory Failure without Interventions, with CC Score 6-10</t>
  </si>
  <si>
    <t>EY43F</t>
  </si>
  <si>
    <t>Standard Cardiac Catheterisation with CC Score 0-1</t>
  </si>
  <si>
    <t>DZ27U</t>
  </si>
  <si>
    <t>Respiratory Failure without Interventions, with CC Score 0-5</t>
  </si>
  <si>
    <t>EY44D</t>
  </si>
  <si>
    <t>Very Complex Percutaneous Transluminal Coronary Angioplasty with CC Score 0-3</t>
  </si>
  <si>
    <t>DZ28A</t>
  </si>
  <si>
    <t>Pleurisy with CC Score 3+</t>
  </si>
  <si>
    <t>EY50Z</t>
  </si>
  <si>
    <t>Complex Echocardiogram</t>
  </si>
  <si>
    <t>DZ28B</t>
  </si>
  <si>
    <t>Pleurisy with CC Score 0-2</t>
  </si>
  <si>
    <t>EY51Z</t>
  </si>
  <si>
    <t>Electrocardiogram Monitoring or Stress Testing</t>
  </si>
  <si>
    <t>DZ29H</t>
  </si>
  <si>
    <t>Granulomatous, Allergic Alveolitis or Autoimmune Lung Disease, without Interventions, with CC Score 5+</t>
  </si>
  <si>
    <t>FE01Z</t>
  </si>
  <si>
    <t>Complex Therapeutic Endoscopic, Upper or Lower Gastrointestinal Tract Procedures</t>
  </si>
  <si>
    <t>DZ29J</t>
  </si>
  <si>
    <t>Granulomatous, Allergic Alveolitis or Autoimmune Lung Disease, without Interventions, with CC Score 2-4</t>
  </si>
  <si>
    <t>FE02C</t>
  </si>
  <si>
    <t>Major Therapeutic Endoscopic, Upper or Lower Gastrointestinal Tract Procedures, 19 years and over, with CC Score 0</t>
  </si>
  <si>
    <t>DZ29K</t>
  </si>
  <si>
    <t>Granulomatous, Allergic Alveolitis or Autoimmune Lung Disease, without Interventions, with CC Score 0-1</t>
  </si>
  <si>
    <t>FE02F</t>
  </si>
  <si>
    <t>Major Therapeutic Endoscopic, Upper or Lower Gastrointestinal Tract Procedures, 18 years and under</t>
  </si>
  <si>
    <t>DZ62A</t>
  </si>
  <si>
    <t>Very Complex Thoracic Procedures with CC Score 6+</t>
  </si>
  <si>
    <t>FE03A</t>
  </si>
  <si>
    <t>Intermediate Therapeutic Endoscopic, Upper or Lower Gastrointestinal Tract Procedures, 19 years and over</t>
  </si>
  <si>
    <t>DZ62B</t>
  </si>
  <si>
    <t>Very Complex Thoracic Procedures with CC Score 3-5</t>
  </si>
  <si>
    <t>FE03B</t>
  </si>
  <si>
    <t>Intermediate Therapeutic Endoscopic, Upper or Lower Gastrointestinal Tract Procedures, 18 years and under</t>
  </si>
  <si>
    <t>FE10D</t>
  </si>
  <si>
    <t>Endoscopic Insertion of Luminal Stent into Gastrointestinal Tract with CC Score 0</t>
  </si>
  <si>
    <t>DZ63A</t>
  </si>
  <si>
    <t>Major Thoracic Procedures, 19 years and over, with CC Score 6+</t>
  </si>
  <si>
    <t>FE11D</t>
  </si>
  <si>
    <t>Endoscopic, Sclerotherapy or Rubber Band Ligation, of Lesion of Upper Gastrointestinal Tract, with CC Score 0-2</t>
  </si>
  <si>
    <t>DZ63B</t>
  </si>
  <si>
    <t>Major Thoracic Procedures, 19 years and over, with CC Score 3-5</t>
  </si>
  <si>
    <t>FE12A</t>
  </si>
  <si>
    <t>Endoscopic Insertion of Gastrostomy Tube, 19 years and over</t>
  </si>
  <si>
    <t>FE12B</t>
  </si>
  <si>
    <t>Endoscopic Insertion of Gastrostomy Tube, 18 years and under</t>
  </si>
  <si>
    <t>FE13Z</t>
  </si>
  <si>
    <t>Endoscopic Insertion of, Gastrojejunostomy or Jejunostomy Tube</t>
  </si>
  <si>
    <t>FE20Z</t>
  </si>
  <si>
    <t>Therapeutic Endoscopic Upper Gastrointestinal Tract Procedures, 19 years and over</t>
  </si>
  <si>
    <t>DZ64A</t>
  </si>
  <si>
    <t>Intermediate Thoracic Procedures, 19 years and over, with CC Score 6+</t>
  </si>
  <si>
    <t>FE21Z</t>
  </si>
  <si>
    <t>Diagnostic Endoscopic Upper Gastrointestinal Tract Procedures with Biopsy, 19 years and over</t>
  </si>
  <si>
    <t>DZ64B</t>
  </si>
  <si>
    <t>Intermediate Thoracic Procedures, 19 years and over, with CC Score 3-5</t>
  </si>
  <si>
    <t>FE22Z</t>
  </si>
  <si>
    <t>Diagnostic Endoscopic Upper Gastrointestinal Tract Procedures, 19 years and over</t>
  </si>
  <si>
    <t>FE23C</t>
  </si>
  <si>
    <t>Endoscopic or Intermediate, Upper Gastrointestinal Tract Procedures, between 5 and 18 years</t>
  </si>
  <si>
    <t>FE23D</t>
  </si>
  <si>
    <t>Endoscopic or Intermediate, Upper Gastrointestinal Tract Procedures, 4 years and under</t>
  </si>
  <si>
    <t>FE30Z</t>
  </si>
  <si>
    <t>Therapeutic Colonoscopy, 19 years and over</t>
  </si>
  <si>
    <t>DZ65F</t>
  </si>
  <si>
    <t>Chronic Obstructive Pulmonary Disease or Bronchitis, without Interventions, with CC Score 13+</t>
  </si>
  <si>
    <t>FE31Z</t>
  </si>
  <si>
    <t>Diagnostic Colonoscopy with Biopsy, 19 years and over</t>
  </si>
  <si>
    <t>DZ65G</t>
  </si>
  <si>
    <t>Chronic Obstructive Pulmonary Disease or Bronchitis, without Interventions, with CC Score 9-12</t>
  </si>
  <si>
    <t>FE32Z</t>
  </si>
  <si>
    <t>Diagnostic Colonoscopy, 19 years and over</t>
  </si>
  <si>
    <t>DZ65H</t>
  </si>
  <si>
    <t>Chronic Obstructive Pulmonary Disease or Bronchitis, without Interventions, with CC Score 5-8</t>
  </si>
  <si>
    <t>FE33Z</t>
  </si>
  <si>
    <t>Therapeutic Flexible Sigmoidoscopy, 19 years and over</t>
  </si>
  <si>
    <t>DZ65J</t>
  </si>
  <si>
    <t>Chronic Obstructive Pulmonary Disease or Bronchitis, without Interventions, with CC Score 0-4</t>
  </si>
  <si>
    <t>FE34Z</t>
  </si>
  <si>
    <t>Diagnostic Flexible Sigmoidoscopy with Biopsy, 19 years and over</t>
  </si>
  <si>
    <t>FE35Z</t>
  </si>
  <si>
    <t>Diagnostic Flexible Sigmoidoscopy, 19 years and over</t>
  </si>
  <si>
    <t>FE36Z</t>
  </si>
  <si>
    <t>Diagnostic or Therapeutic, Rigid Sigmoidoscopy, 19 years and over</t>
  </si>
  <si>
    <t>EB02A</t>
  </si>
  <si>
    <t>Endocarditis with CC Score 10+</t>
  </si>
  <si>
    <t>FE37C</t>
  </si>
  <si>
    <t>Endoscopic or Intermediate, Lower Gastrointestinal Tract Procedures, between 5 and 18 years</t>
  </si>
  <si>
    <t>EB02B</t>
  </si>
  <si>
    <t>Endocarditis with CC Score 5-9</t>
  </si>
  <si>
    <t>FE37D</t>
  </si>
  <si>
    <t>Endoscopic or Intermediate, Lower Gastrointestinal Tract Procedures, 4 years and under</t>
  </si>
  <si>
    <t>EB02C</t>
  </si>
  <si>
    <t>Endocarditis with CC Score 0-4</t>
  </si>
  <si>
    <t>FE40Z</t>
  </si>
  <si>
    <t>Therapeutic, Upper Gastrointestinal Tract Endoscopic Procedure with Colonoscopy, 19 years and over</t>
  </si>
  <si>
    <t>EB03A</t>
  </si>
  <si>
    <t>Heart Failure or Shock, with CC Score 14+</t>
  </si>
  <si>
    <t>FE41Z</t>
  </si>
  <si>
    <t>Diagnostic, Upper Gastrointestinal Tract Endoscopic Procedure with Colonoscopy, with Biopsy, 19 years and over</t>
  </si>
  <si>
    <t>EB03B</t>
  </si>
  <si>
    <t>Heart Failure or Shock, with CC Score 11-13</t>
  </si>
  <si>
    <t>FE42Z</t>
  </si>
  <si>
    <t>Diagnostic, Upper Gastrointestinal Tract Endoscopic Procedure with Colonoscopy, 19 years and over</t>
  </si>
  <si>
    <t>EB03C</t>
  </si>
  <si>
    <t>Heart Failure or Shock, with CC Score 8-10</t>
  </si>
  <si>
    <t>FE43Z</t>
  </si>
  <si>
    <t>Therapeutic, Upper Gastrointestinal Tract Endoscopic Procedure with Sigmoidoscopy, 19 years and over</t>
  </si>
  <si>
    <t>EB03D</t>
  </si>
  <si>
    <t>Heart Failure or Shock, with CC Score 4-7</t>
  </si>
  <si>
    <t>FE44Z</t>
  </si>
  <si>
    <t>Diagnostic, Upper Gastrointestinal Tract Endoscopic Procedure with Sigmoidoscopy, with Biopsy, 19 years and over</t>
  </si>
  <si>
    <t>EB03E</t>
  </si>
  <si>
    <t>Heart Failure or Shock, with CC Score 0-3</t>
  </si>
  <si>
    <t>FE45Z</t>
  </si>
  <si>
    <t>Diagnostic, Upper Gastrointestinal Tract Endoscopic Procedure with Sigmoidoscopy, 19 years and over</t>
  </si>
  <si>
    <t>EB04Z</t>
  </si>
  <si>
    <t>Hypertension</t>
  </si>
  <si>
    <t>FE46Z</t>
  </si>
  <si>
    <t>Upper Gastrointestinal Tract Endoscopic Procedure, with Colonoscopy or Sigmoidoscopy, 18 years and under</t>
  </si>
  <si>
    <t>EB05A</t>
  </si>
  <si>
    <t>Cardiac Arrest with CC Score 9+</t>
  </si>
  <si>
    <t>FE50A</t>
  </si>
  <si>
    <t>Wireless Capsule Endoscopy, 19 years and over</t>
  </si>
  <si>
    <t>EB05B</t>
  </si>
  <si>
    <t>Cardiac Arrest with CC Score 5-8</t>
  </si>
  <si>
    <t>FE50B</t>
  </si>
  <si>
    <t>Wireless Capsule Endoscopy, 18 years and under</t>
  </si>
  <si>
    <t>EB05C</t>
  </si>
  <si>
    <t>Cardiac Arrest with CC Score 0-4</t>
  </si>
  <si>
    <t>FF01C</t>
  </si>
  <si>
    <t>Very Complex, Oesophageal, Stomach or Duodenum Procedures, 19 years and over, with CC Score 0-2</t>
  </si>
  <si>
    <t>EB06A</t>
  </si>
  <si>
    <t>Cardiac Valve Disorders with CC Score 13+</t>
  </si>
  <si>
    <t>FF02C</t>
  </si>
  <si>
    <t>Complex, Oesophageal, Stomach or Duodenum Procedures, 19 years and over, with CC Score 0-1</t>
  </si>
  <si>
    <t>EB06B</t>
  </si>
  <si>
    <t>Cardiac Valve Disorders with CC Score 9-12</t>
  </si>
  <si>
    <t>FF03B</t>
  </si>
  <si>
    <t>Very Complex or Complex, Oesophageal, Stomach or Duodenum Procedures, 18 years and under, with CC Score 0-1</t>
  </si>
  <si>
    <t>EB06C</t>
  </si>
  <si>
    <t>Cardiac Valve Disorders with CC Score 5-8</t>
  </si>
  <si>
    <t>FF04D</t>
  </si>
  <si>
    <t>Major, Oesophageal, Stomach or Duodenum Procedures, 19 years and over, with CC Score 0-1</t>
  </si>
  <si>
    <t>EB06D</t>
  </si>
  <si>
    <t>Cardiac Valve Disorders with CC Score 0-4</t>
  </si>
  <si>
    <t>FF04F</t>
  </si>
  <si>
    <t>Major, Oesophageal, Stomach or Duodenum Procedures, between 2 and 18 years, with CC Score 0</t>
  </si>
  <si>
    <t>EB07A</t>
  </si>
  <si>
    <t>Arrhythmia or Conduction Disorders, with CC Score 13+</t>
  </si>
  <si>
    <t>FF04H</t>
  </si>
  <si>
    <t>Major, Oesophageal, Stomach or Duodenum Procedures, 1 year and under, with CC Score 0</t>
  </si>
  <si>
    <t>EB07B</t>
  </si>
  <si>
    <t>Arrhythmia or Conduction Disorders, with CC Score 10-12</t>
  </si>
  <si>
    <t>FF05Z</t>
  </si>
  <si>
    <t>Intermediate Upper Gastrointestinal Tract Procedures, 19 years and over</t>
  </si>
  <si>
    <t>EB07C</t>
  </si>
  <si>
    <t>Arrhythmia or Conduction Disorders, with CC Score 7-9</t>
  </si>
  <si>
    <t>FF12Z</t>
  </si>
  <si>
    <t>Sleeve Gastrectomy for Obesity</t>
  </si>
  <si>
    <t>EB07D</t>
  </si>
  <si>
    <t>Arrhythmia or Conduction Disorders, with CC Score 4-6</t>
  </si>
  <si>
    <t>FF13Z</t>
  </si>
  <si>
    <t>Gastric Band Procedures for Obesity</t>
  </si>
  <si>
    <t>EB07E</t>
  </si>
  <si>
    <t>Arrhythmia or Conduction Disorders, with CC Score 0-3</t>
  </si>
  <si>
    <t>FF14Z</t>
  </si>
  <si>
    <t>Adjustment of Gastric Band for Obesity</t>
  </si>
  <si>
    <t>EB08A</t>
  </si>
  <si>
    <t>Syncope or Collapse, with CC Score 13+</t>
  </si>
  <si>
    <t>FF20C</t>
  </si>
  <si>
    <t>Complex Small Intestine Procedures, 19 years and over, with CC Score 0-2</t>
  </si>
  <si>
    <t>EB08B</t>
  </si>
  <si>
    <t>Syncope or Collapse, with CC Score 10-12</t>
  </si>
  <si>
    <t>FF20D</t>
  </si>
  <si>
    <t>Complex Small Intestine Procedures, 18 years and under</t>
  </si>
  <si>
    <t>EB08C</t>
  </si>
  <si>
    <t>Syncope or Collapse, with CC Score 7-9</t>
  </si>
  <si>
    <t>FF21D</t>
  </si>
  <si>
    <t>Very Major Small Intestine Procedures, 19 years and over, with CC Score 0-1</t>
  </si>
  <si>
    <t>EB08D</t>
  </si>
  <si>
    <t>Syncope or Collapse, with CC Score 4-6</t>
  </si>
  <si>
    <t>FF22D</t>
  </si>
  <si>
    <t>Major Small Intestine Procedures, 19 years and over, with CC Score 0-1</t>
  </si>
  <si>
    <t>EB08E</t>
  </si>
  <si>
    <t>Syncope or Collapse, with CC Score 0-3</t>
  </si>
  <si>
    <t>FF23B</t>
  </si>
  <si>
    <t>Very Major or Major, Small Intestine Procedures, between 2 and 18 years, with CC Score 0-1</t>
  </si>
  <si>
    <t>EB09A</t>
  </si>
  <si>
    <t>Non-Interventional Congenital Cardiac Conditions with CC Score 3+</t>
  </si>
  <si>
    <t>FF23E</t>
  </si>
  <si>
    <t>Very Major or Major, Small Intestine Procedures, 1 year and under, with CC Score 0</t>
  </si>
  <si>
    <t>EB09B</t>
  </si>
  <si>
    <t>Non-Interventional Congenital Cardiac Conditions with CC Score 0-2</t>
  </si>
  <si>
    <t>FF30D</t>
  </si>
  <si>
    <t>Very Complex Large Intestine Procedures with CC Score 0-2</t>
  </si>
  <si>
    <t>EB10A</t>
  </si>
  <si>
    <t>Actual or Suspected Myocardial Infarction, with CC Score 13+</t>
  </si>
  <si>
    <t>FF31D</t>
  </si>
  <si>
    <t>Complex Large Intestine Procedures, 19 years and over, with CC Score 0-2</t>
  </si>
  <si>
    <t>EB10B</t>
  </si>
  <si>
    <t>Actual or Suspected Myocardial Infarction, with CC Score 10-12</t>
  </si>
  <si>
    <t>FF32C</t>
  </si>
  <si>
    <t>Proximal Colon Procedures, 19 years and over, with CC Score 0-2</t>
  </si>
  <si>
    <t>EB10C</t>
  </si>
  <si>
    <t>Actual or Suspected Myocardial Infarction, with CC Score 7-9</t>
  </si>
  <si>
    <t>FF33B</t>
  </si>
  <si>
    <t>Distal Colon Procedures, 19 years and over, with CC Score 0-2</t>
  </si>
  <si>
    <t>EB10D</t>
  </si>
  <si>
    <t>Actual or Suspected Myocardial Infarction, with CC Score 4-6</t>
  </si>
  <si>
    <t>FF34C</t>
  </si>
  <si>
    <t>Major Large Intestine Procedures, 19 years and over, with CC Score 0</t>
  </si>
  <si>
    <t>EB10E</t>
  </si>
  <si>
    <t>Actual or Suspected Myocardial Infarction, with CC Score 0-3</t>
  </si>
  <si>
    <t>FF35B</t>
  </si>
  <si>
    <t>Complex or Major, Large Intestine Procedures, between 2 and 18 years, with CC Score 0</t>
  </si>
  <si>
    <t>EB12A</t>
  </si>
  <si>
    <t>Unspecified Chest Pain with CC Score 11+</t>
  </si>
  <si>
    <t>FF35D</t>
  </si>
  <si>
    <t>Complex or Major, Large Intestine Procedures, 1 year and under, with CC Score 0</t>
  </si>
  <si>
    <t>EB12B</t>
  </si>
  <si>
    <t>Unspecified Chest Pain with CC Score 5-10</t>
  </si>
  <si>
    <t>FF36Z</t>
  </si>
  <si>
    <t>Intermediate Large Intestine Procedures, 19 years and over</t>
  </si>
  <si>
    <t>EB12C</t>
  </si>
  <si>
    <t>Unspecified Chest Pain with CC Score 0-4</t>
  </si>
  <si>
    <t>FF37D</t>
  </si>
  <si>
    <t>Appendicectomy Procedures, 19 years and over, with CC Score 0</t>
  </si>
  <si>
    <t>EB13A</t>
  </si>
  <si>
    <t>Angina with CC Score 12+</t>
  </si>
  <si>
    <t>FF37G</t>
  </si>
  <si>
    <t>Appendicectomy Procedures, 18 years and under, with CC Score 0</t>
  </si>
  <si>
    <t>EB13B</t>
  </si>
  <si>
    <t>Angina with CC Score 8-11</t>
  </si>
  <si>
    <t>FF40B</t>
  </si>
  <si>
    <t>Major Anal Procedures, 19 years and over, with CC Score 0</t>
  </si>
  <si>
    <t>EB13C</t>
  </si>
  <si>
    <t>Angina with CC Score 4-7</t>
  </si>
  <si>
    <t>FF40C</t>
  </si>
  <si>
    <t>Major Anal Procedures, 18 years and under</t>
  </si>
  <si>
    <t>EB13D</t>
  </si>
  <si>
    <t>Angina with CC Score 0-3</t>
  </si>
  <si>
    <t>FF41C</t>
  </si>
  <si>
    <t>Intermediate Anal Procedures, 19 years and over, with CC Score 0</t>
  </si>
  <si>
    <t>EB14A</t>
  </si>
  <si>
    <t>Other Acquired Cardiac Conditions with CC Score 13+</t>
  </si>
  <si>
    <t>FF41D</t>
  </si>
  <si>
    <t>Intermediate Anal Procedures, 18 years and under</t>
  </si>
  <si>
    <t>EB14B</t>
  </si>
  <si>
    <t>Other Acquired Cardiac Conditions with CC Score 9-12</t>
  </si>
  <si>
    <t>FF42Z</t>
  </si>
  <si>
    <t>Minor Anal Procedures</t>
  </si>
  <si>
    <t>EB14C</t>
  </si>
  <si>
    <t>Other Acquired Cardiac Conditions with CC Score 6-8</t>
  </si>
  <si>
    <t>FF43Z</t>
  </si>
  <si>
    <t>Minimal Anal Procedures</t>
  </si>
  <si>
    <t>EB14D</t>
  </si>
  <si>
    <t>Other Acquired Cardiac Conditions with CC Score 3-5</t>
  </si>
  <si>
    <t>FF50C</t>
  </si>
  <si>
    <t>Complex General Abdominal Procedures with CC Score 0-2</t>
  </si>
  <si>
    <t>EB14E</t>
  </si>
  <si>
    <t>Other Acquired Cardiac Conditions with CC Score 0-2</t>
  </si>
  <si>
    <t>FF51E</t>
  </si>
  <si>
    <t>Major General Abdominal Procedures, 19 years and over, with CC Score 0</t>
  </si>
  <si>
    <t>EB15A</t>
  </si>
  <si>
    <t>Primary Pulmonary Hypertension with CC Score 9+</t>
  </si>
  <si>
    <t>FF51G</t>
  </si>
  <si>
    <t>Major General Abdominal Procedures, between 2 and 18 years, with CC Score 0</t>
  </si>
  <si>
    <t>EB15B</t>
  </si>
  <si>
    <t>Primary Pulmonary Hypertension with CC Score 4-8</t>
  </si>
  <si>
    <t>FF51J</t>
  </si>
  <si>
    <t>Major General Abdominal Procedures, 1 year and under, with CC Score 0-1</t>
  </si>
  <si>
    <t>EB15C</t>
  </si>
  <si>
    <t>Primary Pulmonary Hypertension with CC Score 0-3</t>
  </si>
  <si>
    <t>FF52C</t>
  </si>
  <si>
    <t>Intermediate Therapeutic General Abdominal Procedures, 19 years and over, with CC Score 0</t>
  </si>
  <si>
    <t>EC10A</t>
  </si>
  <si>
    <t>Very Complex Procedures for Congenital Heart Disease with CC Score 15+</t>
  </si>
  <si>
    <t>FF52D</t>
  </si>
  <si>
    <t>Intermediate Therapeutic General Abdominal Procedures, 18 years and under</t>
  </si>
  <si>
    <t>EC10B</t>
  </si>
  <si>
    <t>Very Complex Procedures for Congenital Heart Disease with CC Score 7-14</t>
  </si>
  <si>
    <t>FF53A</t>
  </si>
  <si>
    <t>Minor Therapeutic or Diagnostic, General Abdominal Procedures, 19 years and over</t>
  </si>
  <si>
    <t>FF53B</t>
  </si>
  <si>
    <t>Minor Therapeutic or Diagnostic, General Abdominal Procedures, 18 years and under</t>
  </si>
  <si>
    <t>EC11A</t>
  </si>
  <si>
    <t>Complex Procedures for Congenital Heart Disease with CC Score 15+</t>
  </si>
  <si>
    <t>FF60D</t>
  </si>
  <si>
    <t>Complex Hernia Procedures with CC Score 0</t>
  </si>
  <si>
    <t>EC11B</t>
  </si>
  <si>
    <t>Complex Procedures for Congenital Heart Disease with CC Score 7-14</t>
  </si>
  <si>
    <t>FF61C</t>
  </si>
  <si>
    <t>Abdominal Hernia Procedures, 19 years and over, with CC Score 0</t>
  </si>
  <si>
    <t>FF61D</t>
  </si>
  <si>
    <t>Abdominal Hernia Procedures, 18 years and under</t>
  </si>
  <si>
    <t>EC12A</t>
  </si>
  <si>
    <t>Very Major Procedures for Congenital Heart Disease with CC Score 9+</t>
  </si>
  <si>
    <t>FF62D</t>
  </si>
  <si>
    <t>Inguinal, Umbilical or Femoral Hernia Procedures, 19 years and over, with CC Score 0</t>
  </si>
  <si>
    <t>EC12B</t>
  </si>
  <si>
    <t>Very Major Procedures for Congenital Heart Disease with CC Score 4-8</t>
  </si>
  <si>
    <t>FF62E</t>
  </si>
  <si>
    <t>Inguinal, Umbilical or Femoral Hernia Procedures, between 2 and 18 years</t>
  </si>
  <si>
    <t>FF62F</t>
  </si>
  <si>
    <t>Inguinal, Umbilical or Femoral Hernia Procedures, 1 year and under</t>
  </si>
  <si>
    <t>EC13A</t>
  </si>
  <si>
    <t>Major Procedures for Congenital Heart Disease with CC Score 9+</t>
  </si>
  <si>
    <t>FF63A</t>
  </si>
  <si>
    <t>Herniotomy Procedures, 2 years and over</t>
  </si>
  <si>
    <t>EC13B</t>
  </si>
  <si>
    <t>Major Procedures for Congenital Heart Disease with CC Score 4-8</t>
  </si>
  <si>
    <t>FF63B</t>
  </si>
  <si>
    <t>Herniotomy Procedures, 1 year and under</t>
  </si>
  <si>
    <t>FF70B</t>
  </si>
  <si>
    <t>Multiple Very Complex Gastrointestinal Tract Procedures, 19 years and over, with CC Score 0-6</t>
  </si>
  <si>
    <t>EC14A</t>
  </si>
  <si>
    <t>Intermediate Procedures for Congenital Heart Disease with CC Score 9+</t>
  </si>
  <si>
    <t>FF70C</t>
  </si>
  <si>
    <t>Multiple Very Complex Gastrointestinal Tract Procedures, 18 years and under</t>
  </si>
  <si>
    <t>EC14B</t>
  </si>
  <si>
    <t>Intermediate Procedures for Congenital Heart Disease with CC Score 4-8</t>
  </si>
  <si>
    <t>GA03E</t>
  </si>
  <si>
    <t>Very Complex, Hepatobiliary or Pancreatic Procedures, with CC Score 0-1</t>
  </si>
  <si>
    <t>GA04D</t>
  </si>
  <si>
    <t>Complex, Hepatobiliary or Pancreatic Procedures, with CC Score 0-2</t>
  </si>
  <si>
    <t>EC15A</t>
  </si>
  <si>
    <t>Minor Procedures for Congenital Heart Disease with CC Score 4+</t>
  </si>
  <si>
    <t>GA05D</t>
  </si>
  <si>
    <t>Very Major, Hepatobiliary or Pancreatic Procedures, with CC Score 0-2</t>
  </si>
  <si>
    <t>GA06D</t>
  </si>
  <si>
    <t>Major, Hepatobiliary or Pancreatic Procedures, with CC Score 0-1</t>
  </si>
  <si>
    <t>EC20A</t>
  </si>
  <si>
    <t>Diagnostic Percutaneous Intervention for Congenital Heart Disease with CC Score 4+</t>
  </si>
  <si>
    <t>GA07E</t>
  </si>
  <si>
    <t>Intermediate, Hepatobiliary or Pancreatic Procedures, with CC Score 0</t>
  </si>
  <si>
    <t>GA10G</t>
  </si>
  <si>
    <t>Open or Laparoscopic, Cholecystectomy, 18 years and under</t>
  </si>
  <si>
    <t>GA10K</t>
  </si>
  <si>
    <t>Laparoscopic Cholecystectomy, 19 years and over, with CC Score 0</t>
  </si>
  <si>
    <t>GA10N</t>
  </si>
  <si>
    <t>Open Cholecystectomy, 19 years and over, with CC Score 0</t>
  </si>
  <si>
    <t>GA11Z</t>
  </si>
  <si>
    <t>Pancreatic Necrosectomy</t>
  </si>
  <si>
    <t>GA13B</t>
  </si>
  <si>
    <t>Minor, Hepatobiliary or Pancreatic Procedures, with CC Score 0</t>
  </si>
  <si>
    <t>GA14Z</t>
  </si>
  <si>
    <t>Multi-Organ or Multiple Transplants</t>
  </si>
  <si>
    <t>GA15A</t>
  </si>
  <si>
    <t>Liver Transplant, 18 years and over</t>
  </si>
  <si>
    <t>GA15B</t>
  </si>
  <si>
    <t>Liver Transplant, between 2 and 17 years</t>
  </si>
  <si>
    <t>GA15C</t>
  </si>
  <si>
    <t>Liver Transplant, 1 year and under</t>
  </si>
  <si>
    <t>ED12A</t>
  </si>
  <si>
    <t>Complex Repair of Aortic Root with CC Score 7+</t>
  </si>
  <si>
    <t>GA16Z</t>
  </si>
  <si>
    <t>Pancreas Transplant</t>
  </si>
  <si>
    <t>GB05H</t>
  </si>
  <si>
    <t>Major Therapeutic Endoscopic Retrograde Cholangiopancreatography with CC Score 0-1</t>
  </si>
  <si>
    <t>ED13A</t>
  </si>
  <si>
    <t>Standard Repair of Aortic Root with CC Score 7+</t>
  </si>
  <si>
    <t>GB06H</t>
  </si>
  <si>
    <t>Intermediate Therapeutic Endoscopic Retrograde Cholangiopancreatography with CC Score 0-1</t>
  </si>
  <si>
    <t>GB09F</t>
  </si>
  <si>
    <t>Complex Therapeutic Endoscopic Retrograde Cholangiopancreatography with CC Score 0-1</t>
  </si>
  <si>
    <t>ED14A</t>
  </si>
  <si>
    <t>Complex Repair of Ascending Thoracic Aorta with CC Score 7+</t>
  </si>
  <si>
    <t>GB10Z</t>
  </si>
  <si>
    <t>Diagnostic Endoscopic Retrograde Cholangiopancreatography, with Biopsy or Cytology</t>
  </si>
  <si>
    <t>GB11Z</t>
  </si>
  <si>
    <t>Diagnostic Endoscopic Retrograde Cholangiopancreatography</t>
  </si>
  <si>
    <t>ED15A</t>
  </si>
  <si>
    <t>Standard Repair of Ascending Thoracic Aorta with CC Score 7+</t>
  </si>
  <si>
    <t>GB12Z</t>
  </si>
  <si>
    <t>Endoscopic Ultrasound Examination, of Hepatobiliary or Pancreatic Duct, with Biopsy or Cytology</t>
  </si>
  <si>
    <t>GB13Z</t>
  </si>
  <si>
    <t>Endoscopic Ultrasound Examination, of Hepatobiliary or Pancreatic Duct</t>
  </si>
  <si>
    <t>HC50A</t>
  </si>
  <si>
    <t>Very Complex Instrumented Correction of Spinal Deformity, 19 years and over</t>
  </si>
  <si>
    <t>HC50B</t>
  </si>
  <si>
    <t>Very Complex Instrumented Correction of Spinal Deformity, 18 years and under</t>
  </si>
  <si>
    <t>HC51C</t>
  </si>
  <si>
    <t>Complex Instrumented Correction of Spinal Deformity, 19 years and over, with CC Score 0-2</t>
  </si>
  <si>
    <t>ED20A</t>
  </si>
  <si>
    <t>Complex, Repair or Replacement, of Multiple Heart Valves, with CC Score 8+</t>
  </si>
  <si>
    <t>HC51E</t>
  </si>
  <si>
    <t>Complex Instrumented Correction of Spinal Deformity, 18 years and under, with CC Score 0-2</t>
  </si>
  <si>
    <t>HC52D</t>
  </si>
  <si>
    <t>Complex Spinal Reconstructive Procedures with CC Score 0-1</t>
  </si>
  <si>
    <t>ED21A</t>
  </si>
  <si>
    <t>Standard, Repair or Replacement, of Multiple Heart Valves, with CC Score 8+</t>
  </si>
  <si>
    <t>HC53C</t>
  </si>
  <si>
    <t>Very Major Spinal Reconstructive Procedures with CC Score 0-1</t>
  </si>
  <si>
    <t>HC54C</t>
  </si>
  <si>
    <t>Major Spinal Reconstructive Procedures with CC Score 0-1</t>
  </si>
  <si>
    <t>ED22A</t>
  </si>
  <si>
    <t>Complex, Coronary Artery Bypass Graft with Single Heart Valve Replacement or Repair, with CC Score 11+</t>
  </si>
  <si>
    <t>HC60C</t>
  </si>
  <si>
    <t>Very Complex Extradural Spinal Procedures with CC Score 0-1</t>
  </si>
  <si>
    <t>ED22B</t>
  </si>
  <si>
    <t>Complex, Coronary Artery Bypass Graft with Single Heart Valve Replacement or Repair, with CC Score 6-10</t>
  </si>
  <si>
    <t>HC61C</t>
  </si>
  <si>
    <t>Complex Extradural Spinal Procedures with CC Score 0-1</t>
  </si>
  <si>
    <t>HC62C</t>
  </si>
  <si>
    <t>Very Major Extradural Spinal Procedures with CC Score 0-1</t>
  </si>
  <si>
    <t>ED23A</t>
  </si>
  <si>
    <t>Standard, Coronary Artery Bypass Graft with Single Heart Valve Replacement or Repair, with CC Score 11+</t>
  </si>
  <si>
    <t>HC63C</t>
  </si>
  <si>
    <t>Major Extradural Spinal Procedures with CC Score 0-1</t>
  </si>
  <si>
    <t>ED23B</t>
  </si>
  <si>
    <t>Standard, Coronary Artery Bypass Graft with Single Heart Valve Replacement or Repair, with CC Score 6-10</t>
  </si>
  <si>
    <t>HC64C</t>
  </si>
  <si>
    <t>Intermediate Extradural Spinal Procedures with CC Score 0-1</t>
  </si>
  <si>
    <t>HC65Z</t>
  </si>
  <si>
    <t>Minor Extradural Spinal Procedures</t>
  </si>
  <si>
    <t>ED24A</t>
  </si>
  <si>
    <t>Complex, Single Heart Valve Replacement or Repair, with CC Score 11+</t>
  </si>
  <si>
    <t>HC70B</t>
  </si>
  <si>
    <t>Complex Intradural Spinal Procedures with CC Score 0-1</t>
  </si>
  <si>
    <t>ED24B</t>
  </si>
  <si>
    <t>Complex, Single Heart Valve Replacement or Repair, with CC Score 6-10</t>
  </si>
  <si>
    <t>HC71Z</t>
  </si>
  <si>
    <t>Major Intradural Spinal Procedures</t>
  </si>
  <si>
    <t>HC72A</t>
  </si>
  <si>
    <t>Diagnostic Spinal Puncture, 19 years and over</t>
  </si>
  <si>
    <t>ED25A</t>
  </si>
  <si>
    <t>Standard, Single Heart Valve Replacement or Repair, with CC Score 11+</t>
  </si>
  <si>
    <t>HC72B</t>
  </si>
  <si>
    <t>Diagnostic Spinal Puncture, between 6 and 18 years</t>
  </si>
  <si>
    <t>ED25B</t>
  </si>
  <si>
    <t>Standard, Single Heart Valve Replacement or Repair, with CC Score 6-10</t>
  </si>
  <si>
    <t>HC72C</t>
  </si>
  <si>
    <t>Diagnostic Spinal Puncture, 5 years and under</t>
  </si>
  <si>
    <t>HN12F</t>
  </si>
  <si>
    <t>Very Major Hip Procedures for Non-Trauma with CC Score 0-1</t>
  </si>
  <si>
    <t>ED26A</t>
  </si>
  <si>
    <t>Complex Coronary Artery Bypass Graft with CC Score 10+</t>
  </si>
  <si>
    <t>HN13F</t>
  </si>
  <si>
    <t>Major Hip Procedures for Non-Trauma, 19 years and over, with CC Score 0</t>
  </si>
  <si>
    <t>ED26B</t>
  </si>
  <si>
    <t>Complex Coronary Artery Bypass Graft with CC Score 5-9</t>
  </si>
  <si>
    <t>HN13H</t>
  </si>
  <si>
    <t>Major Hip Procedures for Non-Trauma, 18 years and under, with CC Score 0</t>
  </si>
  <si>
    <t>HN14E</t>
  </si>
  <si>
    <t>Intermediate Hip Procedures for Non-Trauma, 19 years and over, with CC Score 0</t>
  </si>
  <si>
    <t>ED27A</t>
  </si>
  <si>
    <t>Major Coronary Artery Bypass Graft with CC Score 10+</t>
  </si>
  <si>
    <t>HN14G</t>
  </si>
  <si>
    <t>Intermediate Hip Procedures for Non-Trauma, between 6 and 18 years, with CC Score 0</t>
  </si>
  <si>
    <t>ED27B</t>
  </si>
  <si>
    <t>Major Coronary Artery Bypass Graft with CC Score 5-9</t>
  </si>
  <si>
    <t>HN14H</t>
  </si>
  <si>
    <t>Intermediate Hip Procedures for Non-Trauma, 5 years and under</t>
  </si>
  <si>
    <t>HN15A</t>
  </si>
  <si>
    <t>Minor Hip Procedures for Non-Trauma, 19 years and over</t>
  </si>
  <si>
    <t>ED28A</t>
  </si>
  <si>
    <t>Standard Coronary Artery Bypass Graft with CC Score 10+</t>
  </si>
  <si>
    <t>HN15B</t>
  </si>
  <si>
    <t>Minor Hip Procedures for Non-Trauma, 18 years and under</t>
  </si>
  <si>
    <t>ED28B</t>
  </si>
  <si>
    <t>Standard Coronary Artery Bypass Graft with CC Score 5-9</t>
  </si>
  <si>
    <t>HN16A</t>
  </si>
  <si>
    <t>Minimal Hip Procedures, 19 years and over</t>
  </si>
  <si>
    <t>HN16B</t>
  </si>
  <si>
    <t>Minimal Hip Procedures, between 6 and 18 years</t>
  </si>
  <si>
    <t>ED30A</t>
  </si>
  <si>
    <t>Complex, Other Operations on Heart or Pericardium, with CC Score 10+</t>
  </si>
  <si>
    <t>HN16C</t>
  </si>
  <si>
    <t>Minimal Hip Procedures, 5 years and under</t>
  </si>
  <si>
    <t>ED30B</t>
  </si>
  <si>
    <t>Complex, Other Operations on Heart or Pericardium, with CC Score 5-9</t>
  </si>
  <si>
    <t>HN22E</t>
  </si>
  <si>
    <t>Very Major Knee Procedures for Non-Trauma with CC Score 0-1</t>
  </si>
  <si>
    <t>HN23C</t>
  </si>
  <si>
    <t>Major Knee Procedures for Non-Trauma, 19 years and over, with CC Score 0-1</t>
  </si>
  <si>
    <t>ED31A</t>
  </si>
  <si>
    <t>Standard, Other Operations on Heart or Pericardium, with CC Score 10+</t>
  </si>
  <si>
    <t>HN23E</t>
  </si>
  <si>
    <t>Major Knee Procedures for Non-Trauma, 18 years and under, with CC Score 0</t>
  </si>
  <si>
    <t>ED31B</t>
  </si>
  <si>
    <t>Standard, Other Operations on Heart or Pericardium, with CC Score 5-9</t>
  </si>
  <si>
    <t>HN24C</t>
  </si>
  <si>
    <t>Intermediate Knee Procedures for Non-Trauma, 19 years and over, with CC Score 0-1</t>
  </si>
  <si>
    <t>HN24E</t>
  </si>
  <si>
    <t>Intermediate Knee Procedures for Non-Trauma, between 6 and 18 years, with CC Score 0</t>
  </si>
  <si>
    <t>EY01A</t>
  </si>
  <si>
    <t>Implantation of Cardioverter Defibrillator with Cardiac Resynchronisation Therapy, with CC Score 9+</t>
  </si>
  <si>
    <t>HN24F</t>
  </si>
  <si>
    <t>Intermediate Knee Procedures for Non-Trauma, 5 years and under</t>
  </si>
  <si>
    <t>HN25A</t>
  </si>
  <si>
    <t>Minor Knee Procedures for Non-Trauma, 19 years and over</t>
  </si>
  <si>
    <t>EY02A</t>
  </si>
  <si>
    <t>Implantation of Cardioverter Defibrillator with CC Score 9+</t>
  </si>
  <si>
    <t>HN25B</t>
  </si>
  <si>
    <t>Minor Knee Procedures for Non-Trauma, 18 years and under</t>
  </si>
  <si>
    <t>HN26A</t>
  </si>
  <si>
    <t>Minimal Knee Procedures, 19 years and over</t>
  </si>
  <si>
    <t>HN26B</t>
  </si>
  <si>
    <t>Minimal Knee Procedures, between 6 and 18 years</t>
  </si>
  <si>
    <t>EY04A</t>
  </si>
  <si>
    <t>Implantation of Biventricular Pacemaker with CC Score 6+</t>
  </si>
  <si>
    <t>HN26C</t>
  </si>
  <si>
    <t>Minimal Knee Procedures, 5 years and under</t>
  </si>
  <si>
    <t>HN32C</t>
  </si>
  <si>
    <t>Very Major Foot Procedures for Non-Trauma with CC Score 0-1</t>
  </si>
  <si>
    <t>EY05A</t>
  </si>
  <si>
    <t>Implantation of Dual-Chamber Pacemaker with Other Percutaneous Intervention, with CC Score 6+</t>
  </si>
  <si>
    <t>HN33C</t>
  </si>
  <si>
    <t>Major Foot Procedures for Non-Trauma, 19 years and over, with CC Score 0-1</t>
  </si>
  <si>
    <t>HN33D</t>
  </si>
  <si>
    <t>Major Foot Procedures for Non-Trauma, 18 years and under</t>
  </si>
  <si>
    <t>EY06A</t>
  </si>
  <si>
    <t>Implantation of Dual-Chamber Pacemaker with CC Score 12+</t>
  </si>
  <si>
    <t>HN34C</t>
  </si>
  <si>
    <t>Intermediate Foot Procedures for Non-Trauma, 19 years and over, with CC Score 0-1</t>
  </si>
  <si>
    <t>EY06B</t>
  </si>
  <si>
    <t>Implantation of Dual-Chamber Pacemaker with CC Score 9-11</t>
  </si>
  <si>
    <t>HN34D</t>
  </si>
  <si>
    <t>Intermediate Foot Procedures for Non-Trauma, 18 years and under</t>
  </si>
  <si>
    <t>EY06C</t>
  </si>
  <si>
    <t>Implantation of Dual-Chamber Pacemaker with CC Score 6-8</t>
  </si>
  <si>
    <t>HN35A</t>
  </si>
  <si>
    <t>Minor Foot Procedures for Non-Trauma, 19 years and over</t>
  </si>
  <si>
    <t>EY06D</t>
  </si>
  <si>
    <t>Implantation of Dual-Chamber Pacemaker with CC Score 3-5</t>
  </si>
  <si>
    <t>HN35B</t>
  </si>
  <si>
    <t>Minor Foot Procedures for Non-Trauma, 18 years and under</t>
  </si>
  <si>
    <t>HN36Z</t>
  </si>
  <si>
    <t>Minimal Foot Procedures</t>
  </si>
  <si>
    <t>EY07A</t>
  </si>
  <si>
    <t>Implantation of Single-Chamber Pacemaker with Other Percutaneous Intervention, with CC Score 6+</t>
  </si>
  <si>
    <t>HN42B</t>
  </si>
  <si>
    <t>Very Major Hand Procedures for Non-Trauma with CC Score 0-1</t>
  </si>
  <si>
    <t>HN43B</t>
  </si>
  <si>
    <t>Major Hand Procedures for Non-Trauma, 19 years and over, with CC Score 0-1</t>
  </si>
  <si>
    <t>EY08A</t>
  </si>
  <si>
    <t>Implantation of Single-Chamber Pacemaker with CC Score 12+</t>
  </si>
  <si>
    <t>HN43C</t>
  </si>
  <si>
    <t>Major Hand Procedures for Non-Trauma, 18 years and under</t>
  </si>
  <si>
    <t>EY08B</t>
  </si>
  <si>
    <t>Implantation of Single-Chamber Pacemaker with CC Score 9-11</t>
  </si>
  <si>
    <t>HN44B</t>
  </si>
  <si>
    <t>Intermediate Hand Procedures for Non-Trauma, 19 years and over, with CC Score 0-1</t>
  </si>
  <si>
    <t>EY08C</t>
  </si>
  <si>
    <t>Implantation of Single-Chamber Pacemaker with CC Score 6-8</t>
  </si>
  <si>
    <t>HN44C</t>
  </si>
  <si>
    <t>Intermediate Hand Procedures for Non-Trauma, between 6 and 18 years</t>
  </si>
  <si>
    <t>EY08D</t>
  </si>
  <si>
    <t>Implantation of Single-Chamber Pacemaker with CC Score 3-5</t>
  </si>
  <si>
    <t>HN44D</t>
  </si>
  <si>
    <t>Intermediate Hand Procedures for Non-Trauma, 5 years and under</t>
  </si>
  <si>
    <t>HN45A</t>
  </si>
  <si>
    <t>Minor Hand Procedures for Non-Trauma, 19 years and over</t>
  </si>
  <si>
    <t>EY12A</t>
  </si>
  <si>
    <t>Implantation of Electrocardiography Loop Recorder with CC Score 3+</t>
  </si>
  <si>
    <t>HN45B</t>
  </si>
  <si>
    <t>Minor Hand Procedures for Non-Trauma, between 6 and 18 years</t>
  </si>
  <si>
    <t>HN45C</t>
  </si>
  <si>
    <t>Minor Hand Procedures for Non-Trauma, 5 years and under</t>
  </si>
  <si>
    <t>EY14A</t>
  </si>
  <si>
    <t>Implantation of Cardioverter Defibrillator with Cardiac Resynchronisation Therapy, with Extraction or Major Open Procedure, with CC Score 9+</t>
  </si>
  <si>
    <t>HN46Z</t>
  </si>
  <si>
    <t>Minimal Hand Procedures</t>
  </si>
  <si>
    <t>HN52C</t>
  </si>
  <si>
    <t>Very Major Shoulder Procedures for Non-Trauma with CC Score 0-1</t>
  </si>
  <si>
    <t>EY15A</t>
  </si>
  <si>
    <t>Implantation of Cardioverter Defibrillator, with Extraction or Major Open Procedure, with CC Score 9+</t>
  </si>
  <si>
    <t>HN53C</t>
  </si>
  <si>
    <t>Major Shoulder Procedures for Non-Trauma with CC Score 0-1</t>
  </si>
  <si>
    <t>HN54C</t>
  </si>
  <si>
    <t>Intermediate Shoulder Procedures for Non-Trauma, 19 years and over, with CC Score 0-1</t>
  </si>
  <si>
    <t>EY16A</t>
  </si>
  <si>
    <t>Extraction of Cardiac Pacemaker or Cardioverter Defibrillator, with CC Score 10+</t>
  </si>
  <si>
    <t>HN54D</t>
  </si>
  <si>
    <t>Intermediate Shoulder Procedures for Non-Trauma, 18 years and under</t>
  </si>
  <si>
    <t>HN55Z</t>
  </si>
  <si>
    <t>Minor Shoulder Procedures for Non-Trauma</t>
  </si>
  <si>
    <t>EY17A</t>
  </si>
  <si>
    <t>Explantation or Attention to, Cardiac Pacemaker or Cardioverter Defibrillator, with CC Score 6+</t>
  </si>
  <si>
    <t>HN56Z</t>
  </si>
  <si>
    <t>Minimal Shoulder Procedures</t>
  </si>
  <si>
    <t>HN62B</t>
  </si>
  <si>
    <t>Very Major Elbow Procedures for Non-Trauma with CC Score 0-1</t>
  </si>
  <si>
    <t>EY20A</t>
  </si>
  <si>
    <t>Transcatheter Aortic Valve Implantation (TAVI) using Other Approach, with CC Score 8+</t>
  </si>
  <si>
    <t>HN63B</t>
  </si>
  <si>
    <t>Major Elbow Procedures for Non-Trauma with CC Score 0-1</t>
  </si>
  <si>
    <t>HN64B</t>
  </si>
  <si>
    <t>Intermediate Elbow Procedures for Non-Trauma, 19 years and over, with CC Score 0-1</t>
  </si>
  <si>
    <t>EY21A</t>
  </si>
  <si>
    <t>Transcatheter Aortic Valve Implantation (TAVI) using Transfemoral Approach, with CC Score 8+</t>
  </si>
  <si>
    <t>HN64C</t>
  </si>
  <si>
    <t>Intermediate Elbow Procedures for Non-Trauma, between 6 and 18 years</t>
  </si>
  <si>
    <t>HN64D</t>
  </si>
  <si>
    <t>Intermediate Elbow Procedures for Non-Trauma, 5 years and under</t>
  </si>
  <si>
    <t>EY22A</t>
  </si>
  <si>
    <t>Complex Other Percutaneous Transluminal Repair of Acquired Defect of Heart with CC Score 10+</t>
  </si>
  <si>
    <t>HN65Z</t>
  </si>
  <si>
    <t>Minor Elbow Procedures for Non-Trauma</t>
  </si>
  <si>
    <t>EY22B</t>
  </si>
  <si>
    <t>Complex Other Percutaneous Transluminal Repair of Acquired Defect of Heart with CC Score 5-9</t>
  </si>
  <si>
    <t>HN66Z</t>
  </si>
  <si>
    <t>Minimal Elbow Procedures</t>
  </si>
  <si>
    <t>HN81E</t>
  </si>
  <si>
    <t>Complex, Hip or Knee Procedures for Non-Trauma, with CC Score 0-1</t>
  </si>
  <si>
    <t>EY23A</t>
  </si>
  <si>
    <t>Standard Other Percutaneous Transluminal Repair of Acquired Defect of Heart with CC Score 10+</t>
  </si>
  <si>
    <t>HN86B</t>
  </si>
  <si>
    <t>Complex, Foot, Hand, Shoulder or Elbow Procedures for Non-Trauma, with CC Score 0-1</t>
  </si>
  <si>
    <t>EY23B</t>
  </si>
  <si>
    <t>Standard Other Percutaneous Transluminal Repair of Acquired Defect of Heart with CC Score 5-9</t>
  </si>
  <si>
    <t>HN87Z</t>
  </si>
  <si>
    <t>Very Complex Orthopaedic Procedures with Massive Endoprosthesis</t>
  </si>
  <si>
    <t>HN93Z</t>
  </si>
  <si>
    <t>Other Muscle, Tendon, Fascia or Ligament Procedures</t>
  </si>
  <si>
    <t>EY30A</t>
  </si>
  <si>
    <t>Complex Percutaneous Transluminal Ablation of Heart with CC Score 3+</t>
  </si>
  <si>
    <t>JA20F</t>
  </si>
  <si>
    <t>Unilateral Major Breast Procedures with CC Score 0-2</t>
  </si>
  <si>
    <t>JA21B</t>
  </si>
  <si>
    <t>Bilateral Major Breast Procedures with CC Score 0</t>
  </si>
  <si>
    <t>EY31A</t>
  </si>
  <si>
    <t>Standard Percutaneous Transluminal Ablation of Heart with CC Score 3+</t>
  </si>
  <si>
    <t>JA30Z</t>
  </si>
  <si>
    <t>Unilateral Delayed Pedicled Myocutaneous Breast Reconstruction</t>
  </si>
  <si>
    <t>JA31Z</t>
  </si>
  <si>
    <t>Bilateral Delayed Pedicled Myocutaneous Breast Reconstruction</t>
  </si>
  <si>
    <t>EY32A</t>
  </si>
  <si>
    <t>Percutaneous Diagnostic Electrophysiology Studies with CC Score 2+</t>
  </si>
  <si>
    <t>JA32Z</t>
  </si>
  <si>
    <t>Unilateral Excision of Breast with Immediate Pedicled Myocutaneous Flap Reconstruction</t>
  </si>
  <si>
    <t>JA33Z</t>
  </si>
  <si>
    <t>Bilateral Excision of Breast with Immediate Pedicled Myocutaneous Flap Reconstruction</t>
  </si>
  <si>
    <t>EY40A</t>
  </si>
  <si>
    <t>Complex Percutaneous Transluminal Coronary Angioplasty with CC Score 12+</t>
  </si>
  <si>
    <t>JA34Z</t>
  </si>
  <si>
    <t>Unilateral Delayed Free Perforator Flap Breast Reconstruction</t>
  </si>
  <si>
    <t>EY40B</t>
  </si>
  <si>
    <t>Complex Percutaneous Transluminal Coronary Angioplasty with CC Score 8-11</t>
  </si>
  <si>
    <t>JA35Z</t>
  </si>
  <si>
    <t>Bilateral Delayed Free Perforator Flap Breast Reconstruction</t>
  </si>
  <si>
    <t>EY40C</t>
  </si>
  <si>
    <t>Complex Percutaneous Transluminal Coronary Angioplasty with CC Score 4-7</t>
  </si>
  <si>
    <t>JA36Z</t>
  </si>
  <si>
    <t>Unilateral Excision of Breast with Immediate Free Perforator Flap Reconstruction</t>
  </si>
  <si>
    <t>JA37Z</t>
  </si>
  <si>
    <t>Bilateral Excision of Breast with Immediate Free Perforator Flap Reconstruction</t>
  </si>
  <si>
    <t>EY41A</t>
  </si>
  <si>
    <t>Standard Percutaneous Transluminal Coronary Angioplasty with CC Score 12+</t>
  </si>
  <si>
    <t>JA38C</t>
  </si>
  <si>
    <t>Unilateral Major Breast Procedures with Lymph Node Clearance, with CC Score 0-1</t>
  </si>
  <si>
    <t>EY41B</t>
  </si>
  <si>
    <t>Standard Percutaneous Transluminal Coronary Angioplasty with CC Score 8-11</t>
  </si>
  <si>
    <t>JA39Z</t>
  </si>
  <si>
    <t>Bilateral Major Breast Procedures with Lymph Node Clearance</t>
  </si>
  <si>
    <t>EY41C</t>
  </si>
  <si>
    <t>Standard Percutaneous Transluminal Coronary Angioplasty with CC Score 4-7</t>
  </si>
  <si>
    <t>JA40Z</t>
  </si>
  <si>
    <t>Unilateral Therapeutic Mammoplasty</t>
  </si>
  <si>
    <t>JA41Z</t>
  </si>
  <si>
    <t>Bilateral Therapeutic Mammoplasty</t>
  </si>
  <si>
    <t>EY42A</t>
  </si>
  <si>
    <t>Complex Cardiac Catheterisation with CC Score 7+</t>
  </si>
  <si>
    <t>JA42Z</t>
  </si>
  <si>
    <t>Bilateral Intermediate Breast Procedures</t>
  </si>
  <si>
    <t>EY42B</t>
  </si>
  <si>
    <t>Complex Cardiac Catheterisation with CC Score 4-6</t>
  </si>
  <si>
    <t>JA43B</t>
  </si>
  <si>
    <t>Unilateral Intermediate Breast Procedures with CC Score 0-2</t>
  </si>
  <si>
    <t>EY42C</t>
  </si>
  <si>
    <t>Complex Cardiac Catheterisation with CC Score 2-3</t>
  </si>
  <si>
    <t>JA44Z</t>
  </si>
  <si>
    <t>Bilateral Minor Breast Procedures</t>
  </si>
  <si>
    <t>JA45Z</t>
  </si>
  <si>
    <t>Unilateral Minor Breast Procedures</t>
  </si>
  <si>
    <t>EY43A</t>
  </si>
  <si>
    <t>Standard Cardiac Catheterisation with CC Score 13+</t>
  </si>
  <si>
    <t>JB70A</t>
  </si>
  <si>
    <t>Debridement of Burn, 16 years and over</t>
  </si>
  <si>
    <t>EY43B</t>
  </si>
  <si>
    <t>Standard Cardiac Catheterisation with CC Score 10-12</t>
  </si>
  <si>
    <t>JB70B</t>
  </si>
  <si>
    <t>Debridement of Burn, 15 years and under</t>
  </si>
  <si>
    <t>EY43C</t>
  </si>
  <si>
    <t>Standard Cardiac Catheterisation with CC Score 7-9</t>
  </si>
  <si>
    <t>JB71A</t>
  </si>
  <si>
    <t>Cleansing and Dressing of Burn, 16 years and over</t>
  </si>
  <si>
    <t>EY43D</t>
  </si>
  <si>
    <t>Standard Cardiac Catheterisation with CC Score 4-6</t>
  </si>
  <si>
    <t>JB71B</t>
  </si>
  <si>
    <t>Cleansing and Dressing of Burn, 15 years and under</t>
  </si>
  <si>
    <t>EY43E</t>
  </si>
  <si>
    <t>Standard Cardiac Catheterisation with CC Score 2-3</t>
  </si>
  <si>
    <t>JC40Z</t>
  </si>
  <si>
    <t>Multiple Major Skin Procedures</t>
  </si>
  <si>
    <t>JC41Z</t>
  </si>
  <si>
    <t>Major Skin Procedures</t>
  </si>
  <si>
    <t>EY44A</t>
  </si>
  <si>
    <t>Very Complex Percutaneous Transluminal Coronary Angioplasty with CC Score 12+</t>
  </si>
  <si>
    <t>JC42C</t>
  </si>
  <si>
    <t>Intermediate Skin Procedures, 19 years and over</t>
  </si>
  <si>
    <t>EY44B</t>
  </si>
  <si>
    <t>Very Complex Percutaneous Transluminal Coronary Angioplasty with CC Score 8-11</t>
  </si>
  <si>
    <t>JC42D</t>
  </si>
  <si>
    <t>Intermediate Skin Procedures, 18 years and under</t>
  </si>
  <si>
    <t>EY44C</t>
  </si>
  <si>
    <t>Very Complex Percutaneous Transluminal Coronary Angioplasty with CC Score 4-7</t>
  </si>
  <si>
    <t>JC43C</t>
  </si>
  <si>
    <t>Minor Skin Procedures, 19 years and over</t>
  </si>
  <si>
    <t>JC43D</t>
  </si>
  <si>
    <t>Minor Skin Procedures, 18 years and under</t>
  </si>
  <si>
    <t>FD01F</t>
  </si>
  <si>
    <t>Gastrointestinal Infections without Interventions, with CC Score 8+</t>
  </si>
  <si>
    <t>JC44Z</t>
  </si>
  <si>
    <t>Complex Patch Tests</t>
  </si>
  <si>
    <t>FD01G</t>
  </si>
  <si>
    <t>Gastrointestinal Infections without Interventions, with CC Score 5-7</t>
  </si>
  <si>
    <t>JC45A</t>
  </si>
  <si>
    <t>Standard Patch Tests, 13 years and over</t>
  </si>
  <si>
    <t>FD01H</t>
  </si>
  <si>
    <t>Gastrointestinal Infections without Interventions, with CC Score 2-4</t>
  </si>
  <si>
    <t>JC45B</t>
  </si>
  <si>
    <t>Standard Patch Tests, 12 years and under</t>
  </si>
  <si>
    <t>FD01J</t>
  </si>
  <si>
    <t>Gastrointestinal Infections without Interventions, with CC Score 0-1</t>
  </si>
  <si>
    <t>JC46Z</t>
  </si>
  <si>
    <t>Photodynamic Therapy</t>
  </si>
  <si>
    <t>FD02E</t>
  </si>
  <si>
    <t>Inflammatory Bowel Disease without Interventions, with CC Score 5+</t>
  </si>
  <si>
    <t>JC47Z</t>
  </si>
  <si>
    <t>Phototherapy or Photochemotherapy</t>
  </si>
  <si>
    <t>FD02F</t>
  </si>
  <si>
    <t>Inflammatory Bowel Disease without Interventions, with CC Score 3-4</t>
  </si>
  <si>
    <t>KA03D</t>
  </si>
  <si>
    <t>Parathyroid Procedures with CC Score 0-1</t>
  </si>
  <si>
    <t>FD02G</t>
  </si>
  <si>
    <t>Inflammatory Bowel Disease without Interventions, with CC Score 1-2</t>
  </si>
  <si>
    <t>KA04B</t>
  </si>
  <si>
    <t>Adrenal Procedures with CC Score 0-1</t>
  </si>
  <si>
    <t>FD02H</t>
  </si>
  <si>
    <t>Inflammatory Bowel Disease without Interventions, with CC Score 0</t>
  </si>
  <si>
    <t>KA09E</t>
  </si>
  <si>
    <t>Thyroid Procedures with CC Score 0-1</t>
  </si>
  <si>
    <t>FD03F</t>
  </si>
  <si>
    <t>Gastrointestinal Bleed without Interventions, with CC Score 9+</t>
  </si>
  <si>
    <t>KB04Z</t>
  </si>
  <si>
    <t>Continuous Subcutaneous Insulin Infusion</t>
  </si>
  <si>
    <t>FD03G</t>
  </si>
  <si>
    <t>Gastrointestinal Bleed without Interventions, with CC Score 5-8</t>
  </si>
  <si>
    <t>LA01A</t>
  </si>
  <si>
    <t>Kidney Transplant, 19 years and over, from Cadaver Non-Heart-Beating Donor</t>
  </si>
  <si>
    <t>FD03H</t>
  </si>
  <si>
    <t>Gastrointestinal Bleed without Interventions, with CC Score 0-4</t>
  </si>
  <si>
    <t>LA01B</t>
  </si>
  <si>
    <t>Kidney Transplant, 18 years and under, from Cadaver Non-Heart-Beating Donor</t>
  </si>
  <si>
    <t>FD04C</t>
  </si>
  <si>
    <t>Nutritional Disorders without Interventions, with CC Score 6+</t>
  </si>
  <si>
    <t>LA02A</t>
  </si>
  <si>
    <t>Kidney Transplant, 19 years and over, from Cadaver Heart-Beating Donor</t>
  </si>
  <si>
    <t>FD04D</t>
  </si>
  <si>
    <t>Nutritional Disorders without Interventions, with CC Score 2-5</t>
  </si>
  <si>
    <t>LA02B</t>
  </si>
  <si>
    <t>Kidney Transplant, 18 years and under, from Cadaver Heart-Beating Donor</t>
  </si>
  <si>
    <t>FD04E</t>
  </si>
  <si>
    <t>Nutritional Disorders without Interventions, with CC Score 0-1</t>
  </si>
  <si>
    <t>LA03A</t>
  </si>
  <si>
    <t>Kidney Transplant, 19 years and over, from Live Donor</t>
  </si>
  <si>
    <t>FD05B</t>
  </si>
  <si>
    <t>Abdominal Pain without Interventions</t>
  </si>
  <si>
    <t>LA03B</t>
  </si>
  <si>
    <t>Kidney Transplant, 18 years and under, from Live Donor</t>
  </si>
  <si>
    <t>FD10J</t>
  </si>
  <si>
    <t>Non-Malignant Gastrointestinal Tract Disorders without Interventions, with CC Score 11+</t>
  </si>
  <si>
    <t>LA05Z</t>
  </si>
  <si>
    <t>Renal Replacement Peritoneal Dialysis Associated Procedures</t>
  </si>
  <si>
    <t>FD10K</t>
  </si>
  <si>
    <t>Non-Malignant Gastrointestinal Tract Disorders without Interventions, with CC Score 6-10</t>
  </si>
  <si>
    <t>LA10Z</t>
  </si>
  <si>
    <t>Live Kidney Donor Screening</t>
  </si>
  <si>
    <t>FD10L</t>
  </si>
  <si>
    <t>Non-Malignant Gastrointestinal Tract Disorders without Interventions, with CC Score 3-5</t>
  </si>
  <si>
    <t>LA11Z</t>
  </si>
  <si>
    <t>Kidney Pre-Transplantation Workup of Live Donor</t>
  </si>
  <si>
    <t>FD10M</t>
  </si>
  <si>
    <t>Non-Malignant Gastrointestinal Tract Disorders without Interventions, with CC Score 0-2</t>
  </si>
  <si>
    <t>LA12A</t>
  </si>
  <si>
    <t>Kidney Pre-Transplantation Workup of Recipient, 19 years and over</t>
  </si>
  <si>
    <t>FD11G</t>
  </si>
  <si>
    <t>Malignant Gastrointestinal Tract Disorders without Interventions, with CC Score 9+</t>
  </si>
  <si>
    <t>LA12B</t>
  </si>
  <si>
    <t>Kidney Pre-Transplantation Workup of Recipient, 18 years and under</t>
  </si>
  <si>
    <t>FD11H</t>
  </si>
  <si>
    <t>Malignant Gastrointestinal Tract Disorders without Interventions, with CC Score 5-8</t>
  </si>
  <si>
    <t>LA13A</t>
  </si>
  <si>
    <t>Examination for Post-Transplantation of Kidney of Recipient, 19 years and over</t>
  </si>
  <si>
    <t>FD11J</t>
  </si>
  <si>
    <t>Malignant Gastrointestinal Tract Disorders without Interventions, with CC Score 3-4</t>
  </si>
  <si>
    <t>LA13B</t>
  </si>
  <si>
    <t>Examination for Post-Transplantation of Kidney of Recipient, 18 years and under</t>
  </si>
  <si>
    <t>FD11K</t>
  </si>
  <si>
    <t>Malignant Gastrointestinal Tract Disorders without Interventions, with CC Score 0-2</t>
  </si>
  <si>
    <t>LA14Z</t>
  </si>
  <si>
    <t>Examination for Post-Transplantation of Kidney of Live Donor</t>
  </si>
  <si>
    <t>LB09C</t>
  </si>
  <si>
    <t>Intermediate Endoscopic Ureter Procedures, 18 years and under</t>
  </si>
  <si>
    <t>FE02A</t>
  </si>
  <si>
    <t>Major Therapeutic Endoscopic, Upper or Lower Gastrointestinal Tract Procedures, 19 years and over, with CC Score 3+</t>
  </si>
  <si>
    <t>LB09D</t>
  </si>
  <si>
    <t>Intermediate Endoscopic Ureter Procedures, 19 years and over</t>
  </si>
  <si>
    <t>FE02B</t>
  </si>
  <si>
    <t>Major Therapeutic Endoscopic, Upper or Lower Gastrointestinal Tract Procedures, 19 years and over, with CC Score 1-2</t>
  </si>
  <si>
    <t>LB10B</t>
  </si>
  <si>
    <t>Major Open Bladder Procedures or Reconstruction, 18 years and under</t>
  </si>
  <si>
    <t>LB10D</t>
  </si>
  <si>
    <t>Major Open Bladder Procedures or Reconstruction, 19 years and over, with CC Score 0-1</t>
  </si>
  <si>
    <t>LB12Z</t>
  </si>
  <si>
    <t>Intermediate Open Bladder Procedures</t>
  </si>
  <si>
    <t>FE10A</t>
  </si>
  <si>
    <t>Endoscopic Insertion of Luminal Stent into Gastrointestinal Tract with CC Score 7+</t>
  </si>
  <si>
    <t>LB13F</t>
  </si>
  <si>
    <t>Major Endoscopic Bladder Procedures with CC Score 0-1</t>
  </si>
  <si>
    <t>FE10B</t>
  </si>
  <si>
    <t>Endoscopic Insertion of Luminal Stent into Gastrointestinal Tract with CC Score 4-6</t>
  </si>
  <si>
    <t>LB14Z</t>
  </si>
  <si>
    <t>Intermediate Endoscopic Bladder Procedures</t>
  </si>
  <si>
    <t>FE10C</t>
  </si>
  <si>
    <t>Endoscopic Insertion of Luminal Stent into Gastrointestinal Tract with CC Score 1-3</t>
  </si>
  <si>
    <t>LB15D</t>
  </si>
  <si>
    <t>Minor Bladder Procedures, 18 years and under</t>
  </si>
  <si>
    <t>LB15E</t>
  </si>
  <si>
    <t>Minor Bladder Procedures, 19 years and over</t>
  </si>
  <si>
    <t>FE11A</t>
  </si>
  <si>
    <t>Endoscopic, Sclerotherapy or Rubber Band Ligation, of Lesion of Upper Gastrointestinal Tract, with CC Score 9+</t>
  </si>
  <si>
    <t>LB17Z</t>
  </si>
  <si>
    <t>Introduction of Therapeutic Substance into Bladder</t>
  </si>
  <si>
    <t>FE11B</t>
  </si>
  <si>
    <t>Endoscopic, Sclerotherapy or Rubber Band Ligation, of Lesion of Upper Gastrointestinal Tract, with CC Score 6-8</t>
  </si>
  <si>
    <t>LB18Z</t>
  </si>
  <si>
    <t>Attention to Suprapubic Bladder Catheter</t>
  </si>
  <si>
    <t>FE11C</t>
  </si>
  <si>
    <t>Endoscopic, Sclerotherapy or Rubber Band Ligation, of Lesion of Upper Gastrointestinal Tract, with CC Score 3-5</t>
  </si>
  <si>
    <t>LB21B</t>
  </si>
  <si>
    <t>Major Open, Prostate or Bladder Neck Procedures (Male), with CC Score 0-1</t>
  </si>
  <si>
    <t>LB22Z</t>
  </si>
  <si>
    <t>Major Laparoscopic, Prostate or Bladder Neck Procedures (Male)</t>
  </si>
  <si>
    <t>LB25F</t>
  </si>
  <si>
    <t>Transurethral Prostate Resection Procedures with CC Score 0-2</t>
  </si>
  <si>
    <t>LB26B</t>
  </si>
  <si>
    <t>Intermediate Endoscopic, Prostate or Bladder Neck Procedures (Male and Female), with CC Score 0-1</t>
  </si>
  <si>
    <t>LB29A</t>
  </si>
  <si>
    <t>Major Open Urethra Procedures, 19 years and over</t>
  </si>
  <si>
    <t>FF01A</t>
  </si>
  <si>
    <t>Very Complex, Oesophageal, Stomach or Duodenum Procedures, 19 years and over, with CC Score 6+</t>
  </si>
  <si>
    <t>LB29C</t>
  </si>
  <si>
    <t>Major Open Urethra Procedures, between 2 and 18 years</t>
  </si>
  <si>
    <t>FF01B</t>
  </si>
  <si>
    <t>Very Complex, Oesophageal, Stomach or Duodenum Procedures, 19 years and over, with CC Score 3-5</t>
  </si>
  <si>
    <t>LB29D</t>
  </si>
  <si>
    <t>Major Open Urethra Procedures, 1 year and under</t>
  </si>
  <si>
    <t>LB33Z</t>
  </si>
  <si>
    <t>Vasectomy Procedures</t>
  </si>
  <si>
    <t>FF02A</t>
  </si>
  <si>
    <t>Complex, Oesophageal, Stomach or Duodenum Procedures, 19 years and over, with CC Score 4+</t>
  </si>
  <si>
    <t>LB36Z</t>
  </si>
  <si>
    <t>Extracorporeal Lithotripsy</t>
  </si>
  <si>
    <t>FF02B</t>
  </si>
  <si>
    <t>Complex, Oesophageal, Stomach or Duodenum Procedures, 19 years and over, with CC Score 2-3</t>
  </si>
  <si>
    <t>LB39D</t>
  </si>
  <si>
    <t>Cystectomy with Urinary Diversion and Reconstruction, with CC Score 0-2</t>
  </si>
  <si>
    <t>LB42A</t>
  </si>
  <si>
    <t>Dynamic Studies of Urinary Tract, 19 years and over</t>
  </si>
  <si>
    <t>FF03A</t>
  </si>
  <si>
    <t>Very Complex or Complex, Oesophageal, Stomach or Duodenum Procedures, 18 years and under, with CC Score 2+</t>
  </si>
  <si>
    <t>LB42D</t>
  </si>
  <si>
    <t>Dynamic Studies of Urinary Tract, 18 years and under</t>
  </si>
  <si>
    <t>LB43Z</t>
  </si>
  <si>
    <t>Treatment of Erectile Dysfunction</t>
  </si>
  <si>
    <t>FF04A</t>
  </si>
  <si>
    <t>Major, Oesophageal, Stomach or Duodenum Procedures, 19 years and over, with CC Score 7+</t>
  </si>
  <si>
    <t>LB47Z</t>
  </si>
  <si>
    <t>Major Open Penis Procedures</t>
  </si>
  <si>
    <t>FF04B</t>
  </si>
  <si>
    <t>Major, Oesophageal, Stomach or Duodenum Procedures, 19 years and over, with CC Score 4-6</t>
  </si>
  <si>
    <t>LB48Z</t>
  </si>
  <si>
    <t>Intermediate Open Penis Procedures</t>
  </si>
  <si>
    <t>FF04C</t>
  </si>
  <si>
    <t>Major, Oesophageal, Stomach or Duodenum Procedures, 19 years and over, with CC Score 2-3</t>
  </si>
  <si>
    <t>LB50Z</t>
  </si>
  <si>
    <t>Implantation of Artificial Urinary Sphincter (Male and Female)</t>
  </si>
  <si>
    <t>LB51B</t>
  </si>
  <si>
    <t>Vaginal Tape Operations for Urinary Incontinence, with CC Score 0-1</t>
  </si>
  <si>
    <t>FF04E</t>
  </si>
  <si>
    <t>Major, Oesophageal, Stomach or Duodenum Procedures, between 2 and 18 years, with CC Score 1+</t>
  </si>
  <si>
    <t>LB52B</t>
  </si>
  <si>
    <t>Major Open, Scrotum, Testis or Vas Deferens Procedures, with CC Score 0-1</t>
  </si>
  <si>
    <t>LB53B</t>
  </si>
  <si>
    <t>Intermediate Open, Scrotum, Testis or Vas Deferens Procedures, 18 years and under</t>
  </si>
  <si>
    <t>FF04G</t>
  </si>
  <si>
    <t>Major, Oesophageal, Stomach or Duodenum Procedures, 1 year and under, with CC Score 1+</t>
  </si>
  <si>
    <t>LB53D</t>
  </si>
  <si>
    <t>Intermediate Open, Scrotum, Testis or Vas Deferens Procedures, 19 years and over, with CC Score 0</t>
  </si>
  <si>
    <t>LB54A</t>
  </si>
  <si>
    <t>Minor, Scrotum, Testis or Vas Deferens Procedures, 19 years and over</t>
  </si>
  <si>
    <t>FF10Z</t>
  </si>
  <si>
    <t>Complex Surgical Procedures for Obesity</t>
  </si>
  <si>
    <t>LB54C</t>
  </si>
  <si>
    <t>Minor, Scrotum, Testis or Vas Deferens Procedures, between 2 and 18 years</t>
  </si>
  <si>
    <t>FF11Z</t>
  </si>
  <si>
    <t>Major Surgical Procedures for Obesity</t>
  </si>
  <si>
    <t>LB54D</t>
  </si>
  <si>
    <t>Minor, Scrotum, Testis or Vas Deferens Procedures, 1 year and under</t>
  </si>
  <si>
    <t>LB55A</t>
  </si>
  <si>
    <t>Minor or Intermediate, Urethra Procedures, 19 years and over</t>
  </si>
  <si>
    <t>LB55B</t>
  </si>
  <si>
    <t>Minor or Intermediate, Urethra Procedures, 18 years and under</t>
  </si>
  <si>
    <t>LB56A</t>
  </si>
  <si>
    <t>Minor Penis Procedures, 19 years and over</t>
  </si>
  <si>
    <t>FF20A</t>
  </si>
  <si>
    <t>Complex Small Intestine Procedures, 19 years and over, with CC Score 7+</t>
  </si>
  <si>
    <t>LB56C</t>
  </si>
  <si>
    <t>Minor Penis Procedures, between 2 and 18 years</t>
  </si>
  <si>
    <t>FF20B</t>
  </si>
  <si>
    <t>Complex Small Intestine Procedures, 19 years and over, with CC Score 3-6</t>
  </si>
  <si>
    <t>LB56D</t>
  </si>
  <si>
    <t>Minor Penis Procedures, 1 year and under</t>
  </si>
  <si>
    <t>LB59Z</t>
  </si>
  <si>
    <t>Major, Open or Laparoscopic, Bladder Neck Procedures (Female)</t>
  </si>
  <si>
    <t>LB60F</t>
  </si>
  <si>
    <t>Complex, Open or Laparoscopic, Kidney or Ureter Procedures, with CC Score 0-1</t>
  </si>
  <si>
    <t>FF21A</t>
  </si>
  <si>
    <t>Very Major Small Intestine Procedures, 19 years and over, with CC Score 8+</t>
  </si>
  <si>
    <t>LB61G</t>
  </si>
  <si>
    <t>Major, Open or Percutaneous, Kidney or Ureter Procedures, 19 years and over, with CC Score 0-1</t>
  </si>
  <si>
    <t>FF21B</t>
  </si>
  <si>
    <t>Very Major Small Intestine Procedures, 19 years and over, with CC Score 5-7</t>
  </si>
  <si>
    <t>LB62D</t>
  </si>
  <si>
    <t>Major Laparoscopic, Kidney or Ureter Procedures, 19 years and over, with CC Score 0-2</t>
  </si>
  <si>
    <t>FF21C</t>
  </si>
  <si>
    <t>Very Major Small Intestine Procedures, 19 years and over, with CC Score 2-4</t>
  </si>
  <si>
    <t>LB63D</t>
  </si>
  <si>
    <t>Major, Open or Laparoscopic, Kidney or Ureter Procedures, 18 years and under, with CC Score 0-1</t>
  </si>
  <si>
    <t>LB64E</t>
  </si>
  <si>
    <t>Complex Endoscopic, Kidney or Ureter Procedures, 19 years and over, with CC Score 0-1</t>
  </si>
  <si>
    <t>FF22A</t>
  </si>
  <si>
    <t>Major Small Intestine Procedures, 19 years and over, with CC Score 7+</t>
  </si>
  <si>
    <t>LB65E</t>
  </si>
  <si>
    <t>Major Endoscopic, Kidney or Ureter Procedures, 19 years and over, with CC Score 0-2</t>
  </si>
  <si>
    <t>FF22B</t>
  </si>
  <si>
    <t>Major Small Intestine Procedures, 19 years and over, with CC Score 4-6</t>
  </si>
  <si>
    <t>LB66Z</t>
  </si>
  <si>
    <t>Complex or Major, Endoscopic, Kidney or Ureter Procedures, 18 years and under</t>
  </si>
  <si>
    <t>FF22C</t>
  </si>
  <si>
    <t>Major Small Intestine Procedures, 19 years and over, with CC Score 2-3</t>
  </si>
  <si>
    <t>LB67D</t>
  </si>
  <si>
    <t>Complex Open Bladder Procedures with CC Score 0-2</t>
  </si>
  <si>
    <t>LB68B</t>
  </si>
  <si>
    <t>Complex Endoscopic Bladder Procedures with CC Score 0-2</t>
  </si>
  <si>
    <t>FF23A</t>
  </si>
  <si>
    <t>Very Major or Major, Small Intestine Procedures, between 2 and 18 years, with CC Score 2+</t>
  </si>
  <si>
    <t>LB69Z</t>
  </si>
  <si>
    <t>Major Robotic, Prostate or Bladder Neck Procedures (Male)</t>
  </si>
  <si>
    <t>LB70D</t>
  </si>
  <si>
    <t>Complex Endoscopic, Prostate or Bladder Neck Procedures (Male and Female), with CC Score 0-1</t>
  </si>
  <si>
    <t>FF23C</t>
  </si>
  <si>
    <t>Very Major or Major, Small Intestine Procedures, 1 year and under, with CC Score 3+</t>
  </si>
  <si>
    <t>LB71Z</t>
  </si>
  <si>
    <t>Total Pelvic Exenteration</t>
  </si>
  <si>
    <t>FF23D</t>
  </si>
  <si>
    <t>Very Major or Major, Small Intestine Procedures, 1 year and under, with CC Score 1-2</t>
  </si>
  <si>
    <t>LB72A</t>
  </si>
  <si>
    <t>Diagnostic Flexible Cystoscopy, 19 years and over</t>
  </si>
  <si>
    <t>LB72B</t>
  </si>
  <si>
    <t>Diagnostic Flexible Cystoscopy, 18 years and under</t>
  </si>
  <si>
    <t>FF30A</t>
  </si>
  <si>
    <t>Very Complex Large Intestine Procedures with CC Score 9+</t>
  </si>
  <si>
    <t>LB73Z</t>
  </si>
  <si>
    <t>Diagnostic Flexible Cystoscopy using Photodynamic Fluorescence</t>
  </si>
  <si>
    <t>FF30B</t>
  </si>
  <si>
    <t>Very Complex Large Intestine Procedures with CC Score 6-8</t>
  </si>
  <si>
    <t>LB74Z</t>
  </si>
  <si>
    <t>Implantation of Penile Prosthesis</t>
  </si>
  <si>
    <t>FF30C</t>
  </si>
  <si>
    <t>Very Complex Large Intestine Procedures with CC Score 3-5</t>
  </si>
  <si>
    <t>LB75B</t>
  </si>
  <si>
    <t>Percutaneous Nephrolithotomy with CC Score 0-1</t>
  </si>
  <si>
    <t>LB76Z</t>
  </si>
  <si>
    <t>Transrectal Ultrasound Guided Biopsy of Prostate</t>
  </si>
  <si>
    <t>FF31A</t>
  </si>
  <si>
    <t>Complex Large Intestine Procedures, 19 years and over, with CC Score 9+</t>
  </si>
  <si>
    <t>LB77Z</t>
  </si>
  <si>
    <t>Transperineal Template Biopsy of Prostate</t>
  </si>
  <si>
    <t>FF31B</t>
  </si>
  <si>
    <t>Complex Large Intestine Procedures, 19 years and over, with CC Score 6-8</t>
  </si>
  <si>
    <t>LB78Z</t>
  </si>
  <si>
    <t>Minor Prostate or Bladder Neck Procedures (Male)</t>
  </si>
  <si>
    <t>FF31C</t>
  </si>
  <si>
    <t>Complex Large Intestine Procedures, 19 years and over, with CC Score 3-5</t>
  </si>
  <si>
    <t>LB81Z</t>
  </si>
  <si>
    <t>Complex Open Urethra Procedures</t>
  </si>
  <si>
    <t>MA01Z</t>
  </si>
  <si>
    <t>Complex Open, Upper or Lower Genital Tract Procedures</t>
  </si>
  <si>
    <t>FF32A</t>
  </si>
  <si>
    <t>Proximal Colon Procedures, 19 years and over, with CC Score 6+</t>
  </si>
  <si>
    <t>MA02C</t>
  </si>
  <si>
    <t>Very Major Open, Upper or Lower Genital Tract Procedures, with CC Score 0-1</t>
  </si>
  <si>
    <t>FF32B</t>
  </si>
  <si>
    <t>Proximal Colon Procedures, 19 years and over, with CC Score 3-5</t>
  </si>
  <si>
    <t>MA03D</t>
  </si>
  <si>
    <t>Major Open Lower Genital Tract Procedures with CC Score 0-2</t>
  </si>
  <si>
    <t>MA04D</t>
  </si>
  <si>
    <t>Intermediate Open Lower Genital Tract Procedures with CC Score 0-2</t>
  </si>
  <si>
    <t>FF33A</t>
  </si>
  <si>
    <t>Distal Colon Procedures, 19 years and over, with CC Score 3+</t>
  </si>
  <si>
    <t>MA07G</t>
  </si>
  <si>
    <t>Major Open Upper Genital Tract Procedures with CC Score 0-2</t>
  </si>
  <si>
    <t>MA08B</t>
  </si>
  <si>
    <t>Major, Laparoscopic or Endoscopic, Upper Genital Tract Procedures, with CC Score 0-1</t>
  </si>
  <si>
    <t>FF34A</t>
  </si>
  <si>
    <t>Major Large Intestine Procedures, 19 years and over, with CC Score 3+</t>
  </si>
  <si>
    <t>MA09B</t>
  </si>
  <si>
    <t>Intermediate, Laparoscopic or Endoscopic, Upper Genital Tract Procedures, with CC Score 0-1</t>
  </si>
  <si>
    <t>FF34B</t>
  </si>
  <si>
    <t>Major Large Intestine Procedures, 19 years and over, with CC Score 1-2</t>
  </si>
  <si>
    <t>MA10Z</t>
  </si>
  <si>
    <t>Minor, Laparoscopic or Endoscopic, Upper Genital Tract Procedures</t>
  </si>
  <si>
    <t>MA11Z</t>
  </si>
  <si>
    <t>Intermediate Open Upper Genital Tract Procedures</t>
  </si>
  <si>
    <t>FF35A</t>
  </si>
  <si>
    <t>Complex or Major, Large Intestine Procedures, between 2 and 18 years, with CC Score 1+</t>
  </si>
  <si>
    <t>MA12Z</t>
  </si>
  <si>
    <t>Resection or Ablation Procedures for Intrauterine Lesions</t>
  </si>
  <si>
    <t>MA22Z</t>
  </si>
  <si>
    <t>Minor Lower Genital Tract Procedures</t>
  </si>
  <si>
    <t>FF35C</t>
  </si>
  <si>
    <t>Complex or Major, Large Intestine Procedures, 1 year and under, with CC Score 1+</t>
  </si>
  <si>
    <t>MA23Z</t>
  </si>
  <si>
    <t>Minimal Lower Genital Tract Procedures</t>
  </si>
  <si>
    <t>MA24Z</t>
  </si>
  <si>
    <t>Minor Upper Genital Tract Procedures</t>
  </si>
  <si>
    <t>FF37A</t>
  </si>
  <si>
    <t>Appendicectomy Procedures, 19 years and over, with CC Score 5+</t>
  </si>
  <si>
    <t>MA25Z</t>
  </si>
  <si>
    <t>Minimal Upper Genital Tract Procedures</t>
  </si>
  <si>
    <t>FF37B</t>
  </si>
  <si>
    <t>Appendicectomy Procedures, 19 years and over, with CC Score 3-4</t>
  </si>
  <si>
    <t>MA28Z</t>
  </si>
  <si>
    <t>Complex, Laparoscopic or Endoscopic, Upper Genital Tract Procedures</t>
  </si>
  <si>
    <t>FF37C</t>
  </si>
  <si>
    <t>Appendicectomy Procedures, 19 years and over, with CC Score 1-2</t>
  </si>
  <si>
    <t>MA29Z</t>
  </si>
  <si>
    <t>Major Female Pelvic Peritoneum Adhesion Procedures</t>
  </si>
  <si>
    <t>MA30Z</t>
  </si>
  <si>
    <t>Intermediate Female Pelvic Peritoneum Adhesion Procedures</t>
  </si>
  <si>
    <t>FF37E</t>
  </si>
  <si>
    <t>Appendicectomy Procedures, 18 years and under, with CC Score 3+</t>
  </si>
  <si>
    <t>MA31Z</t>
  </si>
  <si>
    <t>Diagnostic Hysteroscopy</t>
  </si>
  <si>
    <t>FF37F</t>
  </si>
  <si>
    <t>Appendicectomy Procedures, 18 years and under, with CC Score 1-2</t>
  </si>
  <si>
    <t>MA32Z</t>
  </si>
  <si>
    <t>Diagnostic Hysteroscopy with Biopsy</t>
  </si>
  <si>
    <t>MA33Z</t>
  </si>
  <si>
    <t>Diagnostic Hysteroscopy with Biopsy and Implantation of Intrauterine Device</t>
  </si>
  <si>
    <t>FF40A</t>
  </si>
  <si>
    <t>Major Anal Procedures, 19 years and over, with CC Score 1+</t>
  </si>
  <si>
    <t>MA34Z</t>
  </si>
  <si>
    <t>Diagnostic Hysteroscopy with Implantation of Intrauterine Device</t>
  </si>
  <si>
    <t>MA35Z</t>
  </si>
  <si>
    <t>Implantation of Intrauterine Device</t>
  </si>
  <si>
    <t>MA36Z</t>
  </si>
  <si>
    <t>Transvaginal Ultrasound</t>
  </si>
  <si>
    <t>FF41A</t>
  </si>
  <si>
    <t>Intermediate Anal Procedures, 19 years and over, with CC Score 3+</t>
  </si>
  <si>
    <t>MA37Z</t>
  </si>
  <si>
    <t>Transvaginal Ultrasound with Biopsy</t>
  </si>
  <si>
    <t>FF41B</t>
  </si>
  <si>
    <t>Intermediate Anal Procedures, 19 years and over, with CC Score 1-2</t>
  </si>
  <si>
    <t>MA38Z</t>
  </si>
  <si>
    <t>Diagnostic Colposcopy</t>
  </si>
  <si>
    <t>MA39Z</t>
  </si>
  <si>
    <t>Diagnostic Colposcopy with Biopsy</t>
  </si>
  <si>
    <t>MA40Z</t>
  </si>
  <si>
    <t>Therapeutic Colposcopy</t>
  </si>
  <si>
    <t>FF47Z</t>
  </si>
  <si>
    <t>Insertion of Neurostimulator for Treatment of Faecal Incontinence</t>
  </si>
  <si>
    <t>MA41Z</t>
  </si>
  <si>
    <t>Transvaginal Ultrasound with Biopsy and Implantation of Intrauterine Device</t>
  </si>
  <si>
    <t>FF48Z</t>
  </si>
  <si>
    <t>Insertion of Neurostimulator Electrodes for Treatment of Faecal Incontinence</t>
  </si>
  <si>
    <t>MA42Z</t>
  </si>
  <si>
    <t>Transvaginal Ultrasound with Implantation of Intrauterine Device</t>
  </si>
  <si>
    <t>FF50A</t>
  </si>
  <si>
    <t>Complex General Abdominal Procedures with CC Score 6+</t>
  </si>
  <si>
    <t>MA43Z</t>
  </si>
  <si>
    <t>Transvaginal Ultrasound with Salpingography</t>
  </si>
  <si>
    <t>FF50B</t>
  </si>
  <si>
    <t>Complex General Abdominal Procedures with CC Score 3-5</t>
  </si>
  <si>
    <t>MA44Z</t>
  </si>
  <si>
    <t>Salpingography</t>
  </si>
  <si>
    <t>MA45Z</t>
  </si>
  <si>
    <t>Diagnostic Hysteroscopy with Transvaginal Ultrasound</t>
  </si>
  <si>
    <t>FF51A</t>
  </si>
  <si>
    <t>Major General Abdominal Procedures, 19 years and over, with CC Score 10+</t>
  </si>
  <si>
    <t>MA46Z</t>
  </si>
  <si>
    <t>Diagnostic Hysteroscopy with Transvaginal Ultrasound, with Biopsy</t>
  </si>
  <si>
    <t>FF51B</t>
  </si>
  <si>
    <t>Major General Abdominal Procedures, 19 years and over, with CC Score 6-9</t>
  </si>
  <si>
    <t>MA47Z</t>
  </si>
  <si>
    <t>Diagnostic Hysteroscopy with Transvaginal Ultrasound and Implantation of Intrauterine Device</t>
  </si>
  <si>
    <t>FF51C</t>
  </si>
  <si>
    <t>Major General Abdominal Procedures, 19 years and over, with CC Score 3-5</t>
  </si>
  <si>
    <t>MA48Z</t>
  </si>
  <si>
    <t>Medical Treatment of Ectopic Pregnancy</t>
  </si>
  <si>
    <t>FF51D</t>
  </si>
  <si>
    <t>Major General Abdominal Procedures, 19 years and over, with CC Score 1-2</t>
  </si>
  <si>
    <t>MA50Z</t>
  </si>
  <si>
    <t>Surgical, Abortion or Miscarriage Care, over 20 weeks Gestation</t>
  </si>
  <si>
    <t>MA51Z</t>
  </si>
  <si>
    <t>Surgical, Abortion or Miscarriage Care, from 14 to 20 weeks Gestation</t>
  </si>
  <si>
    <t>FF51F</t>
  </si>
  <si>
    <t>Major General Abdominal Procedures, between 2 and 18 years, with CC Score 1+</t>
  </si>
  <si>
    <t>MA52A</t>
  </si>
  <si>
    <t>Surgical, Abortion or Miscarriage Care, under 14 weeks Gestation, with Insertion of Long-Acting Contraceptive</t>
  </si>
  <si>
    <t>MA52B</t>
  </si>
  <si>
    <t>Surgical, Abortion or Miscarriage Care, under 14 weeks Gestation, without Insertion of Long-Acting Contraceptive</t>
  </si>
  <si>
    <t>FF51H</t>
  </si>
  <si>
    <t>Major General Abdominal Procedures, 1 year and under, with CC Score 2+</t>
  </si>
  <si>
    <t>MA53Z</t>
  </si>
  <si>
    <t>Medical, Abortion or Miscarriage Care, over 20 weeks Gestation</t>
  </si>
  <si>
    <t>MA54Z</t>
  </si>
  <si>
    <t>Medical, Abortion or Miscarriage Care, from 14 to 20 weeks Gestation</t>
  </si>
  <si>
    <t>FF52A</t>
  </si>
  <si>
    <t>Intermediate Therapeutic General Abdominal Procedures, 19 years and over, with CC Score 3+</t>
  </si>
  <si>
    <t>MA55A</t>
  </si>
  <si>
    <t>Medical, Abortion or Miscarriage Care, from 9 to under 14 weeks Gestation, with Insertion of Long-Acting Contraceptive</t>
  </si>
  <si>
    <t>FF52B</t>
  </si>
  <si>
    <t>Intermediate Therapeutic General Abdominal Procedures, 19 years and over, with CC Score 1-2</t>
  </si>
  <si>
    <t>MA55B</t>
  </si>
  <si>
    <t>Medical, Abortion or Miscarriage Care, from 9 to under 14 weeks Gestation, without Insertion of Long-Acting Contraceptive</t>
  </si>
  <si>
    <t>MA56A</t>
  </si>
  <si>
    <t>Medical, Abortion or Miscarriage Care, under 9 weeks Gestation, with Insertion of Long-Acting Contraceptive</t>
  </si>
  <si>
    <t>MA56B</t>
  </si>
  <si>
    <t>Medical, Abortion or Miscarriage Care, under 9 weeks Gestation, without Insertion of Long-Acting Contraceptive</t>
  </si>
  <si>
    <t>FF60A</t>
  </si>
  <si>
    <t>Complex Hernia Procedures with CC Score 5+</t>
  </si>
  <si>
    <t>NZ21Z</t>
  </si>
  <si>
    <t>Ante-Natal Standard Routine Ultrasound Scan</t>
  </si>
  <si>
    <t>FF60B</t>
  </si>
  <si>
    <t>Complex Hernia Procedures with CC Score 3-4</t>
  </si>
  <si>
    <t>NZ22Z</t>
  </si>
  <si>
    <t>Ante-Natal Specialised Non-Routine Ultrasound Scan</t>
  </si>
  <si>
    <t>FF60C</t>
  </si>
  <si>
    <t>Complex Hernia Procedures with CC Score 1-2</t>
  </si>
  <si>
    <t>NZ24B</t>
  </si>
  <si>
    <t>Ante-Natal Therapeutic Procedures, including Induction, with CC Score 0-1</t>
  </si>
  <si>
    <t>NZ27Z</t>
  </si>
  <si>
    <t>Post-Natal Therapeutic Procedures</t>
  </si>
  <si>
    <t>FF61A</t>
  </si>
  <si>
    <t>Abdominal Hernia Procedures, 19 years and over, with CC Score 4+</t>
  </si>
  <si>
    <t>NZ30C</t>
  </si>
  <si>
    <t>Normal Delivery with CC Score 0</t>
  </si>
  <si>
    <t>FF61B</t>
  </si>
  <si>
    <t>Abdominal Hernia Procedures, 19 years and over, with CC Score 1-3</t>
  </si>
  <si>
    <t>NZ31C</t>
  </si>
  <si>
    <t>Normal Delivery, with Epidural or Induction, with CC Score 0</t>
  </si>
  <si>
    <t>NZ32C</t>
  </si>
  <si>
    <t>Normal Delivery, with Epidural and Induction, or with Post-Partum Surgical Intervention, with CC Score 0</t>
  </si>
  <si>
    <t>NZ33C</t>
  </si>
  <si>
    <t>Normal Delivery, with Epidural or Induction, and with Post-Partum Surgical Intervention, with CC Score 0</t>
  </si>
  <si>
    <t>FF62A</t>
  </si>
  <si>
    <t>Inguinal, Umbilical or Femoral Hernia Procedures, 19 years and over, with CC Score 6+</t>
  </si>
  <si>
    <t>NZ34C</t>
  </si>
  <si>
    <t>Normal Delivery, with Epidural, Induction and Post-Partum Surgical Intervention, with CC Score 0</t>
  </si>
  <si>
    <t>FF62B</t>
  </si>
  <si>
    <t>Inguinal, Umbilical or Femoral Hernia Procedures, 19 years and over, with CC Score 3-5</t>
  </si>
  <si>
    <t>NZ40C</t>
  </si>
  <si>
    <t>Assisted Delivery with CC Score 0</t>
  </si>
  <si>
    <t>FF62C</t>
  </si>
  <si>
    <t>Inguinal, Umbilical or Femoral Hernia Procedures, 19 years and over, with CC Score 1-2</t>
  </si>
  <si>
    <t>NZ41C</t>
  </si>
  <si>
    <t>Assisted Delivery, with Epidural or Induction, with CC Score 0</t>
  </si>
  <si>
    <t>NZ42C</t>
  </si>
  <si>
    <t>Assisted Delivery, with Epidural and Induction, or with Post-Partum Surgical Intervention, with CC Score 0</t>
  </si>
  <si>
    <t>NZ43C</t>
  </si>
  <si>
    <t>Assisted Delivery, with Epidural or Induction, and with Post-Partum Surgical Intervention, with CC Score 0</t>
  </si>
  <si>
    <t>NZ44C</t>
  </si>
  <si>
    <t>Assisted Delivery, with Epidural, Induction and Post-Partum Surgical Intervention, with CC Score 0</t>
  </si>
  <si>
    <t>NZ50C</t>
  </si>
  <si>
    <t>Planned Caesarean Section with CC Score 0-1</t>
  </si>
  <si>
    <t>NZ51C</t>
  </si>
  <si>
    <t>Emergency Caesarean Section with CC Score 0-1</t>
  </si>
  <si>
    <t>FF70A</t>
  </si>
  <si>
    <t>Multiple Very Complex Gastrointestinal Tract Procedures, 19 years and over, with CC Score 7+</t>
  </si>
  <si>
    <t>NZ71Z</t>
  </si>
  <si>
    <t>Specialised Fetal Therapeutic Procedures</t>
  </si>
  <si>
    <t>NZ72Z</t>
  </si>
  <si>
    <t>Specialised Fetal Invasive Diagnostic Procedures</t>
  </si>
  <si>
    <t>RD97Z</t>
  </si>
  <si>
    <t>Same Day Diagnostic Imaging Admission or Attendance</t>
  </si>
  <si>
    <t>GA03C</t>
  </si>
  <si>
    <t>Very Complex, Hepatobiliary or Pancreatic Procedures, with CC Score 4+</t>
  </si>
  <si>
    <t>RD98Z</t>
  </si>
  <si>
    <t>Admission or Attendance for Diagnostic Imaging under General Anaesthetic</t>
  </si>
  <si>
    <t>GA03D</t>
  </si>
  <si>
    <t>Very Complex, Hepatobiliary or Pancreatic Procedures, with CC Score 2-3</t>
  </si>
  <si>
    <t>RN97Z</t>
  </si>
  <si>
    <t>Same Day Nuclear Medicine Admission or Attendance</t>
  </si>
  <si>
    <t>SA14Z</t>
  </si>
  <si>
    <t>Plasma Exchanges, 2 to 9</t>
  </si>
  <si>
    <t>GA04C</t>
  </si>
  <si>
    <t>Complex, Hepatobiliary or Pancreatic Procedures, with CC Score 3+</t>
  </si>
  <si>
    <t>SA15Z</t>
  </si>
  <si>
    <t>Plasma Exchanges, 10 to 19</t>
  </si>
  <si>
    <t>SA16Z</t>
  </si>
  <si>
    <t>Plasma Exchanges, 20 or more</t>
  </si>
  <si>
    <t>GA05C</t>
  </si>
  <si>
    <t>Very Major, Hepatobiliary or Pancreatic Procedures, with CC Score 3+</t>
  </si>
  <si>
    <t>SA18Z</t>
  </si>
  <si>
    <t>Bone Marrow Harvest</t>
  </si>
  <si>
    <t>SA19A</t>
  </si>
  <si>
    <t>Bone Marrow Transplant, Autograft, 19 years and over</t>
  </si>
  <si>
    <t>GA06C</t>
  </si>
  <si>
    <t>Major, Hepatobiliary or Pancreatic Procedures, with CC Score 2+</t>
  </si>
  <si>
    <t>SA19B</t>
  </si>
  <si>
    <t>Bone Marrow Transplant, Autograft, 18 years and under</t>
  </si>
  <si>
    <t>SA20A</t>
  </si>
  <si>
    <t>Bone Marrow Transplant, Allogeneic Graft (Sibling), 19 years and over</t>
  </si>
  <si>
    <t>GA07C</t>
  </si>
  <si>
    <t>Intermediate, Hepatobiliary or Pancreatic Procedures, with CC Score 3+</t>
  </si>
  <si>
    <t>SA20B</t>
  </si>
  <si>
    <t>Bone Marrow Transplant, Allogeneic Graft (Sibling), 18 years and under</t>
  </si>
  <si>
    <t>GA07D</t>
  </si>
  <si>
    <t>Intermediate, Hepatobiliary or Pancreatic Procedures, with CC Score 1-2</t>
  </si>
  <si>
    <t>SA21A</t>
  </si>
  <si>
    <t>Bone Marrow Transplant, Allogeneic Graft (Volunteer Unrelated Donor), 19 years and over</t>
  </si>
  <si>
    <t>SA21B</t>
  </si>
  <si>
    <t>Bone Marrow Transplant, Allogeneic Graft (Volunteer Unrelated Donor), 18 years and under</t>
  </si>
  <si>
    <t>SA22A</t>
  </si>
  <si>
    <t>Bone Marrow Transplant, Allogeneic Graft (Cord Blood), 19 years and over</t>
  </si>
  <si>
    <t>GA10H</t>
  </si>
  <si>
    <t>Laparoscopic Cholecystectomy, 19 years and over, with CC Score 4+</t>
  </si>
  <si>
    <t>SA22B</t>
  </si>
  <si>
    <t>Bone Marrow Transplant, Allogeneic Graft (Cord Blood), 18 years and under</t>
  </si>
  <si>
    <t>GA10J</t>
  </si>
  <si>
    <t>Laparoscopic Cholecystectomy, 19 years and over, with CC Score 1-3</t>
  </si>
  <si>
    <t>SA23A</t>
  </si>
  <si>
    <t>Bone Marrow Transplant, Allogeneic Graft (Haplo-Identical), 19 years and over</t>
  </si>
  <si>
    <t>SA23B</t>
  </si>
  <si>
    <t>Bone Marrow Transplant, Allogeneic Graft (Haplo-Identical), 18 years and under</t>
  </si>
  <si>
    <t>GA10L</t>
  </si>
  <si>
    <t>Open Cholecystectomy, 19 years and over, with CC Score 3+</t>
  </si>
  <si>
    <t>SA26A</t>
  </si>
  <si>
    <t>Peripheral Blood Stem Cell Transplant, Autologous, 19 years and over</t>
  </si>
  <si>
    <t>GA10M</t>
  </si>
  <si>
    <t>Open Cholecystectomy, 19 years and over, with CC Score 1-2</t>
  </si>
  <si>
    <t>SA26B</t>
  </si>
  <si>
    <t>Peripheral Blood Stem Cell Transplant, Autologous, 18 years and under</t>
  </si>
  <si>
    <t>SA27A</t>
  </si>
  <si>
    <t>Peripheral Blood Stem Cell Transplant, Syngeneic, 19 years and over</t>
  </si>
  <si>
    <t>SA27B</t>
  </si>
  <si>
    <t>Peripheral Blood Stem Cell Transplant, Syngeneic, 18 years and under</t>
  </si>
  <si>
    <t>GA13A</t>
  </si>
  <si>
    <t>Minor, Hepatobiliary or Pancreatic Procedures, with CC Score 1+</t>
  </si>
  <si>
    <t>SA33Z</t>
  </si>
  <si>
    <t>Diagnostic Bone Marrow Extraction</t>
  </si>
  <si>
    <t>SA34Z</t>
  </si>
  <si>
    <t>Peripheral Blood Stem Cell Harvest</t>
  </si>
  <si>
    <t>SA38A</t>
  </si>
  <si>
    <t>Peripheral Blood Stem Cell Transplant, Allogeneic (Sibling), 19 years and over</t>
  </si>
  <si>
    <t>SA38B</t>
  </si>
  <si>
    <t>Peripheral Blood Stem Cell Transplant, Allogeneic (Sibling), 18 years and under</t>
  </si>
  <si>
    <t>SA39A</t>
  </si>
  <si>
    <t>Peripheral Blood Stem Cell Transplant, Allogeneic (Volunteer Unrelated Donor), 19 years and over</t>
  </si>
  <si>
    <t>SA39B</t>
  </si>
  <si>
    <t>Peripheral Blood Stem Cell Transplant, Allogeneic (Volunteer Unrelated Donor), 18 years and under</t>
  </si>
  <si>
    <t>SA40Z</t>
  </si>
  <si>
    <t>Peripheral Blood Stem Cell Transplant, Allogeneic (Donor Type Not Specified)</t>
  </si>
  <si>
    <t>GB05F</t>
  </si>
  <si>
    <t>Major Therapeutic Endoscopic Retrograde Cholangiopancreatography with CC Score 5+</t>
  </si>
  <si>
    <t>SA41Z</t>
  </si>
  <si>
    <t>Automated Red Cell Exchange</t>
  </si>
  <si>
    <t>GB05G</t>
  </si>
  <si>
    <t>Major Therapeutic Endoscopic Retrograde Cholangiopancreatography with CC Score 2-4</t>
  </si>
  <si>
    <t>SA42Z</t>
  </si>
  <si>
    <t>Manual Red Cell Exchange</t>
  </si>
  <si>
    <t>SA43Z</t>
  </si>
  <si>
    <t>Leucopheresis</t>
  </si>
  <si>
    <t>GB06E</t>
  </si>
  <si>
    <t>Intermediate Therapeutic Endoscopic Retrograde Cholangiopancreatography with CC Score 6+</t>
  </si>
  <si>
    <t>SA44A</t>
  </si>
  <si>
    <t>Single Plasma Exchange or Other Intravenous Blood Transfusion, 19 years and over</t>
  </si>
  <si>
    <t>GB06F</t>
  </si>
  <si>
    <t>Intermediate Therapeutic Endoscopic Retrograde Cholangiopancreatography with CC Score 4-5</t>
  </si>
  <si>
    <t>SA44B</t>
  </si>
  <si>
    <t>Single Plasma Exchange or Other Intravenous Blood Transfusion, 18 years and under</t>
  </si>
  <si>
    <t>GB06G</t>
  </si>
  <si>
    <t>Intermediate Therapeutic Endoscopic Retrograde Cholangiopancreatography with CC Score 2-3</t>
  </si>
  <si>
    <t>SA45A</t>
  </si>
  <si>
    <t>Injection of Rh Immune Globulin or Other Blood Transfusion, 19 years and over</t>
  </si>
  <si>
    <t>SA45B</t>
  </si>
  <si>
    <t>Injection of Rh Immune Globulin or Other Blood Transfusion, 18 years and under</t>
  </si>
  <si>
    <t>GB09D</t>
  </si>
  <si>
    <t>Complex Therapeutic Endoscopic Retrograde Cholangiopancreatography with CC Score 5+</t>
  </si>
  <si>
    <t>GB09E</t>
  </si>
  <si>
    <t>Complex Therapeutic Endoscopic Retrograde Cholangiopancreatography with CC Score 2-4</t>
  </si>
  <si>
    <t>WH54B</t>
  </si>
  <si>
    <t>Procedures on the Lymphatic System with CC Score 0</t>
  </si>
  <si>
    <t>YA01Z</t>
  </si>
  <si>
    <t>Percutaneous Transluminal Embolisation of, Single Giant or Three or more Other, Intracranial or Extracranial Aneurysms</t>
  </si>
  <si>
    <t>YA02B</t>
  </si>
  <si>
    <t>Percutaneous Transluminal Embolisation of, Single Large or Two Other, Intracranial or Extracranial Aneurysms, with CC Score 0-3</t>
  </si>
  <si>
    <t>YA03C</t>
  </si>
  <si>
    <t>Percutaneous Transluminal Embolisation of, Single Small or Medium, Intracranial or Extracranial Aneurysm, with CC Score 0-3</t>
  </si>
  <si>
    <t>YA04Z</t>
  </si>
  <si>
    <t>Percutaneous Transluminal Embolisation of Intracranial Arteriovenous Malformation</t>
  </si>
  <si>
    <t>YA10Z</t>
  </si>
  <si>
    <t>Percutaneous Transluminal Angioplasty, including Stenting, of Intracranial or Extracranial Blood Vessel</t>
  </si>
  <si>
    <t>GC01E</t>
  </si>
  <si>
    <t>Liver Failure Disorders without Interventions, with CC Score 5+</t>
  </si>
  <si>
    <t>YA11Z</t>
  </si>
  <si>
    <t>Percutaneous Transluminal Arteriography, of Intracranial or Extracranial Blood Vessel</t>
  </si>
  <si>
    <t>GC01F</t>
  </si>
  <si>
    <t>Liver Failure Disorders without Interventions, with CC Score 0-4</t>
  </si>
  <si>
    <t>YA12Z</t>
  </si>
  <si>
    <t>Percutaneous Transluminal Other Procedures on, Intracranial or Extracranial Blood Vessel</t>
  </si>
  <si>
    <t>GC12G</t>
  </si>
  <si>
    <t>Malignant, Hepatobiliary or Pancreatic Disorders, without Interventions, with CC Score 6+</t>
  </si>
  <si>
    <t>YA13Z</t>
  </si>
  <si>
    <t>Percutaneous Transluminal, Embolectomy or Thrombolysis, of Intracranial or Extracranial Blood Vessel</t>
  </si>
  <si>
    <t>GC12H</t>
  </si>
  <si>
    <t>Malignant, Hepatobiliary or Pancreatic Disorders, without Interventions, with CC Score 3-5</t>
  </si>
  <si>
    <t>YC01Z</t>
  </si>
  <si>
    <t>Image Guided Core Needle Biopsy of Lesion of Neck</t>
  </si>
  <si>
    <t>GC12J</t>
  </si>
  <si>
    <t>Malignant, Hepatobiliary or Pancreatic Disorders, without Interventions, with CC Score 1-2</t>
  </si>
  <si>
    <t>YC02Z</t>
  </si>
  <si>
    <t>Image Guided Fine Needle Aspiration of Lesion of Neck</t>
  </si>
  <si>
    <t>GC12K</t>
  </si>
  <si>
    <t>Malignant, Hepatobiliary or Pancreatic Disorders, without Interventions, with CC Score 0</t>
  </si>
  <si>
    <t>YC10Z</t>
  </si>
  <si>
    <t>Percutaneous Therapeutic Neck Procedures</t>
  </si>
  <si>
    <t>GC17G</t>
  </si>
  <si>
    <t>Non-Malignant, Hepatobiliary or Pancreatic Disorders, without Interventions, with CC Score 8+</t>
  </si>
  <si>
    <t>YD01Z</t>
  </si>
  <si>
    <t>Percutaneous Ablation of Lesion of Respiratory Tract</t>
  </si>
  <si>
    <t>GC17H</t>
  </si>
  <si>
    <t>Non-Malignant, Hepatobiliary or Pancreatic Disorders, without Interventions, with CC Score 5-7</t>
  </si>
  <si>
    <t>YD02Z</t>
  </si>
  <si>
    <t>Percutaneous Biopsy of Lesion of Pleura</t>
  </si>
  <si>
    <t>GC17J</t>
  </si>
  <si>
    <t>Non-Malignant, Hepatobiliary or Pancreatic Disorders, without Interventions, with CC Score 2-4</t>
  </si>
  <si>
    <t>YD03Z</t>
  </si>
  <si>
    <t>Percutaneous Biopsy of Lesion of, Lung or Mediastinum</t>
  </si>
  <si>
    <t>GC17K</t>
  </si>
  <si>
    <t>Non-Malignant, Hepatobiliary or Pancreatic Disorders, without Interventions, with CC Score 0-1</t>
  </si>
  <si>
    <t>YD04Z</t>
  </si>
  <si>
    <t>Percutaneous Drainage of Pleural Cavity</t>
  </si>
  <si>
    <t>GC18A</t>
  </si>
  <si>
    <t>Non-Obstructive Jaundice with CC Score 5+</t>
  </si>
  <si>
    <t>YD05Z</t>
  </si>
  <si>
    <t>Percutaneous Aspiration of Pleural Cavity</t>
  </si>
  <si>
    <t>GC18B</t>
  </si>
  <si>
    <t>Non-Obstructive Jaundice with CC Score 0-4</t>
  </si>
  <si>
    <t>YF01A</t>
  </si>
  <si>
    <t>Radiological Insertion of Gastrostomy Tube, 19 years and over</t>
  </si>
  <si>
    <t>HC20J</t>
  </si>
  <si>
    <t>Vertebral Column Injury without Interventions, with CC Score 6+</t>
  </si>
  <si>
    <t>YF01B</t>
  </si>
  <si>
    <t>Radiological Insertion of Gastrostomy Tube, 18 years and under</t>
  </si>
  <si>
    <t>HC20K</t>
  </si>
  <si>
    <t>Vertebral Column Injury without Interventions, with CC Score 3-5</t>
  </si>
  <si>
    <t>YF02Z</t>
  </si>
  <si>
    <t>Radiological Insertion of, Gastrojejunostomy or Jejunostomy Tube</t>
  </si>
  <si>
    <t>HC20L</t>
  </si>
  <si>
    <t>Vertebral Column Injury without Interventions, with CC Score 1-2</t>
  </si>
  <si>
    <t>YF03B</t>
  </si>
  <si>
    <t>Percutaneous Multiple Drainage of Abdominal Abscess, with CC Score 0-4</t>
  </si>
  <si>
    <t>HC20M</t>
  </si>
  <si>
    <t>Vertebral Column Injury without Interventions, with CC Score 0</t>
  </si>
  <si>
    <t>YF04C</t>
  </si>
  <si>
    <t>Percutaneous Single Drainage of Abdominal Abscess, with CC Score 0-1</t>
  </si>
  <si>
    <t>HC21D</t>
  </si>
  <si>
    <t>Spinal Cord Injury with CC Score 2+</t>
  </si>
  <si>
    <t>YF05Z</t>
  </si>
  <si>
    <t>Percutaneous Biopsy of Abdominal Cavity</t>
  </si>
  <si>
    <t>HC21E</t>
  </si>
  <si>
    <t>Spinal Cord Injury with CC Score 0-1</t>
  </si>
  <si>
    <t>YG01B</t>
  </si>
  <si>
    <t>Percutaneous Ablation of Lesion of, Liver or Pancreas, with CC Score 0-1</t>
  </si>
  <si>
    <t>HC26D</t>
  </si>
  <si>
    <t>Scoliosis or Other Spinal Deformity, with CC Score 3+</t>
  </si>
  <si>
    <t>YG02Z</t>
  </si>
  <si>
    <t>Percutaneous Insertion of Multiple Stents, into Hepatic or Bile Ducts</t>
  </si>
  <si>
    <t>HC26E</t>
  </si>
  <si>
    <t>Scoliosis or Other Spinal Deformity, with CC Score 1-2</t>
  </si>
  <si>
    <t>YG03B</t>
  </si>
  <si>
    <t>Percutaneous Insertion of Single Stent, into Hepatic or Bile Duct, with Drainage, with CC Score 0-3</t>
  </si>
  <si>
    <t>HC26F</t>
  </si>
  <si>
    <t>Scoliosis or Other Spinal Deformity, with CC Score 0</t>
  </si>
  <si>
    <t>YG04B</t>
  </si>
  <si>
    <t>Percutaneous Insertion of Single Metal Stent, into Hepatic or Bile Duct, With CC Score 0-3</t>
  </si>
  <si>
    <t>HC27K</t>
  </si>
  <si>
    <t>Degenerative Spinal Conditions without Interventions, with CC Score 9+</t>
  </si>
  <si>
    <t>YG05B</t>
  </si>
  <si>
    <t>Percutaneous Insertion of Single Other Stent, into Hepatic or Bile Duct, With CC Score 0-3</t>
  </si>
  <si>
    <t>HC27L</t>
  </si>
  <si>
    <t>Degenerative Spinal Conditions without Interventions, with CC Score 6-8</t>
  </si>
  <si>
    <t>YG06Z</t>
  </si>
  <si>
    <t>Percutaneous Drainage of Hepatobiliary System</t>
  </si>
  <si>
    <t>HC27M</t>
  </si>
  <si>
    <t>Degenerative Spinal Conditions without Interventions, with CC Score 3-5</t>
  </si>
  <si>
    <t>YG07B</t>
  </si>
  <si>
    <t>Other Percutaneous Therapeutic, Hepatobiliary or Pancreatic Procedures, with CC Score 0-2</t>
  </si>
  <si>
    <t>HC27N</t>
  </si>
  <si>
    <t>Degenerative Spinal Conditions without Interventions, with CC Score 0-2</t>
  </si>
  <si>
    <t>YG10Z</t>
  </si>
  <si>
    <t>Percutaneous Transvascular Biopsy of Lesion of Liver</t>
  </si>
  <si>
    <t>HC28J</t>
  </si>
  <si>
    <t>Spinal Cord Conditions without Interventions, with CC Score 7+</t>
  </si>
  <si>
    <t>YG11A</t>
  </si>
  <si>
    <t>Percutaneous Punch Biopsy of Lesion of Liver, 19 years and over</t>
  </si>
  <si>
    <t>HC28K</t>
  </si>
  <si>
    <t>Spinal Cord Conditions without Interventions, with CC Score 5-6</t>
  </si>
  <si>
    <t>YG11B</t>
  </si>
  <si>
    <t>Percutaneous Punch Biopsy of Lesion of Liver, 18 years and under</t>
  </si>
  <si>
    <t>HC28L</t>
  </si>
  <si>
    <t>Spinal Cord Conditions without Interventions, with CC Score 3-4</t>
  </si>
  <si>
    <t>YG12Z</t>
  </si>
  <si>
    <t>Other Percutaneous Diagnostic, Hepatobiliary or Pancreatic Procedures</t>
  </si>
  <si>
    <t>HC28M</t>
  </si>
  <si>
    <t>Spinal Cord Conditions without Interventions, with CC Score 0-2</t>
  </si>
  <si>
    <t>YH01Z</t>
  </si>
  <si>
    <t>Percutaneous Vertebroplasty of, Three or More Levels of Spine</t>
  </si>
  <si>
    <t>HC29A</t>
  </si>
  <si>
    <t>Inflammatory Spinal Conditions with CC Score 2+</t>
  </si>
  <si>
    <t>YH02Z</t>
  </si>
  <si>
    <t>Percutaneous Vertebroplasty of Two Levels of Spine</t>
  </si>
  <si>
    <t>HC29B</t>
  </si>
  <si>
    <t>Inflammatory Spinal Conditions with CC Score 0-1</t>
  </si>
  <si>
    <t>YH03Z</t>
  </si>
  <si>
    <t>Percutaneous Vertebroplasty of One Level of Spine</t>
  </si>
  <si>
    <t>HC30D</t>
  </si>
  <si>
    <t>Spinal Tumours with CC Score 2+</t>
  </si>
  <si>
    <t>YH10Z</t>
  </si>
  <si>
    <t>Percutaneous Biopsy of Extradural Spinal Lesion</t>
  </si>
  <si>
    <t>HC30E</t>
  </si>
  <si>
    <t>Spinal Tumours with CC Score 0-1</t>
  </si>
  <si>
    <t>YH20Z</t>
  </si>
  <si>
    <t>Percutaneous Ablation of Lesion of Bone</t>
  </si>
  <si>
    <t>HC31K</t>
  </si>
  <si>
    <t>Spinal Infection without Interventions, with CC Score 10+</t>
  </si>
  <si>
    <t>YH30A</t>
  </si>
  <si>
    <t>Percutaneous Aspiration of Joint, 19 years and over</t>
  </si>
  <si>
    <t>HC31L</t>
  </si>
  <si>
    <t>Spinal Infection without Interventions, with CC Score 6-9</t>
  </si>
  <si>
    <t>YH30B</t>
  </si>
  <si>
    <t>Percutaneous Aspiration of Joint, 18 years and under</t>
  </si>
  <si>
    <t>HC31M</t>
  </si>
  <si>
    <t>Spinal Infection without Interventions, with CC Score 3-5</t>
  </si>
  <si>
    <t>YH31A</t>
  </si>
  <si>
    <t>Percutaneous Biopsy of Lesion of Bone, 19 years and over</t>
  </si>
  <si>
    <t>HC31N</t>
  </si>
  <si>
    <t>Spinal Infection without Interventions, with CC Score 0-2</t>
  </si>
  <si>
    <t>YH31B</t>
  </si>
  <si>
    <t>Percutaneous Biopsy of Lesion of Bone, 18 years and under</t>
  </si>
  <si>
    <t>HC32H</t>
  </si>
  <si>
    <t>Low Back Pain without Interventions, with CC Score 6+</t>
  </si>
  <si>
    <t>YH32A</t>
  </si>
  <si>
    <t>Percutaneous Biopsy of, Lesion of Muscle or Connective Tissue, 19 years and over</t>
  </si>
  <si>
    <t>HC32J</t>
  </si>
  <si>
    <t>Low Back Pain without Interventions, with CC Score 3-5</t>
  </si>
  <si>
    <t>YH32B</t>
  </si>
  <si>
    <t>Percutaneous Biopsy of, Lesion of Muscle or Connective Tissue, 18 years and under</t>
  </si>
  <si>
    <t>HC32K</t>
  </si>
  <si>
    <t>Low Back Pain without Interventions, with CC Score 0-2</t>
  </si>
  <si>
    <t>YJ03Z</t>
  </si>
  <si>
    <t>Biopsy of Lesion of Breast and Associated Lymph Nodes</t>
  </si>
  <si>
    <t>YJ04Z</t>
  </si>
  <si>
    <t>Core Needle Biopsy of Axillary Lymph Nodes</t>
  </si>
  <si>
    <t>YJ08Z</t>
  </si>
  <si>
    <t>Fine Needle Aspiration of Axillary Lymph Nodes</t>
  </si>
  <si>
    <t>HC51A</t>
  </si>
  <si>
    <t>Complex Instrumented Correction of Spinal Deformity, 19 years and over, with CC Score 7+</t>
  </si>
  <si>
    <t>YJ09Z</t>
  </si>
  <si>
    <t>Vacuum Assisted Biopsy or Excision of Lesion of Breast</t>
  </si>
  <si>
    <t>HC51B</t>
  </si>
  <si>
    <t>Complex Instrumented Correction of Spinal Deformity, 19 years and over, with CC Score 3-6</t>
  </si>
  <si>
    <t>YJ11Z</t>
  </si>
  <si>
    <t>Drainage of Lesion of Breast or Associated Lymph Nodes</t>
  </si>
  <si>
    <t>YJ12Z</t>
  </si>
  <si>
    <t>Insertion of, Wire or Marker, for Localisation of Breast Lesion</t>
  </si>
  <si>
    <t>HC51D</t>
  </si>
  <si>
    <t>Complex Instrumented Correction of Spinal Deformity, 18 years and under, with CC Score 3+</t>
  </si>
  <si>
    <t>YJ13Z</t>
  </si>
  <si>
    <t>Ultrasound Guided Core Needle Biopsy of Lesion of Breast</t>
  </si>
  <si>
    <t>YJ14Z</t>
  </si>
  <si>
    <t>Stereotactic Core Needle Biopsy of Lesion of Breast</t>
  </si>
  <si>
    <t>HC52A</t>
  </si>
  <si>
    <t>Complex Spinal Reconstructive Procedures with CC Score 7+</t>
  </si>
  <si>
    <t>YJ15Z</t>
  </si>
  <si>
    <t>Fine Needle Aspiration of Lesion of Breast</t>
  </si>
  <si>
    <t>HC52B</t>
  </si>
  <si>
    <t>Complex Spinal Reconstructive Procedures with CC Score 4-6</t>
  </si>
  <si>
    <t>YL01Z</t>
  </si>
  <si>
    <t>Complex Percutaneous Ablation of Lesion of Kidney</t>
  </si>
  <si>
    <t>HC52C</t>
  </si>
  <si>
    <t>Complex Spinal Reconstructive Procedures with CC Score 2-3</t>
  </si>
  <si>
    <t>YL02Z</t>
  </si>
  <si>
    <t>Standard Percutaneous Ablation of Lesion of Kidney</t>
  </si>
  <si>
    <t>YL10Z</t>
  </si>
  <si>
    <t>Bilateral or Multiple, Percutaneous Insertion of, Ureteric Stent or Nephrostomy</t>
  </si>
  <si>
    <t>HC53A</t>
  </si>
  <si>
    <t>Very Major Spinal Reconstructive Procedures with CC Score 4+</t>
  </si>
  <si>
    <t>YL11Z</t>
  </si>
  <si>
    <t>Unilateral, Percutaneous Insertion of, Ureteric Stent or Nephrostomy</t>
  </si>
  <si>
    <t>HC53B</t>
  </si>
  <si>
    <t>Very Major Spinal Reconstructive Procedures with CC Score 2-3</t>
  </si>
  <si>
    <t>YL12Z</t>
  </si>
  <si>
    <t>Percutaneous, Attention to or Removal of, Ureteric Stent or Nephrostomy</t>
  </si>
  <si>
    <t>YL20A</t>
  </si>
  <si>
    <t>Percutaneous Needle Biopsy of Lesion of Kidney, 19 years and over</t>
  </si>
  <si>
    <t>HC54A</t>
  </si>
  <si>
    <t>Major Spinal Reconstructive Procedures with CC Score 4+</t>
  </si>
  <si>
    <t>YL20B</t>
  </si>
  <si>
    <t>Percutaneous Needle Biopsy of Lesion of Kidney, 18 years and under</t>
  </si>
  <si>
    <t>HC54B</t>
  </si>
  <si>
    <t>Major Spinal Reconstructive Procedures with CC Score 2-3</t>
  </si>
  <si>
    <t>YL21Z</t>
  </si>
  <si>
    <t>Other Percutaneous Urinary Tract Procedures</t>
  </si>
  <si>
    <t>YL30Z</t>
  </si>
  <si>
    <t>Percutaneous Ablation of Lesion of Prostate</t>
  </si>
  <si>
    <t>HC60A</t>
  </si>
  <si>
    <t>Very Complex Extradural Spinal Procedures with CC Score 4+</t>
  </si>
  <si>
    <t>YQ04B</t>
  </si>
  <si>
    <t>Multiple Open Procedures, on Aorta or Abdominal Blood Vessels, with CC Score 0-3</t>
  </si>
  <si>
    <t>HC60B</t>
  </si>
  <si>
    <t>Very Complex Extradural Spinal Procedures with CC Score 2-3</t>
  </si>
  <si>
    <t>YQ05B</t>
  </si>
  <si>
    <t>Single Open Procedure, on Aorta or Abdominal Blood Vessel, with CC Score 0-3</t>
  </si>
  <si>
    <t>YQ06Z</t>
  </si>
  <si>
    <t>Open Repair of Thoracoabdominal Aortic Aneurysm</t>
  </si>
  <si>
    <t>HC61A</t>
  </si>
  <si>
    <t>Complex Extradural Spinal Procedures with CC Score 4+</t>
  </si>
  <si>
    <t>YQ07B</t>
  </si>
  <si>
    <t>Open Repair of Suprarenal Aortic Aneurysm, with CC Score 0-6</t>
  </si>
  <si>
    <t>HC61B</t>
  </si>
  <si>
    <t>Complex Extradural Spinal Procedures with CC Score 2-3</t>
  </si>
  <si>
    <t>YQ08B</t>
  </si>
  <si>
    <t>Complex Open Repair of Abdominal Aortic Aneurysm with CC Score 0-6</t>
  </si>
  <si>
    <t>YQ09C</t>
  </si>
  <si>
    <t>Standard Open Repair of Abdominal Aortic Aneurysm with CC Score 0-3</t>
  </si>
  <si>
    <t>HC62A</t>
  </si>
  <si>
    <t>Very Major Extradural Spinal Procedures with CC Score 4+</t>
  </si>
  <si>
    <t>YQ10D</t>
  </si>
  <si>
    <t>Multiple Open Procedures on Blood Vessels of Lower Limbs with CC Score 0-3</t>
  </si>
  <si>
    <t>HC62B</t>
  </si>
  <si>
    <t>Very Major Extradural Spinal Procedures with CC Score 2-3</t>
  </si>
  <si>
    <t>YQ11C</t>
  </si>
  <si>
    <t>Single Open Procedure on Blood Vessel of Lower Limb with Imaging Intervention, with CC Score 0-3</t>
  </si>
  <si>
    <t>YQ12D</t>
  </si>
  <si>
    <t>Single Open Procedure on Blood Vessel of Lower Limb with CC Score 0-3</t>
  </si>
  <si>
    <t>HC63A</t>
  </si>
  <si>
    <t>Major Extradural Spinal Procedures with CC Score 4+</t>
  </si>
  <si>
    <t>YQ13B</t>
  </si>
  <si>
    <t>Bypass to Tibial Arteries with CC Score 0-6</t>
  </si>
  <si>
    <t>HC63B</t>
  </si>
  <si>
    <t>Major Extradural Spinal Procedures with CC Score 2-3</t>
  </si>
  <si>
    <t>YQ14Z</t>
  </si>
  <si>
    <t>Open Treatment of, Primary or Recurrent, Bilateral Varicose Veins</t>
  </si>
  <si>
    <t>YQ15Z</t>
  </si>
  <si>
    <t>Open Treatment of Recurrent Unilateral Varicose Veins</t>
  </si>
  <si>
    <t>HC64A</t>
  </si>
  <si>
    <t>Intermediate Extradural Spinal Procedures with CC Score 4+</t>
  </si>
  <si>
    <t>YQ16Z</t>
  </si>
  <si>
    <t>Open Treatment of Primary Unilateral Varicose Veins</t>
  </si>
  <si>
    <t>HC64B</t>
  </si>
  <si>
    <t>Intermediate Extradural Spinal Procedures with CC Score 2-3</t>
  </si>
  <si>
    <t>YQ20B</t>
  </si>
  <si>
    <t>Amputation of Multiple Limbs with CC Score 0-9</t>
  </si>
  <si>
    <t>YQ21B</t>
  </si>
  <si>
    <t>Amputation of Single Limb with Other Blood Vessel Procedure, with CC Score 0-9</t>
  </si>
  <si>
    <t>HC70A</t>
  </si>
  <si>
    <t>Complex Intradural Spinal Procedures with CC Score 2+</t>
  </si>
  <si>
    <t>YQ22B</t>
  </si>
  <si>
    <t>Amputation of Single Limb with CC Score 0-9</t>
  </si>
  <si>
    <t>YQ23B</t>
  </si>
  <si>
    <t>Multiple, Amputation Stump or Partial Foot Amputation Procedures, for Diabetes or Arterial Disease, with CC Score 0-7</t>
  </si>
  <si>
    <t>YQ24B</t>
  </si>
  <si>
    <t>Single, Amputation Stump or Partial Foot Amputation Procedure, for Diabetes or Arterial Disease, with Other Open Blood Vessel Procedure, with CC Score 0-7</t>
  </si>
  <si>
    <t>HD21D</t>
  </si>
  <si>
    <t>Soft Tissue Disorders with CC Score 12+</t>
  </si>
  <si>
    <t>YQ25B</t>
  </si>
  <si>
    <t>Single, Amputation Stump or Partial Foot Amputation Procedure, for Diabetes or Arterial Disease, with Imaging Intervention, with CC Score 0-7</t>
  </si>
  <si>
    <t>HD21E</t>
  </si>
  <si>
    <t>Soft Tissue Disorders with CC Score 9-11</t>
  </si>
  <si>
    <t>YQ26C</t>
  </si>
  <si>
    <t>Single, Amputation Stump or Partial Foot Amputation Procedure, for Diabetes or Arterial Disease, with CC Score 0-4</t>
  </si>
  <si>
    <t>HD21F</t>
  </si>
  <si>
    <t>Soft Tissue Disorders with CC Score 6-8</t>
  </si>
  <si>
    <t>YQ30Z</t>
  </si>
  <si>
    <t>Multiple Open Procedures, on Carotid Artery or Blood Vessels of Upper Limbs</t>
  </si>
  <si>
    <t>HD21G</t>
  </si>
  <si>
    <t>Soft Tissue Disorders with CC Score 3-5</t>
  </si>
  <si>
    <t>YQ31B</t>
  </si>
  <si>
    <t>Single Open Procedure on Carotid Artery with CC Score 0-4</t>
  </si>
  <si>
    <t>HD21H</t>
  </si>
  <si>
    <t>Soft Tissue Disorders with CC Score 0-2</t>
  </si>
  <si>
    <t>YQ32B</t>
  </si>
  <si>
    <t>Single Open Procedure, on Blood Vessel or Upper Limb with CC Score 0-4</t>
  </si>
  <si>
    <t>HD23D</t>
  </si>
  <si>
    <t>Inflammatory, Spine, Joint or Connective Tissue Disorders, with CC Score 12+</t>
  </si>
  <si>
    <t>YQ40Z</t>
  </si>
  <si>
    <t>Sympathectomy</t>
  </si>
  <si>
    <t>HD23E</t>
  </si>
  <si>
    <t>Inflammatory, Spine, Joint or Connective Tissue Disorders, with CC Score 9-11</t>
  </si>
  <si>
    <t>YQ41B</t>
  </si>
  <si>
    <t>Open Operations, on Other or Unspecified Blood Vessels, with CC Score 0-1</t>
  </si>
  <si>
    <t>HD23F</t>
  </si>
  <si>
    <t>Inflammatory, Spine, Joint or Connective Tissue Disorders, with CC Score 7-8</t>
  </si>
  <si>
    <t>YQ42Z</t>
  </si>
  <si>
    <t>Open Arteriovenous Fistula, Graft or Shunt Procedures</t>
  </si>
  <si>
    <t>HD23G</t>
  </si>
  <si>
    <t>Inflammatory, Spine, Joint or Connective Tissue Disorders, with CC Score 5-6</t>
  </si>
  <si>
    <t>YQ43Z</t>
  </si>
  <si>
    <t>Biopsy of Temporal Artery</t>
  </si>
  <si>
    <t>HD23H</t>
  </si>
  <si>
    <t>Inflammatory, Spine, Joint or Connective Tissue Disorders, with CC Score 3-4</t>
  </si>
  <si>
    <t>YR10C</t>
  </si>
  <si>
    <t>Percutaneous Transluminal Angioplasty of Multiple Blood Vessels with CC Score 0-2</t>
  </si>
  <si>
    <t>HD23J</t>
  </si>
  <si>
    <t>Inflammatory, Spine, Joint or Connective Tissue Disorders, with CC Score 0-2</t>
  </si>
  <si>
    <t>YR11D</t>
  </si>
  <si>
    <t>Percutaneous Transluminal Angioplasty of Single Blood Vessel with CC Score 0-2</t>
  </si>
  <si>
    <t>HD24D</t>
  </si>
  <si>
    <t>Non-Inflammatory, Bone or Joint Disorders, with CC Score 12+</t>
  </si>
  <si>
    <t>YR12Z</t>
  </si>
  <si>
    <t>Percutaneous Transluminal Angioplasty with Insertion of Stent Graft into Peripheral Blood Vessel</t>
  </si>
  <si>
    <t>HD24E</t>
  </si>
  <si>
    <t>Non-Inflammatory, Bone or Joint Disorders, with CC Score 8-11</t>
  </si>
  <si>
    <t>YR13Z</t>
  </si>
  <si>
    <t>Percutaneous Transluminal Angioplasty with Insertion of, Bioabsorbable, Drug-Eluting, Coated or Embolic Protection Stent, into Peripheral Blood Vessel</t>
  </si>
  <si>
    <t>HD24F</t>
  </si>
  <si>
    <t>Non-Inflammatory, Bone or Joint Disorders, with CC Score 5-7</t>
  </si>
  <si>
    <t>YR14B</t>
  </si>
  <si>
    <t>Percutaneous Transluminal Angioplasty with Insertion of Multiple Metal Stents into Peripheral Blood Vessels, with CC Score 0-2</t>
  </si>
  <si>
    <t>HD24G</t>
  </si>
  <si>
    <t>Non-Inflammatory, Bone or Joint Disorders, with CC Score 2-4</t>
  </si>
  <si>
    <t>YR15C</t>
  </si>
  <si>
    <t>Percutaneous Transluminal Angioplasty with Insertion of Single Metal Stent into Peripheral Blood Vessel, with CC Score 0-2</t>
  </si>
  <si>
    <t>HD24H</t>
  </si>
  <si>
    <t>Non-Inflammatory, Bone or Joint Disorders, with CC Score 0-1</t>
  </si>
  <si>
    <t>YR16B</t>
  </si>
  <si>
    <t>Transjugular Intrahepatic Creation of Portosystemic Shunt with CC Score 0-5</t>
  </si>
  <si>
    <t>HD25D</t>
  </si>
  <si>
    <t>Infections of Bones or Joints, with CC Score 13+</t>
  </si>
  <si>
    <t>YR22C</t>
  </si>
  <si>
    <t>Inferior Vena Cava Filter Procedures with CC Score 0-2</t>
  </si>
  <si>
    <t>HD25E</t>
  </si>
  <si>
    <t>Infections of Bones or Joints, with CC Score 9-12</t>
  </si>
  <si>
    <t>YR23B</t>
  </si>
  <si>
    <t>Percutaneous Transluminal, Embolectomy or Thrombolysis, of Blood Vessel, with CC Score 0-4</t>
  </si>
  <si>
    <t>HD25F</t>
  </si>
  <si>
    <t>Infections of Bones or Joints, with CC Score 5-8</t>
  </si>
  <si>
    <t>YR24D</t>
  </si>
  <si>
    <t>Percutaneous Transluminal Other Procedures on Blood Vessel with CC Score 0-3</t>
  </si>
  <si>
    <t>HD25G</t>
  </si>
  <si>
    <t>Infections of Bones or Joints, with CC Score 2-4</t>
  </si>
  <si>
    <t>YR25Z</t>
  </si>
  <si>
    <t>Arteriography</t>
  </si>
  <si>
    <t>HD25H</t>
  </si>
  <si>
    <t>Infections of Bones or Joints, with CC Score 0-1</t>
  </si>
  <si>
    <t>YR26Z</t>
  </si>
  <si>
    <t>Venography</t>
  </si>
  <si>
    <t>HD26D</t>
  </si>
  <si>
    <t>Musculoskeletal Signs or Symptoms, with CC Score 12+</t>
  </si>
  <si>
    <t>YR30Z</t>
  </si>
  <si>
    <t>Percutaneous Transluminal, Laser or Radiofrequency Ablation, of Bilateral Varicose Veins</t>
  </si>
  <si>
    <t>HD26E</t>
  </si>
  <si>
    <t>Musculoskeletal Signs or Symptoms, with CC Score 8-11</t>
  </si>
  <si>
    <t>YR31Z</t>
  </si>
  <si>
    <t>Percutaneous Transluminal, Laser or Radiofrequency Ablation, of Unilateral Varicose Veins</t>
  </si>
  <si>
    <t>HD26F</t>
  </si>
  <si>
    <t>Musculoskeletal Signs or Symptoms, with CC Score 4-7</t>
  </si>
  <si>
    <t>YR32Z</t>
  </si>
  <si>
    <t>Sclerotherapy of Bilateral Varicose Veins</t>
  </si>
  <si>
    <t>HD26G</t>
  </si>
  <si>
    <t>Musculoskeletal Signs or Symptoms, with CC Score 0-3</t>
  </si>
  <si>
    <t>YR33Z</t>
  </si>
  <si>
    <t>Sclerotherapy of Unilateral Varicose Veins</t>
  </si>
  <si>
    <t>HD39D</t>
  </si>
  <si>
    <t>Pathological Fractures with CC Score 11+</t>
  </si>
  <si>
    <t>YR40A</t>
  </si>
  <si>
    <t>Insertion of Non-Tunnelled Central Venous Catheter, 19 years and over</t>
  </si>
  <si>
    <t>HD39E</t>
  </si>
  <si>
    <t>Pathological Fractures with CC Score 8-10</t>
  </si>
  <si>
    <t>YR40C</t>
  </si>
  <si>
    <t>Insertion of Non-Tunnelled Central Venous Catheter, between 6 and 18 years</t>
  </si>
  <si>
    <t>HD39F</t>
  </si>
  <si>
    <t>Pathological Fractures with CC Score 6-7</t>
  </si>
  <si>
    <t>YR40D</t>
  </si>
  <si>
    <t>Insertion of Non-Tunnelled Central Venous Catheter, 5 years and under</t>
  </si>
  <si>
    <t>HD39G</t>
  </si>
  <si>
    <t>Pathological Fractures with CC Score 3-5</t>
  </si>
  <si>
    <t>YR41A</t>
  </si>
  <si>
    <t>Insertion of Tunnelled Central Venous Catheter, 19 years and over</t>
  </si>
  <si>
    <t>HD39H</t>
  </si>
  <si>
    <t>Pathological Fractures with CC Score 0-2</t>
  </si>
  <si>
    <t>YR41B</t>
  </si>
  <si>
    <t>Insertion of Tunnelled Central Venous Catheter, 18 years and under</t>
  </si>
  <si>
    <t>HD40D</t>
  </si>
  <si>
    <t>Malignancy, of Bone or Connective Tissue, with CC Score 12+</t>
  </si>
  <si>
    <t>YR42A</t>
  </si>
  <si>
    <t>Peripheral Insertion of Central Venous Catheter, 19 years and over</t>
  </si>
  <si>
    <t>HD40E</t>
  </si>
  <si>
    <t>Malignancy, of Bone or Connective Tissue, with CC Score 8-11</t>
  </si>
  <si>
    <t>YR42C</t>
  </si>
  <si>
    <t>Peripheral Insertion of Central Venous Catheter, between 6 and 18 years</t>
  </si>
  <si>
    <t>HD40F</t>
  </si>
  <si>
    <t>Malignancy, of Bone or Connective Tissue, with CC Score 5-7</t>
  </si>
  <si>
    <t>YR42D</t>
  </si>
  <si>
    <t>Peripheral Insertion of Central Venous Catheter, 5 years and under</t>
  </si>
  <si>
    <t>HD40G</t>
  </si>
  <si>
    <t>Malignancy, of Bone or Connective Tissue, with CC Score 2-4</t>
  </si>
  <si>
    <t>YR43A</t>
  </si>
  <si>
    <t>Attention to Central Venous Catheter, 19 years and over</t>
  </si>
  <si>
    <t>HD40H</t>
  </si>
  <si>
    <t>Malignancy, of Bone or Connective Tissue, with CC Score 0-1</t>
  </si>
  <si>
    <t>YR43C</t>
  </si>
  <si>
    <t>Attention to Central Venous Catheter, between 6 and 18 years</t>
  </si>
  <si>
    <t>HE11E</t>
  </si>
  <si>
    <t>Hip Fracture without Interventions, with CC Score 12+</t>
  </si>
  <si>
    <t>YR43D</t>
  </si>
  <si>
    <t>Attention to Central Venous Catheter, 5 years and under</t>
  </si>
  <si>
    <t>HE11F</t>
  </si>
  <si>
    <t>Hip Fracture without Interventions, with CC Score 8-11</t>
  </si>
  <si>
    <t>YR44A</t>
  </si>
  <si>
    <t>Removal of Central Venous Catheter, 19 years and over</t>
  </si>
  <si>
    <t>HE11G</t>
  </si>
  <si>
    <t>Hip Fracture without Interventions, with CC Score 4-7</t>
  </si>
  <si>
    <t>YR44C</t>
  </si>
  <si>
    <t>Removal of Central Venous Catheter, between 6 and 18 years</t>
  </si>
  <si>
    <t>HE11H</t>
  </si>
  <si>
    <t>Hip Fracture without Interventions, with CC Score 0-3</t>
  </si>
  <si>
    <t>YR44D</t>
  </si>
  <si>
    <t>Removal of Central Venous Catheter, 5 years and under</t>
  </si>
  <si>
    <t>HE12C</t>
  </si>
  <si>
    <t>Other Injury of Hip without Interventions, with CC Score 6+</t>
  </si>
  <si>
    <t>YR45A</t>
  </si>
  <si>
    <t>Insertion of Subcutaneous Port, 19 years and over</t>
  </si>
  <si>
    <t>HE12D</t>
  </si>
  <si>
    <t>Other Injury of Hip without Interventions, with CC Score 3-5</t>
  </si>
  <si>
    <t>YR45B</t>
  </si>
  <si>
    <t>Insertion of Subcutaneous Port, 18 years and under</t>
  </si>
  <si>
    <t>HE12E</t>
  </si>
  <si>
    <t>Other Injury of Hip without Interventions, with CC Score 0-2</t>
  </si>
  <si>
    <t>YR46Z</t>
  </si>
  <si>
    <t>Attention to Subcutaneous Port</t>
  </si>
  <si>
    <t>HE21E</t>
  </si>
  <si>
    <t>Knee Fracture without Interventions, with CC Score 5+</t>
  </si>
  <si>
    <t>YR47Z</t>
  </si>
  <si>
    <t>Removal of Subcutaneous Port</t>
  </si>
  <si>
    <t>HE21F</t>
  </si>
  <si>
    <t>Knee Fracture without Interventions, with CC Score 2-4</t>
  </si>
  <si>
    <t>YR48Z</t>
  </si>
  <si>
    <t>Attention to Arteriovenous Fistula, Graft or Shunt</t>
  </si>
  <si>
    <t>HE21G</t>
  </si>
  <si>
    <t>Knee Fracture without Interventions, with CC Score 0-1</t>
  </si>
  <si>
    <t>YR50Z</t>
  </si>
  <si>
    <t>Percutaneous Transluminal Embolisation of, Single Giant or Three or more Other, Peripheral Aneurysms</t>
  </si>
  <si>
    <t>HE22G</t>
  </si>
  <si>
    <t>Other Injury of Knee without Interventions, with CC Score 9+</t>
  </si>
  <si>
    <t>YR51Z</t>
  </si>
  <si>
    <t>Percutaneous Transluminal Embolisation of, Single Large or Two Other, Peripheral Aneurysms</t>
  </si>
  <si>
    <t>HE22H</t>
  </si>
  <si>
    <t>Other Injury of Knee without Interventions, with CC Score 6-8</t>
  </si>
  <si>
    <t>YR52B</t>
  </si>
  <si>
    <t>Percutaneous Transluminal Embolisation of, Single Small or Medium, Peripheral Aneurysm, with CC Score 0-3</t>
  </si>
  <si>
    <t>HE22J</t>
  </si>
  <si>
    <t>Other Injury of Knee without Interventions, with CC Score 3-5</t>
  </si>
  <si>
    <t>YR53Z</t>
  </si>
  <si>
    <t>Percutaneous Transluminal Embolisation of Peripheral Arteriovenous Malformation</t>
  </si>
  <si>
    <t>HE22K</t>
  </si>
  <si>
    <t>Other Injury of Knee without Interventions, with CC Score 0-2</t>
  </si>
  <si>
    <t>YR54C</t>
  </si>
  <si>
    <t>Percutaneous Transluminal Embolisation of Peripheral Blood Vessel with CC Score 0-2</t>
  </si>
  <si>
    <t>HE31D</t>
  </si>
  <si>
    <t>Foot Fracture without Interventions, with CC Score 8+</t>
  </si>
  <si>
    <t>YR55Z</t>
  </si>
  <si>
    <t>Uterine Artery Embolisation</t>
  </si>
  <si>
    <t>HE31E</t>
  </si>
  <si>
    <t>Foot Fracture without Interventions, with CC Score 4-7</t>
  </si>
  <si>
    <t>YR56Z</t>
  </si>
  <si>
    <t>Varicocele Embolisation</t>
  </si>
  <si>
    <t>HE31F</t>
  </si>
  <si>
    <t>Foot Fracture without Interventions, with CC Score 2-3</t>
  </si>
  <si>
    <t>YR57Z</t>
  </si>
  <si>
    <t>Percutaneous, Chemoembolisation or Radioembolisation, of Lesion of Liver</t>
  </si>
  <si>
    <t>HE31G</t>
  </si>
  <si>
    <t>Foot Fracture without Interventions, with CC Score 0-1</t>
  </si>
  <si>
    <t>YR58Z</t>
  </si>
  <si>
    <t>Injection Sclerotherapy of Peripheral Arteriovenous Malformation</t>
  </si>
  <si>
    <t>HE32C</t>
  </si>
  <si>
    <t>Other Injury of Foot without Interventions, with CC Score 4+</t>
  </si>
  <si>
    <t>YR60Z</t>
  </si>
  <si>
    <t>Complex Endovascular Repair of Thoracoabdominal Aortic Aneurysm using Branched Stent Graft</t>
  </si>
  <si>
    <t>HE32D</t>
  </si>
  <si>
    <t>Other Injury of Foot without Interventions, with CC Score 2-3</t>
  </si>
  <si>
    <t>YR61Z</t>
  </si>
  <si>
    <t>Standard Endovascular Repair of Thoracoabdominal Aortic Aneurysm using Branched Stent Graft</t>
  </si>
  <si>
    <t>HE32E</t>
  </si>
  <si>
    <t>Other Injury of Foot without Interventions, with CC Score 0-1</t>
  </si>
  <si>
    <t>YR62B</t>
  </si>
  <si>
    <t>Complex Endovascular Repair of Thoracoabdominal Aortic Aneurysm using Fenestrated Stent Graft, with CC Score 0-5</t>
  </si>
  <si>
    <t>HE41B</t>
  </si>
  <si>
    <t>Hand Fracture without Interventions, with CC Score 3+</t>
  </si>
  <si>
    <t>YR63B</t>
  </si>
  <si>
    <t>Standard Endovascular Repair of Thoracoabdominal Aortic Aneurysm using Fenestrated Stent Graft, with CC Score 0-5</t>
  </si>
  <si>
    <t>HE41C</t>
  </si>
  <si>
    <t>Hand Fracture without Interventions, with CC Score 1-2</t>
  </si>
  <si>
    <t>YR64B</t>
  </si>
  <si>
    <t>Complex Endovascular Repair of Thoracic Aortic Aneurysm, with CC Score 0-5</t>
  </si>
  <si>
    <t>HE41D</t>
  </si>
  <si>
    <t>Hand Fracture without Interventions, with CC Score 0</t>
  </si>
  <si>
    <t>YR65B</t>
  </si>
  <si>
    <t>Standard Endovascular Repair of Thoracic Aortic Aneurysm, with CC Score 0-5</t>
  </si>
  <si>
    <t>HE42C</t>
  </si>
  <si>
    <t>Other Injury of Hand without Interventions, with CC Score 4+</t>
  </si>
  <si>
    <t>YR66B</t>
  </si>
  <si>
    <t>Complex Endovascular Repair of Abdominal Aortic Aneurysm, with CC Score 0-5</t>
  </si>
  <si>
    <t>HE42D</t>
  </si>
  <si>
    <t>Other Injury of Hand without Interventions, with CC Score 2-3</t>
  </si>
  <si>
    <t>YR67B</t>
  </si>
  <si>
    <t>Standard Endovascular Repair of Abdominal Aortic Aneurysm, with CC Score 0-5</t>
  </si>
  <si>
    <t>HE42E</t>
  </si>
  <si>
    <t>Other Injury of Hand without Interventions, with CC Score 0-1</t>
  </si>
  <si>
    <t>SB17Z</t>
  </si>
  <si>
    <t>Deliver Chemotherapy for Regimens not on the National List</t>
  </si>
  <si>
    <t>HE51D</t>
  </si>
  <si>
    <t>Arm Fracture without Interventions, with CC Score 9+</t>
  </si>
  <si>
    <t>SC21Z</t>
  </si>
  <si>
    <t>Deliver a Fraction of Treatment on a Superficial or Orthovoltage Machine</t>
  </si>
  <si>
    <t>HE51E</t>
  </si>
  <si>
    <t>Arm Fracture without Interventions, with CC Score 6-8</t>
  </si>
  <si>
    <t>SC22Z</t>
  </si>
  <si>
    <t>Deliver a Fraction of Treatment on a Megavoltage Machine</t>
  </si>
  <si>
    <t>HE51F</t>
  </si>
  <si>
    <t>Arm Fracture without Interventions, with CC Score 4-5</t>
  </si>
  <si>
    <t>SC23Z</t>
  </si>
  <si>
    <t>Deliver a Fraction of Complex Treatment on a Megavoltage Machine</t>
  </si>
  <si>
    <t>HE51G</t>
  </si>
  <si>
    <t>Arm Fracture without Interventions, with CC Score 2-3</t>
  </si>
  <si>
    <t>SC24Z</t>
  </si>
  <si>
    <t>Deliver a Fraction of Radiotherapy on a Megavoltage Machine using General Anaesthetic</t>
  </si>
  <si>
    <t>HE51H</t>
  </si>
  <si>
    <t>Arm Fracture without Interventions, with CC Score 0-1</t>
  </si>
  <si>
    <t>SC25Z</t>
  </si>
  <si>
    <t>Deliver a Fraction of Total Body Irradiation</t>
  </si>
  <si>
    <t>HE52C</t>
  </si>
  <si>
    <t>Other Injury of Arm without Interventions, with CC Score 7+</t>
  </si>
  <si>
    <t>SC26Z</t>
  </si>
  <si>
    <t>Deliver a Fraction of Intracavitary Radiotherapy without General Anaesthetic</t>
  </si>
  <si>
    <t>HE52D</t>
  </si>
  <si>
    <t>Other Injury of Arm without Interventions, with CC Score 4-6</t>
  </si>
  <si>
    <t>SC27Z</t>
  </si>
  <si>
    <t>Deliver a Fraction of Intracavitary Radiotherapy with General Anaesthetic</t>
  </si>
  <si>
    <t>HE52E</t>
  </si>
  <si>
    <t>Other Injury of Arm without Interventions, with CC Score 2-3</t>
  </si>
  <si>
    <t>SC28Z</t>
  </si>
  <si>
    <t>Deliver a Fraction of Interstitial Radiotherapy</t>
  </si>
  <si>
    <t>HE52F</t>
  </si>
  <si>
    <t>Other Injury of Arm without Interventions, with CC Score 0-1</t>
  </si>
  <si>
    <t>SC29Z</t>
  </si>
  <si>
    <t>Other Radiotherapy Treatment</t>
  </si>
  <si>
    <t>HE71B</t>
  </si>
  <si>
    <t>Rib or Chest Fracture, without Interventions, with CC Score 6+</t>
  </si>
  <si>
    <t>SC31Z</t>
  </si>
  <si>
    <t>Deliver a Fraction of Adaptive Radiotherapy on a Megavoltage Machine</t>
  </si>
  <si>
    <t>HE71C</t>
  </si>
  <si>
    <t>Rib or Chest Fracture, without Interventions, with CC Score 3-5</t>
  </si>
  <si>
    <t>SC40Z</t>
  </si>
  <si>
    <t>Preparation for Intensity Modulated Radiation Therapy</t>
  </si>
  <si>
    <t>HE71D</t>
  </si>
  <si>
    <t>Rib or Chest Fracture, without Interventions, with CC Score 0-2</t>
  </si>
  <si>
    <t>SC41Z</t>
  </si>
  <si>
    <t>Preparation for Intensity Modulated Radiation Therapy, with Technical Support</t>
  </si>
  <si>
    <t>HE72B</t>
  </si>
  <si>
    <t>Other Injury, of Rib or Chest, without Interventions, with CC Score 7+</t>
  </si>
  <si>
    <t>SC42Z</t>
  </si>
  <si>
    <t>Preparation for Total Body Irradiation</t>
  </si>
  <si>
    <t>HE72C</t>
  </si>
  <si>
    <t>Other Injury, of Rib or Chest, without Interventions, with CC Score 4-6</t>
  </si>
  <si>
    <t>SC43Z</t>
  </si>
  <si>
    <t>Preparation for Total Body Irradiation, with Technical Support</t>
  </si>
  <si>
    <t>HE72D</t>
  </si>
  <si>
    <t>Other Injury, of Rib or Chest, without Interventions, with CC Score 2-3</t>
  </si>
  <si>
    <t>SC44Z</t>
  </si>
  <si>
    <t>Preparation for Hemi-Body Irradiation</t>
  </si>
  <si>
    <t>HE72E</t>
  </si>
  <si>
    <t>Other Injury, of Rib or Chest, without Interventions, with CC Score 0-1</t>
  </si>
  <si>
    <t>SC45Z</t>
  </si>
  <si>
    <t>Preparation for Simple Radiotherapy with Imaging and Dosimetry</t>
  </si>
  <si>
    <t>HE81A</t>
  </si>
  <si>
    <t>Infection or Inflammatory Reaction, due to, Internal Orthopaedic Prosthetic Devices, Implants or Grafts, with CC Score 6+</t>
  </si>
  <si>
    <t>SC46Z</t>
  </si>
  <si>
    <t>Preparation for Simple Radiotherapy with Imaging and Dosimetry, with Technical Support</t>
  </si>
  <si>
    <t>HE81B</t>
  </si>
  <si>
    <t>Infection or Inflammatory Reaction, due to, Internal Orthopaedic Prosthetic Devices, Implants or Grafts, with CC Score 3-5</t>
  </si>
  <si>
    <t>SC47Z</t>
  </si>
  <si>
    <t>Preparation for Simple Radiotherapy with Imaging and Simple Calculation</t>
  </si>
  <si>
    <t>HE81C</t>
  </si>
  <si>
    <t>Infection or Inflammatory Reaction, due to, Internal Orthopaedic Prosthetic Devices, Implants or Grafts, with CC Score 0-2</t>
  </si>
  <si>
    <t>SC48Z</t>
  </si>
  <si>
    <t>Preparation for Simple Radiotherapy with Imaging and Simple Calculation, with Technical Support</t>
  </si>
  <si>
    <t>HE82A</t>
  </si>
  <si>
    <t>Other Complications of, Internal Orthopaedic Prosthetic Devices, Implants or Grafts, with CC Score 7+</t>
  </si>
  <si>
    <t>SC49Z</t>
  </si>
  <si>
    <t>Preparation for Superficial Radiotherapy with Simple Calculation</t>
  </si>
  <si>
    <t>HE82B</t>
  </si>
  <si>
    <t>Other Complications of, Internal Orthopaedic Prosthetic Devices, Implants or Grafts, with CC Score 4-6</t>
  </si>
  <si>
    <t>SC50Z</t>
  </si>
  <si>
    <t>Preparation for Superficial Radiotherapy with Simple Calculation, with Technical Support</t>
  </si>
  <si>
    <t>HE82C</t>
  </si>
  <si>
    <t>Other Complications of, Internal Orthopaedic Prosthetic Devices, Implants or Grafts, with CC Score 2-3</t>
  </si>
  <si>
    <t>SC51Z</t>
  </si>
  <si>
    <t>Preparation for Complex Conformal Radiotherapy</t>
  </si>
  <si>
    <t>HE82D</t>
  </si>
  <si>
    <t>Other Complications of, Internal Orthopaedic Prosthetic Devices, Implants or Grafts with CC Score 0-1</t>
  </si>
  <si>
    <t>SC52Z</t>
  </si>
  <si>
    <t>Preparation for Complex Conformal Radiotherapy, with Technical Support</t>
  </si>
  <si>
    <t>HE83A</t>
  </si>
  <si>
    <t>Early Complications of Trauma or Injury of Non-Specific Joint Site, with CC Score 5+</t>
  </si>
  <si>
    <t>SC56Z</t>
  </si>
  <si>
    <t>Other External Beam Radiotherapy Preparation</t>
  </si>
  <si>
    <t>HE83B</t>
  </si>
  <si>
    <t>Early Complications of Trauma or Injury of Non-Specific Joint Site, with CC Score 2-4</t>
  </si>
  <si>
    <t>VC01Z</t>
  </si>
  <si>
    <t>Assessment for Rehabilitation, Unidisciplinary</t>
  </si>
  <si>
    <t>HE83C</t>
  </si>
  <si>
    <t>Early Complications of Trauma or Injury of Non-Specific Joint Site, with CC Score 0-1</t>
  </si>
  <si>
    <t>VC02Z</t>
  </si>
  <si>
    <t>Assessment for Rehabilitation, Multidisciplinary, Non-Specialist</t>
  </si>
  <si>
    <t>HN12A</t>
  </si>
  <si>
    <t>Very Major Hip Procedures for Non-Trauma with CC Score 10+</t>
  </si>
  <si>
    <t>VC03Z</t>
  </si>
  <si>
    <t>Assessment for Rehabilitation, Multidisciplinary, Specialist</t>
  </si>
  <si>
    <t>HN12B</t>
  </si>
  <si>
    <t>Very Major Hip Procedures for Non-Trauma with CC Score 8-9</t>
  </si>
  <si>
    <t>NZ16Z</t>
  </si>
  <si>
    <t>Ante-Natal Routine Observation</t>
  </si>
  <si>
    <t>HN12C</t>
  </si>
  <si>
    <t>Very Major Hip Procedures for Non-Trauma with CC Score 6-7</t>
  </si>
  <si>
    <t>NZ17A</t>
  </si>
  <si>
    <t>Ante-Natal False Labour, including Premature Rupture of Membranes, with CC Score 2+</t>
  </si>
  <si>
    <t>HN12D</t>
  </si>
  <si>
    <t>Very Major Hip Procedures for Non-Trauma with CC Score 4-5</t>
  </si>
  <si>
    <t>NZ17B</t>
  </si>
  <si>
    <t>Ante-Natal False Labour, including Premature Rupture of Membranes, with CC Score 0-1</t>
  </si>
  <si>
    <t>HN12E</t>
  </si>
  <si>
    <t>Very Major Hip Procedures for Non-Trauma with CC Score 2-3</t>
  </si>
  <si>
    <t>NZ18A</t>
  </si>
  <si>
    <t>Ante-Natal Complex Disorders with CC Score 2+</t>
  </si>
  <si>
    <t>NZ18B</t>
  </si>
  <si>
    <t>Ante-Natal Complex Disorders with CC Score 0-1</t>
  </si>
  <si>
    <t>HN13A</t>
  </si>
  <si>
    <t>Major Hip Procedures for Non-Trauma, 19 years and over, with CC Score 10+</t>
  </si>
  <si>
    <t>NZ19A</t>
  </si>
  <si>
    <t>Ante-Natal Major Disorders with CC Score 2+</t>
  </si>
  <si>
    <t>HN13B</t>
  </si>
  <si>
    <t>Major Hip Procedures for Non-Trauma, 19 years and over, with CC Score 6-9</t>
  </si>
  <si>
    <t>NZ19B</t>
  </si>
  <si>
    <t>Ante-Natal Major Disorders with CC Score 0-1</t>
  </si>
  <si>
    <t>HN13C</t>
  </si>
  <si>
    <t>Major Hip Procedures for Non-Trauma, 19 years and over, with CC Score 4-5</t>
  </si>
  <si>
    <t>NZ20A</t>
  </si>
  <si>
    <t>Ante-Natal Other Disorders with CC Score 2+</t>
  </si>
  <si>
    <t>HN13D</t>
  </si>
  <si>
    <t>Major Hip Procedures for Non-Trauma, 19 years and over, with CC Score 2-3</t>
  </si>
  <si>
    <t>NZ20B</t>
  </si>
  <si>
    <t>Ante-Natal Other Disorders with CC Score 0-1</t>
  </si>
  <si>
    <t>HN13E</t>
  </si>
  <si>
    <t>Major Hip Procedures for Non-Trauma, 19 years and over, with CC Score 1</t>
  </si>
  <si>
    <t>NZ24A</t>
  </si>
  <si>
    <t>Ante-Natal Therapeutic Procedures, including Induction, with CC Score 2+</t>
  </si>
  <si>
    <t>NZ25Z</t>
  </si>
  <si>
    <t>Labour without Specified Delivery</t>
  </si>
  <si>
    <t>HN13G</t>
  </si>
  <si>
    <t>Major Hip Procedures for Non-Trauma, 18 years and under, with CC Score 1+</t>
  </si>
  <si>
    <t>NZ30A</t>
  </si>
  <si>
    <t>Normal Delivery with CC Score 2+</t>
  </si>
  <si>
    <t>NZ30B</t>
  </si>
  <si>
    <t>Normal Delivery with CC Score 1</t>
  </si>
  <si>
    <t>HN14A</t>
  </si>
  <si>
    <t>Intermediate Hip Procedures for Non-Trauma, 19 years and over, with CC Score 6+</t>
  </si>
  <si>
    <t>NZ31A</t>
  </si>
  <si>
    <t>Normal Delivery, with Epidural or Induction, with CC Score 2+</t>
  </si>
  <si>
    <t>HN14B</t>
  </si>
  <si>
    <t>Intermediate Hip Procedures for Non-Trauma, 19 years and over, with CC Score 4-5</t>
  </si>
  <si>
    <t>NZ31B</t>
  </si>
  <si>
    <t>Normal Delivery, with Epidural or Induction, with CC Score 1</t>
  </si>
  <si>
    <t>HN14C</t>
  </si>
  <si>
    <t>Intermediate Hip Procedures for Non-Trauma, 19 years and over, with CC Score 2-3</t>
  </si>
  <si>
    <t>NZ32A</t>
  </si>
  <si>
    <t>Normal Delivery, with Epidural and Induction, or with Post-Partum Surgical Intervention, with CC Score 2+</t>
  </si>
  <si>
    <t>HN14D</t>
  </si>
  <si>
    <t>Intermediate Hip Procedures for Non-Trauma, 19 years and over, with CC Score 1</t>
  </si>
  <si>
    <t>NZ32B</t>
  </si>
  <si>
    <t>Normal Delivery, with Epidural and Induction, or with Post-Partum Surgical Intervention, with CC Score 1</t>
  </si>
  <si>
    <t>NZ33A</t>
  </si>
  <si>
    <t>Normal Delivery, with Epidural or Induction, and with Post-Partum Surgical Intervention, with CC Score 2+</t>
  </si>
  <si>
    <t>HN14F</t>
  </si>
  <si>
    <t>Intermediate Hip Procedures for Non-Trauma, between 6 and 18 years, with CC Score 1+</t>
  </si>
  <si>
    <t>NZ33B</t>
  </si>
  <si>
    <t>Normal Delivery, with Epidural or Induction, and with Post-Partum Surgical Intervention, with CC Score 1</t>
  </si>
  <si>
    <t>NZ34A</t>
  </si>
  <si>
    <t>Normal Delivery, with Epidural, Induction and Post-Partum Surgical Intervention, with CC Score 2+</t>
  </si>
  <si>
    <t>NZ34B</t>
  </si>
  <si>
    <t>Normal Delivery, with Epidural, Induction and Post-Partum Surgical Intervention, with CC Score 1</t>
  </si>
  <si>
    <t>HN22A</t>
  </si>
  <si>
    <t>Very Major Knee Procedures for Non-Trauma with CC Score 8+</t>
  </si>
  <si>
    <t>NZ40A</t>
  </si>
  <si>
    <t>Assisted Delivery with CC Score 2+</t>
  </si>
  <si>
    <t>HN22B</t>
  </si>
  <si>
    <t>Very Major Knee Procedures for Non-Trauma with CC Score 6-7</t>
  </si>
  <si>
    <t>NZ40B</t>
  </si>
  <si>
    <t>Assisted Delivery with CC Score 1</t>
  </si>
  <si>
    <t>HN22C</t>
  </si>
  <si>
    <t>Very Major Knee Procedures for Non-Trauma with CC Score 4-5</t>
  </si>
  <si>
    <t>NZ41A</t>
  </si>
  <si>
    <t>Assisted Delivery, with Epidural or Induction, with CC Score 2+</t>
  </si>
  <si>
    <t>HN22D</t>
  </si>
  <si>
    <t>Very Major Knee Procedures for Non-Trauma with CC Score 2-3</t>
  </si>
  <si>
    <t>NZ41B</t>
  </si>
  <si>
    <t>Assisted Delivery, with Epidural or Induction, with CC Score 1</t>
  </si>
  <si>
    <t>NZ42A</t>
  </si>
  <si>
    <t>Assisted Delivery, with Epidural and Induction, or with Post-Partum Surgical Intervention, with CC Score 2+</t>
  </si>
  <si>
    <t>HN23A</t>
  </si>
  <si>
    <t>Major Knee Procedures for Non-Trauma, 19 years and over, with CC Score 4+</t>
  </si>
  <si>
    <t>NZ42B</t>
  </si>
  <si>
    <t>Assisted Delivery, with Epidural and Induction, or with Post-Partum Surgical Intervention, with CC Score 1</t>
  </si>
  <si>
    <t>HN23B</t>
  </si>
  <si>
    <t>Major Knee Procedures for Non-Trauma, 19 years and over, with CC Score 2-3</t>
  </si>
  <si>
    <t>NZ43A</t>
  </si>
  <si>
    <t>Assisted Delivery, with Epidural or Induction, and with Post-Partum Surgical Intervention, with CC Score 2+</t>
  </si>
  <si>
    <t>NZ43B</t>
  </si>
  <si>
    <t>Assisted Delivery, with Epidural or Induction, and with Post-Partum Surgical Intervention, with CC Score 1</t>
  </si>
  <si>
    <t>HN23D</t>
  </si>
  <si>
    <t>Major Knee Procedures for Non-Trauma, 18 years and under, with CC Score 1+</t>
  </si>
  <si>
    <t>NZ44A</t>
  </si>
  <si>
    <t>Assisted Delivery, with Epidural, Induction and Post-Partum Surgical Intervention, with CC Score 2+</t>
  </si>
  <si>
    <t>NZ44B</t>
  </si>
  <si>
    <t>Assisted Delivery, with Epidural, Induction and Post-Partum Surgical Intervention, with CC Score 1</t>
  </si>
  <si>
    <t>HN24A</t>
  </si>
  <si>
    <t>Intermediate Knee Procedures for Non-Trauma, 19 years and over, with CC Score 4+</t>
  </si>
  <si>
    <t>SC30Z</t>
  </si>
  <si>
    <t>Deliver a Fraction of Intraluminal Brachytherapy</t>
  </si>
  <si>
    <t>HN24B</t>
  </si>
  <si>
    <t>Intermediate Knee Procedures for Non-Trauma, 19 years and over, with CC Score 2-3</t>
  </si>
  <si>
    <t>SC53Z</t>
  </si>
  <si>
    <t>Preparation for Intraluminal Brachytherapy</t>
  </si>
  <si>
    <t>SC54Z</t>
  </si>
  <si>
    <t>Preparation for Intracavitary Brachytherapy</t>
  </si>
  <si>
    <t>HN24D</t>
  </si>
  <si>
    <t>Intermediate Knee Procedures for Non-Trauma, between 6 and 18 years, with CC Score 1+</t>
  </si>
  <si>
    <t>SC55Z</t>
  </si>
  <si>
    <t>Preparation for Interstitial Brachytherapy</t>
  </si>
  <si>
    <t>SC57Z</t>
  </si>
  <si>
    <t>Other Brachytherapy Preparation</t>
  </si>
  <si>
    <t>SB11Z</t>
  </si>
  <si>
    <t>Deliver Exclusively Oral Chemotherapy</t>
  </si>
  <si>
    <t>HN32A</t>
  </si>
  <si>
    <t>Very Major Foot Procedures for Non-Trauma with CC Score 4+</t>
  </si>
  <si>
    <t>SB12Z</t>
  </si>
  <si>
    <t>Deliver Simple Parenteral Chemotherapy at First Attendance</t>
  </si>
  <si>
    <t>HN32B</t>
  </si>
  <si>
    <t>Very Major Foot Procedures for Non-Trauma with CC Score 2-3</t>
  </si>
  <si>
    <t>SB13Z</t>
  </si>
  <si>
    <t>Deliver more Complex Parenteral Chemotherapy at First Attendance</t>
  </si>
  <si>
    <t>SB14Z</t>
  </si>
  <si>
    <t>Deliver Complex Chemotherapy, including Prolonged Infusional Treatment, at First Attendance</t>
  </si>
  <si>
    <t>HN33A</t>
  </si>
  <si>
    <t>Major Foot Procedures for Non-Trauma, 19 years and over, with CC Score 4+</t>
  </si>
  <si>
    <t>SB15Z</t>
  </si>
  <si>
    <t>Deliver Subsequent Elements of a Chemotherapy Cycle</t>
  </si>
  <si>
    <t>HN33B</t>
  </si>
  <si>
    <t>Major Foot Procedures for Non-Trauma, 19 years and over, with CC Score 2-3</t>
  </si>
  <si>
    <t>SB97Z</t>
  </si>
  <si>
    <t>Same Day Chemotherapy Admission or Attendance</t>
  </si>
  <si>
    <t>HN34A</t>
  </si>
  <si>
    <t>Intermediate Foot Procedures for Non-Trauma, 19 years and over, with CC Score 4+</t>
  </si>
  <si>
    <t>HN34B</t>
  </si>
  <si>
    <t>Intermediate Foot Procedures for Non-Trauma, 19 years and over, with CC Score 2-3</t>
  </si>
  <si>
    <t>HN42A</t>
  </si>
  <si>
    <t>Very Major Hand Procedures for Non-Trauma with CC Score 2+</t>
  </si>
  <si>
    <t>HN43A</t>
  </si>
  <si>
    <t>Major Hand Procedures for Non-Trauma, 19 years and over, with CC Score 2+</t>
  </si>
  <si>
    <t>HN44A</t>
  </si>
  <si>
    <t>Intermediate Hand Procedures for Non-Trauma, 19 years and over, with CC Score 2+</t>
  </si>
  <si>
    <t>HN52A</t>
  </si>
  <si>
    <t>Very Major Shoulder Procedures for Non-Trauma with CC Score 4+</t>
  </si>
  <si>
    <t>HN52B</t>
  </si>
  <si>
    <t>Very Major Shoulder Procedures for Non-Trauma with CC Score 2-3</t>
  </si>
  <si>
    <t>HN53A</t>
  </si>
  <si>
    <t>Major Shoulder Procedures for Non-Trauma with CC Score 4+</t>
  </si>
  <si>
    <t>HN53B</t>
  </si>
  <si>
    <t>Major Shoulder Procedures for Non-Trauma with CC Score 2-3</t>
  </si>
  <si>
    <t>HN54A</t>
  </si>
  <si>
    <t>Intermediate Shoulder Procedures for Non-Trauma, 19 years and over, with CC Score 4+</t>
  </si>
  <si>
    <t>HN54B</t>
  </si>
  <si>
    <t>Intermediate Shoulder Procedures for Non-Trauma, 19 years and over, with CC Score 2-3</t>
  </si>
  <si>
    <t>HN62A</t>
  </si>
  <si>
    <t>Very Major Elbow Procedures for Non-Trauma with CC Score 2+</t>
  </si>
  <si>
    <t>HN63A</t>
  </si>
  <si>
    <t>Major Elbow Procedures for Non-Trauma with CC Score 2+</t>
  </si>
  <si>
    <t>HN64A</t>
  </si>
  <si>
    <t>Intermediate Elbow Procedures for Non-Trauma, 19 years and over, with CC Score 2+</t>
  </si>
  <si>
    <t>HN80A</t>
  </si>
  <si>
    <t>Very Complex, Hip or Knee Procedures for Non-Trauma, with CC Score 9+</t>
  </si>
  <si>
    <t>HN80B</t>
  </si>
  <si>
    <t>Very Complex, Hip or Knee Procedures for Non-Trauma, with CC Score 6-8</t>
  </si>
  <si>
    <t>HN80C</t>
  </si>
  <si>
    <t>Very Complex, Hip or Knee Procedures for Non-Trauma, with CC Score 3-5</t>
  </si>
  <si>
    <t>HN80D</t>
  </si>
  <si>
    <t>Very Complex, Hip or Knee Procedures for Non-Trauma, with CC Score 0-2</t>
  </si>
  <si>
    <t>HN81A</t>
  </si>
  <si>
    <t>Complex, Hip or Knee Procedures for Non-Trauma, with CC Score 9+</t>
  </si>
  <si>
    <t>HN81B</t>
  </si>
  <si>
    <t>Complex, Hip or Knee Procedures for Non-Trauma, with CC Score 6-8</t>
  </si>
  <si>
    <t>HN81C</t>
  </si>
  <si>
    <t>Complex, Hip or Knee Procedures for Non-Trauma, with CC Score 4-5</t>
  </si>
  <si>
    <t>HN81D</t>
  </si>
  <si>
    <t>Complex, Hip or Knee Procedures for Non-Trauma, with CC Score 2-3</t>
  </si>
  <si>
    <t>HN85Z</t>
  </si>
  <si>
    <t>Very Complex, Foot, Hand, Shoulder or Elbow Procedures for Non-Trauma</t>
  </si>
  <si>
    <t>HN86A</t>
  </si>
  <si>
    <t>Complex, Foot, Hand, Shoulder or Elbow Procedures for Non-Trauma, with CC Score 2+</t>
  </si>
  <si>
    <t>HT12A</t>
  </si>
  <si>
    <t>Very Major Hip Procedures for Trauma with CC Score 12+</t>
  </si>
  <si>
    <t>HT12B</t>
  </si>
  <si>
    <t>Very Major Hip Procedures for Trauma with CC Score 9-11</t>
  </si>
  <si>
    <t>HT12C</t>
  </si>
  <si>
    <t>Very Major Hip Procedures for Trauma with CC Score 6-8</t>
  </si>
  <si>
    <t>HT12D</t>
  </si>
  <si>
    <t>Very Major Hip Procedures for Trauma with CC Score 3-5</t>
  </si>
  <si>
    <t>HT12E</t>
  </si>
  <si>
    <t>Very Major Hip Procedures for Trauma with CC Score 0-2</t>
  </si>
  <si>
    <t>HT13A</t>
  </si>
  <si>
    <t>Major Hip Procedures for Trauma with CC Score 12+</t>
  </si>
  <si>
    <t>HT13B</t>
  </si>
  <si>
    <t>Major Hip Procedures for Trauma with CC Score 9-11</t>
  </si>
  <si>
    <t>HT13C</t>
  </si>
  <si>
    <t>Major Hip Procedures for Trauma with CC Score 6-8</t>
  </si>
  <si>
    <t>HT13D</t>
  </si>
  <si>
    <t>Major Hip Procedures for Trauma with CC Score 3-5</t>
  </si>
  <si>
    <t>HT13E</t>
  </si>
  <si>
    <t>Major Hip Procedures for Trauma with CC Score 0-2</t>
  </si>
  <si>
    <t>HT14A</t>
  </si>
  <si>
    <t>Intermediate Hip Procedures for Trauma with CC Score 4+</t>
  </si>
  <si>
    <t>HT14B</t>
  </si>
  <si>
    <t>Intermediate Hip Procedures for Trauma with CC Score 2-3</t>
  </si>
  <si>
    <t>HT14C</t>
  </si>
  <si>
    <t>Intermediate Hip Procedures for Trauma with CC Score 0-1</t>
  </si>
  <si>
    <t>HT22A</t>
  </si>
  <si>
    <t>Very Major Knee Procedures for Trauma with CC Score 4+</t>
  </si>
  <si>
    <t>HT22B</t>
  </si>
  <si>
    <t>Very Major Knee Procedures for Trauma with CC Score 2-3</t>
  </si>
  <si>
    <t>HT22C</t>
  </si>
  <si>
    <t>Very Major Knee Procedures for Trauma with CC Score 0-1</t>
  </si>
  <si>
    <t>HT23A</t>
  </si>
  <si>
    <t>Major Knee Procedures for Trauma, 19 years and over, with CC Score 4+</t>
  </si>
  <si>
    <t>HT23B</t>
  </si>
  <si>
    <t>Major Knee Procedures for Trauma, 19 years and over, with CC Score 2-3</t>
  </si>
  <si>
    <t>HT23C</t>
  </si>
  <si>
    <t>Major Knee Procedures for Trauma, 19 years and over, with CC Score 1</t>
  </si>
  <si>
    <t>HT23D</t>
  </si>
  <si>
    <t>Major Knee Procedures for Trauma, 19 years and over, with CC Score 0</t>
  </si>
  <si>
    <t>HT23E</t>
  </si>
  <si>
    <t>Major Knee Procedures for Trauma, 18 years and under</t>
  </si>
  <si>
    <t>HT24A</t>
  </si>
  <si>
    <t>Intermediate Knee Procedures for Trauma, 19 years and over, with CC Score 2+</t>
  </si>
  <si>
    <t>HT24B</t>
  </si>
  <si>
    <t>Intermediate Knee Procedures for Trauma, 19 years and over, with CC Score 1</t>
  </si>
  <si>
    <t>HT24C</t>
  </si>
  <si>
    <t>Intermediate Knee Procedures for Trauma, 19 years and over, with CC Score 0</t>
  </si>
  <si>
    <t>HT24D</t>
  </si>
  <si>
    <t>Intermediate Knee Procedures for Trauma, 18 years and under</t>
  </si>
  <si>
    <t>HT32A</t>
  </si>
  <si>
    <t>Very Major Foot Procedures for Trauma with CC Score 4+</t>
  </si>
  <si>
    <t>HT32B</t>
  </si>
  <si>
    <t>Very Major Foot Procedures for Trauma with CC Score 2-3</t>
  </si>
  <si>
    <t>HT32C</t>
  </si>
  <si>
    <t>Very Major Foot Procedures for Trauma with CC Score 0-1</t>
  </si>
  <si>
    <t>HT33A</t>
  </si>
  <si>
    <t>Major Foot Procedures for Trauma, 19 years and over, with CC Score 4+</t>
  </si>
  <si>
    <t>HT33B</t>
  </si>
  <si>
    <t>Major Foot Procedures for Trauma, 19 years and over, with CC Score 2-3</t>
  </si>
  <si>
    <t>HT33C</t>
  </si>
  <si>
    <t>Major Foot Procedures for Trauma, 19 years and over, with CC Score 1</t>
  </si>
  <si>
    <t>HT33D</t>
  </si>
  <si>
    <t>Major Foot Procedures for Trauma, 19 years and over, with CC Score 0</t>
  </si>
  <si>
    <t>HT33E</t>
  </si>
  <si>
    <t>Major Foot Procedures for Trauma, 18 years and under</t>
  </si>
  <si>
    <t>HT34A</t>
  </si>
  <si>
    <t>Intermediate Foot Procedures for Trauma, 19 years and over, with CC Score 4+</t>
  </si>
  <si>
    <t>HT34B</t>
  </si>
  <si>
    <t>Intermediate Foot Procedures for Trauma, 19 years and over, with CC Score 2-3</t>
  </si>
  <si>
    <t>HT34C</t>
  </si>
  <si>
    <t>Intermediate Foot Procedures for Trauma, 19 years and over, with CC Score 1</t>
  </si>
  <si>
    <t>HT34D</t>
  </si>
  <si>
    <t>Intermediate Foot Procedures for Trauma, 19 years and over, with CC Score 0</t>
  </si>
  <si>
    <t>HT34E</t>
  </si>
  <si>
    <t>Intermediate Foot Procedures for Trauma, 18 years and under</t>
  </si>
  <si>
    <t>HT42A</t>
  </si>
  <si>
    <t>Very Major Hand Procedures for Trauma with CC Score 2+</t>
  </si>
  <si>
    <t>HT42B</t>
  </si>
  <si>
    <t>Very Major Hand Procedures for Trauma with CC Score 0-1</t>
  </si>
  <si>
    <t>HT43A</t>
  </si>
  <si>
    <t>Major Hand Procedures for Trauma, 19 years and over, with CC Score 4+</t>
  </si>
  <si>
    <t>HT43B</t>
  </si>
  <si>
    <t>Major Hand Procedures for Trauma, 19 years and over, with CC Score 2-3</t>
  </si>
  <si>
    <t>HT43C</t>
  </si>
  <si>
    <t>Major Hand Procedures for Trauma, 19 years and over, with CC Score 0-1</t>
  </si>
  <si>
    <t>HT43D</t>
  </si>
  <si>
    <t>Major Hand Procedures for Trauma, between 6 and 18 years</t>
  </si>
  <si>
    <t>HT43E</t>
  </si>
  <si>
    <t>Major Hand Procedures for Trauma, 5 years and under</t>
  </si>
  <si>
    <t>HT44A</t>
  </si>
  <si>
    <t>Intermediate Hand Procedures for Trauma, 19 years and over, with CC Score 4+</t>
  </si>
  <si>
    <t>HT44B</t>
  </si>
  <si>
    <t>Intermediate Hand Procedures for Trauma, 19 years and over, with CC Score 2-3</t>
  </si>
  <si>
    <t>HT44C</t>
  </si>
  <si>
    <t>Intermediate Hand Procedures for Trauma, 19 years and over, with CC Score 0-1</t>
  </si>
  <si>
    <t>HT44D</t>
  </si>
  <si>
    <t>Intermediate Hand Procedures for Trauma, between 6 and 18 years</t>
  </si>
  <si>
    <t>HT44E</t>
  </si>
  <si>
    <t>Intermediate Hand Procedures for Trauma, 5 years and under</t>
  </si>
  <si>
    <t>HT52A</t>
  </si>
  <si>
    <t>Very Major Shoulder Procedures for Trauma with CC Score 4+</t>
  </si>
  <si>
    <t>HT52B</t>
  </si>
  <si>
    <t>Very Major Shoulder Procedures for Trauma with CC Score 2-3</t>
  </si>
  <si>
    <t>HT52C</t>
  </si>
  <si>
    <t>Very Major Shoulder Procedures for Trauma with CC Score 0-1</t>
  </si>
  <si>
    <t>HT53A</t>
  </si>
  <si>
    <t>Major Shoulder Procedures for Trauma, 19 years and over, with CC Score 4+</t>
  </si>
  <si>
    <t>HT53B</t>
  </si>
  <si>
    <t>Major Shoulder Procedures for Trauma, 19 years and over, with CC Score 2-3</t>
  </si>
  <si>
    <t>HT53C</t>
  </si>
  <si>
    <t>Major Shoulder Procedures for Trauma, 19 years and over, with CC Score 1</t>
  </si>
  <si>
    <t>HT53D</t>
  </si>
  <si>
    <t>Major Shoulder Procedures for Trauma, 19 years and over, with CC Score 0</t>
  </si>
  <si>
    <t>HT53E</t>
  </si>
  <si>
    <t>Major Shoulder Procedures for Trauma, 18 years and under</t>
  </si>
  <si>
    <t>HT54A</t>
  </si>
  <si>
    <t>Intermediate Shoulder Procedures for Trauma with CC Score 4+</t>
  </si>
  <si>
    <t>HT54B</t>
  </si>
  <si>
    <t>Intermediate Shoulder Procedures for Trauma with CC Score 2-3</t>
  </si>
  <si>
    <t>HT54C</t>
  </si>
  <si>
    <t>Intermediate Shoulder Procedures for Trauma with CC Score 1</t>
  </si>
  <si>
    <t>HT54D</t>
  </si>
  <si>
    <t>Intermediate Shoulder Procedures for Trauma with CC Score 0</t>
  </si>
  <si>
    <t>HT62A</t>
  </si>
  <si>
    <t>Very Major Elbow Procedures for Trauma with CC Score 2+</t>
  </si>
  <si>
    <t>HT62B</t>
  </si>
  <si>
    <t>Very Major Elbow Procedures for Trauma with CC Score 0-1</t>
  </si>
  <si>
    <t>HT63A</t>
  </si>
  <si>
    <t>Major Elbow Procedures for Trauma, 19 years and over, with CC Score 4+</t>
  </si>
  <si>
    <t>HT63B</t>
  </si>
  <si>
    <t>Major Elbow Procedures for Trauma, 19 years and over, with CC Score 2-3</t>
  </si>
  <si>
    <t>HT63C</t>
  </si>
  <si>
    <t>Major Elbow Procedures for Trauma, 19 years and over, with CC Score 1</t>
  </si>
  <si>
    <t>HT63D</t>
  </si>
  <si>
    <t>Major Elbow Procedures for Trauma, 19 years and over, with CC Score 0</t>
  </si>
  <si>
    <t>HT63E</t>
  </si>
  <si>
    <t>Major Elbow Procedures for Trauma, between 6 and 18 years</t>
  </si>
  <si>
    <t>HT63F</t>
  </si>
  <si>
    <t>Major Elbow Procedures for Trauma, 5 years and under</t>
  </si>
  <si>
    <t>HT64A</t>
  </si>
  <si>
    <t>Intermediate Elbow Procedures for Trauma, 19 years and over, with CC Score 1+</t>
  </si>
  <si>
    <t>HT64B</t>
  </si>
  <si>
    <t>Intermediate Elbow Procedures for Trauma, 19 years and over, with CC Score 0</t>
  </si>
  <si>
    <t>HT64C</t>
  </si>
  <si>
    <t>Intermediate Elbow Procedures for Trauma, between 6 and 18 years</t>
  </si>
  <si>
    <t>HT64D</t>
  </si>
  <si>
    <t>Intermediate Elbow Procedures for Trauma, 5 years and under</t>
  </si>
  <si>
    <t>HT81A</t>
  </si>
  <si>
    <t>Complex, Hip or Knee Procedures for Trauma, with CC Score 12+</t>
  </si>
  <si>
    <t>HT81B</t>
  </si>
  <si>
    <t>Complex, Hip or Knee Procedures for Trauma, with CC Score 8-11</t>
  </si>
  <si>
    <t>HT81C</t>
  </si>
  <si>
    <t>Complex, Hip or Knee Procedures for Trauma, with CC Score 4-7</t>
  </si>
  <si>
    <t>HT81D</t>
  </si>
  <si>
    <t>Complex, Hip or Knee Procedures for Trauma, with CC Score 0-3</t>
  </si>
  <si>
    <t>HT86A</t>
  </si>
  <si>
    <t>Complex, Foot, Hand, Shoulder or Elbow Procedures for Trauma, with CC Score 4+</t>
  </si>
  <si>
    <t>HT86B</t>
  </si>
  <si>
    <t>Complex, Foot, Hand, Shoulder or Elbow Procedures for Trauma, with CC Score 2-3</t>
  </si>
  <si>
    <t>HT86C</t>
  </si>
  <si>
    <t>Complex, Foot, Hand, Shoulder or Elbow Procedures for Trauma, with CC Score 0-1</t>
  </si>
  <si>
    <t>JA12G</t>
  </si>
  <si>
    <t>Malignant Breast Disorders without Interventions, with CC Score 9+</t>
  </si>
  <si>
    <t>JA12H</t>
  </si>
  <si>
    <t>Malignant Breast Disorders without Interventions, with CC Score 6-8</t>
  </si>
  <si>
    <t>JA12J</t>
  </si>
  <si>
    <t>Malignant Breast Disorders without Interventions, with CC Score 4-5</t>
  </si>
  <si>
    <t>JA12K</t>
  </si>
  <si>
    <t>Malignant Breast Disorders without Interventions, with CC Score 2-3</t>
  </si>
  <si>
    <t>JA12L</t>
  </si>
  <si>
    <t>Malignant Breast Disorders without Interventions, with CC Score 0-1</t>
  </si>
  <si>
    <t>JA13B</t>
  </si>
  <si>
    <t>Non-Malignant Breast Disorders without Interventions, with CC Score 4+</t>
  </si>
  <si>
    <t>JA13C</t>
  </si>
  <si>
    <t>Non-Malignant Breast Disorders without Interventions, with CC Score 0-3</t>
  </si>
  <si>
    <t>JA20D</t>
  </si>
  <si>
    <t>Unilateral Major Breast Procedures with CC Score 6+</t>
  </si>
  <si>
    <t>JA20E</t>
  </si>
  <si>
    <t>Unilateral Major Breast Procedures with CC Score 3-5</t>
  </si>
  <si>
    <t>JA21A</t>
  </si>
  <si>
    <t>Bilateral Major Breast Procedures with CC Score 1+</t>
  </si>
  <si>
    <t>JA38A</t>
  </si>
  <si>
    <t>Unilateral Major Breast Procedures with Lymph Node Clearance, with CC Score 5+</t>
  </si>
  <si>
    <t>JA38B</t>
  </si>
  <si>
    <t>Unilateral Major Breast Procedures with Lymph Node Clearance, with CC Score 2-4</t>
  </si>
  <si>
    <t>JA43A</t>
  </si>
  <si>
    <t>Unilateral Intermediate Breast Procedures with CC Score 3+</t>
  </si>
  <si>
    <t>JB40A</t>
  </si>
  <si>
    <t>Treatment of Burn, with Severity Score 10+, with Intervention Score 2+, 16 years and over</t>
  </si>
  <si>
    <t>JB40B</t>
  </si>
  <si>
    <t>Treatment of Burn, with Severity Score 10+, with Intervention Score 0-1, 16 years and over</t>
  </si>
  <si>
    <t>JB41A</t>
  </si>
  <si>
    <t>Treatment of Burn, with Severity Score 8-9, with Intervention Score 2+, 16 years and over</t>
  </si>
  <si>
    <t>JB41B</t>
  </si>
  <si>
    <t>Treatment of Burn, with Severity Score 8-9, with Intervention Score 0-1, 16 years and over</t>
  </si>
  <si>
    <t>JB42A</t>
  </si>
  <si>
    <t>Treatment of Burn, with Severity Score 7, with Intervention Score 2+, 16 years and over</t>
  </si>
  <si>
    <t>JB42B</t>
  </si>
  <si>
    <t>Treatment of Burn, with Severity Score 7, with Intervention Score 1, 16 years and over</t>
  </si>
  <si>
    <t>JB42C</t>
  </si>
  <si>
    <t>Treatment of Burn, with Severity Score 7, with Intervention Score 0, 16 years and over</t>
  </si>
  <si>
    <t>JB43Z</t>
  </si>
  <si>
    <t>Treatment of Burn, with Severity Score 5-6, with Intervention Score 2+, 16 years and over</t>
  </si>
  <si>
    <t>JB44A</t>
  </si>
  <si>
    <t>Treatment of Burn, with Severity Score 6, with Intervention Score 1, 16 years and over</t>
  </si>
  <si>
    <t>JB44B</t>
  </si>
  <si>
    <t>Treatment of Burn, with Severity Score 6, with Intervention Score 0, 16 years and over</t>
  </si>
  <si>
    <t>JB45A</t>
  </si>
  <si>
    <t>Treatment of Burn, with Severity Score 5, with Intervention Score 1, 16 years and over</t>
  </si>
  <si>
    <t>JB45B</t>
  </si>
  <si>
    <t>Treatment of Burn, with Severity Score 5, with Intervention Score 0, 16 years and over</t>
  </si>
  <si>
    <t>JB46A</t>
  </si>
  <si>
    <t>Treatment of Burn, with Severity Score 4, with Intervention Score 1+, 16 years and over</t>
  </si>
  <si>
    <t>JB46B</t>
  </si>
  <si>
    <t>Treatment of Burn, with Severity Score 4, with Intervention Score 0, 16 years and over</t>
  </si>
  <si>
    <t>JB47A</t>
  </si>
  <si>
    <t>Treatment of Burn, with Severity Score 3, with Intervention Score 1+, 16 years and over</t>
  </si>
  <si>
    <t>JB47B</t>
  </si>
  <si>
    <t>Treatment of Burn, with Severity Score 3, with Intervention Score 0, 16 years and over</t>
  </si>
  <si>
    <t>JB48A</t>
  </si>
  <si>
    <t>Treatment of Burn, with Severity Score 2, with Intervention Score 1+, 16 years and over</t>
  </si>
  <si>
    <t>JB48B</t>
  </si>
  <si>
    <t>Treatment of Burn, with Severity Score 2, with Intervention Score 0, 16 years and over</t>
  </si>
  <si>
    <t>JB49Z</t>
  </si>
  <si>
    <t>Treatment of Burn, with Severity Score 1, 16 years and over</t>
  </si>
  <si>
    <t>JB50A</t>
  </si>
  <si>
    <t>Treatment of Burn, with Severity Score 8+, with Intervention Score 2+, 15 years and under</t>
  </si>
  <si>
    <t>JB50B</t>
  </si>
  <si>
    <t>Treatment of Burn, with Severity Score 8+, with Intervention Score 0-1, 15 years and under</t>
  </si>
  <si>
    <t>JB51A</t>
  </si>
  <si>
    <t>Treatment of Burn, with Severity Score 6-7, with Intervention Score 1+, 15 years and under</t>
  </si>
  <si>
    <t>JB51B</t>
  </si>
  <si>
    <t>Treatment of Burn, with Severity Score 6-7, with Intervention Score 0, 15 years and under</t>
  </si>
  <si>
    <t>JB52Z</t>
  </si>
  <si>
    <t>Treatment of Burn, with Severity Score 4-5, with Intervention Score 1+, 15 years and under</t>
  </si>
  <si>
    <t>JB53Z</t>
  </si>
  <si>
    <t>Treatment of Burn, with Severity Score 5, with Intervention Score 0, 15 years and under</t>
  </si>
  <si>
    <t>JB54Z</t>
  </si>
  <si>
    <t>Treatment of Burn, with Severity Score 4, with Intervention Score 0, 15 years and under</t>
  </si>
  <si>
    <t>JB55Z</t>
  </si>
  <si>
    <t>Treatment of Burn, with Severity Score 2-3, with Intervention Score 1+, 15 years and under</t>
  </si>
  <si>
    <t>JB56Z</t>
  </si>
  <si>
    <t>Treatment of Burn, with Severity Score 3, with Intervention Score 0, 15 years and under</t>
  </si>
  <si>
    <t>JB57Z</t>
  </si>
  <si>
    <t>Treatment of Burn, with Severity Score 2, with Intervention Score 0, 15 years and under</t>
  </si>
  <si>
    <t>JB58Z</t>
  </si>
  <si>
    <t>Treatment of Burn, with Severity Score 1, 15 years and under</t>
  </si>
  <si>
    <t>JB60A</t>
  </si>
  <si>
    <t>Treatment of Unspecified Degree of Burn, 16 years and over</t>
  </si>
  <si>
    <t>JB60B</t>
  </si>
  <si>
    <t>Treatment of Unspecified Degree of Burn, 15 years and under</t>
  </si>
  <si>
    <t>JB61A</t>
  </si>
  <si>
    <t>Treatment of Burn where Patient Transferred or Died in 2 days or less, 16 years and over</t>
  </si>
  <si>
    <t>JB61B</t>
  </si>
  <si>
    <t>Treatment of Burn where Patient Transferred or Died in 2 days or less, 15 years and under</t>
  </si>
  <si>
    <t>JD07E</t>
  </si>
  <si>
    <t>Skin Disorders without Interventions, with CC Score 19+</t>
  </si>
  <si>
    <t>JD07F</t>
  </si>
  <si>
    <t>Skin Disorders without Interventions, with CC Score 14-18</t>
  </si>
  <si>
    <t>JD07G</t>
  </si>
  <si>
    <t>Skin Disorders without Interventions, with CC Score 10-13</t>
  </si>
  <si>
    <t>JD07H</t>
  </si>
  <si>
    <t>Skin Disorders without Interventions, with CC Score 6-9</t>
  </si>
  <si>
    <t>JD07J</t>
  </si>
  <si>
    <t>Skin Disorders without Interventions, with CC Score 2-5</t>
  </si>
  <si>
    <t>JD07K</t>
  </si>
  <si>
    <t>Skin Disorders without Interventions, with CC Score 0-1</t>
  </si>
  <si>
    <t>KA03C</t>
  </si>
  <si>
    <t>Parathyroid Procedures with CC Score 2+</t>
  </si>
  <si>
    <t>KA04A</t>
  </si>
  <si>
    <t>Adrenal Procedures with CC Score 2+</t>
  </si>
  <si>
    <t>KA05C</t>
  </si>
  <si>
    <t>Anterior Pituitary Disorders with CC Score 2+</t>
  </si>
  <si>
    <t>KA05D</t>
  </si>
  <si>
    <t>Anterior Pituitary Disorders with CC Score 0-1</t>
  </si>
  <si>
    <t>KA06C</t>
  </si>
  <si>
    <t>Non-Pituitary Neoplasia or Hypoplasia, with CC Score 4+</t>
  </si>
  <si>
    <t>KA06D</t>
  </si>
  <si>
    <t>Non-Pituitary Neoplasia or Hypoplasia, with CC Score 2-3</t>
  </si>
  <si>
    <t>KA06E</t>
  </si>
  <si>
    <t>Non-Pituitary Neoplasia or Hypoplasia, with CC Score 0-1</t>
  </si>
  <si>
    <t>KA07A</t>
  </si>
  <si>
    <t>Non-Surgical Thyroid Disorders with CC Score 4+</t>
  </si>
  <si>
    <t>KA07B</t>
  </si>
  <si>
    <t>Non-Surgical Thyroid Disorders with CC Score 2-3</t>
  </si>
  <si>
    <t>KA07C</t>
  </si>
  <si>
    <t>Non-Surgical Thyroid Disorders with CC Score 0-1</t>
  </si>
  <si>
    <t>KA08A</t>
  </si>
  <si>
    <t>Other Endocrine Disorders with CC Score 4+</t>
  </si>
  <si>
    <t>KA08B</t>
  </si>
  <si>
    <t>Other Endocrine Disorders with CC Score 2-3</t>
  </si>
  <si>
    <t>KA08C</t>
  </si>
  <si>
    <t>Other Endocrine Disorders with CC Score 0-1</t>
  </si>
  <si>
    <t>KA09C</t>
  </si>
  <si>
    <t>Thyroid Procedures with CC Score 4+</t>
  </si>
  <si>
    <t>KA09D</t>
  </si>
  <si>
    <t>Thyroid Procedures with CC Score 2-3</t>
  </si>
  <si>
    <t>KB01C</t>
  </si>
  <si>
    <t>Diabetes with Hypoglycaemic Disorders, with CC Score 8+</t>
  </si>
  <si>
    <t>KB01D</t>
  </si>
  <si>
    <t>Diabetes with Hypoglycaemic Disorders, with CC Score 5-7</t>
  </si>
  <si>
    <t>KB01E</t>
  </si>
  <si>
    <t>Diabetes with Hypoglycaemic Disorders, with CC Score 3-4</t>
  </si>
  <si>
    <t>KB01F</t>
  </si>
  <si>
    <t>Diabetes with Hypoglycaemic Disorders, with CC Score 0-2</t>
  </si>
  <si>
    <t>KB02G</t>
  </si>
  <si>
    <t>Diabetes with Hyperglycaemic Disorders, with CC Score 8+</t>
  </si>
  <si>
    <t>KB02H</t>
  </si>
  <si>
    <t>Diabetes with Hyperglycaemic Disorders, with CC Score 5-7</t>
  </si>
  <si>
    <t>KB02J</t>
  </si>
  <si>
    <t>Diabetes with Hyperglycaemic Disorders, with CC Score 2-4</t>
  </si>
  <si>
    <t>KB02K</t>
  </si>
  <si>
    <t>Diabetes with Hyperglycaemic Disorders, with CC Score 0-1</t>
  </si>
  <si>
    <t>KB03C</t>
  </si>
  <si>
    <t>Diabetes with Lower Limb Complications, with CC Score 9+</t>
  </si>
  <si>
    <t>KB03D</t>
  </si>
  <si>
    <t>Diabetes with Lower Limb Complications, with CC Score 5-8</t>
  </si>
  <si>
    <t>KB03E</t>
  </si>
  <si>
    <t>Diabetes with Lower Limb Complications, with CC Score 0-4</t>
  </si>
  <si>
    <t>KC04A</t>
  </si>
  <si>
    <t>Inborn Errors of Metabolism with CC Score 3+</t>
  </si>
  <si>
    <t>KC04B</t>
  </si>
  <si>
    <t>Inborn Errors of Metabolism with CC Score 0-2</t>
  </si>
  <si>
    <t>KC05J</t>
  </si>
  <si>
    <t>Fluid or Electrolyte Disorders, without Interventions, with CC Score 10+</t>
  </si>
  <si>
    <t>KC05K</t>
  </si>
  <si>
    <t>Fluid or Electrolyte Disorders, without Interventions, with CC Score 7-9</t>
  </si>
  <si>
    <t>KC05L</t>
  </si>
  <si>
    <t>Fluid or Electrolyte Disorders, without Interventions, with CC Score 4-6</t>
  </si>
  <si>
    <t>KC05M</t>
  </si>
  <si>
    <t>Fluid or Electrolyte Disorders, without Interventions, with CC Score 2-3</t>
  </si>
  <si>
    <t>KC05N</t>
  </si>
  <si>
    <t>Fluid or Electrolyte Disorders, without Interventions, with CC Score 0-1</t>
  </si>
  <si>
    <t>LA04N</t>
  </si>
  <si>
    <t>Kidney or Urinary Tract Infections, without Interventions, with CC Score 13+</t>
  </si>
  <si>
    <t>LA04P</t>
  </si>
  <si>
    <t>Kidney or Urinary Tract Infections, without Interventions, with CC Score 8-12</t>
  </si>
  <si>
    <t>LA04Q</t>
  </si>
  <si>
    <t>Kidney or Urinary Tract Infections, without Interventions, with CC Score 4-7</t>
  </si>
  <si>
    <t>LA04R</t>
  </si>
  <si>
    <t>Kidney or Urinary Tract Infections, without Interventions, with CC Score 2-3</t>
  </si>
  <si>
    <t>LA04S</t>
  </si>
  <si>
    <t>Kidney or Urinary Tract Infections, without Interventions, with CC Score 0-1</t>
  </si>
  <si>
    <t>LA07L</t>
  </si>
  <si>
    <t>Acute Kidney Injury without Interventions, with CC Score 12+</t>
  </si>
  <si>
    <t>LA07M</t>
  </si>
  <si>
    <t>Acute Kidney Injury without Interventions, with CC Score 8-11</t>
  </si>
  <si>
    <t>LA07N</t>
  </si>
  <si>
    <t>Acute Kidney Injury without Interventions, with CC Score 4-7</t>
  </si>
  <si>
    <t>LA07P</t>
  </si>
  <si>
    <t>Acute Kidney Injury without Interventions, with CC Score 0-3</t>
  </si>
  <si>
    <t>LA08K</t>
  </si>
  <si>
    <t>Chronic Kidney Disease without Interventions, with CC Score 11+</t>
  </si>
  <si>
    <t>LA08L</t>
  </si>
  <si>
    <t>Chronic Kidney Disease without Interventions, with CC Score 8-10</t>
  </si>
  <si>
    <t>LA08M</t>
  </si>
  <si>
    <t>Chronic Kidney Disease without Interventions, with CC Score 5-7</t>
  </si>
  <si>
    <t>LA08N</t>
  </si>
  <si>
    <t>Chronic Kidney Disease without Interventions, with CC Score 3-4</t>
  </si>
  <si>
    <t>LA08P</t>
  </si>
  <si>
    <t>Chronic Kidney Disease without Interventions, with CC Score 0-2</t>
  </si>
  <si>
    <t>LA09M</t>
  </si>
  <si>
    <t>General Renal Disorders without Interventions, with CC Score 9+</t>
  </si>
  <si>
    <t>LA09N</t>
  </si>
  <si>
    <t>General Renal Disorders without Interventions, with CC Score 6-8</t>
  </si>
  <si>
    <t>LA09P</t>
  </si>
  <si>
    <t>General Renal Disorders without Interventions, with CC Score 3-5</t>
  </si>
  <si>
    <t>LA09Q</t>
  </si>
  <si>
    <t>General Renal Disorders without Interventions, with CC Score 0-2</t>
  </si>
  <si>
    <t>LB06N</t>
  </si>
  <si>
    <t>Kidney, Urinary Tract or Prostate Neoplasms, without Interventions, with CC Score 13+</t>
  </si>
  <si>
    <t>LB06P</t>
  </si>
  <si>
    <t>Kidney, Urinary Tract or Prostate Neoplasms, without Interventions, with CC Score 7-12</t>
  </si>
  <si>
    <t>LB06Q</t>
  </si>
  <si>
    <t>Kidney, Urinary Tract or Prostate Neoplasms, without Interventions, with CC Score 4-6</t>
  </si>
  <si>
    <t>LB06R</t>
  </si>
  <si>
    <t>Kidney, Urinary Tract or Prostate Neoplasms, without Interventions, with CC Score 2-3</t>
  </si>
  <si>
    <t>LB06S</t>
  </si>
  <si>
    <t>Kidney, Urinary Tract or Prostate Neoplasms, without Interventions, with CC Score 0-1</t>
  </si>
  <si>
    <t>LB10C</t>
  </si>
  <si>
    <t>Major Open Bladder Procedures or Reconstruction, 19 years and over, with CC Score 2+</t>
  </si>
  <si>
    <t>LB13C</t>
  </si>
  <si>
    <t>Major Endoscopic Bladder Procedures with CC Score 7+</t>
  </si>
  <si>
    <t>LB13D</t>
  </si>
  <si>
    <t>Major Endoscopic Bladder Procedures with CC Score 5-6</t>
  </si>
  <si>
    <t>LB13E</t>
  </si>
  <si>
    <t>Major Endoscopic Bladder Procedures with CC Score 2-4</t>
  </si>
  <si>
    <t>LB16G</t>
  </si>
  <si>
    <t>Urinary Incontinence or Other Urinary Problems, without Interventions, with CC Score 8+</t>
  </si>
  <si>
    <t>LB16H</t>
  </si>
  <si>
    <t>Urinary Incontinence or Other Urinary Problems, without Interventions, with CC Score 5-7</t>
  </si>
  <si>
    <t>LB16J</t>
  </si>
  <si>
    <t>Urinary Incontinence or Other Urinary Problems, without Interventions, with CC Score 2-4</t>
  </si>
  <si>
    <t>LB16K</t>
  </si>
  <si>
    <t>Urinary Incontinence or Other Urinary Problems, without Interventions, with CC Score 0-1</t>
  </si>
  <si>
    <t>LB19E</t>
  </si>
  <si>
    <t>Ureteric or Bladder Disorders, without Interventions, with CC Score 5+</t>
  </si>
  <si>
    <t>LB19F</t>
  </si>
  <si>
    <t>Ureteric or Bladder Disorders, without Interventions, with CC Score 2-4</t>
  </si>
  <si>
    <t>LB19G</t>
  </si>
  <si>
    <t>Ureteric or Bladder Disorders, without Interventions, with CC Score 0-1</t>
  </si>
  <si>
    <t>LB20E</t>
  </si>
  <si>
    <t>Infection or Mechanical Problems Related to Genito-Urinary Prostheses, Implants or Grafts, without Interventions, with CC Score 7+</t>
  </si>
  <si>
    <t>LB20F</t>
  </si>
  <si>
    <t>Infection or Mechanical Problems Related to Genito-Urinary Prostheses, Implants or Grafts, without Interventions, with CC Score 2-6</t>
  </si>
  <si>
    <t>LB20G</t>
  </si>
  <si>
    <t>Infection or Mechanical Problems Related to Genito-Urinary Prostheses, Implants or Grafts, without Interventions, with CC Score 0-1</t>
  </si>
  <si>
    <t>LB21A</t>
  </si>
  <si>
    <t>Major Open, Prostate or Bladder Neck Procedures (Male), with CC Score 2+</t>
  </si>
  <si>
    <t>LB25D</t>
  </si>
  <si>
    <t>Transurethral Prostate Resection Procedures with CC Score 6+</t>
  </si>
  <si>
    <t>LB25E</t>
  </si>
  <si>
    <t>Transurethral Prostate Resection Procedures with CC Score 3-5</t>
  </si>
  <si>
    <t>LB26A</t>
  </si>
  <si>
    <t>Intermediate Endoscopic, Prostate or Bladder Neck Procedures (Male and Female), with CC Score 2+</t>
  </si>
  <si>
    <t>LB28E</t>
  </si>
  <si>
    <t>Non-Malignant Prostate Disorders without Interventions, with CC Score 6+</t>
  </si>
  <si>
    <t>LB28F</t>
  </si>
  <si>
    <t>Non-Malignant Prostate Disorders without Interventions, with CC Score 3-5</t>
  </si>
  <si>
    <t>LB28G</t>
  </si>
  <si>
    <t>Non-Malignant Prostate Disorders without Interventions, with CC Score 0-2</t>
  </si>
  <si>
    <t>LB35E</t>
  </si>
  <si>
    <t>Scrotum, Testis or Vas Deferens Disorders, without Interventions, with CC Score 6+</t>
  </si>
  <si>
    <t>LB35F</t>
  </si>
  <si>
    <t>Scrotum, Testis or Vas Deferens Disorders, without Interventions, with CC Score 3-5</t>
  </si>
  <si>
    <t>LB35G</t>
  </si>
  <si>
    <t>Scrotum, Testis or Vas Deferens Disorders, without Interventions, with CC Score 1-2</t>
  </si>
  <si>
    <t>LB35H</t>
  </si>
  <si>
    <t>Scrotum, Testis or Vas Deferens Disorders, without Interventions, with CC Score 0</t>
  </si>
  <si>
    <t>LB37C</t>
  </si>
  <si>
    <t>Miscellaneous Urinary Tract Findings with CC Score 5+</t>
  </si>
  <si>
    <t>LB37D</t>
  </si>
  <si>
    <t>Miscellaneous Urinary Tract Findings with CC Score 2-4</t>
  </si>
  <si>
    <t>LB37E</t>
  </si>
  <si>
    <t>Miscellaneous Urinary Tract Findings with CC Score 0-1</t>
  </si>
  <si>
    <t>LB38F</t>
  </si>
  <si>
    <t>Unspecified Haematuria without Interventions, with CC Score 8+</t>
  </si>
  <si>
    <t>LB38G</t>
  </si>
  <si>
    <t>Unspecified Haematuria without Interventions, with CC Score 4-7</t>
  </si>
  <si>
    <t>LB38H</t>
  </si>
  <si>
    <t>Unspecified Haematuria without Interventions, with CC Score 0-3</t>
  </si>
  <si>
    <t>LB39C</t>
  </si>
  <si>
    <t>Cystectomy with Urinary Diversion and Reconstruction, with CC Score 3+</t>
  </si>
  <si>
    <t>LB40E</t>
  </si>
  <si>
    <t>Urinary Tract Stone Disease without Interventions, with CC Score 6+</t>
  </si>
  <si>
    <t>LB40F</t>
  </si>
  <si>
    <t>Urinary Tract Stone Disease without Interventions, with CC Score 3-5</t>
  </si>
  <si>
    <t>LB40G</t>
  </si>
  <si>
    <t>Urinary Tract Stone Disease without Interventions, with CC Score 0-2</t>
  </si>
  <si>
    <t>LB46Z</t>
  </si>
  <si>
    <t>Live Donation of Kidney</t>
  </si>
  <si>
    <t>LB51A</t>
  </si>
  <si>
    <t>Vaginal Tape Operations for Urinary Incontinence, with CC Score 2+</t>
  </si>
  <si>
    <t>LB52A</t>
  </si>
  <si>
    <t>Major Open, Scrotum, Testis or Vas Deferens Procedures, with CC Score 2+</t>
  </si>
  <si>
    <t>LB53C</t>
  </si>
  <si>
    <t>Intermediate Open, Scrotum, Testis or Vas Deferens Procedures, 19 years and over, with CC Score 1+</t>
  </si>
  <si>
    <t>LB57D</t>
  </si>
  <si>
    <t>Urethral Disorders without Interventions</t>
  </si>
  <si>
    <t>LB58D</t>
  </si>
  <si>
    <t>Penile Disorders without Interventions</t>
  </si>
  <si>
    <t>LB60C</t>
  </si>
  <si>
    <t>Complex, Open or Laparoscopic, Kidney or Ureter Procedures, with CC Score 7+</t>
  </si>
  <si>
    <t>LB60D</t>
  </si>
  <si>
    <t>Complex, Open or Laparoscopic, Kidney or Ureter Procedures, with CC Score 4-6</t>
  </si>
  <si>
    <t>LB60E</t>
  </si>
  <si>
    <t>Complex, Open or Laparoscopic, Kidney or Ureter Procedures, with CC Score 2-3</t>
  </si>
  <si>
    <t>LB61C</t>
  </si>
  <si>
    <t>Major, Open or Percutaneous, Kidney or Ureter Procedures, 19 years and over, with CC Score 10+</t>
  </si>
  <si>
    <t>LB61D</t>
  </si>
  <si>
    <t>Major, Open or Percutaneous, Kidney or Ureter Procedures, 19 years and over, with CC Score 7-9</t>
  </si>
  <si>
    <t>LB61E</t>
  </si>
  <si>
    <t>Major, Open or Percutaneous, Kidney or Ureter Procedures, 19 years and over, with CC Score 4-6</t>
  </si>
  <si>
    <t>LB61F</t>
  </si>
  <si>
    <t>Major, Open or Percutaneous, Kidney or Ureter Procedures, 19 years and over, with CC Score 2-3</t>
  </si>
  <si>
    <t>LB62C</t>
  </si>
  <si>
    <t>Major Laparoscopic, Kidney or Ureter Procedures, 19 years and over, with CC Score 3+</t>
  </si>
  <si>
    <t>LB63C</t>
  </si>
  <si>
    <t>Major, Open or Laparoscopic, Kidney or Ureter Procedures, 18 years and under, with CC Score 2+</t>
  </si>
  <si>
    <t>LB64C</t>
  </si>
  <si>
    <t>Complex Endoscopic, Kidney or Ureter Procedures, 19 years and over, with CC Score 5+</t>
  </si>
  <si>
    <t>LB64D</t>
  </si>
  <si>
    <t>Complex Endoscopic, Kidney or Ureter Procedures, 19 years and over, with CC Score 2-4</t>
  </si>
  <si>
    <t>LB65C</t>
  </si>
  <si>
    <t>Major Endoscopic, Kidney or Ureter Procedures, 19 years and over, with CC Score 5+</t>
  </si>
  <si>
    <t>LB65D</t>
  </si>
  <si>
    <t>Major Endoscopic, Kidney or Ureter Procedures, 19 years and over, with CC Score 3-4</t>
  </si>
  <si>
    <t>LB67C</t>
  </si>
  <si>
    <t>Complex Open Bladder Procedures with CC Score 3+</t>
  </si>
  <si>
    <t>LB68A</t>
  </si>
  <si>
    <t>Complex Endoscopic Bladder Procedures with CC Score 3+</t>
  </si>
  <si>
    <t>LB70C</t>
  </si>
  <si>
    <t>Complex Endoscopic, Prostate or Bladder Neck Procedures (Male and Female), with CC Score 2+</t>
  </si>
  <si>
    <t>LB75A</t>
  </si>
  <si>
    <t>Percutaneous Nephrolithotomy with CC Score 2+</t>
  </si>
  <si>
    <t>LB79Z</t>
  </si>
  <si>
    <t>Insertion of Neurostimulator for Treatment of Urinary Incontinence</t>
  </si>
  <si>
    <t>LB80Z</t>
  </si>
  <si>
    <t>Insertion of Neurostimulator Electrodes for Treatment of Urinary Incontinence</t>
  </si>
  <si>
    <t>MA02A</t>
  </si>
  <si>
    <t>Very Major Open, Upper or Lower Genital Tract Procedures, with CC Score 4+</t>
  </si>
  <si>
    <t>MA02B</t>
  </si>
  <si>
    <t>Very Major Open, Upper or Lower Genital Tract Procedures, with CC Score 2-3</t>
  </si>
  <si>
    <t>MA03C</t>
  </si>
  <si>
    <t>Major Open Lower Genital Tract Procedures with CC Score 3+</t>
  </si>
  <si>
    <t>MA04C</t>
  </si>
  <si>
    <t>Intermediate Open Lower Genital Tract Procedures with CC Score 3+</t>
  </si>
  <si>
    <t>MA06A</t>
  </si>
  <si>
    <t>Major, Open or Laparoscopic, Upper or Lower Genital Tract Procedures for Malignancy, with CC Score 4+</t>
  </si>
  <si>
    <t>MA06B</t>
  </si>
  <si>
    <t>Major, Open or Laparoscopic, Upper or Lower Genital Tract Procedures for Malignancy, with CC Score 2-3</t>
  </si>
  <si>
    <t>MA06C</t>
  </si>
  <si>
    <t>Major, Open or Laparoscopic, Upper or Lower Genital Tract Procedures for Malignancy, with CC Score 0-1</t>
  </si>
  <si>
    <t>MA07E</t>
  </si>
  <si>
    <t>Major Open Upper Genital Tract Procedures with CC Score 5+</t>
  </si>
  <si>
    <t>MA07F</t>
  </si>
  <si>
    <t>Major Open Upper Genital Tract Procedures with CC Score 3-4</t>
  </si>
  <si>
    <t>MA08A</t>
  </si>
  <si>
    <t>Major, Laparoscopic or Endoscopic, Upper Genital Tract Procedures, with CC Score 2+</t>
  </si>
  <si>
    <t>MA09A</t>
  </si>
  <si>
    <t>Intermediate, Laparoscopic or Endoscopic, Upper Genital Tract Procedures, with CC Score 2+</t>
  </si>
  <si>
    <t>MA26A</t>
  </si>
  <si>
    <t>Complex, Open or Laparoscopic, Upper or Lower Genital Tract Procedures for Malignancy, with CC Score 5+</t>
  </si>
  <si>
    <t>MA26B</t>
  </si>
  <si>
    <t>Complex, Open or Laparoscopic, Upper or Lower Genital Tract Procedures for Malignancy, with CC Score 2-4</t>
  </si>
  <si>
    <t>MA26C</t>
  </si>
  <si>
    <t>Complex, Open or Laparoscopic, Upper or Lower Genital Tract Procedures for Malignancy, with CC Score 0-1</t>
  </si>
  <si>
    <t>MB05G</t>
  </si>
  <si>
    <t>Malignant Gynaecological Disorders without Interventions, with CC Score 10+</t>
  </si>
  <si>
    <t>MB05H</t>
  </si>
  <si>
    <t>Malignant Gynaecological Disorders without Interventions, with CC Score 7-9</t>
  </si>
  <si>
    <t>MB05J</t>
  </si>
  <si>
    <t>Malignant Gynaecological Disorders without Interventions, with CC Score 4-6</t>
  </si>
  <si>
    <t>MB05K</t>
  </si>
  <si>
    <t>Malignant Gynaecological Disorders without Interventions, with CC Score 2-3</t>
  </si>
  <si>
    <t>MB05L</t>
  </si>
  <si>
    <t>Malignant Gynaecological Disorders without Interventions, with CC Score 0-1</t>
  </si>
  <si>
    <t>MB08B</t>
  </si>
  <si>
    <t>Threatened or Spontaneous Miscarriage, without Interventions</t>
  </si>
  <si>
    <t>MB09D</t>
  </si>
  <si>
    <t>Non-Malignant Gynaecological Disorders without Interventions, with CC Score 6+</t>
  </si>
  <si>
    <t>MB09E</t>
  </si>
  <si>
    <t>Non-Malignant Gynaecological Disorders without Interventions, with CC Score 3-5</t>
  </si>
  <si>
    <t>MB09F</t>
  </si>
  <si>
    <t>Non-Malignant Gynaecological Disorders without Interventions, with CC Score 0-2</t>
  </si>
  <si>
    <t>PB04A</t>
  </si>
  <si>
    <t>Neonatal Diagnoses, Admitted from Other Location or Born in Hospital, with CC Score 6+</t>
  </si>
  <si>
    <t>PB04B</t>
  </si>
  <si>
    <t>Neonatal Diagnoses, Admitted from Other Location or Born in Hospital, with CC Score 4-5</t>
  </si>
  <si>
    <t>PB04C</t>
  </si>
  <si>
    <t>Neonatal Diagnoses, Admitted from Other Location or Born in Hospital, with CC Score 1-3</t>
  </si>
  <si>
    <t>PB04D</t>
  </si>
  <si>
    <t>Neonatal Diagnoses, Admitted from Other Location or Born in Hospital, with CC Score 0</t>
  </si>
  <si>
    <t>PB05A</t>
  </si>
  <si>
    <t>Neonatal Diagnoses, Admitted from Other Hospital Provider, with CC Score 6+</t>
  </si>
  <si>
    <t>PB05B</t>
  </si>
  <si>
    <t>Neonatal Diagnoses, Admitted from Other Hospital Provider, with CC Score 1-5</t>
  </si>
  <si>
    <t>PB05C</t>
  </si>
  <si>
    <t>Neonatal Diagnoses, Admitted from Other Hospital Provider, with CC Score 0</t>
  </si>
  <si>
    <t>PB06G</t>
  </si>
  <si>
    <t>Neonatal Diagnoses, Admitted from Home, without Interventions, with CC Score 6+</t>
  </si>
  <si>
    <t>PB06H</t>
  </si>
  <si>
    <t>Neonatal Diagnoses, Admitted from Home, without Interventions, with CC Score 4-5</t>
  </si>
  <si>
    <t>PB06J</t>
  </si>
  <si>
    <t>Neonatal Diagnoses, Admitted from Home, without Interventions, with CC Score 3</t>
  </si>
  <si>
    <t>PB06K</t>
  </si>
  <si>
    <t>Neonatal Diagnoses, Admitted from Home, without Interventions, with CC Score 2</t>
  </si>
  <si>
    <t>PB06L</t>
  </si>
  <si>
    <t>Neonatal Diagnoses, Admitted from Home, without Interventions, with CC Score 1</t>
  </si>
  <si>
    <t>PB06M</t>
  </si>
  <si>
    <t>Neonatal Diagnoses, Admitted from Home, without Interventions, with CC Score 0</t>
  </si>
  <si>
    <t>PC63A</t>
  </si>
  <si>
    <t>Paediatric, Head, Neck or Ear Disorders, with CC Score 6+</t>
  </si>
  <si>
    <t>PC63B</t>
  </si>
  <si>
    <t>Paediatric, Head, Neck or Ear Disorders, with CC Score 3-5</t>
  </si>
  <si>
    <t>PC63C</t>
  </si>
  <si>
    <t>Paediatric, Head, Neck or Ear Disorders, with CC Score 1-2</t>
  </si>
  <si>
    <t>PC63D</t>
  </si>
  <si>
    <t>Paediatric, Head, Neck or Ear Disorders, with CC Score 0</t>
  </si>
  <si>
    <t>PD11A</t>
  </si>
  <si>
    <t>Paediatric, Acute Upper Respiratory Tract Infection or Common Cold, with CC Score 4+</t>
  </si>
  <si>
    <t>PD11B</t>
  </si>
  <si>
    <t>Paediatric, Acute Upper Respiratory Tract Infection or Common Cold, with CC Score 1-3</t>
  </si>
  <si>
    <t>PD11C</t>
  </si>
  <si>
    <t>Paediatric, Acute Upper Respiratory Tract Infection or Common Cold, with CC Score 0</t>
  </si>
  <si>
    <t>PD12A</t>
  </si>
  <si>
    <t>Paediatric, Asthma or Wheezing, with CC Score 4+</t>
  </si>
  <si>
    <t>PD12B</t>
  </si>
  <si>
    <t>Paediatric, Asthma or Wheezing, with CC Score 1-3</t>
  </si>
  <si>
    <t>PD12C</t>
  </si>
  <si>
    <t>Paediatric, Asthma or Wheezing, with CC Score 0</t>
  </si>
  <si>
    <t>PD13A</t>
  </si>
  <si>
    <t>Paediatric Cystic Fibrosis with CC Score 5+</t>
  </si>
  <si>
    <t>PD13B</t>
  </si>
  <si>
    <t>Paediatric Cystic Fibrosis with CC Score 2-4</t>
  </si>
  <si>
    <t>PD13C</t>
  </si>
  <si>
    <t>Paediatric Cystic Fibrosis with CC Score 1</t>
  </si>
  <si>
    <t>PD13D</t>
  </si>
  <si>
    <t>Paediatric Cystic Fibrosis with CC Score 0</t>
  </si>
  <si>
    <t>PD14A</t>
  </si>
  <si>
    <t>Paediatric Lower Respiratory Tract Disorders without Acute Bronchiolitis, with CC Score 11+</t>
  </si>
  <si>
    <t>PD14B</t>
  </si>
  <si>
    <t>Paediatric Lower Respiratory Tract Disorders without Acute Bronchiolitis, with CC Score 8-10</t>
  </si>
  <si>
    <t>PD14C</t>
  </si>
  <si>
    <t>Paediatric Lower Respiratory Tract Disorders without Acute Bronchiolitis, with CC Score 4-7</t>
  </si>
  <si>
    <t>PD14D</t>
  </si>
  <si>
    <t>Paediatric Lower Respiratory Tract Disorders without Acute Bronchiolitis, with CC Score 2-3</t>
  </si>
  <si>
    <t>PD14E</t>
  </si>
  <si>
    <t>Paediatric Lower Respiratory Tract Disorders without Acute Bronchiolitis, with CC Score 1</t>
  </si>
  <si>
    <t>PD14F</t>
  </si>
  <si>
    <t>Paediatric Lower Respiratory Tract Disorders without Acute Bronchiolitis, with CC Score 0</t>
  </si>
  <si>
    <t>PD15A</t>
  </si>
  <si>
    <t>Paediatric Acute Bronchiolitis with CC Score 5+</t>
  </si>
  <si>
    <t>PD15B</t>
  </si>
  <si>
    <t>Paediatric Acute Bronchiolitis with CC Score 2-4</t>
  </si>
  <si>
    <t>PD15C</t>
  </si>
  <si>
    <t>Paediatric Acute Bronchiolitis with CC Score 1</t>
  </si>
  <si>
    <t>PD15D</t>
  </si>
  <si>
    <t>Paediatric Acute Bronchiolitis with CC Score 0</t>
  </si>
  <si>
    <t>PD65A</t>
  </si>
  <si>
    <t>Paediatric Upper Respiratory Tract Disorders with CC Score 5+</t>
  </si>
  <si>
    <t>PD65B</t>
  </si>
  <si>
    <t>Paediatric Upper Respiratory Tract Disorders with CC Score 2-4</t>
  </si>
  <si>
    <t>PD65C</t>
  </si>
  <si>
    <t>Paediatric Upper Respiratory Tract Disorders with CC Score 1</t>
  </si>
  <si>
    <t>PD65D</t>
  </si>
  <si>
    <t>Paediatric Upper Respiratory Tract Disorders with CC Score 0</t>
  </si>
  <si>
    <t>PE23A</t>
  </si>
  <si>
    <t>Paediatric Cardiac Conditions with CC Score 13+</t>
  </si>
  <si>
    <t>PE23B</t>
  </si>
  <si>
    <t>Paediatric Cardiac Conditions with CC Score 10-12</t>
  </si>
  <si>
    <t>PE23C</t>
  </si>
  <si>
    <t>Paediatric Cardiac Conditions with CC Score 6-9</t>
  </si>
  <si>
    <t>PE23D</t>
  </si>
  <si>
    <t>Paediatric Cardiac Conditions with CC Score 3-5</t>
  </si>
  <si>
    <t>PE23E</t>
  </si>
  <si>
    <t>Paediatric Cardiac Conditions with CC Score 1-2</t>
  </si>
  <si>
    <t>PE23F</t>
  </si>
  <si>
    <t>Paediatric Cardiac Conditions with CC Score 0</t>
  </si>
  <si>
    <t>PE24A</t>
  </si>
  <si>
    <t>Paediatric, Arrhythmia or Conduction Disorders, with CC Score 2+</t>
  </si>
  <si>
    <t>PE24B</t>
  </si>
  <si>
    <t>Paediatric, Arrhythmia or Conduction Disorders, with CC Score 1</t>
  </si>
  <si>
    <t>PE24C</t>
  </si>
  <si>
    <t>Paediatric, Arrhythmia or Conduction Disorders, with CC Score 0</t>
  </si>
  <si>
    <t>PE62A</t>
  </si>
  <si>
    <t>Paediatric, Syncope and Collapse, with CC Score 2+</t>
  </si>
  <si>
    <t>PE62B</t>
  </si>
  <si>
    <t>Paediatric, Syncope and Collapse, with CC Score 1</t>
  </si>
  <si>
    <t>PE62C</t>
  </si>
  <si>
    <t>Paediatric, Syncope and Collapse, with CC Score 0</t>
  </si>
  <si>
    <t>PF21A</t>
  </si>
  <si>
    <t>Paediatric, Infectious or Non-Infectious Gastroenteritis, with CC Score 1+</t>
  </si>
  <si>
    <t>PF21B</t>
  </si>
  <si>
    <t>Paediatric, Infectious or Non-Infectious Gastroenteritis, with CC Score 0</t>
  </si>
  <si>
    <t>PF25A</t>
  </si>
  <si>
    <t>Paediatric Major Gastrointestinal Disorders with CC Score 7+</t>
  </si>
  <si>
    <t>PF25B</t>
  </si>
  <si>
    <t>Paediatric Major Gastrointestinal Disorders with CC Score 5-6</t>
  </si>
  <si>
    <t>PF25C</t>
  </si>
  <si>
    <t>Paediatric Major Gastrointestinal Disorders with CC Score 3-4</t>
  </si>
  <si>
    <t>PF25D</t>
  </si>
  <si>
    <t>Paediatric Major Gastrointestinal Disorders with CC Score 1-2</t>
  </si>
  <si>
    <t>PF25E</t>
  </si>
  <si>
    <t>Paediatric Major Gastrointestinal Disorders with CC Score 0</t>
  </si>
  <si>
    <t>PF26A</t>
  </si>
  <si>
    <t>Paediatric Other Gastrointestinal Disorders with CC Score 4+</t>
  </si>
  <si>
    <t>PF26B</t>
  </si>
  <si>
    <t>Paediatric Other Gastrointestinal Disorders with CC Score 1-3</t>
  </si>
  <si>
    <t>PF26C</t>
  </si>
  <si>
    <t>Paediatric Other Gastrointestinal Disorders with CC Score 0</t>
  </si>
  <si>
    <t>PF27A</t>
  </si>
  <si>
    <t>Paediatric Inflammatory Bowel Disease with CC Score 1+</t>
  </si>
  <si>
    <t>PF27B</t>
  </si>
  <si>
    <t>Paediatric Inflammatory Bowel Disease with CC Score 0</t>
  </si>
  <si>
    <t>PF28A</t>
  </si>
  <si>
    <t>Paediatric, Feeding Difficulties or Vomiting, with CC Score 6+</t>
  </si>
  <si>
    <t>PF28B</t>
  </si>
  <si>
    <t>Paediatric, Feeding Difficulties or Vomiting, with CC Score 4-5</t>
  </si>
  <si>
    <t>PF28C</t>
  </si>
  <si>
    <t>Paediatric, Feeding Difficulties or Vomiting, with CC Score 2-3</t>
  </si>
  <si>
    <t>PF28D</t>
  </si>
  <si>
    <t>Paediatric, Feeding Difficulties or Vomiting, with CC Score 1</t>
  </si>
  <si>
    <t>PF28E</t>
  </si>
  <si>
    <t>Paediatric, Feeding Difficulties or Vomiting, with CC Score 0</t>
  </si>
  <si>
    <t>PG71A</t>
  </si>
  <si>
    <t>Paediatric, Hepatobiliary or Pancreatic Disorders, with CC Score 2+</t>
  </si>
  <si>
    <t>PG71B</t>
  </si>
  <si>
    <t>Paediatric, Hepatobiliary or Pancreatic Disorders, with CC Score 1</t>
  </si>
  <si>
    <t>PG71C</t>
  </si>
  <si>
    <t>Paediatric, Hepatobiliary or Pancreatic Disorders, with CC Score 0</t>
  </si>
  <si>
    <t>PH34A</t>
  </si>
  <si>
    <t>Paediatric, Musculoskeletal or Connective Tissue Disorders, with CC Score 5+</t>
  </si>
  <si>
    <t>PH34B</t>
  </si>
  <si>
    <t>Paediatric, Musculoskeletal or Connective Tissue Disorders, with CC Score 3-4</t>
  </si>
  <si>
    <t>PH34C</t>
  </si>
  <si>
    <t>Paediatric, Musculoskeletal or Connective Tissue Disorders, with CC Score 1-2</t>
  </si>
  <si>
    <t>PH34D</t>
  </si>
  <si>
    <t>Paediatric, Musculoskeletal or Connective Tissue Disorders, with CC Score 0</t>
  </si>
  <si>
    <t>PJ35A</t>
  </si>
  <si>
    <t>Paediatric Skin Disorders with CC Score 4+</t>
  </si>
  <si>
    <t>PJ35B</t>
  </si>
  <si>
    <t>Paediatric Skin Disorders with CC Score 2-3</t>
  </si>
  <si>
    <t>PJ35C</t>
  </si>
  <si>
    <t>Paediatric Skin Disorders with CC Score 1</t>
  </si>
  <si>
    <t>PJ35D</t>
  </si>
  <si>
    <t>Paediatric Skin Disorders with CC Score 0</t>
  </si>
  <si>
    <t>PJ66A</t>
  </si>
  <si>
    <t>Paediatric, Rash or Other Non-Specific Skin Eruption, with CC Score 3+</t>
  </si>
  <si>
    <t>PJ66B</t>
  </si>
  <si>
    <t>Paediatric, Rash or Other Non-Specific Skin Eruption, with CC Score 1-2</t>
  </si>
  <si>
    <t>PJ66C</t>
  </si>
  <si>
    <t>Paediatric, Rash or Other Non-Specific Skin Eruption, with CC Score 0</t>
  </si>
  <si>
    <t>PK36A</t>
  </si>
  <si>
    <t>Paediatric Endocrine Disorders, excluding Diabetes Mellitus, with CC Score 4+</t>
  </si>
  <si>
    <t>PK36B</t>
  </si>
  <si>
    <t>Paediatric Endocrine Disorders, excluding Diabetes Mellitus, with CC Score 1-3</t>
  </si>
  <si>
    <t>PK36C</t>
  </si>
  <si>
    <t>Paediatric Endocrine Disorders, excluding Diabetes Mellitus, with CC Score 0</t>
  </si>
  <si>
    <t>PK67A</t>
  </si>
  <si>
    <t>Paediatric Diabetes Mellitus, with Ketoacidosis or Coma, with CC Score 1+</t>
  </si>
  <si>
    <t>PK67B</t>
  </si>
  <si>
    <t>Paediatric Diabetes Mellitus, with Ketoacidosis or Coma, with CC Score 0</t>
  </si>
  <si>
    <t>PK68A</t>
  </si>
  <si>
    <t>Paediatric Diabetes Mellitus, without Ketoacidosis or Coma, with CC Score 3+</t>
  </si>
  <si>
    <t>PK68B</t>
  </si>
  <si>
    <t>Paediatric Diabetes Mellitus, without Ketoacidosis or Coma, with CC Score 1-2</t>
  </si>
  <si>
    <t>PK68C</t>
  </si>
  <si>
    <t>Paediatric Diabetes Mellitus, without Ketoacidosis or Coma, with CC Score 0</t>
  </si>
  <si>
    <t>PK72A</t>
  </si>
  <si>
    <t>Paediatric Metabolic Disorders with CC Score 4+</t>
  </si>
  <si>
    <t>PK72B</t>
  </si>
  <si>
    <t>Paediatric Metabolic Disorders with CC Score 1-3</t>
  </si>
  <si>
    <t>PK72C</t>
  </si>
  <si>
    <t>Paediatric Metabolic Disorders with CC Score 0</t>
  </si>
  <si>
    <t>PL38A</t>
  </si>
  <si>
    <t>Paediatric Renal Disease with Renal Failure, with CC Score 3+</t>
  </si>
  <si>
    <t>PL38B</t>
  </si>
  <si>
    <t>Paediatric Renal Disease with Renal Failure, with CC Score 1-2</t>
  </si>
  <si>
    <t>PL38C</t>
  </si>
  <si>
    <t>Paediatric Renal Disease with Renal Failure, with CC Score 0</t>
  </si>
  <si>
    <t>PL69A</t>
  </si>
  <si>
    <t>Paediatric, Nephritic or Nephrotic Renal Diseases, with CC Score 2+</t>
  </si>
  <si>
    <t>PL69B</t>
  </si>
  <si>
    <t>Paediatric, Nephritic or Nephrotic Renal Diseases, with CC Score 1</t>
  </si>
  <si>
    <t>PL69C</t>
  </si>
  <si>
    <t>Paediatric, Nephritic or Nephrotic Renal Diseases, with CC Score 0</t>
  </si>
  <si>
    <t>PL70A</t>
  </si>
  <si>
    <t>Paediatric Other Renal Diseases with CC Score 4+</t>
  </si>
  <si>
    <t>PL70B</t>
  </si>
  <si>
    <t>Paediatric Other Renal Diseases with CC Score 2-3</t>
  </si>
  <si>
    <t>PL70C</t>
  </si>
  <si>
    <t>Paediatric Other Renal Diseases with CC Score 1</t>
  </si>
  <si>
    <t>PL70D</t>
  </si>
  <si>
    <t>Paediatric Other Renal Diseases with CC Score 0</t>
  </si>
  <si>
    <t>PM45A</t>
  </si>
  <si>
    <t>Paediatric Febrile Neutropenia with Malignancy, with CC Score 6+</t>
  </si>
  <si>
    <t>PM45B</t>
  </si>
  <si>
    <t>Paediatric Febrile Neutropenia with Malignancy, with CC Score 3-5</t>
  </si>
  <si>
    <t>PM45C</t>
  </si>
  <si>
    <t>Paediatric Febrile Neutropenia with Malignancy, with CC Score 1-2</t>
  </si>
  <si>
    <t>PM45D</t>
  </si>
  <si>
    <t>Paediatric Febrile Neutropenia with Malignancy, with CC Score 0</t>
  </si>
  <si>
    <t>PN46A</t>
  </si>
  <si>
    <t>Paediatric Thalassaemia with CC Score 1+</t>
  </si>
  <si>
    <t>PN46B</t>
  </si>
  <si>
    <t>Paediatric Thalassaemia with CC Score 0</t>
  </si>
  <si>
    <t>PN47A</t>
  </si>
  <si>
    <t>Paediatric Sickle-Cell Anaemia with Crisis, with CC Score 1+</t>
  </si>
  <si>
    <t>PN47B</t>
  </si>
  <si>
    <t>Paediatric Sickle-Cell Anaemia with Crisis, with CC Score 0</t>
  </si>
  <si>
    <t>PN48A</t>
  </si>
  <si>
    <t>Paediatric Blood Cell Disorders with CC Score 5+</t>
  </si>
  <si>
    <t>PN48B</t>
  </si>
  <si>
    <t>Paediatric Blood Cell Disorders with CC Score 1-4</t>
  </si>
  <si>
    <t>PN48C</t>
  </si>
  <si>
    <t>Paediatric Blood Cell Disorders with CC Score 0</t>
  </si>
  <si>
    <t>PN49A</t>
  </si>
  <si>
    <t>Paediatric Coagulation Disorders with CC Score 1+</t>
  </si>
  <si>
    <t>PN49B</t>
  </si>
  <si>
    <t>Paediatric Coagulation Disorders with CC Score 0</t>
  </si>
  <si>
    <t>PP64A</t>
  </si>
  <si>
    <t>Paediatric Non-Surgical Ophthalmology with CC Score 1+</t>
  </si>
  <si>
    <t>PP64B</t>
  </si>
  <si>
    <t>Paediatric Non-Surgical Ophthalmology with CC Score 0</t>
  </si>
  <si>
    <t>PQ01A</t>
  </si>
  <si>
    <t>Paediatric Disorders of Immunity with CC Score 1+</t>
  </si>
  <si>
    <t>PQ01B</t>
  </si>
  <si>
    <t>Paediatric Disorders of Immunity with CC Score 0</t>
  </si>
  <si>
    <t>PR01A</t>
  </si>
  <si>
    <t>Paediatric Nervous System Disorders with CC Score 8+</t>
  </si>
  <si>
    <t>PR01B</t>
  </si>
  <si>
    <t>Paediatric Nervous System Disorders with CC Score 5-7</t>
  </si>
  <si>
    <t>PR01C</t>
  </si>
  <si>
    <t>Paediatric Nervous System Disorders with CC Score 2-4</t>
  </si>
  <si>
    <t>PR01D</t>
  </si>
  <si>
    <t>Paediatric Nervous System Disorders with CC Score 1</t>
  </si>
  <si>
    <t>PR01E</t>
  </si>
  <si>
    <t>Paediatric Nervous System Disorders with CC Score 0</t>
  </si>
  <si>
    <t>PR02A</t>
  </si>
  <si>
    <t>Paediatric Epilepsy Syndrome with CC Score 6+</t>
  </si>
  <si>
    <t>PR02B</t>
  </si>
  <si>
    <t>Paediatric Epilepsy Syndrome with CC Score 1-5</t>
  </si>
  <si>
    <t>PR02C</t>
  </si>
  <si>
    <t>Paediatric Epilepsy Syndrome with CC Score 0</t>
  </si>
  <si>
    <t>PR03A</t>
  </si>
  <si>
    <t>Paediatric Febrile Convulsions with CC Score 4+</t>
  </si>
  <si>
    <t>PR03B</t>
  </si>
  <si>
    <t>Paediatric Febrile Convulsions with CC Score 1-3</t>
  </si>
  <si>
    <t>PR03C</t>
  </si>
  <si>
    <t>Paediatric Febrile Convulsions with CC Score 0</t>
  </si>
  <si>
    <t>PR04A</t>
  </si>
  <si>
    <t>Paediatric, Headaches or Migraines, with CC Score 4+</t>
  </si>
  <si>
    <t>PR04B</t>
  </si>
  <si>
    <t>Paediatric, Headaches or Migraines, with CC Score 1-3</t>
  </si>
  <si>
    <t>PR04C</t>
  </si>
  <si>
    <t>Paediatric, Headaches or Migraines, with CC Score 0</t>
  </si>
  <si>
    <t>PR05A</t>
  </si>
  <si>
    <t>Paediatric Developmental Disorders with CC Score 2+</t>
  </si>
  <si>
    <t>PR05B</t>
  </si>
  <si>
    <t>Paediatric Developmental Disorders with CC Score 1</t>
  </si>
  <si>
    <t>PR05C</t>
  </si>
  <si>
    <t>Paediatric Developmental Disorders with CC Score 0</t>
  </si>
  <si>
    <t>PR06A</t>
  </si>
  <si>
    <t>Paediatric Intracranial Injury with CC Score 3+</t>
  </si>
  <si>
    <t>PR06B</t>
  </si>
  <si>
    <t>Paediatric Intracranial Injury with CC Score 1-2</t>
  </si>
  <si>
    <t>PR06C</t>
  </si>
  <si>
    <t>Paediatric Intracranial Injury with CC Score 0</t>
  </si>
  <si>
    <t>PR07A</t>
  </si>
  <si>
    <t>Paediatric Non-Intracranial Head Injury with CC Score 1+</t>
  </si>
  <si>
    <t>PR07B</t>
  </si>
  <si>
    <t>Paediatric Non-Intracranial Head Injury with CC Score 0</t>
  </si>
  <si>
    <t>PT52A</t>
  </si>
  <si>
    <t>Paediatric Behavioural Disorders with CC Score 1+</t>
  </si>
  <si>
    <t>PT52B</t>
  </si>
  <si>
    <t>Paediatric Behavioural Disorders with CC Score 0</t>
  </si>
  <si>
    <t>PT53A</t>
  </si>
  <si>
    <t>Paediatric Eating Disorders with CC Score 1+</t>
  </si>
  <si>
    <t>PT53B</t>
  </si>
  <si>
    <t>Paediatric Eating Disorders with CC Score 0</t>
  </si>
  <si>
    <t>PV08A</t>
  </si>
  <si>
    <t>Paediatric Intermediate Injury without Intracranial Injury, with CC Score 1+</t>
  </si>
  <si>
    <t>PV08B</t>
  </si>
  <si>
    <t>Paediatric Intermediate Injury without Intracranial Injury, with CC Score 0</t>
  </si>
  <si>
    <t>PV31A</t>
  </si>
  <si>
    <t>Paediatric Major Injury without Intracranial Injury, with CC Score 1+</t>
  </si>
  <si>
    <t>PV31B</t>
  </si>
  <si>
    <t>Paediatric Major Injury without Intracranial Injury, with CC Score 0</t>
  </si>
  <si>
    <t>PV32A</t>
  </si>
  <si>
    <t>Paediatric Minor Injury without Intracranial Injury, with CC Score 3+</t>
  </si>
  <si>
    <t>PV32B</t>
  </si>
  <si>
    <t>Paediatric Minor Injury without Intracranial Injury, with CC Score 1-2</t>
  </si>
  <si>
    <t>PV32C</t>
  </si>
  <si>
    <t>Paediatric Minor Injury without Intracranial Injury, with CC Score 0</t>
  </si>
  <si>
    <t>PW01A</t>
  </si>
  <si>
    <t>Paediatric Minor Infections with CC Score 4+</t>
  </si>
  <si>
    <t>PW01B</t>
  </si>
  <si>
    <t>Paediatric Minor Infections with CC Score 1-3</t>
  </si>
  <si>
    <t>PW01C</t>
  </si>
  <si>
    <t>Paediatric Minor Infections with CC Score 0</t>
  </si>
  <si>
    <t>PW16A</t>
  </si>
  <si>
    <t>Paediatric Major Infections with CC Score 7+</t>
  </si>
  <si>
    <t>PW16B</t>
  </si>
  <si>
    <t>Paediatric Major Infections with CC Score 5-6</t>
  </si>
  <si>
    <t>PW16C</t>
  </si>
  <si>
    <t>Paediatric Major Infections with CC Score 2-4</t>
  </si>
  <si>
    <t>PW16D</t>
  </si>
  <si>
    <t>Paediatric Major Infections with CC Score 1</t>
  </si>
  <si>
    <t>PW16E</t>
  </si>
  <si>
    <t>Paediatric Major Infections with CC Score 0</t>
  </si>
  <si>
    <t>PW17D</t>
  </si>
  <si>
    <t>Paediatric Intermediate Infections with CC Score 0</t>
  </si>
  <si>
    <t>PW17E</t>
  </si>
  <si>
    <t>Paediatric Intermediate Infections with CC Score 5+</t>
  </si>
  <si>
    <t>PW17F</t>
  </si>
  <si>
    <t>Paediatric Intermediate Infections with CC Score 2-4</t>
  </si>
  <si>
    <t>PW17G</t>
  </si>
  <si>
    <t>Paediatric Intermediate Infections with CC Score 1</t>
  </si>
  <si>
    <t>PW20A</t>
  </si>
  <si>
    <t>Paediatric Fever of Unknown Origin with CC Score 3+</t>
  </si>
  <si>
    <t>PW20B</t>
  </si>
  <si>
    <t>Paediatric Fever of Unknown Origin with CC Score 1-2</t>
  </si>
  <si>
    <t>PW20C</t>
  </si>
  <si>
    <t>Paediatric Fever of Unknown Origin with CC Score 0</t>
  </si>
  <si>
    <t>PX01A</t>
  </si>
  <si>
    <t>Paediatric Congenital Nervous System Conditions with CC Score 4+</t>
  </si>
  <si>
    <t>PX01B</t>
  </si>
  <si>
    <t>Paediatric Congenital Nervous System Conditions with CC Score 2-3</t>
  </si>
  <si>
    <t>PX01C</t>
  </si>
  <si>
    <t>Paediatric Congenital Nervous System Conditions with CC Score 1</t>
  </si>
  <si>
    <t>PX01D</t>
  </si>
  <si>
    <t>Paediatric Congenital Nervous System Conditions with CC Score 0</t>
  </si>
  <si>
    <t>PX02A</t>
  </si>
  <si>
    <t>Paediatric Congenital, Ear, Nose, Mouth or Throat Conditions, with CC Score 3+</t>
  </si>
  <si>
    <t>PX02B</t>
  </si>
  <si>
    <t>Paediatric Congenital, Ear, Nose, Mouth or Throat Conditions, with CC Score 1-2</t>
  </si>
  <si>
    <t>PX02C</t>
  </si>
  <si>
    <t>Paediatric Congenital, Ear, Nose, Mouth or Throat Conditions, with CC Score 0</t>
  </si>
  <si>
    <t>PX03A</t>
  </si>
  <si>
    <t>Paediatric Congenital Respiratory Tract Conditions with CC Score 1+</t>
  </si>
  <si>
    <t>PX03B</t>
  </si>
  <si>
    <t>Paediatric Congenital Respiratory Tract Conditions with CC Score 0</t>
  </si>
  <si>
    <t>PX04A</t>
  </si>
  <si>
    <t>Paediatric Congenital Spinal Conditions with CC Score 1+</t>
  </si>
  <si>
    <t>PX04B</t>
  </si>
  <si>
    <t>Paediatric Congenital Spinal Conditions with CC Score 0</t>
  </si>
  <si>
    <t>PX05A</t>
  </si>
  <si>
    <t>Paediatric Congenital Other Musculoskeletal Conditions with CC Score 2+</t>
  </si>
  <si>
    <t>PX05B</t>
  </si>
  <si>
    <t>Paediatric Congenital Other Musculoskeletal Conditions with CC Score 1</t>
  </si>
  <si>
    <t>PX05C</t>
  </si>
  <si>
    <t>Paediatric Congenital Other Musculoskeletal Conditions with CC Score 0</t>
  </si>
  <si>
    <t>PX06A</t>
  </si>
  <si>
    <t>Paediatric Congenital Skin Conditions with CC Score 1+</t>
  </si>
  <si>
    <t>PX06B</t>
  </si>
  <si>
    <t>Paediatric Congenital Skin Conditions with CC Score 0</t>
  </si>
  <si>
    <t>PX07A</t>
  </si>
  <si>
    <t>Paediatric Congenital Renal Conditions with CC Score 2+</t>
  </si>
  <si>
    <t>PX07B</t>
  </si>
  <si>
    <t>Paediatric Congenital Renal Conditions with CC Score 1</t>
  </si>
  <si>
    <t>PX07C</t>
  </si>
  <si>
    <t>Paediatric Congenital Renal Conditions with CC Score 0</t>
  </si>
  <si>
    <t>PX08A</t>
  </si>
  <si>
    <t>Paediatric Congenital, Urological or Male Reproductive System Conditions, with CC Score 2+</t>
  </si>
  <si>
    <t>PX08B</t>
  </si>
  <si>
    <t>Paediatric Congenital, Urological or Male Reproductive System Conditions, with CC Score 1</t>
  </si>
  <si>
    <t>PX08C</t>
  </si>
  <si>
    <t>Paediatric Congenital, Urological or Male Reproductive System Conditions, with CC Score 0</t>
  </si>
  <si>
    <t>PX09A</t>
  </si>
  <si>
    <t>Paediatric Congenital Mental Health Conditions with CC Score 3+</t>
  </si>
  <si>
    <t>PX09B</t>
  </si>
  <si>
    <t>Paediatric Congenital Mental Health Conditions with CC Score 1-2</t>
  </si>
  <si>
    <t>PX09C</t>
  </si>
  <si>
    <t>Paediatric Congenital Mental Health Conditions with CC Score 0</t>
  </si>
  <si>
    <t>PX10A</t>
  </si>
  <si>
    <t>Paediatric Congenital Other Conditions with CC Score 1+</t>
  </si>
  <si>
    <t>PX10B</t>
  </si>
  <si>
    <t>Paediatric Congenital Other Conditions with CC Score 0</t>
  </si>
  <si>
    <t>PX22A</t>
  </si>
  <si>
    <t>Paediatric Chest Pain with CC Score 1+</t>
  </si>
  <si>
    <t>PX22B</t>
  </si>
  <si>
    <t>Paediatric Chest Pain with CC Score 0</t>
  </si>
  <si>
    <t>PX29A</t>
  </si>
  <si>
    <t>Paediatric Abdominal Pain with CC Score 3+</t>
  </si>
  <si>
    <t>PX29B</t>
  </si>
  <si>
    <t>Paediatric Abdominal Pain with CC Score 1-2</t>
  </si>
  <si>
    <t>PX29C</t>
  </si>
  <si>
    <t>Paediatric Abdominal Pain with CC Score 0</t>
  </si>
  <si>
    <t>PX30A</t>
  </si>
  <si>
    <t>Paediatric Faltering Growth (Failure to Thrive) with CC Score 2+</t>
  </si>
  <si>
    <t>PX30B</t>
  </si>
  <si>
    <t>Paediatric Faltering Growth (Failure to Thrive) with CC Score 1</t>
  </si>
  <si>
    <t>PX30C</t>
  </si>
  <si>
    <t>Paediatric Faltering Growth (Failure to Thrive) with CC Score 0</t>
  </si>
  <si>
    <t>PX50A</t>
  </si>
  <si>
    <t>Paediatric, Ingestion Poisoning or Allergies, with CC Score 4+</t>
  </si>
  <si>
    <t>PX50B</t>
  </si>
  <si>
    <t>Paediatric, Ingestion Poisoning or Allergies, with CC Score 1-3</t>
  </si>
  <si>
    <t>PX50C</t>
  </si>
  <si>
    <t>Paediatric, Ingestion Poisoning or Allergies, with CC Score 0</t>
  </si>
  <si>
    <t>PX51Z</t>
  </si>
  <si>
    <t>Paediatric Child Safeguarding (Welfare and Protection)</t>
  </si>
  <si>
    <t>PX54Z</t>
  </si>
  <si>
    <t>Paediatric, Convalescent or Other Relief Care</t>
  </si>
  <si>
    <t>PX55Z</t>
  </si>
  <si>
    <t>Paediatric Respite Care</t>
  </si>
  <si>
    <t>PX56A</t>
  </si>
  <si>
    <t>Paediatric Admission for Unexplained Symptoms, with CC Score 1+</t>
  </si>
  <si>
    <t>PX56B</t>
  </si>
  <si>
    <t>Paediatric Admission for Unexplained Symptoms, with CC Score 0</t>
  </si>
  <si>
    <t>PX57A</t>
  </si>
  <si>
    <t>Paediatric, Examination, Follow-up, Special Screening or Other Admissions, with CC Score 4+</t>
  </si>
  <si>
    <t>PX57B</t>
  </si>
  <si>
    <t>Paediatric, Examination, Follow-up, Special Screening or Other Admissions, with CC Score 1-3</t>
  </si>
  <si>
    <t>PX57C</t>
  </si>
  <si>
    <t>Paediatric, Examination, Follow-up, Special Screening or Other Admissions, with CC Score 0</t>
  </si>
  <si>
    <t>SA01G</t>
  </si>
  <si>
    <t>Acquired Pure Red Cell Aplasia or Other Aplastic Anaemia, with CC Score 8+</t>
  </si>
  <si>
    <t>SA01H</t>
  </si>
  <si>
    <t>Acquired Pure Red Cell Aplasia or Other Aplastic Anaemia, with CC Score 5-7</t>
  </si>
  <si>
    <t>SA01J</t>
  </si>
  <si>
    <t>Acquired Pure Red Cell Aplasia or Other Aplastic Anaemia, with CC Score 2-4</t>
  </si>
  <si>
    <t>SA01K</t>
  </si>
  <si>
    <t>Acquired Pure Red Cell Aplasia or Other Aplastic Anaemia, with CC Score 0-1</t>
  </si>
  <si>
    <t>SA02G</t>
  </si>
  <si>
    <t>Coagulation Defect with CC Score 5+</t>
  </si>
  <si>
    <t>SA02H</t>
  </si>
  <si>
    <t>Coagulation Defect with CC Score 2-4</t>
  </si>
  <si>
    <t>SA02J</t>
  </si>
  <si>
    <t>Coagulation Defect with CC Score 0-1</t>
  </si>
  <si>
    <t>SA03G</t>
  </si>
  <si>
    <t>Haemolytic Anaemia with CC Score 3+</t>
  </si>
  <si>
    <t>SA03H</t>
  </si>
  <si>
    <t>Haemolytic Anaemia with CC Score 0-2</t>
  </si>
  <si>
    <t>SA04G</t>
  </si>
  <si>
    <t>Iron Deficiency Anaemia with CC Score 14+</t>
  </si>
  <si>
    <t>SA04H</t>
  </si>
  <si>
    <t>Iron Deficiency Anaemia with CC Score 10-13</t>
  </si>
  <si>
    <t>SA04J</t>
  </si>
  <si>
    <t>Iron Deficiency Anaemia with CC Score 6-9</t>
  </si>
  <si>
    <t>SA04K</t>
  </si>
  <si>
    <t>Iron Deficiency Anaemia with CC Score 2-5</t>
  </si>
  <si>
    <t>SA04L</t>
  </si>
  <si>
    <t>Iron Deficiency Anaemia with CC Score 0-1</t>
  </si>
  <si>
    <t>SA05G</t>
  </si>
  <si>
    <t>Megaloblastic Anaemia with CC Score 8+</t>
  </si>
  <si>
    <t>SA05H</t>
  </si>
  <si>
    <t>Megaloblastic Anaemia with CC Score 4-7</t>
  </si>
  <si>
    <t>SA05J</t>
  </si>
  <si>
    <t>Megaloblastic Anaemia with CC Score 0-3</t>
  </si>
  <si>
    <t>SA06G</t>
  </si>
  <si>
    <t>Myelodysplastic Syndrome with CC Score 8+</t>
  </si>
  <si>
    <t>SA06H</t>
  </si>
  <si>
    <t>Myelodysplastic Syndrome with CC Score 5-7</t>
  </si>
  <si>
    <t>SA06J</t>
  </si>
  <si>
    <t>Myelodysplastic Syndrome with CC Score 2-4</t>
  </si>
  <si>
    <t>SA06K</t>
  </si>
  <si>
    <t>Myelodysplastic Syndrome with CC Score 0-1</t>
  </si>
  <si>
    <t>SA07G</t>
  </si>
  <si>
    <t>Myeloproliferative Disorder with CC Score 7+</t>
  </si>
  <si>
    <t>SA07H</t>
  </si>
  <si>
    <t>Myeloproliferative Disorder with CC Score 4-6</t>
  </si>
  <si>
    <t>SA07J</t>
  </si>
  <si>
    <t>Myeloproliferative Disorder with CC Score 0-3</t>
  </si>
  <si>
    <t>SA08G</t>
  </si>
  <si>
    <t>Other Haematological or Splenic Disorders, with CC Score 6+</t>
  </si>
  <si>
    <t>SA08H</t>
  </si>
  <si>
    <t>Other Haematological or Splenic Disorders, with CC Score 3-5</t>
  </si>
  <si>
    <t>SA08J</t>
  </si>
  <si>
    <t>Other Haematological or Splenic Disorders, with CC Score 0-2</t>
  </si>
  <si>
    <t>SA09G</t>
  </si>
  <si>
    <t>Other Red Blood Cell Disorders with CC Score 14+</t>
  </si>
  <si>
    <t>SA09H</t>
  </si>
  <si>
    <t>Other Red Blood Cell Disorders with CC Score 10-13</t>
  </si>
  <si>
    <t>SA09J</t>
  </si>
  <si>
    <t>Other Red Blood Cell Disorders with CC Score 6-9</t>
  </si>
  <si>
    <t>SA09K</t>
  </si>
  <si>
    <t>Other Red Blood Cell Disorders with CC Score 2-5</t>
  </si>
  <si>
    <t>SA09L</t>
  </si>
  <si>
    <t>Other Red Blood Cell Disorders with CC Score 0-1</t>
  </si>
  <si>
    <t>SA11Z</t>
  </si>
  <si>
    <t>Thalassaemia</t>
  </si>
  <si>
    <t>SA12G</t>
  </si>
  <si>
    <t>Thrombocytopenia with CC Score 8+</t>
  </si>
  <si>
    <t>SA12H</t>
  </si>
  <si>
    <t>Thrombocytopenia with CC Score 5-7</t>
  </si>
  <si>
    <t>SA12J</t>
  </si>
  <si>
    <t>Thrombocytopenia with CC Score 2-4</t>
  </si>
  <si>
    <t>SA12K</t>
  </si>
  <si>
    <t>Thrombocytopenia with CC Score 0-1</t>
  </si>
  <si>
    <t>SA17G</t>
  </si>
  <si>
    <t>Malignant Disorders of Lymphatic or Haematological Systems, with CC Score 3+</t>
  </si>
  <si>
    <t>SA17H</t>
  </si>
  <si>
    <t>Malignant Disorders of Lymphatic or Haematological Systems, with CC Score 0-2</t>
  </si>
  <si>
    <t>SA24G</t>
  </si>
  <si>
    <t>Acute Lymphoblastic Leukaemia with CC Score 5+</t>
  </si>
  <si>
    <t>SA24H</t>
  </si>
  <si>
    <t>Acute Lymphoblastic Leukaemia with CC Score 2-4</t>
  </si>
  <si>
    <t>SA24J</t>
  </si>
  <si>
    <t>Acute Lymphoblastic Leukaemia with CC Score 0-1</t>
  </si>
  <si>
    <t>SA25G</t>
  </si>
  <si>
    <t>Acute Myeloid Leukaemia with CC Score 12+</t>
  </si>
  <si>
    <t>SA25H</t>
  </si>
  <si>
    <t>Acute Myeloid Leukaemia with CC Score 9-11</t>
  </si>
  <si>
    <t>SA25J</t>
  </si>
  <si>
    <t>Acute Myeloid Leukaemia with CC Score 6-8</t>
  </si>
  <si>
    <t>SA25K</t>
  </si>
  <si>
    <t>Acute Myeloid Leukaemia with CC Score 4-5</t>
  </si>
  <si>
    <t>SA25L</t>
  </si>
  <si>
    <t>Acute Myeloid Leukaemia with CC Score 2-3</t>
  </si>
  <si>
    <t>SA25M</t>
  </si>
  <si>
    <t>Acute Myeloid Leukaemia with CC Score 0-1</t>
  </si>
  <si>
    <t>SA30A</t>
  </si>
  <si>
    <t>Plasma Cell Disorders with CC Score 11+</t>
  </si>
  <si>
    <t>SA30B</t>
  </si>
  <si>
    <t>Plasma Cell Disorders with CC Score 8-10</t>
  </si>
  <si>
    <t>SA30C</t>
  </si>
  <si>
    <t>Plasma Cell Disorders with CC Score 5-7</t>
  </si>
  <si>
    <t>SA30D</t>
  </si>
  <si>
    <t>Plasma Cell Disorders with CC Score 2-4</t>
  </si>
  <si>
    <t>SA30E</t>
  </si>
  <si>
    <t>Plasma Cell Disorders with CC Score 0-1</t>
  </si>
  <si>
    <t>SA31A</t>
  </si>
  <si>
    <t>Malignant Lymphoma, including Hodgkin's and Non-Hodgkin's, with CC Score 15+</t>
  </si>
  <si>
    <t>SA31B</t>
  </si>
  <si>
    <t>Malignant Lymphoma, including Hodgkin's and Non-Hodgkin's, with CC Score 10-14</t>
  </si>
  <si>
    <t>SA31C</t>
  </si>
  <si>
    <t>Malignant Lymphoma, including Hodgkin's and Non-Hodgkin's, with CC Score 6-9</t>
  </si>
  <si>
    <t>SA31D</t>
  </si>
  <si>
    <t>Malignant Lymphoma, including Hodgkin's and Non-Hodgkin's, with CC Score 4-5</t>
  </si>
  <si>
    <t>SA31E</t>
  </si>
  <si>
    <t>Malignant Lymphoma, including Hodgkin's and Non-Hodgkin's, with CC Score 2-3</t>
  </si>
  <si>
    <t>SA31F</t>
  </si>
  <si>
    <t>Malignant Lymphoma, including Hodgkin's and Non-Hodgkin's, with CC Score 0-1</t>
  </si>
  <si>
    <t>SA32A</t>
  </si>
  <si>
    <t>Chronic Lymphocytic Leukaemia, including Related Disorders, with CC Score 7+</t>
  </si>
  <si>
    <t>SA32B</t>
  </si>
  <si>
    <t>Chronic Lymphocytic Leukaemia, including Related Disorders, with CC Score 5-6</t>
  </si>
  <si>
    <t>SA32C</t>
  </si>
  <si>
    <t>Chronic Lymphocytic Leukaemia, including Related Disorders, with CC Score 3-4</t>
  </si>
  <si>
    <t>SA32D</t>
  </si>
  <si>
    <t>Chronic Lymphocytic Leukaemia, including Related Disorders, with CC Score 0-2</t>
  </si>
  <si>
    <t>SA35A</t>
  </si>
  <si>
    <t>Agranulocytosis with CC Score 13+</t>
  </si>
  <si>
    <t>SA35B</t>
  </si>
  <si>
    <t>Agranulocytosis with CC Score 9-12</t>
  </si>
  <si>
    <t>SA35C</t>
  </si>
  <si>
    <t>Agranulocytosis with CC Score 5-8</t>
  </si>
  <si>
    <t>SA35D</t>
  </si>
  <si>
    <t>Agranulocytosis with CC Score 2-4</t>
  </si>
  <si>
    <t>SA35E</t>
  </si>
  <si>
    <t>Agranulocytosis with CC Score 0-1</t>
  </si>
  <si>
    <t>SA36A</t>
  </si>
  <si>
    <t>Sickle-Cell Anaemia with Crisis, with CC Score 6+</t>
  </si>
  <si>
    <t>SA36B</t>
  </si>
  <si>
    <t>Sickle-Cell Anaemia with Crisis, with CC Score 2-5</t>
  </si>
  <si>
    <t>SA36C</t>
  </si>
  <si>
    <t>Sickle-Cell Anaemia with Crisis, with CC Score 0-1</t>
  </si>
  <si>
    <t>SA37Z</t>
  </si>
  <si>
    <t>Sickle-Cell Anaemia without Crisis</t>
  </si>
  <si>
    <t>VA10A</t>
  </si>
  <si>
    <t>Multiple Trauma with Diagnosis Score &lt;=23, with Intervention Score 0</t>
  </si>
  <si>
    <t>VA10B</t>
  </si>
  <si>
    <t>Multiple Trauma with Diagnosis Score 24-32, with Intervention Score 0</t>
  </si>
  <si>
    <t>VA10C</t>
  </si>
  <si>
    <t>Multiple Trauma with Diagnosis Score 33-50, with Intervention Score 0</t>
  </si>
  <si>
    <t>VA10D</t>
  </si>
  <si>
    <t>Multiple Trauma with Diagnosis Score &gt;=51, with Intervention Score 0</t>
  </si>
  <si>
    <t>VA11A</t>
  </si>
  <si>
    <t>Multiple Trauma with Diagnosis Score &lt;=23, with Intervention Score 1-8</t>
  </si>
  <si>
    <t>VA11B</t>
  </si>
  <si>
    <t>Multiple Trauma with Diagnosis Score 24-32, with Intervention Score 1-8</t>
  </si>
  <si>
    <t>VA11C</t>
  </si>
  <si>
    <t>Multiple Trauma with Diagnosis Score 33-50, with Intervention Score 1-8</t>
  </si>
  <si>
    <t>VA11D</t>
  </si>
  <si>
    <t>Multiple Trauma with Diagnosis Score &gt;=51, with Intervention Score 1-8</t>
  </si>
  <si>
    <t>VA12A</t>
  </si>
  <si>
    <t>Multiple Trauma with Diagnosis Score &lt;=23, with Intervention Score 9-18</t>
  </si>
  <si>
    <t>VA12B</t>
  </si>
  <si>
    <t>Multiple Trauma with Diagnosis Score 24-32, with Intervention Score 9-18</t>
  </si>
  <si>
    <t>VA12C</t>
  </si>
  <si>
    <t>Multiple Trauma with Diagnosis Score 33-50, with Intervention Score 9-18</t>
  </si>
  <si>
    <t>VA12D</t>
  </si>
  <si>
    <t>Multiple Trauma with Diagnosis Score &gt;=51, with Intervention Score 9-18</t>
  </si>
  <si>
    <t>VA13A</t>
  </si>
  <si>
    <t>Multiple Trauma with Diagnosis Score &lt;=23, with Intervention Score 19-29</t>
  </si>
  <si>
    <t>VA13B</t>
  </si>
  <si>
    <t>Multiple Trauma with Diagnosis Score 24-32, with Intervention Score 19-29</t>
  </si>
  <si>
    <t>VA13C</t>
  </si>
  <si>
    <t>Multiple Trauma with Diagnosis Score 33-50, with Intervention Score 19-29</t>
  </si>
  <si>
    <t>VA13D</t>
  </si>
  <si>
    <t>Multiple Trauma with Diagnosis Score &gt;=51, with Intervention Score 19-29</t>
  </si>
  <si>
    <t>VA14A</t>
  </si>
  <si>
    <t>Multiple Trauma with Diagnosis Score &lt;=23, with Intervention Score 30-44</t>
  </si>
  <si>
    <t>VA14B</t>
  </si>
  <si>
    <t>Multiple Trauma with Diagnosis Score 24-32, with Intervention Score 30-44</t>
  </si>
  <si>
    <t>VA14C</t>
  </si>
  <si>
    <t>Multiple Trauma with Diagnosis Score 33-50, with Intervention Score 30-44</t>
  </si>
  <si>
    <t>VA14D</t>
  </si>
  <si>
    <t>Multiple Trauma with Diagnosis Score &gt;=51, with Intervention Score 30-44</t>
  </si>
  <si>
    <t>VA15A</t>
  </si>
  <si>
    <t>Multiple Trauma with Diagnosis Score &lt;=23, with Intervention Score &gt;=45</t>
  </si>
  <si>
    <t>VA15B</t>
  </si>
  <si>
    <t>Multiple Trauma with Diagnosis Score 24-32, with Intervention Score &gt;=45</t>
  </si>
  <si>
    <t>VA15C</t>
  </si>
  <si>
    <t>Multiple Trauma with Diagnosis Score 33-50, with Intervention Score &gt;=45</t>
  </si>
  <si>
    <t>VA15D</t>
  </si>
  <si>
    <t>Multiple Trauma with Diagnosis Score &gt;=51, with Intervention Score &gt;=45</t>
  </si>
  <si>
    <t>WD01Z</t>
  </si>
  <si>
    <t>Delirium, treated by a Non-Specialist Mental Health Service Provider</t>
  </si>
  <si>
    <t>WD02Z</t>
  </si>
  <si>
    <t>Alzheimers Disease or Dementia, treated by a Non-Specialist Mental Health Service Provider</t>
  </si>
  <si>
    <t>WD03Z</t>
  </si>
  <si>
    <t>Personality Disorders, treated by a Non-Specialist Mental Health Service Provider</t>
  </si>
  <si>
    <t>WD04Z</t>
  </si>
  <si>
    <t>Behavioural Syndromes, treated by a Non-Specialist Mental Health Service Provider</t>
  </si>
  <si>
    <t>WD05Z</t>
  </si>
  <si>
    <t>Neurotic, Stress-Related or Somatoform Disorders, treated by a Non-Specialist Mental Health Service Provider</t>
  </si>
  <si>
    <t>WD06Z</t>
  </si>
  <si>
    <t>Mood Affective Disorders, treated by a Non-Specialist Mental Health Service Provider</t>
  </si>
  <si>
    <t>WD07Z</t>
  </si>
  <si>
    <t>Schizophrenia, Schizotypal or Delusional Disorders, treated by a Non-Specialist Mental Health Service Provider</t>
  </si>
  <si>
    <t>WD08Z</t>
  </si>
  <si>
    <t>Mental and Behavioural Disorders Due to Drug or Alcohol Use, treated by a Non-Specialist Mental Health Service Provider</t>
  </si>
  <si>
    <t>WD09Z</t>
  </si>
  <si>
    <t>Other Mental Health Disorders, treated by a Non-Specialist Mental Health Service Provider</t>
  </si>
  <si>
    <t>WH01C</t>
  </si>
  <si>
    <t>Transplant Failure and Rejection, without Interventions, with CC Score 2+</t>
  </si>
  <si>
    <t>WH01D</t>
  </si>
  <si>
    <t>Transplant Failure and Rejection, without Interventions, with CC Score 0-1</t>
  </si>
  <si>
    <t>WH02Z</t>
  </si>
  <si>
    <t>Toxic Effect of Contact with Venomous Animal</t>
  </si>
  <si>
    <t>WH03A</t>
  </si>
  <si>
    <t>Toxic Effect of Other Substance with CC Score 2+</t>
  </si>
  <si>
    <t>WH03B</t>
  </si>
  <si>
    <t>Toxic Effect of Other Substance with CC Score 0-1</t>
  </si>
  <si>
    <t>WH04D</t>
  </si>
  <si>
    <t>Poisoning Diagnosis without Interventions, with CC Score 2+</t>
  </si>
  <si>
    <t>WH04E</t>
  </si>
  <si>
    <t>Poisoning Diagnosis without Interventions, with CC Score 0-1</t>
  </si>
  <si>
    <t>WH05Z</t>
  </si>
  <si>
    <t>Allergy or Adverse Allergic Reaction</t>
  </si>
  <si>
    <t>WH06Z</t>
  </si>
  <si>
    <t>Environmental Effects</t>
  </si>
  <si>
    <t>WH07E</t>
  </si>
  <si>
    <t>Infections or Other Complications of Procedures, without Interventions, with CC Score 4+</t>
  </si>
  <si>
    <t>WH07F</t>
  </si>
  <si>
    <t>Infections or Other Complications of Procedures, without Interventions, with CC Score 2-3</t>
  </si>
  <si>
    <t>WH07G</t>
  </si>
  <si>
    <t>Infections or Other Complications of Procedures, without Interventions, with CC Score 0-1</t>
  </si>
  <si>
    <t>WH08A</t>
  </si>
  <si>
    <t>Unspecified Pain with CC Score 1+</t>
  </si>
  <si>
    <t>WH08B</t>
  </si>
  <si>
    <t>Unspecified Pain with CC Score 0</t>
  </si>
  <si>
    <t>WH09D</t>
  </si>
  <si>
    <t>Tendency to Fall, Senility or Other Conditions Affecting Cognitive Functions, without Interventions, with CC Score 6+</t>
  </si>
  <si>
    <t>WH09E</t>
  </si>
  <si>
    <t>Tendency to Fall, Senility or Other Conditions Affecting Cognitive Functions, without Interventions, with CC Score 4-5</t>
  </si>
  <si>
    <t>WH09F</t>
  </si>
  <si>
    <t>Tendency to Fall, Senility or Other Conditions Affecting Cognitive Functions, without Interventions, with CC Score 2-3</t>
  </si>
  <si>
    <t>WH09G</t>
  </si>
  <si>
    <t>Tendency to Fall, Senility or Other Conditions Affecting Cognitive Functions, without Interventions, with CC Score 0-1</t>
  </si>
  <si>
    <t>WH10A</t>
  </si>
  <si>
    <t>Unspecified Oedema with CC Score 2+</t>
  </si>
  <si>
    <t>WH10B</t>
  </si>
  <si>
    <t>Unspecified Oedema with CC Score 0-1</t>
  </si>
  <si>
    <t>WH11A</t>
  </si>
  <si>
    <t>Hypothermia, Frostbite or Other Effects of Reduced Temperature, with CC Score 2+</t>
  </si>
  <si>
    <t>WH11B</t>
  </si>
  <si>
    <t>Hypothermia, Frostbite or Other Effects of Reduced Temperature, with CC Score 0-1</t>
  </si>
  <si>
    <t>WH12A</t>
  </si>
  <si>
    <t>Signs or Symptoms, Involving Appearance or Behaviour, with CC Score 2+</t>
  </si>
  <si>
    <t>WH12B</t>
  </si>
  <si>
    <t>Signs or Symptoms, Involving Appearance or Behaviour, with CC Score 0-1</t>
  </si>
  <si>
    <t>WH13B</t>
  </si>
  <si>
    <t>Abnormal Findings without Diagnosis, without Interventions, with CC Score 1+</t>
  </si>
  <si>
    <t>WH13C</t>
  </si>
  <si>
    <t>Abnormal Findings without Diagnosis, without Interventions, with CC Score 0</t>
  </si>
  <si>
    <t>WH14C</t>
  </si>
  <si>
    <t>Other or Unspecified Neoplasm, without Interventions, with CC Score 2+</t>
  </si>
  <si>
    <t>WH14D</t>
  </si>
  <si>
    <t>Other or Unspecified Neoplasm, without Interventions, with CC Score 0-1</t>
  </si>
  <si>
    <t>WH15Z</t>
  </si>
  <si>
    <t>Special Screening, Examinations or Other Genetic Disorders</t>
  </si>
  <si>
    <t>WH16A</t>
  </si>
  <si>
    <t>Observation or Counselling, with CC Score 1+</t>
  </si>
  <si>
    <t>WH16B</t>
  </si>
  <si>
    <t>Observation or Counselling, with CC Score 0</t>
  </si>
  <si>
    <t>WH17B</t>
  </si>
  <si>
    <t>Admission Related to Social Factors without Interventions, with CC Score 1+</t>
  </si>
  <si>
    <t>WH17C</t>
  </si>
  <si>
    <t>Admission Related to Social Factors without Interventions, with CC Score 0</t>
  </si>
  <si>
    <t>WH18B</t>
  </si>
  <si>
    <t>Admission Related to the, Fitting, Adjustment or Management of Device, without Interventions</t>
  </si>
  <si>
    <t>WH19Z</t>
  </si>
  <si>
    <t>Potential Health Hazard Related to Communicable Diseases</t>
  </si>
  <si>
    <t>WH20C</t>
  </si>
  <si>
    <t>Respite Care with length of stay 4 days or less</t>
  </si>
  <si>
    <t>WH21A</t>
  </si>
  <si>
    <t>Acute Alcohol Intoxication with CC Score 3+</t>
  </si>
  <si>
    <t>WH21B</t>
  </si>
  <si>
    <t>Acute Alcohol Intoxication with CC Score 0-2</t>
  </si>
  <si>
    <t>WH22Z</t>
  </si>
  <si>
    <t>Acute Drug Intoxication</t>
  </si>
  <si>
    <t>WH23Z</t>
  </si>
  <si>
    <t>Acute Combined Drug Intoxication</t>
  </si>
  <si>
    <t>WH50A</t>
  </si>
  <si>
    <t>Procedure Not Carried Out, for Medical or Patient Reasons</t>
  </si>
  <si>
    <t>WH50B</t>
  </si>
  <si>
    <t>Procedure Not Carried Out, for Other or Unspecified Reasons</t>
  </si>
  <si>
    <t>WH51Z</t>
  </si>
  <si>
    <t>Admission Related to Donation, of Organ or Tissue</t>
  </si>
  <si>
    <t>WH52B</t>
  </si>
  <si>
    <t>Follow-up Examination for Malignant Neoplasm, without Interventions</t>
  </si>
  <si>
    <t>WH53B</t>
  </si>
  <si>
    <t>Follow-up Examination for Other Conditions, without Interventions</t>
  </si>
  <si>
    <t>WH54A</t>
  </si>
  <si>
    <t>Procedures on the Lymphatic System with CC Score 1+</t>
  </si>
  <si>
    <t>WJ01C</t>
  </si>
  <si>
    <t>Complex Infectious Diseases without Interventions, with CC Score 6+</t>
  </si>
  <si>
    <t>WJ01D</t>
  </si>
  <si>
    <t>Complex Infectious Diseases without Interventions, with CC Score 3-5</t>
  </si>
  <si>
    <t>WJ01E</t>
  </si>
  <si>
    <t>Complex Infectious Diseases without Interventions, with CC Score 0-2</t>
  </si>
  <si>
    <t>WJ02C</t>
  </si>
  <si>
    <t>Major Infectious Diseases without Interventions, with CC Score 6+</t>
  </si>
  <si>
    <t>WJ02D</t>
  </si>
  <si>
    <t>Major Infectious Diseases without Interventions, with CC Score 3-5</t>
  </si>
  <si>
    <t>WJ02E</t>
  </si>
  <si>
    <t>Major Infectious Diseases without Interventions, with CC Score 0-2</t>
  </si>
  <si>
    <t>WJ03D</t>
  </si>
  <si>
    <t>Standard Infectious Diseases without Interventions, with CC Score 7+</t>
  </si>
  <si>
    <t>WJ03E</t>
  </si>
  <si>
    <t>Standard Infectious Diseases without Interventions, with CC Score 4-6</t>
  </si>
  <si>
    <t>WJ03F</t>
  </si>
  <si>
    <t>Standard Infectious Diseases without Interventions, with CC Score 2-3</t>
  </si>
  <si>
    <t>WJ03G</t>
  </si>
  <si>
    <t>Standard Infectious Diseases without Interventions, with CC Score 0-1</t>
  </si>
  <si>
    <t>WJ06G</t>
  </si>
  <si>
    <t>Sepsis without Interventions, with CC Score 9+</t>
  </si>
  <si>
    <t>WJ06H</t>
  </si>
  <si>
    <t>Sepsis without Interventions, with CC Score 5-8</t>
  </si>
  <si>
    <t>WJ06J</t>
  </si>
  <si>
    <t>Sepsis without Interventions, with CC Score 0-4</t>
  </si>
  <si>
    <t>WJ07C</t>
  </si>
  <si>
    <t>Fever of Unknown Origin without Interventions, with CC Score 4+</t>
  </si>
  <si>
    <t>WJ07D</t>
  </si>
  <si>
    <t>Fever of Unknown Origin without Interventions, with CC Score 0-3</t>
  </si>
  <si>
    <t>WJ11Z</t>
  </si>
  <si>
    <t>Other Disorders of Immunity</t>
  </si>
  <si>
    <t>YA02A</t>
  </si>
  <si>
    <t>Percutaneous Transluminal Embolisation of, Single Large or Two Other, Intracranial or Extracranial Aneurysms, with CC Score 4+</t>
  </si>
  <si>
    <t>YA03A</t>
  </si>
  <si>
    <t>Percutaneous Transluminal Embolisation of, Single Small or Medium, Intracranial or Extracranial Aneurysm, with CC Score 8+</t>
  </si>
  <si>
    <t>YA03B</t>
  </si>
  <si>
    <t>Percutaneous Transluminal Embolisation of, Single Small or Medium, Intracranial or Extracranial Aneurysm, with CC Score 4-7</t>
  </si>
  <si>
    <t>YF03A</t>
  </si>
  <si>
    <t>Percutaneous Multiple Drainage of Abdominal Abscess, with CC Score 5+</t>
  </si>
  <si>
    <t>YF04A</t>
  </si>
  <si>
    <t>Percutaneous Single Drainage of Abdominal Abscess, with CC Score 5+</t>
  </si>
  <si>
    <t>YF04B</t>
  </si>
  <si>
    <t>Percutaneous Single Drainage of Abdominal Abscess, with CC Score 2-4</t>
  </si>
  <si>
    <t>YG01A</t>
  </si>
  <si>
    <t>Percutaneous Ablation of Lesion of, Liver or Pancreas, with CC Score 2+</t>
  </si>
  <si>
    <t>YG03A</t>
  </si>
  <si>
    <t>Percutaneous Insertion of Single Stent, into Hepatic or Bile Duct, with Drainage, with CC Score 4+</t>
  </si>
  <si>
    <t>YG04A</t>
  </si>
  <si>
    <t>Percutaneous Insertion of Single Metal Stent, into Hepatic or Bile Duct, With CC Score 4+</t>
  </si>
  <si>
    <t>YG05A</t>
  </si>
  <si>
    <t>Percutaneous Insertion of Single Other Stent, into Hepatic or Bile Duct, With CC Score 4+</t>
  </si>
  <si>
    <t>YG07A</t>
  </si>
  <si>
    <t>Other Percutaneous Therapeutic, Hepatobiliary or Pancreatic Procedures, with CC Score 3+</t>
  </si>
  <si>
    <t>YQ04A</t>
  </si>
  <si>
    <t>Multiple Open Procedures, on Aorta or Abdominal Blood Vessels, with CC Score 4+</t>
  </si>
  <si>
    <t>YQ05A</t>
  </si>
  <si>
    <t>Single Open Procedure, on Aorta or Abdominal Blood Vessel, with CC Score 4+</t>
  </si>
  <si>
    <t>YQ07A</t>
  </si>
  <si>
    <t>Open Repair of Suprarenal Aortic Aneurysm, with CC Score 7+</t>
  </si>
  <si>
    <t>YQ08A</t>
  </si>
  <si>
    <t>Complex Open Repair of Abdominal Aortic Aneurysm with CC Score 7+</t>
  </si>
  <si>
    <t>YQ09A</t>
  </si>
  <si>
    <t>Standard Open Repair of Abdominal Aortic Aneurysm with CC Score 7+</t>
  </si>
  <si>
    <t>YQ09B</t>
  </si>
  <si>
    <t>Standard Open Repair of Abdominal Aortic Aneurysm with CC Score 4-6</t>
  </si>
  <si>
    <t>YQ10A</t>
  </si>
  <si>
    <t>Multiple Open Procedures on Blood Vessels of Lower Limbs with CC Score 11+</t>
  </si>
  <si>
    <t>YQ10B</t>
  </si>
  <si>
    <t>Multiple Open Procedures on Blood Vessels of Lower Limbs with CC Score 7-10</t>
  </si>
  <si>
    <t>YQ10C</t>
  </si>
  <si>
    <t>Multiple Open Procedures on Blood Vessels of Lower Limbs with CC Score 4-6</t>
  </si>
  <si>
    <t>YQ11A</t>
  </si>
  <si>
    <t>Single Open Procedure on Blood Vessel of Lower Limb with Imaging Intervention, with CC Score 7+</t>
  </si>
  <si>
    <t>YQ11B</t>
  </si>
  <si>
    <t>Single Open Procedure on Blood Vessel of Lower Limb with Imaging Intervention, with CC Score 4-6</t>
  </si>
  <si>
    <t>YQ12A</t>
  </si>
  <si>
    <t>Single Open Procedure on Blood Vessel of Lower Limb with CC Score 11+</t>
  </si>
  <si>
    <t>YQ12B</t>
  </si>
  <si>
    <t>Single Open Procedure on Blood Vessel of Lower Limb with CC Score 7-10</t>
  </si>
  <si>
    <t>YQ12C</t>
  </si>
  <si>
    <t>Single Open Procedure on Blood Vessel of Lower Limb with CC Score 4-6</t>
  </si>
  <si>
    <t>YQ13A</t>
  </si>
  <si>
    <t>Bypass to Tibial Arteries with CC Score 7+</t>
  </si>
  <si>
    <t>YQ20A</t>
  </si>
  <si>
    <t>Amputation of Multiple Limbs with CC Score 10+</t>
  </si>
  <si>
    <t>YQ21A</t>
  </si>
  <si>
    <t>Amputation of Single Limb with Other Blood Vessel Procedure, with CC Score 10+</t>
  </si>
  <si>
    <t>YQ22A</t>
  </si>
  <si>
    <t>Amputation of Single Limb with CC Score 10+</t>
  </si>
  <si>
    <t>YQ23A</t>
  </si>
  <si>
    <t>Multiple, Amputation Stump or Partial Foot Amputation Procedures, for Diabetes or Arterial Disease, with CC Score 8+</t>
  </si>
  <si>
    <t>YQ24A</t>
  </si>
  <si>
    <t>Single, Amputation Stump or Partial Foot Amputation Procedure, for Diabetes or Arterial Disease, with Other Open Blood Vessel Procedure, with CC Score 8+</t>
  </si>
  <si>
    <t>YQ25A</t>
  </si>
  <si>
    <t>Single, Amputation Stump or Partial Foot Amputation Procedure, for Diabetes or Arterial Disease, with Imaging Intervention, with CC Score 8+</t>
  </si>
  <si>
    <t>YQ26A</t>
  </si>
  <si>
    <t>Single, Amputation Stump or Partial Foot Amputation Procedure, for Diabetes or Arterial Disease, with CC Score 8+</t>
  </si>
  <si>
    <t>YQ26B</t>
  </si>
  <si>
    <t>Single, Amputation Stump or Partial Foot Amputation Procedure, for Diabetes or Arterial Disease, with CC Score 5-7</t>
  </si>
  <si>
    <t>YQ31A</t>
  </si>
  <si>
    <t>Single Open Procedure on Carotid Artery with CC Score 5+</t>
  </si>
  <si>
    <t>YQ32A</t>
  </si>
  <si>
    <t>Single Open Procedure, on Blood Vessel or Upper Limb with CC Score 5+</t>
  </si>
  <si>
    <t>YQ41A</t>
  </si>
  <si>
    <t>Open Operations, on Other or Unspecified Blood Vessels, with CC Score 2+</t>
  </si>
  <si>
    <t>YQ50A</t>
  </si>
  <si>
    <t>Peripheral Vascular Disorders with CC Score 15+</t>
  </si>
  <si>
    <t>YQ50B</t>
  </si>
  <si>
    <t>Peripheral Vascular Disorders with CC Score 11-14</t>
  </si>
  <si>
    <t>YQ50C</t>
  </si>
  <si>
    <t>Peripheral Vascular Disorders with CC Score 8-10</t>
  </si>
  <si>
    <t>YQ50D</t>
  </si>
  <si>
    <t>Peripheral Vascular Disorders with CC Score 5-7</t>
  </si>
  <si>
    <t>YQ50E</t>
  </si>
  <si>
    <t>Peripheral Vascular Disorders with CC Score 2-4</t>
  </si>
  <si>
    <t>YQ50F</t>
  </si>
  <si>
    <t>Peripheral Vascular Disorders with CC Score 0-1</t>
  </si>
  <si>
    <t>YQ51A</t>
  </si>
  <si>
    <t>Deep Vein Thrombosis with CC Score 12+</t>
  </si>
  <si>
    <t>YQ51B</t>
  </si>
  <si>
    <t>Deep Vein Thrombosis with CC Score 9-11</t>
  </si>
  <si>
    <t>YQ51C</t>
  </si>
  <si>
    <t>Deep Vein Thrombosis with CC Score 6-8</t>
  </si>
  <si>
    <t>YQ51D</t>
  </si>
  <si>
    <t>Deep Vein Thrombosis with CC Score 3-5</t>
  </si>
  <si>
    <t>YQ51E</t>
  </si>
  <si>
    <t>Deep Vein Thrombosis with CC Score 0-2</t>
  </si>
  <si>
    <t>YR10A</t>
  </si>
  <si>
    <t>Percutaneous Transluminal Angioplasty of Multiple Blood Vessels with CC Score 6+</t>
  </si>
  <si>
    <t>YR10B</t>
  </si>
  <si>
    <t>Percutaneous Transluminal Angioplasty of Multiple Blood Vessels with CC Score 3-5</t>
  </si>
  <si>
    <t>YR11A</t>
  </si>
  <si>
    <t>Percutaneous Transluminal Angioplasty of Single Blood Vessel with CC Score 9+</t>
  </si>
  <si>
    <t>YR11B</t>
  </si>
  <si>
    <t>Percutaneous Transluminal Angioplasty of Single Blood Vessel with CC Score 6-8</t>
  </si>
  <si>
    <t>YR11C</t>
  </si>
  <si>
    <t>Percutaneous Transluminal Angioplasty of Single Blood Vessel with CC Score 3-5</t>
  </si>
  <si>
    <t>YR14A</t>
  </si>
  <si>
    <t>Percutaneous Transluminal Angioplasty with Insertion of Multiple Metal Stents into Peripheral Blood Vessels, with CC Score 3+</t>
  </si>
  <si>
    <t>YR15A</t>
  </si>
  <si>
    <t>Percutaneous Transluminal Angioplasty with Insertion of Single Metal Stent into Peripheral Blood Vessel, with CC Score 6+</t>
  </si>
  <si>
    <t>YR15B</t>
  </si>
  <si>
    <t>Percutaneous Transluminal Angioplasty with Insertion of Single Metal Stent into Peripheral Blood Vessel, with CC Score 3-5</t>
  </si>
  <si>
    <t>YR16A</t>
  </si>
  <si>
    <t>Transjugular Intrahepatic Creation of Portosystemic Shunt with CC Score 6+</t>
  </si>
  <si>
    <t>YR22A</t>
  </si>
  <si>
    <t>Inferior Vena Cava Filter Procedures with CC Score 7+</t>
  </si>
  <si>
    <t>YR22B</t>
  </si>
  <si>
    <t>Inferior Vena Cava Filter Procedures with CC Score 3-6</t>
  </si>
  <si>
    <t>YR23A</t>
  </si>
  <si>
    <t>Percutaneous Transluminal, Embolectomy or Thrombolysis, of Blood Vessel, with CC Score 5+</t>
  </si>
  <si>
    <t>YR24C</t>
  </si>
  <si>
    <t>Percutaneous Transluminal Other Procedures on Blood Vessel with CC Score 4+</t>
  </si>
  <si>
    <t>YR52A</t>
  </si>
  <si>
    <t>Percutaneous Transluminal Embolisation of, Single Small or Medium, Peripheral Aneurysm, with CC Score 4+</t>
  </si>
  <si>
    <t>YR54A</t>
  </si>
  <si>
    <t>Percutaneous Transluminal Embolisation of Peripheral Blood Vessel with CC Score 6+</t>
  </si>
  <si>
    <t>YR54B</t>
  </si>
  <si>
    <t>Percutaneous Transluminal Embolisation of Peripheral Blood Vessel with CC Score 3-5</t>
  </si>
  <si>
    <t>YR59Z</t>
  </si>
  <si>
    <t>Prostate Artery Embolisation</t>
  </si>
  <si>
    <t>YR62A</t>
  </si>
  <si>
    <t>Complex Endovascular Repair of Thoracoabdominal Aortic Aneurysm using Fenestrated Stent Graft, with CC Score 6+</t>
  </si>
  <si>
    <t>YR63A</t>
  </si>
  <si>
    <t>Standard Endovascular Repair of Thoracoabdominal Aortic Aneurysm using Fenestrated Stent Graft, with CC Score 6+</t>
  </si>
  <si>
    <t>YR64A</t>
  </si>
  <si>
    <t>Complex Endovascular Repair of Thoracic Aortic Aneurysm, with CC Score 6+</t>
  </si>
  <si>
    <t>YR65A</t>
  </si>
  <si>
    <t>Standard Endovascular Repair of Thoracic Aortic Aneurysm, with CC Score 6+</t>
  </si>
  <si>
    <t>YR66A</t>
  </si>
  <si>
    <t>Complex Endovascular Repair of Abdominal Aortic Aneurysm, with CC Score 6+</t>
  </si>
  <si>
    <t>YR67A</t>
  </si>
  <si>
    <t>Standard Endovascular Repair of Abdominal Aortic Aneurysm, with CC Score 6+</t>
  </si>
  <si>
    <t>EL, DC, NES, NESTR, RP</t>
  </si>
  <si>
    <t>DZ65K</t>
  </si>
  <si>
    <t>Chronic Obstructive Pulmonary Disease or Bronchitis, with length of stay 1 day or less, Discharged Home</t>
  </si>
  <si>
    <t>HT15Z</t>
  </si>
  <si>
    <t>Minor Hip Procedures for Trauma</t>
  </si>
  <si>
    <t>HT25Z</t>
  </si>
  <si>
    <t>Minor Knee Procedures for Trauma</t>
  </si>
  <si>
    <t>HT35Z</t>
  </si>
  <si>
    <t>Minor Foot Procedures for Trauma</t>
  </si>
  <si>
    <t>HT45Z</t>
  </si>
  <si>
    <t>Minor Hand Procedures for Trauma</t>
  </si>
  <si>
    <t>HT55Z</t>
  </si>
  <si>
    <t>Minor Shoulder Procedures for Trauma</t>
  </si>
  <si>
    <t>HT65Z</t>
  </si>
  <si>
    <t>Minor Elbow Procedures for Trauma</t>
  </si>
  <si>
    <t>MA27Z</t>
  </si>
  <si>
    <t>Minor, Upper or Lower Genital Tract Procedures for Malignancy</t>
  </si>
  <si>
    <t>PM44Z</t>
  </si>
  <si>
    <t>Paediatric Neoplasm Diagnoses with length of stay 0 days</t>
  </si>
  <si>
    <t>DZ51Z</t>
  </si>
  <si>
    <t>Complex Tuberculosis</t>
  </si>
  <si>
    <t>EL, NEL, NELTR</t>
  </si>
  <si>
    <t>WH20A</t>
  </si>
  <si>
    <t>Respite Care with length of stay 9 days or more</t>
  </si>
  <si>
    <t>WH20B</t>
  </si>
  <si>
    <t>Respite Care with length of stay between 5 and 8 days</t>
  </si>
  <si>
    <t>BZ24D</t>
  </si>
  <si>
    <t>Non-Surgical Ophthalmology with Interventions</t>
  </si>
  <si>
    <t>EL, NEL, NELTR, NES, NESTR, RP</t>
  </si>
  <si>
    <t>CB01A</t>
  </si>
  <si>
    <t>Malignant, Ear, Nose, Mouth, Throat or Neck Disorders, with Interventions, with CC Score 9+</t>
  </si>
  <si>
    <t>CB01B</t>
  </si>
  <si>
    <t>Malignant, Ear, Nose, Mouth, Throat or Neck Disorders, with Interventions, with CC Score 5-8</t>
  </si>
  <si>
    <t>CB01C</t>
  </si>
  <si>
    <t>Malignant, Ear, Nose, Mouth, Throat or Neck Disorders, with Interventions, with CC Score 0-4</t>
  </si>
  <si>
    <t>CB02A</t>
  </si>
  <si>
    <t>Non-Malignant, Ear, Nose, Mouth, Throat or Neck Disorders, with Interventions, with CC Score 5+</t>
  </si>
  <si>
    <t>CB02B</t>
  </si>
  <si>
    <t>Non-Malignant, Ear, Nose, Mouth, Throat or Neck Disorders, with Interventions, with CC Score 1-4</t>
  </si>
  <si>
    <t>CB02C</t>
  </si>
  <si>
    <t>Non-Malignant, Ear, Nose, Mouth, Throat or Neck Disorders, with Interventions, with CC Score 0</t>
  </si>
  <si>
    <t>DZ09J</t>
  </si>
  <si>
    <t>Pulmonary Embolus with Interventions, with CC Score 9+</t>
  </si>
  <si>
    <t>DZ09K</t>
  </si>
  <si>
    <t>Pulmonary Embolus with Interventions, with CC Score 0-8</t>
  </si>
  <si>
    <t>DZ10H</t>
  </si>
  <si>
    <t>Lung Abscess-Empyema with Interventions, with CC Score 9+</t>
  </si>
  <si>
    <t>DZ10J</t>
  </si>
  <si>
    <t>Lung Abscess-Empyema with Interventions, with CC Score 5-8</t>
  </si>
  <si>
    <t>DZ10K</t>
  </si>
  <si>
    <t>Lung Abscess-Empyema with Interventions, with CC Score 0-4</t>
  </si>
  <si>
    <t>DZ11K</t>
  </si>
  <si>
    <t>Lobar, Atypical or Viral Pneumonia, with Multiple Interventions, with CC Score 14+</t>
  </si>
  <si>
    <t>DZ11L</t>
  </si>
  <si>
    <t>Lobar, Atypical or Viral Pneumonia, with Multiple Interventions, with CC Score 9-13</t>
  </si>
  <si>
    <t>DZ11M</t>
  </si>
  <si>
    <t>Lobar, Atypical or Viral Pneumonia, with Multiple Interventions, with CC Score 0-8</t>
  </si>
  <si>
    <t>DZ11N</t>
  </si>
  <si>
    <t>Lobar, Atypical or Viral Pneumonia, with Single Intervention, with CC Score 13+</t>
  </si>
  <si>
    <t>DZ11P</t>
  </si>
  <si>
    <t>Lobar, Atypical or Viral Pneumonia, with Single Intervention, with CC Score 8-12</t>
  </si>
  <si>
    <t>DZ11Q</t>
  </si>
  <si>
    <t>Lobar, Atypical or Viral Pneumonia, with Single Intervention, with CC Score 0-7</t>
  </si>
  <si>
    <t>DZ14F</t>
  </si>
  <si>
    <t>Pulmonary, Pleural or Other Tuberculosis, with Interventions</t>
  </si>
  <si>
    <t>DZ15M</t>
  </si>
  <si>
    <t>Asthma with Interventions</t>
  </si>
  <si>
    <t>DZ16H</t>
  </si>
  <si>
    <t>Pleural Effusion with Multiple Interventions, with CC Score 11+</t>
  </si>
  <si>
    <t>DZ16J</t>
  </si>
  <si>
    <t>Pleural Effusion with Multiple Interventions, with CC Score 6-10</t>
  </si>
  <si>
    <t>DZ16K</t>
  </si>
  <si>
    <t>Pleural Effusion with Multiple Interventions, with CC Score 0-5</t>
  </si>
  <si>
    <t>DZ16L</t>
  </si>
  <si>
    <t>Pleural Effusion with Single Intervention, with CC Score 11+</t>
  </si>
  <si>
    <t>DZ16M</t>
  </si>
  <si>
    <t>Pleural Effusion with Single Intervention, with CC Score 6-10</t>
  </si>
  <si>
    <t>DZ16N</t>
  </si>
  <si>
    <t>Pleural Effusion with Single Intervention, with CC Score 0-5</t>
  </si>
  <si>
    <t>DZ17L</t>
  </si>
  <si>
    <t>Respiratory Neoplasms with Multiple Interventions, with CC Score 10+</t>
  </si>
  <si>
    <t>DZ17M</t>
  </si>
  <si>
    <t>Respiratory Neoplasms with Multiple Interventions, with CC Score 6-9</t>
  </si>
  <si>
    <t>DZ17N</t>
  </si>
  <si>
    <t>Respiratory Neoplasms with Multiple Interventions, with CC Score 0-5</t>
  </si>
  <si>
    <t>DZ17P</t>
  </si>
  <si>
    <t>Respiratory Neoplasms with Single Intervention, with CC Score 10+</t>
  </si>
  <si>
    <t>DZ17Q</t>
  </si>
  <si>
    <t>Respiratory Neoplasms with Single Intervention, with CC Score 6-9</t>
  </si>
  <si>
    <t>DZ17R</t>
  </si>
  <si>
    <t>Respiratory Neoplasms with Single Intervention, with CC Score 0-5</t>
  </si>
  <si>
    <t>DZ18D</t>
  </si>
  <si>
    <t>Sleep Disorders Affecting Breathing, with Interventions, with CC Score 4+</t>
  </si>
  <si>
    <t>DZ18E</t>
  </si>
  <si>
    <t>Sleep Disorders Affecting Breathing, with Interventions, with CC Score 0-3</t>
  </si>
  <si>
    <t>DZ19H</t>
  </si>
  <si>
    <t>Other Respiratory Disorders with Multiple Interventions</t>
  </si>
  <si>
    <t>DZ19J</t>
  </si>
  <si>
    <t>Other Respiratory Disorders with Single Intervention, with CC Score 5+</t>
  </si>
  <si>
    <t>DZ19K</t>
  </si>
  <si>
    <t>Other Respiratory Disorders with Single Intervention, with CC Score 0-4</t>
  </si>
  <si>
    <t>DZ20D</t>
  </si>
  <si>
    <t>Pulmonary Oedema with Interventions</t>
  </si>
  <si>
    <t>DZ22K</t>
  </si>
  <si>
    <t>Unspecified Acute Lower Respiratory Infection with Interventions, with CC Score 9+</t>
  </si>
  <si>
    <t>DZ22L</t>
  </si>
  <si>
    <t>Unspecified Acute Lower Respiratory Infection with Interventions, with CC Score 0-8</t>
  </si>
  <si>
    <t>DZ23H</t>
  </si>
  <si>
    <t>Bronchopneumonia with Multiple Interventions</t>
  </si>
  <si>
    <t>DZ23J</t>
  </si>
  <si>
    <t>Bronchopneumonia with Single Intervention, with CC Score 11+</t>
  </si>
  <si>
    <t>DZ23K</t>
  </si>
  <si>
    <t>Bronchopneumonia with Single Intervention, with CC Score 0-10</t>
  </si>
  <si>
    <t>DZ24J</t>
  </si>
  <si>
    <t>Inhalation, Lung Injury or Foreign Body, with Multiple Interventions, with CC Score 10+</t>
  </si>
  <si>
    <t>DZ24K</t>
  </si>
  <si>
    <t>Inhalation, Lung Injury or Foreign Body, with Multiple Interventions, with CC Score 0-9</t>
  </si>
  <si>
    <t>DZ24L</t>
  </si>
  <si>
    <t>Inhalation, Lung Injury or Foreign Body, with Single Intervention, with CC Score 10+</t>
  </si>
  <si>
    <t>DZ24M</t>
  </si>
  <si>
    <t>Inhalation, Lung Injury or Foreign Body, with Single Intervention, with CC Score 0-9</t>
  </si>
  <si>
    <t>DZ25G</t>
  </si>
  <si>
    <t>Fibrosis or Pneumoconiosis, with Interventions, with CC Score 7+</t>
  </si>
  <si>
    <t>DZ25H</t>
  </si>
  <si>
    <t>Fibrosis or Pneumoconiosis, with Interventions, with CC Score 0-6</t>
  </si>
  <si>
    <t>DZ26G</t>
  </si>
  <si>
    <t>Pneumothorax or Intrathoracic Injuries, with Multiple Interventions, with CC Score 6+</t>
  </si>
  <si>
    <t>DZ26H</t>
  </si>
  <si>
    <t>Pneumothorax or Intrathoracic Injuries, with Multiple Interventions, with CC Score 0-5</t>
  </si>
  <si>
    <t>DZ26J</t>
  </si>
  <si>
    <t>Pneumothorax or Intrathoracic Injuries, with Single Intervention, with CC Score 6+</t>
  </si>
  <si>
    <t>DZ26K</t>
  </si>
  <si>
    <t>Pneumothorax or Intrathoracic Injuries, with Single Intervention, with CC Score 3-5</t>
  </si>
  <si>
    <t>DZ26L</t>
  </si>
  <si>
    <t>Pneumothorax or Intrathoracic Injuries, with Single Intervention, with CC Score 0-2</t>
  </si>
  <si>
    <t>DZ27M</t>
  </si>
  <si>
    <t>Respiratory Failure with Multiple Interventions, with CC Score 11+</t>
  </si>
  <si>
    <t>DZ27N</t>
  </si>
  <si>
    <t>Respiratory Failure with Multiple Interventions, with CC Score 0-10</t>
  </si>
  <si>
    <t>DZ27P</t>
  </si>
  <si>
    <t>Respiratory Failure with Single Intervention, with CC Score 11+</t>
  </si>
  <si>
    <t>DZ27Q</t>
  </si>
  <si>
    <t>Respiratory Failure with Single Intervention, with CC Score 6-10</t>
  </si>
  <si>
    <t>DZ27R</t>
  </si>
  <si>
    <t>Respiratory Failure with Single Intervention, with CC Score 0-5</t>
  </si>
  <si>
    <t>DZ29G</t>
  </si>
  <si>
    <t>Granulomatous, Allergic Alveolitis or Autoimmune Lung Disease, with Interventions</t>
  </si>
  <si>
    <t>DZ65A</t>
  </si>
  <si>
    <t>Chronic Obstructive Pulmonary Disease or Bronchitis, with Multiple Interventions, with CC Score 9+</t>
  </si>
  <si>
    <t>DZ65B</t>
  </si>
  <si>
    <t>Chronic Obstructive Pulmonary Disease or Bronchitis, with Multiple Interventions, with CC Score 0-8</t>
  </si>
  <si>
    <t>DZ65C</t>
  </si>
  <si>
    <t>Chronic Obstructive Pulmonary Disease or Bronchitis, with Single Intervention, with CC Score 9+</t>
  </si>
  <si>
    <t>DZ65D</t>
  </si>
  <si>
    <t>Chronic Obstructive Pulmonary Disease or Bronchitis, with Single Intervention, with CC Score 5-8</t>
  </si>
  <si>
    <t>DZ65E</t>
  </si>
  <si>
    <t>Chronic Obstructive Pulmonary Disease or Bronchitis, with Single Intervention, with CC Score 0-4</t>
  </si>
  <si>
    <t>FD01A</t>
  </si>
  <si>
    <t>Gastrointestinal Infections with Multiple Interventions, with CC Score 4+</t>
  </si>
  <si>
    <t>FD01B</t>
  </si>
  <si>
    <t>Gastrointestinal Infections with Multiple Interventions, with CC Score 0-3</t>
  </si>
  <si>
    <t>FD01C</t>
  </si>
  <si>
    <t>Gastrointestinal Infections with Single Intervention, with CC Score 5+</t>
  </si>
  <si>
    <t>FD01D</t>
  </si>
  <si>
    <t>Gastrointestinal Infections with Single Intervention, with CC Score 2-4</t>
  </si>
  <si>
    <t>FD01E</t>
  </si>
  <si>
    <t>Gastrointestinal Infections with Single Intervention, with CC Score 0-1</t>
  </si>
  <si>
    <t>FD02A</t>
  </si>
  <si>
    <t>Inflammatory Bowel Disease with Multiple Interventions, with CC Score 3+</t>
  </si>
  <si>
    <t>FD02B</t>
  </si>
  <si>
    <t>Inflammatory Bowel Disease with Multiple Interventions, with CC Score 0-2</t>
  </si>
  <si>
    <t>FD02C</t>
  </si>
  <si>
    <t>Inflammatory Bowel Disease with Single Intervention, with CC Score 4+</t>
  </si>
  <si>
    <t>FD02D</t>
  </si>
  <si>
    <t>Inflammatory Bowel Disease with Single Intervention, with CC Score 0-3</t>
  </si>
  <si>
    <t>FD03A</t>
  </si>
  <si>
    <t>Gastrointestinal Bleed with Multiple Interventions, with CC Score 5+</t>
  </si>
  <si>
    <t>FD03B</t>
  </si>
  <si>
    <t>Gastrointestinal Bleed with Multiple Interventions, with CC Score 0-4</t>
  </si>
  <si>
    <t>FD03C</t>
  </si>
  <si>
    <t>Gastrointestinal Bleed with Single Intervention, with CC Score 8+</t>
  </si>
  <si>
    <t>FD03D</t>
  </si>
  <si>
    <t>Gastrointestinal Bleed with Single Intervention, with CC Score 5-7</t>
  </si>
  <si>
    <t>FD03E</t>
  </si>
  <si>
    <t>Gastrointestinal Bleed with Single Intervention, with CC Score 0-4</t>
  </si>
  <si>
    <t>FD04A</t>
  </si>
  <si>
    <t>Nutritional Disorders with Interventions, with CC Score 2+</t>
  </si>
  <si>
    <t>FD04B</t>
  </si>
  <si>
    <t>Nutritional Disorders with Interventions, with CC Score 0-1</t>
  </si>
  <si>
    <t>FD05A</t>
  </si>
  <si>
    <t>Abdominal Pain with Interventions</t>
  </si>
  <si>
    <t>FD10A</t>
  </si>
  <si>
    <t>Non-Malignant Gastrointestinal Tract Disorders with Multiple Interventions, with CC Score 8+</t>
  </si>
  <si>
    <t>FD10B</t>
  </si>
  <si>
    <t>Non-Malignant Gastrointestinal Tract Disorders with Multiple Interventions, with CC Score 5-7</t>
  </si>
  <si>
    <t>FD10C</t>
  </si>
  <si>
    <t>Non-Malignant Gastrointestinal Tract Disorders with Multiple Interventions, with CC Score 3-4</t>
  </si>
  <si>
    <t>FD10D</t>
  </si>
  <si>
    <t>Non-Malignant Gastrointestinal Tract Disorders with Multiple Interventions, with CC Score 0-2</t>
  </si>
  <si>
    <t>FD10E</t>
  </si>
  <si>
    <t>Non-Malignant Gastrointestinal Tract Disorders with Single Intervention, with CC Score 9+</t>
  </si>
  <si>
    <t>FD10F</t>
  </si>
  <si>
    <t>Non-Malignant Gastrointestinal Tract Disorders with Single Intervention, with CC Score 5-8</t>
  </si>
  <si>
    <t>FD10G</t>
  </si>
  <si>
    <t>Non-Malignant Gastrointestinal Tract Disorders with Single Intervention, with CC Score 3-4</t>
  </si>
  <si>
    <t>FD10H</t>
  </si>
  <si>
    <t>Non-Malignant Gastrointestinal Tract Disorders with Single Intervention, with CC Score 0-2</t>
  </si>
  <si>
    <t>FD11A</t>
  </si>
  <si>
    <t>Malignant Gastrointestinal Tract Disorders with Multiple Interventions, with CC Score 7+</t>
  </si>
  <si>
    <t>FD11B</t>
  </si>
  <si>
    <t>Malignant Gastrointestinal Tract Disorders with Multiple Interventions, with CC Score 3-6</t>
  </si>
  <si>
    <t>FD11C</t>
  </si>
  <si>
    <t>Malignant Gastrointestinal Tract Disorders with Multiple Interventions, with CC Score 0-2</t>
  </si>
  <si>
    <t>FD11D</t>
  </si>
  <si>
    <t>Malignant Gastrointestinal Tract Disorders with Single Intervention, with CC Score 6+</t>
  </si>
  <si>
    <t>FD11E</t>
  </si>
  <si>
    <t>Malignant Gastrointestinal Tract Disorders with Single Intervention, with CC Score 3-5</t>
  </si>
  <si>
    <t>FD11F</t>
  </si>
  <si>
    <t>Malignant Gastrointestinal Tract Disorders with Single Intervention, with CC Score 0-2</t>
  </si>
  <si>
    <t>GC01C</t>
  </si>
  <si>
    <t>Liver Failure Disorders with Multiple Interventions</t>
  </si>
  <si>
    <t>GC01D</t>
  </si>
  <si>
    <t>Liver Failure Disorders with Single Intervention</t>
  </si>
  <si>
    <t>GC12C</t>
  </si>
  <si>
    <t>Malignant, Hepatobiliary or Pancreatic Disorders, with Multiple Interventions</t>
  </si>
  <si>
    <t>GC12D</t>
  </si>
  <si>
    <t>Malignant, Hepatobiliary or Pancreatic Disorders, with Single Intervention, with CC Score 5+</t>
  </si>
  <si>
    <t>GC12E</t>
  </si>
  <si>
    <t>Malignant, Hepatobiliary or Pancreatic Disorders, with Single Intervention, with CC Score 2-4</t>
  </si>
  <si>
    <t>GC12F</t>
  </si>
  <si>
    <t>Malignant, Hepatobiliary or Pancreatic Disorders, with Single Intervention, with CC Score 0-1</t>
  </si>
  <si>
    <t>GC17A</t>
  </si>
  <si>
    <t>Non-Malignant, Hepatobiliary or Pancreatic Disorders, with Multiple Interventions, with CC Score 9+</t>
  </si>
  <si>
    <t>GC17B</t>
  </si>
  <si>
    <t>Non-Malignant, Hepatobiliary or Pancreatic Disorders, with Multiple Interventions, with CC Score 4-8</t>
  </si>
  <si>
    <t>GC17C</t>
  </si>
  <si>
    <t>Non-Malignant, Hepatobiliary or Pancreatic Disorders, with Multiple Interventions, with CC Score 0-3</t>
  </si>
  <si>
    <t>GC17D</t>
  </si>
  <si>
    <t>Non-Malignant, Hepatobiliary or Pancreatic Disorders, with Single Intervention, with CC Score 9+</t>
  </si>
  <si>
    <t>GC17E</t>
  </si>
  <si>
    <t>Non-Malignant, Hepatobiliary or Pancreatic Disorders, with Single Intervention, with CC Score 4-8</t>
  </si>
  <si>
    <t>GC17F</t>
  </si>
  <si>
    <t>Non-Malignant, Hepatobiliary or Pancreatic Disorders, with Single Intervention, with CC Score 0-3</t>
  </si>
  <si>
    <t>HC20H</t>
  </si>
  <si>
    <t>Vertebral Column Injury with Interventions</t>
  </si>
  <si>
    <t>HC27H</t>
  </si>
  <si>
    <t>Degenerative Spinal Conditions with Interventions, with CC Score 3+</t>
  </si>
  <si>
    <t>HC27J</t>
  </si>
  <si>
    <t>Degenerative Spinal Conditions with Interventions, with CC Score 0-2</t>
  </si>
  <si>
    <t>HC28H</t>
  </si>
  <si>
    <t>Spinal Cord Conditions with Interventions</t>
  </si>
  <si>
    <t>HC31H</t>
  </si>
  <si>
    <t>Spinal Infection with Interventions, with CC Score 6+</t>
  </si>
  <si>
    <t>HC31J</t>
  </si>
  <si>
    <t>Spinal Infection with Interventions, with CC Score 0-5</t>
  </si>
  <si>
    <t>HC32G</t>
  </si>
  <si>
    <t>Low Back Pain with Interventions</t>
  </si>
  <si>
    <t>HE11A</t>
  </si>
  <si>
    <t>Hip Fracture with Multiple Interventions, with CC Score 8+</t>
  </si>
  <si>
    <t>HE11B</t>
  </si>
  <si>
    <t>Hip Fracture with Multiple Interventions, with CC Score 0-7</t>
  </si>
  <si>
    <t>HE11C</t>
  </si>
  <si>
    <t>Hip Fracture with Single Intervention, with CC Score 8+</t>
  </si>
  <si>
    <t>HE11D</t>
  </si>
  <si>
    <t>Hip Fracture with Single Intervention, with CC Score 0-7</t>
  </si>
  <si>
    <t>HE12A</t>
  </si>
  <si>
    <t>Other Injury of Hip with Interventions, with CC Score 2+</t>
  </si>
  <si>
    <t>HE12B</t>
  </si>
  <si>
    <t>Other Injury of Hip with Interventions, with CC Score 0-1</t>
  </si>
  <si>
    <t>HE21A</t>
  </si>
  <si>
    <t>Knee Fracture with Multiple Interventions</t>
  </si>
  <si>
    <t>HE21B</t>
  </si>
  <si>
    <t>Knee Fracture with Single Intervention, with CC Score 5+</t>
  </si>
  <si>
    <t>HE21C</t>
  </si>
  <si>
    <t>Knee Fracture with Single Intervention, with CC Score 2-4</t>
  </si>
  <si>
    <t>HE21D</t>
  </si>
  <si>
    <t>Knee Fracture with Single Intervention, with CC Score 0-1</t>
  </si>
  <si>
    <t>HE22A</t>
  </si>
  <si>
    <t>Other Injury of Knee with Multiple Interventions, with CC Score 6+</t>
  </si>
  <si>
    <t>HE22B</t>
  </si>
  <si>
    <t>Other Injury of Knee with Multiple Interventions, with CC Score 3-5</t>
  </si>
  <si>
    <t>HE22C</t>
  </si>
  <si>
    <t>Other Injury of Knee with Multiple Interventions, with CC Score 0-2</t>
  </si>
  <si>
    <t>HE22D</t>
  </si>
  <si>
    <t>Other Injury of Knee with Single Intervention, with CC Score 6+</t>
  </si>
  <si>
    <t>HE22E</t>
  </si>
  <si>
    <t>Other Injury of Knee with Single Intervention, with CC Score 3-5</t>
  </si>
  <si>
    <t>HE22F</t>
  </si>
  <si>
    <t>Other Injury of Knee with Single Intervention, with CC Score 0-2</t>
  </si>
  <si>
    <t>HE31A</t>
  </si>
  <si>
    <t>Foot Fracture with Multiple Interventions</t>
  </si>
  <si>
    <t>HE31B</t>
  </si>
  <si>
    <t>Foot Fracture with Single Intervention, with CC Score 2+</t>
  </si>
  <si>
    <t>HE31C</t>
  </si>
  <si>
    <t>Foot Fracture with Single Intervention, with CC Score 0-1</t>
  </si>
  <si>
    <t>HE32A</t>
  </si>
  <si>
    <t>Other Injury of Foot with Interventions, with CC Score 2+</t>
  </si>
  <si>
    <t>HE32B</t>
  </si>
  <si>
    <t>Other Injury of Foot with Interventions, with CC Score 0-1</t>
  </si>
  <si>
    <t>HE41A</t>
  </si>
  <si>
    <t>Hand Fracture with Interventions</t>
  </si>
  <si>
    <t>HE42A</t>
  </si>
  <si>
    <t>Other Injury of Hand with Interventions, with CC Score 2+</t>
  </si>
  <si>
    <t>HE42B</t>
  </si>
  <si>
    <t>Other Injury of Hand with Interventions, with CC Score 0-1</t>
  </si>
  <si>
    <t>HE51A</t>
  </si>
  <si>
    <t>Arm Fracture with Interventions, with CC Score 6+</t>
  </si>
  <si>
    <t>HE51B</t>
  </si>
  <si>
    <t>Arm Fracture with Interventions, with CC Score 3-5</t>
  </si>
  <si>
    <t>HE51C</t>
  </si>
  <si>
    <t>Arm Fracture with Interventions, with CC Score 0-2</t>
  </si>
  <si>
    <t>HE52A</t>
  </si>
  <si>
    <t>Other Injury of Arm with Interventions, with CC Score 2+</t>
  </si>
  <si>
    <t>HE52B</t>
  </si>
  <si>
    <t>Other Injury of Arm with Interventions, with CC Score 0-1</t>
  </si>
  <si>
    <t>HE71A</t>
  </si>
  <si>
    <t>Rib or Chest Fracture, with Interventions</t>
  </si>
  <si>
    <t>HE72A</t>
  </si>
  <si>
    <t>Other Injury, of Rib or Chest, with Interventions</t>
  </si>
  <si>
    <t>JA12D</t>
  </si>
  <si>
    <t>Malignant Breast Disorders with Interventions, with CC Score 7+</t>
  </si>
  <si>
    <t>JA12E</t>
  </si>
  <si>
    <t>Malignant Breast Disorders with Interventions, with CC Score 3-6</t>
  </si>
  <si>
    <t>JA12F</t>
  </si>
  <si>
    <t>Malignant Breast Disorders with Interventions, with CC Score 0-2</t>
  </si>
  <si>
    <t>JA13A</t>
  </si>
  <si>
    <t>Non-Malignant Breast Disorders with Interventions</t>
  </si>
  <si>
    <t>JD07A</t>
  </si>
  <si>
    <t>Skin Disorders with Interventions, with CC Score 12+</t>
  </si>
  <si>
    <t>JD07B</t>
  </si>
  <si>
    <t>Skin Disorders with Interventions, with CC Score 8-11</t>
  </si>
  <si>
    <t>JD07C</t>
  </si>
  <si>
    <t>Skin Disorders with Interventions, with CC Score 4-7</t>
  </si>
  <si>
    <t>JD07D</t>
  </si>
  <si>
    <t>Skin Disorders with Interventions, with CC Score 0-3</t>
  </si>
  <si>
    <t>KC05G</t>
  </si>
  <si>
    <t>Fluid or Electrolyte Disorders, with Interventions, with CC Score 5+</t>
  </si>
  <si>
    <t>KC05H</t>
  </si>
  <si>
    <t>Fluid or Electrolyte Disorders, with Interventions, with CC Score 0-4</t>
  </si>
  <si>
    <t>LA04H</t>
  </si>
  <si>
    <t>Kidney or Urinary Tract Infections, with Interventions, with CC Score 12+</t>
  </si>
  <si>
    <t>LA04J</t>
  </si>
  <si>
    <t>Kidney or Urinary Tract Infections, with Interventions, with CC Score 9-11</t>
  </si>
  <si>
    <t>LA04K</t>
  </si>
  <si>
    <t>Kidney or Urinary Tract Infections, with Interventions, with CC Score 6-8</t>
  </si>
  <si>
    <t>LA04L</t>
  </si>
  <si>
    <t>Kidney or Urinary Tract Infections, with Interventions, with CC Score 3-5</t>
  </si>
  <si>
    <t>LA04M</t>
  </si>
  <si>
    <t>Kidney or Urinary Tract Infections, with Interventions, with CC Score 0-2</t>
  </si>
  <si>
    <t>LA07H</t>
  </si>
  <si>
    <t>Acute Kidney Injury with Interventions, with CC Score 11+</t>
  </si>
  <si>
    <t>LA07J</t>
  </si>
  <si>
    <t>Acute Kidney Injury with Interventions, with CC Score 6-10</t>
  </si>
  <si>
    <t>LA07K</t>
  </si>
  <si>
    <t>Acute Kidney Injury with Interventions, with CC Score 0-5</t>
  </si>
  <si>
    <t>LA08G</t>
  </si>
  <si>
    <t>Chronic Kidney Disease with Interventions, with CC Score 6+</t>
  </si>
  <si>
    <t>LA08H</t>
  </si>
  <si>
    <t>Chronic Kidney Disease with Interventions, with CC Score 3-5</t>
  </si>
  <si>
    <t>LA08J</t>
  </si>
  <si>
    <t>Chronic Kidney Disease with Interventions, with CC Score 0-2</t>
  </si>
  <si>
    <t>LA09J</t>
  </si>
  <si>
    <t>General Renal Disorders with Interventions, with CC Score 6+</t>
  </si>
  <si>
    <t>LA09K</t>
  </si>
  <si>
    <t>General Renal Disorders with Interventions, with CC Score 3-5</t>
  </si>
  <si>
    <t>LA09L</t>
  </si>
  <si>
    <t>General Renal Disorders with Interventions, with CC Score 0-2</t>
  </si>
  <si>
    <t>LB06H</t>
  </si>
  <si>
    <t>Kidney, Urinary Tract or Prostate Neoplasms, with Interventions, with CC Score 9+</t>
  </si>
  <si>
    <t>LB06J</t>
  </si>
  <si>
    <t>Kidney, Urinary Tract or Prostate Neoplasms, with Interventions, with CC Score 6-8</t>
  </si>
  <si>
    <t>LB06K</t>
  </si>
  <si>
    <t>Kidney, Urinary Tract or Prostate Neoplasms, with Interventions, with CC Score 4-5</t>
  </si>
  <si>
    <t>LB06L</t>
  </si>
  <si>
    <t>Kidney, Urinary Tract or Prostate Neoplasms, with Interventions, with CC Score 2-3</t>
  </si>
  <si>
    <t>LB06M</t>
  </si>
  <si>
    <t>Kidney, Urinary Tract or Prostate Neoplasms, with Interventions, with CC Score 0-1</t>
  </si>
  <si>
    <t>LB16D</t>
  </si>
  <si>
    <t>Urinary Incontinence or Other Urinary Problems, with Interventions, with CC Score 7+</t>
  </si>
  <si>
    <t>LB16E</t>
  </si>
  <si>
    <t>Urinary Incontinence or Other Urinary Problems, with Interventions, with CC Score 3-6</t>
  </si>
  <si>
    <t>LB16F</t>
  </si>
  <si>
    <t>Urinary Incontinence or Other Urinary Problems, with Interventions, with CC Score 0-2</t>
  </si>
  <si>
    <t>LB19C</t>
  </si>
  <si>
    <t>Ureteric or Bladder Disorders, with Interventions, with CC Score 4+</t>
  </si>
  <si>
    <t>LB19D</t>
  </si>
  <si>
    <t>Ureteric or Bladder Disorders, with Interventions, with CC Score 0-3</t>
  </si>
  <si>
    <t>LB20C</t>
  </si>
  <si>
    <t>Infection or Mechanical Problems Related to Genito-Urinary Prostheses, Implants or Grafts, with Interventions, with CC Score 4+</t>
  </si>
  <si>
    <t>LB20D</t>
  </si>
  <si>
    <t>Infection or Mechanical Problems Related to Genito-Urinary Prostheses, Implants or Grafts, with Interventions, with CC Score 0-3</t>
  </si>
  <si>
    <t>LB28C</t>
  </si>
  <si>
    <t>Non-Malignant Prostate Disorders with Interventions, with CC Score 4+</t>
  </si>
  <si>
    <t>LB28D</t>
  </si>
  <si>
    <t>Non-Malignant Prostate Disorders with Interventions, with CC Score 0-3</t>
  </si>
  <si>
    <t>LB35C</t>
  </si>
  <si>
    <t>Scrotum, Testis or Vas Deferens Disorders, with Interventions, with CC Score 2+</t>
  </si>
  <si>
    <t>LB35D</t>
  </si>
  <si>
    <t>Scrotum, Testis or Vas Deferens Disorders, with Interventions, with CC Score 0-1</t>
  </si>
  <si>
    <t>LB38C</t>
  </si>
  <si>
    <t>Unspecified Haematuria with Interventions, with CC Score 7+</t>
  </si>
  <si>
    <t>LB38D</t>
  </si>
  <si>
    <t>Unspecified Haematuria with Interventions, with CC Score 3-6</t>
  </si>
  <si>
    <t>LB38E</t>
  </si>
  <si>
    <t>Unspecified Haematuria with Interventions, with CC Score 0-2</t>
  </si>
  <si>
    <t>LB40C</t>
  </si>
  <si>
    <t>Urinary Tract Stone Disease with Interventions, with CC Score 3+</t>
  </si>
  <si>
    <t>LB40D</t>
  </si>
  <si>
    <t>Urinary Tract Stone Disease with Interventions, with CC Score 0-2</t>
  </si>
  <si>
    <t>LB57C</t>
  </si>
  <si>
    <t>Urethral Disorders with Interventions</t>
  </si>
  <si>
    <t>LB58C</t>
  </si>
  <si>
    <t>Penile Disorders with Interventions</t>
  </si>
  <si>
    <t>MB05C</t>
  </si>
  <si>
    <t>Malignant Gynaecological Disorders with Interventions, with CC Score 9+</t>
  </si>
  <si>
    <t>MB05D</t>
  </si>
  <si>
    <t>Malignant Gynaecological Disorders with Interventions, with CC Score 6-8</t>
  </si>
  <si>
    <t>MB05E</t>
  </si>
  <si>
    <t>Malignant Gynaecological Disorders with Interventions, with CC Score 3-5</t>
  </si>
  <si>
    <t>MB05F</t>
  </si>
  <si>
    <t>Malignant Gynaecological Disorders with Interventions, with CC Score 0-2</t>
  </si>
  <si>
    <t>MB08A</t>
  </si>
  <si>
    <t>Threatened or Spontaneous Miscarriage, with Interventions</t>
  </si>
  <si>
    <t>MB09A</t>
  </si>
  <si>
    <t>Non-Malignant Gynaecological Disorders with Interventions, with CC Score 6+</t>
  </si>
  <si>
    <t>MB09B</t>
  </si>
  <si>
    <t>Non-Malignant Gynaecological Disorders with Interventions, with CC Score 3-5</t>
  </si>
  <si>
    <t>MB09C</t>
  </si>
  <si>
    <t>Non-Malignant Gynaecological Disorders with Interventions, with CC Score 0-2</t>
  </si>
  <si>
    <t>PB06A</t>
  </si>
  <si>
    <t>Neonatal Diagnoses, Admitted from Home, with Interventions, with CC Score 6+</t>
  </si>
  <si>
    <t>PB06B</t>
  </si>
  <si>
    <t>Neonatal Diagnoses, Admitted from Home, with Interventions, with CC Score 4-5</t>
  </si>
  <si>
    <t>PB06C</t>
  </si>
  <si>
    <t>Neonatal Diagnoses, Admitted from Home, with Interventions, with CC Score 3</t>
  </si>
  <si>
    <t>PB06D</t>
  </si>
  <si>
    <t>Neonatal Diagnoses, Admitted from Home, with Interventions, with CC Score 2</t>
  </si>
  <si>
    <t>PB06E</t>
  </si>
  <si>
    <t>Neonatal Diagnoses, Admitted from Home, with Interventions, with CC Score 1</t>
  </si>
  <si>
    <t>PB06F</t>
  </si>
  <si>
    <t>Neonatal Diagnoses, Admitted from Home, with Interventions, with CC Score 0</t>
  </si>
  <si>
    <t>PM40A</t>
  </si>
  <si>
    <t>Paediatric Acute Lymphoblastic Leukaemia with length of stay 1 day or more, with CC Score 3+</t>
  </si>
  <si>
    <t>PM40B</t>
  </si>
  <si>
    <t>Paediatric Acute Lymphoblastic Leukaemia with length of stay 1 day or more, with CC Score 1-2</t>
  </si>
  <si>
    <t>PM40C</t>
  </si>
  <si>
    <t>Paediatric Acute Lymphoblastic Leukaemia with length of stay 1 day or more, with CC Score 0</t>
  </si>
  <si>
    <t>PM41Z</t>
  </si>
  <si>
    <t>Paediatric Other Haematological Malignancies with length of stay 1 day or more</t>
  </si>
  <si>
    <t>PM42A</t>
  </si>
  <si>
    <t>Paediatric Brain Tumours with length of stay 1 day or more, with CC Score 1+</t>
  </si>
  <si>
    <t>PM42B</t>
  </si>
  <si>
    <t>Paediatric Brain Tumours with length of stay 1 day or more, with CC Score 0</t>
  </si>
  <si>
    <t>PM43A</t>
  </si>
  <si>
    <t>Paediatric Other Neoplasms with length of stay 1 day or more, with CC Score 5+</t>
  </si>
  <si>
    <t>PM43B</t>
  </si>
  <si>
    <t>Paediatric Other Neoplasms with length of stay 1 day or more, with CC Score 1-4</t>
  </si>
  <si>
    <t>PM43C</t>
  </si>
  <si>
    <t>Paediatric Other Neoplasms with length of stay 1 day or more, with CC Score 0</t>
  </si>
  <si>
    <t>WH01A</t>
  </si>
  <si>
    <t>Transplant Failure and Rejection, with Multiple Interventions</t>
  </si>
  <si>
    <t>WH01B</t>
  </si>
  <si>
    <t>Transplant Failure and Rejection, with Single Intervention</t>
  </si>
  <si>
    <t>WH04A</t>
  </si>
  <si>
    <t>Poisoning Diagnosis with Multiple Interventions</t>
  </si>
  <si>
    <t>WH04B</t>
  </si>
  <si>
    <t>Poisoning Diagnosis with Single Intervention, with CC Score 2+</t>
  </si>
  <si>
    <t>WH04C</t>
  </si>
  <si>
    <t>Poisoning Diagnosis with Single Intervention, with CC Score 0-1</t>
  </si>
  <si>
    <t>WH07A</t>
  </si>
  <si>
    <t>Infections or Other Complications of Procedures, with Multiple Interventions, with CC Score 2+</t>
  </si>
  <si>
    <t>WH07B</t>
  </si>
  <si>
    <t>Infections or Other Complications of Procedures, with Multiple Interventions, with CC Score 0-1</t>
  </si>
  <si>
    <t>WH07C</t>
  </si>
  <si>
    <t>Infections or Other Complications of Procedures, with Single Intervention, with CC Score 2+</t>
  </si>
  <si>
    <t>WH07D</t>
  </si>
  <si>
    <t>Infections or Other Complications of Procedures, with Single Intervention, with CC Score 0-1</t>
  </si>
  <si>
    <t>WH09A</t>
  </si>
  <si>
    <t>Tendency to Fall, Senility or Other Conditions Affecting Cognitive Functions, with Multiple Interventions</t>
  </si>
  <si>
    <t>WH09B</t>
  </si>
  <si>
    <t>Tendency to Fall, Senility or Other Conditions Affecting Cognitive Functions, with Single Intervention, with CC Score 3+</t>
  </si>
  <si>
    <t>WH09C</t>
  </si>
  <si>
    <t>Tendency to Fall, Senility or Other Conditions Affecting Cognitive Functions, with Single Intervention, with CC Score 0-2</t>
  </si>
  <si>
    <t>WH13A</t>
  </si>
  <si>
    <t>Abnormal Findings without Diagnosis, with Interventions</t>
  </si>
  <si>
    <t>WH14A</t>
  </si>
  <si>
    <t>Other or Unspecified Neoplasm, with Interventions, with CC Score 2+</t>
  </si>
  <si>
    <t>WH14B</t>
  </si>
  <si>
    <t>Other or Unspecified Neoplasm, with Interventions, with CC Score 0-1</t>
  </si>
  <si>
    <t>WH17A</t>
  </si>
  <si>
    <t>Admission Related to Social Factors with Interventions</t>
  </si>
  <si>
    <t>WH18A</t>
  </si>
  <si>
    <t>Admission Related to the, Fitting, Adjustment or Management of Device, with Interventions</t>
  </si>
  <si>
    <t>WH52A</t>
  </si>
  <si>
    <t>Follow-up Examination for Malignant Neoplasm, with Interventions</t>
  </si>
  <si>
    <t>WH53A</t>
  </si>
  <si>
    <t>Follow-up Examination for Other Conditions, with Interventions</t>
  </si>
  <si>
    <t>WJ01A</t>
  </si>
  <si>
    <t>Complex Infectious Diseases with Multiple Interventions</t>
  </si>
  <si>
    <t>WJ01B</t>
  </si>
  <si>
    <t>Complex Infectious Diseases with Single Intervention</t>
  </si>
  <si>
    <t>WJ02A</t>
  </si>
  <si>
    <t>Major Infectious Diseases with Multiple Interventions</t>
  </si>
  <si>
    <t>WJ02B</t>
  </si>
  <si>
    <t>Major Infectious Diseases with Single Intervention</t>
  </si>
  <si>
    <t>WJ03A</t>
  </si>
  <si>
    <t>Standard Infectious Diseases with Multiple Interventions</t>
  </si>
  <si>
    <t>WJ03B</t>
  </si>
  <si>
    <t>Standard Infectious Diseases with Single Intervention, with CC Score 4+</t>
  </si>
  <si>
    <t>WJ03C</t>
  </si>
  <si>
    <t>Standard Infectious Diseases with Single Intervention, with CC Score 0-3</t>
  </si>
  <si>
    <t>WJ06A</t>
  </si>
  <si>
    <t>Sepsis with Multiple Interventions, with CC Score 9+</t>
  </si>
  <si>
    <t>WJ06B</t>
  </si>
  <si>
    <t>Sepsis with Multiple Interventions, with CC Score 5-8</t>
  </si>
  <si>
    <t>WJ06C</t>
  </si>
  <si>
    <t>Sepsis with Multiple Interventions, with CC Score 0-4</t>
  </si>
  <si>
    <t>WJ06D</t>
  </si>
  <si>
    <t>Sepsis with Single Intervention, with CC Score 9+</t>
  </si>
  <si>
    <t>WJ06E</t>
  </si>
  <si>
    <t>Sepsis with Single Intervention, with CC Score 5-8</t>
  </si>
  <si>
    <t>WJ06F</t>
  </si>
  <si>
    <t>Sepsis with Single Intervention, with CC Score 0-4</t>
  </si>
  <si>
    <t>WJ07A</t>
  </si>
  <si>
    <t>Fever of Unknown Origin with Interventions, with CC Score 4+</t>
  </si>
  <si>
    <t>WJ07B</t>
  </si>
  <si>
    <t>Fever of Unknown Origin with Interventions, with CC Score 0-3</t>
  </si>
  <si>
    <t>NEL, NES, NELTR, NESTR</t>
  </si>
  <si>
    <t>NZ26A</t>
  </si>
  <si>
    <t>Post-Natal Disorders with CC Score 2+</t>
  </si>
  <si>
    <t>NZ26B</t>
  </si>
  <si>
    <t>Post-Natal Disorders with CC Score 0-1</t>
  </si>
  <si>
    <t>NZ50A</t>
  </si>
  <si>
    <t>Planned Caesarean Section with CC Score 4+</t>
  </si>
  <si>
    <t>NZ50B</t>
  </si>
  <si>
    <t>Planned Caesarean Section with CC Score 2-3</t>
  </si>
  <si>
    <t>NZ51A</t>
  </si>
  <si>
    <t>Emergency Caesarean Section with CC Score 4+</t>
  </si>
  <si>
    <t>NZ51B</t>
  </si>
  <si>
    <t>Emergency Caesarean Section with CC Score 2-3</t>
  </si>
  <si>
    <t>NES, NESTR</t>
  </si>
  <si>
    <t>LD01A</t>
  </si>
  <si>
    <t>Hospital Haemodialysis or Filtration, with Access via Haemodialysis Catheter, 19 years and over</t>
  </si>
  <si>
    <t>LD01B</t>
  </si>
  <si>
    <t>Hospital Haemodialysis or Filtration, with Access via Haemodialysis Catheter, 18 years and under</t>
  </si>
  <si>
    <t>LD02A</t>
  </si>
  <si>
    <t>Hospital Haemodialysis or Filtration, with Access via Arteriovenous Fistula or Graft, 19 years and over</t>
  </si>
  <si>
    <t>LD02B</t>
  </si>
  <si>
    <t>Hospital Haemodialysis or Filtration, with Access via Arteriovenous Fistula or Graft, 18 years and under</t>
  </si>
  <si>
    <t>LD03A</t>
  </si>
  <si>
    <t>Hospital Haemodialysis or Filtration, with Access via Haemodialysis Catheter, with Blood-Borne Virus, 19 years and over</t>
  </si>
  <si>
    <t>LD03B</t>
  </si>
  <si>
    <t>Hospital Haemodialysis or Filtration, with Access via Haemodialysis Catheter, with Blood-Borne Virus, 18 years and under</t>
  </si>
  <si>
    <t>LD04A</t>
  </si>
  <si>
    <t>Hospital Haemodialysis or Filtration, with Access via Arteriovenous Fistula or Graft, with Blood-Borne Virus, 19 years and over</t>
  </si>
  <si>
    <t>LD04B</t>
  </si>
  <si>
    <t>Hospital Haemodialysis or Filtration, with Access via Arteriovenous Fistula or Graft, with Blood-Borne Virus, 18 years and under</t>
  </si>
  <si>
    <t>LD05A</t>
  </si>
  <si>
    <t>Satellite Haemodialysis or Filtration, with Access via Haemodialysis Catheter, 19 years and over</t>
  </si>
  <si>
    <t>LD05B</t>
  </si>
  <si>
    <t>Satellite Haemodialysis or Filtration, with Access via Haemodialysis Catheter, 18 years and under</t>
  </si>
  <si>
    <t>LD06A</t>
  </si>
  <si>
    <t>Satellite Haemodialysis or Filtration, with Access via Arteriovenous Fistula or Graft, 19 years and over</t>
  </si>
  <si>
    <t>LD06B</t>
  </si>
  <si>
    <t>Satellite Haemodialysis or Filtration, with Access via Arteriovenous Fistula or Graft, 18 years and under</t>
  </si>
  <si>
    <t>LD07A</t>
  </si>
  <si>
    <t>Satellite Haemodialysis or Filtration, with Access via Haemodialysis Catheter, with Blood-Borne Virus, 19 years and over</t>
  </si>
  <si>
    <t>LD07B</t>
  </si>
  <si>
    <t>Satellite Haemodialysis or Filtration, with Access via Haemodialysis Catheter, with Blood-Borne Virus, 18 years and under</t>
  </si>
  <si>
    <t>LD08A</t>
  </si>
  <si>
    <t>Satellite Haemodialysis or Filtration, with Access via Arteriovenous Fistula or Graft, with Blood-Borne Virus, 19 years and over</t>
  </si>
  <si>
    <t>LD08B</t>
  </si>
  <si>
    <t>Satellite Haemodialysis or Filtration, with Access via Arteriovenous Fistula or Graft, with Blood-Borne Virus, 18 years and under</t>
  </si>
  <si>
    <t>LD09A</t>
  </si>
  <si>
    <t>Home Haemodialysis or Filtration, with Access via Haemodialysis Catheter, 19 years and over</t>
  </si>
  <si>
    <t>LD09B</t>
  </si>
  <si>
    <t>Home Haemodialysis or Filtration, with Access via Haemodialysis Catheter, 18 years and under</t>
  </si>
  <si>
    <t>LD10A</t>
  </si>
  <si>
    <t>Home Haemodialysis or Filtration, with Access via Arteriovenous Fistula or Graft, 19 years and over</t>
  </si>
  <si>
    <t>LD10B</t>
  </si>
  <si>
    <t>Home Haemodialysis or Filtration, with Access via Arteriovenous Fistula or Graft, 18 years and under</t>
  </si>
  <si>
    <t>LD11A</t>
  </si>
  <si>
    <t>Continuous Ambulatory Peritoneal Dialysis, 19 years and over</t>
  </si>
  <si>
    <t>LD11B</t>
  </si>
  <si>
    <t>Continuous Ambulatory Peritoneal Dialysis, 18 years and under</t>
  </si>
  <si>
    <t>LD12A</t>
  </si>
  <si>
    <t>Automated Peritoneal Dialysis, 19 years and over</t>
  </si>
  <si>
    <t>LD12B</t>
  </si>
  <si>
    <t>Automated Peritoneal Dialysis, 18 years and under</t>
  </si>
  <si>
    <t>LD13A</t>
  </si>
  <si>
    <t>Assisted Automated Peritoneal Dialysis, 19 years and over</t>
  </si>
  <si>
    <t>LD13B</t>
  </si>
  <si>
    <t>Assisted Automated Peritoneal Dialysis, 18 years and under</t>
  </si>
  <si>
    <t>LE01A</t>
  </si>
  <si>
    <t>Haemodialysis for Acute Kidney Injury, 19 years and over</t>
  </si>
  <si>
    <t>LE01B</t>
  </si>
  <si>
    <t>Haemodialysis for Acute Kidney Injury, 18 years and under</t>
  </si>
  <si>
    <t>LE02A</t>
  </si>
  <si>
    <t>Peritoneal Dialysis for Acute Kidney Injury, 19 years and over</t>
  </si>
  <si>
    <t>LE02B</t>
  </si>
  <si>
    <t>Peritoneal Dialysis for Acute Kidney Injury, 18 years and under</t>
  </si>
  <si>
    <t>DC and RP</t>
  </si>
  <si>
    <t>VC04Z</t>
  </si>
  <si>
    <t>Rehabilitation for Stroke</t>
  </si>
  <si>
    <t>VC06Z</t>
  </si>
  <si>
    <t>Rehabilitation for Brain Injuries</t>
  </si>
  <si>
    <t>VC08Z</t>
  </si>
  <si>
    <t>Rehabilitation for Spinal Cord Injuries</t>
  </si>
  <si>
    <t>VC10Z</t>
  </si>
  <si>
    <t>Rehabilitation for Pain Syndromes</t>
  </si>
  <si>
    <t>VC12Z</t>
  </si>
  <si>
    <t>Rehabilitation for Other Neurological Disorders</t>
  </si>
  <si>
    <t>VC14Z</t>
  </si>
  <si>
    <t>Rehabilitation for Amputation of Limb</t>
  </si>
  <si>
    <t>VC16Z</t>
  </si>
  <si>
    <t>Rehabilitation for Hip Fracture</t>
  </si>
  <si>
    <t>VC18Z</t>
  </si>
  <si>
    <t>Rehabilitation for Joint Replacement</t>
  </si>
  <si>
    <t>VC20Z</t>
  </si>
  <si>
    <t>Rehabilitation for Inflammatory Arthritis</t>
  </si>
  <si>
    <t>VC22Z</t>
  </si>
  <si>
    <t>Rehabilitation for Non-Inflammatory Arthritis</t>
  </si>
  <si>
    <t>VC24Z</t>
  </si>
  <si>
    <t>Rehabilitation for Other Musculoskeletal Disorders</t>
  </si>
  <si>
    <t>VC26Z</t>
  </si>
  <si>
    <t>Rehabilitation for Drug or Alcohol Addiction</t>
  </si>
  <si>
    <t>VC28Z</t>
  </si>
  <si>
    <t>Rehabilitation for Other Psychiatric Disorders</t>
  </si>
  <si>
    <t>VC30Z</t>
  </si>
  <si>
    <t>Rehabilitation for Burns</t>
  </si>
  <si>
    <t>VC32Z</t>
  </si>
  <si>
    <t>Rehabilitation following Head and Neck Reconstructive Surgery</t>
  </si>
  <si>
    <t>VC34Z</t>
  </si>
  <si>
    <t>Rehabilitation following Other Reconstructive Surgery</t>
  </si>
  <si>
    <t>VC36Z</t>
  </si>
  <si>
    <t>Rehabilitation for Other Trauma</t>
  </si>
  <si>
    <t>VC38Z</t>
  </si>
  <si>
    <t>Rehabilitation for Acute Myocardial Infarction or Other Cardiac Disorders</t>
  </si>
  <si>
    <t>VC40Z</t>
  </si>
  <si>
    <t>Rehabilitation for Respiratory Disorders</t>
  </si>
  <si>
    <t>VC42Z</t>
  </si>
  <si>
    <t>Rehabilitation for Other Disorders</t>
  </si>
  <si>
    <t>Currency Codes - Reference Data (valid SI feedtype currency codes)</t>
  </si>
  <si>
    <t>High Cost Device</t>
  </si>
  <si>
    <t>Currency Type Code</t>
  </si>
  <si>
    <t>Currency Description</t>
  </si>
  <si>
    <t>PHCD00001</t>
  </si>
  <si>
    <t>Benralizumab</t>
  </si>
  <si>
    <t>DEV01</t>
  </si>
  <si>
    <t>3 dimensional mapping and linear ablation catheters used for complex cardiac ablation procedures</t>
  </si>
  <si>
    <t>RD01A</t>
  </si>
  <si>
    <t>Magnetic Resonance Imaging Scan of One Area, without Contrast, 19 years and over</t>
  </si>
  <si>
    <t>VIR001</t>
  </si>
  <si>
    <t>Acute Respiritory Infection Virtual Ward</t>
  </si>
  <si>
    <t>PHCD00002</t>
  </si>
  <si>
    <t>Lebrikizumab</t>
  </si>
  <si>
    <t>DEV02</t>
  </si>
  <si>
    <t>Aneurysm coils (Separated aneurysm coils and flow diverters for intracranial aneurysms)</t>
  </si>
  <si>
    <t>RD01B</t>
  </si>
  <si>
    <t>Magnetic Resonance Imaging Scan of One Area, without Contrast, between 6 and 18 years</t>
  </si>
  <si>
    <t>VIR002</t>
  </si>
  <si>
    <t>Frailty Virtual Ward</t>
  </si>
  <si>
    <t>PHCD00003</t>
  </si>
  <si>
    <t>Mepolizumab</t>
  </si>
  <si>
    <t>DEV03</t>
  </si>
  <si>
    <t>Bespoke orthopaedic prostheses (Bespoke prostheses designed and manufactured for individual patients plus modular limb salvage replacements for femur or shoulder (non CE marked))</t>
  </si>
  <si>
    <t>RD01C</t>
  </si>
  <si>
    <t>Magnetic Resonance Imaging Scan of One Area, without Contrast, 5 years and under</t>
  </si>
  <si>
    <t>VIR003</t>
  </si>
  <si>
    <t>Other Virtual Ward</t>
  </si>
  <si>
    <t>PHCD00004</t>
  </si>
  <si>
    <t>Omalizumab</t>
  </si>
  <si>
    <t>DEV04</t>
  </si>
  <si>
    <t>Biological mesh, including synthetic equivalents</t>
  </si>
  <si>
    <t>RD02A</t>
  </si>
  <si>
    <t>Magnetic Resonance Imaging Scan of One Area, with Post-Contrast Only, 19 years and over</t>
  </si>
  <si>
    <t>VIR004</t>
  </si>
  <si>
    <t>Placeholder for future dev (not in use)</t>
  </si>
  <si>
    <t>PHCD00005</t>
  </si>
  <si>
    <t>Reslizumab</t>
  </si>
  <si>
    <t>DEV05</t>
  </si>
  <si>
    <t>Bone anchored hearing aids</t>
  </si>
  <si>
    <t>RD02B</t>
  </si>
  <si>
    <t>Magnetic Resonance Imaging Scan of One Area, with Post-Contrast Only, between 6 and 18 years</t>
  </si>
  <si>
    <t>VIR005</t>
  </si>
  <si>
    <t>PHCD00006</t>
  </si>
  <si>
    <t>Tralokinumab</t>
  </si>
  <si>
    <t>DEV06</t>
  </si>
  <si>
    <t>Bone growth stimulators</t>
  </si>
  <si>
    <t>RD02C</t>
  </si>
  <si>
    <t>Magnetic Resonance Imaging Scan of One Area, with Post-Contrast Only, 5 years and under</t>
  </si>
  <si>
    <t>VIR006</t>
  </si>
  <si>
    <t>PHCD00007</t>
  </si>
  <si>
    <t>Tezepelumab</t>
  </si>
  <si>
    <t>DEV07</t>
  </si>
  <si>
    <t>Carotid, iliac and renal stents (Includes embolic protection devices)</t>
  </si>
  <si>
    <t>RD03Z</t>
  </si>
  <si>
    <t>Magnetic Resonance Imaging Scan of One Area, with Pre- and Post-Contrast</t>
  </si>
  <si>
    <t>VIR007</t>
  </si>
  <si>
    <t>PHCD00008</t>
  </si>
  <si>
    <t>C1 Esterase Inhibitor</t>
  </si>
  <si>
    <t>DEV08</t>
  </si>
  <si>
    <t>Consumables associated with per oral single operator cholangioscope</t>
  </si>
  <si>
    <t>RD04Z</t>
  </si>
  <si>
    <t>Magnetic Resonance Imaging Scan of Two or Three Areas, without Contrast</t>
  </si>
  <si>
    <t>VIR008</t>
  </si>
  <si>
    <t>PHCD00009</t>
  </si>
  <si>
    <t>Conestat Alfa</t>
  </si>
  <si>
    <t>DEV09</t>
  </si>
  <si>
    <t>Deep brain, vagal, sacral, spinal cord and occipital nerve stimulators</t>
  </si>
  <si>
    <t>RD05Z</t>
  </si>
  <si>
    <t>Magnetic Resonance Imaging Scan of Two or Three Areas, with Contrast</t>
  </si>
  <si>
    <t>VIR009</t>
  </si>
  <si>
    <t>PHCD00010</t>
  </si>
  <si>
    <t>Ecallantide</t>
  </si>
  <si>
    <t>DEV10</t>
  </si>
  <si>
    <t>Devices used in connection with pulmonary artery banding</t>
  </si>
  <si>
    <t>RD06Z</t>
  </si>
  <si>
    <t>Magnetic Resonance Imaging Scan of more than Three Areas</t>
  </si>
  <si>
    <t>VIR010</t>
  </si>
  <si>
    <t>PHCD00011</t>
  </si>
  <si>
    <t>Icatibant</t>
  </si>
  <si>
    <t>DEV11</t>
  </si>
  <si>
    <t>Drug-eluting peripheral angioplasty balloon</t>
  </si>
  <si>
    <t>RD07Z</t>
  </si>
  <si>
    <t>Magnetic Resonance Imaging Scan Requiring Extensive Patient Repositioning</t>
  </si>
  <si>
    <t>PHCD00012</t>
  </si>
  <si>
    <t>Lanadelumab</t>
  </si>
  <si>
    <t>DEV12</t>
  </si>
  <si>
    <t>Endovascular stent graft (Includes aortic stent grafts)</t>
  </si>
  <si>
    <t>RD08Z</t>
  </si>
  <si>
    <t>Cardiac Magnetic Resonance Imaging Scan without Contrast</t>
  </si>
  <si>
    <t>PHCD00014</t>
  </si>
  <si>
    <t>Amikacin Inhalation</t>
  </si>
  <si>
    <t>DEV13</t>
  </si>
  <si>
    <t>Flow diverters for intracranial aneurysms</t>
  </si>
  <si>
    <t>RD09Z</t>
  </si>
  <si>
    <t>Cardiac Magnetic Resonance Imaging Scan with Post-Contrast Only</t>
  </si>
  <si>
    <t>PHCD00017</t>
  </si>
  <si>
    <t>Aztreonam Lysine</t>
  </si>
  <si>
    <t>DEV14</t>
  </si>
  <si>
    <t>ICD (Implantable Cardioverter-Defibrillator)</t>
  </si>
  <si>
    <t>RD10Z</t>
  </si>
  <si>
    <t>Cardiac Magnetic Resonance Imaging Scan with Pre- and Post-Contrast</t>
  </si>
  <si>
    <t>PHCD00018</t>
  </si>
  <si>
    <t>Bezlotoxumab</t>
  </si>
  <si>
    <t>DEV15</t>
  </si>
  <si>
    <t>ICD with CRT (Cardiac Resynchronisation Therapy) capability</t>
  </si>
  <si>
    <t>RD20A</t>
  </si>
  <si>
    <t>Computerised Tomography Scan of One Area, without Contrast, 19 years and over</t>
  </si>
  <si>
    <t>PHCD00019</t>
  </si>
  <si>
    <t>Ciprofloxacin Inhalation</t>
  </si>
  <si>
    <t>DEV16</t>
  </si>
  <si>
    <t>Insulin pumps and pump consumables</t>
  </si>
  <si>
    <t>RD20B</t>
  </si>
  <si>
    <t>Computerised Tomography Scan of One Area, without Contrast, between 6 and 18 years</t>
  </si>
  <si>
    <t>PHCD00020</t>
  </si>
  <si>
    <t>Ciprofloxacin Liposomal</t>
  </si>
  <si>
    <t>DEV17</t>
  </si>
  <si>
    <t>Intracranial stents</t>
  </si>
  <si>
    <t>RD20C</t>
  </si>
  <si>
    <t>Computerised Tomography Scan of One Area, without Contrast, 5 years and under</t>
  </si>
  <si>
    <t>PHCD00022</t>
  </si>
  <si>
    <t>Fidaxomicin (Dificlir)</t>
  </si>
  <si>
    <t>DEV18</t>
  </si>
  <si>
    <t>Intrathecal drug delivery pumps</t>
  </si>
  <si>
    <t>RD21A</t>
  </si>
  <si>
    <t>Computerised Tomography Scan of One Area, with Post-Contrast Only, 19 years and over</t>
  </si>
  <si>
    <t>PHCD00024</t>
  </si>
  <si>
    <t>Pretomanid</t>
  </si>
  <si>
    <t>DEV19</t>
  </si>
  <si>
    <t>Lengthing nails for Limb Reconstruction and Circular external fixator frame</t>
  </si>
  <si>
    <t>RD21B</t>
  </si>
  <si>
    <t>Computerised Tomography Scan of One Area, with Post-Contrast Only, between 6 and 18 years</t>
  </si>
  <si>
    <t>PHCD00025</t>
  </si>
  <si>
    <t>Tobramycin</t>
  </si>
  <si>
    <t>DEV20</t>
  </si>
  <si>
    <t>Maxillofacial bespoke prostheses</t>
  </si>
  <si>
    <t>RD21C</t>
  </si>
  <si>
    <t>Computerised Tomography Scan of One Area, with Post-Contrast Only, 5 years and under</t>
  </si>
  <si>
    <t>PHCD00026</t>
  </si>
  <si>
    <t>Vancomycin</t>
  </si>
  <si>
    <t>DEV21</t>
  </si>
  <si>
    <t>Occluder, vascular, appendage and septal devices</t>
  </si>
  <si>
    <t>RD22Z</t>
  </si>
  <si>
    <t>Computerised Tomography Scan of One Area, with Pre- and Post-Contrast</t>
  </si>
  <si>
    <t>PHCD00034</t>
  </si>
  <si>
    <t>Bevacizumab</t>
  </si>
  <si>
    <t>DEV22</t>
  </si>
  <si>
    <t>Transcatheter and percutaneous valve repair and replacement devices</t>
  </si>
  <si>
    <t>RD23Z</t>
  </si>
  <si>
    <t>Computerised Tomography Scan of Two Areas, without Contrast</t>
  </si>
  <si>
    <t>PHCD00035</t>
  </si>
  <si>
    <t>Bortezomib</t>
  </si>
  <si>
    <t>DEV23</t>
  </si>
  <si>
    <t>Peripheral vascular stents (Includes peripheral vascular drug eluting stents)</t>
  </si>
  <si>
    <t>RD24Z</t>
  </si>
  <si>
    <t>Computerised Tomography Scan of Two Areas, with Contrast</t>
  </si>
  <si>
    <t>PHCD00036</t>
  </si>
  <si>
    <t>Cetuximab</t>
  </si>
  <si>
    <t>DEV24</t>
  </si>
  <si>
    <t>Radiofrequency, cryotherapy and microwave ablation probes and catheters (Except where used for complex Gastrointestinal Tract Endoscopy procedures)</t>
  </si>
  <si>
    <t>RD25Z</t>
  </si>
  <si>
    <t>Computerised Tomography Scan of Three Areas, without Contrast</t>
  </si>
  <si>
    <t>PHCD00037</t>
  </si>
  <si>
    <t>Bedaquiline</t>
  </si>
  <si>
    <t>DEV25</t>
  </si>
  <si>
    <t>Rib Fixation Plates</t>
  </si>
  <si>
    <t>RD26Z</t>
  </si>
  <si>
    <t>Computerised Tomography Scan of Three Areas, with Contrast</t>
  </si>
  <si>
    <t>PHCD00038</t>
  </si>
  <si>
    <t>Delamanid</t>
  </si>
  <si>
    <t>DEV26</t>
  </si>
  <si>
    <t>CPAP and BiPAP machines</t>
  </si>
  <si>
    <t>RD27Z</t>
  </si>
  <si>
    <t>Computerised Tomography Scan of more than Three Areas</t>
  </si>
  <si>
    <t>PHCD00039</t>
  </si>
  <si>
    <t>Para-Aminosalicylic Acid</t>
  </si>
  <si>
    <t>DEV27</t>
  </si>
  <si>
    <t>Continuous Glucose Monitoring Systems</t>
  </si>
  <si>
    <t>RD30Z</t>
  </si>
  <si>
    <t>Contrast Fluoroscopy Procedures with duration of less than 20 minutes</t>
  </si>
  <si>
    <t>PHCD00040</t>
  </si>
  <si>
    <t>Ex-Vivo Expanded Autologous Human Corneal Epithelial Cells Containing Stem Cells 1</t>
  </si>
  <si>
    <t>DEV28</t>
  </si>
  <si>
    <t xml:space="preserve">Liquid Embolic </t>
  </si>
  <si>
    <t>RD31Z</t>
  </si>
  <si>
    <t>Contrast Fluoroscopy Procedures with duration of 20 to 40 minutes</t>
  </si>
  <si>
    <t>PHCD00041</t>
  </si>
  <si>
    <t>Platelet Lysate-Based Therapy</t>
  </si>
  <si>
    <t>DEV30</t>
  </si>
  <si>
    <t>Intracardiac pacemaker system</t>
  </si>
  <si>
    <t>RD32Z</t>
  </si>
  <si>
    <t>Contrast Fluoroscopy Procedures with duration of more than 40 minutes</t>
  </si>
  <si>
    <t>PHCD00042</t>
  </si>
  <si>
    <t>Antithrombin Iii</t>
  </si>
  <si>
    <t>DEV31</t>
  </si>
  <si>
    <t>Wireless CRT-P (Cardiac Resynchronisation Therapy-Pacemaker) system</t>
  </si>
  <si>
    <t>RD33Z</t>
  </si>
  <si>
    <t>Contrast Fluoroscopy, Mobile or Intraoperative Procedures, with duration of less than 20 minutes</t>
  </si>
  <si>
    <t>PHCD00043</t>
  </si>
  <si>
    <t>Autologous Eye Serum Drops</t>
  </si>
  <si>
    <t>DEV32</t>
  </si>
  <si>
    <t>Sutureless aortic heart valve / rapid deployment aortic heart valve replacement (includes tricuspid)</t>
  </si>
  <si>
    <t>RD34Z</t>
  </si>
  <si>
    <t>Contrast Fluoroscopy, Mobile or Intraoperative Procedures, with duration of 20 to 40 minutes</t>
  </si>
  <si>
    <t>PHCD00044</t>
  </si>
  <si>
    <t>Defibrotide</t>
  </si>
  <si>
    <t>DEV33</t>
  </si>
  <si>
    <t>Endobronchial valve</t>
  </si>
  <si>
    <t>RD35Z</t>
  </si>
  <si>
    <t>Contrast Fluoroscopy, Mobile or Intraoperative Procedures, with duration of more than 40 minutes</t>
  </si>
  <si>
    <t>PHCD00045</t>
  </si>
  <si>
    <t>Emicizumab</t>
  </si>
  <si>
    <t>DEV34</t>
  </si>
  <si>
    <t>Mechanical Thrombectomy Stent Retrievers and Clot Retrievers</t>
  </si>
  <si>
    <t>RD40Z</t>
  </si>
  <si>
    <t>Ultrasound Scan with duration of less than 20 minutes, without Contrast</t>
  </si>
  <si>
    <t>PHCD00046</t>
  </si>
  <si>
    <t>Factor Ix</t>
  </si>
  <si>
    <t>DEV35</t>
  </si>
  <si>
    <t>Antibacterial envelope for cardiac implantable electronic device</t>
  </si>
  <si>
    <t>RD41Z</t>
  </si>
  <si>
    <t>Ultrasound Scan with duration of less than 20 minutes, with Contrast</t>
  </si>
  <si>
    <t>PHCD00047</t>
  </si>
  <si>
    <t>Factor Vii</t>
  </si>
  <si>
    <t>DEV36</t>
  </si>
  <si>
    <t>Mitral and tricuspid edge-to-edge valve repair devices</t>
  </si>
  <si>
    <t>RD42Z</t>
  </si>
  <si>
    <t>Ultrasound Scan with duration of 20 minutes and over, without Contrast</t>
  </si>
  <si>
    <t>PHCD00048</t>
  </si>
  <si>
    <t>Factor Viia</t>
  </si>
  <si>
    <t>DEV38</t>
  </si>
  <si>
    <t>Implantable pulmonary artery pressure sensor</t>
  </si>
  <si>
    <t>RD43Z</t>
  </si>
  <si>
    <t>Ultrasound Scan with duration of 20 minutes and over, with Contrast</t>
  </si>
  <si>
    <t>PHCD00049</t>
  </si>
  <si>
    <t>Factor Viii</t>
  </si>
  <si>
    <t>DEV39</t>
  </si>
  <si>
    <t>Urethral drug (paclitaxel)-coated balloon</t>
  </si>
  <si>
    <t>RD44Z</t>
  </si>
  <si>
    <t>Ultrasound Scan, Mobile or Intraoperative Procedures, with duration of less than 20 minutes</t>
  </si>
  <si>
    <t>PHCD00050</t>
  </si>
  <si>
    <t>Factor Viii Inhibitor Bypassing Factor (Feiba)</t>
  </si>
  <si>
    <t>MTI001</t>
  </si>
  <si>
    <t>HeartFlow</t>
  </si>
  <si>
    <t>RD45Z</t>
  </si>
  <si>
    <t>Ultrasound Scan, Mobile or Intraoperative Procedures, with duration of 20 to 40 minutes</t>
  </si>
  <si>
    <t>PHCD00051</t>
  </si>
  <si>
    <t>Factor Xiii</t>
  </si>
  <si>
    <t>MTI002</t>
  </si>
  <si>
    <t>SecurAcath</t>
  </si>
  <si>
    <t>RD46Z</t>
  </si>
  <si>
    <t>Ultrasound Scan, Mobile or Intraoperative Procedures, with duration of more than 40 minutes</t>
  </si>
  <si>
    <t>PHCD00052</t>
  </si>
  <si>
    <t>Fibrinogen</t>
  </si>
  <si>
    <t>MTI003</t>
  </si>
  <si>
    <t>gammaCore</t>
  </si>
  <si>
    <t>RD47Z</t>
  </si>
  <si>
    <t>Vascular Ultrasound Scan</t>
  </si>
  <si>
    <t>PHCD00053</t>
  </si>
  <si>
    <t>Fitusiran</t>
  </si>
  <si>
    <t>MTI004</t>
  </si>
  <si>
    <t>Urolift</t>
  </si>
  <si>
    <t>RD48Z</t>
  </si>
  <si>
    <t>Ultrasound Elastography</t>
  </si>
  <si>
    <t>PHCD00054</t>
  </si>
  <si>
    <t>Protein C</t>
  </si>
  <si>
    <t>MTI005</t>
  </si>
  <si>
    <t>Rezum</t>
  </si>
  <si>
    <t>RD50Z</t>
  </si>
  <si>
    <t>Dexa Scan</t>
  </si>
  <si>
    <t>PHCD00055</t>
  </si>
  <si>
    <t>Prothrombin Complex</t>
  </si>
  <si>
    <t>MTI006</t>
  </si>
  <si>
    <t>GreenLght XPS</t>
  </si>
  <si>
    <t>RD51A</t>
  </si>
  <si>
    <t>Simple Echocardiogram, 19 years and over</t>
  </si>
  <si>
    <t>PHCD00057</t>
  </si>
  <si>
    <t>Von Willebrand Factor Analogue</t>
  </si>
  <si>
    <t>MTI007</t>
  </si>
  <si>
    <t>XprESS multi-sinus dilation system​</t>
  </si>
  <si>
    <t>RD51B</t>
  </si>
  <si>
    <t>Simple Echocardiogram, between 6 and 18 years</t>
  </si>
  <si>
    <t>PHCD00058</t>
  </si>
  <si>
    <t>Vonicog Alfa</t>
  </si>
  <si>
    <t>RD51C</t>
  </si>
  <si>
    <t>Simple Echocardiogram, 5 years and under</t>
  </si>
  <si>
    <t>PHCD00059</t>
  </si>
  <si>
    <t>Dibotermin Alfa</t>
  </si>
  <si>
    <t>RD60Z</t>
  </si>
  <si>
    <t>Cardiac Computerised Tomography Scan</t>
  </si>
  <si>
    <t>PHCD00060</t>
  </si>
  <si>
    <t>Eptotermin Alfa</t>
  </si>
  <si>
    <t>RD61Z</t>
  </si>
  <si>
    <t>Colon Computerised Tomography Scan</t>
  </si>
  <si>
    <t>PHCD00061</t>
  </si>
  <si>
    <t>Cannabidiol (Epidiolex)</t>
  </si>
  <si>
    <t>RN01A</t>
  </si>
  <si>
    <t>Positron Emission Tomography with Computed Tomography (PET-CT) of One Area, 19 years and over</t>
  </si>
  <si>
    <t>PHCD00062</t>
  </si>
  <si>
    <t>Cerliponase Alfa</t>
  </si>
  <si>
    <t>RN01B</t>
  </si>
  <si>
    <t>Positron Emission Tomography with Computed Tomography (PET-CT) of One Area, between 6 and 18 years</t>
  </si>
  <si>
    <t>PHCD00063</t>
  </si>
  <si>
    <t>Fenfluramine</t>
  </si>
  <si>
    <t>RN01C</t>
  </si>
  <si>
    <t>Positron Emission Tomography with Computed Tomography (PET-CT) of One Area, 5 years and under</t>
  </si>
  <si>
    <t>PHCD00065</t>
  </si>
  <si>
    <t>Basiliximab</t>
  </si>
  <si>
    <t>RN02A</t>
  </si>
  <si>
    <t>Positron Emission Tomography with Computed Tomography (PET-CT) of Two or Three Areas, 19 years and over</t>
  </si>
  <si>
    <t>PHCD00067</t>
  </si>
  <si>
    <t>Olokizumab</t>
  </si>
  <si>
    <t>RN02B</t>
  </si>
  <si>
    <t>Positron Emission Tomography with Computed Tomography (PET-CT) of Two or Three Areas, 18 years and under</t>
  </si>
  <si>
    <t>PHCD00068</t>
  </si>
  <si>
    <t>Abatacept</t>
  </si>
  <si>
    <t>RN03A</t>
  </si>
  <si>
    <t>Positron Emission Tomography with Computed Tomography (PET-CT) of more than Three Areas, 19 years and over</t>
  </si>
  <si>
    <t>PHCD00069</t>
  </si>
  <si>
    <t>Adalimumab</t>
  </si>
  <si>
    <t>RN03B</t>
  </si>
  <si>
    <t>Positron Emission Tomography with Computed Tomography (PET-CT) of more than Three Areas, 18 years and under</t>
  </si>
  <si>
    <t>PHCD00070</t>
  </si>
  <si>
    <t>Anakinra</t>
  </si>
  <si>
    <t>RN04A</t>
  </si>
  <si>
    <t>Single Photon Emission Computed Tomography with Computed Tomography (SPECT-CT) of One Area, 19 years and over</t>
  </si>
  <si>
    <t>PHCD00071</t>
  </si>
  <si>
    <t>Anifrolumab</t>
  </si>
  <si>
    <t>RN04B</t>
  </si>
  <si>
    <t>Single Photon Emission Computed Tomography with Computed Tomography (SPECT-CT) of One Area, between 6 and 18 years</t>
  </si>
  <si>
    <t>PHCD00072</t>
  </si>
  <si>
    <t>Apremilast</t>
  </si>
  <si>
    <t>RN04C</t>
  </si>
  <si>
    <t>Single Photon Emission Computed Tomography with Computed Tomography (SPECT-CT) of One Area, 5 years and under</t>
  </si>
  <si>
    <t>PHCD00073</t>
  </si>
  <si>
    <t>Avacopan</t>
  </si>
  <si>
    <t>RN05A</t>
  </si>
  <si>
    <t>Single Photon Emission Computed Tomography with Computed Tomography (SPECT-CT) of Two or Three Areas, 19 years and over</t>
  </si>
  <si>
    <t>PHCD00074</t>
  </si>
  <si>
    <t>Bimagrumab</t>
  </si>
  <si>
    <t>RN05B</t>
  </si>
  <si>
    <t>Single Photon Emission Computed Tomography with Computed Tomography (SPECT-CT) of Two or Three Areas, 18 years and under</t>
  </si>
  <si>
    <t>PHCD00076</t>
  </si>
  <si>
    <t>Brodalumab</t>
  </si>
  <si>
    <t>RN06A</t>
  </si>
  <si>
    <t>Single Photon Emission Computed Tomography with Computed Tomography (SPECT-CT) of more than Three Areas, 19 years and over</t>
  </si>
  <si>
    <t>PHCD00077</t>
  </si>
  <si>
    <t>Brolucizumab</t>
  </si>
  <si>
    <t>RN06B</t>
  </si>
  <si>
    <t>Single Photon Emission Computed Tomography with Computed Tomography (SPECT-CT) of more than Three Areas, 18 years and under</t>
  </si>
  <si>
    <t>PHCD00078</t>
  </si>
  <si>
    <t>Certolizumab Pegol</t>
  </si>
  <si>
    <t>RN07A</t>
  </si>
  <si>
    <t>Positron Emission Tomography (PET), 19 years and over</t>
  </si>
  <si>
    <t>PHCD00081</t>
  </si>
  <si>
    <t>Etanercept</t>
  </si>
  <si>
    <t>RN07B</t>
  </si>
  <si>
    <t>Positron Emission Tomography (PET), between 6 and 18 years</t>
  </si>
  <si>
    <t>PHCD00082</t>
  </si>
  <si>
    <t>Fasinumab</t>
  </si>
  <si>
    <t>RN07C</t>
  </si>
  <si>
    <t>Positron Emission Tomography (PET), 5 years and under</t>
  </si>
  <si>
    <t>PHCD00083</t>
  </si>
  <si>
    <t>Galcanezumab</t>
  </si>
  <si>
    <t>RN08A</t>
  </si>
  <si>
    <t>Single Photon Emission Computed Tomography (SPECT), 19 years and over</t>
  </si>
  <si>
    <t>PHCD00084</t>
  </si>
  <si>
    <t>Golimumab</t>
  </si>
  <si>
    <t>RN08B</t>
  </si>
  <si>
    <t>Single Photon Emission Computed Tomography (SPECT), between 6 and 18 years</t>
  </si>
  <si>
    <t>PHCD00086</t>
  </si>
  <si>
    <t>Infliximab</t>
  </si>
  <si>
    <t>RN08C</t>
  </si>
  <si>
    <t>Single Photon Emission Computed Tomography (SPECT), 5 years and under</t>
  </si>
  <si>
    <t>PHCD00087</t>
  </si>
  <si>
    <t>Ixekizumab</t>
  </si>
  <si>
    <t>RN09Z</t>
  </si>
  <si>
    <t>Myocardial Positron Emission Tomography</t>
  </si>
  <si>
    <t>PHCD00088</t>
  </si>
  <si>
    <t>Piclidenoson</t>
  </si>
  <si>
    <t>RN10Z</t>
  </si>
  <si>
    <t>Octreotide Scan</t>
  </si>
  <si>
    <t>PHCD00089</t>
  </si>
  <si>
    <t>Rituximab</t>
  </si>
  <si>
    <t>RN11Z</t>
  </si>
  <si>
    <t>Dopamine Transporter Scan</t>
  </si>
  <si>
    <t>PHCD00090</t>
  </si>
  <si>
    <t>Sarilumab</t>
  </si>
  <si>
    <t>RN12A</t>
  </si>
  <si>
    <t>Metaiodobenzylguanidine (MIBG) Scan, 19 years and over</t>
  </si>
  <si>
    <t>PHCD00091</t>
  </si>
  <si>
    <t>Satralizumab</t>
  </si>
  <si>
    <t>RN12B</t>
  </si>
  <si>
    <t>Metaiodobenzylguanidine (MIBG) Scan, 18 years and under</t>
  </si>
  <si>
    <t>PHCD00092</t>
  </si>
  <si>
    <t>Secukinumab</t>
  </si>
  <si>
    <t>RN13Z</t>
  </si>
  <si>
    <t>Nuclear Medicine Infection Scan or White Cell Scan</t>
  </si>
  <si>
    <t>PHCD00093</t>
  </si>
  <si>
    <t>Siltuximab</t>
  </si>
  <si>
    <t>RN14Z</t>
  </si>
  <si>
    <t>Tauroselcholic Acid (SeHCAT) Scan</t>
  </si>
  <si>
    <t>PHCD00095</t>
  </si>
  <si>
    <t>Tanezumab</t>
  </si>
  <si>
    <t>RN15A</t>
  </si>
  <si>
    <t>Nuclear Bone Scan of Two or Three Phases, 19 years and over</t>
  </si>
  <si>
    <t>PHCD00096</t>
  </si>
  <si>
    <t>Teduglutide</t>
  </si>
  <si>
    <t>RN15B</t>
  </si>
  <si>
    <t>Nuclear Bone Scan of Two or Three Phases, 18 years and under</t>
  </si>
  <si>
    <t>PHCD00097</t>
  </si>
  <si>
    <t>Tildrakizumab</t>
  </si>
  <si>
    <t>RN16A</t>
  </si>
  <si>
    <t>Nuclear Bone Scan of Other Phases, 19 years and over</t>
  </si>
  <si>
    <t>PHCD00098</t>
  </si>
  <si>
    <t>Tocilizumab</t>
  </si>
  <si>
    <t>RN16B</t>
  </si>
  <si>
    <t>Nuclear Bone Scan of Other Phases, between 6 and 18 years</t>
  </si>
  <si>
    <t>PHCD00099</t>
  </si>
  <si>
    <t>Ustekinumab</t>
  </si>
  <si>
    <t>RN16C</t>
  </si>
  <si>
    <t>Nuclear Bone Scan of Other Phases, 5 years and under</t>
  </si>
  <si>
    <t>PHCD00104</t>
  </si>
  <si>
    <t>Letermovir</t>
  </si>
  <si>
    <t>RN17A</t>
  </si>
  <si>
    <t>Hepatobiliary Nuclear Scan, 19 years and over</t>
  </si>
  <si>
    <t>PHCD00105</t>
  </si>
  <si>
    <t>Maribavir</t>
  </si>
  <si>
    <t>RN17B</t>
  </si>
  <si>
    <t>Hepatobiliary Nuclear Scan, 18 years and under</t>
  </si>
  <si>
    <t>PHCD00107</t>
  </si>
  <si>
    <t>Abaloparatide</t>
  </si>
  <si>
    <t>RN18A</t>
  </si>
  <si>
    <t>Lung Ventilation or Perfusion Scan, 19 years and over</t>
  </si>
  <si>
    <t>PHCD00108</t>
  </si>
  <si>
    <t>Human Parathyroid Hormone-Related Protein Analogue</t>
  </si>
  <si>
    <t>RN18B</t>
  </si>
  <si>
    <t>Lung Ventilation or Perfusion Scan, 18 years and under</t>
  </si>
  <si>
    <t>PHCD00109</t>
  </si>
  <si>
    <t>Parathyroid Hormone</t>
  </si>
  <si>
    <t>RN19Z</t>
  </si>
  <si>
    <t>Sentinel Lymph Node Scan</t>
  </si>
  <si>
    <t>PHCD00110</t>
  </si>
  <si>
    <t>Setrusumab</t>
  </si>
  <si>
    <t>RN20Z</t>
  </si>
  <si>
    <t>Myocardial Perfusion Scan</t>
  </si>
  <si>
    <t>PHCD00113</t>
  </si>
  <si>
    <t>Palovarotene</t>
  </si>
  <si>
    <t>RN21Z</t>
  </si>
  <si>
    <t>Myocardial Perfusion Scan, Stress Only</t>
  </si>
  <si>
    <t>PHCD00114</t>
  </si>
  <si>
    <t>Lenabasum</t>
  </si>
  <si>
    <t>RN22Z</t>
  </si>
  <si>
    <t>Multi-Gated Acquisition (MUGA) Scan</t>
  </si>
  <si>
    <t>PHCD00115</t>
  </si>
  <si>
    <t>Baricitinib</t>
  </si>
  <si>
    <t>RN23A</t>
  </si>
  <si>
    <t>Nuclear Cystography, 19 years and over</t>
  </si>
  <si>
    <t>PHCD00116</t>
  </si>
  <si>
    <t>Belatacept</t>
  </si>
  <si>
    <t>RN23B</t>
  </si>
  <si>
    <t>Nuclear Cystography, between 6 and 18 years</t>
  </si>
  <si>
    <t>PHCD00117</t>
  </si>
  <si>
    <t>Belimumab</t>
  </si>
  <si>
    <t>RN23C</t>
  </si>
  <si>
    <t>Nuclear Cystography, 5 years and under</t>
  </si>
  <si>
    <t>PHCD00118</t>
  </si>
  <si>
    <t>Burosumab</t>
  </si>
  <si>
    <t>RN24Z</t>
  </si>
  <si>
    <t>Parathyroid Scan</t>
  </si>
  <si>
    <t>PHCD00119</t>
  </si>
  <si>
    <t>Cx601</t>
  </si>
  <si>
    <t>RN25A</t>
  </si>
  <si>
    <t>Renogram, 19 years and over</t>
  </si>
  <si>
    <t>PHCD00120</t>
  </si>
  <si>
    <t>Dupilumab</t>
  </si>
  <si>
    <t>RN25B</t>
  </si>
  <si>
    <t>Renogram, between 6 and 18 years</t>
  </si>
  <si>
    <t>PHCD00123</t>
  </si>
  <si>
    <t>Etrolizumab</t>
  </si>
  <si>
    <t>RN25C</t>
  </si>
  <si>
    <t>Renogram, 5 years and under</t>
  </si>
  <si>
    <t>PHCD00124</t>
  </si>
  <si>
    <t>Fedratinib</t>
  </si>
  <si>
    <t>RN26Z</t>
  </si>
  <si>
    <t>Red Cell Mass Studies</t>
  </si>
  <si>
    <t>PHCD00125</t>
  </si>
  <si>
    <t>Filgotinib</t>
  </si>
  <si>
    <t>RN27A</t>
  </si>
  <si>
    <t>Glomerular Filtration Rate Testing, 19 years and over</t>
  </si>
  <si>
    <t>PHCD00126</t>
  </si>
  <si>
    <t>Forigerimod Acetate</t>
  </si>
  <si>
    <t>RN27B</t>
  </si>
  <si>
    <t>Glomerular Filtration Rate Testing, between 6 and 18 years</t>
  </si>
  <si>
    <t>PHCD00128</t>
  </si>
  <si>
    <t>Guselkumab</t>
  </si>
  <si>
    <t>RN27C</t>
  </si>
  <si>
    <t>Glomerular Filtration Rate Testing, 5 years and under</t>
  </si>
  <si>
    <t>PHCD00129</t>
  </si>
  <si>
    <t>Mavrilimumab</t>
  </si>
  <si>
    <t>RN28Z</t>
  </si>
  <si>
    <t>Breath Test</t>
  </si>
  <si>
    <t>PHCD00130</t>
  </si>
  <si>
    <t>Momelotinib</t>
  </si>
  <si>
    <t>RN29A</t>
  </si>
  <si>
    <t>Meckel's Scan, 19 years and over</t>
  </si>
  <si>
    <t>PHCD00131</t>
  </si>
  <si>
    <t>Plerixafor</t>
  </si>
  <si>
    <t>RN29B</t>
  </si>
  <si>
    <t>Meckel's Scan, between 6 and 18 years</t>
  </si>
  <si>
    <t>PHCD00133</t>
  </si>
  <si>
    <t>Reparixin</t>
  </si>
  <si>
    <t>RN29C</t>
  </si>
  <si>
    <t>Meckel's Scan, 5 years and under</t>
  </si>
  <si>
    <t>PHCD00134</t>
  </si>
  <si>
    <t>Risankizumab</t>
  </si>
  <si>
    <t>RN30A</t>
  </si>
  <si>
    <t>Dimercaptosuccinic Acid (DMSA) Scan, 19 years and over</t>
  </si>
  <si>
    <t>PHCD00135</t>
  </si>
  <si>
    <t>Sirolimus</t>
  </si>
  <si>
    <t>RN30B</t>
  </si>
  <si>
    <t>Dimercaptosuccinic Acid (DMSA) Scan, between 6 and 18 years</t>
  </si>
  <si>
    <t>PHCD00138</t>
  </si>
  <si>
    <t>Tofacitinib</t>
  </si>
  <si>
    <t>RN30C</t>
  </si>
  <si>
    <t>Dimercaptosuccinic Acid (DMSA) Scan, 5 years and under</t>
  </si>
  <si>
    <t>PHCD00139</t>
  </si>
  <si>
    <t>Upadacitinib</t>
  </si>
  <si>
    <t>RN31Z</t>
  </si>
  <si>
    <t>Dacryoscintigraphy</t>
  </si>
  <si>
    <t>PHCD00140</t>
  </si>
  <si>
    <t>Vedolizumab</t>
  </si>
  <si>
    <t>RN32A</t>
  </si>
  <si>
    <t>Thyroid Gland Scan, 19 years and over</t>
  </si>
  <si>
    <t>PHCD00141</t>
  </si>
  <si>
    <t>Voclosporin</t>
  </si>
  <si>
    <t>RN32B</t>
  </si>
  <si>
    <t>Thyroid Gland Scan, 18 years and under</t>
  </si>
  <si>
    <t>PHCD00142</t>
  </si>
  <si>
    <t>Atacicept</t>
  </si>
  <si>
    <t>RN33Z</t>
  </si>
  <si>
    <t>Other Specified Diagnostic Imaging of Digestive Tract</t>
  </si>
  <si>
    <t>PHCD00143</t>
  </si>
  <si>
    <t>Cobitolimod</t>
  </si>
  <si>
    <t>RN34A</t>
  </si>
  <si>
    <t>Other Specified Diagnostic Imaging of Other Sites, 19 years and over</t>
  </si>
  <si>
    <t>PHCD00145</t>
  </si>
  <si>
    <t>Human Alpha1-Proteinase Inhibitor</t>
  </si>
  <si>
    <t>RN34B</t>
  </si>
  <si>
    <t>Other Specified Diagnostic Imaging of Other Sites, between 6 and 18 years</t>
  </si>
  <si>
    <t>PHCD00146</t>
  </si>
  <si>
    <t>Velmanase Alfa</t>
  </si>
  <si>
    <t>RN34C</t>
  </si>
  <si>
    <t>Other Specified Diagnostic Imaging of Other Sites, 5 years and under</t>
  </si>
  <si>
    <t>PHCD00147</t>
  </si>
  <si>
    <t>Sutimlimab</t>
  </si>
  <si>
    <t>RN50Z</t>
  </si>
  <si>
    <t>Radiation Synovectomy</t>
  </si>
  <si>
    <t>PHCD00148</t>
  </si>
  <si>
    <t>Antilymphocyte Globulin</t>
  </si>
  <si>
    <t>RN51Z</t>
  </si>
  <si>
    <t>Oral Delivery of Radiotherapy for Thyroid Ablation</t>
  </si>
  <si>
    <t>PHCD00149</t>
  </si>
  <si>
    <t>Antithymocyte Immunoglobulin</t>
  </si>
  <si>
    <t>RN52Z</t>
  </si>
  <si>
    <t>Delivery of Other Radionuclide Therapy</t>
  </si>
  <si>
    <t>PHCD00150</t>
  </si>
  <si>
    <t>Darbepoetin Alfa</t>
  </si>
  <si>
    <t>PHCD00151</t>
  </si>
  <si>
    <t>Epoetin Alfa, Beta, Theta And Zeta</t>
  </si>
  <si>
    <t>PHCD00153</t>
  </si>
  <si>
    <t>Ixazomib</t>
  </si>
  <si>
    <t>PHCD00154</t>
  </si>
  <si>
    <t>Roxadustat</t>
  </si>
  <si>
    <t>PHCD00155</t>
  </si>
  <si>
    <t>Vadadustat</t>
  </si>
  <si>
    <t>PHCD00156</t>
  </si>
  <si>
    <t>Deferasirox</t>
  </si>
  <si>
    <t>PHCD00157</t>
  </si>
  <si>
    <t>Deferiprone</t>
  </si>
  <si>
    <t>PHCD00158</t>
  </si>
  <si>
    <t>Desferrioxamine</t>
  </si>
  <si>
    <t>PHCD00160</t>
  </si>
  <si>
    <t>Alpha-1 Antitrypsin</t>
  </si>
  <si>
    <t>PHCD00161</t>
  </si>
  <si>
    <t>Betaine</t>
  </si>
  <si>
    <t>PHCD00162</t>
  </si>
  <si>
    <t>Carglumic Acid</t>
  </si>
  <si>
    <t>PHCD00163</t>
  </si>
  <si>
    <t>Carnitine</t>
  </si>
  <si>
    <t>PHCD00164</t>
  </si>
  <si>
    <t>Chenodeoxycholic Acid</t>
  </si>
  <si>
    <t>PHCD00165</t>
  </si>
  <si>
    <t>Cholic Acid</t>
  </si>
  <si>
    <t>PHCD00166</t>
  </si>
  <si>
    <t>Fosdenopterin (Cyclic pyranopterin monophosphate)</t>
  </si>
  <si>
    <t>PHCD00167</t>
  </si>
  <si>
    <t>Cysteamine Bitartrate</t>
  </si>
  <si>
    <t>PHCD00168</t>
  </si>
  <si>
    <t>Cysteamine Hydrochloride</t>
  </si>
  <si>
    <t>PHCD00169</t>
  </si>
  <si>
    <t>Givosiran</t>
  </si>
  <si>
    <t>PHCD00170</t>
  </si>
  <si>
    <t>Glycerol Phenylbutyrate</t>
  </si>
  <si>
    <t>PHCD00171</t>
  </si>
  <si>
    <t>Haem Arginate</t>
  </si>
  <si>
    <t>PHCD00172</t>
  </si>
  <si>
    <t>Human Heterologous Liver Cells</t>
  </si>
  <si>
    <t>PHCD00173</t>
  </si>
  <si>
    <t>Hydroxypropyl Betadex</t>
  </si>
  <si>
    <t>PHCD00174</t>
  </si>
  <si>
    <t>Invertase</t>
  </si>
  <si>
    <t>PHCD00175</t>
  </si>
  <si>
    <t>Cysteamine (Mercaptamine)</t>
  </si>
  <si>
    <t>PHCD00176</t>
  </si>
  <si>
    <t>Nitisinone</t>
  </si>
  <si>
    <t>PHCD00177</t>
  </si>
  <si>
    <t>Obeticholic Acid</t>
  </si>
  <si>
    <t>PHCD00178</t>
  </si>
  <si>
    <t>Pegvaliase</t>
  </si>
  <si>
    <t>PHCD00179</t>
  </si>
  <si>
    <t>Reloxaliase</t>
  </si>
  <si>
    <t>PHCD00181</t>
  </si>
  <si>
    <t>Sapropterin</t>
  </si>
  <si>
    <t>PHCD00182</t>
  </si>
  <si>
    <t>Sodium Phenylbutyrate</t>
  </si>
  <si>
    <t>PHCD00184</t>
  </si>
  <si>
    <t>Trientine</t>
  </si>
  <si>
    <t>PHCD00185</t>
  </si>
  <si>
    <t>Triheptanoin</t>
  </si>
  <si>
    <t>PHCD00186</t>
  </si>
  <si>
    <t>Uridine Triacetate</t>
  </si>
  <si>
    <t>PHCD00187</t>
  </si>
  <si>
    <t>Pegbelfermin</t>
  </si>
  <si>
    <t>PHCD00188</t>
  </si>
  <si>
    <t>Biotin</t>
  </si>
  <si>
    <t>PHCD00189</t>
  </si>
  <si>
    <t>Collagenase</t>
  </si>
  <si>
    <t>PHCD00190</t>
  </si>
  <si>
    <t>Damoctocog Alfa Pegol</t>
  </si>
  <si>
    <t>PHCD00191</t>
  </si>
  <si>
    <t>Thrombomodulin, Recombinant Human</t>
  </si>
  <si>
    <t>PHCD00192</t>
  </si>
  <si>
    <t>Rasburicase</t>
  </si>
  <si>
    <t>PHCD00195</t>
  </si>
  <si>
    <t>Macimorelin</t>
  </si>
  <si>
    <t>PHCD00196</t>
  </si>
  <si>
    <t>Mecasermin</t>
  </si>
  <si>
    <t>PHCD00197</t>
  </si>
  <si>
    <t>Octreolin</t>
  </si>
  <si>
    <t>PHCD00198</t>
  </si>
  <si>
    <t>Pegvisomant</t>
  </si>
  <si>
    <t>PHCD00199</t>
  </si>
  <si>
    <t>Somapacitan</t>
  </si>
  <si>
    <t>PHCD00200</t>
  </si>
  <si>
    <t>Somatrogon</t>
  </si>
  <si>
    <t>PHCD00203</t>
  </si>
  <si>
    <t>Tolvaptan</t>
  </si>
  <si>
    <t>PHCD00205</t>
  </si>
  <si>
    <t>Gantenerumab</t>
  </si>
  <si>
    <t>PHCD00206</t>
  </si>
  <si>
    <t>Pitolisant</t>
  </si>
  <si>
    <t>PHCD00207</t>
  </si>
  <si>
    <t>Sodium Oxybate</t>
  </si>
  <si>
    <t>PHCD00208</t>
  </si>
  <si>
    <t>Solriamfetol</t>
  </si>
  <si>
    <t>PHCD00209</t>
  </si>
  <si>
    <t>Aldesleukin</t>
  </si>
  <si>
    <t>PHCD00210</t>
  </si>
  <si>
    <t>Alemtuzumab</t>
  </si>
  <si>
    <t>PHCD00212</t>
  </si>
  <si>
    <t>Canakinumab</t>
  </si>
  <si>
    <t>PHCD00213</t>
  </si>
  <si>
    <t>Cladribine</t>
  </si>
  <si>
    <t>PHCD00214</t>
  </si>
  <si>
    <t>Crizanlizumab</t>
  </si>
  <si>
    <t>PHCD00215</t>
  </si>
  <si>
    <t>Dexamethasone Intra-Erythrocyte</t>
  </si>
  <si>
    <t>PHCD00216</t>
  </si>
  <si>
    <t>Dexrazoxane</t>
  </si>
  <si>
    <t>PHCD00217</t>
  </si>
  <si>
    <t>Dimethyl Fumarate</t>
  </si>
  <si>
    <t>PHCD00218</t>
  </si>
  <si>
    <t>Diroximel Fumarate</t>
  </si>
  <si>
    <t>PHCD00220</t>
  </si>
  <si>
    <t>Eptinezumab</t>
  </si>
  <si>
    <t>PHCD00221</t>
  </si>
  <si>
    <t>Erenumab</t>
  </si>
  <si>
    <t>PHCD00222</t>
  </si>
  <si>
    <t>Fingolimod</t>
  </si>
  <si>
    <t>PHCD00223</t>
  </si>
  <si>
    <t>Fremanezumab</t>
  </si>
  <si>
    <t>PHCD00225</t>
  </si>
  <si>
    <t>Glatiramer Acetate</t>
  </si>
  <si>
    <t>PHCD00226</t>
  </si>
  <si>
    <t>Inebilizumab</t>
  </si>
  <si>
    <t>PHCD00229</t>
  </si>
  <si>
    <t>Interferon Beta</t>
  </si>
  <si>
    <t>PHCD00231</t>
  </si>
  <si>
    <t>Lenalidomide</t>
  </si>
  <si>
    <t>PHCD00232</t>
  </si>
  <si>
    <t>Natalizumab</t>
  </si>
  <si>
    <t>PHCD00233</t>
  </si>
  <si>
    <t>Ocrelizumab</t>
  </si>
  <si>
    <t>PHCD00234</t>
  </si>
  <si>
    <t>Ofatumumab</t>
  </si>
  <si>
    <t>PHCD00235</t>
  </si>
  <si>
    <t>Ozanimod</t>
  </si>
  <si>
    <t>PHCD00236</t>
  </si>
  <si>
    <t>Peginterferon Beta-1A</t>
  </si>
  <si>
    <t>PHCD00237</t>
  </si>
  <si>
    <t>Pomalidomide</t>
  </si>
  <si>
    <t>PHCD00239</t>
  </si>
  <si>
    <t>Rintatolimod</t>
  </si>
  <si>
    <t>PHCD00240</t>
  </si>
  <si>
    <t>Romosozumab</t>
  </si>
  <si>
    <t>PHCD00241</t>
  </si>
  <si>
    <t>Siponimod</t>
  </si>
  <si>
    <t>PHCD00242</t>
  </si>
  <si>
    <t>Teriflunomide</t>
  </si>
  <si>
    <t>PHCD00243</t>
  </si>
  <si>
    <t>Thalidomide</t>
  </si>
  <si>
    <t>PHCD00244</t>
  </si>
  <si>
    <t>Teprotumumab</t>
  </si>
  <si>
    <t>PHCD00246</t>
  </si>
  <si>
    <t>Alirocumab</t>
  </si>
  <si>
    <t>PHCD00247</t>
  </si>
  <si>
    <t>Evinacumab</t>
  </si>
  <si>
    <t>PHCD00248</t>
  </si>
  <si>
    <t>Evolocumab</t>
  </si>
  <si>
    <t>PHCD00249</t>
  </si>
  <si>
    <t>Lomitapide</t>
  </si>
  <si>
    <t>PHCD00250</t>
  </si>
  <si>
    <t>Volanesorsen</t>
  </si>
  <si>
    <t>PHCD00251</t>
  </si>
  <si>
    <t>Agalsidase Alfa</t>
  </si>
  <si>
    <t>PHCD00252</t>
  </si>
  <si>
    <t>Agalsidase Beta</t>
  </si>
  <si>
    <t>PHCD00253</t>
  </si>
  <si>
    <t>Alglucosidase Alfa</t>
  </si>
  <si>
    <t>PHCD00254</t>
  </si>
  <si>
    <t>Alpha-Mannosidase Recombinant Human</t>
  </si>
  <si>
    <t>PHCD00255</t>
  </si>
  <si>
    <t>Asfotase Alfa</t>
  </si>
  <si>
    <t>PHCD00256</t>
  </si>
  <si>
    <t>Eliglustat</t>
  </si>
  <si>
    <t>PHCD00257</t>
  </si>
  <si>
    <t>Elosulfase Alfa</t>
  </si>
  <si>
    <t>PHCD00258</t>
  </si>
  <si>
    <t>Galsulfase</t>
  </si>
  <si>
    <t>PHCD00259</t>
  </si>
  <si>
    <t>Idursulfase</t>
  </si>
  <si>
    <t>PHCD00260</t>
  </si>
  <si>
    <t>Imiglucerase</t>
  </si>
  <si>
    <t>PHCD00261</t>
  </si>
  <si>
    <t>Laronidase</t>
  </si>
  <si>
    <t>PHCD00262</t>
  </si>
  <si>
    <t>Migalastat</t>
  </si>
  <si>
    <t>PHCD00263</t>
  </si>
  <si>
    <t>Miglustat</t>
  </si>
  <si>
    <t>PHCD00264</t>
  </si>
  <si>
    <t>Olipudase Alfa</t>
  </si>
  <si>
    <t>PHCD00265</t>
  </si>
  <si>
    <t>Pegunigalsidase Alfa</t>
  </si>
  <si>
    <t>PHCD00267</t>
  </si>
  <si>
    <t>Sebelipase Alfa</t>
  </si>
  <si>
    <t>PHCD00269</t>
  </si>
  <si>
    <t>Velaglucerase Alfa</t>
  </si>
  <si>
    <t>PHCD00270</t>
  </si>
  <si>
    <t>Vestronidase Alfa</t>
  </si>
  <si>
    <t>PHCD00271</t>
  </si>
  <si>
    <t>Dexamethasone Intravitreal Implant</t>
  </si>
  <si>
    <t>PHCD00272</t>
  </si>
  <si>
    <t>Fluocinolone Acetonide</t>
  </si>
  <si>
    <t>PHCD00273</t>
  </si>
  <si>
    <t>Begelomab</t>
  </si>
  <si>
    <t>PHCD00274</t>
  </si>
  <si>
    <t>Dornase Alfa</t>
  </si>
  <si>
    <t>PHCD00275</t>
  </si>
  <si>
    <t>Ivacaftor</t>
  </si>
  <si>
    <t>PHCD00276</t>
  </si>
  <si>
    <t>Lumacaftor + Ivacaftor</t>
  </si>
  <si>
    <t>PHCD00277</t>
  </si>
  <si>
    <t>Mannitol (inhaled)</t>
  </si>
  <si>
    <t>PHCD00278</t>
  </si>
  <si>
    <t>Tezacaftor</t>
  </si>
  <si>
    <t>PHCD00281</t>
  </si>
  <si>
    <t>Ponesimod</t>
  </si>
  <si>
    <t>PHCD00283</t>
  </si>
  <si>
    <t>Azacitidine</t>
  </si>
  <si>
    <t>PHCD00284</t>
  </si>
  <si>
    <t>Decitabine</t>
  </si>
  <si>
    <t>PHCD00286</t>
  </si>
  <si>
    <t>Luspatercept</t>
  </si>
  <si>
    <t>PHCD00288</t>
  </si>
  <si>
    <t>Levodopa + carbidopa + intestinal gel (Co-careldopa)</t>
  </si>
  <si>
    <t>PHCD00290</t>
  </si>
  <si>
    <t>Nusinersen</t>
  </si>
  <si>
    <t>PHCD00291</t>
  </si>
  <si>
    <t>Risdiplam</t>
  </si>
  <si>
    <t>PHCD00292</t>
  </si>
  <si>
    <t>Tafamidis</t>
  </si>
  <si>
    <t>PHCD00293</t>
  </si>
  <si>
    <t>Vatiquinone</t>
  </si>
  <si>
    <t>PHCD00294</t>
  </si>
  <si>
    <t>Amifampridine Phosphate</t>
  </si>
  <si>
    <t>PHCD00295</t>
  </si>
  <si>
    <t>Arimoclomol</t>
  </si>
  <si>
    <t>PHCD00296</t>
  </si>
  <si>
    <t>Ataluren</t>
  </si>
  <si>
    <t>PHCD00301</t>
  </si>
  <si>
    <t>Eteplirsen</t>
  </si>
  <si>
    <t>PHCD00302</t>
  </si>
  <si>
    <t>Fampridine</t>
  </si>
  <si>
    <t>PHCD00303</t>
  </si>
  <si>
    <t>Idebenone</t>
  </si>
  <si>
    <t>PHCD00304</t>
  </si>
  <si>
    <t>Mexiletine</t>
  </si>
  <si>
    <t>PHCD00306</t>
  </si>
  <si>
    <t>Poloxamer 188</t>
  </si>
  <si>
    <t>PHCD00309</t>
  </si>
  <si>
    <t>Alicaforsen</t>
  </si>
  <si>
    <t>PHCD00311</t>
  </si>
  <si>
    <t>Cenegermin</t>
  </si>
  <si>
    <t>PHCD00313</t>
  </si>
  <si>
    <t>Imlifidase</t>
  </si>
  <si>
    <t>PHCD00314</t>
  </si>
  <si>
    <t>Inotersen</t>
  </si>
  <si>
    <t>PHCD00315</t>
  </si>
  <si>
    <t>Levoketoconazole</t>
  </si>
  <si>
    <t>PHCD00316</t>
  </si>
  <si>
    <t>Maralixibat</t>
  </si>
  <si>
    <t>PHCD00317</t>
  </si>
  <si>
    <t>Bromelain (Nexobrid)</t>
  </si>
  <si>
    <t>PHCD00318</t>
  </si>
  <si>
    <t>Patisiran</t>
  </si>
  <si>
    <t>PHCD00319</t>
  </si>
  <si>
    <t>Rivipansel Sodium</t>
  </si>
  <si>
    <t>PHCD00320</t>
  </si>
  <si>
    <t>Voxelotor</t>
  </si>
  <si>
    <t>PHCD00322</t>
  </si>
  <si>
    <t>Andexanet Alfa</t>
  </si>
  <si>
    <t>PHCD00323</t>
  </si>
  <si>
    <t>Idarucizumab</t>
  </si>
  <si>
    <t>PHCD00324</t>
  </si>
  <si>
    <t>Calcifediol</t>
  </si>
  <si>
    <t>PHCD00327</t>
  </si>
  <si>
    <t>Liothyronine</t>
  </si>
  <si>
    <t>PHCD00328</t>
  </si>
  <si>
    <t>Metreleptin</t>
  </si>
  <si>
    <t>PHCD00329</t>
  </si>
  <si>
    <t>Osilodrostat</t>
  </si>
  <si>
    <t>PHCD00330</t>
  </si>
  <si>
    <t>Paricalcitol</t>
  </si>
  <si>
    <t>PHCD00331</t>
  </si>
  <si>
    <t>Parenteral Nutrition</t>
  </si>
  <si>
    <t>PHCD00332</t>
  </si>
  <si>
    <t>Eculizumab</t>
  </si>
  <si>
    <t>PHCD00333</t>
  </si>
  <si>
    <t>Ravulizumab</t>
  </si>
  <si>
    <t>PHCD00336</t>
  </si>
  <si>
    <t>Sucroferric Oxyhydroxide</t>
  </si>
  <si>
    <t>PHCD00337</t>
  </si>
  <si>
    <t>Avatrombopag</t>
  </si>
  <si>
    <t>PHCD00338</t>
  </si>
  <si>
    <t>Caplacizumab</t>
  </si>
  <si>
    <t>PHCD00339</t>
  </si>
  <si>
    <t>Efraloctocog Alfa</t>
  </si>
  <si>
    <t>PHCD00340</t>
  </si>
  <si>
    <t xml:space="preserve">Eftrenonacog Alfa or Efrenonacog Alfa </t>
  </si>
  <si>
    <t>PHCD00341</t>
  </si>
  <si>
    <t>Eltrombopag</t>
  </si>
  <si>
    <t>PHCD00342</t>
  </si>
  <si>
    <t>Lusutrombopag</t>
  </si>
  <si>
    <t>PHCD00344</t>
  </si>
  <si>
    <t>Romiplostim</t>
  </si>
  <si>
    <t>PHCD00345</t>
  </si>
  <si>
    <t>Digoxin Immune Fab</t>
  </si>
  <si>
    <t>PHCD00346</t>
  </si>
  <si>
    <t>Fomepizole</t>
  </si>
  <si>
    <t>PHCD00347</t>
  </si>
  <si>
    <t>Glucarpidase</t>
  </si>
  <si>
    <t>PHCD00348</t>
  </si>
  <si>
    <t>Afatinib</t>
  </si>
  <si>
    <t>PHCD00349</t>
  </si>
  <si>
    <t>Axitinib</t>
  </si>
  <si>
    <t>PHCD00350</t>
  </si>
  <si>
    <t>Bosutinib</t>
  </si>
  <si>
    <t>PHCD00351</t>
  </si>
  <si>
    <t>Brimapitide</t>
  </si>
  <si>
    <t>PHCD00352</t>
  </si>
  <si>
    <t>Crizotinib</t>
  </si>
  <si>
    <t>PHCD00353</t>
  </si>
  <si>
    <t>Dabrafenib</t>
  </si>
  <si>
    <t>PHCD00354</t>
  </si>
  <si>
    <t>Dasatinib</t>
  </si>
  <si>
    <t>PHCD00355</t>
  </si>
  <si>
    <t>Erlotinib</t>
  </si>
  <si>
    <t>PHCD00356</t>
  </si>
  <si>
    <t>Everolimus</t>
  </si>
  <si>
    <t>PHCD00357</t>
  </si>
  <si>
    <t>Fostamatinib Disodium</t>
  </si>
  <si>
    <t>PHCD00358</t>
  </si>
  <si>
    <t>Gefitinib</t>
  </si>
  <si>
    <t>PHCD00359</t>
  </si>
  <si>
    <t>Imatinib</t>
  </si>
  <si>
    <t>PHCD00360</t>
  </si>
  <si>
    <t>Imetelstat</t>
  </si>
  <si>
    <t>PHCD00361</t>
  </si>
  <si>
    <t>Lapatinib</t>
  </si>
  <si>
    <t>PHCD00362</t>
  </si>
  <si>
    <t>Lonafarnib</t>
  </si>
  <si>
    <t>PHCD00363</t>
  </si>
  <si>
    <t>Masitinib</t>
  </si>
  <si>
    <t>PHCD00364</t>
  </si>
  <si>
    <t>Nilotinib</t>
  </si>
  <si>
    <t>PHCD00365</t>
  </si>
  <si>
    <t>Pacritinib</t>
  </si>
  <si>
    <t>PHCD00366</t>
  </si>
  <si>
    <t>Pazopanib</t>
  </si>
  <si>
    <t>PHCD00367</t>
  </si>
  <si>
    <t>Ponatinib</t>
  </si>
  <si>
    <t>PHCD00368</t>
  </si>
  <si>
    <t>Regorafenib</t>
  </si>
  <si>
    <t>PHCD00369</t>
  </si>
  <si>
    <t>Ruxolitinib</t>
  </si>
  <si>
    <t>PHCD00370</t>
  </si>
  <si>
    <t>Sorafenib</t>
  </si>
  <si>
    <t>PHCD00371</t>
  </si>
  <si>
    <t>Sunitinib</t>
  </si>
  <si>
    <t>PHCD00372</t>
  </si>
  <si>
    <t>Temsirolimus</t>
  </si>
  <si>
    <t>PHCD00373</t>
  </si>
  <si>
    <t>Vandetanib</t>
  </si>
  <si>
    <t>PHCD00374</t>
  </si>
  <si>
    <t>Vemurafenib</t>
  </si>
  <si>
    <t>PHCD00375</t>
  </si>
  <si>
    <t>Nintedanib (OFEV) or (Vargatef)</t>
  </si>
  <si>
    <t>PHCD00376</t>
  </si>
  <si>
    <t>Pirfenidone</t>
  </si>
  <si>
    <t>PHCD00378</t>
  </si>
  <si>
    <t>Teprasiran</t>
  </si>
  <si>
    <t>PHCD00379</t>
  </si>
  <si>
    <t>Ketorolac With Phenylephrine</t>
  </si>
  <si>
    <t>PHCD00380</t>
  </si>
  <si>
    <t>Ocriplasmin</t>
  </si>
  <si>
    <t>PHCD00381</t>
  </si>
  <si>
    <t>Voretigene Neparvovec</t>
  </si>
  <si>
    <t>PHCD00382</t>
  </si>
  <si>
    <t>Afamelanotide</t>
  </si>
  <si>
    <t>PHCD00383</t>
  </si>
  <si>
    <t>Alitretinoin</t>
  </si>
  <si>
    <t>PHCD00385</t>
  </si>
  <si>
    <t>Lanreotide</t>
  </si>
  <si>
    <t>PHCD00386</t>
  </si>
  <si>
    <t>Octreotide</t>
  </si>
  <si>
    <t>PHCD00387</t>
  </si>
  <si>
    <t>Pasireotide</t>
  </si>
  <si>
    <t>PHCD00388</t>
  </si>
  <si>
    <t>Subcutaneous Human Normal Immunoglobulins</t>
  </si>
  <si>
    <t>PHCD00390</t>
  </si>
  <si>
    <t>Aflibercept</t>
  </si>
  <si>
    <t>PHCD00392</t>
  </si>
  <si>
    <t>Avacincaptad Pegol</t>
  </si>
  <si>
    <t>PHCD00394</t>
  </si>
  <si>
    <t>Ranibizumab</t>
  </si>
  <si>
    <t>PHCD00395</t>
  </si>
  <si>
    <t>Verteporfin</t>
  </si>
  <si>
    <t>PHCD00397</t>
  </si>
  <si>
    <t>Valbenazine</t>
  </si>
  <si>
    <t>PHCD00398</t>
  </si>
  <si>
    <t>Ambrisentan</t>
  </si>
  <si>
    <t>PHCD00399</t>
  </si>
  <si>
    <t>Bardoxolone Methyl</t>
  </si>
  <si>
    <t>PHCD00400</t>
  </si>
  <si>
    <t>Bosentan</t>
  </si>
  <si>
    <t>PHCD00401</t>
  </si>
  <si>
    <t>Epoprostenol</t>
  </si>
  <si>
    <t>PHCD00402</t>
  </si>
  <si>
    <t>Iloprost</t>
  </si>
  <si>
    <t>PHCD00403</t>
  </si>
  <si>
    <t>Macitentan</t>
  </si>
  <si>
    <t>PHCD00404</t>
  </si>
  <si>
    <t>Nitric Oxide</t>
  </si>
  <si>
    <t>PHCD00405</t>
  </si>
  <si>
    <t>Riociguat</t>
  </si>
  <si>
    <t>PHCD00406</t>
  </si>
  <si>
    <t>Selexipag</t>
  </si>
  <si>
    <t>PHCD00407</t>
  </si>
  <si>
    <t>Abrocitinib</t>
  </si>
  <si>
    <t>PHCD00408</t>
  </si>
  <si>
    <t>Acoramidis</t>
  </si>
  <si>
    <t>PHCD00409</t>
  </si>
  <si>
    <t>Aducanumab</t>
  </si>
  <si>
    <t>PHCD00410</t>
  </si>
  <si>
    <t>Amikacin Liposomal</t>
  </si>
  <si>
    <t>PHCD00411</t>
  </si>
  <si>
    <t>Avalglucosidase Alfa</t>
  </si>
  <si>
    <t>PHCD00412</t>
  </si>
  <si>
    <t>Bimekizumab</t>
  </si>
  <si>
    <t>PHCD00413</t>
  </si>
  <si>
    <t>Bis-Choline Tetrathiomolybdate</t>
  </si>
  <si>
    <t>PHCD00415</t>
  </si>
  <si>
    <t>Cipaglucosidase-Alfa</t>
  </si>
  <si>
    <t>PHCD00416</t>
  </si>
  <si>
    <t>Copper Histidinate</t>
  </si>
  <si>
    <t>PHCD00418</t>
  </si>
  <si>
    <t>Deucravacitinib</t>
  </si>
  <si>
    <t>PHCD00419</t>
  </si>
  <si>
    <t>Efgartigimod</t>
  </si>
  <si>
    <t>PHCD00420</t>
  </si>
  <si>
    <t>Factor X</t>
  </si>
  <si>
    <t>PHCD00421</t>
  </si>
  <si>
    <t>Factor Xi</t>
  </si>
  <si>
    <t>PHCD00422</t>
  </si>
  <si>
    <t>Faricimab</t>
  </si>
  <si>
    <t>PHCD00423</t>
  </si>
  <si>
    <t>Halofuginone</t>
  </si>
  <si>
    <t>PHCD00424</t>
  </si>
  <si>
    <t>Inclisiran</t>
  </si>
  <si>
    <t>PHCD00425</t>
  </si>
  <si>
    <t>L-Arginine</t>
  </si>
  <si>
    <t>PHCD00426</t>
  </si>
  <si>
    <t>Lonapegsomatropin</t>
  </si>
  <si>
    <t>PHCD00427</t>
  </si>
  <si>
    <t>Narsoplimab</t>
  </si>
  <si>
    <t>PHCD00429</t>
  </si>
  <si>
    <t>Rozanolixizumab</t>
  </si>
  <si>
    <t>PHCD00430</t>
  </si>
  <si>
    <t>Sodium Benzoate</t>
  </si>
  <si>
    <t>PHCD00431</t>
  </si>
  <si>
    <t>Sodium Hydroxybutyrate</t>
  </si>
  <si>
    <t>PHCD00432</t>
  </si>
  <si>
    <t>Tofersen Sodium</t>
  </si>
  <si>
    <t>PHCD00433</t>
  </si>
  <si>
    <t>Vosoritide</t>
  </si>
  <si>
    <t>PHCD00434</t>
  </si>
  <si>
    <t>Zilucoplan</t>
  </si>
  <si>
    <t>PHCD00435</t>
  </si>
  <si>
    <t>Atidarsagene Autotemcel</t>
  </si>
  <si>
    <t>PHCD00436</t>
  </si>
  <si>
    <t>Autologous Anti Cd19 Transduced Cd3+ Cells</t>
  </si>
  <si>
    <t>PHCD00437</t>
  </si>
  <si>
    <t>Autologous Cd34+ Enriched Cell Fraction That Contains Cd34+ Cells Transduced With Retroviral Vector That Encodes For The Human Ada Cdna Sequence (Strimvelis)</t>
  </si>
  <si>
    <t>PHCD00438</t>
  </si>
  <si>
    <t>Autologous Chondrocyte Implantation</t>
  </si>
  <si>
    <t>PHCD00439</t>
  </si>
  <si>
    <t>Autologous Human Chondrocytes In Vitro Expanded</t>
  </si>
  <si>
    <t>PHCD00440</t>
  </si>
  <si>
    <t>Autologous Lentiviral Was Stem Cell Therapy</t>
  </si>
  <si>
    <t>PHCD00441</t>
  </si>
  <si>
    <t>Beremagene Geperpavec</t>
  </si>
  <si>
    <t>PHCD00442</t>
  </si>
  <si>
    <t>Brain Cancer Vaccine</t>
  </si>
  <si>
    <t>PHCD00443</t>
  </si>
  <si>
    <t>Ciltacabtagene Autoleucel</t>
  </si>
  <si>
    <t>PHCD00444</t>
  </si>
  <si>
    <t>Eladocagene Exuparvovec</t>
  </si>
  <si>
    <t>PHCD00445</t>
  </si>
  <si>
    <t>Emiplacel</t>
  </si>
  <si>
    <t>PHCD00446</t>
  </si>
  <si>
    <t>Etranacogene Dezaparvovec</t>
  </si>
  <si>
    <t>PHCD00447</t>
  </si>
  <si>
    <t>Exagamglogene Autotemcel</t>
  </si>
  <si>
    <t>PHCD00448</t>
  </si>
  <si>
    <t>Fidanacogene Elaparvovec</t>
  </si>
  <si>
    <t>PHCD00449</t>
  </si>
  <si>
    <t>Idecabtagene Vicleucel</t>
  </si>
  <si>
    <t>PHCD00450</t>
  </si>
  <si>
    <t>Invimestrocel</t>
  </si>
  <si>
    <t>PHCD00451</t>
  </si>
  <si>
    <t>Lenadogene Nolparvovec</t>
  </si>
  <si>
    <t>PHCD00452</t>
  </si>
  <si>
    <t>Lifileucel</t>
  </si>
  <si>
    <t>PHCD00453</t>
  </si>
  <si>
    <t>Lisocabtagene Maraleucel</t>
  </si>
  <si>
    <t>PHCD00454</t>
  </si>
  <si>
    <t>Marnetegragene Autotemcel</t>
  </si>
  <si>
    <t>PHCD00455</t>
  </si>
  <si>
    <t>Mozafancogene Autotemcel</t>
  </si>
  <si>
    <t>PHCD00456</t>
  </si>
  <si>
    <t>Onasemnogene Abeparvovec</t>
  </si>
  <si>
    <t>PHCD00457</t>
  </si>
  <si>
    <t>Sitoiganap</t>
  </si>
  <si>
    <t>PHCD00458</t>
  </si>
  <si>
    <t>Spheroids Of Human Autologous Matrix-Associated Chondrocytes</t>
  </si>
  <si>
    <t>PHCD00459</t>
  </si>
  <si>
    <t>Tabelecleucel</t>
  </si>
  <si>
    <t>PHCD00460</t>
  </si>
  <si>
    <t>Avapritinib</t>
  </si>
  <si>
    <t>PHCD00461</t>
  </si>
  <si>
    <t>Berotralstat</t>
  </si>
  <si>
    <t>PHCD00462</t>
  </si>
  <si>
    <t>Leriglitazone</t>
  </si>
  <si>
    <t>PHCD00463</t>
  </si>
  <si>
    <t>Lumasiran</t>
  </si>
  <si>
    <t>PHCD00464</t>
  </si>
  <si>
    <t>Mitapivat</t>
  </si>
  <si>
    <t>PHCD00465</t>
  </si>
  <si>
    <t>Mogamulizumab</t>
  </si>
  <si>
    <t>PHCD00466</t>
  </si>
  <si>
    <t>Obiltoxaximab</t>
  </si>
  <si>
    <t>PHCD00467</t>
  </si>
  <si>
    <t>Odevixibat</t>
  </si>
  <si>
    <t>PHCD00468</t>
  </si>
  <si>
    <t>Pegcetacoplan</t>
  </si>
  <si>
    <t>PHCD00469</t>
  </si>
  <si>
    <t>Selumetinib</t>
  </si>
  <si>
    <t>PHCD00470</t>
  </si>
  <si>
    <t>Setmelanotide</t>
  </si>
  <si>
    <t>PHCD00471</t>
  </si>
  <si>
    <t>Sodium Thiosulfate</t>
  </si>
  <si>
    <t>PHCD00472</t>
  </si>
  <si>
    <t>Treprostinil Sodium</t>
  </si>
  <si>
    <t>PHCD00473</t>
  </si>
  <si>
    <t>Zanubrutinib</t>
  </si>
  <si>
    <t>PHCD00474</t>
  </si>
  <si>
    <t>Arsenic Trioxide</t>
  </si>
  <si>
    <t>PHCD00475</t>
  </si>
  <si>
    <t>Tafasitamab</t>
  </si>
  <si>
    <t>PHCD00476</t>
  </si>
  <si>
    <t>Belumosudil</t>
  </si>
  <si>
    <t>PHCD00477</t>
  </si>
  <si>
    <t>Birch Bark Extract</t>
  </si>
  <si>
    <t>PHCD00478</t>
  </si>
  <si>
    <t>Calcium, Magnesium, Potassium + Sodium Oxybate</t>
  </si>
  <si>
    <t>PHCD00479</t>
  </si>
  <si>
    <t>Crovalimab</t>
  </si>
  <si>
    <t>PHCD00480</t>
  </si>
  <si>
    <t>Danicopan</t>
  </si>
  <si>
    <t>PHCD00481</t>
  </si>
  <si>
    <t>Difelikefalin</t>
  </si>
  <si>
    <t>PHCD00482</t>
  </si>
  <si>
    <t>Emixustat</t>
  </si>
  <si>
    <t>PHCD00483</t>
  </si>
  <si>
    <t>Eplontersen</t>
  </si>
  <si>
    <t>PHCD00484</t>
  </si>
  <si>
    <t>Ganaxolone</t>
  </si>
  <si>
    <t>PHCD00485</t>
  </si>
  <si>
    <t>Iptacopan</t>
  </si>
  <si>
    <t>PHCD00486</t>
  </si>
  <si>
    <t>Leniolisib</t>
  </si>
  <si>
    <t>PHCD00487</t>
  </si>
  <si>
    <t>Navitoclax</t>
  </si>
  <si>
    <t>PHCD00488</t>
  </si>
  <si>
    <t>Nedosiran</t>
  </si>
  <si>
    <t>PHCD00489</t>
  </si>
  <si>
    <t>Palopegteriparatide</t>
  </si>
  <si>
    <t>PHCD00490</t>
  </si>
  <si>
    <t>Rezafungin</t>
  </si>
  <si>
    <t>PHCD00491</t>
  </si>
  <si>
    <t>Tideglusib</t>
  </si>
  <si>
    <t>PHCD00492</t>
  </si>
  <si>
    <t>Ublituximab</t>
  </si>
  <si>
    <t>PHCD00493</t>
  </si>
  <si>
    <t>Vamorolone</t>
  </si>
  <si>
    <t>PHCD00494</t>
  </si>
  <si>
    <t>Vutisiran</t>
  </si>
  <si>
    <t>PHCD00495</t>
  </si>
  <si>
    <t>Adrabetadex</t>
  </si>
  <si>
    <t>PHCD00496</t>
  </si>
  <si>
    <t>Alunacedase alfa</t>
  </si>
  <si>
    <t>PHCD00497</t>
  </si>
  <si>
    <t>Arachis hypogaea</t>
  </si>
  <si>
    <t>PHCD00498</t>
  </si>
  <si>
    <t>Atogepant</t>
  </si>
  <si>
    <t>PHCD00499</t>
  </si>
  <si>
    <t>Bebtelovimab</t>
  </si>
  <si>
    <t>PHCD00500</t>
  </si>
  <si>
    <t>Bentracimab</t>
  </si>
  <si>
    <t>PHCD00501</t>
  </si>
  <si>
    <t>Bucillamine</t>
  </si>
  <si>
    <t>PHCD00502</t>
  </si>
  <si>
    <t>C21</t>
  </si>
  <si>
    <t>PHCD00503</t>
  </si>
  <si>
    <t>Casirivimab + Imdevimab</t>
  </si>
  <si>
    <t>PHCD00504</t>
  </si>
  <si>
    <t>Cilgavimab + Tixagevimab (Evusheld)</t>
  </si>
  <si>
    <t>PHCD00505</t>
  </si>
  <si>
    <t>Daprodustat</t>
  </si>
  <si>
    <t>PHCD00506</t>
  </si>
  <si>
    <t>Etrasimod</t>
  </si>
  <si>
    <t>PHCD00507</t>
  </si>
  <si>
    <t>Lecanemab</t>
  </si>
  <si>
    <t>PHCD00508</t>
  </si>
  <si>
    <t>Levodopa + carbidopa + entacapone intestinal gel</t>
  </si>
  <si>
    <t>PHCD00509</t>
  </si>
  <si>
    <t>Magrolimab</t>
  </si>
  <si>
    <t>PHCD00510</t>
  </si>
  <si>
    <t>Mavacamten</t>
  </si>
  <si>
    <t>PHCD00511</t>
  </si>
  <si>
    <t>Mirikizumab</t>
  </si>
  <si>
    <t>PHCD00512</t>
  </si>
  <si>
    <t>Molnupiravir</t>
  </si>
  <si>
    <t>PHCD00513</t>
  </si>
  <si>
    <t>Nemolizumab</t>
  </si>
  <si>
    <t>PHCD00514</t>
  </si>
  <si>
    <t>Nirmatrelvir + Ritonavir (Paxlovid)</t>
  </si>
  <si>
    <t>PHCD00515</t>
  </si>
  <si>
    <t>Opaganib</t>
  </si>
  <si>
    <t>PHCD00516</t>
  </si>
  <si>
    <t>Plonmarlimab</t>
  </si>
  <si>
    <t>PHCD00517</t>
  </si>
  <si>
    <t>Polihexanide</t>
  </si>
  <si>
    <t>PHCD00518</t>
  </si>
  <si>
    <t>Quisovalimab</t>
  </si>
  <si>
    <t>PHCD00519</t>
  </si>
  <si>
    <t>Remdesivir</t>
  </si>
  <si>
    <t>PHCD00520</t>
  </si>
  <si>
    <t>Rimegepant</t>
  </si>
  <si>
    <t>PHCD00521</t>
  </si>
  <si>
    <t>Ritlecitinib</t>
  </si>
  <si>
    <t>PHCD00522</t>
  </si>
  <si>
    <t>Sabatolimab</t>
  </si>
  <si>
    <t>PHCD00523</t>
  </si>
  <si>
    <t>Sabizabulin</t>
  </si>
  <si>
    <t>PHCD00524</t>
  </si>
  <si>
    <t>Somatropin</t>
  </si>
  <si>
    <t>PHCD00525</t>
  </si>
  <si>
    <t>Sotrovimab</t>
  </si>
  <si>
    <t>PHCD00526</t>
  </si>
  <si>
    <t>Sparsentan</t>
  </si>
  <si>
    <t>PHCD00527</t>
  </si>
  <si>
    <t>Spesolimab</t>
  </si>
  <si>
    <t>PHCD00528</t>
  </si>
  <si>
    <t>Teplizumab</t>
  </si>
  <si>
    <t>PHCD00529</t>
  </si>
  <si>
    <t>Terevalefim</t>
  </si>
  <si>
    <t>PHCD00530</t>
  </si>
  <si>
    <t>Tiratricol</t>
  </si>
  <si>
    <t>PHCD00531</t>
  </si>
  <si>
    <t>Triamcinolone acetonide intravitreal implant</t>
  </si>
  <si>
    <t>PHCD00532</t>
  </si>
  <si>
    <t>Vafidemstat</t>
  </si>
  <si>
    <t>PHCD00533</t>
  </si>
  <si>
    <t>Zavegepant</t>
  </si>
  <si>
    <t>PHCD00534</t>
  </si>
  <si>
    <t>Brexucabtagene autoleucel</t>
  </si>
  <si>
    <t>PHCD00535</t>
  </si>
  <si>
    <t>Autologous dendritic cell vaccine</t>
  </si>
  <si>
    <t>PHCD00536</t>
  </si>
  <si>
    <t>Autologous human keratinocytes</t>
  </si>
  <si>
    <t>PHCD00537</t>
  </si>
  <si>
    <t>Ex vivo expanded autologous human corneal epithelial cells containing stem cells</t>
  </si>
  <si>
    <t>PHCD00538</t>
  </si>
  <si>
    <t>Pertuzumab + Trastuzumab (Phesgo)</t>
  </si>
  <si>
    <t>PHCD00539</t>
  </si>
  <si>
    <t>Abemaciclib</t>
  </si>
  <si>
    <t>PHCD00540</t>
  </si>
  <si>
    <t>Abiraterone</t>
  </si>
  <si>
    <t>PHCD00541</t>
  </si>
  <si>
    <t>Acalabrutinib</t>
  </si>
  <si>
    <t>PHCD00542</t>
  </si>
  <si>
    <t>Alectinib</t>
  </si>
  <si>
    <t>PHCD00543</t>
  </si>
  <si>
    <t>Atezolizumab</t>
  </si>
  <si>
    <t>PHCD00544</t>
  </si>
  <si>
    <t>Avelumab</t>
  </si>
  <si>
    <t>PHCD00545</t>
  </si>
  <si>
    <t>Axicabtagene Ciloleucel</t>
  </si>
  <si>
    <t>PHCD00546</t>
  </si>
  <si>
    <t>Bendamustine</t>
  </si>
  <si>
    <t>PHCD00547</t>
  </si>
  <si>
    <t>Binimetinib</t>
  </si>
  <si>
    <t>PHCD00548</t>
  </si>
  <si>
    <t>Blinatumomab</t>
  </si>
  <si>
    <t>PHCD00549</t>
  </si>
  <si>
    <t>Brentuximab</t>
  </si>
  <si>
    <t>PHCD00550</t>
  </si>
  <si>
    <t>Brigatinib</t>
  </si>
  <si>
    <t>PHCD00551</t>
  </si>
  <si>
    <t>Cabazitaxel</t>
  </si>
  <si>
    <t>PHCD00552</t>
  </si>
  <si>
    <t>Cabozantinib</t>
  </si>
  <si>
    <t>PHCD00553</t>
  </si>
  <si>
    <t>Carfilzomib</t>
  </si>
  <si>
    <t>PHCD00554</t>
  </si>
  <si>
    <t>Cemiplimab</t>
  </si>
  <si>
    <t>PHCD00555</t>
  </si>
  <si>
    <t>Ceritinib</t>
  </si>
  <si>
    <t>PHCD00556</t>
  </si>
  <si>
    <t>Clofarabine</t>
  </si>
  <si>
    <t>PHCD00557</t>
  </si>
  <si>
    <t>Dacomitinib</t>
  </si>
  <si>
    <t>PHCD00558</t>
  </si>
  <si>
    <t>Daratumumab</t>
  </si>
  <si>
    <t>PHCD00559</t>
  </si>
  <si>
    <t>Darolutamide</t>
  </si>
  <si>
    <t>PHCD00560</t>
  </si>
  <si>
    <t>Durvalumab</t>
  </si>
  <si>
    <t>PHCD00561</t>
  </si>
  <si>
    <t>Encorafenib</t>
  </si>
  <si>
    <t>PHCD00562</t>
  </si>
  <si>
    <t>Entrectinib</t>
  </si>
  <si>
    <t>PHCD00563</t>
  </si>
  <si>
    <t>Enzalutamide</t>
  </si>
  <si>
    <t>PHCD00564</t>
  </si>
  <si>
    <t>Eribulin</t>
  </si>
  <si>
    <t>PHCD00565</t>
  </si>
  <si>
    <t>Gemtuzumab Ozogamicin</t>
  </si>
  <si>
    <t>PHCD00566</t>
  </si>
  <si>
    <t>Gilteritinib</t>
  </si>
  <si>
    <t>PHCD00567</t>
  </si>
  <si>
    <t>Ibrutinib</t>
  </si>
  <si>
    <t>PHCD00568</t>
  </si>
  <si>
    <t>Idelalisib</t>
  </si>
  <si>
    <t>PHCD00569</t>
  </si>
  <si>
    <t>Inotuzumab Ozogamicin</t>
  </si>
  <si>
    <t>PHCD00570</t>
  </si>
  <si>
    <t>Ipilimumab</t>
  </si>
  <si>
    <t>PHCD00571</t>
  </si>
  <si>
    <t>Isatuximab</t>
  </si>
  <si>
    <t>PHCD00572</t>
  </si>
  <si>
    <t>Larotrectinib</t>
  </si>
  <si>
    <t>PHCD00573</t>
  </si>
  <si>
    <t>Lenvatinib</t>
  </si>
  <si>
    <t>PHCD00574</t>
  </si>
  <si>
    <t>Lorlatinib</t>
  </si>
  <si>
    <t>PHCD00575</t>
  </si>
  <si>
    <t>Lutetium (177Lu) Oxodotreotide</t>
  </si>
  <si>
    <t>PHCD00576</t>
  </si>
  <si>
    <t>Mesenchymal Stem Cells</t>
  </si>
  <si>
    <t>PHCD00577</t>
  </si>
  <si>
    <t>Midostaurin</t>
  </si>
  <si>
    <t>PHCD00578</t>
  </si>
  <si>
    <t>Nelarabine</t>
  </si>
  <si>
    <t>PHCD00579</t>
  </si>
  <si>
    <t>Neratinib</t>
  </si>
  <si>
    <t>PHCD00580</t>
  </si>
  <si>
    <t>Niraparib</t>
  </si>
  <si>
    <t>PHCD00581</t>
  </si>
  <si>
    <t>Nivolumab</t>
  </si>
  <si>
    <t>PHCD00582</t>
  </si>
  <si>
    <t>Obinutuzumab</t>
  </si>
  <si>
    <t>PHCD00583</t>
  </si>
  <si>
    <t>Olaparib</t>
  </si>
  <si>
    <t>PHCD00584</t>
  </si>
  <si>
    <t>Osimertinib</t>
  </si>
  <si>
    <t>PHCD00585</t>
  </si>
  <si>
    <t>Palbociclib</t>
  </si>
  <si>
    <t>PHCD00586</t>
  </si>
  <si>
    <t>Panitumumab</t>
  </si>
  <si>
    <t>PHCD00587</t>
  </si>
  <si>
    <t>Panobinostat</t>
  </si>
  <si>
    <t>PHCD00588</t>
  </si>
  <si>
    <t>Pembrolizumab</t>
  </si>
  <si>
    <t>PHCD00589</t>
  </si>
  <si>
    <t>Pemetrexed</t>
  </si>
  <si>
    <t>PHCD00590</t>
  </si>
  <si>
    <t>Pemigatinib</t>
  </si>
  <si>
    <t>PHCD00591</t>
  </si>
  <si>
    <t>Peptide Receptor Radionucleotide Therapy</t>
  </si>
  <si>
    <t>PHCD00592</t>
  </si>
  <si>
    <t>Pertuzumab</t>
  </si>
  <si>
    <t>PHCD00593</t>
  </si>
  <si>
    <t>Pixantrone</t>
  </si>
  <si>
    <t>PHCD00594</t>
  </si>
  <si>
    <t>Polatuzumab</t>
  </si>
  <si>
    <t>PHCD00595</t>
  </si>
  <si>
    <t>Radium-223 Dichloride</t>
  </si>
  <si>
    <t>PHCD00596</t>
  </si>
  <si>
    <t>Ramucirumab</t>
  </si>
  <si>
    <t>PHCD00597</t>
  </si>
  <si>
    <t>Ribociclib</t>
  </si>
  <si>
    <t>PHCD00598</t>
  </si>
  <si>
    <t>Rucaparib</t>
  </si>
  <si>
    <t>PHCD00599</t>
  </si>
  <si>
    <t>Talimogene Laherparepvec</t>
  </si>
  <si>
    <t>PHCD00600</t>
  </si>
  <si>
    <t>Temozolomide</t>
  </si>
  <si>
    <t>PHCD00601</t>
  </si>
  <si>
    <t>Tisagenlecleucel</t>
  </si>
  <si>
    <t>PHCD00602</t>
  </si>
  <si>
    <t>Tivozanib</t>
  </si>
  <si>
    <t>PHCD00603</t>
  </si>
  <si>
    <t>Trabectedin</t>
  </si>
  <si>
    <t>PHCD00604</t>
  </si>
  <si>
    <t>Trametinib</t>
  </si>
  <si>
    <t>PHCD00605</t>
  </si>
  <si>
    <t>Trifluridine-Tipiracil</t>
  </si>
  <si>
    <t>PHCD00606</t>
  </si>
  <si>
    <t>Venetoclax</t>
  </si>
  <si>
    <t>PHCD00607</t>
  </si>
  <si>
    <t>Vismodegib</t>
  </si>
  <si>
    <t>PHCD00608</t>
  </si>
  <si>
    <t>Alpelisib</t>
  </si>
  <si>
    <t>PHCD00609</t>
  </si>
  <si>
    <t>Amivantamab</t>
  </si>
  <si>
    <t>PHCD00610</t>
  </si>
  <si>
    <t>Apalutamide</t>
  </si>
  <si>
    <t>PHCD00611</t>
  </si>
  <si>
    <t>Asciminib</t>
  </si>
  <si>
    <t>PHCD00612</t>
  </si>
  <si>
    <t>Chlormethine</t>
  </si>
  <si>
    <t>PHCD00613</t>
  </si>
  <si>
    <t>Delandistrogene moxaparvovec</t>
  </si>
  <si>
    <t>PHCD00614</t>
  </si>
  <si>
    <t>Docetaxel</t>
  </si>
  <si>
    <t>PHCD00615</t>
  </si>
  <si>
    <t>Dostarlimab</t>
  </si>
  <si>
    <t>PHCD00616</t>
  </si>
  <si>
    <t>Duvelisib</t>
  </si>
  <si>
    <t>PHCD00617</t>
  </si>
  <si>
    <t>Enfortumab Vedotin</t>
  </si>
  <si>
    <t>PHCD00618</t>
  </si>
  <si>
    <t>Fordadistrogene Movaparvovec</t>
  </si>
  <si>
    <t>PHCD00619</t>
  </si>
  <si>
    <t>Levofloxacin (Inhaled)</t>
  </si>
  <si>
    <t>PHCD00620</t>
  </si>
  <si>
    <t>Lutetium (177Lu) Vipivotide Tetraxetan</t>
  </si>
  <si>
    <t>PHCD00621</t>
  </si>
  <si>
    <t>Mobocertinib</t>
  </si>
  <si>
    <t>PHCD00622</t>
  </si>
  <si>
    <t>Mosunetuzumab</t>
  </si>
  <si>
    <t>PHCD00623</t>
  </si>
  <si>
    <t>Pegaspargase</t>
  </si>
  <si>
    <t>PHCD00624</t>
  </si>
  <si>
    <t>Pralsetinib</t>
  </si>
  <si>
    <t>PHCD00625</t>
  </si>
  <si>
    <t>Ripretinib</t>
  </si>
  <si>
    <t>PHCD00626</t>
  </si>
  <si>
    <t>Sacituzumab govitecan (Trodelvy)</t>
  </si>
  <si>
    <t>PHCD00627</t>
  </si>
  <si>
    <t>Selpercatinib</t>
  </si>
  <si>
    <t>PHCD00628</t>
  </si>
  <si>
    <t>Sotorasib</t>
  </si>
  <si>
    <t>PHCD00629</t>
  </si>
  <si>
    <t>Tagraxofusp</t>
  </si>
  <si>
    <t>PHCD00630</t>
  </si>
  <si>
    <t>Tebentafusp</t>
  </si>
  <si>
    <t>PHCD00631</t>
  </si>
  <si>
    <t>Tepotinib</t>
  </si>
  <si>
    <t>PHCD00632</t>
  </si>
  <si>
    <t>Trastuzumab</t>
  </si>
  <si>
    <t>PHCD00633</t>
  </si>
  <si>
    <t>Treosulfan</t>
  </si>
  <si>
    <t>PHCD00634</t>
  </si>
  <si>
    <t>Tucatinib</t>
  </si>
  <si>
    <t>PHCD00635</t>
  </si>
  <si>
    <t>Afamitresgene autoleucel</t>
  </si>
  <si>
    <t>PHCD00636</t>
  </si>
  <si>
    <t>Avalotcagene Ontaprvovec</t>
  </si>
  <si>
    <t>PHCD00637</t>
  </si>
  <si>
    <t>Botaretigene Sparoparvovec</t>
  </si>
  <si>
    <t>PHCD00638</t>
  </si>
  <si>
    <t>Canpuldencel-T</t>
  </si>
  <si>
    <t>PHCD00639</t>
  </si>
  <si>
    <t>Cobimetinib</t>
  </si>
  <si>
    <t>PHCD00640</t>
  </si>
  <si>
    <t>Concizumab</t>
  </si>
  <si>
    <t>PHCD00641</t>
  </si>
  <si>
    <t>Dirlococtogene Samoparvovec</t>
  </si>
  <si>
    <t>PHCD00642</t>
  </si>
  <si>
    <t>Giroctocogene Fitelparvovec</t>
  </si>
  <si>
    <t>PHCD00643</t>
  </si>
  <si>
    <t>Letetresgene Autoleucel</t>
  </si>
  <si>
    <t>PHCD00644</t>
  </si>
  <si>
    <t>Nadofarangene Firadenovec</t>
  </si>
  <si>
    <t>PHCD00645</t>
  </si>
  <si>
    <t>Necitumumab</t>
  </si>
  <si>
    <t>PHCD00646</t>
  </si>
  <si>
    <t>Nicardipine - Intracranial Implant</t>
  </si>
  <si>
    <t>PHCD00647</t>
  </si>
  <si>
    <t>Obecabtagene Autoleucel</t>
  </si>
  <si>
    <t>PHCD00648</t>
  </si>
  <si>
    <t>Olenasufligene Relduparvovec</t>
  </si>
  <si>
    <t>PHCD00649</t>
  </si>
  <si>
    <t>Teclistamab</t>
  </si>
  <si>
    <t>PHCD00650</t>
  </si>
  <si>
    <t>Belantamab Mafodotin</t>
  </si>
  <si>
    <t>PHCD00651</t>
  </si>
  <si>
    <t>Elotuzumab</t>
  </si>
  <si>
    <t>PHCD00652</t>
  </si>
  <si>
    <t>Foslevodopa-Foscarbidopa</t>
  </si>
  <si>
    <t>PHCD00653</t>
  </si>
  <si>
    <t>Gemcitabine</t>
  </si>
  <si>
    <t>PHCD00654</t>
  </si>
  <si>
    <t>Glofitamab</t>
  </si>
  <si>
    <t>PHCD00655</t>
  </si>
  <si>
    <t>Mifamurtide</t>
  </si>
  <si>
    <t>PHCD00656</t>
  </si>
  <si>
    <t>Talazoparib</t>
  </si>
  <si>
    <t>PHCD00657</t>
  </si>
  <si>
    <t>Apadamtase alfa</t>
  </si>
  <si>
    <t>PHCD00658</t>
  </si>
  <si>
    <t>Belzutifan</t>
  </si>
  <si>
    <t>PHCD00659</t>
  </si>
  <si>
    <t>Dinutuximab beta</t>
  </si>
  <si>
    <t>PHCD00660</t>
  </si>
  <si>
    <t>Efanesoctocog alfa</t>
  </si>
  <si>
    <t>PHCD00661</t>
  </si>
  <si>
    <t>Elafibranor</t>
  </si>
  <si>
    <t>PHCD00662</t>
  </si>
  <si>
    <t>Elranatamab</t>
  </si>
  <si>
    <t>PHCD00663</t>
  </si>
  <si>
    <t>Epcoritamab</t>
  </si>
  <si>
    <t>PHCD00664</t>
  </si>
  <si>
    <t>Hydromethylthionine mesylate</t>
  </si>
  <si>
    <t>PHCD00665</t>
  </si>
  <si>
    <t>Budesonide - targeted-release formulation</t>
  </si>
  <si>
    <t>PHCD00666</t>
  </si>
  <si>
    <t>Marstacimab</t>
  </si>
  <si>
    <t>PHCD00667</t>
  </si>
  <si>
    <t>Murcidencel</t>
  </si>
  <si>
    <t>PHCD00668</t>
  </si>
  <si>
    <t>Nab-paclitaxel (albumin bound paclitaxel)</t>
  </si>
  <si>
    <t>PHCD00669</t>
  </si>
  <si>
    <t>Remibrutinib</t>
  </si>
  <si>
    <t>PHCD00670</t>
  </si>
  <si>
    <t>Sotatercept</t>
  </si>
  <si>
    <t>PHCD00671</t>
  </si>
  <si>
    <t>Tasonermin</t>
  </si>
  <si>
    <t>PHCD00672</t>
  </si>
  <si>
    <t>Telotristat</t>
  </si>
  <si>
    <t>PHCD00673</t>
  </si>
  <si>
    <t>Valoctocogene roxaparvovec</t>
  </si>
  <si>
    <t>PSCD001</t>
  </si>
  <si>
    <t>3,4 Diaminopyridine</t>
  </si>
  <si>
    <t>PSCD012</t>
  </si>
  <si>
    <t>Azathioprine</t>
  </si>
  <si>
    <t>PSCD024</t>
  </si>
  <si>
    <t>Ciclosporin</t>
  </si>
  <si>
    <t>PSCD027</t>
  </si>
  <si>
    <t>Colestilan</t>
  </si>
  <si>
    <t>PSCD032</t>
  </si>
  <si>
    <t>Dinutuximab</t>
  </si>
  <si>
    <t>PSCD042</t>
  </si>
  <si>
    <t>Granulocyte-Macrophage Colony-Stimulating Factor (Leukine - Import)</t>
  </si>
  <si>
    <t>PSCD043</t>
  </si>
  <si>
    <t>Human Coagulation Factor X</t>
  </si>
  <si>
    <t>PSCD052</t>
  </si>
  <si>
    <t>Liposomal Cytarabine-Daunorubicin</t>
  </si>
  <si>
    <t>PSCD057</t>
  </si>
  <si>
    <t>Mercaptamine Hcl Viscous Eyedrops</t>
  </si>
  <si>
    <t>PSCD062</t>
  </si>
  <si>
    <t>Mycophenolate Mofetil</t>
  </si>
  <si>
    <t>PSCD063</t>
  </si>
  <si>
    <t>Mycophenolic Acid</t>
  </si>
  <si>
    <t>PSCD078</t>
  </si>
  <si>
    <t>Pegylated Liposomal Doxorubicin</t>
  </si>
  <si>
    <t>PSCD086</t>
  </si>
  <si>
    <t>Protein Kinase Inhibitors</t>
  </si>
  <si>
    <t>PSCD097</t>
  </si>
  <si>
    <t>Tacrolimus</t>
  </si>
  <si>
    <t>PSCD101</t>
  </si>
  <si>
    <t>Tezacaftor + Ivacaftor</t>
  </si>
  <si>
    <t>PSCD111</t>
  </si>
  <si>
    <t>Von Willebrand Factor, Recombinant</t>
  </si>
  <si>
    <t>PSCD113</t>
  </si>
  <si>
    <t>Albutrepenonacog Alfa (Factor Ix - Recombinant)</t>
  </si>
  <si>
    <t>PSCD128</t>
  </si>
  <si>
    <t>Efraloctocog Alfa or Efmoroctocog Alfa</t>
  </si>
  <si>
    <t>PSCD129</t>
  </si>
  <si>
    <t>Elexacaftor + Tezacaftor + Ivacatfor (Kaftrio)</t>
  </si>
  <si>
    <t>PSCD131</t>
  </si>
  <si>
    <t>Eptacog Alfa (Activated) (Factor Viia - Recombinant)</t>
  </si>
  <si>
    <t>PSCD132</t>
  </si>
  <si>
    <t>Eptacog Beta (Activated) (Factor Viia - Recombinant)</t>
  </si>
  <si>
    <t>PSCD133</t>
  </si>
  <si>
    <t>Factor Viii + Von Willebrand Factor (Von Willebrand Factor - Plasma-With Fviii)</t>
  </si>
  <si>
    <t>PSCD135</t>
  </si>
  <si>
    <t>Gemcitabine (With Capecitabine)</t>
  </si>
  <si>
    <t>PSCD136</t>
  </si>
  <si>
    <t>High Purity Factor Viii (Factor Viii - Plasma Derived)</t>
  </si>
  <si>
    <t>PSCD137</t>
  </si>
  <si>
    <t>High Purity Factor Ix (Factor Ix - Plasma Derived)</t>
  </si>
  <si>
    <t>PSCD139</t>
  </si>
  <si>
    <t>Ionoctocog Alfa (Factor Viii - Recombinant)</t>
  </si>
  <si>
    <t>PSCD144</t>
  </si>
  <si>
    <t>Moroctocog Alfa (Factor Viii - Recombinant)</t>
  </si>
  <si>
    <t>PSCD146</t>
  </si>
  <si>
    <t>Nab-Paclitaxel - Albumin Bound Paclitaxel (With Gemcitabine)</t>
  </si>
  <si>
    <t>PSCD147</t>
  </si>
  <si>
    <t>Nonacog Alfa (Factor Ix - Recombinant)</t>
  </si>
  <si>
    <t>PSCD148</t>
  </si>
  <si>
    <t>Nonacog Beta Pegol (Factor Ix - Recombinant)</t>
  </si>
  <si>
    <t>PSCD149</t>
  </si>
  <si>
    <t>Nonacog Gamma (Factor Ix - Recombinant)</t>
  </si>
  <si>
    <t>PSCD150</t>
  </si>
  <si>
    <t>Octocog Alfa (Factor Viii - Recombinant)</t>
  </si>
  <si>
    <t>PSCD155</t>
  </si>
  <si>
    <t>Rp-L102</t>
  </si>
  <si>
    <t>PSCD156</t>
  </si>
  <si>
    <t>Rp-L201</t>
  </si>
  <si>
    <t>PSCD159</t>
  </si>
  <si>
    <t>Simoctocog Alfa (Factor Viii - Recombinant)</t>
  </si>
  <si>
    <t>PSCD164</t>
  </si>
  <si>
    <t>Susoctocog Alfa (Factor Viii - Porcine Recombinant)</t>
  </si>
  <si>
    <t>PSCD171</t>
  </si>
  <si>
    <t>Trastuzumab Deruxtecan</t>
  </si>
  <si>
    <t>PSCD172</t>
  </si>
  <si>
    <t>Trastuzumab Emtansine</t>
  </si>
  <si>
    <t>PSCD175</t>
  </si>
  <si>
    <t>Turoctocog Alfa (Factor Viii - Recombinant)</t>
  </si>
  <si>
    <t>PSCD176</t>
  </si>
  <si>
    <t>Turoctocog Alfa Pegol (Factor Viii - Recombinant)</t>
  </si>
  <si>
    <t>PSCD183</t>
  </si>
  <si>
    <t>Epoetin Alpha</t>
  </si>
  <si>
    <t>PSCD184</t>
  </si>
  <si>
    <t>Epoetin Beta</t>
  </si>
  <si>
    <t>PSCD185</t>
  </si>
  <si>
    <t>Epoetin Theta</t>
  </si>
  <si>
    <t>PSCD186</t>
  </si>
  <si>
    <t>Epoetin Zeta</t>
  </si>
  <si>
    <t>PSCD231</t>
  </si>
  <si>
    <t>Catridecacog (Factor Xiii - Recombinant)</t>
  </si>
  <si>
    <t>PSCD251</t>
  </si>
  <si>
    <t>Nab-Paclitaxel - Albumin Bound Paclitaxel (With Atezolizumab)</t>
  </si>
  <si>
    <t>PSCD260</t>
  </si>
  <si>
    <t>Osteochondral Allograft</t>
  </si>
  <si>
    <t>PSCD264</t>
  </si>
  <si>
    <t>Sildenafil</t>
  </si>
  <si>
    <t>PSCD266</t>
  </si>
  <si>
    <t>Tadalafil</t>
  </si>
  <si>
    <t>PSCD273</t>
  </si>
  <si>
    <t>Von Willebrand Factor (Von Willebrand Factor - Plasma Derived)</t>
  </si>
  <si>
    <t>PSCD276</t>
  </si>
  <si>
    <t>Rurioctocog Alfa Pegol</t>
  </si>
  <si>
    <t>PSCD277</t>
  </si>
  <si>
    <t>Epratuzumab</t>
  </si>
  <si>
    <t>PSCD278</t>
  </si>
  <si>
    <t>Eprodisate</t>
  </si>
  <si>
    <t>PSCD280</t>
  </si>
  <si>
    <t>Capmatinib</t>
  </si>
  <si>
    <t>PSCD285</t>
  </si>
  <si>
    <t>Ivosidenib</t>
  </si>
  <si>
    <t>PSCD286</t>
  </si>
  <si>
    <t>Loncastuximab</t>
  </si>
  <si>
    <t>PSCD288</t>
  </si>
  <si>
    <t>Pasireotide Diaspartate</t>
  </si>
  <si>
    <t>PSCD289</t>
  </si>
  <si>
    <t>Rituximab Iv</t>
  </si>
  <si>
    <t>PSCD290</t>
  </si>
  <si>
    <t>Rituximab Subcutaneous Formulation</t>
  </si>
  <si>
    <t>PSCD292</t>
  </si>
  <si>
    <t>Futibatinib</t>
  </si>
  <si>
    <t>PSCD293</t>
  </si>
  <si>
    <t>Quizartinib</t>
  </si>
  <si>
    <t>PSCD294</t>
  </si>
  <si>
    <t>Relatlimab</t>
  </si>
  <si>
    <t>PSCD295</t>
  </si>
  <si>
    <t>Selinexor</t>
  </si>
  <si>
    <t>PCTD00001</t>
  </si>
  <si>
    <t>Amsacrine</t>
  </si>
  <si>
    <t>PCTD00002</t>
  </si>
  <si>
    <t>Asparaginase</t>
  </si>
  <si>
    <t>PCTD00003</t>
  </si>
  <si>
    <t>Bacillus Calmette-Guerin</t>
  </si>
  <si>
    <t>PCTD00004</t>
  </si>
  <si>
    <t>Bexarotene</t>
  </si>
  <si>
    <t>PCTD00005</t>
  </si>
  <si>
    <t>Bleomycin</t>
  </si>
  <si>
    <t>PCTD00006</t>
  </si>
  <si>
    <t>Busulfan</t>
  </si>
  <si>
    <t>PCTD00007</t>
  </si>
  <si>
    <t>Capecitabine</t>
  </si>
  <si>
    <t>PCTD00008</t>
  </si>
  <si>
    <t>Carboplatin</t>
  </si>
  <si>
    <t>PCTD00009</t>
  </si>
  <si>
    <t>Carmustine</t>
  </si>
  <si>
    <t>PCTD00010</t>
  </si>
  <si>
    <t>Chlorambucil</t>
  </si>
  <si>
    <t>PCTD00011</t>
  </si>
  <si>
    <t>Cisplatin</t>
  </si>
  <si>
    <t>PCTD00012</t>
  </si>
  <si>
    <t>Crisantaspase</t>
  </si>
  <si>
    <t>PCTD00013</t>
  </si>
  <si>
    <t>Cyclophosphamide</t>
  </si>
  <si>
    <t>PCTD00014</t>
  </si>
  <si>
    <t>Cytarabine</t>
  </si>
  <si>
    <t>PCTD00015</t>
  </si>
  <si>
    <t>Dacarbazine</t>
  </si>
  <si>
    <t>PCTD00016</t>
  </si>
  <si>
    <t>Dactinomycin</t>
  </si>
  <si>
    <t>PCTD00017</t>
  </si>
  <si>
    <t>Daunorubicin</t>
  </si>
  <si>
    <t>PCTD00018</t>
  </si>
  <si>
    <t>Doxorubicin</t>
  </si>
  <si>
    <t>PCTD00019</t>
  </si>
  <si>
    <t>Epirubicin</t>
  </si>
  <si>
    <t>PCTD00020</t>
  </si>
  <si>
    <t>Etoposide</t>
  </si>
  <si>
    <t>PCTD00021</t>
  </si>
  <si>
    <t>Fludarabine</t>
  </si>
  <si>
    <t>PCTD00022</t>
  </si>
  <si>
    <t>Fluorouracil</t>
  </si>
  <si>
    <t>PCTD00023</t>
  </si>
  <si>
    <t>Folinic Acid</t>
  </si>
  <si>
    <t>PCTD00025</t>
  </si>
  <si>
    <t>Hydroxycarbamide</t>
  </si>
  <si>
    <t>PCTD00026</t>
  </si>
  <si>
    <t>Idarubicin</t>
  </si>
  <si>
    <t>PCTD00027</t>
  </si>
  <si>
    <t>Ifosfamide</t>
  </si>
  <si>
    <t>PCTD00029</t>
  </si>
  <si>
    <t>Irinotecan</t>
  </si>
  <si>
    <t>PCTD00030</t>
  </si>
  <si>
    <t>Levofolinic Acid</t>
  </si>
  <si>
    <t>PCTD00031</t>
  </si>
  <si>
    <t>Lomustine</t>
  </si>
  <si>
    <t>PCTD00032</t>
  </si>
  <si>
    <t>Melphalan</t>
  </si>
  <si>
    <t>PCTD00033</t>
  </si>
  <si>
    <t>Mercaptopurine</t>
  </si>
  <si>
    <t>PCTD00034</t>
  </si>
  <si>
    <t>Methotrexate</t>
  </si>
  <si>
    <t>PCTD00037</t>
  </si>
  <si>
    <t>Mitomycin</t>
  </si>
  <si>
    <t>PCTD00038</t>
  </si>
  <si>
    <t>Mitotane</t>
  </si>
  <si>
    <t>PCTD00039</t>
  </si>
  <si>
    <t>Mitoxantrone</t>
  </si>
  <si>
    <t>PCTD00040</t>
  </si>
  <si>
    <t>Oxaliplatin</t>
  </si>
  <si>
    <t>PCTD00043</t>
  </si>
  <si>
    <t>Pentostatin</t>
  </si>
  <si>
    <t>PCTD00044</t>
  </si>
  <si>
    <t>Procarbazine</t>
  </si>
  <si>
    <t>PCTD00045</t>
  </si>
  <si>
    <t>Raltitrexed</t>
  </si>
  <si>
    <t>PCTD00046</t>
  </si>
  <si>
    <t>Streptozocin</t>
  </si>
  <si>
    <t>PCTD00047</t>
  </si>
  <si>
    <t>Thiotepa</t>
  </si>
  <si>
    <t>PCTD00048</t>
  </si>
  <si>
    <t>Tioguanine</t>
  </si>
  <si>
    <t>PCTD00049</t>
  </si>
  <si>
    <t>Topotecan</t>
  </si>
  <si>
    <t>PCTD00050</t>
  </si>
  <si>
    <t>Trastuzumab (Intravenous)</t>
  </si>
  <si>
    <t>PCTD00051</t>
  </si>
  <si>
    <t>Trastuzumab (Subcutaneous)</t>
  </si>
  <si>
    <t>PCTD00052</t>
  </si>
  <si>
    <t>Tretinoin</t>
  </si>
  <si>
    <t>PCTD00053</t>
  </si>
  <si>
    <t>Vinblastine</t>
  </si>
  <si>
    <t>PCTD00054</t>
  </si>
  <si>
    <t>Vincristine</t>
  </si>
  <si>
    <t>PCTD00055</t>
  </si>
  <si>
    <t>Vinorelbine</t>
  </si>
  <si>
    <t>PCTD00064</t>
  </si>
  <si>
    <t>Isotretinoin</t>
  </si>
  <si>
    <t>PCTD00067</t>
  </si>
  <si>
    <t>Vindesine</t>
  </si>
  <si>
    <t>PCTD00068</t>
  </si>
  <si>
    <t>Vinflunine</t>
  </si>
  <si>
    <t>Wheelchair Activity Type (WAT) Category Codes - Reference Data</t>
  </si>
  <si>
    <t>WAT Category Code</t>
  </si>
  <si>
    <t>WC01</t>
  </si>
  <si>
    <t>Assessment - Low Need</t>
  </si>
  <si>
    <t>WC02</t>
  </si>
  <si>
    <t>Assessment - Medium Need</t>
  </si>
  <si>
    <t>WC03</t>
  </si>
  <si>
    <t>Assessment - High Need, Manual</t>
  </si>
  <si>
    <t>WC04</t>
  </si>
  <si>
    <t>Assessment - High Need, Powered</t>
  </si>
  <si>
    <t>WC05</t>
  </si>
  <si>
    <t>Wheelchair Package - Low</t>
  </si>
  <si>
    <t>WC06</t>
  </si>
  <si>
    <t>Wheelchair Package - Medium</t>
  </si>
  <si>
    <t>WC07</t>
  </si>
  <si>
    <t>Wheelchair Package - High, Manual</t>
  </si>
  <si>
    <t>WC08</t>
  </si>
  <si>
    <t>Wheelchair Package - High, Powered</t>
  </si>
  <si>
    <t>WC09</t>
  </si>
  <si>
    <t>Repair and Maintenance - All Needs, Manual</t>
  </si>
  <si>
    <t>WC10</t>
  </si>
  <si>
    <t>Repair and Maintenance - All Needs, Powered</t>
  </si>
  <si>
    <t>WC11</t>
  </si>
  <si>
    <t>Review</t>
  </si>
  <si>
    <t>WC15</t>
  </si>
  <si>
    <t>Assessment - Specialised Need</t>
  </si>
  <si>
    <t>WC16</t>
  </si>
  <si>
    <t>Assessment - Specialist Need, Powered</t>
  </si>
  <si>
    <t>WC18</t>
  </si>
  <si>
    <t>WC19</t>
  </si>
  <si>
    <t>Accessories - Low</t>
  </si>
  <si>
    <t>WC20</t>
  </si>
  <si>
    <t>Accessories - Medium</t>
  </si>
  <si>
    <t>WC21</t>
  </si>
  <si>
    <t>Accessories - High</t>
  </si>
  <si>
    <t>WC22</t>
  </si>
  <si>
    <t>Accessories - Specialised</t>
  </si>
  <si>
    <t>WC23</t>
  </si>
  <si>
    <t>Accessories - Specialised with specialised seating</t>
  </si>
  <si>
    <r>
      <t>MHCC and MHPS -</t>
    </r>
    <r>
      <rPr>
        <b/>
        <sz val="20"/>
        <color rgb="FFFF0000"/>
        <rFont val="Arial"/>
        <family val="2"/>
      </rPr>
      <t xml:space="preserve"> </t>
    </r>
    <r>
      <rPr>
        <b/>
        <sz val="20"/>
        <color theme="4" tint="-0.249977111117893"/>
        <rFont val="Arial"/>
        <family val="2"/>
      </rPr>
      <t>Reference Data</t>
    </r>
  </si>
  <si>
    <t>Day Care Service</t>
  </si>
  <si>
    <t>Acute Adult Mental Health Care</t>
  </si>
  <si>
    <t>MHPS,MHCC</t>
  </si>
  <si>
    <t>MBU99Z</t>
  </si>
  <si>
    <t>Mental Health (Unassigned)</t>
  </si>
  <si>
    <t>Crisis Resolution Team/Home Treatment Service</t>
  </si>
  <si>
    <t>Acute Older Adult Mental Health Care (Organic and Functional)</t>
  </si>
  <si>
    <t>MAU99Z</t>
  </si>
  <si>
    <t>Mental Health Adult (Unassigned)</t>
  </si>
  <si>
    <t>A05</t>
  </si>
  <si>
    <t>Primary Care Mental Health Service</t>
  </si>
  <si>
    <t>Adult Psychiatric Intensive Care Unit (Acute Mental Health Care)</t>
  </si>
  <si>
    <t>MCU99Z</t>
  </si>
  <si>
    <t>Mental Health Children (Unassigned)</t>
  </si>
  <si>
    <t>A06</t>
  </si>
  <si>
    <t>Community Mental Health Team - Functional</t>
  </si>
  <si>
    <t>Adult Eating Disorders</t>
  </si>
  <si>
    <t>MBU96Z</t>
  </si>
  <si>
    <t>Mental Health - Community</t>
  </si>
  <si>
    <t>A07</t>
  </si>
  <si>
    <t>Community Mental Health Team - Organic</t>
  </si>
  <si>
    <t>Mother and Baby</t>
  </si>
  <si>
    <t>MBU97Z</t>
  </si>
  <si>
    <t>Mental Health - Crisis</t>
  </si>
  <si>
    <t>A08</t>
  </si>
  <si>
    <t>Assertive Outreach Team</t>
  </si>
  <si>
    <t>Acute Mental Health Unit for Adults with a Learning Disability and/or Autism</t>
  </si>
  <si>
    <t>MBU98Z</t>
  </si>
  <si>
    <t>Mental Health - Inpatient</t>
  </si>
  <si>
    <t>A09</t>
  </si>
  <si>
    <t>Community Rehabilitation Service</t>
  </si>
  <si>
    <t>Adult Low Secure</t>
  </si>
  <si>
    <t>MAA96Z</t>
  </si>
  <si>
    <t>Adult - Psychosis and Bipolar Disorders - Community</t>
  </si>
  <si>
    <t>A10</t>
  </si>
  <si>
    <t>General Psychiatry Service</t>
  </si>
  <si>
    <t>Adult Medium Secure</t>
  </si>
  <si>
    <t>MAA97Z</t>
  </si>
  <si>
    <t>Adult - Psychosis and Bipolar Disorders - Crisis</t>
  </si>
  <si>
    <t>A11</t>
  </si>
  <si>
    <t>Psychiatric Liaison Service</t>
  </si>
  <si>
    <t>Adult High Secure</t>
  </si>
  <si>
    <t>MAA98Z</t>
  </si>
  <si>
    <t>Adult - Psychosis and Bipolar Disorders - Inpatient</t>
  </si>
  <si>
    <t>A12</t>
  </si>
  <si>
    <t>Psychotherapy Service</t>
  </si>
  <si>
    <t>Adult Neuro-Psychiatry / Acquired Brain Injury</t>
  </si>
  <si>
    <t>MAB96Z</t>
  </si>
  <si>
    <t>Adult - Mood and Anxiety Disorders - Community</t>
  </si>
  <si>
    <t>A13</t>
  </si>
  <si>
    <t>Psychological Therapy Service (non IAPT)</t>
  </si>
  <si>
    <t>Adult Personality Disorder</t>
  </si>
  <si>
    <t>MAB97Z</t>
  </si>
  <si>
    <t>Adult - Mood and Anxiety Disorders - Crisis</t>
  </si>
  <si>
    <t>A14</t>
  </si>
  <si>
    <t>Early Intervention Team for Psychosis</t>
  </si>
  <si>
    <t>Adult Mental Health Services for the Deaf</t>
  </si>
  <si>
    <t>MAB98Z</t>
  </si>
  <si>
    <t>Adult - Mood and Anxiety Disorders - Inpatient</t>
  </si>
  <si>
    <t>A15</t>
  </si>
  <si>
    <t>Young Onset Dementia Team</t>
  </si>
  <si>
    <t>Adult Mental Health Rehabilitation (Mainstream Service)</t>
  </si>
  <si>
    <t>MAE96Z</t>
  </si>
  <si>
    <t>Adult - Neurocognitive Disorders - Community</t>
  </si>
  <si>
    <t>A16</t>
  </si>
  <si>
    <t>Personality Disorder Service</t>
  </si>
  <si>
    <t>Adult Mental Health Rehabilitation for Adults with a Learning Disability and/or Autism (Specialist Service)</t>
  </si>
  <si>
    <t>MAE97Z</t>
  </si>
  <si>
    <t>Adult - Neurocognitive Disorders - Crisis</t>
  </si>
  <si>
    <t>A17</t>
  </si>
  <si>
    <t>Memory Services/Clinic/Drop in service</t>
  </si>
  <si>
    <t>General Child and Young Person - Child (up to and including 12 years)</t>
  </si>
  <si>
    <t>MAE98Z</t>
  </si>
  <si>
    <t>Adult - Neurocognitive Disorders - Inpatient</t>
  </si>
  <si>
    <t>A18</t>
  </si>
  <si>
    <t>Single Point of Access Service</t>
  </si>
  <si>
    <t xml:space="preserve">General Child and Young Person – Young Person (13 years up to and including 17 years) </t>
  </si>
  <si>
    <t>MCF96Z</t>
  </si>
  <si>
    <t>Adult - Personality Disorders - Community</t>
  </si>
  <si>
    <t>A19</t>
  </si>
  <si>
    <t>24/7 Crisis Response Line</t>
  </si>
  <si>
    <t>Eating Disorders – Child and Young Person</t>
  </si>
  <si>
    <t>MCF97Z</t>
  </si>
  <si>
    <t>Adult - Personality Disorders - Crisis</t>
  </si>
  <si>
    <t>A20</t>
  </si>
  <si>
    <t>Health Based Place of Safety Service</t>
  </si>
  <si>
    <t>Child and Young Person Low Secure Mental Illness</t>
  </si>
  <si>
    <t>MCF98Z</t>
  </si>
  <si>
    <t>Adult - Personality Disorders - Inpatient</t>
  </si>
  <si>
    <t>A21</t>
  </si>
  <si>
    <t>Crisis Café/Safe Haven/Sanctuary Service</t>
  </si>
  <si>
    <t>Child and Young Person Medium Secure Mental Illness</t>
  </si>
  <si>
    <t>MAX96Z</t>
  </si>
  <si>
    <t>Adult - Addiction and Substance Misuse - Community</t>
  </si>
  <si>
    <t>A22</t>
  </si>
  <si>
    <t>Walk-in Crisis Assessment Unit Service</t>
  </si>
  <si>
    <t>Child Mental Health Services for the Deaf</t>
  </si>
  <si>
    <t>MAX97Z</t>
  </si>
  <si>
    <t>Adult - Addiction and Substance Misuse - Crisis</t>
  </si>
  <si>
    <t>A23</t>
  </si>
  <si>
    <t>Psychiatric Decision Unit Service</t>
  </si>
  <si>
    <t>Child and Young Person Low Secure Learning Disabilities</t>
  </si>
  <si>
    <t>MAX98Z</t>
  </si>
  <si>
    <t>Adult - Addiction and Substance Misuse - Inpatient</t>
  </si>
  <si>
    <t>A24</t>
  </si>
  <si>
    <t>Acute Day Service</t>
  </si>
  <si>
    <t>Child and Young Person Medium Secure Learning Disabilities</t>
  </si>
  <si>
    <t>MAZ99Z</t>
  </si>
  <si>
    <t>Adult - Cross-cutting crisis</t>
  </si>
  <si>
    <t>A25</t>
  </si>
  <si>
    <t>Crisis House Service</t>
  </si>
  <si>
    <t>Severe Obsessive Compulsive Disorder and Body Dysmorphic Disorder - Young Person</t>
  </si>
  <si>
    <t>MBC96Z</t>
  </si>
  <si>
    <t>All Age - Eating and Feeding Disorders - Community</t>
  </si>
  <si>
    <t>Forensic Mental Health Service</t>
  </si>
  <si>
    <t>Child and Young Person Psychiatric Intensive Care Unit</t>
  </si>
  <si>
    <t>MBC97Z</t>
  </si>
  <si>
    <t>All Age - Eating and Feeding Disorders - Crisis</t>
  </si>
  <si>
    <t>Forensic Learning Disability Service</t>
  </si>
  <si>
    <t>Child and Young Person Learning Disabilities</t>
  </si>
  <si>
    <t>MBC98Z</t>
  </si>
  <si>
    <t>All Age - Eating and Feeding Disorders - Inpatient</t>
  </si>
  <si>
    <t>Autism Service</t>
  </si>
  <si>
    <t>Child and Young Person Autism</t>
  </si>
  <si>
    <t>MBY96Z</t>
  </si>
  <si>
    <t>All Age - Neurodevelopmental Disorders - Community</t>
  </si>
  <si>
    <t>Specialist Perinatal Mental Health Community Service</t>
  </si>
  <si>
    <t>Unknown</t>
  </si>
  <si>
    <t>MBY97Z</t>
  </si>
  <si>
    <t>All Age - Neurodevelopmental Disorders - Crisis</t>
  </si>
  <si>
    <t>C04</t>
  </si>
  <si>
    <t>Neurodevelopment Team</t>
  </si>
  <si>
    <t>MBY98Z</t>
  </si>
  <si>
    <t>All Age - Neurodevelopmental Disorders - Inpatient</t>
  </si>
  <si>
    <t>C05</t>
  </si>
  <si>
    <t>Paediatric Liaison Service</t>
  </si>
  <si>
    <t>MCG96Z</t>
  </si>
  <si>
    <t>Children and Young People - Community</t>
  </si>
  <si>
    <t>C06</t>
  </si>
  <si>
    <t>Looked After Children Service</t>
  </si>
  <si>
    <t>MCG97Z</t>
  </si>
  <si>
    <t>Children and Young People - Crisis</t>
  </si>
  <si>
    <t>C07</t>
  </si>
  <si>
    <t>Youth Offending Service</t>
  </si>
  <si>
    <t>MCG98Z</t>
  </si>
  <si>
    <t>Children and Young People - Inpatient</t>
  </si>
  <si>
    <t>C08</t>
  </si>
  <si>
    <t>Acquired Brain Injury Service</t>
  </si>
  <si>
    <t>MAT01A</t>
  </si>
  <si>
    <t>Depression - Mild - Low intensity</t>
  </si>
  <si>
    <t>C10</t>
  </si>
  <si>
    <t>Community Eating Disorder Service</t>
  </si>
  <si>
    <t>MAT01B</t>
  </si>
  <si>
    <t>Depression - Mild - High intensity</t>
  </si>
  <si>
    <t>Substance Misuse Team</t>
  </si>
  <si>
    <t>MAT01C</t>
  </si>
  <si>
    <t>Depression - Moderate - Low intensity</t>
  </si>
  <si>
    <t>Criminal Justice Liaison and Diversion Service</t>
  </si>
  <si>
    <t>MAT01D</t>
  </si>
  <si>
    <t>Depression - Moderate - High intensity</t>
  </si>
  <si>
    <t>Prison Psychiatric Inreach Service</t>
  </si>
  <si>
    <t>MAT01E</t>
  </si>
  <si>
    <t>Depression - Severe - Low intensity</t>
  </si>
  <si>
    <t>D04</t>
  </si>
  <si>
    <t>Asylum Service</t>
  </si>
  <si>
    <t>MAT01F</t>
  </si>
  <si>
    <t>Depression - Severe - High intensity</t>
  </si>
  <si>
    <t>D05</t>
  </si>
  <si>
    <t>Individual Placement and Support Service</t>
  </si>
  <si>
    <t>MAT02A</t>
  </si>
  <si>
    <t>Generalised Anxiety - Mild - Low intensity</t>
  </si>
  <si>
    <t>D06</t>
  </si>
  <si>
    <t>Mental Health In Education Service</t>
  </si>
  <si>
    <t>MAT02B</t>
  </si>
  <si>
    <t>Generalised Anxiety - Mild - High intensity</t>
  </si>
  <si>
    <t>D07</t>
  </si>
  <si>
    <t>Problem Gambling Service</t>
  </si>
  <si>
    <t>MAT02C</t>
  </si>
  <si>
    <t>Generalised Anxiety - Moderate - Low intensity</t>
  </si>
  <si>
    <t>D08</t>
  </si>
  <si>
    <t>Rough Sleeping Service</t>
  </si>
  <si>
    <t>MAT02D</t>
  </si>
  <si>
    <t>Generalised Anxiety - Moderate - High intensity</t>
  </si>
  <si>
    <t>Community Team for Learning Disabilities</t>
  </si>
  <si>
    <t>MAT02E</t>
  </si>
  <si>
    <t>Generalised Anxiety - Severe - Low intensity</t>
  </si>
  <si>
    <t>Epilepsy/Neurological Service</t>
  </si>
  <si>
    <t>MAT02F</t>
  </si>
  <si>
    <t>Generalised Anxiety - Severe - High intensity</t>
  </si>
  <si>
    <t>Specialist Parenting Service</t>
  </si>
  <si>
    <t>MAT03A</t>
  </si>
  <si>
    <t>Body Dysmorphic Disorder - Above Median - Low intensity</t>
  </si>
  <si>
    <t>Enhanced/Intensive Support Service</t>
  </si>
  <si>
    <t>MAT03B</t>
  </si>
  <si>
    <t>Body Dysmorphic Disorder - Above Median - High intensity</t>
  </si>
  <si>
    <t>Education-based Mental Health Support Team​</t>
  </si>
  <si>
    <t>MAT03C</t>
  </si>
  <si>
    <t>Body Dysmorphic Disorder - Below Median - Low intensity</t>
  </si>
  <si>
    <t>F02</t>
  </si>
  <si>
    <t>Maternal Mental Health Service</t>
  </si>
  <si>
    <t>MAT03D</t>
  </si>
  <si>
    <t>Body Dysmorphic Disorder - Below Median - High intensity</t>
  </si>
  <si>
    <t>F03</t>
  </si>
  <si>
    <t>Mental Health Services for deaf people</t>
  </si>
  <si>
    <t>MAT04A</t>
  </si>
  <si>
    <t>Post-traumatic Stress - Above Median - Low intensity</t>
  </si>
  <si>
    <t>F04</t>
  </si>
  <si>
    <t>Veterans Complex Treatment Service</t>
  </si>
  <si>
    <t>MAT04B</t>
  </si>
  <si>
    <t>Post-traumatic Stress - Above Median - High intensity</t>
  </si>
  <si>
    <t>F05</t>
  </si>
  <si>
    <t>Enhanced care in Care Homes teams</t>
  </si>
  <si>
    <t>MAT04C</t>
  </si>
  <si>
    <t>Post-traumatic Stress - Below Median - Low intensity</t>
  </si>
  <si>
    <t>F06</t>
  </si>
  <si>
    <t>Mental Health and Wellbeing Hubs</t>
  </si>
  <si>
    <t>MAT04D</t>
  </si>
  <si>
    <t>Post-traumatic Stress - Below Median - High intensity</t>
  </si>
  <si>
    <t>F07</t>
  </si>
  <si>
    <t>Veterans Integrated Treatment Service</t>
  </si>
  <si>
    <t>MAT05A</t>
  </si>
  <si>
    <t>Obsessive Compulsive - Above Median - Low intensity</t>
  </si>
  <si>
    <t>Z01</t>
  </si>
  <si>
    <t>Other Mental Health Service - in scope of National Tariff Payment System</t>
  </si>
  <si>
    <t>MAT05B</t>
  </si>
  <si>
    <t>Obsessive Compulsive - Above Median - High intensity</t>
  </si>
  <si>
    <t>Z02</t>
  </si>
  <si>
    <t>Other Mental Health Service - out of scope of National Tariff Payment System</t>
  </si>
  <si>
    <t>MAT05C</t>
  </si>
  <si>
    <t>Obsessive Compulsive - Below Median - Low intensity</t>
  </si>
  <si>
    <t>MAT05D</t>
  </si>
  <si>
    <t>Obsessive Compulsive - Below Median - High intensity</t>
  </si>
  <si>
    <t>MAT06A</t>
  </si>
  <si>
    <t>Social Phobias - Above Median - Low intensity</t>
  </si>
  <si>
    <t>MAT06B</t>
  </si>
  <si>
    <t>Social Phobias - Above Median - High intensity</t>
  </si>
  <si>
    <t>MAT06C</t>
  </si>
  <si>
    <t>Social Phobias - Below Median - Low intensity</t>
  </si>
  <si>
    <t>MAT06D</t>
  </si>
  <si>
    <t>Social Phobias - Below Median - High intensity</t>
  </si>
  <si>
    <t>MAT07A</t>
  </si>
  <si>
    <t>Hypochondrial disorder - Above Median - Low intensity</t>
  </si>
  <si>
    <t>MAT07B</t>
  </si>
  <si>
    <t>Hypochondrial disorder - Above Median - High intensity</t>
  </si>
  <si>
    <t>MAT07C</t>
  </si>
  <si>
    <t>Hypochondrial disorder - Below Median - Low intensity</t>
  </si>
  <si>
    <t>MAT07D</t>
  </si>
  <si>
    <t>Hypochondrial disorder - Below Median - High intensity</t>
  </si>
  <si>
    <t>MAT08A</t>
  </si>
  <si>
    <t>Specific Phobias - Above Median - Low intensity</t>
  </si>
  <si>
    <t>MAT08B</t>
  </si>
  <si>
    <t>Specific Phobias - Above Median - High intensity</t>
  </si>
  <si>
    <t>MAT08C</t>
  </si>
  <si>
    <t>Specific Phobias - Below Median - Low intensity</t>
  </si>
  <si>
    <t>MAT08D</t>
  </si>
  <si>
    <t>Specific Phobias - Below Median - High intensity</t>
  </si>
  <si>
    <t>MAT09A</t>
  </si>
  <si>
    <t>Mixed Anxiety - Above Median - Low intensity</t>
  </si>
  <si>
    <t>MAT09B</t>
  </si>
  <si>
    <t>Mixed Anxiety - Above Median - High intensity</t>
  </si>
  <si>
    <t>MAT09C</t>
  </si>
  <si>
    <t>Mixed Anxiety - Below Median - Low intensity</t>
  </si>
  <si>
    <t>MAT09D</t>
  </si>
  <si>
    <t>Mixed Anxiety - Below Median - High intensity</t>
  </si>
  <si>
    <t>MAT10A</t>
  </si>
  <si>
    <t>Agoraphobia - Above Median - Low intensity</t>
  </si>
  <si>
    <t>MAT10B</t>
  </si>
  <si>
    <t>Agoraphobia - Above Median - High intensity</t>
  </si>
  <si>
    <t>MAT10C</t>
  </si>
  <si>
    <t>Agoraphobia - Below Median - Low intensity</t>
  </si>
  <si>
    <t>MAT10D</t>
  </si>
  <si>
    <t>Agoraphobia - Below Median - High intensity</t>
  </si>
  <si>
    <t>MAT11A</t>
  </si>
  <si>
    <t>Panic Disorder - Above Median - Low intensity</t>
  </si>
  <si>
    <t>MAT11B</t>
  </si>
  <si>
    <t>Panic Disorder - Above Median - High intensity</t>
  </si>
  <si>
    <t>MAT11C</t>
  </si>
  <si>
    <t>Panic Disorder - Below Median - Low intensity</t>
  </si>
  <si>
    <t>MAT11D</t>
  </si>
  <si>
    <t>Panic Disorder - Below Median - High intensity</t>
  </si>
  <si>
    <t>MAT12A</t>
  </si>
  <si>
    <t>Other Anxiety - Above Median - Low intensity</t>
  </si>
  <si>
    <t>MAT12B</t>
  </si>
  <si>
    <t>Other Anxiety - Above Median - High intensity</t>
  </si>
  <si>
    <t>MAT12C</t>
  </si>
  <si>
    <t>Other Anxiety - Below Median - Low intensity</t>
  </si>
  <si>
    <t>MAT12D</t>
  </si>
  <si>
    <t>Other Anxiety - Below Median - High intensity</t>
  </si>
  <si>
    <t>MAT13Z</t>
  </si>
  <si>
    <t>Other Mental Health Problems</t>
  </si>
  <si>
    <t>MAT14Z</t>
  </si>
  <si>
    <t>Other Recorded Problems/ Unspecified, Invalid</t>
  </si>
  <si>
    <t>Aggregated Currencies - Reference Data (valid AGG feedtype currency codes)</t>
  </si>
  <si>
    <t>Direct access Plain Film X-ray</t>
  </si>
  <si>
    <t>Direct Access Pathology Services</t>
  </si>
  <si>
    <t>Reproductive Medicine</t>
  </si>
  <si>
    <t>Gender Reassignment</t>
  </si>
  <si>
    <t>Direct Access Audilology</t>
  </si>
  <si>
    <t>Critical Care Transport</t>
  </si>
  <si>
    <t>National Screening Programmes</t>
  </si>
  <si>
    <t>Community Dental services</t>
  </si>
  <si>
    <t>Aggregated Currency Type Code</t>
  </si>
  <si>
    <t>HRG / Currency Code</t>
  </si>
  <si>
    <t>HRG/Currency Name</t>
  </si>
  <si>
    <t>PF</t>
  </si>
  <si>
    <t>Direct Access Plain Film</t>
  </si>
  <si>
    <t>PATH01</t>
  </si>
  <si>
    <t>Cytology</t>
  </si>
  <si>
    <t>HICD0001</t>
  </si>
  <si>
    <t>Abacavir</t>
  </si>
  <si>
    <t>WJ10A</t>
  </si>
  <si>
    <t>HIV disease with multiple interventions</t>
  </si>
  <si>
    <t>IVF01</t>
  </si>
  <si>
    <t>Human menopausal gonadotrophins</t>
  </si>
  <si>
    <t>CMDTB</t>
  </si>
  <si>
    <t>Breast Cancer MDT Meetings</t>
  </si>
  <si>
    <t>AS01</t>
  </si>
  <si>
    <t>Fitting of Hearing Aid, Adult</t>
  </si>
  <si>
    <t>NSP001</t>
  </si>
  <si>
    <t>NHS abdominal aortic aneurysm screening programme</t>
  </si>
  <si>
    <t>M01A</t>
  </si>
  <si>
    <t>Community Dental Service, Contact</t>
  </si>
  <si>
    <t>PATH02</t>
  </si>
  <si>
    <t>Histopathology and histology</t>
  </si>
  <si>
    <t>HICD0029</t>
  </si>
  <si>
    <t>Amphotericin liposomal</t>
  </si>
  <si>
    <t>WJ10B</t>
  </si>
  <si>
    <t>HIV disease with single intervention, with CC score 5+</t>
  </si>
  <si>
    <t>IVF02</t>
  </si>
  <si>
    <t>Follicle stimulating hormone</t>
  </si>
  <si>
    <t>CMDTC</t>
  </si>
  <si>
    <t>Colorectal Cancer MDT Meetings</t>
  </si>
  <si>
    <t>AS02</t>
  </si>
  <si>
    <t>Fitting of Hearing Aid, Child</t>
  </si>
  <si>
    <t>NSP002</t>
  </si>
  <si>
    <t>NHS breast screening programme</t>
  </si>
  <si>
    <t>M01B</t>
  </si>
  <si>
    <t>General Dental Service, Attendance</t>
  </si>
  <si>
    <t>PATH03</t>
  </si>
  <si>
    <t>Integrated blood services</t>
  </si>
  <si>
    <t>HICD0031</t>
  </si>
  <si>
    <t>Anidulafungin</t>
  </si>
  <si>
    <t>WJ10C</t>
  </si>
  <si>
    <t>HIV disease with single intervention, with CC score 0–4</t>
  </si>
  <si>
    <t>IVF03</t>
  </si>
  <si>
    <t>GnRH antagonists</t>
  </si>
  <si>
    <t>CMDTLG</t>
  </si>
  <si>
    <t>Local Gynaecological Cancer MDT Meetings</t>
  </si>
  <si>
    <t>AS03</t>
  </si>
  <si>
    <t>Fitting of Hearing Aid, Child, Specialist Audiology Services</t>
  </si>
  <si>
    <t>NSP003</t>
  </si>
  <si>
    <t>NHS cervical screening programme</t>
  </si>
  <si>
    <t>M01C</t>
  </si>
  <si>
    <t>Emergency Dental Service, Attendance</t>
  </si>
  <si>
    <t>PATH04</t>
  </si>
  <si>
    <t>Clinical biochemistry</t>
  </si>
  <si>
    <t>HICD0043</t>
  </si>
  <si>
    <t>Atazanavir</t>
  </si>
  <si>
    <t>WJ10D</t>
  </si>
  <si>
    <t>HIV disease without interventions, with CC score 5+</t>
  </si>
  <si>
    <t>IVF04</t>
  </si>
  <si>
    <t>GnRH agonists</t>
  </si>
  <si>
    <t>CMDTSpG</t>
  </si>
  <si>
    <t>Specilist Gynaecological Cancer MDT Meetings</t>
  </si>
  <si>
    <t>AS04</t>
  </si>
  <si>
    <t>Fitting of Hearing Aid or Device for Tinnitus</t>
  </si>
  <si>
    <t>NSP004</t>
  </si>
  <si>
    <t>NHS bowel cancer screening programme</t>
  </si>
  <si>
    <t>PATH05</t>
  </si>
  <si>
    <t>Haematology</t>
  </si>
  <si>
    <t>HICD0052</t>
  </si>
  <si>
    <t>Beclabuvir</t>
  </si>
  <si>
    <t>WJ10E</t>
  </si>
  <si>
    <t>HIV disease without interventions, with CC score 2–4</t>
  </si>
  <si>
    <t>IVF05</t>
  </si>
  <si>
    <t>Human chorionic gonadotropin</t>
  </si>
  <si>
    <t>CMDTSpU</t>
  </si>
  <si>
    <t>Specialist Upper Gastrointestinal Cancer MDT Meetings</t>
  </si>
  <si>
    <t>AS05</t>
  </si>
  <si>
    <t>Hearing Aid, Adult, Any Qualified Provider Contract</t>
  </si>
  <si>
    <t>PATH06</t>
  </si>
  <si>
    <t>Immunology</t>
  </si>
  <si>
    <t>HICD0076</t>
  </si>
  <si>
    <t>Caspofungin</t>
  </si>
  <si>
    <t>WJ10F</t>
  </si>
  <si>
    <t>HIV disease without Interventions, with CC score 0–1</t>
  </si>
  <si>
    <t>IVF06</t>
  </si>
  <si>
    <t>Progesterone (pessaries and injections)</t>
  </si>
  <si>
    <t>CMDTOth</t>
  </si>
  <si>
    <t>Other Cancer MDT Meetings</t>
  </si>
  <si>
    <t>AS06</t>
  </si>
  <si>
    <t>Hearing Aid, Adult, Other Contract</t>
  </si>
  <si>
    <t>PATH07</t>
  </si>
  <si>
    <t>Microbiology</t>
  </si>
  <si>
    <t>HICD0088</t>
  </si>
  <si>
    <t>Cobicistat</t>
  </si>
  <si>
    <t>WJ04Z</t>
  </si>
  <si>
    <t>Genito-urinary medicine (GUM) infections</t>
  </si>
  <si>
    <t>IVF07</t>
  </si>
  <si>
    <t>Oestradiol valerate tablets</t>
  </si>
  <si>
    <t>AS07</t>
  </si>
  <si>
    <t>Hearing Aid, Child</t>
  </si>
  <si>
    <t>PATH08</t>
  </si>
  <si>
    <t>Phlebotomy</t>
  </si>
  <si>
    <t>HICD0102</t>
  </si>
  <si>
    <t>Darunavir</t>
  </si>
  <si>
    <t>XD38Z</t>
  </si>
  <si>
    <t>Antiretroviral drugs, Band 1, Not High Cost</t>
  </si>
  <si>
    <t>IVF08</t>
  </si>
  <si>
    <t>Other drug not listed</t>
  </si>
  <si>
    <t>AS08</t>
  </si>
  <si>
    <t>Follow-up, Adult, Face toFace</t>
  </si>
  <si>
    <t>PATH09</t>
  </si>
  <si>
    <t>Other</t>
  </si>
  <si>
    <t>HICD0103</t>
  </si>
  <si>
    <t>Dasabuvir</t>
  </si>
  <si>
    <t>MC07Z</t>
  </si>
  <si>
    <t>Intrauterine insemination with superovulation</t>
  </si>
  <si>
    <t>AS09</t>
  </si>
  <si>
    <t>Follow-up, Child, Face to Face</t>
  </si>
  <si>
    <t>HICD0114</t>
  </si>
  <si>
    <t>Didanosine</t>
  </si>
  <si>
    <t>MC08Z</t>
  </si>
  <si>
    <t>Intrauterine insemination with superovulation, with donor</t>
  </si>
  <si>
    <t>AS10</t>
  </si>
  <si>
    <t>Follow-up, Non Face to Face</t>
  </si>
  <si>
    <t>HICD0117</t>
  </si>
  <si>
    <t>Dolutegravir</t>
  </si>
  <si>
    <t>MC09Z</t>
  </si>
  <si>
    <t>Intrauterine insemination without superovulation</t>
  </si>
  <si>
    <t>AS11</t>
  </si>
  <si>
    <t>Aftercare</t>
  </si>
  <si>
    <t>HICD0118</t>
  </si>
  <si>
    <t>Doravirine</t>
  </si>
  <si>
    <t>MC10Z</t>
  </si>
  <si>
    <t>Intrauterine insemination without superovulation, with donor</t>
  </si>
  <si>
    <t>AS12</t>
  </si>
  <si>
    <t>Maintenance and Programming, Bone Anchored Hearing Aid</t>
  </si>
  <si>
    <t>HICD0125</t>
  </si>
  <si>
    <t>Efavirenz</t>
  </si>
  <si>
    <t>MC11Z</t>
  </si>
  <si>
    <t>Implantation of embryo</t>
  </si>
  <si>
    <t>AS13</t>
  </si>
  <si>
    <t>Maintenance and Programming, Cochlear Implant</t>
  </si>
  <si>
    <t>HICD0128</t>
  </si>
  <si>
    <t>Elbasvir</t>
  </si>
  <si>
    <t>MC12Z</t>
  </si>
  <si>
    <t>Oocyte recovery</t>
  </si>
  <si>
    <t>AS14</t>
  </si>
  <si>
    <t>Rehabilitative Audiology Service, One to One</t>
  </si>
  <si>
    <t>HICD0132</t>
  </si>
  <si>
    <t>Elvitegravir</t>
  </si>
  <si>
    <t>MC13Z</t>
  </si>
  <si>
    <t>Donor oocyte recovery</t>
  </si>
  <si>
    <t>AS15</t>
  </si>
  <si>
    <t>Rehabilitative Audiology Service, Group</t>
  </si>
  <si>
    <t>HICD0133</t>
  </si>
  <si>
    <t>Elvucitabine</t>
  </si>
  <si>
    <t>MC14Z</t>
  </si>
  <si>
    <t>Oocyte recovery with intracytoplasmic sperm injection</t>
  </si>
  <si>
    <t>ASNNS</t>
  </si>
  <si>
    <t>Newborn Hearing Screening Programme Attendance</t>
  </si>
  <si>
    <t>HICD0135</t>
  </si>
  <si>
    <t>Emtricitabine</t>
  </si>
  <si>
    <t>N18AF</t>
  </si>
  <si>
    <t>Specialist Nursing, HIV/AIDS Nursing Services, Adult, Face to face</t>
  </si>
  <si>
    <t>MC15Z</t>
  </si>
  <si>
    <t>Oocyte recovery with pre-implantation genetic diagnosis</t>
  </si>
  <si>
    <t>HICD0137</t>
  </si>
  <si>
    <t>Enfuvirtide</t>
  </si>
  <si>
    <t>N18AN</t>
  </si>
  <si>
    <t>Specialist Nursing, HIV/AIDS Nursing Services, Adult, Non face to face</t>
  </si>
  <si>
    <t>MC20Z</t>
  </si>
  <si>
    <t>Surgical extraction of sperm</t>
  </si>
  <si>
    <t>HICD0146</t>
  </si>
  <si>
    <t>Etravirine</t>
  </si>
  <si>
    <t>N18CF</t>
  </si>
  <si>
    <t>Specialist Nursing, HIV/AIDS Nursing Services, Child, Face to face</t>
  </si>
  <si>
    <t>MC21Z</t>
  </si>
  <si>
    <t>Collection of sperm</t>
  </si>
  <si>
    <t>HICD0173</t>
  </si>
  <si>
    <t>Fosamprenavir</t>
  </si>
  <si>
    <t>N18CN</t>
  </si>
  <si>
    <t>Specialist Nursing, HIV/AIDS Nursing Services, Child, Non face to face</t>
  </si>
  <si>
    <t>HICD0176</t>
  </si>
  <si>
    <t>Fostemsavir</t>
  </si>
  <si>
    <t>HICD0189</t>
  </si>
  <si>
    <t>Glecaprevir</t>
  </si>
  <si>
    <t>HICD0194</t>
  </si>
  <si>
    <t>Grazoprevir</t>
  </si>
  <si>
    <t>HICD0203</t>
  </si>
  <si>
    <t>Ibalizumab</t>
  </si>
  <si>
    <t>HICD0210</t>
  </si>
  <si>
    <t>Indinavir</t>
  </si>
  <si>
    <t>HICD0212</t>
  </si>
  <si>
    <t>Interferon alfa</t>
  </si>
  <si>
    <t>HICD0215</t>
  </si>
  <si>
    <t>Isavuconazole</t>
  </si>
  <si>
    <t>HICD0228</t>
  </si>
  <si>
    <t>Ledipasvir</t>
  </si>
  <si>
    <t>HICD0238</t>
  </si>
  <si>
    <t>Lopinavir</t>
  </si>
  <si>
    <t>HICD0244</t>
  </si>
  <si>
    <t>Maraviroc</t>
  </si>
  <si>
    <t>HICD0251</t>
  </si>
  <si>
    <t>Micafungin</t>
  </si>
  <si>
    <t>HICD0257</t>
  </si>
  <si>
    <t>Nelfinavir</t>
  </si>
  <si>
    <t>Collection of Sperm</t>
  </si>
  <si>
    <t>HICD0258</t>
  </si>
  <si>
    <t>Nevirapine</t>
  </si>
  <si>
    <t>HICD0261</t>
  </si>
  <si>
    <t>Nitazoxanide</t>
  </si>
  <si>
    <t>HICD0278</t>
  </si>
  <si>
    <t>Ombitasvir</t>
  </si>
  <si>
    <t>HICD0282</t>
  </si>
  <si>
    <t>Palivizumab</t>
  </si>
  <si>
    <t>HICD0286</t>
  </si>
  <si>
    <t>Paritaprevir</t>
  </si>
  <si>
    <t>HICD0289</t>
  </si>
  <si>
    <t>Peg interferon alfa</t>
  </si>
  <si>
    <t>HICD0304</t>
  </si>
  <si>
    <t>Posaconazole</t>
  </si>
  <si>
    <t>HICD0309</t>
  </si>
  <si>
    <t>Raltegravir</t>
  </si>
  <si>
    <t>HICD0318</t>
  </si>
  <si>
    <t>Rilpivirine</t>
  </si>
  <si>
    <t>HICD0321</t>
  </si>
  <si>
    <t>Ritonavir</t>
  </si>
  <si>
    <t>HICD0324</t>
  </si>
  <si>
    <t>Ropeginterferon alfa-2b </t>
  </si>
  <si>
    <t>HICD0329</t>
  </si>
  <si>
    <t>Saquinavir</t>
  </si>
  <si>
    <t>HICD0343</t>
  </si>
  <si>
    <t>Sofosbuvir</t>
  </si>
  <si>
    <t>HICD0347</t>
  </si>
  <si>
    <t>Stavudine</t>
  </si>
  <si>
    <t>HICD0361</t>
  </si>
  <si>
    <t>Telbivudine</t>
  </si>
  <si>
    <t>HICD0363</t>
  </si>
  <si>
    <t>Tenofovir</t>
  </si>
  <si>
    <t>HICD0373</t>
  </si>
  <si>
    <t>Tipranavir</t>
  </si>
  <si>
    <t>HICD0390</t>
  </si>
  <si>
    <t>Vapreotide</t>
  </si>
  <si>
    <t>HICD0401</t>
  </si>
  <si>
    <t>Voriconazole</t>
  </si>
  <si>
    <t>HICD0404</t>
  </si>
  <si>
    <t>Zidovudine</t>
  </si>
  <si>
    <t>HICD0419</t>
  </si>
  <si>
    <t>Bictegravir</t>
  </si>
  <si>
    <t>HICD0422</t>
  </si>
  <si>
    <t>Cabotegravir</t>
  </si>
  <si>
    <t>HICD0429</t>
  </si>
  <si>
    <t>Colistimethate sodium</t>
  </si>
  <si>
    <t>HICD0459</t>
  </si>
  <si>
    <t>Interferon Alfa N3</t>
  </si>
  <si>
    <t>HICD0460</t>
  </si>
  <si>
    <t>Intravenous human normal immunoglobulins</t>
  </si>
  <si>
    <t>HICD0465</t>
  </si>
  <si>
    <t>Leronlimab</t>
  </si>
  <si>
    <t>HICD0480</t>
  </si>
  <si>
    <t>Pibrentasvir</t>
  </si>
  <si>
    <t>HICD0521</t>
  </si>
  <si>
    <t>Tenofovir + Emtricitabine + Efavirenz (Atripla)</t>
  </si>
  <si>
    <t>HICD0522</t>
  </si>
  <si>
    <t>Bictegravir + tenofovir alafenamide + emtricitabine (Biktarvy)</t>
  </si>
  <si>
    <t>HICD0525</t>
  </si>
  <si>
    <t>Emtricitabine + Rilpivirine + Tenofovir Alafenamide (Complera or Eviplera)</t>
  </si>
  <si>
    <t>HICD0526</t>
  </si>
  <si>
    <t>Doravirine+ lamivudine + tenofovir (Delstrigo)</t>
  </si>
  <si>
    <t>HICD0527</t>
  </si>
  <si>
    <t>Emtricitabine + Tenofovir Alafenamide (Descovy)</t>
  </si>
  <si>
    <t>HICD0528</t>
  </si>
  <si>
    <t>Abacavir + Lamivudine (Epzicom or Kivexa)</t>
  </si>
  <si>
    <t>HICD0529</t>
  </si>
  <si>
    <t>Atazanavir + Cobicistat (Evotaz)</t>
  </si>
  <si>
    <t>HICD0530</t>
  </si>
  <si>
    <t>Elvitegravir + Cobicistat + Emtricitabine + Tenofovir (Genvoya)</t>
  </si>
  <si>
    <t>HICD0532</t>
  </si>
  <si>
    <t>Lopinavir + Ritonavir (Kaletra)</t>
  </si>
  <si>
    <t>HICD0535</t>
  </si>
  <si>
    <t>Darunavir + Cobicistat (Prezcobix)</t>
  </si>
  <si>
    <t>HICD0536</t>
  </si>
  <si>
    <t>Tenofovir Alafenamide + Cobicistat + Elvitegravir + Emtricitabine (Stribild)</t>
  </si>
  <si>
    <t>HICD0537</t>
  </si>
  <si>
    <t>Emtricitabine + Tenofovir + Darunavir + Cobicistat (Symtuza)</t>
  </si>
  <si>
    <t>HICD0538</t>
  </si>
  <si>
    <t>Abacavir + Lamivudine + Dolutegravir (Triumeq)</t>
  </si>
  <si>
    <t>HICD0539</t>
  </si>
  <si>
    <t>Zidovudine + Lamivudine + Abacavir (Trizivir)</t>
  </si>
  <si>
    <t>HICD0540</t>
  </si>
  <si>
    <t>Emtricitabine +Tenofovir (Truvada)</t>
  </si>
  <si>
    <t>HICD0542</t>
  </si>
  <si>
    <t>Lenacapavir</t>
  </si>
  <si>
    <t>HICD0543</t>
  </si>
  <si>
    <t>Bizalimogene Ralaplasmid</t>
  </si>
  <si>
    <t>HICD0544</t>
  </si>
  <si>
    <t>Bulevirtide</t>
  </si>
  <si>
    <t>HICD0545</t>
  </si>
  <si>
    <t>Interferon Alfa (Pegylated And Non-Pegylated)</t>
  </si>
  <si>
    <t>HICD0546</t>
  </si>
  <si>
    <t>Ombitasvir + Paritaprevir + Ritonavir + Dasabuvir + Ribavirin</t>
  </si>
  <si>
    <t>HICD0547</t>
  </si>
  <si>
    <t>Sofosbuvir + Ledipasvir +/- Ribavirin</t>
  </si>
  <si>
    <t>HICD0548</t>
  </si>
  <si>
    <t>Sofosbuvir + Peginterferon + Ribavirin</t>
  </si>
  <si>
    <t>HICD0549</t>
  </si>
  <si>
    <t>Sofosbuvir + Velpatasvir</t>
  </si>
  <si>
    <t>HICD0550</t>
  </si>
  <si>
    <t>Tenofovir Alafenamide</t>
  </si>
  <si>
    <t>HICD0551</t>
  </si>
  <si>
    <t>Ledipasvir + Sofosbuvir +/- Ribavirin</t>
  </si>
  <si>
    <t>HICD0552</t>
  </si>
  <si>
    <t>Nirsevimab</t>
  </si>
  <si>
    <t>HICD0553</t>
  </si>
  <si>
    <t>Sofosbuvir + Velpatasvir + Voxilaprevir</t>
  </si>
  <si>
    <t>HICD0554</t>
  </si>
  <si>
    <t>Tenofovir Disoproxil</t>
  </si>
  <si>
    <t>HICD0594</t>
  </si>
  <si>
    <t>AT-527</t>
  </si>
  <si>
    <t>HICD0595</t>
  </si>
  <si>
    <t>Islatravir</t>
  </si>
  <si>
    <t>HICD0596</t>
  </si>
  <si>
    <t>Nirvsevimab</t>
  </si>
  <si>
    <t>HICD0597</t>
  </si>
  <si>
    <t>Glecaprevir + Pibrentasvir (Mavyret)</t>
  </si>
  <si>
    <t>HICD0598</t>
  </si>
  <si>
    <t>Elbasvir + Grazoprevir (Zepatier)</t>
  </si>
  <si>
    <t>HICD0599</t>
  </si>
  <si>
    <t>Dolutegravir + Lamivudine (Dovato)</t>
  </si>
  <si>
    <t>Plain Film</t>
  </si>
  <si>
    <t>FAQD0001</t>
  </si>
  <si>
    <t>Frequently Asked Question High Cost Drug 1</t>
  </si>
  <si>
    <t>FAQD0002</t>
  </si>
  <si>
    <t>Frequently Asked Question High Cost Drug 2</t>
  </si>
  <si>
    <t>FAQD0003</t>
  </si>
  <si>
    <t>Frequently Asked Question High Cost Drug 3</t>
  </si>
  <si>
    <t>FAQD0004</t>
  </si>
  <si>
    <t>Frequently Asked Question High Cost Drug 4</t>
  </si>
  <si>
    <t>FAQD0005</t>
  </si>
  <si>
    <t>Frequently Asked Question High Cost Drug 5</t>
  </si>
  <si>
    <t>FAQD0006</t>
  </si>
  <si>
    <t>Frequently Asked Question High Cost Drug 6</t>
  </si>
  <si>
    <t>FAQD0007</t>
  </si>
  <si>
    <t>Frequently Asked Question High Cost Drug 7</t>
  </si>
  <si>
    <t>FAQD0008</t>
  </si>
  <si>
    <t>Frequently Asked Question High Cost Drug 8</t>
  </si>
  <si>
    <t>FAQD0009</t>
  </si>
  <si>
    <t>Frequently Asked Question High Cost Drug 9</t>
  </si>
  <si>
    <t>FAQD0010</t>
  </si>
  <si>
    <t>Frequently Asked Question High Cost Drug 10</t>
  </si>
  <si>
    <t>FAQD0011</t>
  </si>
  <si>
    <t>Frequently Asked Question High Cost Drug 11</t>
  </si>
  <si>
    <t>FAQD0012</t>
  </si>
  <si>
    <t>Frequently Asked Question High Cost Drug 12</t>
  </si>
  <si>
    <t>FAQD0013</t>
  </si>
  <si>
    <t>Frequently Asked Question High Cost Drug 13</t>
  </si>
  <si>
    <t>FAQD0014</t>
  </si>
  <si>
    <t>Frequently Asked Question High Cost Drug 14</t>
  </si>
  <si>
    <t>FAQD0015</t>
  </si>
  <si>
    <t>Frequently Asked Question High Cost Drug 15</t>
  </si>
  <si>
    <t>FAQD0016</t>
  </si>
  <si>
    <t>Frequently Asked Question High Cost Drug 16</t>
  </si>
  <si>
    <t>FAQD0017</t>
  </si>
  <si>
    <t>Frequently Asked Question High Cost Drug 17</t>
  </si>
  <si>
    <t>FAQD0018</t>
  </si>
  <si>
    <t>Frequently Asked Question High Cost Drug 18</t>
  </si>
  <si>
    <t>FAQD0019</t>
  </si>
  <si>
    <t>Frequently Asked Question High Cost Drug 19</t>
  </si>
  <si>
    <t>FAQD0020</t>
  </si>
  <si>
    <t>Frequently Asked Question High Cost Drug 20</t>
  </si>
  <si>
    <t>FAQD0021</t>
  </si>
  <si>
    <t>Frequently Asked Question High Cost Drug 21</t>
  </si>
  <si>
    <t>FAQD0022</t>
  </si>
  <si>
    <t>Frequently Asked Question High Cost Drug 22</t>
  </si>
  <si>
    <t>FAQD0023</t>
  </si>
  <si>
    <t>Frequently Asked Question High Cost Drug 23</t>
  </si>
  <si>
    <t>FAQD0024</t>
  </si>
  <si>
    <t>Frequently Asked Question High Cost Drug 24</t>
  </si>
  <si>
    <t>FAQD0025</t>
  </si>
  <si>
    <t>Frequently Asked Question High Cost Drug 25</t>
  </si>
  <si>
    <t>FAQD0026</t>
  </si>
  <si>
    <t>Frequently Asked Question High Cost Drug 26</t>
  </si>
  <si>
    <t>FAQD0027</t>
  </si>
  <si>
    <t>Frequently Asked Question High Cost Drug 27</t>
  </si>
  <si>
    <t>FAQD0028</t>
  </si>
  <si>
    <t>Frequently Asked Question High Cost Drug 28</t>
  </si>
  <si>
    <t>FAQD0029</t>
  </si>
  <si>
    <t>Frequently Asked Question High Cost Drug 29</t>
  </si>
  <si>
    <t>FAQD0030</t>
  </si>
  <si>
    <t>Frequently Asked Question High Cost Drug 30</t>
  </si>
  <si>
    <t>FAQD0031</t>
  </si>
  <si>
    <t>Frequently Asked Question High Cost Drug 31</t>
  </si>
  <si>
    <t>FAQD0032</t>
  </si>
  <si>
    <t>Frequently Asked Question High Cost Drug 32</t>
  </si>
  <si>
    <t>FAQD0033</t>
  </si>
  <si>
    <t>Frequently Asked Question High Cost Drug 33</t>
  </si>
  <si>
    <t>FAQD0034</t>
  </si>
  <si>
    <t>Frequently Asked Question High Cost Drug 34</t>
  </si>
  <si>
    <t>FAQD0035</t>
  </si>
  <si>
    <t>Frequently Asked Question High Cost Drug 35</t>
  </si>
  <si>
    <t>FAQD0036</t>
  </si>
  <si>
    <t>Frequently Asked Question High Cost Drug 36</t>
  </si>
  <si>
    <t>FAQD0037</t>
  </si>
  <si>
    <t>Frequently Asked Question High Cost Drug 37</t>
  </si>
  <si>
    <t>FAQD0038</t>
  </si>
  <si>
    <t>Frequently Asked Question High Cost Drug 38</t>
  </si>
  <si>
    <t>FAQD0039</t>
  </si>
  <si>
    <t>Frequently Asked Question High Cost Drug 39</t>
  </si>
  <si>
    <t>FAQD0040</t>
  </si>
  <si>
    <t>Frequently Asked Question High Cost Drug 40</t>
  </si>
  <si>
    <t>FAQD0041</t>
  </si>
  <si>
    <t>Frequently Asked Question High Cost Drug 41</t>
  </si>
  <si>
    <t>FAQD0042</t>
  </si>
  <si>
    <t>Frequently Asked Question High Cost Drug 42</t>
  </si>
  <si>
    <t>FAQD0043</t>
  </si>
  <si>
    <t>Frequently Asked Question High Cost Drug 43</t>
  </si>
  <si>
    <t>FAQD0044</t>
  </si>
  <si>
    <t>Frequently Asked Question High Cost Drug 44</t>
  </si>
  <si>
    <t>FAQD0045</t>
  </si>
  <si>
    <t>Frequently Asked Question High Cost Drug 45</t>
  </si>
  <si>
    <t>FAQD0046</t>
  </si>
  <si>
    <t>Frequently Asked Question High Cost Drug 46</t>
  </si>
  <si>
    <t>FAQD0047</t>
  </si>
  <si>
    <t>Frequently Asked Question High Cost Drug 47</t>
  </si>
  <si>
    <t>FAQD0048</t>
  </si>
  <si>
    <t>Frequently Asked Question High Cost Drug 48</t>
  </si>
  <si>
    <t>FAQD0049</t>
  </si>
  <si>
    <t>Frequently Asked Question High Cost Drug 49</t>
  </si>
  <si>
    <t>FAQD0050</t>
  </si>
  <si>
    <t>Frequently Asked Question High Cost Drug 50</t>
  </si>
  <si>
    <t>FAQD0051</t>
  </si>
  <si>
    <t>Frequently Asked Question High Cost Drug 51</t>
  </si>
  <si>
    <t>FAQD0052</t>
  </si>
  <si>
    <t>Frequently Asked Question High Cost Drug 52</t>
  </si>
  <si>
    <t>FAQD0053</t>
  </si>
  <si>
    <t>Frequently Asked Question High Cost Drug 53</t>
  </si>
  <si>
    <t>FAQD0054</t>
  </si>
  <si>
    <t>Frequently Asked Question High Cost Drug 54</t>
  </si>
  <si>
    <t>FAQD0055</t>
  </si>
  <si>
    <t>Frequently Asked Question High Cost Drug 55</t>
  </si>
  <si>
    <t>FAQD0056</t>
  </si>
  <si>
    <t>Frequently Asked Question High Cost Drug 56</t>
  </si>
  <si>
    <t>FAQD0057</t>
  </si>
  <si>
    <t>Frequently Asked Question High Cost Drug 57</t>
  </si>
  <si>
    <t>FAQD0058</t>
  </si>
  <si>
    <t>Frequently Asked Question High Cost Drug 58</t>
  </si>
  <si>
    <t>FAQD0059</t>
  </si>
  <si>
    <t>Frequently Asked Question High Cost Drug 59</t>
  </si>
  <si>
    <t>FAQD0060</t>
  </si>
  <si>
    <t>Frequently Asked Question High Cost Drug 60</t>
  </si>
  <si>
    <t>FAQD0061</t>
  </si>
  <si>
    <t>Frequently Asked Question High Cost Drug 61</t>
  </si>
  <si>
    <t>FAQD0062</t>
  </si>
  <si>
    <t>Frequently Asked Question High Cost Drug 62</t>
  </si>
  <si>
    <t>FAQD0063</t>
  </si>
  <si>
    <t>Frequently Asked Question High Cost Drug 63</t>
  </si>
  <si>
    <t>FAQD0064</t>
  </si>
  <si>
    <t>Frequently Asked Question High Cost Drug 64</t>
  </si>
  <si>
    <t>FAQD0065</t>
  </si>
  <si>
    <t>Frequently Asked Question High Cost Drug 65</t>
  </si>
  <si>
    <t>FAQD0066</t>
  </si>
  <si>
    <t>Frequently Asked Question High Cost Drug 66</t>
  </si>
  <si>
    <t>FAQD0067</t>
  </si>
  <si>
    <t>Frequently Asked Question High Cost Drug 67</t>
  </si>
  <si>
    <t>FAQD0068</t>
  </si>
  <si>
    <t>Frequently Asked Question High Cost Drug 68</t>
  </si>
  <si>
    <t>FAQD0069</t>
  </si>
  <si>
    <t>Frequently Asked Question High Cost Drug 69</t>
  </si>
  <si>
    <t>FAQD0070</t>
  </si>
  <si>
    <t>Frequently Asked Question High Cost Drug 70</t>
  </si>
  <si>
    <t>FAQD0071</t>
  </si>
  <si>
    <t>Frequently Asked Question High Cost Drug 71</t>
  </si>
  <si>
    <t>FAQD0072</t>
  </si>
  <si>
    <t>Frequently Asked Question High Cost Drug 72</t>
  </si>
  <si>
    <t>FAQD0073</t>
  </si>
  <si>
    <t>Frequently Asked Question High Cost Drug 73</t>
  </si>
  <si>
    <t>FAQD0074</t>
  </si>
  <si>
    <t>Frequently Asked Question High Cost Drug 74</t>
  </si>
  <si>
    <t>FAQD0075</t>
  </si>
  <si>
    <t>Frequently Asked Question High Cost Drug 75</t>
  </si>
  <si>
    <t>FAQD0076</t>
  </si>
  <si>
    <t>Frequently Asked Question High Cost Drug 76</t>
  </si>
  <si>
    <t>FAQD0077</t>
  </si>
  <si>
    <t>Frequently Asked Question High Cost Drug 77</t>
  </si>
  <si>
    <t>FAQD0078</t>
  </si>
  <si>
    <t>Frequently Asked Question High Cost Drug 78</t>
  </si>
  <si>
    <t>FAQD0079</t>
  </si>
  <si>
    <t>Frequently Asked Question High Cost Drug 79</t>
  </si>
  <si>
    <t>FAQD0080</t>
  </si>
  <si>
    <t>Frequently Asked Question High Cost Drug 80</t>
  </si>
  <si>
    <t>FAQD0081</t>
  </si>
  <si>
    <t>Frequently Asked Question High Cost Drug 81</t>
  </si>
  <si>
    <t>FAQD0082</t>
  </si>
  <si>
    <t>Frequently Asked Question High Cost Drug 82</t>
  </si>
  <si>
    <t>FAQD0083</t>
  </si>
  <si>
    <t>Frequently Asked Question High Cost Drug 83</t>
  </si>
  <si>
    <t>FAQD0084</t>
  </si>
  <si>
    <t>Frequently Asked Question High Cost Drug 84</t>
  </si>
  <si>
    <t>FAQD0085</t>
  </si>
  <si>
    <t>Frequently Asked Question High Cost Drug 85</t>
  </si>
  <si>
    <t>FAQD0086</t>
  </si>
  <si>
    <t>Frequently Asked Question High Cost Drug 86</t>
  </si>
  <si>
    <t>FAQD0087</t>
  </si>
  <si>
    <t>Frequently Asked Question High Cost Drug 87</t>
  </si>
  <si>
    <t>FAQD0088</t>
  </si>
  <si>
    <t>Frequently Asked Question High Cost Drug 88</t>
  </si>
  <si>
    <t>FAQD0089</t>
  </si>
  <si>
    <t>Frequently Asked Question High Cost Drug 89</t>
  </si>
  <si>
    <t>FAQD0090</t>
  </si>
  <si>
    <t>Frequently Asked Question High Cost Drug 90</t>
  </si>
  <si>
    <t>FAQD0091</t>
  </si>
  <si>
    <t>Frequently Asked Question High Cost Drug 91</t>
  </si>
  <si>
    <t>FAQD0092</t>
  </si>
  <si>
    <t>Frequently Asked Question High Cost Drug 92</t>
  </si>
  <si>
    <t>FAQD0093</t>
  </si>
  <si>
    <t>Frequently Asked Question High Cost Drug 93</t>
  </si>
  <si>
    <t>FAQD0094</t>
  </si>
  <si>
    <t>Frequently Asked Question High Cost Drug 94</t>
  </si>
  <si>
    <t>FAQD0095</t>
  </si>
  <si>
    <t>Frequently Asked Question High Cost Drug 95</t>
  </si>
  <si>
    <t>FAQD0096</t>
  </si>
  <si>
    <t>Frequently Asked Question High Cost Drug 96</t>
  </si>
  <si>
    <t>FAQD0097</t>
  </si>
  <si>
    <t>Frequently Asked Question High Cost Drug 97</t>
  </si>
  <si>
    <t>FAQD0098</t>
  </si>
  <si>
    <t>Frequently Asked Question High Cost Drug 98</t>
  </si>
  <si>
    <t>FAQD0099</t>
  </si>
  <si>
    <t>Frequently Asked Question High Cost Drug 99</t>
  </si>
  <si>
    <t>HRG Chapter &amp; Subchapters - Reference Data</t>
  </si>
  <si>
    <t>HRG Chapter</t>
  </si>
  <si>
    <t>HRG Chapter Description</t>
  </si>
  <si>
    <t>HRG Subchapter</t>
  </si>
  <si>
    <t>HRG Subchapter Description</t>
  </si>
  <si>
    <t>A</t>
  </si>
  <si>
    <t>Nervous System</t>
  </si>
  <si>
    <t>AA</t>
  </si>
  <si>
    <t>Nervous System Procedures and Disorders</t>
  </si>
  <si>
    <t>B</t>
  </si>
  <si>
    <t>Eyes and Periorbita</t>
  </si>
  <si>
    <t>AB</t>
  </si>
  <si>
    <t>Pain Management</t>
  </si>
  <si>
    <t>C</t>
  </si>
  <si>
    <t>Ear, Nose, Mouth, Throat, Head, Neck and Dental</t>
  </si>
  <si>
    <t>BZ</t>
  </si>
  <si>
    <t>Eyes and Periorbita Procedures and Disorders</t>
  </si>
  <si>
    <t>D</t>
  </si>
  <si>
    <t>Respiratory System</t>
  </si>
  <si>
    <t>CA</t>
  </si>
  <si>
    <t>Ear, Nose, Mouth, Throat, Head and Neck Procedures</t>
  </si>
  <si>
    <t>E</t>
  </si>
  <si>
    <t>Cardiac</t>
  </si>
  <si>
    <t>CB</t>
  </si>
  <si>
    <t>Ear, Nose, Mouth, Throat, Head and Neck Disorders</t>
  </si>
  <si>
    <t>F</t>
  </si>
  <si>
    <t>Digestive System</t>
  </si>
  <si>
    <t>CD</t>
  </si>
  <si>
    <t>Dental and Orthodontic Procedures</t>
  </si>
  <si>
    <t>G</t>
  </si>
  <si>
    <t>Hepatobiliary and Pancreatic System</t>
  </si>
  <si>
    <t>DX</t>
  </si>
  <si>
    <t>COVID-19 Infection</t>
  </si>
  <si>
    <t>H</t>
  </si>
  <si>
    <t>Musculoskeletal System</t>
  </si>
  <si>
    <t>DZ</t>
  </si>
  <si>
    <t>Respiratory System Procedures and Disorders</t>
  </si>
  <si>
    <t>J</t>
  </si>
  <si>
    <t>Skin, Breast and Burns</t>
  </si>
  <si>
    <t>EB</t>
  </si>
  <si>
    <t>Cardiac Disorders</t>
  </si>
  <si>
    <t>K</t>
  </si>
  <si>
    <t>Endocrine and Metabolic System</t>
  </si>
  <si>
    <t>Open and Interventional Procedures for Congenital Heart Disease</t>
  </si>
  <si>
    <t>L</t>
  </si>
  <si>
    <t>Urinary Tract and Male Reproductive System</t>
  </si>
  <si>
    <t>ED</t>
  </si>
  <si>
    <t>Open Cardiac Procedures for Acquired Conditions</t>
  </si>
  <si>
    <t>Female Reproductive System and Assisted Reproduction</t>
  </si>
  <si>
    <t>EY</t>
  </si>
  <si>
    <t>Interventional Cardiology for Acquired Conditions</t>
  </si>
  <si>
    <t>Obstetrics</t>
  </si>
  <si>
    <t>FD</t>
  </si>
  <si>
    <t>Digestive System Disorders</t>
  </si>
  <si>
    <t>P</t>
  </si>
  <si>
    <t>Diseases of Childhood and Neonates</t>
  </si>
  <si>
    <t>FE</t>
  </si>
  <si>
    <t>Digestive System Endoscopic Procedures</t>
  </si>
  <si>
    <t>Diagnostic Imaging and Nuclear Medicine</t>
  </si>
  <si>
    <t>FF</t>
  </si>
  <si>
    <t>Digestive System Open and Laparoscopic Procedures</t>
  </si>
  <si>
    <t>S</t>
  </si>
  <si>
    <t>Haematology, Chemotherapy, Radiotherapy and Specialist Palliative Care</t>
  </si>
  <si>
    <t>GA</t>
  </si>
  <si>
    <t>Hepatobiliary and Pancreatic System Open and Laparoscopic Procedures</t>
  </si>
  <si>
    <t>U</t>
  </si>
  <si>
    <t>Undefined Groups</t>
  </si>
  <si>
    <t>GB</t>
  </si>
  <si>
    <t>Hepatobiliary and Pancreatic System Endoscopic Procedures</t>
  </si>
  <si>
    <t>V</t>
  </si>
  <si>
    <t>Multiple Trauma, Emergency Medicine and Rehabilitation</t>
  </si>
  <si>
    <t>GC</t>
  </si>
  <si>
    <t>Hepatobiliary and Pancreatic System Disorders</t>
  </si>
  <si>
    <t>W</t>
  </si>
  <si>
    <t>Infectious Diseases, Immune System Disorders and Other Healthcare Contacts</t>
  </si>
  <si>
    <t>HC</t>
  </si>
  <si>
    <t>Spinal Procedures and Disorders</t>
  </si>
  <si>
    <t>Critical Care and High Cost Drugs</t>
  </si>
  <si>
    <t>HD</t>
  </si>
  <si>
    <t>Musculoskeletal and Rheumatological Disorders</t>
  </si>
  <si>
    <t>Vascular Procedures and Disorders and Imaging Interventions</t>
  </si>
  <si>
    <t>HE</t>
  </si>
  <si>
    <t>Orthopaedic Disorders</t>
  </si>
  <si>
    <t>HN</t>
  </si>
  <si>
    <t>Orthopaedic Non-Trauma Procedures</t>
  </si>
  <si>
    <t>HT</t>
  </si>
  <si>
    <t>Orthopaedic Trauma Procedures</t>
  </si>
  <si>
    <t>JA</t>
  </si>
  <si>
    <t>Breast Procedures and Disorders</t>
  </si>
  <si>
    <t>JB</t>
  </si>
  <si>
    <t>Burns Procedures and Disorders</t>
  </si>
  <si>
    <t>JC</t>
  </si>
  <si>
    <t>Skin Procedures</t>
  </si>
  <si>
    <t>JD</t>
  </si>
  <si>
    <t>Skin Disorders</t>
  </si>
  <si>
    <t>KA</t>
  </si>
  <si>
    <t>Endocrine System Procedures and Disorders</t>
  </si>
  <si>
    <t>KB</t>
  </si>
  <si>
    <t>Diabetic Medicine</t>
  </si>
  <si>
    <t>KC</t>
  </si>
  <si>
    <t>Metabolic Disorders</t>
  </si>
  <si>
    <t>LA</t>
  </si>
  <si>
    <t>Renal Procedures and Disorders</t>
  </si>
  <si>
    <t>LB</t>
  </si>
  <si>
    <t>Urological and Male Reproductive System Procedures and Disorders</t>
  </si>
  <si>
    <t>LD</t>
  </si>
  <si>
    <t>Renal Dialysis for Chronic Kidney Disease</t>
  </si>
  <si>
    <t>LE</t>
  </si>
  <si>
    <t>Renal Dialysis for Acute Kidney Injury</t>
  </si>
  <si>
    <t>MA</t>
  </si>
  <si>
    <t>Female Reproductive System Procedures</t>
  </si>
  <si>
    <t>MB</t>
  </si>
  <si>
    <t>Female Reproductive System Disorders</t>
  </si>
  <si>
    <t>MC</t>
  </si>
  <si>
    <t>Assisted Reproduction Medicine</t>
  </si>
  <si>
    <t>NZ</t>
  </si>
  <si>
    <t>Obstetric Medicine</t>
  </si>
  <si>
    <t>PB</t>
  </si>
  <si>
    <t>Neonatal Disorders</t>
  </si>
  <si>
    <t>PC</t>
  </si>
  <si>
    <t>Paediatric Ear, Nose, Mouth and Throat Disorders</t>
  </si>
  <si>
    <t>PD</t>
  </si>
  <si>
    <t>Paediatric Respiratory Disorders</t>
  </si>
  <si>
    <t>PE</t>
  </si>
  <si>
    <t>Paediatric Cardiology Disorders</t>
  </si>
  <si>
    <t>Paediatric Gastroenterology Disorders</t>
  </si>
  <si>
    <t>PG</t>
  </si>
  <si>
    <t>Paediatric Hepatobiliary Disorders</t>
  </si>
  <si>
    <t>PH</t>
  </si>
  <si>
    <t>Paediatric Rheumatology Disorders</t>
  </si>
  <si>
    <t>PJ</t>
  </si>
  <si>
    <t>Paediatric Dermatology Disorders</t>
  </si>
  <si>
    <t>PK</t>
  </si>
  <si>
    <t>Paediatric Diabetology, Endocrinology and Metabolic Disorders</t>
  </si>
  <si>
    <t>PL</t>
  </si>
  <si>
    <t>Paediatric Renal Disorders</t>
  </si>
  <si>
    <t>PM</t>
  </si>
  <si>
    <t>Paediatric Haematological-Oncology Disorders</t>
  </si>
  <si>
    <t>PN</t>
  </si>
  <si>
    <t>Paediatric Non-Malignant Haematological Disorders</t>
  </si>
  <si>
    <t>PP</t>
  </si>
  <si>
    <t>Paediatric Ophthalmic Disorders</t>
  </si>
  <si>
    <t>PQ</t>
  </si>
  <si>
    <t>Paediatric Immune System Disorders</t>
  </si>
  <si>
    <t>PR</t>
  </si>
  <si>
    <t>Paediatric Nervous System Disorders</t>
  </si>
  <si>
    <t>PT</t>
  </si>
  <si>
    <t>Paediatric Mental Health Disorders</t>
  </si>
  <si>
    <t>PV</t>
  </si>
  <si>
    <t>Paediatric Trauma Medicine</t>
  </si>
  <si>
    <t>PW</t>
  </si>
  <si>
    <t>Paediatric Infectious Diseases</t>
  </si>
  <si>
    <t>PX</t>
  </si>
  <si>
    <t>Paediatric Medicine</t>
  </si>
  <si>
    <t>RD</t>
  </si>
  <si>
    <t>Diagnostic Imaging Procedures</t>
  </si>
  <si>
    <t>RN</t>
  </si>
  <si>
    <t>Nuclear Medicine Procedures</t>
  </si>
  <si>
    <t>SA</t>
  </si>
  <si>
    <t>Haematological Procedures and Disorders</t>
  </si>
  <si>
    <t>SB</t>
  </si>
  <si>
    <t>Chemotherapy</t>
  </si>
  <si>
    <t>SC</t>
  </si>
  <si>
    <t>SD</t>
  </si>
  <si>
    <t>Specialist Palliative Care</t>
  </si>
  <si>
    <t>UZ</t>
  </si>
  <si>
    <t>VA</t>
  </si>
  <si>
    <t>Multiple Trauma</t>
  </si>
  <si>
    <t>VB</t>
  </si>
  <si>
    <t>Emergency Medicine</t>
  </si>
  <si>
    <t>VC</t>
  </si>
  <si>
    <t>Rehabilitation</t>
  </si>
  <si>
    <t>WD</t>
  </si>
  <si>
    <t>Treatment of Mental Health Patients by Non-Mental Health Service Providers</t>
  </si>
  <si>
    <t>WF</t>
  </si>
  <si>
    <t>Non-admitted Consultations</t>
  </si>
  <si>
    <t>WH</t>
  </si>
  <si>
    <t>Poisoning, Toxic Effects, Special Examinations, Screening and Other Healthcare Contacts</t>
  </si>
  <si>
    <t>WJ</t>
  </si>
  <si>
    <t>Infectious Diseases and Immune System Disorders</t>
  </si>
  <si>
    <t>XA</t>
  </si>
  <si>
    <t>Neonatal Critical Care</t>
  </si>
  <si>
    <t>XB</t>
  </si>
  <si>
    <t>Paediatric Critical Care</t>
  </si>
  <si>
    <t>XC</t>
  </si>
  <si>
    <t>Adult Critical Care</t>
  </si>
  <si>
    <t>XD</t>
  </si>
  <si>
    <t>High Cost Drugs</t>
  </si>
  <si>
    <t>YA</t>
  </si>
  <si>
    <t>Neurological Imaging Interventions</t>
  </si>
  <si>
    <t>YC</t>
  </si>
  <si>
    <t>Head and Neck Imaging Interventions</t>
  </si>
  <si>
    <t>YD</t>
  </si>
  <si>
    <t>Thoracic Imaging Interventions</t>
  </si>
  <si>
    <t>YF</t>
  </si>
  <si>
    <t>Gastrointestinal Imaging Interventions</t>
  </si>
  <si>
    <t>YG</t>
  </si>
  <si>
    <t>Hepatobiliary and Pancreatic Imaging Interventions</t>
  </si>
  <si>
    <t>YH</t>
  </si>
  <si>
    <t>Musculoskeletal Imaging Interventions</t>
  </si>
  <si>
    <t>YJ</t>
  </si>
  <si>
    <t>Breast Imaging Interventions</t>
  </si>
  <si>
    <t>YL</t>
  </si>
  <si>
    <t>Urological Imaging Interventions</t>
  </si>
  <si>
    <t>YQ</t>
  </si>
  <si>
    <t>Vascular Open Procedures and Disorders</t>
  </si>
  <si>
    <t>YR</t>
  </si>
  <si>
    <t>Vascular Imaging Interventions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</si>
</sst>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8">
    <numFmt numFmtId="43" formatCode="_-* #,##0.00_-;\-* #,##0.00_-;_-* &quot;-&quot;??_-;_-@_-"/>
    <numFmt numFmtId="164" formatCode="#,##0_ ;[Red]\-#,##0\ "/>
    <numFmt numFmtId="165" formatCode="_(* #,##0.00_);_(* \(#,##0.00\);_(* &quot;-&quot;??_);_(@_)"/>
    <numFmt numFmtId="166" formatCode="_(&quot;$&quot;* #,##0.00_);_(&quot;$&quot;* \(#,##0.00\);_(&quot;$&quot;* &quot;-&quot;??_);_(@_)"/>
    <numFmt numFmtId="167" formatCode="\+\ #,##0.0_);\-\ #,##0.0_)"/>
    <numFmt numFmtId="168" formatCode=";;;"/>
    <numFmt numFmtId="169" formatCode="yyyy\-mm\-dd"/>
    <numFmt numFmtId="170" formatCode="0.0"/>
  </numFmts>
  <fonts count="141">
    <font>
      <sz val="11"/>
      <color theme="1"/>
      <name val="Calibri"/>
      <family val="2"/>
      <scheme val="minor"/>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Arial"/>
      <family val="2"/>
    </font>
    <font>
      <sz val="12"/>
      <color theme="1"/>
      <name val="Calibri"/>
      <family val="2"/>
      <scheme val="minor"/>
    </font>
    <font>
      <sz val="11"/>
      <color theme="1"/>
      <name val="Calibri"/>
      <family val="2"/>
      <scheme val="minor"/>
    </font>
    <font>
      <b/>
      <sz val="11"/>
      <color theme="0"/>
      <name val="Calibri"/>
      <family val="2"/>
      <scheme val="minor"/>
    </font>
    <font>
      <sz val="10"/>
      <name val="Arial"/>
      <family val="2"/>
    </font>
    <font>
      <sz val="8"/>
      <name val="Arial"/>
      <family val="2"/>
    </font>
    <font>
      <sz val="8"/>
      <color theme="1"/>
      <name val="Arial"/>
      <family val="2"/>
    </font>
    <font>
      <b/>
      <sz val="14"/>
      <color indexed="60"/>
      <name val="Arial"/>
      <family val="2"/>
    </font>
    <font>
      <b/>
      <sz val="12"/>
      <color indexed="60"/>
      <name val="Arial"/>
      <family val="2"/>
    </font>
    <font>
      <u/>
      <sz val="10"/>
      <color indexed="12"/>
      <name val="Arial"/>
      <family val="2"/>
    </font>
    <font>
      <sz val="12"/>
      <color theme="1"/>
      <name val="Arial"/>
      <family val="2"/>
    </font>
    <font>
      <sz val="7"/>
      <name val="Arial"/>
      <family val="2"/>
    </font>
    <font>
      <sz val="11"/>
      <color rgb="FFFF00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rgb="FF3F3F3F"/>
      <name val="Calibri"/>
      <family val="2"/>
      <scheme val="minor"/>
    </font>
    <font>
      <b/>
      <sz val="11"/>
      <color rgb="FFFA7D00"/>
      <name val="Calibri"/>
      <family val="2"/>
      <scheme val="minor"/>
    </font>
    <font>
      <sz val="11"/>
      <color rgb="FFFA7D00"/>
      <name val="Calibri"/>
      <family val="2"/>
      <scheme val="minor"/>
    </font>
    <font>
      <i/>
      <sz val="11"/>
      <color rgb="FF7F7F7F"/>
      <name val="Calibri"/>
      <family val="2"/>
      <scheme val="minor"/>
    </font>
    <font>
      <b/>
      <sz val="11"/>
      <color theme="1"/>
      <name val="Calibri"/>
      <family val="2"/>
      <scheme val="minor"/>
    </font>
    <font>
      <sz val="11"/>
      <color theme="0"/>
      <name val="Calibri"/>
      <family val="2"/>
      <scheme val="minor"/>
    </font>
    <font>
      <sz val="11"/>
      <name val="Calibri"/>
      <family val="2"/>
      <scheme val="minor"/>
    </font>
    <font>
      <u/>
      <sz val="10"/>
      <color theme="10"/>
      <name val="Arial"/>
      <family val="2"/>
    </font>
    <font>
      <u/>
      <sz val="11"/>
      <color theme="10"/>
      <name val="Calibri"/>
      <family val="2"/>
      <scheme val="minor"/>
    </font>
    <font>
      <b/>
      <sz val="20"/>
      <color theme="4" tint="-0.249977111117893"/>
      <name val="Arial"/>
      <family val="2"/>
    </font>
    <font>
      <sz val="11"/>
      <color theme="1"/>
      <name val="Arial"/>
      <family val="2"/>
    </font>
    <font>
      <b/>
      <sz val="18"/>
      <color theme="4" tint="-0.249977111117893"/>
      <name val="Arial"/>
      <family val="2"/>
    </font>
    <font>
      <sz val="10"/>
      <color theme="1"/>
      <name val="Arial"/>
      <family val="2"/>
    </font>
    <font>
      <sz val="11"/>
      <color theme="0"/>
      <name val="Arial"/>
      <family val="2"/>
    </font>
    <font>
      <b/>
      <sz val="12"/>
      <color theme="0"/>
      <name val="Calibri"/>
      <family val="2"/>
      <scheme val="minor"/>
    </font>
    <font>
      <b/>
      <sz val="12"/>
      <color theme="4" tint="-0.249977111117893"/>
      <name val="Arial"/>
      <family val="2"/>
    </font>
    <font>
      <b/>
      <sz val="12"/>
      <color rgb="FFFF0000"/>
      <name val="Arial"/>
      <family val="2"/>
    </font>
    <font>
      <b/>
      <sz val="12"/>
      <color theme="0"/>
      <name val="Arial"/>
      <family val="2"/>
    </font>
    <font>
      <sz val="12"/>
      <name val="Arial"/>
      <family val="2"/>
    </font>
    <font>
      <u/>
      <sz val="12"/>
      <color theme="10"/>
      <name val="Arial"/>
      <family val="2"/>
    </font>
    <font>
      <b/>
      <sz val="20"/>
      <color rgb="FFFF0000"/>
      <name val="Arial"/>
      <family val="2"/>
    </font>
    <font>
      <sz val="12"/>
      <color theme="0"/>
      <name val="Arial"/>
      <family val="2"/>
    </font>
    <font>
      <b/>
      <sz val="12"/>
      <name val="Arial"/>
      <family val="2"/>
    </font>
    <font>
      <b/>
      <sz val="16"/>
      <color theme="0"/>
      <name val="Arial"/>
      <family val="2"/>
    </font>
    <font>
      <b/>
      <sz val="12"/>
      <color theme="1"/>
      <name val="Arial"/>
      <family val="2"/>
    </font>
    <font>
      <sz val="12"/>
      <color rgb="FFFF0000"/>
      <name val="Arial"/>
      <family val="2"/>
    </font>
    <font>
      <sz val="12"/>
      <color theme="4" tint="-0.249977111117893"/>
      <name val="Arial"/>
      <family val="2"/>
    </font>
    <font>
      <b/>
      <sz val="12"/>
      <color theme="3"/>
      <name val="Arial"/>
      <family val="2"/>
    </font>
    <font>
      <b/>
      <sz val="20"/>
      <color theme="3"/>
      <name val="Arial"/>
      <family val="2"/>
    </font>
    <font>
      <sz val="12"/>
      <color rgb="FF00B050"/>
      <name val="Arial"/>
      <family val="2"/>
    </font>
    <font>
      <sz val="12"/>
      <color rgb="FF000000"/>
      <name val="Arial"/>
      <family val="2"/>
    </font>
    <font>
      <b/>
      <sz val="12"/>
      <name val="Calibri"/>
      <family val="2"/>
      <scheme val="minor"/>
    </font>
    <font>
      <b/>
      <sz val="20"/>
      <color theme="0"/>
      <name val="Arial"/>
      <family val="2"/>
    </font>
    <font>
      <b/>
      <sz val="11"/>
      <color theme="0"/>
      <name val="Arial"/>
      <family val="2"/>
    </font>
    <font>
      <sz val="10"/>
      <color theme="1"/>
      <name val="Calibri"/>
      <family val="2"/>
      <scheme val="minor"/>
    </font>
    <font>
      <sz val="8"/>
      <name val="Calibri"/>
      <family val="2"/>
      <scheme val="minor"/>
    </font>
    <font>
      <sz val="10"/>
      <color indexed="8"/>
      <name val="Arial"/>
      <family val="2"/>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56"/>
      <name val="Cambria"/>
      <family val="2"/>
    </font>
    <font>
      <b/>
      <sz val="11"/>
      <color indexed="8"/>
      <name val="Calibri"/>
      <family val="2"/>
    </font>
    <font>
      <sz val="11"/>
      <color indexed="10"/>
      <name val="Calibri"/>
      <family val="2"/>
    </font>
    <font>
      <b/>
      <sz val="18"/>
      <color theme="3"/>
      <name val="Cambria"/>
      <family val="2"/>
      <scheme val="major"/>
    </font>
    <font>
      <sz val="11"/>
      <color rgb="FF00B050"/>
      <name val="Arial"/>
      <family val="2"/>
    </font>
    <font>
      <sz val="12"/>
      <color rgb="FF0070C0"/>
      <name val="Arial"/>
      <family val="2"/>
    </font>
    <font>
      <sz val="11"/>
      <color rgb="FF0070C0"/>
      <name val="Calibri"/>
      <family val="2"/>
      <scheme val="minor"/>
    </font>
    <font>
      <b/>
      <sz val="12"/>
      <color rgb="FF002060"/>
      <name val="Arial"/>
      <family val="2"/>
    </font>
    <font>
      <sz val="12"/>
      <color rgb="FF9C0006"/>
      <name val="Arial"/>
      <family val="2"/>
    </font>
    <font>
      <sz val="11"/>
      <name val="Arial"/>
      <family val="2"/>
    </font>
    <font>
      <b/>
      <sz val="11"/>
      <color rgb="FF00B050"/>
      <name val="Arial"/>
      <family val="2"/>
    </font>
    <font>
      <sz val="11"/>
      <color rgb="FF00B050"/>
      <name val="Calibri"/>
      <family val="2"/>
      <scheme val="minor"/>
    </font>
    <font>
      <sz val="11"/>
      <color rgb="FF006100"/>
      <name val="Arial"/>
      <family val="2"/>
    </font>
    <font>
      <sz val="14"/>
      <color theme="1"/>
      <name val="Arial"/>
      <family val="2"/>
    </font>
    <font>
      <strike/>
      <sz val="12"/>
      <name val="Arial"/>
      <family val="2"/>
    </font>
    <font>
      <strike/>
      <sz val="12"/>
      <color theme="1"/>
      <name val="Arial"/>
      <family val="2"/>
    </font>
    <font>
      <b/>
      <sz val="16"/>
      <name val="Arial"/>
      <family val="2"/>
    </font>
    <font>
      <b/>
      <sz val="8"/>
      <color indexed="8"/>
      <name val="Arial"/>
      <family val="2"/>
    </font>
    <font>
      <sz val="16"/>
      <name val="Arial"/>
      <family val="2"/>
    </font>
    <font>
      <u/>
      <sz val="12"/>
      <name val="Arial"/>
      <family val="2"/>
    </font>
    <font>
      <b/>
      <sz val="14"/>
      <color theme="0"/>
      <name val="Calibri"/>
      <family val="2"/>
      <scheme val="minor"/>
    </font>
    <font>
      <u/>
      <sz val="12"/>
      <color rgb="FF0000FF"/>
      <name val="Arial"/>
      <family val="2"/>
    </font>
    <font>
      <sz val="20"/>
      <color theme="1"/>
      <name val="Arial"/>
      <family val="2"/>
    </font>
    <font>
      <sz val="20"/>
      <color theme="4" tint="-0.249977111117893"/>
      <name val="Arial"/>
      <family val="2"/>
    </font>
    <font>
      <sz val="20"/>
      <color theme="0"/>
      <name val="Arial"/>
      <family val="2"/>
    </font>
    <font>
      <b/>
      <sz val="11"/>
      <color rgb="FF0000FF"/>
      <name val="Calibri"/>
      <family val="2"/>
      <scheme val="minor"/>
    </font>
    <font>
      <sz val="12"/>
      <color rgb="FF0000FF"/>
      <name val="Arial"/>
      <family val="2"/>
    </font>
    <font>
      <b/>
      <sz val="12"/>
      <color rgb="FF0000FF"/>
      <name val="Arial"/>
      <family val="2"/>
    </font>
    <font>
      <sz val="11"/>
      <color rgb="FFFF0000"/>
      <name val="Arial"/>
      <family val="2"/>
    </font>
    <font>
      <b/>
      <sz val="11"/>
      <color rgb="FF0000FF"/>
      <name val="Arial"/>
      <family val="2"/>
    </font>
    <font>
      <b/>
      <strike/>
      <sz val="11"/>
      <color rgb="FF0000FF"/>
      <name val="Arial"/>
      <family val="2"/>
    </font>
    <font>
      <strike/>
      <sz val="12"/>
      <color rgb="FFFF0000"/>
      <name val="Arial"/>
      <family val="2"/>
    </font>
    <font>
      <sz val="10"/>
      <color theme="3"/>
      <name val="Arial"/>
      <family val="2"/>
    </font>
    <font>
      <sz val="11"/>
      <color theme="4" tint="-0.249977111117893"/>
      <name val="Arial"/>
      <family val="2"/>
    </font>
    <font>
      <sz val="12"/>
      <color theme="5"/>
      <name val="Arial"/>
      <family val="2"/>
    </font>
    <font>
      <i/>
      <sz val="14"/>
      <color rgb="FFFF0000"/>
      <name val="Arial"/>
      <family val="2"/>
    </font>
    <font>
      <i/>
      <sz val="10"/>
      <color theme="3"/>
      <name val="Arial"/>
      <family val="2"/>
    </font>
    <font>
      <b/>
      <sz val="12"/>
      <color rgb="FF00B050"/>
      <name val="Arial"/>
      <family val="2"/>
    </font>
    <font>
      <b/>
      <sz val="11"/>
      <color rgb="FF7030A0"/>
      <name val="Arial"/>
      <family val="2"/>
    </font>
    <font>
      <b/>
      <sz val="11"/>
      <color rgb="FF7030A0"/>
      <name val="Calibri"/>
      <family val="2"/>
      <scheme val="minor"/>
    </font>
    <font>
      <b/>
      <sz val="12"/>
      <color rgb="FF7030A0"/>
      <name val="Arial"/>
      <family val="2"/>
    </font>
    <font>
      <b/>
      <strike/>
      <sz val="12"/>
      <color rgb="FF7030A0"/>
      <name val="Arial"/>
      <family val="2"/>
    </font>
    <font>
      <sz val="12"/>
      <name val="Calibri"/>
      <family val="2"/>
    </font>
    <font>
      <strike/>
      <sz val="11"/>
      <name val="Calibri"/>
      <family val="2"/>
      <scheme val="minor"/>
    </font>
    <font>
      <b/>
      <sz val="11"/>
      <name val="Calibri"/>
      <family val="2"/>
      <scheme val="minor"/>
    </font>
    <font>
      <b/>
      <sz val="14"/>
      <color theme="3"/>
      <name val="Arial"/>
      <family val="2"/>
    </font>
    <font>
      <sz val="14"/>
      <color theme="3"/>
      <name val="Arial"/>
      <family val="2"/>
    </font>
    <font>
      <sz val="16"/>
      <color rgb="FFFF0000"/>
      <name val="Arial"/>
      <family val="2"/>
    </font>
    <font>
      <b/>
      <sz val="16"/>
      <color rgb="FFFF0000"/>
      <name val="Arial"/>
      <family val="2"/>
    </font>
    <font>
      <sz val="22"/>
      <color rgb="FF002060"/>
      <name val="Arial"/>
      <family val="2"/>
    </font>
    <font>
      <b/>
      <sz val="16"/>
      <color theme="3"/>
      <name val="Arial"/>
      <family val="2"/>
    </font>
    <font>
      <sz val="20"/>
      <name val="Arial"/>
      <family val="2"/>
    </font>
    <font>
      <sz val="12"/>
      <name val="Arial"/>
      <family val="2"/>
    </font>
    <font>
      <sz val="12"/>
      <color rgb="FF00B050"/>
      <name val="Calibri"/>
      <family val="2"/>
      <scheme val="minor"/>
    </font>
    <font>
      <sz val="12"/>
      <color rgb="FF33CC33"/>
      <name val="Arial"/>
      <family val="2"/>
    </font>
    <font>
      <b/>
      <sz val="12"/>
      <color rgb="FF00B050"/>
      <name val="Calibri"/>
      <family val="2"/>
      <scheme val="minor"/>
    </font>
    <font>
      <u/>
      <sz val="11"/>
      <color rgb="FF0000FF"/>
      <name val="Arial"/>
      <family val="2"/>
    </font>
    <font>
      <sz val="12"/>
      <name val="Arial"/>
    </font>
  </fonts>
  <fills count="70">
    <fill>
      <patternFill patternType="none"/>
    </fill>
    <fill>
      <patternFill patternType="gray125"/>
    </fill>
    <fill>
      <patternFill patternType="solid">
        <fgColor indexed="22"/>
        <bgColor indexed="64"/>
      </patternFill>
    </fill>
    <fill>
      <patternFill patternType="solid">
        <fgColor theme="0"/>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3"/>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lightUp">
        <bgColor indexed="43"/>
      </patternFill>
    </fill>
    <fill>
      <patternFill patternType="solid">
        <fgColor rgb="FFFF0000"/>
        <bgColor indexed="64"/>
      </patternFill>
    </fill>
    <fill>
      <patternFill patternType="solid">
        <fgColor rgb="FF00B050"/>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indexed="41"/>
        <bgColor indexed="64"/>
      </patternFill>
    </fill>
    <fill>
      <patternFill patternType="solid">
        <fgColor rgb="FFFFC000"/>
        <bgColor indexed="64"/>
      </patternFill>
    </fill>
    <fill>
      <patternFill patternType="solid">
        <fgColor rgb="FFFFFFCC"/>
        <bgColor indexed="64"/>
      </patternFill>
    </fill>
    <fill>
      <patternFill patternType="solid">
        <fgColor theme="9" tint="0.39997558519241921"/>
        <bgColor indexed="64"/>
      </patternFill>
    </fill>
    <fill>
      <patternFill patternType="solid">
        <fgColor theme="9" tint="0.59999389629810485"/>
        <bgColor indexed="64"/>
      </patternFill>
    </fill>
    <fill>
      <patternFill patternType="solid">
        <fgColor theme="0" tint="-0.34998626667073579"/>
        <bgColor indexed="64"/>
      </patternFill>
    </fill>
    <fill>
      <patternFill patternType="solid">
        <fgColor theme="9" tint="0.79998168889431442"/>
        <bgColor indexed="64"/>
      </patternFill>
    </fill>
  </fills>
  <borders count="102">
    <border>
      <left/>
      <right/>
      <top/>
      <bottom/>
      <diagonal/>
    </border>
    <border>
      <left style="thin">
        <color indexed="64"/>
      </left>
      <right/>
      <top style="thin">
        <color indexed="64"/>
      </top>
      <bottom style="thin">
        <color indexed="64"/>
      </bottom>
      <diagonal/>
    </border>
    <border>
      <left style="thin">
        <color indexed="64"/>
      </left>
      <right/>
      <top/>
      <bottom style="thin">
        <color indexed="64"/>
      </bottom>
      <diagonal/>
    </border>
    <border>
      <left/>
      <right/>
      <top/>
      <bottom style="thin">
        <color indexed="64"/>
      </bottom>
      <diagonal/>
    </border>
    <border>
      <left style="thin">
        <color indexed="64"/>
      </left>
      <right style="thin">
        <color indexed="64"/>
      </right>
      <top style="thin">
        <color indexed="64"/>
      </top>
      <bottom style="thin">
        <color indexed="64"/>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style="thin">
        <color theme="0" tint="-0.24994659260841701"/>
      </top>
      <bottom style="thin">
        <color theme="0" tint="-0.24994659260841701"/>
      </bottom>
      <diagonal/>
    </border>
    <border>
      <left/>
      <right style="thin">
        <color theme="0" tint="-0.24994659260841701"/>
      </right>
      <top style="thin">
        <color theme="0" tint="-0.24994659260841701"/>
      </top>
      <bottom style="thin">
        <color theme="0" tint="-0.24994659260841701"/>
      </bottom>
      <diagonal/>
    </border>
    <border>
      <left style="thin">
        <color theme="0" tint="-0.24994659260841701"/>
      </left>
      <right style="thin">
        <color theme="0" tint="-0.24994659260841701"/>
      </right>
      <top style="thin">
        <color theme="0" tint="-0.24994659260841701"/>
      </top>
      <bottom/>
      <diagonal/>
    </border>
    <border>
      <left style="thin">
        <color theme="0" tint="-0.24994659260841701"/>
      </left>
      <right style="thin">
        <color theme="0" tint="-0.24994659260841701"/>
      </right>
      <top/>
      <bottom style="thin">
        <color theme="0" tint="-0.24994659260841701"/>
      </bottom>
      <diagonal/>
    </border>
    <border>
      <left/>
      <right/>
      <top style="thin">
        <color theme="0" tint="-0.24994659260841701"/>
      </top>
      <bottom style="thin">
        <color theme="0" tint="-0.24994659260841701"/>
      </bottom>
      <diagonal/>
    </border>
    <border>
      <left style="thin">
        <color theme="0" tint="-0.24994659260841701"/>
      </left>
      <right style="thin">
        <color theme="0" tint="-0.24994659260841701"/>
      </right>
      <top/>
      <bottom/>
      <diagonal/>
    </border>
    <border>
      <left/>
      <right/>
      <top/>
      <bottom style="thin">
        <color theme="0" tint="-0.24994659260841701"/>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theme="0" tint="-0.14996795556505021"/>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3743705557422"/>
      </top>
      <bottom style="thin">
        <color theme="0" tint="-0.14993743705557422"/>
      </bottom>
      <diagonal/>
    </border>
    <border>
      <left/>
      <right/>
      <top style="thin">
        <color theme="0" tint="-0.14993743705557422"/>
      </top>
      <bottom style="thin">
        <color theme="0" tint="-0.14993743705557422"/>
      </bottom>
      <diagonal/>
    </border>
    <border>
      <left/>
      <right style="thin">
        <color theme="0" tint="-0.14996795556505021"/>
      </right>
      <top style="thin">
        <color theme="0" tint="-0.14993743705557422"/>
      </top>
      <bottom style="thin">
        <color theme="0" tint="-0.14993743705557422"/>
      </bottom>
      <diagonal/>
    </border>
    <border>
      <left style="thin">
        <color theme="0" tint="-0.14996795556505021"/>
      </left>
      <right/>
      <top style="thin">
        <color theme="0" tint="-0.14993743705557422"/>
      </top>
      <bottom style="thin">
        <color theme="0" tint="-0.14996795556505021"/>
      </bottom>
      <diagonal/>
    </border>
    <border>
      <left/>
      <right/>
      <top style="thin">
        <color theme="0" tint="-0.14993743705557422"/>
      </top>
      <bottom style="thin">
        <color theme="0" tint="-0.14996795556505021"/>
      </bottom>
      <diagonal/>
    </border>
    <border>
      <left/>
      <right style="thin">
        <color theme="0" tint="-0.14996795556505021"/>
      </right>
      <top style="thin">
        <color theme="0" tint="-0.14993743705557422"/>
      </top>
      <bottom style="thin">
        <color theme="0" tint="-0.14996795556505021"/>
      </bottom>
      <diagonal/>
    </border>
    <border>
      <left style="thin">
        <color theme="0" tint="-0.14996795556505021"/>
      </left>
      <right style="thin">
        <color theme="0" tint="-0.14996795556505021"/>
      </right>
      <top/>
      <bottom style="thin">
        <color theme="0" tint="-0.14996795556505021"/>
      </bottom>
      <diagonal/>
    </border>
    <border>
      <left style="thin">
        <color theme="0" tint="-0.14996795556505021"/>
      </left>
      <right/>
      <top/>
      <bottom style="thin">
        <color theme="0" tint="-0.14993743705557422"/>
      </bottom>
      <diagonal/>
    </border>
    <border>
      <left/>
      <right/>
      <top/>
      <bottom style="thin">
        <color theme="0" tint="-0.14993743705557422"/>
      </bottom>
      <diagonal/>
    </border>
    <border>
      <left/>
      <right style="thin">
        <color theme="0" tint="-0.14996795556505021"/>
      </right>
      <top/>
      <bottom style="thin">
        <color theme="0" tint="-0.14993743705557422"/>
      </bottom>
      <diagonal/>
    </border>
    <border>
      <left/>
      <right style="thin">
        <color theme="0" tint="-0.24994659260841701"/>
      </right>
      <top/>
      <bottom/>
      <diagonal/>
    </border>
    <border>
      <left/>
      <right style="thin">
        <color theme="0" tint="-0.24994659260841701"/>
      </right>
      <top/>
      <bottom style="thin">
        <color theme="0" tint="-0.24994659260841701"/>
      </bottom>
      <diagonal/>
    </border>
    <border>
      <left style="thin">
        <color theme="0" tint="-0.24994659260841701"/>
      </left>
      <right/>
      <top style="thin">
        <color theme="0" tint="-0.24994659260841701"/>
      </top>
      <bottom/>
      <diagonal/>
    </border>
    <border>
      <left style="thin">
        <color theme="0" tint="-0.24994659260841701"/>
      </left>
      <right/>
      <top/>
      <bottom/>
      <diagonal/>
    </border>
    <border>
      <left style="thin">
        <color theme="0" tint="-0.24994659260841701"/>
      </left>
      <right/>
      <top/>
      <bottom style="thin">
        <color theme="0" tint="-0.24994659260841701"/>
      </bottom>
      <diagonal/>
    </border>
    <border>
      <left style="thin">
        <color indexed="64"/>
      </left>
      <right style="thin">
        <color indexed="64"/>
      </right>
      <top style="thin">
        <color theme="0" tint="-0.14996795556505021"/>
      </top>
      <bottom style="thin">
        <color theme="0" tint="-0.14996795556505021"/>
      </bottom>
      <diagonal/>
    </border>
    <border>
      <left style="thin">
        <color theme="0" tint="-0.14996795556505021"/>
      </left>
      <right style="thin">
        <color theme="0" tint="-0.14996795556505021"/>
      </right>
      <top style="thin">
        <color theme="0" tint="-0.14993743705557422"/>
      </top>
      <bottom style="thin">
        <color theme="0" tint="-0.14996795556505021"/>
      </bottom>
      <diagonal/>
    </border>
    <border>
      <left style="thin">
        <color theme="0"/>
      </left>
      <right style="thin">
        <color theme="0"/>
      </right>
      <top style="thin">
        <color theme="0"/>
      </top>
      <bottom style="thin">
        <color theme="0"/>
      </bottom>
      <diagonal/>
    </border>
    <border>
      <left style="thin">
        <color indexed="64"/>
      </left>
      <right/>
      <top/>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style="thin">
        <color indexed="64"/>
      </right>
      <top/>
      <bottom style="thin">
        <color indexed="64"/>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left>
      <right/>
      <top style="thin">
        <color theme="0"/>
      </top>
      <bottom style="thin">
        <color theme="0"/>
      </bottom>
      <diagonal/>
    </border>
    <border>
      <left style="thin">
        <color theme="0"/>
      </left>
      <right style="thin">
        <color theme="0"/>
      </right>
      <top style="thin">
        <color theme="0"/>
      </top>
      <bottom/>
      <diagonal/>
    </border>
    <border>
      <left style="thin">
        <color theme="0" tint="-0.499984740745262"/>
      </left>
      <right style="thin">
        <color theme="0" tint="-0.499984740745262"/>
      </right>
      <top style="thin">
        <color theme="0" tint="-0.499984740745262"/>
      </top>
      <bottom style="thin">
        <color theme="0" tint="-0.499984740745262"/>
      </bottom>
      <diagonal/>
    </border>
    <border>
      <left style="thin">
        <color indexed="64"/>
      </left>
      <right style="thin">
        <color indexed="64"/>
      </right>
      <top style="thin">
        <color indexed="64"/>
      </top>
      <bottom/>
      <diagonal/>
    </border>
    <border>
      <left style="medium">
        <color theme="0" tint="-0.24994659260841701"/>
      </left>
      <right style="thin">
        <color theme="0" tint="-0.24994659260841701"/>
      </right>
      <top style="medium">
        <color theme="0" tint="-0.24994659260841701"/>
      </top>
      <bottom style="thin">
        <color theme="0" tint="-0.24994659260841701"/>
      </bottom>
      <diagonal/>
    </border>
    <border>
      <left style="thin">
        <color theme="0" tint="-0.24994659260841701"/>
      </left>
      <right style="thin">
        <color theme="0" tint="-0.24994659260841701"/>
      </right>
      <top style="medium">
        <color theme="0" tint="-0.24994659260841701"/>
      </top>
      <bottom style="thin">
        <color theme="0" tint="-0.24994659260841701"/>
      </bottom>
      <diagonal/>
    </border>
    <border>
      <left style="medium">
        <color theme="0" tint="-0.24994659260841701"/>
      </left>
      <right style="thin">
        <color theme="0" tint="-0.24994659260841701"/>
      </right>
      <top style="thin">
        <color theme="0" tint="-0.24994659260841701"/>
      </top>
      <bottom style="thin">
        <color theme="0" tint="-0.24994659260841701"/>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theme="0" tint="-0.499984740745262"/>
      </left>
      <right/>
      <top style="thin">
        <color theme="0" tint="-0.499984740745262"/>
      </top>
      <bottom style="thin">
        <color theme="0" tint="-0.499984740745262"/>
      </bottom>
      <diagonal/>
    </border>
    <border>
      <left/>
      <right/>
      <top style="thin">
        <color theme="0" tint="-0.499984740745262"/>
      </top>
      <bottom style="thin">
        <color theme="0" tint="-0.499984740745262"/>
      </bottom>
      <diagonal/>
    </border>
    <border>
      <left/>
      <right style="thin">
        <color theme="0" tint="-0.499984740745262"/>
      </right>
      <top style="thin">
        <color theme="0" tint="-0.499984740745262"/>
      </top>
      <bottom style="thin">
        <color theme="0" tint="-0.499984740745262"/>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style="thin">
        <color theme="0" tint="-0.24994659260841701"/>
      </left>
      <right style="thin">
        <color theme="0" tint="-0.24994659260841701"/>
      </right>
      <top style="thin">
        <color theme="0" tint="-0.34998626667073579"/>
      </top>
      <bottom style="thin">
        <color theme="0" tint="-0.24994659260841701"/>
      </bottom>
      <diagonal/>
    </border>
    <border>
      <left style="thin">
        <color theme="0" tint="-0.14993743705557422"/>
      </left>
      <right style="thin">
        <color theme="0" tint="-0.14993743705557422"/>
      </right>
      <top style="thin">
        <color theme="0" tint="-0.14996795556505021"/>
      </top>
      <bottom style="thin">
        <color theme="0" tint="-0.14993743705557422"/>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style="thin">
        <color theme="0" tint="-0.34998626667073579"/>
      </right>
      <top/>
      <bottom/>
      <diagonal/>
    </border>
    <border>
      <left style="thin">
        <color theme="0" tint="-0.34998626667073579"/>
      </left>
      <right style="thin">
        <color theme="0" tint="-0.34998626667073579"/>
      </right>
      <top/>
      <bottom style="thin">
        <color theme="0" tint="-0.34998626667073579"/>
      </bottom>
      <diagonal/>
    </border>
    <border>
      <left/>
      <right/>
      <top/>
      <bottom style="dashed">
        <color auto="1"/>
      </bottom>
      <diagonal/>
    </border>
    <border>
      <left/>
      <right style="thin">
        <color theme="0" tint="-0.14996795556505021"/>
      </right>
      <top/>
      <bottom style="thin">
        <color theme="0" tint="-0.14996795556505021"/>
      </bottom>
      <diagonal/>
    </border>
    <border>
      <left style="thin">
        <color theme="0" tint="-0.14996795556505021"/>
      </left>
      <right/>
      <top/>
      <bottom style="thin">
        <color theme="0" tint="-0.14996795556505021"/>
      </bottom>
      <diagonal/>
    </border>
    <border>
      <left/>
      <right style="thin">
        <color theme="0" tint="-0.14996795556505021"/>
      </right>
      <top style="thin">
        <color theme="0" tint="-0.14996795556505021"/>
      </top>
      <bottom style="thin">
        <color theme="0" tint="-0.14996795556505021"/>
      </bottom>
      <diagonal/>
    </border>
    <border>
      <left style="thin">
        <color theme="0" tint="-0.14996795556505021"/>
      </left>
      <right/>
      <top style="thin">
        <color theme="0" tint="-0.14996795556505021"/>
      </top>
      <bottom style="thin">
        <color theme="0" tint="-0.14996795556505021"/>
      </bottom>
      <diagonal/>
    </border>
    <border>
      <left/>
      <right style="thin">
        <color theme="0" tint="-0.14996795556505021"/>
      </right>
      <top style="thin">
        <color theme="0" tint="-0.14996795556505021"/>
      </top>
      <bottom/>
      <diagonal/>
    </border>
    <border>
      <left style="thin">
        <color theme="0" tint="-0.14996795556505021"/>
      </left>
      <right/>
      <top style="thin">
        <color theme="0" tint="-0.14996795556505021"/>
      </top>
      <bottom/>
      <diagonal/>
    </border>
    <border>
      <left style="thin">
        <color theme="0" tint="-0.34998626667073579"/>
      </left>
      <right/>
      <top/>
      <bottom/>
      <diagonal/>
    </border>
    <border>
      <left style="thin">
        <color theme="0" tint="-0.24994659260841701"/>
      </left>
      <right style="thin">
        <color auto="1"/>
      </right>
      <top style="thin">
        <color theme="0" tint="-0.24994659260841701"/>
      </top>
      <bottom style="thin">
        <color theme="0" tint="-0.24994659260841701"/>
      </bottom>
      <diagonal/>
    </border>
    <border>
      <left/>
      <right/>
      <top/>
      <bottom style="thin">
        <color theme="0"/>
      </bottom>
      <diagonal/>
    </border>
    <border>
      <left/>
      <right style="thin">
        <color theme="0" tint="-0.34998626667073579"/>
      </right>
      <top/>
      <bottom style="thin">
        <color theme="0" tint="-0.24994659260841701"/>
      </bottom>
      <diagonal/>
    </border>
    <border>
      <left style="thin">
        <color theme="0" tint="-0.14996795556505021"/>
      </left>
      <right style="thin">
        <color auto="1"/>
      </right>
      <top style="thin">
        <color theme="0" tint="-0.24994659260841701"/>
      </top>
      <bottom style="thin">
        <color theme="0" tint="-0.14996795556505021"/>
      </bottom>
      <diagonal/>
    </border>
    <border>
      <left style="thin">
        <color theme="0" tint="-0.24994659260841701"/>
      </left>
      <right style="thin">
        <color theme="0" tint="-0.14996795556505021"/>
      </right>
      <top style="thin">
        <color theme="0" tint="-0.14996795556505021"/>
      </top>
      <bottom style="thin">
        <color theme="0" tint="-0.14996795556505021"/>
      </bottom>
      <diagonal/>
    </border>
    <border>
      <left/>
      <right/>
      <top style="thin">
        <color theme="0" tint="-0.24994659260841701"/>
      </top>
      <bottom/>
      <diagonal/>
    </border>
    <border>
      <left/>
      <right style="thin">
        <color theme="0" tint="-0.24994659260841701"/>
      </right>
      <top style="thin">
        <color theme="0" tint="-0.24994659260841701"/>
      </top>
      <bottom/>
      <diagonal/>
    </border>
    <border>
      <left style="thin">
        <color theme="0" tint="-0.24994659260841701"/>
      </left>
      <right/>
      <top/>
      <bottom style="thin">
        <color theme="0"/>
      </bottom>
      <diagonal/>
    </border>
    <border>
      <left style="thin">
        <color indexed="64"/>
      </left>
      <right style="thin">
        <color indexed="64"/>
      </right>
      <top style="thin">
        <color indexed="64"/>
      </top>
      <bottom style="medium">
        <color indexed="64"/>
      </bottom>
      <diagonal/>
    </border>
    <border>
      <left style="thin">
        <color rgb="FFBFBFBF"/>
      </left>
      <right style="thin">
        <color rgb="FFBFBFBF"/>
      </right>
      <top style="thin">
        <color rgb="FFBFBFBF"/>
      </top>
      <bottom style="thin">
        <color rgb="FFBFBFBF"/>
      </bottom>
      <diagonal/>
    </border>
    <border>
      <left style="thin">
        <color theme="0" tint="-0.24994659260841701"/>
      </left>
      <right style="thin">
        <color theme="0" tint="-0.24994659260841701"/>
      </right>
      <top style="thin">
        <color theme="0" tint="-0.34998626667073579"/>
      </top>
      <bottom/>
      <diagonal/>
    </border>
    <border>
      <left style="thin">
        <color theme="0" tint="-0.24994659260841701"/>
      </left>
      <right style="thin">
        <color theme="0" tint="-0.24994659260841701"/>
      </right>
      <top/>
      <bottom style="thin">
        <color theme="0" tint="-0.34998626667073579"/>
      </bottom>
      <diagonal/>
    </border>
    <border>
      <left style="thin">
        <color theme="0" tint="-0.34998626667073579"/>
      </left>
      <right style="thin">
        <color theme="0" tint="-0.34998626667073579"/>
      </right>
      <top style="thin">
        <color theme="0" tint="-0.24994659260841701"/>
      </top>
      <bottom/>
      <diagonal/>
    </border>
    <border>
      <left style="thin">
        <color theme="0" tint="-0.34998626667073579"/>
      </left>
      <right style="thin">
        <color theme="0" tint="-0.34998626667073579"/>
      </right>
      <top/>
      <bottom style="thin">
        <color theme="0" tint="-0.24994659260841701"/>
      </bottom>
      <diagonal/>
    </border>
    <border>
      <left style="thin">
        <color rgb="FFD9D9D9"/>
      </left>
      <right/>
      <top style="thin">
        <color rgb="FFD9D9D9"/>
      </top>
      <bottom/>
      <diagonal/>
    </border>
    <border>
      <left style="thin">
        <color theme="0" tint="-0.24994659260841701"/>
      </left>
      <right style="thin">
        <color rgb="FFD9D9D9"/>
      </right>
      <top style="thin">
        <color rgb="FFD9D9D9"/>
      </top>
      <bottom/>
      <diagonal/>
    </border>
    <border>
      <left style="thin">
        <color theme="0" tint="-0.14996795556505021"/>
      </left>
      <right style="thin">
        <color rgb="FFD9D9D9"/>
      </right>
      <top style="thin">
        <color theme="0" tint="-0.14996795556505021"/>
      </top>
      <bottom style="thin">
        <color theme="0" tint="-0.14996795556505021"/>
      </bottom>
      <diagonal/>
    </border>
  </borders>
  <cellStyleXfs count="51573">
    <xf numFmtId="0" fontId="0" fillId="0" borderId="0"/>
    <xf numFmtId="0" fontId="16" fillId="0" borderId="0"/>
    <xf numFmtId="0" fontId="14" fillId="0" borderId="0"/>
    <xf numFmtId="164" fontId="17" fillId="0" borderId="0"/>
    <xf numFmtId="166" fontId="16" fillId="0" borderId="0" applyFont="0" applyFill="0" applyBorder="0" applyAlignment="0" applyProtection="0"/>
    <xf numFmtId="9" fontId="16" fillId="0" borderId="0" applyFont="0" applyFill="0" applyBorder="0" applyAlignment="0" applyProtection="0"/>
    <xf numFmtId="0" fontId="16" fillId="0" borderId="0"/>
    <xf numFmtId="165" fontId="16" fillId="0" borderId="0" applyFont="0" applyFill="0" applyBorder="0" applyAlignment="0" applyProtection="0"/>
    <xf numFmtId="0" fontId="16" fillId="0" borderId="0"/>
    <xf numFmtId="37" fontId="17" fillId="0" borderId="3" applyNumberFormat="0">
      <alignment horizontal="centerContinuous" vertical="top" wrapText="1"/>
    </xf>
    <xf numFmtId="0" fontId="19" fillId="0" borderId="0">
      <alignment horizontal="left"/>
    </xf>
    <xf numFmtId="0" fontId="19" fillId="0" borderId="0">
      <alignment horizontal="left"/>
    </xf>
    <xf numFmtId="0" fontId="20" fillId="0" borderId="0">
      <alignment horizontal="left" indent="1"/>
    </xf>
    <xf numFmtId="0" fontId="20" fillId="0" borderId="0">
      <alignment horizontal="left" indent="1"/>
    </xf>
    <xf numFmtId="0" fontId="21" fillId="0" borderId="0" applyNumberFormat="0" applyFill="0" applyBorder="0" applyAlignment="0" applyProtection="0">
      <alignment vertical="top"/>
      <protection locked="0"/>
    </xf>
    <xf numFmtId="0" fontId="16" fillId="0" borderId="0">
      <alignment horizontal="left" vertical="top" wrapText="1" indent="2"/>
    </xf>
    <xf numFmtId="0" fontId="16" fillId="0" borderId="0">
      <alignment horizontal="left" vertical="top" wrapText="1" indent="2"/>
    </xf>
    <xf numFmtId="0" fontId="16" fillId="0" borderId="0">
      <alignment horizontal="left" vertical="top" wrapText="1" indent="2"/>
    </xf>
    <xf numFmtId="37" fontId="16" fillId="0" borderId="0" applyBorder="0" applyAlignment="0">
      <alignment horizontal="left"/>
      <protection locked="0"/>
    </xf>
    <xf numFmtId="0" fontId="16" fillId="0" borderId="1" applyBorder="0">
      <alignment horizontal="center" vertical="center" wrapText="1"/>
    </xf>
    <xf numFmtId="0" fontId="22" fillId="0" borderId="0"/>
    <xf numFmtId="167" fontId="23" fillId="0" borderId="0" applyFont="0" applyFill="0" applyBorder="0" applyProtection="0">
      <alignment horizontal="center"/>
      <protection locked="0"/>
    </xf>
    <xf numFmtId="0" fontId="16" fillId="0" borderId="0">
      <alignment horizontal="left" wrapText="1" indent="1"/>
    </xf>
    <xf numFmtId="0" fontId="16" fillId="0" borderId="0">
      <alignment horizontal="left" wrapText="1" indent="1"/>
    </xf>
    <xf numFmtId="0" fontId="16" fillId="0" borderId="0">
      <alignment horizontal="left" wrapText="1" indent="1"/>
    </xf>
    <xf numFmtId="0" fontId="16" fillId="2" borderId="2" applyBorder="0" applyAlignment="0">
      <alignment horizontal="center" vertical="top"/>
    </xf>
    <xf numFmtId="164" fontId="18" fillId="0" borderId="0"/>
    <xf numFmtId="0" fontId="16" fillId="0" borderId="1" applyBorder="0">
      <alignment horizontal="center" vertical="top" wrapText="1"/>
    </xf>
    <xf numFmtId="0" fontId="14" fillId="25" borderId="0" applyNumberFormat="0" applyBorder="0" applyAlignment="0" applyProtection="0"/>
    <xf numFmtId="0" fontId="14" fillId="0" borderId="0"/>
    <xf numFmtId="0" fontId="37" fillId="11" borderId="0" applyNumberFormat="0" applyBorder="0" applyAlignment="0" applyProtection="0"/>
    <xf numFmtId="0" fontId="14" fillId="13" borderId="0" applyNumberFormat="0" applyBorder="0" applyAlignment="0" applyProtection="0"/>
    <xf numFmtId="0" fontId="37" fillId="15" borderId="0" applyNumberFormat="0" applyBorder="0" applyAlignment="0" applyProtection="0"/>
    <xf numFmtId="0" fontId="14" fillId="12" borderId="0" applyNumberFormat="0" applyBorder="0" applyAlignment="0" applyProtection="0"/>
    <xf numFmtId="0" fontId="14" fillId="29" borderId="0" applyNumberFormat="0" applyBorder="0" applyAlignment="0" applyProtection="0"/>
    <xf numFmtId="0" fontId="14" fillId="16"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37" fillId="27" borderId="0" applyNumberFormat="0" applyBorder="0" applyAlignment="0" applyProtection="0"/>
    <xf numFmtId="0" fontId="14" fillId="20" borderId="0" applyNumberFormat="0" applyBorder="0" applyAlignment="0" applyProtection="0"/>
    <xf numFmtId="0" fontId="37" fillId="31" borderId="0" applyNumberFormat="0" applyBorder="0" applyAlignment="0" applyProtection="0"/>
    <xf numFmtId="0" fontId="37" fillId="34" borderId="0" applyNumberFormat="0" applyBorder="0" applyAlignment="0" applyProtection="0"/>
    <xf numFmtId="0" fontId="37" fillId="26" borderId="0" applyNumberFormat="0" applyBorder="0" applyAlignment="0" applyProtection="0"/>
    <xf numFmtId="0" fontId="37" fillId="22" borderId="0" applyNumberFormat="0" applyBorder="0" applyAlignment="0" applyProtection="0"/>
    <xf numFmtId="0" fontId="37" fillId="18" borderId="0" applyNumberFormat="0" applyBorder="0" applyAlignment="0" applyProtection="0"/>
    <xf numFmtId="0" fontId="37" fillId="14" borderId="0" applyNumberFormat="0" applyBorder="0" applyAlignment="0" applyProtection="0"/>
    <xf numFmtId="0" fontId="14" fillId="33" borderId="0" applyNumberFormat="0" applyBorder="0" applyAlignment="0" applyProtection="0"/>
    <xf numFmtId="0" fontId="14" fillId="24" borderId="0" applyNumberFormat="0" applyBorder="0" applyAlignment="0" applyProtection="0"/>
    <xf numFmtId="0" fontId="14" fillId="17" borderId="0" applyNumberFormat="0" applyBorder="0" applyAlignment="0" applyProtection="0"/>
    <xf numFmtId="0" fontId="37" fillId="23" borderId="0" applyNumberFormat="0" applyBorder="0" applyAlignment="0" applyProtection="0"/>
    <xf numFmtId="0" fontId="14" fillId="21" borderId="0" applyNumberFormat="0" applyBorder="0" applyAlignment="0" applyProtection="0"/>
    <xf numFmtId="0" fontId="37" fillId="19" borderId="0" applyNumberFormat="0" applyBorder="0" applyAlignment="0" applyProtection="0"/>
    <xf numFmtId="0" fontId="37" fillId="30" borderId="0" applyNumberFormat="0" applyBorder="0" applyAlignment="0" applyProtection="0"/>
    <xf numFmtId="0" fontId="29" fillId="5" borderId="0" applyNumberFormat="0" applyBorder="0" applyAlignment="0" applyProtection="0"/>
    <xf numFmtId="0" fontId="33" fillId="8" borderId="8" applyNumberFormat="0" applyAlignment="0" applyProtection="0"/>
    <xf numFmtId="0" fontId="15" fillId="9" borderId="11" applyNumberFormat="0" applyAlignment="0" applyProtection="0"/>
    <xf numFmtId="0" fontId="35" fillId="0" borderId="0" applyNumberFormat="0" applyFill="0" applyBorder="0" applyAlignment="0" applyProtection="0"/>
    <xf numFmtId="0" fontId="28" fillId="4" borderId="0" applyNumberFormat="0" applyBorder="0" applyAlignment="0" applyProtection="0"/>
    <xf numFmtId="0" fontId="25" fillId="0" borderId="5" applyNumberFormat="0" applyFill="0" applyAlignment="0" applyProtection="0"/>
    <xf numFmtId="0" fontId="26" fillId="0" borderId="6"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31" fillId="7" borderId="8" applyNumberFormat="0" applyAlignment="0" applyProtection="0"/>
    <xf numFmtId="0" fontId="34" fillId="0" borderId="10" applyNumberFormat="0" applyFill="0" applyAlignment="0" applyProtection="0"/>
    <xf numFmtId="0" fontId="30" fillId="6" borderId="0" applyNumberFormat="0" applyBorder="0" applyAlignment="0" applyProtection="0"/>
    <xf numFmtId="0" fontId="14" fillId="10" borderId="12" applyNumberFormat="0" applyFont="0" applyAlignment="0" applyProtection="0"/>
    <xf numFmtId="0" fontId="32" fillId="8" borderId="9" applyNumberFormat="0" applyAlignment="0" applyProtection="0"/>
    <xf numFmtId="0" fontId="36" fillId="0" borderId="13" applyNumberFormat="0" applyFill="0" applyAlignment="0" applyProtection="0"/>
    <xf numFmtId="0" fontId="24" fillId="0" borderId="0" applyNumberFormat="0" applyFill="0" applyBorder="0" applyAlignment="0" applyProtection="0"/>
    <xf numFmtId="0" fontId="29" fillId="5" borderId="0" applyNumberFormat="0" applyBorder="0" applyAlignment="0" applyProtection="0"/>
    <xf numFmtId="0" fontId="39" fillId="0" borderId="0" applyNumberFormat="0" applyFill="0" applyBorder="0" applyAlignment="0" applyProtection="0"/>
    <xf numFmtId="0" fontId="22" fillId="0" borderId="0"/>
    <xf numFmtId="164" fontId="18" fillId="0" borderId="0"/>
    <xf numFmtId="0" fontId="40" fillId="0" borderId="0" applyNumberFormat="0" applyFill="0" applyBorder="0" applyAlignment="0" applyProtection="0"/>
    <xf numFmtId="0" fontId="16" fillId="0" borderId="0"/>
    <xf numFmtId="0" fontId="69" fillId="36" borderId="0" applyNumberFormat="0" applyBorder="0" applyAlignment="0" applyProtection="0"/>
    <xf numFmtId="0" fontId="69" fillId="37" borderId="0" applyNumberFormat="0" applyBorder="0" applyAlignment="0" applyProtection="0"/>
    <xf numFmtId="0" fontId="69" fillId="38" borderId="0" applyNumberFormat="0" applyBorder="0" applyAlignment="0" applyProtection="0"/>
    <xf numFmtId="0" fontId="69" fillId="39" borderId="0" applyNumberFormat="0" applyBorder="0" applyAlignment="0" applyProtection="0"/>
    <xf numFmtId="0" fontId="69" fillId="40" borderId="0" applyNumberFormat="0" applyBorder="0" applyAlignment="0" applyProtection="0"/>
    <xf numFmtId="0" fontId="69" fillId="41" borderId="0" applyNumberFormat="0" applyBorder="0" applyAlignment="0" applyProtection="0"/>
    <xf numFmtId="0" fontId="69" fillId="42" borderId="0" applyNumberFormat="0" applyBorder="0" applyAlignment="0" applyProtection="0"/>
    <xf numFmtId="0" fontId="69" fillId="43" borderId="0" applyNumberFormat="0" applyBorder="0" applyAlignment="0" applyProtection="0"/>
    <xf numFmtId="0" fontId="69" fillId="44" borderId="0" applyNumberFormat="0" applyBorder="0" applyAlignment="0" applyProtection="0"/>
    <xf numFmtId="0" fontId="69" fillId="39" borderId="0" applyNumberFormat="0" applyBorder="0" applyAlignment="0" applyProtection="0"/>
    <xf numFmtId="0" fontId="69" fillId="42" borderId="0" applyNumberFormat="0" applyBorder="0" applyAlignment="0" applyProtection="0"/>
    <xf numFmtId="0" fontId="69" fillId="45" borderId="0" applyNumberFormat="0" applyBorder="0" applyAlignment="0" applyProtection="0"/>
    <xf numFmtId="0" fontId="70" fillId="46" borderId="0" applyNumberFormat="0" applyBorder="0" applyAlignment="0" applyProtection="0"/>
    <xf numFmtId="0" fontId="70" fillId="43" borderId="0" applyNumberFormat="0" applyBorder="0" applyAlignment="0" applyProtection="0"/>
    <xf numFmtId="0" fontId="70" fillId="44" borderId="0" applyNumberFormat="0" applyBorder="0" applyAlignment="0" applyProtection="0"/>
    <xf numFmtId="0" fontId="70" fillId="47" borderId="0" applyNumberFormat="0" applyBorder="0" applyAlignment="0" applyProtection="0"/>
    <xf numFmtId="0" fontId="70" fillId="48" borderId="0" applyNumberFormat="0" applyBorder="0" applyAlignment="0" applyProtection="0"/>
    <xf numFmtId="0" fontId="70" fillId="49" borderId="0" applyNumberFormat="0" applyBorder="0" applyAlignment="0" applyProtection="0"/>
    <xf numFmtId="0" fontId="70" fillId="50" borderId="0" applyNumberFormat="0" applyBorder="0" applyAlignment="0" applyProtection="0"/>
    <xf numFmtId="0" fontId="70" fillId="51" borderId="0" applyNumberFormat="0" applyBorder="0" applyAlignment="0" applyProtection="0"/>
    <xf numFmtId="0" fontId="70" fillId="52" borderId="0" applyNumberFormat="0" applyBorder="0" applyAlignment="0" applyProtection="0"/>
    <xf numFmtId="0" fontId="70" fillId="47" borderId="0" applyNumberFormat="0" applyBorder="0" applyAlignment="0" applyProtection="0"/>
    <xf numFmtId="0" fontId="70" fillId="48" borderId="0" applyNumberFormat="0" applyBorder="0" applyAlignment="0" applyProtection="0"/>
    <xf numFmtId="0" fontId="70" fillId="53" borderId="0" applyNumberFormat="0" applyBorder="0" applyAlignment="0" applyProtection="0"/>
    <xf numFmtId="0" fontId="71" fillId="37" borderId="0" applyNumberFormat="0" applyBorder="0" applyAlignment="0" applyProtection="0"/>
    <xf numFmtId="0" fontId="72" fillId="54" borderId="22" applyNumberFormat="0" applyAlignment="0" applyProtection="0"/>
    <xf numFmtId="0" fontId="73" fillId="55" borderId="23" applyNumberFormat="0" applyAlignment="0" applyProtection="0"/>
    <xf numFmtId="0" fontId="74" fillId="0" borderId="0" applyNumberFormat="0" applyFill="0" applyBorder="0" applyAlignment="0" applyProtection="0"/>
    <xf numFmtId="0" fontId="75" fillId="38" borderId="0" applyNumberFormat="0" applyBorder="0" applyAlignment="0" applyProtection="0"/>
    <xf numFmtId="0" fontId="76" fillId="0" borderId="24" applyNumberFormat="0" applyFill="0" applyAlignment="0" applyProtection="0"/>
    <xf numFmtId="0" fontId="77" fillId="0" borderId="25" applyNumberFormat="0" applyFill="0" applyAlignment="0" applyProtection="0"/>
    <xf numFmtId="0" fontId="78" fillId="0" borderId="26" applyNumberFormat="0" applyFill="0" applyAlignment="0" applyProtection="0"/>
    <xf numFmtId="0" fontId="78" fillId="0" borderId="0" applyNumberFormat="0" applyFill="0" applyBorder="0" applyAlignment="0" applyProtection="0"/>
    <xf numFmtId="0" fontId="79" fillId="41" borderId="22" applyNumberFormat="0" applyAlignment="0" applyProtection="0"/>
    <xf numFmtId="0" fontId="80" fillId="0" borderId="27" applyNumberFormat="0" applyFill="0" applyAlignment="0" applyProtection="0"/>
    <xf numFmtId="0" fontId="81" fillId="56" borderId="0" applyNumberFormat="0" applyBorder="0" applyAlignment="0" applyProtection="0"/>
    <xf numFmtId="0" fontId="69" fillId="57" borderId="28" applyNumberFormat="0" applyFont="0" applyAlignment="0" applyProtection="0"/>
    <xf numFmtId="0" fontId="82" fillId="54" borderId="29" applyNumberFormat="0" applyAlignment="0" applyProtection="0"/>
    <xf numFmtId="0" fontId="83" fillId="0" borderId="0" applyNumberFormat="0" applyFill="0" applyBorder="0" applyAlignment="0" applyProtection="0"/>
    <xf numFmtId="0" fontId="84" fillId="0" borderId="30" applyNumberFormat="0" applyFill="0" applyAlignment="0" applyProtection="0"/>
    <xf numFmtId="0" fontId="85" fillId="0" borderId="0" applyNumberFormat="0" applyFill="0" applyBorder="0" applyAlignment="0" applyProtection="0"/>
    <xf numFmtId="0" fontId="14" fillId="0" borderId="0"/>
    <xf numFmtId="0" fontId="21" fillId="0" borderId="0" applyNumberFormat="0" applyFill="0" applyBorder="0" applyAlignment="0" applyProtection="0">
      <alignment vertical="top"/>
      <protection locked="0"/>
    </xf>
    <xf numFmtId="0" fontId="16" fillId="0" borderId="0"/>
    <xf numFmtId="0" fontId="14" fillId="0" borderId="0"/>
    <xf numFmtId="0" fontId="21" fillId="0" borderId="0" applyNumberFormat="0" applyFill="0" applyBorder="0" applyAlignment="0" applyProtection="0">
      <alignment vertical="top"/>
      <protection locked="0"/>
    </xf>
    <xf numFmtId="0" fontId="16" fillId="0" borderId="0"/>
    <xf numFmtId="0" fontId="14" fillId="0" borderId="0"/>
    <xf numFmtId="0" fontId="21" fillId="0" borderId="0" applyNumberFormat="0" applyFill="0" applyBorder="0" applyAlignment="0" applyProtection="0">
      <alignment vertical="top"/>
      <protection locked="0"/>
    </xf>
    <xf numFmtId="43" fontId="16" fillId="0" borderId="0" applyFont="0" applyFill="0" applyBorder="0" applyAlignment="0" applyProtection="0"/>
    <xf numFmtId="168" fontId="17" fillId="58" borderId="0"/>
    <xf numFmtId="0" fontId="16" fillId="0" borderId="0"/>
    <xf numFmtId="0" fontId="14" fillId="0" borderId="0"/>
    <xf numFmtId="0" fontId="14" fillId="0" borderId="0"/>
    <xf numFmtId="0" fontId="14" fillId="0" borderId="0"/>
    <xf numFmtId="0" fontId="14" fillId="0" borderId="0"/>
    <xf numFmtId="0" fontId="86" fillId="0" borderId="0" applyNumberFormat="0" applyFill="0" applyBorder="0" applyAlignment="0" applyProtection="0"/>
    <xf numFmtId="0" fontId="14" fillId="12" borderId="0" applyNumberFormat="0" applyBorder="0" applyAlignment="0" applyProtection="0"/>
    <xf numFmtId="0" fontId="69" fillId="36" borderId="0" applyNumberFormat="0" applyBorder="0" applyAlignment="0" applyProtection="0"/>
    <xf numFmtId="0" fontId="69" fillId="36" borderId="0" applyNumberFormat="0" applyBorder="0" applyAlignment="0" applyProtection="0"/>
    <xf numFmtId="0" fontId="14" fillId="16" borderId="0" applyNumberFormat="0" applyBorder="0" applyAlignment="0" applyProtection="0"/>
    <xf numFmtId="0" fontId="69" fillId="37" borderId="0" applyNumberFormat="0" applyBorder="0" applyAlignment="0" applyProtection="0"/>
    <xf numFmtId="0" fontId="69" fillId="37" borderId="0" applyNumberFormat="0" applyBorder="0" applyAlignment="0" applyProtection="0"/>
    <xf numFmtId="0" fontId="14" fillId="20" borderId="0" applyNumberFormat="0" applyBorder="0" applyAlignment="0" applyProtection="0"/>
    <xf numFmtId="0" fontId="69" fillId="38" borderId="0" applyNumberFormat="0" applyBorder="0" applyAlignment="0" applyProtection="0"/>
    <xf numFmtId="0" fontId="69" fillId="38" borderId="0" applyNumberFormat="0" applyBorder="0" applyAlignment="0" applyProtection="0"/>
    <xf numFmtId="0" fontId="14" fillId="24"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14" fillId="28" borderId="0" applyNumberFormat="0" applyBorder="0" applyAlignment="0" applyProtection="0"/>
    <xf numFmtId="0" fontId="69" fillId="40" borderId="0" applyNumberFormat="0" applyBorder="0" applyAlignment="0" applyProtection="0"/>
    <xf numFmtId="0" fontId="69" fillId="40" borderId="0" applyNumberFormat="0" applyBorder="0" applyAlignment="0" applyProtection="0"/>
    <xf numFmtId="0" fontId="14" fillId="32" borderId="0" applyNumberFormat="0" applyBorder="0" applyAlignment="0" applyProtection="0"/>
    <xf numFmtId="0" fontId="69" fillId="41" borderId="0" applyNumberFormat="0" applyBorder="0" applyAlignment="0" applyProtection="0"/>
    <xf numFmtId="0" fontId="69" fillId="41" borderId="0" applyNumberFormat="0" applyBorder="0" applyAlignment="0" applyProtection="0"/>
    <xf numFmtId="0" fontId="14" fillId="13"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14" fillId="17" borderId="0" applyNumberFormat="0" applyBorder="0" applyAlignment="0" applyProtection="0"/>
    <xf numFmtId="0" fontId="69" fillId="43" borderId="0" applyNumberFormat="0" applyBorder="0" applyAlignment="0" applyProtection="0"/>
    <xf numFmtId="0" fontId="69" fillId="43" borderId="0" applyNumberFormat="0" applyBorder="0" applyAlignment="0" applyProtection="0"/>
    <xf numFmtId="0" fontId="14" fillId="21" borderId="0" applyNumberFormat="0" applyBorder="0" applyAlignment="0" applyProtection="0"/>
    <xf numFmtId="0" fontId="69" fillId="44" borderId="0" applyNumberFormat="0" applyBorder="0" applyAlignment="0" applyProtection="0"/>
    <xf numFmtId="0" fontId="69" fillId="44" borderId="0" applyNumberFormat="0" applyBorder="0" applyAlignment="0" applyProtection="0"/>
    <xf numFmtId="0" fontId="14" fillId="25" borderId="0" applyNumberFormat="0" applyBorder="0" applyAlignment="0" applyProtection="0"/>
    <xf numFmtId="0" fontId="69" fillId="39" borderId="0" applyNumberFormat="0" applyBorder="0" applyAlignment="0" applyProtection="0"/>
    <xf numFmtId="0" fontId="69" fillId="39" borderId="0" applyNumberFormat="0" applyBorder="0" applyAlignment="0" applyProtection="0"/>
    <xf numFmtId="0" fontId="14" fillId="29" borderId="0" applyNumberFormat="0" applyBorder="0" applyAlignment="0" applyProtection="0"/>
    <xf numFmtId="0" fontId="69" fillId="42" borderId="0" applyNumberFormat="0" applyBorder="0" applyAlignment="0" applyProtection="0"/>
    <xf numFmtId="0" fontId="69" fillId="42" borderId="0" applyNumberFormat="0" applyBorder="0" applyAlignment="0" applyProtection="0"/>
    <xf numFmtId="0" fontId="14" fillId="33" borderId="0" applyNumberFormat="0" applyBorder="0" applyAlignment="0" applyProtection="0"/>
    <xf numFmtId="0" fontId="69" fillId="45" borderId="0" applyNumberFormat="0" applyBorder="0" applyAlignment="0" applyProtection="0"/>
    <xf numFmtId="0" fontId="69" fillId="45" borderId="0" applyNumberFormat="0" applyBorder="0" applyAlignment="0" applyProtection="0"/>
    <xf numFmtId="0" fontId="37" fillId="14" borderId="0" applyNumberFormat="0" applyBorder="0" applyAlignment="0" applyProtection="0"/>
    <xf numFmtId="0" fontId="37" fillId="18" borderId="0" applyNumberFormat="0" applyBorder="0" applyAlignment="0" applyProtection="0"/>
    <xf numFmtId="0" fontId="37" fillId="22" borderId="0" applyNumberFormat="0" applyBorder="0" applyAlignment="0" applyProtection="0"/>
    <xf numFmtId="0" fontId="37" fillId="26" borderId="0" applyNumberFormat="0" applyBorder="0" applyAlignment="0" applyProtection="0"/>
    <xf numFmtId="0" fontId="37" fillId="30" borderId="0" applyNumberFormat="0" applyBorder="0" applyAlignment="0" applyProtection="0"/>
    <xf numFmtId="0" fontId="37" fillId="34" borderId="0" applyNumberFormat="0" applyBorder="0" applyAlignment="0" applyProtection="0"/>
    <xf numFmtId="0" fontId="37" fillId="11" borderId="0" applyNumberFormat="0" applyBorder="0" applyAlignment="0" applyProtection="0"/>
    <xf numFmtId="0" fontId="37" fillId="15" borderId="0" applyNumberFormat="0" applyBorder="0" applyAlignment="0" applyProtection="0"/>
    <xf numFmtId="0" fontId="37" fillId="19" borderId="0" applyNumberFormat="0" applyBorder="0" applyAlignment="0" applyProtection="0"/>
    <xf numFmtId="0" fontId="37" fillId="23" borderId="0" applyNumberFormat="0" applyBorder="0" applyAlignment="0" applyProtection="0"/>
    <xf numFmtId="0" fontId="37" fillId="27" borderId="0" applyNumberFormat="0" applyBorder="0" applyAlignment="0" applyProtection="0"/>
    <xf numFmtId="0" fontId="37" fillId="31" borderId="0" applyNumberFormat="0" applyBorder="0" applyAlignment="0" applyProtection="0"/>
    <xf numFmtId="0" fontId="29" fillId="5" borderId="0" applyNumberFormat="0" applyBorder="0" applyAlignment="0" applyProtection="0"/>
    <xf numFmtId="0" fontId="33" fillId="8" borderId="8" applyNumberFormat="0" applyAlignment="0" applyProtection="0"/>
    <xf numFmtId="0" fontId="15" fillId="9" borderId="11" applyNumberFormat="0" applyAlignment="0" applyProtection="0"/>
    <xf numFmtId="0" fontId="35" fillId="0" borderId="0" applyNumberFormat="0" applyFill="0" applyBorder="0" applyAlignment="0" applyProtection="0"/>
    <xf numFmtId="0" fontId="28" fillId="4" borderId="0" applyNumberFormat="0" applyBorder="0" applyAlignment="0" applyProtection="0"/>
    <xf numFmtId="0" fontId="25" fillId="0" borderId="5" applyNumberFormat="0" applyFill="0" applyAlignment="0" applyProtection="0"/>
    <xf numFmtId="0" fontId="26" fillId="0" borderId="6" applyNumberFormat="0" applyFill="0" applyAlignment="0" applyProtection="0"/>
    <xf numFmtId="0" fontId="27" fillId="0" borderId="7" applyNumberFormat="0" applyFill="0" applyAlignment="0" applyProtection="0"/>
    <xf numFmtId="0" fontId="27" fillId="0" borderId="0" applyNumberFormat="0" applyFill="0" applyBorder="0" applyAlignment="0" applyProtection="0"/>
    <xf numFmtId="0" fontId="31" fillId="7" borderId="8" applyNumberFormat="0" applyAlignment="0" applyProtection="0"/>
    <xf numFmtId="0" fontId="34" fillId="0" borderId="10" applyNumberFormat="0" applyFill="0" applyAlignment="0" applyProtection="0"/>
    <xf numFmtId="0" fontId="30" fillId="6" borderId="0" applyNumberFormat="0" applyBorder="0" applyAlignment="0" applyProtection="0"/>
    <xf numFmtId="0" fontId="16" fillId="0" borderId="0"/>
    <xf numFmtId="0" fontId="69" fillId="0" borderId="0"/>
    <xf numFmtId="0" fontId="16" fillId="0" borderId="0"/>
    <xf numFmtId="0" fontId="69" fillId="0" borderId="0"/>
    <xf numFmtId="0" fontId="69" fillId="0" borderId="0"/>
    <xf numFmtId="0" fontId="69" fillId="0" borderId="0"/>
    <xf numFmtId="0" fontId="69" fillId="0" borderId="0"/>
    <xf numFmtId="0" fontId="69" fillId="0" borderId="0"/>
    <xf numFmtId="0" fontId="69" fillId="0" borderId="0"/>
    <xf numFmtId="0" fontId="69" fillId="0" borderId="0"/>
    <xf numFmtId="0" fontId="14" fillId="0" borderId="0"/>
    <xf numFmtId="0" fontId="69" fillId="0" borderId="0"/>
    <xf numFmtId="0" fontId="50" fillId="0" borderId="0"/>
    <xf numFmtId="0" fontId="50" fillId="0" borderId="0"/>
    <xf numFmtId="0" fontId="16" fillId="0" borderId="0"/>
    <xf numFmtId="0" fontId="16" fillId="0" borderId="0"/>
    <xf numFmtId="0" fontId="16" fillId="0" borderId="0"/>
    <xf numFmtId="0" fontId="16" fillId="0" borderId="0"/>
    <xf numFmtId="0" fontId="16" fillId="0" borderId="0"/>
    <xf numFmtId="0" fontId="16" fillId="0" borderId="0"/>
    <xf numFmtId="0" fontId="16" fillId="0" borderId="0"/>
    <xf numFmtId="0" fontId="68" fillId="57" borderId="28" applyNumberFormat="0" applyFont="0" applyAlignment="0" applyProtection="0"/>
    <xf numFmtId="0" fontId="68" fillId="57" borderId="28" applyNumberFormat="0" applyFont="0" applyAlignment="0" applyProtection="0"/>
    <xf numFmtId="0" fontId="14" fillId="10" borderId="12" applyNumberFormat="0" applyFont="0" applyAlignment="0" applyProtection="0"/>
    <xf numFmtId="0" fontId="32" fillId="8" borderId="9" applyNumberFormat="0" applyAlignment="0" applyProtection="0"/>
    <xf numFmtId="0" fontId="36" fillId="0" borderId="13" applyNumberFormat="0" applyFill="0" applyAlignment="0" applyProtection="0"/>
    <xf numFmtId="0" fontId="24" fillId="0" borderId="0" applyNumberForma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0" borderId="0"/>
    <xf numFmtId="0" fontId="14" fillId="0" borderId="0"/>
    <xf numFmtId="0" fontId="14" fillId="10" borderId="12" applyNumberFormat="0" applyFont="0" applyAlignment="0" applyProtection="0"/>
    <xf numFmtId="0" fontId="42" fillId="0" borderId="0"/>
    <xf numFmtId="0" fontId="16" fillId="0" borderId="0"/>
    <xf numFmtId="0" fontId="1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0" borderId="0"/>
    <xf numFmtId="0" fontId="14" fillId="0" borderId="0"/>
    <xf numFmtId="0" fontId="14" fillId="10" borderId="12" applyNumberFormat="0" applyFont="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12" borderId="0" applyNumberFormat="0" applyBorder="0" applyAlignment="0" applyProtection="0"/>
    <xf numFmtId="0" fontId="14" fillId="16" borderId="0" applyNumberFormat="0" applyBorder="0" applyAlignment="0" applyProtection="0"/>
    <xf numFmtId="0" fontId="14" fillId="20" borderId="0" applyNumberFormat="0" applyBorder="0" applyAlignment="0" applyProtection="0"/>
    <xf numFmtId="0" fontId="14" fillId="24" borderId="0" applyNumberFormat="0" applyBorder="0" applyAlignment="0" applyProtection="0"/>
    <xf numFmtId="0" fontId="14" fillId="28" borderId="0" applyNumberFormat="0" applyBorder="0" applyAlignment="0" applyProtection="0"/>
    <xf numFmtId="0" fontId="14" fillId="32" borderId="0" applyNumberFormat="0" applyBorder="0" applyAlignment="0" applyProtection="0"/>
    <xf numFmtId="0" fontId="14" fillId="13" borderId="0" applyNumberFormat="0" applyBorder="0" applyAlignment="0" applyProtection="0"/>
    <xf numFmtId="0" fontId="14" fillId="17" borderId="0" applyNumberFormat="0" applyBorder="0" applyAlignment="0" applyProtection="0"/>
    <xf numFmtId="0" fontId="14" fillId="21" borderId="0" applyNumberFormat="0" applyBorder="0" applyAlignment="0" applyProtection="0"/>
    <xf numFmtId="0" fontId="14" fillId="25" borderId="0" applyNumberFormat="0" applyBorder="0" applyAlignment="0" applyProtection="0"/>
    <xf numFmtId="0" fontId="14" fillId="29" borderId="0" applyNumberFormat="0" applyBorder="0" applyAlignment="0" applyProtection="0"/>
    <xf numFmtId="0" fontId="14" fillId="33" borderId="0" applyNumberFormat="0" applyBorder="0" applyAlignment="0" applyProtection="0"/>
    <xf numFmtId="0" fontId="14" fillId="0" borderId="0"/>
    <xf numFmtId="0" fontId="14" fillId="0" borderId="0"/>
    <xf numFmtId="0" fontId="14" fillId="10" borderId="12" applyNumberFormat="0" applyFont="0" applyAlignment="0" applyProtection="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16"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42" fillId="0" borderId="0"/>
    <xf numFmtId="0" fontId="72" fillId="54" borderId="22" applyNumberFormat="0" applyAlignment="0" applyProtection="0"/>
    <xf numFmtId="0" fontId="79" fillId="41" borderId="22" applyNumberFormat="0" applyAlignment="0" applyProtection="0"/>
    <xf numFmtId="0" fontId="68" fillId="57" borderId="28" applyNumberFormat="0" applyFont="0" applyAlignment="0" applyProtection="0"/>
    <xf numFmtId="0" fontId="69" fillId="57" borderId="28" applyNumberFormat="0" applyFont="0" applyAlignment="0" applyProtection="0"/>
    <xf numFmtId="0" fontId="68" fillId="57" borderId="28" applyNumberFormat="0" applyFont="0" applyAlignment="0" applyProtection="0"/>
    <xf numFmtId="0" fontId="82" fillId="54" borderId="29" applyNumberFormat="0" applyAlignment="0" applyProtection="0"/>
    <xf numFmtId="0" fontId="84" fillId="0" borderId="30" applyNumberFormat="0" applyFill="0" applyAlignment="0" applyProtection="0"/>
    <xf numFmtId="0" fontId="16" fillId="0" borderId="0"/>
    <xf numFmtId="0" fontId="16" fillId="0" borderId="0"/>
    <xf numFmtId="0" fontId="66" fillId="0" borderId="0"/>
    <xf numFmtId="0" fontId="66" fillId="0" borderId="0"/>
    <xf numFmtId="0" fontId="14" fillId="0" borderId="0"/>
    <xf numFmtId="0" fontId="42" fillId="0" borderId="0"/>
    <xf numFmtId="0" fontId="42" fillId="0" borderId="0"/>
    <xf numFmtId="0" fontId="42" fillId="0" borderId="0"/>
    <xf numFmtId="0" fontId="11" fillId="0" borderId="0"/>
    <xf numFmtId="0" fontId="91" fillId="5" borderId="0" applyNumberFormat="0" applyBorder="0" applyAlignment="0" applyProtection="0"/>
    <xf numFmtId="0" fontId="95" fillId="4" borderId="0" applyNumberFormat="0" applyBorder="0" applyAlignment="0" applyProtection="0"/>
    <xf numFmtId="0" fontId="9" fillId="0" borderId="0"/>
    <xf numFmtId="0" fontId="14" fillId="0" borderId="0"/>
    <xf numFmtId="0" fontId="39" fillId="0" borderId="0" applyNumberFormat="0" applyFill="0" applyBorder="0" applyAlignment="0" applyProtection="0"/>
    <xf numFmtId="0" fontId="16" fillId="0" borderId="0"/>
    <xf numFmtId="0" fontId="14" fillId="0" borderId="0"/>
    <xf numFmtId="0" fontId="16" fillId="0" borderId="0">
      <alignment wrapText="1"/>
    </xf>
    <xf numFmtId="49" fontId="100" fillId="63" borderId="4">
      <alignment horizontal="center" vertical="center"/>
    </xf>
    <xf numFmtId="0" fontId="7" fillId="0" borderId="0"/>
    <xf numFmtId="0" fontId="2" fillId="0" borderId="0"/>
    <xf numFmtId="0" fontId="1" fillId="0" borderId="0"/>
    <xf numFmtId="0" fontId="1" fillId="0" borderId="0"/>
    <xf numFmtId="0" fontId="1" fillId="0" borderId="0"/>
  </cellStyleXfs>
  <cellXfs count="833">
    <xf numFmtId="0" fontId="0" fillId="0" borderId="0" xfId="0"/>
    <xf numFmtId="0" fontId="47" fillId="0" borderId="0" xfId="0" applyFont="1" applyAlignment="1">
      <alignment horizontal="left" vertical="center"/>
    </xf>
    <xf numFmtId="0" fontId="41" fillId="0" borderId="0" xfId="0" applyFont="1" applyAlignment="1">
      <alignment horizontal="left" vertical="center"/>
    </xf>
    <xf numFmtId="0" fontId="43" fillId="0" borderId="0" xfId="0" applyFont="1" applyAlignment="1">
      <alignment horizontal="left" vertical="center"/>
    </xf>
    <xf numFmtId="0" fontId="45" fillId="0" borderId="0" xfId="0" applyFont="1" applyAlignment="1">
      <alignment horizontal="left" vertical="center"/>
    </xf>
    <xf numFmtId="0" fontId="42" fillId="0" borderId="0" xfId="0" applyFont="1" applyAlignment="1">
      <alignment horizontal="left" vertical="center"/>
    </xf>
    <xf numFmtId="0" fontId="42" fillId="3" borderId="0" xfId="0" applyFont="1" applyFill="1" applyAlignment="1">
      <alignment horizontal="left" vertical="center"/>
    </xf>
    <xf numFmtId="0" fontId="47" fillId="3" borderId="0" xfId="0" applyFont="1" applyFill="1" applyAlignment="1">
      <alignment horizontal="left" vertical="center"/>
    </xf>
    <xf numFmtId="0" fontId="50" fillId="3" borderId="0" xfId="0" applyFont="1" applyFill="1" applyAlignment="1">
      <alignment horizontal="left" vertical="center"/>
    </xf>
    <xf numFmtId="0" fontId="44" fillId="3" borderId="0" xfId="0" applyFont="1" applyFill="1" applyAlignment="1">
      <alignment horizontal="left" vertical="center"/>
    </xf>
    <xf numFmtId="0" fontId="56" fillId="3" borderId="0" xfId="0" applyFont="1" applyFill="1" applyAlignment="1">
      <alignment horizontal="left" vertical="center"/>
    </xf>
    <xf numFmtId="0" fontId="44" fillId="0" borderId="0" xfId="0" applyFont="1" applyAlignment="1">
      <alignment horizontal="left" vertical="center"/>
    </xf>
    <xf numFmtId="0" fontId="13" fillId="0" borderId="0" xfId="0" applyFont="1" applyAlignment="1">
      <alignment horizontal="left" vertical="center" wrapText="1"/>
    </xf>
    <xf numFmtId="0" fontId="50" fillId="0" borderId="0" xfId="0" applyFont="1" applyAlignment="1">
      <alignment horizontal="left" vertical="center" wrapText="1"/>
    </xf>
    <xf numFmtId="0" fontId="56" fillId="3" borderId="0" xfId="0" applyFont="1" applyFill="1" applyAlignment="1">
      <alignment horizontal="left" vertical="center" wrapText="1"/>
    </xf>
    <xf numFmtId="0" fontId="50" fillId="0" borderId="0" xfId="0" applyFont="1" applyAlignment="1">
      <alignment horizontal="left" vertical="center"/>
    </xf>
    <xf numFmtId="0" fontId="57" fillId="0" borderId="0" xfId="0" quotePrefix="1" applyFont="1" applyAlignment="1">
      <alignment horizontal="left" vertical="center" wrapText="1"/>
    </xf>
    <xf numFmtId="0" fontId="57" fillId="0" borderId="0" xfId="0" applyFont="1" applyAlignment="1">
      <alignment horizontal="left" vertical="center" wrapText="1"/>
    </xf>
    <xf numFmtId="0" fontId="50" fillId="0" borderId="14" xfId="0" quotePrefix="1" applyFont="1" applyBorder="1" applyAlignment="1">
      <alignment horizontal="center" vertical="center" wrapText="1"/>
    </xf>
    <xf numFmtId="0" fontId="57" fillId="0" borderId="0" xfId="0" applyFont="1" applyAlignment="1">
      <alignment horizontal="center" vertical="center" wrapText="1"/>
    </xf>
    <xf numFmtId="0" fontId="50" fillId="0" borderId="15" xfId="0" quotePrefix="1" applyFont="1" applyBorder="1" applyAlignment="1">
      <alignment horizontal="center" vertical="center" wrapText="1"/>
    </xf>
    <xf numFmtId="0" fontId="54" fillId="0" borderId="0" xfId="0" applyFont="1" applyAlignment="1">
      <alignment horizontal="left" vertical="center"/>
    </xf>
    <xf numFmtId="0" fontId="44" fillId="3" borderId="0" xfId="0" applyFont="1" applyFill="1" applyAlignment="1">
      <alignment horizontal="left" vertical="center" wrapText="1"/>
    </xf>
    <xf numFmtId="0" fontId="44" fillId="0" borderId="0" xfId="0" applyFont="1" applyAlignment="1">
      <alignment horizontal="left" vertical="center" wrapText="1"/>
    </xf>
    <xf numFmtId="0" fontId="50" fillId="0" borderId="14" xfId="73" applyFont="1" applyBorder="1" applyAlignment="1">
      <alignment horizontal="left" vertical="center" wrapText="1"/>
    </xf>
    <xf numFmtId="0" fontId="57" fillId="0" borderId="0" xfId="0" applyFont="1" applyAlignment="1">
      <alignment horizontal="left" vertical="center"/>
    </xf>
    <xf numFmtId="0" fontId="63" fillId="0" borderId="0" xfId="0" applyFont="1" applyAlignment="1">
      <alignment horizontal="left" vertical="center" wrapText="1"/>
    </xf>
    <xf numFmtId="0" fontId="50" fillId="0" borderId="14" xfId="0" applyFont="1" applyBorder="1" applyAlignment="1">
      <alignment horizontal="left" vertical="center" wrapText="1"/>
    </xf>
    <xf numFmtId="0" fontId="57" fillId="0" borderId="14" xfId="0" applyFont="1" applyBorder="1" applyAlignment="1">
      <alignment horizontal="left" vertical="center"/>
    </xf>
    <xf numFmtId="0" fontId="49" fillId="35" borderId="0" xfId="0" applyFont="1" applyFill="1" applyAlignment="1">
      <alignment horizontal="left" vertical="center"/>
    </xf>
    <xf numFmtId="0" fontId="59" fillId="3" borderId="0" xfId="0" applyFont="1" applyFill="1" applyAlignment="1">
      <alignment horizontal="left" vertical="center"/>
    </xf>
    <xf numFmtId="0" fontId="59" fillId="0" borderId="0" xfId="8" applyFont="1" applyAlignment="1">
      <alignment horizontal="left" vertical="top"/>
    </xf>
    <xf numFmtId="0" fontId="56" fillId="3" borderId="31" xfId="0" applyFont="1" applyFill="1" applyBorder="1" applyAlignment="1">
      <alignment horizontal="left" vertical="center"/>
    </xf>
    <xf numFmtId="0" fontId="56" fillId="3" borderId="38" xfId="0" applyFont="1" applyFill="1" applyBorder="1" applyAlignment="1">
      <alignment horizontal="left" vertical="center"/>
    </xf>
    <xf numFmtId="0" fontId="49" fillId="35" borderId="14" xfId="0" applyFont="1" applyFill="1" applyBorder="1" applyAlignment="1">
      <alignment horizontal="left" vertical="center" wrapText="1"/>
    </xf>
    <xf numFmtId="0" fontId="49" fillId="35" borderId="15" xfId="0" applyFont="1" applyFill="1" applyBorder="1" applyAlignment="1">
      <alignment horizontal="left" vertical="center"/>
    </xf>
    <xf numFmtId="0" fontId="0" fillId="35" borderId="19" xfId="0" applyFill="1" applyBorder="1" applyAlignment="1">
      <alignment horizontal="left" vertical="center"/>
    </xf>
    <xf numFmtId="0" fontId="0" fillId="35" borderId="16" xfId="0" applyFill="1" applyBorder="1" applyAlignment="1">
      <alignment horizontal="left" vertical="center"/>
    </xf>
    <xf numFmtId="0" fontId="49" fillId="35" borderId="48" xfId="0" applyFont="1" applyFill="1" applyBorder="1" applyAlignment="1">
      <alignment horizontal="left" vertical="center"/>
    </xf>
    <xf numFmtId="0" fontId="49" fillId="35" borderId="35" xfId="0" applyFont="1" applyFill="1" applyBorder="1" applyAlignment="1">
      <alignment horizontal="left" vertical="center"/>
    </xf>
    <xf numFmtId="0" fontId="42" fillId="35" borderId="36" xfId="0" applyFont="1" applyFill="1" applyBorder="1" applyAlignment="1">
      <alignment horizontal="left" vertical="center"/>
    </xf>
    <xf numFmtId="0" fontId="53" fillId="35" borderId="36" xfId="0" applyFont="1" applyFill="1" applyBorder="1" applyAlignment="1">
      <alignment horizontal="left" vertical="center"/>
    </xf>
    <xf numFmtId="0" fontId="53" fillId="35" borderId="37" xfId="0" applyFont="1" applyFill="1" applyBorder="1" applyAlignment="1">
      <alignment horizontal="left" vertical="center" wrapText="1"/>
    </xf>
    <xf numFmtId="0" fontId="56" fillId="3" borderId="38" xfId="0" applyFont="1" applyFill="1" applyBorder="1" applyAlignment="1">
      <alignment horizontal="center" vertical="center"/>
    </xf>
    <xf numFmtId="0" fontId="56" fillId="3" borderId="31" xfId="0" applyFont="1" applyFill="1" applyBorder="1" applyAlignment="1">
      <alignment horizontal="center" vertical="center"/>
    </xf>
    <xf numFmtId="0" fontId="59" fillId="59" borderId="0" xfId="0" applyFont="1" applyFill="1" applyAlignment="1">
      <alignment horizontal="left" vertical="center"/>
    </xf>
    <xf numFmtId="0" fontId="48" fillId="35" borderId="0" xfId="0" applyFont="1" applyFill="1" applyAlignment="1">
      <alignment horizontal="left" vertical="center"/>
    </xf>
    <xf numFmtId="0" fontId="51" fillId="61" borderId="14" xfId="73" applyFont="1" applyFill="1" applyBorder="1" applyAlignment="1">
      <alignment horizontal="left" vertical="center" wrapText="1"/>
    </xf>
    <xf numFmtId="0" fontId="12" fillId="0" borderId="0" xfId="0" applyFont="1" applyAlignment="1">
      <alignment horizontal="left" vertical="center"/>
    </xf>
    <xf numFmtId="0" fontId="12" fillId="0" borderId="0" xfId="0" applyFont="1" applyAlignment="1">
      <alignment horizontal="left" vertical="center" wrapText="1"/>
    </xf>
    <xf numFmtId="0" fontId="12" fillId="0" borderId="0" xfId="0" applyFont="1" applyAlignment="1">
      <alignment horizontal="center" vertical="center"/>
    </xf>
    <xf numFmtId="0" fontId="12" fillId="0" borderId="0" xfId="0" applyFont="1" applyAlignment="1">
      <alignment horizontal="center" vertical="center" wrapText="1"/>
    </xf>
    <xf numFmtId="0" fontId="51" fillId="0" borderId="0" xfId="73" applyFont="1" applyFill="1" applyBorder="1" applyAlignment="1">
      <alignment horizontal="left" vertical="center" wrapText="1"/>
    </xf>
    <xf numFmtId="0" fontId="48" fillId="0" borderId="0" xfId="0" applyFont="1" applyAlignment="1">
      <alignment horizontal="left" vertical="center"/>
    </xf>
    <xf numFmtId="0" fontId="88" fillId="0" borderId="0" xfId="0" applyFont="1" applyAlignment="1">
      <alignment horizontal="left" vertical="center" wrapText="1"/>
    </xf>
    <xf numFmtId="0" fontId="50" fillId="0" borderId="0" xfId="0" quotePrefix="1" applyFont="1" applyAlignment="1">
      <alignment horizontal="left" vertical="center" wrapText="1"/>
    </xf>
    <xf numFmtId="0" fontId="50" fillId="0" borderId="0" xfId="0" quotePrefix="1" applyFont="1" applyAlignment="1">
      <alignment horizontal="center" vertical="center" wrapText="1"/>
    </xf>
    <xf numFmtId="0" fontId="51" fillId="0" borderId="0" xfId="73" quotePrefix="1" applyFont="1" applyFill="1" applyBorder="1" applyAlignment="1">
      <alignment horizontal="left" vertical="center" wrapText="1"/>
    </xf>
    <xf numFmtId="0" fontId="11" fillId="3" borderId="0" xfId="51558" applyFill="1"/>
    <xf numFmtId="0" fontId="47" fillId="3" borderId="0" xfId="51558" applyFont="1" applyFill="1" applyAlignment="1">
      <alignment horizontal="left" vertical="center"/>
    </xf>
    <xf numFmtId="0" fontId="11" fillId="3" borderId="0" xfId="51558" applyFill="1" applyAlignment="1">
      <alignment horizontal="center" vertical="center"/>
    </xf>
    <xf numFmtId="0" fontId="11" fillId="3" borderId="0" xfId="51558" applyFill="1" applyAlignment="1">
      <alignment horizontal="center"/>
    </xf>
    <xf numFmtId="0" fontId="11" fillId="3" borderId="0" xfId="51558" applyFill="1" applyAlignment="1">
      <alignment horizontal="left" vertical="center"/>
    </xf>
    <xf numFmtId="0" fontId="90" fillId="3" borderId="0" xfId="51558" applyFont="1" applyFill="1" applyAlignment="1">
      <alignment horizontal="left" vertical="center"/>
    </xf>
    <xf numFmtId="0" fontId="11" fillId="3" borderId="0" xfId="51558" quotePrefix="1" applyFill="1" applyAlignment="1">
      <alignment horizontal="center" vertical="center" wrapText="1"/>
    </xf>
    <xf numFmtId="0" fontId="10" fillId="3" borderId="0" xfId="0" applyFont="1" applyFill="1" applyAlignment="1">
      <alignment horizontal="left" vertical="center"/>
    </xf>
    <xf numFmtId="0" fontId="57" fillId="3" borderId="14" xfId="0" applyFont="1" applyFill="1" applyBorder="1" applyAlignment="1">
      <alignment horizontal="left" vertical="center" wrapText="1"/>
    </xf>
    <xf numFmtId="49" fontId="50" fillId="3" borderId="14" xfId="0" applyNumberFormat="1" applyFont="1" applyFill="1" applyBorder="1" applyAlignment="1">
      <alignment horizontal="left" vertical="center" wrapText="1"/>
    </xf>
    <xf numFmtId="0" fontId="50" fillId="3" borderId="14" xfId="0" quotePrefix="1" applyFont="1" applyFill="1" applyBorder="1" applyAlignment="1">
      <alignment horizontal="left" vertical="center" wrapText="1"/>
    </xf>
    <xf numFmtId="0" fontId="51" fillId="3" borderId="14" xfId="73" applyFont="1" applyFill="1" applyBorder="1" applyAlignment="1">
      <alignment horizontal="left" vertical="center" wrapText="1"/>
    </xf>
    <xf numFmtId="0" fontId="50" fillId="3" borderId="14" xfId="0" quotePrefix="1" applyFont="1" applyFill="1" applyBorder="1" applyAlignment="1">
      <alignment horizontal="center" vertical="center" wrapText="1"/>
    </xf>
    <xf numFmtId="0" fontId="9" fillId="3" borderId="0" xfId="0" applyFont="1" applyFill="1" applyAlignment="1">
      <alignment horizontal="left" vertical="center"/>
    </xf>
    <xf numFmtId="0" fontId="9" fillId="3" borderId="0" xfId="0" applyFont="1" applyFill="1" applyAlignment="1">
      <alignment horizontal="center" vertical="center"/>
    </xf>
    <xf numFmtId="0" fontId="9" fillId="3" borderId="0" xfId="0" applyFont="1" applyFill="1" applyAlignment="1">
      <alignment horizontal="left" vertical="center" wrapText="1"/>
    </xf>
    <xf numFmtId="0" fontId="50" fillId="3" borderId="0" xfId="0" applyFont="1" applyFill="1" applyAlignment="1">
      <alignment horizontal="left" vertical="center" wrapText="1"/>
    </xf>
    <xf numFmtId="0" fontId="57" fillId="3" borderId="0" xfId="0" applyFont="1" applyFill="1" applyAlignment="1">
      <alignment horizontal="left" vertical="center" wrapText="1"/>
    </xf>
    <xf numFmtId="0" fontId="51" fillId="3" borderId="0" xfId="73" applyFont="1" applyFill="1" applyBorder="1" applyAlignment="1">
      <alignment horizontal="left" vertical="center" wrapText="1"/>
    </xf>
    <xf numFmtId="0" fontId="57" fillId="3" borderId="0" xfId="0" applyFont="1" applyFill="1" applyAlignment="1">
      <alignment horizontal="center" vertical="center" wrapText="1"/>
    </xf>
    <xf numFmtId="0" fontId="57" fillId="3" borderId="0" xfId="0" quotePrefix="1" applyFont="1" applyFill="1" applyAlignment="1">
      <alignment horizontal="left" vertical="center" wrapText="1"/>
    </xf>
    <xf numFmtId="0" fontId="50" fillId="0" borderId="39" xfId="0" applyFont="1" applyBorder="1" applyAlignment="1">
      <alignment horizontal="left" vertical="center"/>
    </xf>
    <xf numFmtId="0" fontId="92" fillId="0" borderId="47" xfId="0" applyFont="1" applyBorder="1" applyAlignment="1">
      <alignment horizontal="left" vertical="center"/>
    </xf>
    <xf numFmtId="0" fontId="50" fillId="0" borderId="40" xfId="0" applyFont="1" applyBorder="1" applyAlignment="1">
      <alignment horizontal="left" vertical="center"/>
    </xf>
    <xf numFmtId="0" fontId="50" fillId="0" borderId="41" xfId="0" applyFont="1" applyBorder="1" applyAlignment="1">
      <alignment horizontal="left" vertical="center" wrapText="1"/>
    </xf>
    <xf numFmtId="0" fontId="50" fillId="0" borderId="32" xfId="0" applyFont="1" applyBorder="1" applyAlignment="1">
      <alignment horizontal="left" vertical="center"/>
    </xf>
    <xf numFmtId="0" fontId="50" fillId="0" borderId="33" xfId="0" applyFont="1" applyBorder="1" applyAlignment="1">
      <alignment horizontal="left" vertical="center"/>
    </xf>
    <xf numFmtId="0" fontId="50" fillId="0" borderId="34" xfId="0" applyFont="1" applyBorder="1" applyAlignment="1">
      <alignment horizontal="left" vertical="center" wrapText="1"/>
    </xf>
    <xf numFmtId="0" fontId="50" fillId="0" borderId="35" xfId="0" applyFont="1" applyBorder="1" applyAlignment="1">
      <alignment horizontal="left" vertical="center"/>
    </xf>
    <xf numFmtId="0" fontId="50" fillId="0" borderId="36" xfId="0" applyFont="1" applyBorder="1" applyAlignment="1">
      <alignment horizontal="left" vertical="center"/>
    </xf>
    <xf numFmtId="0" fontId="50" fillId="0" borderId="37" xfId="0" applyFont="1" applyBorder="1" applyAlignment="1">
      <alignment horizontal="left" vertical="center" wrapText="1"/>
    </xf>
    <xf numFmtId="0" fontId="93" fillId="0" borderId="0" xfId="0" applyFont="1" applyAlignment="1">
      <alignment horizontal="left" vertical="center"/>
    </xf>
    <xf numFmtId="0" fontId="0" fillId="0" borderId="49" xfId="0" applyBorder="1"/>
    <xf numFmtId="0" fontId="90" fillId="3" borderId="0" xfId="51561" applyFont="1" applyFill="1" applyAlignment="1">
      <alignment horizontal="left" vertical="center"/>
    </xf>
    <xf numFmtId="0" fontId="54" fillId="3" borderId="0" xfId="51558" applyFont="1" applyFill="1" applyAlignment="1">
      <alignment horizontal="left" vertical="center" wrapText="1"/>
    </xf>
    <xf numFmtId="0" fontId="49" fillId="3" borderId="0" xfId="51558" applyFont="1" applyFill="1" applyAlignment="1">
      <alignment horizontal="center" vertical="center" wrapText="1"/>
    </xf>
    <xf numFmtId="0" fontId="65" fillId="35" borderId="50" xfId="0" applyFont="1" applyFill="1" applyBorder="1" applyAlignment="1">
      <alignment horizontal="left" vertical="center"/>
    </xf>
    <xf numFmtId="0" fontId="49" fillId="35" borderId="54" xfId="0" applyFont="1" applyFill="1" applyBorder="1" applyAlignment="1">
      <alignment horizontal="left" vertical="center"/>
    </xf>
    <xf numFmtId="0" fontId="65" fillId="35" borderId="2" xfId="0" applyFont="1" applyFill="1" applyBorder="1" applyAlignment="1">
      <alignment horizontal="left" vertical="center"/>
    </xf>
    <xf numFmtId="0" fontId="49" fillId="35" borderId="3" xfId="0" applyFont="1" applyFill="1" applyBorder="1" applyAlignment="1">
      <alignment horizontal="left" vertical="center"/>
    </xf>
    <xf numFmtId="14" fontId="49" fillId="35" borderId="3" xfId="0" applyNumberFormat="1" applyFont="1" applyFill="1" applyBorder="1" applyAlignment="1">
      <alignment horizontal="left" vertical="center"/>
    </xf>
    <xf numFmtId="0" fontId="49" fillId="35" borderId="55" xfId="0" applyFont="1" applyFill="1" applyBorder="1" applyAlignment="1">
      <alignment horizontal="left" vertical="center"/>
    </xf>
    <xf numFmtId="0" fontId="50" fillId="0" borderId="14" xfId="0" applyFont="1" applyBorder="1" applyAlignment="1">
      <alignment horizontal="center" vertical="center" wrapText="1"/>
    </xf>
    <xf numFmtId="0" fontId="50" fillId="3" borderId="16" xfId="0" applyFont="1" applyFill="1" applyBorder="1" applyAlignment="1">
      <alignment horizontal="left" vertical="center" wrapText="1"/>
    </xf>
    <xf numFmtId="0" fontId="12" fillId="3" borderId="0" xfId="0" applyFont="1" applyFill="1" applyAlignment="1">
      <alignment horizontal="left" vertical="center"/>
    </xf>
    <xf numFmtId="0" fontId="8" fillId="3" borderId="0" xfId="0" applyFont="1" applyFill="1" applyAlignment="1">
      <alignment horizontal="left" vertical="center"/>
    </xf>
    <xf numFmtId="0" fontId="43" fillId="3" borderId="0" xfId="0" applyFont="1" applyFill="1" applyAlignment="1">
      <alignment horizontal="left" vertical="center"/>
    </xf>
    <xf numFmtId="0" fontId="49" fillId="35" borderId="14" xfId="0" applyFont="1" applyFill="1" applyBorder="1" applyAlignment="1">
      <alignment horizontal="left" vertical="center"/>
    </xf>
    <xf numFmtId="0" fontId="49" fillId="35" borderId="14" xfId="0" applyFont="1" applyFill="1" applyBorder="1" applyAlignment="1">
      <alignment horizontal="center" vertical="center"/>
    </xf>
    <xf numFmtId="0" fontId="49" fillId="35" borderId="14" xfId="0" applyFont="1" applyFill="1" applyBorder="1" applyAlignment="1">
      <alignment horizontal="center" vertical="center" wrapText="1"/>
    </xf>
    <xf numFmtId="0" fontId="53" fillId="35" borderId="0" xfId="0" applyFont="1" applyFill="1" applyAlignment="1">
      <alignment horizontal="left" vertical="center" wrapText="1"/>
    </xf>
    <xf numFmtId="0" fontId="53" fillId="35" borderId="0" xfId="0" applyFont="1" applyFill="1" applyAlignment="1">
      <alignment horizontal="left" vertical="center"/>
    </xf>
    <xf numFmtId="0" fontId="53" fillId="35" borderId="0" xfId="0" applyFont="1" applyFill="1" applyAlignment="1">
      <alignment horizontal="center" vertical="center"/>
    </xf>
    <xf numFmtId="0" fontId="53" fillId="35" borderId="0" xfId="0" applyFont="1" applyFill="1" applyAlignment="1">
      <alignment horizontal="center" vertical="center" wrapText="1"/>
    </xf>
    <xf numFmtId="0" fontId="53" fillId="35" borderId="0" xfId="0" quotePrefix="1" applyFont="1" applyFill="1" applyAlignment="1">
      <alignment horizontal="left" vertical="center" wrapText="1"/>
    </xf>
    <xf numFmtId="0" fontId="98" fillId="3" borderId="14" xfId="0" applyFont="1" applyFill="1" applyBorder="1" applyAlignment="1">
      <alignment horizontal="left" vertical="center" wrapText="1"/>
    </xf>
    <xf numFmtId="0" fontId="97" fillId="3" borderId="14" xfId="0" applyFont="1" applyFill="1" applyBorder="1" applyAlignment="1">
      <alignment horizontal="left" vertical="center"/>
    </xf>
    <xf numFmtId="0" fontId="50" fillId="3" borderId="14" xfId="0" applyFont="1" applyFill="1" applyBorder="1" applyAlignment="1">
      <alignment vertical="center"/>
    </xf>
    <xf numFmtId="0" fontId="50" fillId="3" borderId="14" xfId="0" applyFont="1" applyFill="1" applyBorder="1" applyAlignment="1">
      <alignment vertical="top"/>
    </xf>
    <xf numFmtId="0" fontId="57" fillId="3" borderId="14" xfId="0" applyFont="1" applyFill="1" applyBorder="1" applyAlignment="1">
      <alignment horizontal="center" vertical="center" wrapText="1"/>
    </xf>
    <xf numFmtId="49" fontId="50" fillId="3" borderId="14" xfId="0" quotePrefix="1" applyNumberFormat="1" applyFont="1" applyFill="1" applyBorder="1" applyAlignment="1">
      <alignment horizontal="center" vertical="center" wrapText="1"/>
    </xf>
    <xf numFmtId="0" fontId="0" fillId="0" borderId="57" xfId="0" applyBorder="1"/>
    <xf numFmtId="0" fontId="50" fillId="3" borderId="56" xfId="73" applyFont="1" applyFill="1" applyBorder="1" applyAlignment="1">
      <alignment horizontal="left" vertical="center" wrapText="1"/>
    </xf>
    <xf numFmtId="1" fontId="50" fillId="3" borderId="14" xfId="0" quotePrefix="1" applyNumberFormat="1" applyFont="1" applyFill="1" applyBorder="1" applyAlignment="1">
      <alignment horizontal="center" vertical="center" wrapText="1"/>
    </xf>
    <xf numFmtId="1" fontId="50" fillId="3" borderId="14" xfId="0" quotePrefix="1" applyNumberFormat="1" applyFont="1" applyFill="1" applyBorder="1" applyAlignment="1">
      <alignment horizontal="center" vertical="top" wrapText="1"/>
    </xf>
    <xf numFmtId="0" fontId="49" fillId="35" borderId="59" xfId="51558" applyFont="1" applyFill="1" applyBorder="1" applyAlignment="1">
      <alignment horizontal="left" vertical="center"/>
    </xf>
    <xf numFmtId="0" fontId="49" fillId="35" borderId="59" xfId="51558" applyFont="1" applyFill="1" applyBorder="1" applyAlignment="1">
      <alignment horizontal="center" vertical="center" wrapText="1"/>
    </xf>
    <xf numFmtId="0" fontId="11" fillId="3" borderId="59" xfId="51558" quotePrefix="1" applyFill="1" applyBorder="1" applyAlignment="1">
      <alignment horizontal="left" vertical="center" wrapText="1"/>
    </xf>
    <xf numFmtId="0" fontId="11" fillId="3" borderId="59" xfId="51558" applyFill="1" applyBorder="1" applyAlignment="1">
      <alignment horizontal="center" vertical="center" wrapText="1"/>
    </xf>
    <xf numFmtId="0" fontId="11" fillId="3" borderId="59" xfId="51558" applyFill="1" applyBorder="1" applyAlignment="1">
      <alignment horizontal="left" vertical="center" wrapText="1"/>
    </xf>
    <xf numFmtId="0" fontId="50" fillId="3" borderId="59" xfId="51558" applyFont="1" applyFill="1" applyBorder="1" applyAlignment="1">
      <alignment horizontal="left" vertical="center" wrapText="1"/>
    </xf>
    <xf numFmtId="0" fontId="49" fillId="35" borderId="60" xfId="51558" applyFont="1" applyFill="1" applyBorder="1" applyAlignment="1">
      <alignment horizontal="left" vertical="center"/>
    </xf>
    <xf numFmtId="0" fontId="49" fillId="35" borderId="60" xfId="51558" applyFont="1" applyFill="1" applyBorder="1" applyAlignment="1">
      <alignment horizontal="center" vertical="center" wrapText="1"/>
    </xf>
    <xf numFmtId="0" fontId="49" fillId="35" borderId="59" xfId="51558" applyFont="1" applyFill="1" applyBorder="1" applyAlignment="1">
      <alignment horizontal="left" vertical="center" wrapText="1"/>
    </xf>
    <xf numFmtId="0" fontId="54" fillId="62" borderId="59" xfId="51558" applyFont="1" applyFill="1" applyBorder="1" applyAlignment="1">
      <alignment horizontal="left" vertical="center"/>
    </xf>
    <xf numFmtId="0" fontId="49" fillId="62" borderId="59" xfId="51558" applyFont="1" applyFill="1" applyBorder="1" applyAlignment="1">
      <alignment horizontal="center" vertical="center" wrapText="1"/>
    </xf>
    <xf numFmtId="0" fontId="50" fillId="3" borderId="59" xfId="51558" quotePrefix="1" applyFont="1" applyFill="1" applyBorder="1" applyAlignment="1">
      <alignment horizontal="center" vertical="center" wrapText="1"/>
    </xf>
    <xf numFmtId="0" fontId="50" fillId="3" borderId="59" xfId="51559" applyFont="1" applyFill="1" applyBorder="1" applyAlignment="1">
      <alignment horizontal="left" vertical="center" wrapText="1"/>
    </xf>
    <xf numFmtId="0" fontId="11" fillId="3" borderId="59" xfId="51558" quotePrefix="1" applyFill="1" applyBorder="1" applyAlignment="1">
      <alignment horizontal="center" vertical="center" wrapText="1"/>
    </xf>
    <xf numFmtId="0" fontId="50" fillId="3" borderId="59" xfId="51558" applyFont="1" applyFill="1" applyBorder="1" applyAlignment="1">
      <alignment horizontal="center" vertical="center" wrapText="1"/>
    </xf>
    <xf numFmtId="0" fontId="50" fillId="3" borderId="59" xfId="51558" quotePrefix="1" applyFont="1" applyFill="1" applyBorder="1" applyAlignment="1">
      <alignment horizontal="left" vertical="center" wrapText="1"/>
    </xf>
    <xf numFmtId="0" fontId="54" fillId="62" borderId="59" xfId="51558" applyFont="1" applyFill="1" applyBorder="1" applyAlignment="1">
      <alignment horizontal="left" vertical="center" wrapText="1"/>
    </xf>
    <xf numFmtId="0" fontId="49" fillId="35" borderId="60" xfId="51558" applyFont="1" applyFill="1" applyBorder="1" applyAlignment="1">
      <alignment horizontal="left" vertical="center" wrapText="1"/>
    </xf>
    <xf numFmtId="0" fontId="50" fillId="0" borderId="14" xfId="0" applyFont="1" applyBorder="1" applyAlignment="1">
      <alignment vertical="center" wrapText="1"/>
    </xf>
    <xf numFmtId="0" fontId="7" fillId="3" borderId="0" xfId="0" applyFont="1" applyFill="1" applyAlignment="1">
      <alignment horizontal="left" vertical="center"/>
    </xf>
    <xf numFmtId="0" fontId="7" fillId="0" borderId="0" xfId="0" applyFont="1" applyAlignment="1">
      <alignment horizontal="left" vertical="center"/>
    </xf>
    <xf numFmtId="0" fontId="7" fillId="0" borderId="0" xfId="0" applyFont="1" applyAlignment="1">
      <alignment horizontal="left" vertical="center" wrapText="1"/>
    </xf>
    <xf numFmtId="0" fontId="7" fillId="0" borderId="0" xfId="0" applyFont="1" applyAlignment="1">
      <alignment horizontal="center" vertical="center"/>
    </xf>
    <xf numFmtId="0" fontId="61" fillId="0" borderId="0" xfId="0" applyFont="1" applyAlignment="1">
      <alignment horizontal="left" vertical="center"/>
    </xf>
    <xf numFmtId="0" fontId="56" fillId="0" borderId="0" xfId="0" applyFont="1" applyAlignment="1">
      <alignment horizontal="left" vertical="center" wrapText="1"/>
    </xf>
    <xf numFmtId="0" fontId="7" fillId="0" borderId="0" xfId="0" applyFont="1" applyAlignment="1">
      <alignment horizontal="center" vertical="center" wrapText="1"/>
    </xf>
    <xf numFmtId="0" fontId="51" fillId="0" borderId="0" xfId="73" applyFont="1" applyAlignment="1">
      <alignment horizontal="left" vertical="center" wrapText="1"/>
    </xf>
    <xf numFmtId="0" fontId="48" fillId="0" borderId="0" xfId="0" applyFont="1" applyAlignment="1">
      <alignment horizontal="center" vertical="center" wrapText="1"/>
    </xf>
    <xf numFmtId="0" fontId="42" fillId="0" borderId="0" xfId="0" applyFont="1" applyAlignment="1">
      <alignment horizontal="left" vertical="top" wrapText="1"/>
    </xf>
    <xf numFmtId="0" fontId="42" fillId="0" borderId="0" xfId="0" applyFont="1" applyAlignment="1">
      <alignment vertical="top" wrapText="1"/>
    </xf>
    <xf numFmtId="14" fontId="50" fillId="0" borderId="0" xfId="0" applyNumberFormat="1" applyFont="1" applyAlignment="1">
      <alignment horizontal="left" vertical="center"/>
    </xf>
    <xf numFmtId="0" fontId="97" fillId="0" borderId="14" xfId="0" applyFont="1" applyBorder="1" applyAlignment="1">
      <alignment horizontal="left" vertical="center" wrapText="1"/>
    </xf>
    <xf numFmtId="0" fontId="90" fillId="3" borderId="0" xfId="51568" applyFont="1" applyFill="1" applyAlignment="1">
      <alignment horizontal="left" vertical="center"/>
    </xf>
    <xf numFmtId="0" fontId="7" fillId="3" borderId="0" xfId="51568" applyFill="1" applyAlignment="1">
      <alignment horizontal="center" vertical="center"/>
    </xf>
    <xf numFmtId="0" fontId="7" fillId="3" borderId="0" xfId="51568" applyFill="1" applyAlignment="1">
      <alignment horizontal="center" vertical="center" wrapText="1"/>
    </xf>
    <xf numFmtId="0" fontId="50" fillId="3" borderId="0" xfId="51568" applyFont="1" applyFill="1" applyAlignment="1">
      <alignment horizontal="left" vertical="center" wrapText="1"/>
    </xf>
    <xf numFmtId="0" fontId="57" fillId="0" borderId="0" xfId="0" applyFont="1"/>
    <xf numFmtId="0" fontId="41" fillId="0" borderId="0" xfId="0" quotePrefix="1" applyFont="1" applyAlignment="1">
      <alignment horizontal="left" vertical="top"/>
    </xf>
    <xf numFmtId="0" fontId="53" fillId="0" borderId="0" xfId="0" applyFont="1" applyAlignment="1">
      <alignment wrapText="1"/>
    </xf>
    <xf numFmtId="0" fontId="89" fillId="3" borderId="0" xfId="0" applyFont="1" applyFill="1" applyAlignment="1">
      <alignment horizontal="left" vertical="center"/>
    </xf>
    <xf numFmtId="0" fontId="89" fillId="0" borderId="0" xfId="0" applyFont="1" applyAlignment="1">
      <alignment horizontal="left" vertical="center"/>
    </xf>
    <xf numFmtId="0" fontId="24" fillId="3" borderId="0" xfId="0" applyFont="1" applyFill="1" applyAlignment="1">
      <alignment horizontal="left" vertical="center"/>
    </xf>
    <xf numFmtId="0" fontId="24" fillId="0" borderId="0" xfId="0" applyFont="1" applyAlignment="1">
      <alignment horizontal="left" vertical="center"/>
    </xf>
    <xf numFmtId="0" fontId="89" fillId="3" borderId="0" xfId="0" applyFont="1" applyFill="1" applyAlignment="1">
      <alignment horizontal="left" vertical="center" wrapText="1"/>
    </xf>
    <xf numFmtId="0" fontId="0" fillId="0" borderId="0" xfId="0" applyAlignment="1">
      <alignment horizontal="left" vertical="center" wrapText="1"/>
    </xf>
    <xf numFmtId="0" fontId="94" fillId="0" borderId="0" xfId="0" applyFont="1" applyAlignment="1">
      <alignment horizontal="left" vertical="center"/>
    </xf>
    <xf numFmtId="0" fontId="61" fillId="0" borderId="0" xfId="0" applyFont="1" applyAlignment="1">
      <alignment horizontal="left" vertical="center" wrapText="1"/>
    </xf>
    <xf numFmtId="0" fontId="49" fillId="35" borderId="44" xfId="0" applyFont="1" applyFill="1" applyBorder="1" applyAlignment="1">
      <alignment horizontal="left" vertical="center" wrapText="1"/>
    </xf>
    <xf numFmtId="0" fontId="61" fillId="3" borderId="14" xfId="0" applyFont="1" applyFill="1" applyBorder="1" applyAlignment="1">
      <alignment horizontal="left" vertical="center" wrapText="1"/>
    </xf>
    <xf numFmtId="0" fontId="61" fillId="3" borderId="0" xfId="0" applyFont="1" applyFill="1" applyAlignment="1">
      <alignment horizontal="left" vertical="center" wrapText="1"/>
    </xf>
    <xf numFmtId="0" fontId="41" fillId="3" borderId="0" xfId="0" applyFont="1" applyFill="1" applyAlignment="1">
      <alignment horizontal="left" vertical="center"/>
    </xf>
    <xf numFmtId="0" fontId="51" fillId="3" borderId="14" xfId="73" quotePrefix="1" applyFont="1" applyFill="1" applyBorder="1" applyAlignment="1">
      <alignment horizontal="left" vertical="center" wrapText="1"/>
    </xf>
    <xf numFmtId="0" fontId="104" fillId="3" borderId="14" xfId="73" quotePrefix="1" applyFont="1" applyFill="1" applyBorder="1" applyAlignment="1">
      <alignment horizontal="left" vertical="center" wrapText="1"/>
    </xf>
    <xf numFmtId="0" fontId="105" fillId="0" borderId="0" xfId="0" applyFont="1" applyAlignment="1">
      <alignment horizontal="left" vertical="center" wrapText="1"/>
    </xf>
    <xf numFmtId="0" fontId="105" fillId="0" borderId="0" xfId="0" applyFont="1" applyAlignment="1">
      <alignment horizontal="left" vertical="center"/>
    </xf>
    <xf numFmtId="0" fontId="106" fillId="3" borderId="0" xfId="0" applyFont="1" applyFill="1" applyAlignment="1">
      <alignment horizontal="left" vertical="center"/>
    </xf>
    <xf numFmtId="0" fontId="106" fillId="0" borderId="0" xfId="0" applyFont="1" applyAlignment="1">
      <alignment horizontal="left" vertical="center"/>
    </xf>
    <xf numFmtId="0" fontId="106" fillId="0" borderId="0" xfId="0" applyFont="1" applyAlignment="1">
      <alignment horizontal="center" vertical="center"/>
    </xf>
    <xf numFmtId="0" fontId="106" fillId="0" borderId="0" xfId="0" applyFont="1" applyAlignment="1">
      <alignment horizontal="center" vertical="center" wrapText="1"/>
    </xf>
    <xf numFmtId="0" fontId="105" fillId="0" borderId="0" xfId="0" applyFont="1" applyAlignment="1">
      <alignment horizontal="center" vertical="center"/>
    </xf>
    <xf numFmtId="0" fontId="105" fillId="3" borderId="0" xfId="0" applyFont="1" applyFill="1" applyAlignment="1">
      <alignment horizontal="left" vertical="center"/>
    </xf>
    <xf numFmtId="0" fontId="105" fillId="3" borderId="0" xfId="0" applyFont="1" applyFill="1" applyAlignment="1">
      <alignment horizontal="center" vertical="center"/>
    </xf>
    <xf numFmtId="0" fontId="105" fillId="3" borderId="0" xfId="0" applyFont="1" applyFill="1" applyAlignment="1">
      <alignment horizontal="left" vertical="center" wrapText="1"/>
    </xf>
    <xf numFmtId="0" fontId="105" fillId="3" borderId="0" xfId="51558" applyFont="1" applyFill="1"/>
    <xf numFmtId="0" fontId="49" fillId="35" borderId="59" xfId="51568" applyFont="1" applyFill="1" applyBorder="1" applyAlignment="1">
      <alignment horizontal="left" vertical="center"/>
    </xf>
    <xf numFmtId="0" fontId="49" fillId="35" borderId="59" xfId="51568" applyFont="1" applyFill="1" applyBorder="1" applyAlignment="1">
      <alignment horizontal="center" vertical="center" wrapText="1"/>
    </xf>
    <xf numFmtId="0" fontId="54" fillId="62" borderId="59" xfId="51561" applyFont="1" applyFill="1" applyBorder="1" applyAlignment="1">
      <alignment horizontal="left" vertical="center"/>
    </xf>
    <xf numFmtId="0" fontId="49" fillId="62" borderId="59" xfId="51561" applyFont="1" applyFill="1" applyBorder="1" applyAlignment="1">
      <alignment horizontal="center" vertical="center" wrapText="1"/>
    </xf>
    <xf numFmtId="0" fontId="7" fillId="3" borderId="59" xfId="51568" quotePrefix="1" applyFill="1" applyBorder="1" applyAlignment="1">
      <alignment horizontal="left" vertical="center" wrapText="1"/>
    </xf>
    <xf numFmtId="0" fontId="7" fillId="3" borderId="59" xfId="51568" applyFill="1" applyBorder="1" applyAlignment="1">
      <alignment horizontal="center" vertical="center" wrapText="1"/>
    </xf>
    <xf numFmtId="0" fontId="7" fillId="3" borderId="59" xfId="51568" applyFill="1" applyBorder="1" applyAlignment="1">
      <alignment horizontal="left" vertical="center" wrapText="1"/>
    </xf>
    <xf numFmtId="0" fontId="50" fillId="3" borderId="59" xfId="51568" quotePrefix="1" applyFont="1" applyFill="1" applyBorder="1" applyAlignment="1">
      <alignment horizontal="center" vertical="center" wrapText="1"/>
    </xf>
    <xf numFmtId="0" fontId="50" fillId="3" borderId="59" xfId="51568" applyFont="1" applyFill="1" applyBorder="1" applyAlignment="1">
      <alignment horizontal="left" vertical="center" wrapText="1"/>
    </xf>
    <xf numFmtId="0" fontId="50" fillId="3" borderId="59" xfId="51568" applyFont="1" applyFill="1" applyBorder="1" applyAlignment="1">
      <alignment horizontal="center" vertical="center" wrapText="1"/>
    </xf>
    <xf numFmtId="0" fontId="49" fillId="35" borderId="59" xfId="0" applyFont="1" applyFill="1" applyBorder="1" applyAlignment="1">
      <alignment horizontal="left" vertical="center"/>
    </xf>
    <xf numFmtId="0" fontId="49" fillId="35" borderId="59" xfId="0" applyFont="1" applyFill="1" applyBorder="1" applyAlignment="1">
      <alignment horizontal="center" vertical="center" wrapText="1"/>
    </xf>
    <xf numFmtId="0" fontId="50" fillId="3" borderId="59" xfId="0" applyFont="1" applyFill="1" applyBorder="1" applyAlignment="1">
      <alignment horizontal="left" vertical="center" wrapText="1"/>
    </xf>
    <xf numFmtId="0" fontId="50" fillId="0" borderId="59" xfId="0" applyFont="1" applyBorder="1" applyAlignment="1">
      <alignment vertical="center" wrapText="1"/>
    </xf>
    <xf numFmtId="0" fontId="50" fillId="0" borderId="59" xfId="0" quotePrefix="1" applyFont="1" applyBorder="1" applyAlignment="1">
      <alignment horizontal="left" vertical="center" wrapText="1"/>
    </xf>
    <xf numFmtId="0" fontId="50" fillId="0" borderId="59" xfId="0" applyFont="1" applyBorder="1" applyAlignment="1">
      <alignment horizontal="center" vertical="center" wrapText="1"/>
    </xf>
    <xf numFmtId="0" fontId="50" fillId="3" borderId="59" xfId="0" applyFont="1" applyFill="1" applyBorder="1" applyAlignment="1">
      <alignment horizontal="center" vertical="center" wrapText="1"/>
    </xf>
    <xf numFmtId="0" fontId="50" fillId="0" borderId="59" xfId="0" quotePrefix="1" applyFont="1" applyBorder="1" applyAlignment="1">
      <alignment horizontal="center" vertical="center" wrapText="1"/>
    </xf>
    <xf numFmtId="0" fontId="64" fillId="35" borderId="64" xfId="0" applyFont="1" applyFill="1" applyBorder="1" applyAlignment="1">
      <alignment vertical="center"/>
    </xf>
    <xf numFmtId="0" fontId="64" fillId="35" borderId="65" xfId="0" applyFont="1" applyFill="1" applyBorder="1" applyAlignment="1">
      <alignment vertical="center"/>
    </xf>
    <xf numFmtId="0" fontId="64" fillId="35" borderId="1" xfId="0" applyFont="1" applyFill="1" applyBorder="1" applyAlignment="1">
      <alignment horizontal="left" vertical="center"/>
    </xf>
    <xf numFmtId="0" fontId="107" fillId="35" borderId="64" xfId="0" applyFont="1" applyFill="1" applyBorder="1" applyAlignment="1">
      <alignment horizontal="left" vertical="center"/>
    </xf>
    <xf numFmtId="0" fontId="107" fillId="35" borderId="64" xfId="0" applyFont="1" applyFill="1" applyBorder="1" applyAlignment="1">
      <alignment horizontal="center" vertical="center"/>
    </xf>
    <xf numFmtId="0" fontId="107" fillId="35" borderId="65" xfId="0" applyFont="1" applyFill="1" applyBorder="1" applyAlignment="1">
      <alignment horizontal="left" vertical="center" wrapText="1"/>
    </xf>
    <xf numFmtId="0" fontId="64" fillId="35" borderId="66" xfId="0" applyFont="1" applyFill="1" applyBorder="1" applyAlignment="1">
      <alignment horizontal="left" vertical="center"/>
    </xf>
    <xf numFmtId="0" fontId="107" fillId="35" borderId="67" xfId="0" applyFont="1" applyFill="1" applyBorder="1" applyAlignment="1">
      <alignment horizontal="left" vertical="center"/>
    </xf>
    <xf numFmtId="0" fontId="107" fillId="35" borderId="67" xfId="0" applyFont="1" applyFill="1" applyBorder="1" applyAlignment="1">
      <alignment horizontal="center" vertical="center"/>
    </xf>
    <xf numFmtId="0" fontId="107" fillId="35" borderId="68" xfId="0" applyFont="1" applyFill="1" applyBorder="1" applyAlignment="1">
      <alignment horizontal="left" vertical="center" wrapText="1"/>
    </xf>
    <xf numFmtId="0" fontId="64" fillId="35" borderId="67" xfId="0" applyFont="1" applyFill="1" applyBorder="1" applyAlignment="1">
      <alignment horizontal="left" vertical="center"/>
    </xf>
    <xf numFmtId="0" fontId="64" fillId="35" borderId="68" xfId="0" applyFont="1" applyFill="1" applyBorder="1" applyAlignment="1">
      <alignment horizontal="left" vertical="center"/>
    </xf>
    <xf numFmtId="0" fontId="64" fillId="35" borderId="69" xfId="0" applyFont="1" applyFill="1" applyBorder="1" applyAlignment="1">
      <alignment horizontal="left" vertical="center"/>
    </xf>
    <xf numFmtId="0" fontId="64" fillId="35" borderId="70" xfId="0" applyFont="1" applyFill="1" applyBorder="1" applyAlignment="1">
      <alignment horizontal="left" vertical="center"/>
    </xf>
    <xf numFmtId="0" fontId="64" fillId="35" borderId="71" xfId="0" applyFont="1" applyFill="1" applyBorder="1" applyAlignment="1">
      <alignment horizontal="left" vertical="center"/>
    </xf>
    <xf numFmtId="0" fontId="50" fillId="3" borderId="59" xfId="51568" quotePrefix="1" applyFont="1" applyFill="1" applyBorder="1" applyAlignment="1">
      <alignment horizontal="left" vertical="center" wrapText="1"/>
    </xf>
    <xf numFmtId="0" fontId="108" fillId="0" borderId="0" xfId="0" applyFont="1" applyAlignment="1">
      <alignment horizontal="left" vertical="center"/>
    </xf>
    <xf numFmtId="0" fontId="97" fillId="0" borderId="0" xfId="0" applyFont="1" applyAlignment="1">
      <alignment horizontal="left" vertical="center" wrapText="1"/>
    </xf>
    <xf numFmtId="0" fontId="110" fillId="0" borderId="0" xfId="0" applyFont="1" applyAlignment="1">
      <alignment horizontal="left" vertical="center" wrapText="1"/>
    </xf>
    <xf numFmtId="0" fontId="6" fillId="3" borderId="0" xfId="0" applyFont="1" applyFill="1" applyAlignment="1">
      <alignment horizontal="center" vertical="center"/>
    </xf>
    <xf numFmtId="0" fontId="64" fillId="35" borderId="68" xfId="0" applyFont="1" applyFill="1" applyBorder="1" applyAlignment="1">
      <alignment vertical="center"/>
    </xf>
    <xf numFmtId="0" fontId="112" fillId="0" borderId="0" xfId="0" applyFont="1" applyAlignment="1">
      <alignment horizontal="left" vertical="center"/>
    </xf>
    <xf numFmtId="14" fontId="50" fillId="0" borderId="14" xfId="0" applyNumberFormat="1" applyFont="1" applyBorder="1" applyAlignment="1">
      <alignment horizontal="left" vertical="center" wrapText="1"/>
    </xf>
    <xf numFmtId="0" fontId="50" fillId="0" borderId="14" xfId="0" quotePrefix="1" applyFont="1" applyBorder="1" applyAlignment="1">
      <alignment horizontal="left" vertical="center" wrapText="1"/>
    </xf>
    <xf numFmtId="0" fontId="50" fillId="0" borderId="56" xfId="0" applyFont="1" applyBorder="1" applyAlignment="1">
      <alignment horizontal="left" vertical="center" wrapText="1"/>
    </xf>
    <xf numFmtId="0" fontId="109" fillId="0" borderId="0" xfId="0" applyFont="1" applyAlignment="1">
      <alignment horizontal="left" vertical="center"/>
    </xf>
    <xf numFmtId="0" fontId="49" fillId="35" borderId="18" xfId="0" applyFont="1" applyFill="1" applyBorder="1" applyAlignment="1">
      <alignment horizontal="left" vertical="center" wrapText="1"/>
    </xf>
    <xf numFmtId="0" fontId="0" fillId="3" borderId="0" xfId="0" applyFill="1"/>
    <xf numFmtId="0" fontId="49" fillId="35" borderId="62" xfId="0" applyFont="1" applyFill="1" applyBorder="1" applyAlignment="1">
      <alignment horizontal="left" vertical="center"/>
    </xf>
    <xf numFmtId="0" fontId="108" fillId="3" borderId="0" xfId="0" applyFont="1" applyFill="1"/>
    <xf numFmtId="0" fontId="49" fillId="35" borderId="61" xfId="0" applyFont="1" applyFill="1" applyBorder="1" applyAlignment="1">
      <alignment horizontal="left" vertical="center" wrapText="1"/>
    </xf>
    <xf numFmtId="0" fontId="56" fillId="3" borderId="0" xfId="0" applyFont="1" applyFill="1"/>
    <xf numFmtId="0" fontId="110" fillId="0" borderId="0" xfId="0" applyFont="1"/>
    <xf numFmtId="0" fontId="42" fillId="0" borderId="49" xfId="0" applyFont="1" applyBorder="1"/>
    <xf numFmtId="0" fontId="112" fillId="3" borderId="0" xfId="0" applyFont="1" applyFill="1"/>
    <xf numFmtId="0" fontId="42" fillId="3" borderId="0" xfId="0" applyFont="1" applyFill="1"/>
    <xf numFmtId="0" fontId="113" fillId="3" borderId="0" xfId="0" applyFont="1" applyFill="1"/>
    <xf numFmtId="0" fontId="50" fillId="3" borderId="14" xfId="0" applyFont="1" applyFill="1" applyBorder="1" applyAlignment="1">
      <alignment horizontal="left" vertical="center"/>
    </xf>
    <xf numFmtId="0" fontId="50" fillId="3" borderId="17" xfId="0" applyFont="1" applyFill="1" applyBorder="1" applyAlignment="1">
      <alignment horizontal="left" vertical="center" wrapText="1"/>
    </xf>
    <xf numFmtId="0" fontId="50" fillId="3" borderId="14" xfId="0" applyFont="1" applyFill="1" applyBorder="1" applyAlignment="1">
      <alignment horizontal="center" vertical="center" wrapText="1"/>
    </xf>
    <xf numFmtId="0" fontId="50" fillId="3" borderId="14" xfId="0" applyFont="1" applyFill="1" applyBorder="1" applyAlignment="1">
      <alignment horizontal="left" vertical="center" wrapText="1"/>
    </xf>
    <xf numFmtId="0" fontId="50" fillId="3" borderId="18" xfId="0" applyFont="1" applyFill="1" applyBorder="1" applyAlignment="1">
      <alignment horizontal="left" vertical="center" wrapText="1"/>
    </xf>
    <xf numFmtId="0" fontId="104" fillId="3" borderId="56" xfId="73" applyFont="1" applyFill="1" applyBorder="1" applyAlignment="1">
      <alignment horizontal="left" vertical="center" wrapText="1"/>
    </xf>
    <xf numFmtId="0" fontId="50" fillId="3" borderId="56" xfId="0" applyFont="1" applyFill="1" applyBorder="1" applyAlignment="1">
      <alignment horizontal="left" vertical="center" wrapText="1"/>
    </xf>
    <xf numFmtId="0" fontId="50" fillId="3" borderId="56" xfId="0" applyFont="1" applyFill="1" applyBorder="1" applyAlignment="1">
      <alignment horizontal="center" vertical="center" wrapText="1"/>
    </xf>
    <xf numFmtId="0" fontId="50" fillId="0" borderId="20" xfId="0" applyFont="1" applyBorder="1" applyAlignment="1">
      <alignment horizontal="left" vertical="center" wrapText="1"/>
    </xf>
    <xf numFmtId="0" fontId="50" fillId="0" borderId="18" xfId="0" applyFont="1" applyBorder="1" applyAlignment="1">
      <alignment horizontal="left" vertical="center" wrapText="1"/>
    </xf>
    <xf numFmtId="0" fontId="50" fillId="0" borderId="20" xfId="0" quotePrefix="1" applyFont="1" applyBorder="1" applyAlignment="1">
      <alignment horizontal="center" vertical="center" wrapText="1"/>
    </xf>
    <xf numFmtId="0" fontId="50" fillId="0" borderId="18" xfId="0" quotePrefix="1" applyFont="1" applyBorder="1" applyAlignment="1">
      <alignment horizontal="center" vertical="center" wrapText="1"/>
    </xf>
    <xf numFmtId="0" fontId="51" fillId="0" borderId="14" xfId="73" applyFont="1" applyFill="1" applyBorder="1" applyAlignment="1">
      <alignment horizontal="left" vertical="center" wrapText="1"/>
    </xf>
    <xf numFmtId="0" fontId="5" fillId="3" borderId="0" xfId="0" applyFont="1" applyFill="1" applyAlignment="1">
      <alignment horizontal="left" vertical="center"/>
    </xf>
    <xf numFmtId="0" fontId="51" fillId="0" borderId="14" xfId="73" applyFont="1" applyFill="1" applyBorder="1" applyAlignment="1">
      <alignment vertical="center" wrapText="1"/>
    </xf>
    <xf numFmtId="0" fontId="51" fillId="0" borderId="0" xfId="73" applyFont="1" applyFill="1" applyAlignment="1">
      <alignment horizontal="left" vertical="center" wrapText="1"/>
    </xf>
    <xf numFmtId="0" fontId="51" fillId="0" borderId="17" xfId="73" applyFont="1" applyFill="1" applyBorder="1" applyAlignment="1">
      <alignment horizontal="left" vertical="center" wrapText="1"/>
    </xf>
    <xf numFmtId="0" fontId="104" fillId="0" borderId="56" xfId="73" applyFont="1" applyFill="1" applyBorder="1" applyAlignment="1">
      <alignment horizontal="left" vertical="center" wrapText="1"/>
    </xf>
    <xf numFmtId="0" fontId="51" fillId="0" borderId="72" xfId="73" applyFont="1" applyFill="1" applyBorder="1" applyAlignment="1">
      <alignment vertical="center" wrapText="1"/>
    </xf>
    <xf numFmtId="0" fontId="51" fillId="0" borderId="0" xfId="73" applyFont="1" applyFill="1" applyAlignment="1">
      <alignment vertical="center" wrapText="1"/>
    </xf>
    <xf numFmtId="0" fontId="51" fillId="0" borderId="14" xfId="73" quotePrefix="1" applyFont="1" applyFill="1" applyBorder="1" applyAlignment="1">
      <alignment horizontal="left" vertical="center" wrapText="1"/>
    </xf>
    <xf numFmtId="0" fontId="5" fillId="0" borderId="0" xfId="0" applyFont="1" applyAlignment="1">
      <alignment horizontal="left" vertical="center"/>
    </xf>
    <xf numFmtId="0" fontId="5" fillId="3" borderId="0" xfId="0" applyFont="1" applyFill="1" applyAlignment="1">
      <alignment horizontal="left" vertical="center" wrapText="1"/>
    </xf>
    <xf numFmtId="0" fontId="5" fillId="0" borderId="0" xfId="0" applyFont="1" applyAlignment="1">
      <alignment horizontal="left" vertical="center" wrapText="1"/>
    </xf>
    <xf numFmtId="0" fontId="98" fillId="0" borderId="0" xfId="0" applyFont="1" applyAlignment="1">
      <alignment horizontal="left" vertical="center" wrapText="1"/>
    </xf>
    <xf numFmtId="0" fontId="12" fillId="0" borderId="0" xfId="0" applyFont="1" applyAlignment="1">
      <alignment vertical="center"/>
    </xf>
    <xf numFmtId="0" fontId="50" fillId="0" borderId="14" xfId="0" applyFont="1" applyBorder="1" applyAlignment="1">
      <alignment vertical="center"/>
    </xf>
    <xf numFmtId="0" fontId="115" fillId="3" borderId="0" xfId="0" applyFont="1" applyFill="1" applyAlignment="1">
      <alignment wrapText="1"/>
    </xf>
    <xf numFmtId="0" fontId="43" fillId="3" borderId="0" xfId="0" applyFont="1" applyFill="1" applyAlignment="1">
      <alignment horizontal="left" vertical="center" wrapText="1"/>
    </xf>
    <xf numFmtId="0" fontId="49" fillId="35" borderId="56" xfId="0" applyFont="1" applyFill="1" applyBorder="1" applyAlignment="1">
      <alignment horizontal="left" vertical="center" wrapText="1"/>
    </xf>
    <xf numFmtId="0" fontId="49" fillId="35" borderId="56" xfId="0" applyFont="1" applyFill="1" applyBorder="1" applyAlignment="1">
      <alignment horizontal="left" vertical="center"/>
    </xf>
    <xf numFmtId="0" fontId="50" fillId="0" borderId="56" xfId="0" applyFont="1" applyBorder="1" applyAlignment="1">
      <alignment horizontal="left" vertical="center"/>
    </xf>
    <xf numFmtId="0" fontId="92" fillId="0" borderId="56" xfId="0" applyFont="1" applyBorder="1" applyAlignment="1">
      <alignment horizontal="center" vertical="center"/>
    </xf>
    <xf numFmtId="0" fontId="50" fillId="0" borderId="56" xfId="0" quotePrefix="1" applyFont="1" applyBorder="1" applyAlignment="1">
      <alignment horizontal="left" vertical="center" wrapText="1"/>
    </xf>
    <xf numFmtId="0" fontId="42" fillId="0" borderId="56" xfId="0" applyFont="1" applyBorder="1"/>
    <xf numFmtId="0" fontId="50" fillId="0" borderId="56" xfId="0" applyFont="1" applyBorder="1" applyAlignment="1">
      <alignment horizontal="center" vertical="center" wrapText="1"/>
    </xf>
    <xf numFmtId="0" fontId="42" fillId="3" borderId="0" xfId="0" applyFont="1" applyFill="1" applyAlignment="1">
      <alignment vertical="center" wrapText="1"/>
    </xf>
    <xf numFmtId="0" fontId="42" fillId="3" borderId="0" xfId="0" applyFont="1" applyFill="1" applyAlignment="1">
      <alignment vertical="center"/>
    </xf>
    <xf numFmtId="0" fontId="42" fillId="0" borderId="0" xfId="0" applyFont="1"/>
    <xf numFmtId="0" fontId="49" fillId="35" borderId="69" xfId="0" applyFont="1" applyFill="1" applyBorder="1" applyAlignment="1">
      <alignment vertical="center" wrapText="1"/>
    </xf>
    <xf numFmtId="0" fontId="49" fillId="35" borderId="70" xfId="0" applyFont="1" applyFill="1" applyBorder="1" applyAlignment="1">
      <alignment vertical="center"/>
    </xf>
    <xf numFmtId="0" fontId="49" fillId="35" borderId="71" xfId="0" applyFont="1" applyFill="1" applyBorder="1" applyAlignment="1">
      <alignment vertical="center"/>
    </xf>
    <xf numFmtId="0" fontId="92" fillId="0" borderId="0" xfId="0" applyFont="1"/>
    <xf numFmtId="0" fontId="53" fillId="35" borderId="56" xfId="0" applyFont="1" applyFill="1" applyBorder="1" applyAlignment="1">
      <alignment horizontal="left" vertical="center" wrapText="1"/>
    </xf>
    <xf numFmtId="0" fontId="53" fillId="35" borderId="56" xfId="0" applyFont="1" applyFill="1" applyBorder="1" applyAlignment="1">
      <alignment horizontal="center" vertical="center" wrapText="1"/>
    </xf>
    <xf numFmtId="0" fontId="53" fillId="35" borderId="56" xfId="0" quotePrefix="1" applyFont="1" applyFill="1" applyBorder="1" applyAlignment="1">
      <alignment horizontal="left" vertical="center" wrapText="1"/>
    </xf>
    <xf numFmtId="0" fontId="119" fillId="3" borderId="0" xfId="0" applyFont="1" applyFill="1" applyAlignment="1">
      <alignment wrapText="1"/>
    </xf>
    <xf numFmtId="0" fontId="42" fillId="3" borderId="0" xfId="0" applyFont="1" applyFill="1" applyAlignment="1">
      <alignment wrapText="1"/>
    </xf>
    <xf numFmtId="0" fontId="42" fillId="3" borderId="0" xfId="0" applyFont="1" applyFill="1" applyAlignment="1">
      <alignment horizontal="left"/>
    </xf>
    <xf numFmtId="0" fontId="116" fillId="3" borderId="0" xfId="0" applyFont="1" applyFill="1" applyAlignment="1">
      <alignment horizontal="left"/>
    </xf>
    <xf numFmtId="0" fontId="49" fillId="35" borderId="70" xfId="0" applyFont="1" applyFill="1" applyBorder="1" applyAlignment="1">
      <alignment horizontal="left" vertical="center"/>
    </xf>
    <xf numFmtId="0" fontId="58" fillId="35" borderId="56" xfId="0" applyFont="1" applyFill="1" applyBorder="1" applyAlignment="1">
      <alignment horizontal="left" vertical="center" wrapText="1"/>
    </xf>
    <xf numFmtId="0" fontId="111" fillId="0" borderId="77" xfId="0" applyFont="1" applyBorder="1" applyAlignment="1">
      <alignment horizontal="left" wrapText="1"/>
    </xf>
    <xf numFmtId="0" fontId="49" fillId="35" borderId="15" xfId="0" applyFont="1" applyFill="1" applyBorder="1" applyAlignment="1">
      <alignment horizontal="left" vertical="center" wrapText="1"/>
    </xf>
    <xf numFmtId="0" fontId="61" fillId="3" borderId="0" xfId="0" applyFont="1" applyFill="1" applyAlignment="1">
      <alignment horizontal="left" vertical="center"/>
    </xf>
    <xf numFmtId="0" fontId="94" fillId="3" borderId="0" xfId="0" applyFont="1" applyFill="1" applyAlignment="1">
      <alignment horizontal="left" vertical="center"/>
    </xf>
    <xf numFmtId="0" fontId="110" fillId="3" borderId="0" xfId="0" applyFont="1" applyFill="1" applyAlignment="1">
      <alignment horizontal="left" vertical="center" wrapText="1"/>
    </xf>
    <xf numFmtId="0" fontId="120" fillId="0" borderId="0" xfId="0" applyFont="1" applyAlignment="1">
      <alignment vertical="center" wrapText="1"/>
    </xf>
    <xf numFmtId="0" fontId="120" fillId="0" borderId="0" xfId="0" applyFont="1" applyAlignment="1">
      <alignment horizontal="center" vertical="center" wrapText="1"/>
    </xf>
    <xf numFmtId="0" fontId="50" fillId="0" borderId="14" xfId="0" applyFont="1" applyBorder="1" applyAlignment="1">
      <alignment horizontal="left" vertical="center"/>
    </xf>
    <xf numFmtId="0" fontId="87" fillId="0" borderId="0" xfId="0" applyFont="1" applyAlignment="1">
      <alignment horizontal="left" vertical="center" wrapText="1"/>
    </xf>
    <xf numFmtId="0" fontId="87" fillId="3" borderId="0" xfId="0" applyFont="1" applyFill="1" applyAlignment="1">
      <alignment vertical="center" wrapText="1"/>
    </xf>
    <xf numFmtId="0" fontId="121" fillId="0" borderId="0" xfId="0" applyFont="1" applyAlignment="1">
      <alignment horizontal="left" vertical="center"/>
    </xf>
    <xf numFmtId="0" fontId="122" fillId="3" borderId="0" xfId="0" applyFont="1" applyFill="1" applyAlignment="1">
      <alignment horizontal="left" vertical="center"/>
    </xf>
    <xf numFmtId="0" fontId="122" fillId="0" borderId="0" xfId="0" applyFont="1" applyAlignment="1">
      <alignment horizontal="left" vertical="center"/>
    </xf>
    <xf numFmtId="0" fontId="123" fillId="0" borderId="0" xfId="0" applyFont="1" applyAlignment="1">
      <alignment horizontal="left" vertical="center"/>
    </xf>
    <xf numFmtId="0" fontId="61" fillId="3" borderId="0" xfId="0" applyFont="1" applyFill="1" applyAlignment="1">
      <alignment vertical="center" wrapText="1"/>
    </xf>
    <xf numFmtId="0" fontId="124" fillId="3" borderId="0" xfId="0" applyFont="1" applyFill="1" applyAlignment="1">
      <alignment horizontal="left" vertical="center"/>
    </xf>
    <xf numFmtId="0" fontId="57" fillId="0" borderId="0" xfId="0" applyFont="1" applyAlignment="1">
      <alignment vertical="center"/>
    </xf>
    <xf numFmtId="0" fontId="50" fillId="0" borderId="17" xfId="0" applyFont="1" applyBorder="1" applyAlignment="1">
      <alignment vertical="center" wrapText="1"/>
    </xf>
    <xf numFmtId="0" fontId="109" fillId="0" borderId="0" xfId="0" applyFont="1" applyAlignment="1">
      <alignment horizontal="left" vertical="center" wrapText="1"/>
    </xf>
    <xf numFmtId="0" fontId="50" fillId="0" borderId="17" xfId="0" applyFont="1" applyBorder="1" applyAlignment="1">
      <alignment horizontal="left" vertical="center" wrapText="1"/>
    </xf>
    <xf numFmtId="0" fontId="94" fillId="0" borderId="0" xfId="0" applyFont="1" applyAlignment="1">
      <alignment horizontal="left" vertical="center" wrapText="1"/>
    </xf>
    <xf numFmtId="0" fontId="50" fillId="0" borderId="14" xfId="73" applyFont="1" applyFill="1" applyBorder="1" applyAlignment="1">
      <alignment vertical="center" wrapText="1"/>
    </xf>
    <xf numFmtId="0" fontId="49" fillId="35" borderId="0" xfId="0" applyFont="1" applyFill="1" applyAlignment="1">
      <alignment horizontal="left" vertical="center" wrapText="1"/>
    </xf>
    <xf numFmtId="0" fontId="4" fillId="0" borderId="0" xfId="0" applyFont="1" applyAlignment="1">
      <alignment horizontal="left" vertical="center" wrapText="1"/>
    </xf>
    <xf numFmtId="0" fontId="4" fillId="0" borderId="0" xfId="0" applyFont="1" applyAlignment="1">
      <alignment horizontal="left" vertical="center"/>
    </xf>
    <xf numFmtId="0" fontId="4" fillId="0" borderId="49" xfId="0" applyFont="1" applyBorder="1"/>
    <xf numFmtId="0" fontId="4" fillId="3" borderId="0" xfId="0" applyFont="1" applyFill="1"/>
    <xf numFmtId="0" fontId="4" fillId="3" borderId="0" xfId="0" applyFont="1" applyFill="1" applyAlignment="1">
      <alignment vertical="center"/>
    </xf>
    <xf numFmtId="0" fontId="4" fillId="0" borderId="0" xfId="0" applyFont="1"/>
    <xf numFmtId="0" fontId="4" fillId="0" borderId="0" xfId="0" applyFont="1" applyAlignment="1">
      <alignment wrapText="1"/>
    </xf>
    <xf numFmtId="0" fontId="4" fillId="0" borderId="0" xfId="0" applyFont="1" applyAlignment="1">
      <alignment horizontal="center"/>
    </xf>
    <xf numFmtId="0" fontId="4" fillId="0" borderId="0" xfId="0" applyFont="1" applyAlignment="1">
      <alignment vertical="center" wrapText="1"/>
    </xf>
    <xf numFmtId="0" fontId="56" fillId="61" borderId="80" xfId="0" applyFont="1" applyFill="1" applyBorder="1" applyAlignment="1">
      <alignment horizontal="left" vertical="center"/>
    </xf>
    <xf numFmtId="0" fontId="56" fillId="61" borderId="81" xfId="0" applyFont="1" applyFill="1" applyBorder="1" applyAlignment="1">
      <alignment horizontal="left" vertical="center"/>
    </xf>
    <xf numFmtId="0" fontId="50" fillId="0" borderId="56" xfId="0" applyFont="1" applyBorder="1" applyAlignment="1">
      <alignment horizontal="center" vertical="center"/>
    </xf>
    <xf numFmtId="0" fontId="50" fillId="0" borderId="56" xfId="73" applyFont="1" applyFill="1" applyBorder="1" applyAlignment="1">
      <alignment horizontal="left" vertical="center" wrapText="1"/>
    </xf>
    <xf numFmtId="0" fontId="64" fillId="35" borderId="67" xfId="0" applyFont="1" applyFill="1" applyBorder="1" applyAlignment="1">
      <alignment horizontal="left" vertical="center" wrapText="1"/>
    </xf>
    <xf numFmtId="0" fontId="49" fillId="35" borderId="70" xfId="0" applyFont="1" applyFill="1" applyBorder="1" applyAlignment="1">
      <alignment vertical="center" wrapText="1"/>
    </xf>
    <xf numFmtId="0" fontId="64" fillId="35" borderId="67" xfId="0" applyFont="1" applyFill="1" applyBorder="1" applyAlignment="1">
      <alignment horizontal="center" vertical="center"/>
    </xf>
    <xf numFmtId="0" fontId="49" fillId="35" borderId="56" xfId="0" applyFont="1" applyFill="1" applyBorder="1" applyAlignment="1">
      <alignment horizontal="center" vertical="center"/>
    </xf>
    <xf numFmtId="0" fontId="49" fillId="35" borderId="70" xfId="0" applyFont="1" applyFill="1" applyBorder="1" applyAlignment="1">
      <alignment horizontal="center" vertical="center"/>
    </xf>
    <xf numFmtId="0" fontId="50" fillId="0" borderId="56" xfId="0" quotePrefix="1" applyFont="1" applyBorder="1" applyAlignment="1">
      <alignment horizontal="center" vertical="center" wrapText="1"/>
    </xf>
    <xf numFmtId="0" fontId="48" fillId="0" borderId="0" xfId="0" applyFont="1" applyAlignment="1">
      <alignment horizontal="left" vertical="center" wrapText="1"/>
    </xf>
    <xf numFmtId="0" fontId="48" fillId="3" borderId="0" xfId="0" applyFont="1" applyFill="1" applyAlignment="1">
      <alignment vertical="center"/>
    </xf>
    <xf numFmtId="0" fontId="48" fillId="3" borderId="0" xfId="0" applyFont="1" applyFill="1"/>
    <xf numFmtId="0" fontId="50" fillId="0" borderId="16" xfId="0" applyFont="1" applyBorder="1" applyAlignment="1">
      <alignment horizontal="left" vertical="center" wrapText="1"/>
    </xf>
    <xf numFmtId="0" fontId="57" fillId="3" borderId="0" xfId="0" applyFont="1" applyFill="1" applyAlignment="1">
      <alignment horizontal="left" vertical="center"/>
    </xf>
    <xf numFmtId="0" fontId="49" fillId="35" borderId="78" xfId="0" applyFont="1" applyFill="1" applyBorder="1" applyAlignment="1">
      <alignment horizontal="left" vertical="center" wrapText="1"/>
    </xf>
    <xf numFmtId="0" fontId="53" fillId="35" borderId="79" xfId="0" applyFont="1" applyFill="1" applyBorder="1" applyAlignment="1">
      <alignment horizontal="left" vertical="center" wrapText="1"/>
    </xf>
    <xf numFmtId="0" fontId="53" fillId="0" borderId="0" xfId="0" applyFont="1" applyAlignment="1">
      <alignment horizontal="left" vertical="center" wrapText="1"/>
    </xf>
    <xf numFmtId="0" fontId="54" fillId="0" borderId="0" xfId="0" applyFont="1" applyAlignment="1">
      <alignment vertical="center" wrapText="1"/>
    </xf>
    <xf numFmtId="0" fontId="50" fillId="0" borderId="0" xfId="0" applyFont="1" applyAlignment="1">
      <alignment vertical="center"/>
    </xf>
    <xf numFmtId="0" fontId="51" fillId="0" borderId="56" xfId="73" applyFont="1" applyFill="1" applyBorder="1" applyAlignment="1">
      <alignment horizontal="left" vertical="center" wrapText="1"/>
    </xf>
    <xf numFmtId="0" fontId="38" fillId="3" borderId="0" xfId="0" applyFont="1" applyFill="1"/>
    <xf numFmtId="0" fontId="127" fillId="3" borderId="0" xfId="0" applyFont="1" applyFill="1"/>
    <xf numFmtId="0" fontId="48" fillId="3" borderId="0" xfId="0" applyFont="1" applyFill="1" applyAlignment="1">
      <alignment horizontal="left" vertical="top" wrapText="1"/>
    </xf>
    <xf numFmtId="0" fontId="103" fillId="3" borderId="0" xfId="0" applyFont="1" applyFill="1" applyAlignment="1">
      <alignment horizontal="center" vertical="top" wrapText="1"/>
    </xf>
    <xf numFmtId="0" fontId="0" fillId="3" borderId="0" xfId="0" applyFill="1" applyAlignment="1">
      <alignment wrapText="1"/>
    </xf>
    <xf numFmtId="0" fontId="49" fillId="35" borderId="62" xfId="0" applyFont="1" applyFill="1" applyBorder="1" applyAlignment="1">
      <alignment horizontal="left" vertical="center" wrapText="1"/>
    </xf>
    <xf numFmtId="0" fontId="128" fillId="0" borderId="0" xfId="0" applyFont="1" applyAlignment="1">
      <alignment horizontal="left" vertical="center"/>
    </xf>
    <xf numFmtId="0" fontId="129" fillId="0" borderId="0" xfId="0" applyFont="1" applyAlignment="1">
      <alignment horizontal="left" vertical="center"/>
    </xf>
    <xf numFmtId="0" fontId="96" fillId="0" borderId="0" xfId="0" applyFont="1" applyAlignment="1">
      <alignment horizontal="left" vertical="center"/>
    </xf>
    <xf numFmtId="0" fontId="55" fillId="35" borderId="3" xfId="0" applyFont="1" applyFill="1" applyBorder="1" applyAlignment="1">
      <alignment horizontal="left" vertical="center"/>
    </xf>
    <xf numFmtId="0" fontId="55" fillId="35" borderId="3" xfId="0" applyFont="1" applyFill="1" applyBorder="1" applyAlignment="1">
      <alignment horizontal="left" vertical="center" wrapText="1"/>
    </xf>
    <xf numFmtId="0" fontId="42" fillId="3" borderId="0" xfId="0" applyFont="1" applyFill="1" applyAlignment="1">
      <alignment horizontal="center" vertical="center"/>
    </xf>
    <xf numFmtId="0" fontId="93" fillId="3" borderId="0" xfId="0" applyFont="1" applyFill="1" applyAlignment="1">
      <alignment horizontal="center" vertical="center"/>
    </xf>
    <xf numFmtId="0" fontId="92" fillId="0" borderId="56" xfId="0" applyFont="1" applyBorder="1" applyAlignment="1">
      <alignment horizontal="center" vertical="center" wrapText="1"/>
    </xf>
    <xf numFmtId="0" fontId="57" fillId="3" borderId="0" xfId="0" applyFont="1" applyFill="1" applyAlignment="1">
      <alignment vertical="center"/>
    </xf>
    <xf numFmtId="0" fontId="109" fillId="0" borderId="0" xfId="0" applyFont="1" applyAlignment="1">
      <alignment vertical="center" wrapText="1"/>
    </xf>
    <xf numFmtId="0" fontId="132" fillId="3" borderId="0" xfId="51558" applyFont="1" applyFill="1"/>
    <xf numFmtId="0" fontId="50" fillId="0" borderId="59" xfId="51558" applyFont="1" applyBorder="1" applyAlignment="1">
      <alignment horizontal="left" vertical="center" wrapText="1"/>
    </xf>
    <xf numFmtId="0" fontId="105" fillId="0" borderId="0" xfId="51558" applyFont="1"/>
    <xf numFmtId="0" fontId="57" fillId="0" borderId="0" xfId="51558" applyFont="1"/>
    <xf numFmtId="0" fontId="50" fillId="0" borderId="59" xfId="51558" applyFont="1" applyBorder="1" applyAlignment="1">
      <alignment horizontal="center" vertical="center" wrapText="1"/>
    </xf>
    <xf numFmtId="0" fontId="50" fillId="0" borderId="59" xfId="51568" applyFont="1" applyBorder="1" applyAlignment="1">
      <alignment horizontal="left" vertical="center" wrapText="1"/>
    </xf>
    <xf numFmtId="0" fontId="60" fillId="3" borderId="0" xfId="51558" applyFont="1" applyFill="1" applyAlignment="1">
      <alignment horizontal="left" vertical="center"/>
    </xf>
    <xf numFmtId="0" fontId="130" fillId="3" borderId="0" xfId="51558" applyFont="1" applyFill="1" applyAlignment="1">
      <alignment horizontal="center" vertical="center"/>
    </xf>
    <xf numFmtId="0" fontId="105" fillId="3" borderId="0" xfId="51558" applyFont="1" applyFill="1" applyAlignment="1">
      <alignment vertical="center"/>
    </xf>
    <xf numFmtId="0" fontId="105" fillId="3" borderId="0" xfId="51561" applyFont="1" applyFill="1" applyAlignment="1">
      <alignment vertical="center"/>
    </xf>
    <xf numFmtId="0" fontId="11" fillId="3" borderId="0" xfId="51558" applyFill="1" applyAlignment="1">
      <alignment vertical="center"/>
    </xf>
    <xf numFmtId="0" fontId="7" fillId="3" borderId="0" xfId="51568" applyFill="1" applyAlignment="1">
      <alignment vertical="center"/>
    </xf>
    <xf numFmtId="0" fontId="49" fillId="35" borderId="69" xfId="0" applyFont="1" applyFill="1" applyBorder="1" applyAlignment="1">
      <alignment vertical="center"/>
    </xf>
    <xf numFmtId="0" fontId="24" fillId="0" borderId="0" xfId="0" applyFont="1"/>
    <xf numFmtId="0" fontId="111" fillId="0" borderId="0" xfId="0" applyFont="1" applyAlignment="1">
      <alignment vertical="center" wrapText="1"/>
    </xf>
    <xf numFmtId="0" fontId="92" fillId="0" borderId="0" xfId="0" applyFont="1" applyAlignment="1">
      <alignment vertical="center" wrapText="1"/>
    </xf>
    <xf numFmtId="0" fontId="3" fillId="3" borderId="0" xfId="0" applyFont="1" applyFill="1" applyAlignment="1">
      <alignment horizontal="left" vertical="center"/>
    </xf>
    <xf numFmtId="0" fontId="3" fillId="0" borderId="0" xfId="0" applyFont="1" applyAlignment="1">
      <alignment horizontal="left" vertical="center"/>
    </xf>
    <xf numFmtId="0" fontId="3" fillId="3" borderId="0" xfId="0" applyFont="1" applyFill="1" applyAlignment="1">
      <alignment vertical="center"/>
    </xf>
    <xf numFmtId="0" fontId="3" fillId="0" borderId="0" xfId="0" applyFont="1" applyAlignment="1">
      <alignment horizontal="left" vertical="center" wrapText="1"/>
    </xf>
    <xf numFmtId="0" fontId="3" fillId="0" borderId="0" xfId="0" applyFont="1" applyAlignment="1">
      <alignment horizontal="center" vertical="center"/>
    </xf>
    <xf numFmtId="0" fontId="3" fillId="0" borderId="0" xfId="0" applyFont="1" applyAlignment="1">
      <alignment vertical="center"/>
    </xf>
    <xf numFmtId="0" fontId="3" fillId="0" borderId="0" xfId="0" applyFont="1"/>
    <xf numFmtId="0" fontId="104" fillId="0" borderId="14" xfId="73" applyFont="1" applyFill="1" applyBorder="1" applyAlignment="1">
      <alignment horizontal="left" vertical="center" wrapText="1"/>
    </xf>
    <xf numFmtId="169" fontId="50" fillId="0" borderId="14" xfId="0" applyNumberFormat="1" applyFont="1" applyBorder="1" applyAlignment="1">
      <alignment horizontal="left" vertical="center" wrapText="1"/>
    </xf>
    <xf numFmtId="0" fontId="50" fillId="0" borderId="14" xfId="69" applyFont="1" applyFill="1" applyBorder="1" applyAlignment="1">
      <alignment horizontal="center" vertical="center" wrapText="1"/>
    </xf>
    <xf numFmtId="0" fontId="50" fillId="0" borderId="14" xfId="69" applyFont="1" applyFill="1" applyBorder="1" applyAlignment="1">
      <alignment horizontal="left" vertical="center" wrapText="1"/>
    </xf>
    <xf numFmtId="0" fontId="41" fillId="65" borderId="0" xfId="0" applyFont="1" applyFill="1" applyAlignment="1">
      <alignment horizontal="left" vertical="center"/>
    </xf>
    <xf numFmtId="0" fontId="50" fillId="0" borderId="14" xfId="73" applyFont="1" applyFill="1" applyBorder="1" applyAlignment="1">
      <alignment horizontal="left" vertical="center" wrapText="1"/>
    </xf>
    <xf numFmtId="0" fontId="50" fillId="0" borderId="18" xfId="69" applyFont="1" applyFill="1" applyBorder="1" applyAlignment="1">
      <alignment horizontal="left" vertical="center" wrapText="1"/>
    </xf>
    <xf numFmtId="0" fontId="104" fillId="0" borderId="0" xfId="73" applyFont="1" applyFill="1" applyAlignment="1">
      <alignment vertical="center" wrapText="1"/>
    </xf>
    <xf numFmtId="0" fontId="51" fillId="0" borderId="0" xfId="73" applyFont="1" applyFill="1" applyAlignment="1">
      <alignment vertical="center"/>
    </xf>
    <xf numFmtId="49" fontId="50" fillId="0" borderId="14" xfId="0" applyNumberFormat="1" applyFont="1" applyBorder="1" applyAlignment="1">
      <alignment horizontal="center" vertical="center" wrapText="1"/>
    </xf>
    <xf numFmtId="0" fontId="42" fillId="65" borderId="0" xfId="0" applyFont="1" applyFill="1" applyAlignment="1">
      <alignment horizontal="left" vertical="center"/>
    </xf>
    <xf numFmtId="0" fontId="57" fillId="0" borderId="0" xfId="0" applyFont="1" applyAlignment="1">
      <alignment vertical="center" wrapText="1"/>
    </xf>
    <xf numFmtId="0" fontId="12" fillId="0" borderId="0" xfId="0" applyFont="1" applyAlignment="1">
      <alignment vertical="center" wrapText="1"/>
    </xf>
    <xf numFmtId="0" fontId="134" fillId="0" borderId="0" xfId="0" applyFont="1" applyAlignment="1">
      <alignment horizontal="left" vertical="center"/>
    </xf>
    <xf numFmtId="0" fontId="50" fillId="0" borderId="45" xfId="0" applyFont="1" applyBorder="1" applyAlignment="1">
      <alignment vertical="center" wrapText="1"/>
    </xf>
    <xf numFmtId="0" fontId="49" fillId="35" borderId="45" xfId="0" applyFont="1" applyFill="1" applyBorder="1" applyAlignment="1">
      <alignment vertical="center" wrapText="1"/>
    </xf>
    <xf numFmtId="0" fontId="50" fillId="0" borderId="17" xfId="0" quotePrefix="1" applyFont="1" applyBorder="1" applyAlignment="1">
      <alignment vertical="center" wrapText="1"/>
    </xf>
    <xf numFmtId="0" fontId="135" fillId="0" borderId="0" xfId="0" applyFont="1" applyAlignment="1">
      <alignment horizontal="left" vertical="center" wrapText="1"/>
    </xf>
    <xf numFmtId="0" fontId="50" fillId="64" borderId="14" xfId="0" applyFont="1" applyFill="1" applyBorder="1" applyAlignment="1">
      <alignment horizontal="left" vertical="center" wrapText="1"/>
    </xf>
    <xf numFmtId="0" fontId="49" fillId="35" borderId="88" xfId="0" applyFont="1" applyFill="1" applyBorder="1" applyAlignment="1">
      <alignment horizontal="left" vertical="center" wrapText="1"/>
    </xf>
    <xf numFmtId="0" fontId="50" fillId="0" borderId="15" xfId="0" applyFont="1" applyBorder="1" applyAlignment="1">
      <alignment horizontal="left" vertical="center" wrapText="1"/>
    </xf>
    <xf numFmtId="0" fontId="50" fillId="0" borderId="14" xfId="0" quotePrefix="1" applyFont="1" applyBorder="1" applyAlignment="1">
      <alignment horizontal="center" vertical="center"/>
    </xf>
    <xf numFmtId="0" fontId="24" fillId="3" borderId="0" xfId="0" applyFont="1" applyFill="1"/>
    <xf numFmtId="0" fontId="14" fillId="3" borderId="0" xfId="0" applyFont="1" applyFill="1"/>
    <xf numFmtId="0" fontId="0" fillId="3" borderId="0" xfId="0" quotePrefix="1" applyFill="1"/>
    <xf numFmtId="0" fontId="98" fillId="0" borderId="0" xfId="0" applyFont="1" applyAlignment="1">
      <alignment horizontal="left" vertical="center"/>
    </xf>
    <xf numFmtId="0" fontId="98" fillId="66" borderId="0" xfId="0" applyFont="1" applyFill="1" applyAlignment="1">
      <alignment horizontal="left" vertical="center"/>
    </xf>
    <xf numFmtId="0" fontId="98" fillId="64" borderId="0" xfId="0" applyFont="1" applyFill="1" applyAlignment="1">
      <alignment horizontal="left" vertical="center"/>
    </xf>
    <xf numFmtId="0" fontId="61" fillId="0" borderId="0" xfId="0" applyFont="1" applyAlignment="1">
      <alignment vertical="center" wrapText="1"/>
    </xf>
    <xf numFmtId="0" fontId="136" fillId="0" borderId="0" xfId="0" applyFont="1" applyAlignment="1">
      <alignment horizontal="left" vertical="center"/>
    </xf>
    <xf numFmtId="0" fontId="136" fillId="3" borderId="0" xfId="0" applyFont="1" applyFill="1" applyAlignment="1">
      <alignment horizontal="left" vertical="center"/>
    </xf>
    <xf numFmtId="0" fontId="137" fillId="0" borderId="0" xfId="0" applyFont="1" applyAlignment="1">
      <alignment horizontal="left" vertical="center"/>
    </xf>
    <xf numFmtId="0" fontId="120" fillId="3" borderId="0" xfId="0" applyFont="1" applyFill="1" applyAlignment="1">
      <alignment horizontal="left" vertical="center" wrapText="1"/>
    </xf>
    <xf numFmtId="0" fontId="138" fillId="3" borderId="0" xfId="0" applyFont="1" applyFill="1" applyAlignment="1">
      <alignment horizontal="left" vertical="center" wrapText="1"/>
    </xf>
    <xf numFmtId="0" fontId="137" fillId="3" borderId="0" xfId="0" applyFont="1" applyFill="1" applyAlignment="1">
      <alignment horizontal="left" vertical="center"/>
    </xf>
    <xf numFmtId="0" fontId="61" fillId="0" borderId="45" xfId="0" applyFont="1" applyBorder="1" applyAlignment="1">
      <alignment horizontal="left" vertical="center" wrapText="1"/>
    </xf>
    <xf numFmtId="0" fontId="61" fillId="0" borderId="45" xfId="0" applyFont="1" applyBorder="1" applyAlignment="1">
      <alignment vertical="center" wrapText="1"/>
    </xf>
    <xf numFmtId="0" fontId="50" fillId="0" borderId="0" xfId="0" applyFont="1" applyAlignment="1">
      <alignment vertical="center" wrapText="1"/>
    </xf>
    <xf numFmtId="0" fontId="87" fillId="3" borderId="0" xfId="0" applyFont="1" applyFill="1" applyAlignment="1">
      <alignment wrapText="1"/>
    </xf>
    <xf numFmtId="0" fontId="48" fillId="3" borderId="0" xfId="0" applyFont="1" applyFill="1" applyAlignment="1">
      <alignment horizontal="left" vertical="center" wrapText="1"/>
    </xf>
    <xf numFmtId="0" fontId="42" fillId="0" borderId="0" xfId="0" applyFont="1" applyAlignment="1">
      <alignment vertical="center" wrapText="1"/>
    </xf>
    <xf numFmtId="0" fontId="87" fillId="0" borderId="0" xfId="0" applyFont="1" applyAlignment="1">
      <alignment vertical="center" wrapText="1"/>
    </xf>
    <xf numFmtId="14" fontId="50" fillId="0" borderId="94" xfId="0" applyNumberFormat="1" applyFont="1" applyBorder="1" applyAlignment="1">
      <alignment horizontal="left" vertical="center" wrapText="1"/>
    </xf>
    <xf numFmtId="0" fontId="50" fillId="0" borderId="94" xfId="0" applyFont="1" applyBorder="1" applyAlignment="1">
      <alignment horizontal="left" vertical="center" wrapText="1"/>
    </xf>
    <xf numFmtId="0" fontId="62" fillId="0" borderId="94" xfId="0" applyFont="1" applyBorder="1" applyAlignment="1">
      <alignment horizontal="left" vertical="center" wrapText="1"/>
    </xf>
    <xf numFmtId="0" fontId="62" fillId="0" borderId="0" xfId="0" applyFont="1" applyAlignment="1">
      <alignment horizontal="left" vertical="center" wrapText="1"/>
    </xf>
    <xf numFmtId="0" fontId="50" fillId="0" borderId="14" xfId="73" quotePrefix="1" applyFont="1" applyFill="1" applyBorder="1" applyAlignment="1">
      <alignment horizontal="left" vertical="center" wrapText="1"/>
    </xf>
    <xf numFmtId="0" fontId="97" fillId="68" borderId="56" xfId="0" quotePrefix="1" applyFont="1" applyFill="1" applyBorder="1" applyAlignment="1">
      <alignment horizontal="center" vertical="center"/>
    </xf>
    <xf numFmtId="0" fontId="97" fillId="68" borderId="56" xfId="73" applyFont="1" applyFill="1" applyBorder="1" applyAlignment="1">
      <alignment horizontal="left" vertical="center" wrapText="1"/>
    </xf>
    <xf numFmtId="0" fontId="50" fillId="0" borderId="17" xfId="0" quotePrefix="1" applyFont="1" applyBorder="1" applyAlignment="1">
      <alignment horizontal="left" vertical="center" wrapText="1"/>
    </xf>
    <xf numFmtId="0" fontId="50" fillId="0" borderId="17" xfId="0" quotePrefix="1" applyFont="1" applyBorder="1" applyAlignment="1">
      <alignment horizontal="center" vertical="center" wrapText="1"/>
    </xf>
    <xf numFmtId="0" fontId="1" fillId="0" borderId="14" xfId="0" applyFont="1" applyBorder="1" applyAlignment="1">
      <alignment horizontal="left" vertical="center" wrapText="1"/>
    </xf>
    <xf numFmtId="0" fontId="110" fillId="3" borderId="0" xfId="0" applyFont="1" applyFill="1" applyAlignment="1">
      <alignment wrapText="1"/>
    </xf>
    <xf numFmtId="0" fontId="4" fillId="3" borderId="0" xfId="0" applyFont="1" applyFill="1" applyAlignment="1">
      <alignment wrapText="1"/>
    </xf>
    <xf numFmtId="0" fontId="1" fillId="0" borderId="56" xfId="0" quotePrefix="1" applyFont="1" applyBorder="1" applyAlignment="1">
      <alignment horizontal="center" vertical="center" wrapText="1"/>
    </xf>
    <xf numFmtId="0" fontId="50" fillId="0" borderId="59" xfId="51559" applyFont="1" applyFill="1" applyBorder="1" applyAlignment="1">
      <alignment horizontal="left" vertical="center" wrapText="1"/>
    </xf>
    <xf numFmtId="0" fontId="1" fillId="0" borderId="89" xfId="0" applyFont="1" applyBorder="1" applyAlignment="1">
      <alignment horizontal="left" vertical="center"/>
    </xf>
    <xf numFmtId="0" fontId="42" fillId="0" borderId="56" xfId="0" applyFont="1" applyBorder="1" applyAlignment="1">
      <alignment horizontal="center" vertical="center"/>
    </xf>
    <xf numFmtId="0" fontId="1" fillId="0" borderId="0" xfId="0" quotePrefix="1" applyFont="1" applyAlignment="1">
      <alignment horizontal="left" vertical="center"/>
    </xf>
    <xf numFmtId="14" fontId="1" fillId="0" borderId="15" xfId="0" applyNumberFormat="1" applyFont="1" applyBorder="1" applyAlignment="1">
      <alignment horizontal="left" vertical="center" wrapText="1"/>
    </xf>
    <xf numFmtId="0" fontId="1" fillId="0" borderId="0" xfId="0" applyFont="1" applyAlignment="1">
      <alignment horizontal="left" vertical="center"/>
    </xf>
    <xf numFmtId="0" fontId="11" fillId="0" borderId="59" xfId="51558" quotePrefix="1" applyBorder="1" applyAlignment="1">
      <alignment horizontal="left" vertical="center" wrapText="1"/>
    </xf>
    <xf numFmtId="0" fontId="11" fillId="0" borderId="0" xfId="51558" applyAlignment="1">
      <alignment vertical="center"/>
    </xf>
    <xf numFmtId="0" fontId="11" fillId="0" borderId="59" xfId="51558" applyBorder="1" applyAlignment="1">
      <alignment horizontal="center" vertical="center" wrapText="1"/>
    </xf>
    <xf numFmtId="0" fontId="11" fillId="0" borderId="59" xfId="51558" applyBorder="1" applyAlignment="1">
      <alignment horizontal="left" vertical="center" wrapText="1"/>
    </xf>
    <xf numFmtId="0" fontId="1" fillId="0" borderId="59" xfId="51558" applyFont="1" applyBorder="1" applyAlignment="1">
      <alignment horizontal="left" vertical="center" wrapText="1"/>
    </xf>
    <xf numFmtId="0" fontId="50" fillId="0" borderId="59" xfId="0" applyFont="1" applyBorder="1" applyAlignment="1">
      <alignment horizontal="left" vertical="center" wrapText="1"/>
    </xf>
    <xf numFmtId="0" fontId="40" fillId="0" borderId="14" xfId="73" applyFill="1" applyBorder="1" applyAlignment="1">
      <alignment vertical="center" wrapText="1"/>
    </xf>
    <xf numFmtId="0" fontId="57" fillId="0" borderId="14" xfId="0" quotePrefix="1" applyFont="1" applyBorder="1" applyAlignment="1">
      <alignment horizontal="center" vertical="center" wrapText="1"/>
    </xf>
    <xf numFmtId="0" fontId="57" fillId="0" borderId="14" xfId="0" applyFont="1" applyBorder="1" applyAlignment="1">
      <alignment horizontal="left" vertical="center" wrapText="1"/>
    </xf>
    <xf numFmtId="0" fontId="97" fillId="0" borderId="14" xfId="0" quotePrefix="1" applyFont="1" applyBorder="1" applyAlignment="1">
      <alignment horizontal="left" vertical="center" wrapText="1"/>
    </xf>
    <xf numFmtId="0" fontId="1" fillId="64" borderId="14" xfId="0" quotePrefix="1" applyFont="1" applyFill="1" applyBorder="1" applyAlignment="1">
      <alignment horizontal="left" vertical="center" wrapText="1"/>
    </xf>
    <xf numFmtId="0" fontId="40" fillId="0" borderId="14" xfId="73" applyFill="1" applyBorder="1" applyAlignment="1">
      <alignment horizontal="left" vertical="center" wrapText="1"/>
    </xf>
    <xf numFmtId="0" fontId="54" fillId="0" borderId="14" xfId="0" applyFont="1" applyBorder="1" applyAlignment="1">
      <alignment horizontal="left" vertical="center" wrapText="1"/>
    </xf>
    <xf numFmtId="0" fontId="50" fillId="0" borderId="14" xfId="0" applyFont="1" applyBorder="1" applyAlignment="1">
      <alignment horizontal="center" vertical="center"/>
    </xf>
    <xf numFmtId="0" fontId="40" fillId="0" borderId="93" xfId="73" applyFill="1" applyBorder="1" applyAlignment="1">
      <alignment vertical="center" wrapText="1"/>
    </xf>
    <xf numFmtId="0" fontId="1" fillId="0" borderId="17" xfId="0" applyFont="1" applyBorder="1" applyAlignment="1">
      <alignment horizontal="left" vertical="center" wrapText="1"/>
    </xf>
    <xf numFmtId="0" fontId="92" fillId="0" borderId="56" xfId="0" applyFont="1" applyBorder="1" applyAlignment="1">
      <alignment vertical="center"/>
    </xf>
    <xf numFmtId="0" fontId="1" fillId="64" borderId="81" xfId="0" applyFont="1" applyFill="1" applyBorder="1" applyAlignment="1">
      <alignment horizontal="left" vertical="center"/>
    </xf>
    <xf numFmtId="0" fontId="50" fillId="0" borderId="73" xfId="0" applyFont="1" applyBorder="1" applyAlignment="1">
      <alignment vertical="center" wrapText="1"/>
    </xf>
    <xf numFmtId="0" fontId="117" fillId="0" borderId="56" xfId="0" applyFont="1" applyBorder="1" applyAlignment="1">
      <alignment horizontal="center" vertical="center"/>
    </xf>
    <xf numFmtId="0" fontId="1" fillId="0" borderId="56" xfId="0" applyFont="1" applyBorder="1" applyAlignment="1">
      <alignment vertical="center" wrapText="1"/>
    </xf>
    <xf numFmtId="0" fontId="1" fillId="0" borderId="56" xfId="0" applyFont="1" applyBorder="1" applyAlignment="1">
      <alignment horizontal="left" vertical="center" wrapText="1"/>
    </xf>
    <xf numFmtId="0" fontId="97" fillId="0" borderId="56" xfId="0" applyFont="1" applyBorder="1" applyAlignment="1">
      <alignment horizontal="left" vertical="center" wrapText="1"/>
    </xf>
    <xf numFmtId="0" fontId="92" fillId="0" borderId="56" xfId="0" applyFont="1" applyBorder="1"/>
    <xf numFmtId="0" fontId="97" fillId="0" borderId="56" xfId="0" applyFont="1" applyBorder="1" applyAlignment="1">
      <alignment vertical="center"/>
    </xf>
    <xf numFmtId="0" fontId="1" fillId="3" borderId="14" xfId="0" applyFont="1" applyFill="1" applyBorder="1" applyAlignment="1">
      <alignment horizontal="left" vertical="center" wrapText="1"/>
    </xf>
    <xf numFmtId="0" fontId="1" fillId="0" borderId="89" xfId="0" quotePrefix="1" applyFont="1" applyBorder="1" applyAlignment="1">
      <alignment horizontal="left" vertical="center"/>
    </xf>
    <xf numFmtId="0" fontId="0" fillId="0" borderId="14" xfId="0" applyBorder="1" applyAlignment="1">
      <alignment horizontal="center" vertical="center"/>
    </xf>
    <xf numFmtId="0" fontId="38" fillId="0" borderId="14" xfId="0" applyFont="1" applyBorder="1"/>
    <xf numFmtId="0" fontId="50" fillId="0" borderId="63" xfId="0" applyFont="1" applyBorder="1" applyAlignment="1">
      <alignment horizontal="left" vertical="center"/>
    </xf>
    <xf numFmtId="0" fontId="50" fillId="0" borderId="14" xfId="0" quotePrefix="1" applyFont="1" applyBorder="1" applyAlignment="1">
      <alignment horizontal="left" vertical="center"/>
    </xf>
    <xf numFmtId="0" fontId="38" fillId="0" borderId="14" xfId="0" applyFont="1" applyBorder="1" applyAlignment="1">
      <alignment horizontal="center" vertical="center"/>
    </xf>
    <xf numFmtId="0" fontId="38" fillId="0" borderId="20" xfId="0" applyFont="1" applyBorder="1" applyAlignment="1">
      <alignment horizontal="center" vertical="center"/>
    </xf>
    <xf numFmtId="0" fontId="126" fillId="0" borderId="14" xfId="0" applyFont="1" applyBorder="1" applyAlignment="1">
      <alignment wrapText="1"/>
    </xf>
    <xf numFmtId="0" fontId="50" fillId="0" borderId="94" xfId="0" quotePrefix="1" applyFont="1" applyBorder="1" applyAlignment="1">
      <alignment horizontal="center" vertical="center"/>
    </xf>
    <xf numFmtId="0" fontId="1" fillId="0" borderId="14" xfId="0" applyFont="1" applyBorder="1" applyAlignment="1">
      <alignment vertical="center"/>
    </xf>
    <xf numFmtId="0" fontId="1" fillId="0" borderId="80" xfId="0" applyFont="1" applyBorder="1" applyAlignment="1">
      <alignment horizontal="left" vertical="center"/>
    </xf>
    <xf numFmtId="0" fontId="1" fillId="67" borderId="0" xfId="0" applyFont="1" applyFill="1" applyAlignment="1">
      <alignment horizontal="left" vertical="center"/>
    </xf>
    <xf numFmtId="0" fontId="1" fillId="3" borderId="0" xfId="0" applyFont="1" applyFill="1" applyAlignment="1">
      <alignment horizontal="left" vertical="center"/>
    </xf>
    <xf numFmtId="0" fontId="1" fillId="61" borderId="14" xfId="0" applyFont="1" applyFill="1" applyBorder="1" applyAlignment="1">
      <alignment horizontal="left" vertical="center"/>
    </xf>
    <xf numFmtId="0" fontId="1" fillId="3" borderId="0" xfId="0" applyFont="1" applyFill="1" applyAlignment="1">
      <alignment vertical="center"/>
    </xf>
    <xf numFmtId="0" fontId="1" fillId="60" borderId="0" xfId="0" applyFont="1" applyFill="1" applyAlignment="1">
      <alignment horizontal="left" vertical="center"/>
    </xf>
    <xf numFmtId="0" fontId="1" fillId="64" borderId="0" xfId="0" applyFont="1" applyFill="1" applyAlignment="1">
      <alignment horizontal="left" vertical="center"/>
    </xf>
    <xf numFmtId="0" fontId="1" fillId="0" borderId="0" xfId="0" applyFont="1" applyAlignment="1">
      <alignment vertical="center"/>
    </xf>
    <xf numFmtId="0" fontId="1" fillId="0" borderId="14" xfId="0" applyFont="1" applyBorder="1" applyAlignment="1">
      <alignment horizontal="left" vertical="center"/>
    </xf>
    <xf numFmtId="0" fontId="1" fillId="3" borderId="0" xfId="0" applyFont="1" applyFill="1" applyAlignment="1">
      <alignment horizontal="left" vertical="center" wrapText="1"/>
    </xf>
    <xf numFmtId="0" fontId="1" fillId="0" borderId="0" xfId="0" applyFont="1" applyAlignment="1">
      <alignment horizontal="left" vertical="center" wrapText="1"/>
    </xf>
    <xf numFmtId="0" fontId="1" fillId="0" borderId="14" xfId="0" quotePrefix="1" applyFont="1" applyBorder="1" applyAlignment="1">
      <alignment horizontal="left" vertical="center" wrapText="1"/>
    </xf>
    <xf numFmtId="0" fontId="1" fillId="3" borderId="0" xfId="51558" applyFont="1" applyFill="1"/>
    <xf numFmtId="0" fontId="1" fillId="0" borderId="0" xfId="0" applyFont="1" applyAlignment="1">
      <alignment horizontal="center" vertical="center"/>
    </xf>
    <xf numFmtId="0" fontId="1" fillId="0" borderId="59" xfId="0" quotePrefix="1" applyFont="1" applyBorder="1" applyAlignment="1">
      <alignment horizontal="left" vertical="center" wrapText="1"/>
    </xf>
    <xf numFmtId="0" fontId="1" fillId="0" borderId="59" xfId="0" applyFont="1" applyBorder="1" applyAlignment="1">
      <alignment horizontal="center" vertical="center" wrapText="1"/>
    </xf>
    <xf numFmtId="0" fontId="1" fillId="0" borderId="59" xfId="51558" applyFont="1" applyBorder="1" applyAlignment="1">
      <alignment horizontal="center" vertical="center" wrapText="1"/>
    </xf>
    <xf numFmtId="0" fontId="1" fillId="0" borderId="59" xfId="51558" quotePrefix="1" applyFont="1" applyBorder="1" applyAlignment="1">
      <alignment horizontal="left" vertical="center" wrapText="1"/>
    </xf>
    <xf numFmtId="0" fontId="1" fillId="0" borderId="59" xfId="0" applyFont="1" applyBorder="1" applyAlignment="1">
      <alignment horizontal="left" vertical="center" wrapText="1"/>
    </xf>
    <xf numFmtId="0" fontId="1" fillId="3" borderId="59" xfId="0" applyFont="1" applyFill="1" applyBorder="1" applyAlignment="1">
      <alignment horizontal="center" vertical="center" wrapText="1"/>
    </xf>
    <xf numFmtId="0" fontId="1" fillId="3" borderId="59" xfId="0" applyFont="1" applyFill="1" applyBorder="1" applyAlignment="1">
      <alignment horizontal="left" vertical="center" wrapText="1"/>
    </xf>
    <xf numFmtId="0" fontId="1" fillId="3" borderId="59" xfId="0" quotePrefix="1" applyFont="1" applyFill="1" applyBorder="1" applyAlignment="1">
      <alignment horizontal="left" vertical="center" wrapText="1"/>
    </xf>
    <xf numFmtId="0" fontId="1" fillId="0" borderId="59" xfId="0" quotePrefix="1" applyFont="1" applyBorder="1" applyAlignment="1">
      <alignment vertical="center" wrapText="1"/>
    </xf>
    <xf numFmtId="0" fontId="1" fillId="0" borderId="59" xfId="0" quotePrefix="1" applyFont="1" applyBorder="1" applyAlignment="1">
      <alignment horizontal="center" vertical="center" wrapText="1"/>
    </xf>
    <xf numFmtId="0" fontId="1" fillId="3" borderId="0" xfId="51558" applyFont="1" applyFill="1" applyAlignment="1">
      <alignment horizontal="center" vertical="center"/>
    </xf>
    <xf numFmtId="0" fontId="1" fillId="3" borderId="59" xfId="51558" applyFont="1" applyFill="1" applyBorder="1" applyAlignment="1">
      <alignment horizontal="center" vertical="center" wrapText="1"/>
    </xf>
    <xf numFmtId="0" fontId="1" fillId="3" borderId="59" xfId="51558" applyFont="1" applyFill="1" applyBorder="1" applyAlignment="1">
      <alignment horizontal="left" vertical="center" wrapText="1"/>
    </xf>
    <xf numFmtId="0" fontId="1" fillId="3" borderId="59" xfId="51558" quotePrefix="1" applyFont="1" applyFill="1" applyBorder="1" applyAlignment="1">
      <alignment horizontal="left" vertical="center" wrapText="1"/>
    </xf>
    <xf numFmtId="0" fontId="1" fillId="0" borderId="0" xfId="0" applyFont="1" applyAlignment="1">
      <alignment horizontal="center" vertical="center" wrapText="1"/>
    </xf>
    <xf numFmtId="0" fontId="1" fillId="0" borderId="14" xfId="0" applyFont="1" applyBorder="1" applyAlignment="1">
      <alignment horizontal="center" vertical="center" wrapText="1"/>
    </xf>
    <xf numFmtId="0" fontId="1" fillId="0" borderId="14" xfId="0" quotePrefix="1" applyFont="1" applyBorder="1" applyAlignment="1">
      <alignment horizontal="center" vertical="center" wrapText="1"/>
    </xf>
    <xf numFmtId="0" fontId="1" fillId="61" borderId="14" xfId="0" applyFont="1" applyFill="1" applyBorder="1" applyAlignment="1">
      <alignment horizontal="left" vertical="center" wrapText="1"/>
    </xf>
    <xf numFmtId="0" fontId="1" fillId="61" borderId="14" xfId="0" quotePrefix="1" applyFont="1" applyFill="1" applyBorder="1" applyAlignment="1">
      <alignment horizontal="left" vertical="center" wrapText="1"/>
    </xf>
    <xf numFmtId="0" fontId="1" fillId="61" borderId="14" xfId="0" applyFont="1" applyFill="1" applyBorder="1" applyAlignment="1">
      <alignment horizontal="center" vertical="center" wrapText="1"/>
    </xf>
    <xf numFmtId="0" fontId="1" fillId="61" borderId="14" xfId="0" quotePrefix="1" applyFont="1" applyFill="1" applyBorder="1" applyAlignment="1">
      <alignment horizontal="left" vertical="center"/>
    </xf>
    <xf numFmtId="0" fontId="1" fillId="3" borderId="0" xfId="0" applyFont="1" applyFill="1" applyAlignment="1">
      <alignment horizontal="center" vertical="center" wrapText="1"/>
    </xf>
    <xf numFmtId="0" fontId="1" fillId="3" borderId="14" xfId="0" quotePrefix="1" applyFont="1" applyFill="1" applyBorder="1" applyAlignment="1">
      <alignment horizontal="left" vertical="center" wrapText="1"/>
    </xf>
    <xf numFmtId="0" fontId="1" fillId="3" borderId="14" xfId="0" quotePrefix="1" applyFont="1" applyFill="1" applyBorder="1" applyAlignment="1">
      <alignment horizontal="center" vertical="center" wrapText="1"/>
    </xf>
    <xf numFmtId="0" fontId="1" fillId="3" borderId="14" xfId="0" applyFont="1" applyFill="1" applyBorder="1" applyAlignment="1">
      <alignment horizontal="center" vertical="center" wrapText="1"/>
    </xf>
    <xf numFmtId="0" fontId="1" fillId="0" borderId="17" xfId="0" quotePrefix="1" applyFont="1" applyBorder="1" applyAlignment="1">
      <alignment horizontal="left" vertical="center" wrapText="1"/>
    </xf>
    <xf numFmtId="0" fontId="1" fillId="0" borderId="17" xfId="0" applyFont="1" applyBorder="1" applyAlignment="1">
      <alignment horizontal="center" vertical="center" wrapText="1"/>
    </xf>
    <xf numFmtId="0" fontId="1" fillId="0" borderId="18" xfId="0" quotePrefix="1" applyFont="1" applyBorder="1" applyAlignment="1">
      <alignment horizontal="left" vertical="center" wrapText="1"/>
    </xf>
    <xf numFmtId="0" fontId="1" fillId="0" borderId="18" xfId="0" applyFont="1" applyBorder="1" applyAlignment="1">
      <alignment horizontal="left" vertical="center" wrapText="1"/>
    </xf>
    <xf numFmtId="0" fontId="1" fillId="0" borderId="18" xfId="0" applyFont="1" applyBorder="1" applyAlignment="1">
      <alignment horizontal="center" vertical="center" wrapText="1"/>
    </xf>
    <xf numFmtId="49" fontId="1" fillId="0" borderId="14" xfId="0" applyNumberFormat="1" applyFont="1" applyBorder="1" applyAlignment="1">
      <alignment horizontal="center" vertical="center" wrapText="1"/>
    </xf>
    <xf numFmtId="0" fontId="1" fillId="0" borderId="19" xfId="0" applyFont="1" applyBorder="1" applyAlignment="1">
      <alignment horizontal="left" vertical="center"/>
    </xf>
    <xf numFmtId="0" fontId="1" fillId="0" borderId="0" xfId="0" applyFont="1" applyAlignment="1">
      <alignment vertical="center" wrapText="1"/>
    </xf>
    <xf numFmtId="0" fontId="1" fillId="0" borderId="0" xfId="0" quotePrefix="1" applyFont="1" applyAlignment="1">
      <alignment horizontal="left" vertical="center" wrapText="1"/>
    </xf>
    <xf numFmtId="0" fontId="1" fillId="0" borderId="0" xfId="0" quotePrefix="1" applyFont="1" applyAlignment="1">
      <alignment horizontal="center" vertical="center" wrapText="1"/>
    </xf>
    <xf numFmtId="0" fontId="1" fillId="3" borderId="14" xfId="0" applyFont="1" applyFill="1" applyBorder="1" applyAlignment="1">
      <alignment horizontal="left" vertical="center"/>
    </xf>
    <xf numFmtId="0" fontId="1" fillId="0" borderId="14" xfId="0" applyFont="1" applyBorder="1" applyAlignment="1">
      <alignment vertical="center" wrapText="1"/>
    </xf>
    <xf numFmtId="0" fontId="1" fillId="3" borderId="0" xfId="0" applyFont="1" applyFill="1" applyAlignment="1">
      <alignment horizontal="center" vertical="center"/>
    </xf>
    <xf numFmtId="0" fontId="1" fillId="3" borderId="17" xfId="0" quotePrefix="1" applyFont="1" applyFill="1" applyBorder="1" applyAlignment="1">
      <alignment horizontal="left" vertical="center" wrapText="1"/>
    </xf>
    <xf numFmtId="0" fontId="1" fillId="3" borderId="17" xfId="0" applyFont="1" applyFill="1" applyBorder="1" applyAlignment="1">
      <alignment horizontal="left" vertical="center" wrapText="1"/>
    </xf>
    <xf numFmtId="0" fontId="1" fillId="3" borderId="92" xfId="0" applyFont="1" applyFill="1" applyBorder="1" applyAlignment="1">
      <alignment horizontal="left" vertical="center"/>
    </xf>
    <xf numFmtId="0" fontId="1" fillId="0" borderId="86" xfId="0" applyFont="1" applyBorder="1" applyAlignment="1">
      <alignment horizontal="left" vertical="center" wrapText="1"/>
    </xf>
    <xf numFmtId="0" fontId="1" fillId="0" borderId="18" xfId="0" quotePrefix="1" applyFont="1" applyBorder="1" applyAlignment="1">
      <alignment horizontal="center" vertical="center" wrapText="1"/>
    </xf>
    <xf numFmtId="0" fontId="1" fillId="3" borderId="56" xfId="0" applyFont="1" applyFill="1" applyBorder="1" applyAlignment="1">
      <alignment horizontal="left" vertical="center" wrapText="1"/>
    </xf>
    <xf numFmtId="0" fontId="1" fillId="0" borderId="56" xfId="0" applyFont="1" applyBorder="1" applyAlignment="1">
      <alignment horizontal="left" vertical="center"/>
    </xf>
    <xf numFmtId="0" fontId="1" fillId="0" borderId="56" xfId="0" quotePrefix="1" applyFont="1" applyBorder="1" applyAlignment="1">
      <alignment horizontal="left" vertical="center" wrapText="1"/>
    </xf>
    <xf numFmtId="0" fontId="1" fillId="0" borderId="56" xfId="0" applyFont="1" applyBorder="1" applyAlignment="1">
      <alignment horizontal="center" vertical="center" wrapText="1"/>
    </xf>
    <xf numFmtId="0" fontId="1" fillId="64" borderId="14" xfId="0" applyFont="1" applyFill="1" applyBorder="1" applyAlignment="1">
      <alignment vertical="center"/>
    </xf>
    <xf numFmtId="0" fontId="1" fillId="0" borderId="63" xfId="0" applyFont="1" applyBorder="1" applyAlignment="1">
      <alignment horizontal="left" vertical="center"/>
    </xf>
    <xf numFmtId="0" fontId="1" fillId="0" borderId="14" xfId="0" quotePrefix="1" applyFont="1" applyBorder="1" applyAlignment="1">
      <alignment horizontal="left" vertical="center"/>
    </xf>
    <xf numFmtId="0" fontId="1" fillId="0" borderId="49" xfId="0" applyFont="1" applyBorder="1"/>
    <xf numFmtId="0" fontId="1" fillId="3" borderId="0" xfId="0" applyFont="1" applyFill="1"/>
    <xf numFmtId="0" fontId="1" fillId="3" borderId="0" xfId="0" applyFont="1" applyFill="1" applyAlignment="1">
      <alignment wrapText="1"/>
    </xf>
    <xf numFmtId="0" fontId="1" fillId="3" borderId="0" xfId="0" applyFont="1" applyFill="1" applyAlignment="1">
      <alignment vertical="center" wrapText="1"/>
    </xf>
    <xf numFmtId="0" fontId="1" fillId="3" borderId="14" xfId="0" applyFont="1" applyFill="1" applyBorder="1" applyAlignment="1">
      <alignment vertical="center"/>
    </xf>
    <xf numFmtId="0" fontId="1" fillId="0" borderId="0" xfId="0" applyFont="1"/>
    <xf numFmtId="0" fontId="1" fillId="0" borderId="0" xfId="0" applyFont="1" applyAlignment="1">
      <alignment wrapText="1"/>
    </xf>
    <xf numFmtId="0" fontId="1" fillId="0" borderId="0" xfId="0" applyFont="1" applyAlignment="1">
      <alignment horizontal="center"/>
    </xf>
    <xf numFmtId="0" fontId="1" fillId="0" borderId="0" xfId="0" applyFont="1" applyAlignment="1">
      <alignment horizontal="center" wrapText="1"/>
    </xf>
    <xf numFmtId="0" fontId="1" fillId="35" borderId="79" xfId="0" applyFont="1" applyFill="1" applyBorder="1" applyAlignment="1">
      <alignment horizontal="left" vertical="center" wrapText="1"/>
    </xf>
    <xf numFmtId="0" fontId="1" fillId="0" borderId="81" xfId="0" applyFont="1" applyBorder="1" applyAlignment="1">
      <alignment horizontal="left" vertical="center"/>
    </xf>
    <xf numFmtId="0" fontId="1" fillId="0" borderId="15" xfId="0" applyFont="1" applyBorder="1" applyAlignment="1">
      <alignment horizontal="left" vertical="center" wrapText="1"/>
    </xf>
    <xf numFmtId="0" fontId="1" fillId="0" borderId="85" xfId="0" applyFont="1" applyBorder="1" applyAlignment="1">
      <alignment horizontal="left" vertical="center" wrapText="1"/>
    </xf>
    <xf numFmtId="0" fontId="1" fillId="61" borderId="81" xfId="0" applyFont="1" applyFill="1" applyBorder="1" applyAlignment="1">
      <alignment horizontal="left" vertical="center"/>
    </xf>
    <xf numFmtId="0" fontId="1" fillId="0" borderId="82" xfId="0" applyFont="1" applyBorder="1" applyAlignment="1">
      <alignment horizontal="left" vertical="center"/>
    </xf>
    <xf numFmtId="0" fontId="1" fillId="0" borderId="83" xfId="0" applyFont="1" applyBorder="1" applyAlignment="1">
      <alignment horizontal="left" vertical="center"/>
    </xf>
    <xf numFmtId="0" fontId="1" fillId="64" borderId="80" xfId="0" applyFont="1" applyFill="1" applyBorder="1" applyAlignment="1">
      <alignment horizontal="left" vertical="center"/>
    </xf>
    <xf numFmtId="0" fontId="1" fillId="64" borderId="89" xfId="0" applyFont="1" applyFill="1" applyBorder="1" applyAlignment="1">
      <alignment horizontal="left" vertical="center"/>
    </xf>
    <xf numFmtId="0" fontId="1" fillId="64" borderId="14" xfId="0" applyFont="1" applyFill="1" applyBorder="1" applyAlignment="1">
      <alignment horizontal="left" vertical="center" wrapText="1"/>
    </xf>
    <xf numFmtId="0" fontId="49" fillId="35" borderId="99" xfId="0" applyFont="1" applyFill="1" applyBorder="1" applyAlignment="1">
      <alignment horizontal="left" vertical="center" wrapText="1"/>
    </xf>
    <xf numFmtId="0" fontId="49" fillId="35" borderId="100" xfId="0" applyFont="1" applyFill="1" applyBorder="1" applyAlignment="1">
      <alignment horizontal="left" vertical="center" wrapText="1"/>
    </xf>
    <xf numFmtId="0" fontId="1" fillId="64" borderId="14" xfId="0" applyFont="1" applyFill="1" applyBorder="1" applyAlignment="1">
      <alignment vertical="center" wrapText="1"/>
    </xf>
    <xf numFmtId="0" fontId="48" fillId="0" borderId="0" xfId="0" applyFont="1" applyAlignment="1">
      <alignment wrapText="1"/>
    </xf>
    <xf numFmtId="0" fontId="42" fillId="0" borderId="58" xfId="0" applyFont="1" applyBorder="1"/>
    <xf numFmtId="0" fontId="56" fillId="0" borderId="0" xfId="0" applyFont="1"/>
    <xf numFmtId="0" fontId="48" fillId="3" borderId="0" xfId="0" applyFont="1" applyFill="1" applyAlignment="1">
      <alignment horizontal="left" vertical="center"/>
    </xf>
    <xf numFmtId="0" fontId="1" fillId="0" borderId="101" xfId="0" applyFont="1" applyBorder="1" applyAlignment="1">
      <alignment horizontal="left" vertical="center"/>
    </xf>
    <xf numFmtId="0" fontId="50" fillId="67" borderId="56" xfId="0" quotePrefix="1" applyFont="1" applyFill="1" applyBorder="1" applyAlignment="1">
      <alignment horizontal="left" vertical="center" wrapText="1"/>
    </xf>
    <xf numFmtId="0" fontId="1" fillId="67" borderId="14" xfId="0" applyFont="1" applyFill="1" applyBorder="1" applyAlignment="1">
      <alignment horizontal="left" vertical="center" wrapText="1"/>
    </xf>
    <xf numFmtId="0" fontId="1" fillId="67" borderId="14" xfId="0" applyFont="1" applyFill="1" applyBorder="1" applyAlignment="1">
      <alignment horizontal="left" vertical="center"/>
    </xf>
    <xf numFmtId="0" fontId="50" fillId="64" borderId="14" xfId="0" quotePrefix="1" applyFont="1" applyFill="1" applyBorder="1" applyAlignment="1">
      <alignment horizontal="left" vertical="center" wrapText="1"/>
    </xf>
    <xf numFmtId="170" fontId="50" fillId="0" borderId="14" xfId="0" applyNumberFormat="1" applyFont="1" applyBorder="1" applyAlignment="1">
      <alignment horizontal="left" vertical="center" wrapText="1"/>
    </xf>
    <xf numFmtId="0" fontId="50" fillId="67" borderId="14" xfId="0" applyFont="1" applyFill="1" applyBorder="1" applyAlignment="1">
      <alignment horizontal="left" vertical="center" wrapText="1"/>
    </xf>
    <xf numFmtId="0" fontId="1" fillId="0" borderId="17" xfId="0" quotePrefix="1" applyFont="1" applyBorder="1" applyAlignment="1">
      <alignment vertical="center" wrapText="1"/>
    </xf>
    <xf numFmtId="169" fontId="50" fillId="67" borderId="14" xfId="0" applyNumberFormat="1" applyFont="1" applyFill="1" applyBorder="1" applyAlignment="1">
      <alignment horizontal="left" vertical="center" wrapText="1"/>
    </xf>
    <xf numFmtId="49" fontId="1" fillId="0" borderId="14" xfId="0" quotePrefix="1" applyNumberFormat="1" applyFont="1" applyBorder="1" applyAlignment="1">
      <alignment horizontal="center" vertical="center" wrapText="1"/>
    </xf>
    <xf numFmtId="0" fontId="50" fillId="0" borderId="56" xfId="0" quotePrefix="1" applyFont="1" applyBorder="1" applyAlignment="1">
      <alignment horizontal="center" vertical="center"/>
    </xf>
    <xf numFmtId="0" fontId="98" fillId="0" borderId="14" xfId="0" applyFont="1" applyBorder="1" applyAlignment="1">
      <alignment horizontal="left" vertical="center"/>
    </xf>
    <xf numFmtId="0" fontId="97" fillId="0" borderId="14" xfId="0" applyFont="1" applyBorder="1" applyAlignment="1">
      <alignment horizontal="left" vertical="center"/>
    </xf>
    <xf numFmtId="0" fontId="57" fillId="0" borderId="56" xfId="0" applyFont="1" applyBorder="1" applyAlignment="1">
      <alignment horizontal="left" vertical="center" wrapText="1"/>
    </xf>
    <xf numFmtId="0" fontId="114" fillId="0" borderId="56" xfId="0" applyFont="1" applyBorder="1" applyAlignment="1">
      <alignment horizontal="left" vertical="center" wrapText="1"/>
    </xf>
    <xf numFmtId="0" fontId="1" fillId="0" borderId="14" xfId="0" quotePrefix="1" applyFont="1" applyBorder="1" applyAlignment="1">
      <alignment horizontal="center" vertical="center"/>
    </xf>
    <xf numFmtId="0" fontId="62" fillId="0" borderId="94" xfId="0" applyFont="1" applyBorder="1" applyAlignment="1">
      <alignment vertical="center"/>
    </xf>
    <xf numFmtId="0" fontId="62" fillId="0" borderId="94" xfId="0" applyFont="1" applyBorder="1" applyAlignment="1">
      <alignment vertical="center" wrapText="1"/>
    </xf>
    <xf numFmtId="0" fontId="1" fillId="0" borderId="14" xfId="0" quotePrefix="1" applyFont="1" applyBorder="1" applyAlignment="1">
      <alignment vertical="center"/>
    </xf>
    <xf numFmtId="0" fontId="50" fillId="64" borderId="14" xfId="0" quotePrefix="1" applyFont="1" applyFill="1" applyBorder="1" applyAlignment="1">
      <alignment horizontal="center" vertical="center" wrapText="1"/>
    </xf>
    <xf numFmtId="0" fontId="97" fillId="64" borderId="14" xfId="0" quotePrefix="1" applyFont="1" applyFill="1" applyBorder="1" applyAlignment="1">
      <alignment horizontal="left" vertical="center" wrapText="1"/>
    </xf>
    <xf numFmtId="0" fontId="50" fillId="64" borderId="14" xfId="73" applyFont="1" applyFill="1" applyBorder="1" applyAlignment="1">
      <alignment horizontal="left" vertical="center" wrapText="1"/>
    </xf>
    <xf numFmtId="0" fontId="92" fillId="3" borderId="56" xfId="0" applyFont="1" applyFill="1" applyBorder="1" applyAlignment="1">
      <alignment vertical="center"/>
    </xf>
    <xf numFmtId="0" fontId="1" fillId="64" borderId="59" xfId="0" quotePrefix="1" applyFont="1" applyFill="1" applyBorder="1" applyAlignment="1">
      <alignment vertical="center" wrapText="1"/>
    </xf>
    <xf numFmtId="0" fontId="1" fillId="64" borderId="59" xfId="0" quotePrefix="1" applyFont="1" applyFill="1" applyBorder="1" applyAlignment="1">
      <alignment horizontal="center" vertical="center" wrapText="1"/>
    </xf>
    <xf numFmtId="0" fontId="11" fillId="67" borderId="59" xfId="51558" applyFill="1" applyBorder="1" applyAlignment="1">
      <alignment horizontal="left" vertical="center" wrapText="1"/>
    </xf>
    <xf numFmtId="0" fontId="50" fillId="67" borderId="59" xfId="51558" applyFont="1" applyFill="1" applyBorder="1" applyAlignment="1">
      <alignment horizontal="left" vertical="center" wrapText="1"/>
    </xf>
    <xf numFmtId="0" fontId="50" fillId="0" borderId="15" xfId="0" applyFont="1" applyBorder="1" applyAlignment="1">
      <alignment horizontal="center" vertical="center" wrapText="1"/>
    </xf>
    <xf numFmtId="0" fontId="50" fillId="64" borderId="14" xfId="0" applyFont="1" applyFill="1" applyBorder="1" applyAlignment="1">
      <alignment horizontal="center" vertical="center" wrapText="1"/>
    </xf>
    <xf numFmtId="0" fontId="102" fillId="64" borderId="14" xfId="73" applyFont="1" applyFill="1" applyBorder="1" applyAlignment="1">
      <alignment vertical="center" wrapText="1"/>
    </xf>
    <xf numFmtId="0" fontId="0" fillId="3" borderId="14" xfId="0" applyFill="1" applyBorder="1"/>
    <xf numFmtId="0" fontId="1" fillId="3" borderId="14" xfId="0" applyFont="1" applyFill="1" applyBorder="1"/>
    <xf numFmtId="0" fontId="50" fillId="69" borderId="14" xfId="0" applyFont="1" applyFill="1" applyBorder="1" applyAlignment="1">
      <alignment horizontal="left" vertical="center" wrapText="1"/>
    </xf>
    <xf numFmtId="0" fontId="114" fillId="69" borderId="59" xfId="0" applyFont="1" applyFill="1" applyBorder="1" applyAlignment="1">
      <alignment horizontal="left" vertical="center" wrapText="1"/>
    </xf>
    <xf numFmtId="0" fontId="114" fillId="69" borderId="59" xfId="0" applyFont="1" applyFill="1" applyBorder="1" applyAlignment="1">
      <alignment horizontal="center" vertical="center" wrapText="1"/>
    </xf>
    <xf numFmtId="0" fontId="92" fillId="67" borderId="56" xfId="0" applyFont="1" applyFill="1" applyBorder="1" applyAlignment="1">
      <alignment horizontal="center" vertical="center"/>
    </xf>
    <xf numFmtId="0" fontId="1" fillId="67" borderId="59" xfId="0" quotePrefix="1" applyFont="1" applyFill="1" applyBorder="1" applyAlignment="1">
      <alignment horizontal="center" vertical="center" wrapText="1"/>
    </xf>
    <xf numFmtId="0" fontId="50" fillId="67" borderId="59" xfId="0" quotePrefix="1" applyFont="1" applyFill="1" applyBorder="1" applyAlignment="1">
      <alignment horizontal="center" vertical="center" wrapText="1"/>
    </xf>
    <xf numFmtId="0" fontId="50" fillId="67" borderId="59" xfId="0" applyFont="1" applyFill="1" applyBorder="1" applyAlignment="1">
      <alignment horizontal="center" vertical="center" wrapText="1"/>
    </xf>
    <xf numFmtId="0" fontId="50" fillId="64" borderId="14" xfId="0" quotePrefix="1" applyFont="1" applyFill="1" applyBorder="1" applyAlignment="1">
      <alignment horizontal="center" vertical="center"/>
    </xf>
    <xf numFmtId="0" fontId="50" fillId="67" borderId="56" xfId="0" quotePrefix="1" applyFont="1" applyFill="1" applyBorder="1" applyAlignment="1">
      <alignment horizontal="center" vertical="center" wrapText="1"/>
    </xf>
    <xf numFmtId="0" fontId="1" fillId="0" borderId="15" xfId="0" applyFont="1" applyBorder="1" applyAlignment="1">
      <alignment vertical="center"/>
    </xf>
    <xf numFmtId="0" fontId="1" fillId="65" borderId="15" xfId="0" applyFont="1" applyFill="1" applyBorder="1" applyAlignment="1">
      <alignment vertical="center"/>
    </xf>
    <xf numFmtId="0" fontId="1" fillId="0" borderId="15" xfId="0" applyFont="1" applyBorder="1" applyAlignment="1">
      <alignment vertical="center" wrapText="1"/>
    </xf>
    <xf numFmtId="0" fontId="1" fillId="65" borderId="14" xfId="0" applyFont="1" applyFill="1" applyBorder="1" applyAlignment="1">
      <alignment vertical="center"/>
    </xf>
    <xf numFmtId="0" fontId="50" fillId="64" borderId="14" xfId="0" applyFont="1" applyFill="1" applyBorder="1" applyAlignment="1">
      <alignment vertical="center"/>
    </xf>
    <xf numFmtId="0" fontId="1" fillId="64" borderId="14" xfId="0" quotePrefix="1" applyFont="1" applyFill="1" applyBorder="1" applyAlignment="1">
      <alignment vertical="center"/>
    </xf>
    <xf numFmtId="0" fontId="50" fillId="64" borderId="56" xfId="0" quotePrefix="1" applyFont="1" applyFill="1" applyBorder="1" applyAlignment="1">
      <alignment horizontal="center" vertical="center" wrapText="1"/>
    </xf>
    <xf numFmtId="0" fontId="50" fillId="64" borderId="56" xfId="73" applyFont="1" applyFill="1" applyBorder="1" applyAlignment="1">
      <alignment horizontal="left" vertical="center" wrapText="1"/>
    </xf>
    <xf numFmtId="0" fontId="1" fillId="67" borderId="14" xfId="0" applyFont="1" applyFill="1" applyBorder="1" applyAlignment="1">
      <alignment vertical="center"/>
    </xf>
    <xf numFmtId="0" fontId="50" fillId="64" borderId="14" xfId="0" applyFont="1" applyFill="1" applyBorder="1" applyAlignment="1">
      <alignment vertical="center" wrapText="1"/>
    </xf>
    <xf numFmtId="0" fontId="50" fillId="64" borderId="56" xfId="0" quotePrefix="1" applyFont="1" applyFill="1" applyBorder="1" applyAlignment="1">
      <alignment horizontal="left" vertical="center" wrapText="1"/>
    </xf>
    <xf numFmtId="0" fontId="57" fillId="64" borderId="14" xfId="0" quotePrefix="1" applyFont="1" applyFill="1" applyBorder="1" applyAlignment="1">
      <alignment horizontal="center" vertical="center" wrapText="1"/>
    </xf>
    <xf numFmtId="0" fontId="51" fillId="64" borderId="14" xfId="73" applyFont="1" applyFill="1" applyBorder="1" applyAlignment="1">
      <alignment horizontal="left" vertical="center" wrapText="1"/>
    </xf>
    <xf numFmtId="0" fontId="40" fillId="64" borderId="14" xfId="73" applyFill="1" applyBorder="1" applyAlignment="1">
      <alignment horizontal="left" vertical="center" wrapText="1"/>
    </xf>
    <xf numFmtId="0" fontId="50" fillId="67" borderId="14" xfId="0" quotePrefix="1" applyFont="1" applyFill="1" applyBorder="1" applyAlignment="1">
      <alignment horizontal="left" vertical="center" wrapText="1"/>
    </xf>
    <xf numFmtId="0" fontId="140" fillId="67" borderId="14" xfId="0" quotePrefix="1" applyFont="1" applyFill="1" applyBorder="1" applyAlignment="1">
      <alignment horizontal="left" vertical="center" wrapText="1"/>
    </xf>
    <xf numFmtId="0" fontId="140" fillId="64" borderId="14" xfId="0" applyFont="1" applyFill="1" applyBorder="1" applyAlignment="1">
      <alignment horizontal="left" vertical="center" wrapText="1"/>
    </xf>
    <xf numFmtId="170" fontId="49" fillId="35" borderId="0" xfId="0" applyNumberFormat="1" applyFont="1" applyFill="1" applyAlignment="1">
      <alignment horizontal="left" vertical="center"/>
    </xf>
    <xf numFmtId="0" fontId="50" fillId="67" borderId="56" xfId="0" applyFont="1" applyFill="1" applyBorder="1" applyAlignment="1">
      <alignment horizontal="left" vertical="center" wrapText="1"/>
    </xf>
    <xf numFmtId="0" fontId="64" fillId="35" borderId="51" xfId="0" applyFont="1" applyFill="1" applyBorder="1" applyAlignment="1">
      <alignment horizontal="left" vertical="center"/>
    </xf>
    <xf numFmtId="0" fontId="64" fillId="35" borderId="52" xfId="0" applyFont="1" applyFill="1" applyBorder="1" applyAlignment="1">
      <alignment horizontal="left" vertical="center"/>
    </xf>
    <xf numFmtId="0" fontId="64" fillId="35" borderId="53" xfId="0" applyFont="1" applyFill="1" applyBorder="1" applyAlignment="1">
      <alignment horizontal="left" vertical="center"/>
    </xf>
    <xf numFmtId="0" fontId="64" fillId="35" borderId="50" xfId="0" applyFont="1" applyFill="1" applyBorder="1" applyAlignment="1">
      <alignment horizontal="left" vertical="center"/>
    </xf>
    <xf numFmtId="0" fontId="64" fillId="35" borderId="0" xfId="0" applyFont="1" applyFill="1" applyAlignment="1">
      <alignment horizontal="left" vertical="center"/>
    </xf>
    <xf numFmtId="0" fontId="64" fillId="35" borderId="54" xfId="0" applyFont="1" applyFill="1" applyBorder="1" applyAlignment="1">
      <alignment horizontal="left" vertical="center"/>
    </xf>
    <xf numFmtId="0" fontId="49" fillId="35" borderId="15" xfId="0" applyFont="1" applyFill="1" applyBorder="1" applyAlignment="1">
      <alignment horizontal="left" vertical="center" wrapText="1"/>
    </xf>
    <xf numFmtId="0" fontId="49" fillId="35" borderId="16" xfId="0" applyFont="1" applyFill="1" applyBorder="1" applyAlignment="1">
      <alignment horizontal="left" vertical="center" wrapText="1"/>
    </xf>
    <xf numFmtId="0" fontId="46" fillId="35" borderId="17" xfId="0" applyFont="1" applyFill="1" applyBorder="1" applyAlignment="1">
      <alignment horizontal="left" vertical="center"/>
    </xf>
    <xf numFmtId="0" fontId="46" fillId="35" borderId="18" xfId="0" applyFont="1" applyFill="1" applyBorder="1" applyAlignment="1">
      <alignment horizontal="left" vertical="center"/>
    </xf>
    <xf numFmtId="0" fontId="50" fillId="0" borderId="14" xfId="0" applyFont="1" applyBorder="1" applyAlignment="1">
      <alignment horizontal="left" vertical="center"/>
    </xf>
    <xf numFmtId="0" fontId="50" fillId="0" borderId="15" xfId="0" applyFont="1" applyBorder="1" applyAlignment="1">
      <alignment horizontal="left" vertical="center"/>
    </xf>
    <xf numFmtId="0" fontId="50" fillId="0" borderId="16" xfId="0" applyFont="1" applyBorder="1" applyAlignment="1">
      <alignment horizontal="left" vertical="center"/>
    </xf>
    <xf numFmtId="0" fontId="49" fillId="35" borderId="0" xfId="0" applyFont="1" applyFill="1" applyAlignment="1">
      <alignment horizontal="left" vertical="center" wrapText="1"/>
    </xf>
    <xf numFmtId="0" fontId="15" fillId="0" borderId="0" xfId="0" applyFont="1" applyAlignment="1">
      <alignment horizontal="left" vertical="center" wrapText="1"/>
    </xf>
    <xf numFmtId="0" fontId="0" fillId="0" borderId="42" xfId="0" applyBorder="1" applyAlignment="1">
      <alignment horizontal="left" vertical="center" wrapText="1"/>
    </xf>
    <xf numFmtId="0" fontId="15" fillId="0" borderId="21" xfId="0" applyFont="1" applyBorder="1" applyAlignment="1">
      <alignment horizontal="left" vertical="center" wrapText="1"/>
    </xf>
    <xf numFmtId="0" fontId="0" fillId="0" borderId="43" xfId="0" applyBorder="1" applyAlignment="1">
      <alignment horizontal="left" vertical="center" wrapText="1"/>
    </xf>
    <xf numFmtId="0" fontId="50" fillId="0" borderId="14" xfId="0" applyFont="1" applyBorder="1" applyAlignment="1">
      <alignment horizontal="left" vertical="center" wrapText="1"/>
    </xf>
    <xf numFmtId="0" fontId="13" fillId="0" borderId="14" xfId="0" applyFont="1" applyBorder="1" applyAlignment="1">
      <alignment horizontal="left" vertical="center" wrapText="1"/>
    </xf>
    <xf numFmtId="0" fontId="0" fillId="0" borderId="14" xfId="0" applyBorder="1" applyAlignment="1">
      <alignment horizontal="left" vertical="center" wrapText="1"/>
    </xf>
    <xf numFmtId="0" fontId="50" fillId="0" borderId="44" xfId="0" applyFont="1" applyBorder="1" applyAlignment="1">
      <alignment horizontal="left" vertical="center" wrapText="1"/>
    </xf>
    <xf numFmtId="0" fontId="50" fillId="0" borderId="90" xfId="0" applyFont="1" applyBorder="1" applyAlignment="1">
      <alignment horizontal="left" vertical="center" wrapText="1"/>
    </xf>
    <xf numFmtId="0" fontId="50" fillId="0" borderId="91" xfId="0" applyFont="1" applyBorder="1" applyAlignment="1">
      <alignment horizontal="left" vertical="center" wrapText="1"/>
    </xf>
    <xf numFmtId="0" fontId="50" fillId="0" borderId="46" xfId="0" applyFont="1" applyBorder="1" applyAlignment="1">
      <alignment horizontal="left" vertical="center" wrapText="1"/>
    </xf>
    <xf numFmtId="0" fontId="50" fillId="0" borderId="21" xfId="0" applyFont="1" applyBorder="1" applyAlignment="1">
      <alignment horizontal="left" vertical="center" wrapText="1"/>
    </xf>
    <xf numFmtId="0" fontId="50" fillId="0" borderId="43" xfId="0" applyFont="1" applyBorder="1" applyAlignment="1">
      <alignment horizontal="left" vertical="center" wrapText="1"/>
    </xf>
    <xf numFmtId="0" fontId="64" fillId="35" borderId="0" xfId="51558" applyFont="1" applyFill="1" applyAlignment="1">
      <alignment horizontal="center" vertical="center"/>
    </xf>
    <xf numFmtId="0" fontId="64" fillId="35" borderId="0" xfId="0" applyFont="1" applyFill="1" applyAlignment="1">
      <alignment vertical="center"/>
    </xf>
    <xf numFmtId="0" fontId="130" fillId="3" borderId="0" xfId="51558" applyFont="1" applyFill="1" applyAlignment="1">
      <alignment horizontal="center" vertical="center"/>
    </xf>
    <xf numFmtId="0" fontId="133" fillId="3" borderId="0" xfId="51558" applyFont="1" applyFill="1" applyAlignment="1">
      <alignment horizontal="center" vertical="center"/>
    </xf>
    <xf numFmtId="0" fontId="131" fillId="3" borderId="0" xfId="51558" applyFont="1" applyFill="1" applyAlignment="1">
      <alignment horizontal="center" vertical="center"/>
    </xf>
    <xf numFmtId="0" fontId="131" fillId="3" borderId="0" xfId="0" applyFont="1" applyFill="1" applyAlignment="1">
      <alignment horizontal="center" vertical="center"/>
    </xf>
    <xf numFmtId="0" fontId="64" fillId="35" borderId="0" xfId="51561" applyFont="1" applyFill="1" applyAlignment="1">
      <alignment horizontal="center" vertical="center"/>
    </xf>
    <xf numFmtId="0" fontId="50" fillId="0" borderId="17" xfId="73" quotePrefix="1" applyFont="1" applyFill="1" applyBorder="1" applyAlignment="1">
      <alignment horizontal="left" vertical="center" wrapText="1"/>
    </xf>
    <xf numFmtId="0" fontId="50" fillId="0" borderId="20" xfId="73" quotePrefix="1" applyFont="1" applyFill="1" applyBorder="1" applyAlignment="1">
      <alignment horizontal="left" vertical="center" wrapText="1"/>
    </xf>
    <xf numFmtId="0" fontId="50" fillId="0" borderId="18" xfId="73" quotePrefix="1" applyFont="1" applyFill="1" applyBorder="1" applyAlignment="1">
      <alignment horizontal="left" vertical="center" wrapText="1"/>
    </xf>
    <xf numFmtId="0" fontId="50" fillId="0" borderId="17" xfId="0" applyFont="1" applyBorder="1" applyAlignment="1">
      <alignment horizontal="left" vertical="center" wrapText="1"/>
    </xf>
    <xf numFmtId="0" fontId="50" fillId="0" borderId="20" xfId="0" applyFont="1" applyBorder="1" applyAlignment="1">
      <alignment horizontal="left" vertical="center" wrapText="1"/>
    </xf>
    <xf numFmtId="0" fontId="50" fillId="0" borderId="18" xfId="0" applyFont="1" applyBorder="1" applyAlignment="1">
      <alignment horizontal="left" vertical="center" wrapText="1"/>
    </xf>
    <xf numFmtId="0" fontId="1" fillId="0" borderId="17" xfId="0" quotePrefix="1" applyFont="1" applyBorder="1" applyAlignment="1">
      <alignment horizontal="left" vertical="center" wrapText="1"/>
    </xf>
    <xf numFmtId="0" fontId="1" fillId="0" borderId="20" xfId="0" quotePrefix="1" applyFont="1" applyBorder="1" applyAlignment="1">
      <alignment horizontal="left" vertical="center" wrapText="1"/>
    </xf>
    <xf numFmtId="0" fontId="1" fillId="0" borderId="17" xfId="0" applyFont="1" applyBorder="1" applyAlignment="1">
      <alignment horizontal="left" vertical="center" wrapText="1"/>
    </xf>
    <xf numFmtId="0" fontId="1" fillId="0" borderId="20" xfId="0" applyFont="1" applyBorder="1" applyAlignment="1">
      <alignment horizontal="left" vertical="center" wrapText="1"/>
    </xf>
    <xf numFmtId="0" fontId="50" fillId="0" borderId="17" xfId="0" quotePrefix="1" applyFont="1" applyBorder="1" applyAlignment="1">
      <alignment horizontal="left" vertical="center" wrapText="1"/>
    </xf>
    <xf numFmtId="0" fontId="50" fillId="0" borderId="20" xfId="0" quotePrefix="1" applyFont="1" applyBorder="1" applyAlignment="1">
      <alignment horizontal="left" vertical="center" wrapText="1"/>
    </xf>
    <xf numFmtId="0" fontId="97" fillId="0" borderId="17" xfId="0" quotePrefix="1" applyFont="1" applyBorder="1" applyAlignment="1">
      <alignment horizontal="center" vertical="center" wrapText="1"/>
    </xf>
    <xf numFmtId="0" fontId="97" fillId="0" borderId="20" xfId="0" quotePrefix="1" applyFont="1" applyBorder="1" applyAlignment="1">
      <alignment horizontal="center" vertical="center" wrapText="1"/>
    </xf>
    <xf numFmtId="0" fontId="50" fillId="0" borderId="17" xfId="0" quotePrefix="1" applyFont="1" applyBorder="1" applyAlignment="1">
      <alignment horizontal="center" vertical="center" wrapText="1"/>
    </xf>
    <xf numFmtId="0" fontId="50" fillId="0" borderId="20" xfId="0" quotePrefix="1" applyFont="1" applyBorder="1" applyAlignment="1">
      <alignment horizontal="center" vertical="center" wrapText="1"/>
    </xf>
    <xf numFmtId="0" fontId="1" fillId="0" borderId="17" xfId="0" applyFont="1" applyBorder="1" applyAlignment="1">
      <alignment horizontal="center" vertical="center" wrapText="1"/>
    </xf>
    <xf numFmtId="0" fontId="1" fillId="0" borderId="20" xfId="0" applyFont="1" applyBorder="1" applyAlignment="1">
      <alignment horizontal="center" vertical="center" wrapText="1"/>
    </xf>
    <xf numFmtId="0" fontId="1" fillId="0" borderId="18" xfId="0" quotePrefix="1" applyFont="1" applyBorder="1" applyAlignment="1">
      <alignment horizontal="left" vertical="center" wrapText="1"/>
    </xf>
    <xf numFmtId="0" fontId="1" fillId="0" borderId="18" xfId="0" applyFont="1" applyBorder="1" applyAlignment="1">
      <alignment horizontal="left" vertical="center" wrapText="1"/>
    </xf>
    <xf numFmtId="0" fontId="50" fillId="0" borderId="18" xfId="0" quotePrefix="1" applyFont="1" applyBorder="1" applyAlignment="1">
      <alignment horizontal="left" vertical="center" wrapText="1"/>
    </xf>
    <xf numFmtId="0" fontId="97" fillId="0" borderId="18" xfId="0" quotePrefix="1" applyFont="1" applyBorder="1" applyAlignment="1">
      <alignment horizontal="center" vertical="center" wrapText="1"/>
    </xf>
    <xf numFmtId="0" fontId="50" fillId="0" borderId="18" xfId="0" quotePrefix="1" applyFont="1" applyBorder="1" applyAlignment="1">
      <alignment horizontal="center" vertical="center" wrapText="1"/>
    </xf>
    <xf numFmtId="0" fontId="1" fillId="0" borderId="18" xfId="0" applyFont="1" applyBorder="1" applyAlignment="1">
      <alignment horizontal="center" vertical="center" wrapText="1"/>
    </xf>
    <xf numFmtId="0" fontId="104" fillId="3" borderId="17" xfId="73" applyFont="1" applyFill="1" applyBorder="1" applyAlignment="1">
      <alignment horizontal="left" vertical="center" wrapText="1"/>
    </xf>
    <xf numFmtId="0" fontId="104" fillId="3" borderId="20" xfId="73" applyFont="1" applyFill="1" applyBorder="1" applyAlignment="1">
      <alignment horizontal="left" vertical="center" wrapText="1"/>
    </xf>
    <xf numFmtId="0" fontId="104" fillId="3" borderId="18" xfId="73" applyFont="1" applyFill="1" applyBorder="1" applyAlignment="1">
      <alignment horizontal="left" vertical="center" wrapText="1"/>
    </xf>
    <xf numFmtId="0" fontId="61" fillId="0" borderId="17" xfId="0" applyFont="1" applyBorder="1" applyAlignment="1">
      <alignment horizontal="left" vertical="center" wrapText="1"/>
    </xf>
    <xf numFmtId="0" fontId="87" fillId="0" borderId="20" xfId="0" applyFont="1" applyBorder="1" applyAlignment="1">
      <alignment horizontal="left" vertical="center" wrapText="1"/>
    </xf>
    <xf numFmtId="0" fontId="87" fillId="0" borderId="18" xfId="0" applyFont="1" applyBorder="1" applyAlignment="1">
      <alignment horizontal="left" vertical="center" wrapText="1"/>
    </xf>
    <xf numFmtId="0" fontId="92" fillId="0" borderId="20" xfId="0" applyFont="1" applyBorder="1" applyAlignment="1">
      <alignment horizontal="left" vertical="center" wrapText="1"/>
    </xf>
    <xf numFmtId="0" fontId="92" fillId="0" borderId="18" xfId="0" applyFont="1" applyBorder="1" applyAlignment="1">
      <alignment horizontal="left" vertical="center" wrapText="1"/>
    </xf>
    <xf numFmtId="0" fontId="38" fillId="0" borderId="20" xfId="0" applyFont="1" applyBorder="1" applyAlignment="1">
      <alignment horizontal="left" vertical="center" wrapText="1"/>
    </xf>
    <xf numFmtId="0" fontId="38" fillId="0" borderId="18" xfId="0" applyFont="1" applyBorder="1" applyAlignment="1">
      <alignment horizontal="left" vertical="center" wrapText="1"/>
    </xf>
    <xf numFmtId="0" fontId="42" fillId="0" borderId="20" xfId="0" applyFont="1" applyBorder="1" applyAlignment="1">
      <alignment horizontal="left" vertical="center" wrapText="1"/>
    </xf>
    <xf numFmtId="0" fontId="42" fillId="0" borderId="18" xfId="0" applyFont="1" applyBorder="1" applyAlignment="1">
      <alignment horizontal="left" vertical="center" wrapText="1"/>
    </xf>
    <xf numFmtId="0" fontId="51" fillId="0" borderId="17" xfId="73" applyFont="1" applyFill="1" applyBorder="1" applyAlignment="1">
      <alignment horizontal="left" vertical="center" wrapText="1"/>
    </xf>
    <xf numFmtId="0" fontId="51" fillId="0" borderId="20" xfId="73" applyFont="1" applyFill="1" applyBorder="1" applyAlignment="1">
      <alignment horizontal="left" vertical="center" wrapText="1"/>
    </xf>
    <xf numFmtId="0" fontId="51" fillId="0" borderId="18" xfId="73" applyFont="1" applyFill="1" applyBorder="1" applyAlignment="1">
      <alignment horizontal="left" vertical="center" wrapText="1"/>
    </xf>
    <xf numFmtId="0" fontId="42" fillId="0" borderId="20" xfId="0" applyFont="1" applyBorder="1" applyAlignment="1">
      <alignment horizontal="center" vertical="center" wrapText="1"/>
    </xf>
    <xf numFmtId="0" fontId="42" fillId="0" borderId="18" xfId="0" applyFont="1" applyBorder="1" applyAlignment="1">
      <alignment horizontal="center" vertical="center" wrapText="1"/>
    </xf>
    <xf numFmtId="0" fontId="62" fillId="0" borderId="17" xfId="0" applyFont="1" applyBorder="1" applyAlignment="1">
      <alignment horizontal="left" vertical="center" wrapText="1"/>
    </xf>
    <xf numFmtId="0" fontId="50" fillId="0" borderId="17" xfId="0" applyFont="1" applyBorder="1" applyAlignment="1">
      <alignment horizontal="center" vertical="center" wrapText="1"/>
    </xf>
    <xf numFmtId="0" fontId="50" fillId="0" borderId="14" xfId="73" applyFont="1" applyFill="1" applyBorder="1" applyAlignment="1">
      <alignment horizontal="left" vertical="center" wrapText="1"/>
    </xf>
    <xf numFmtId="0" fontId="50" fillId="0" borderId="17" xfId="0" quotePrefix="1" applyFont="1" applyBorder="1" applyAlignment="1">
      <alignment vertical="center" wrapText="1"/>
    </xf>
    <xf numFmtId="0" fontId="50" fillId="0" borderId="20" xfId="0" quotePrefix="1" applyFont="1" applyBorder="1" applyAlignment="1">
      <alignment vertical="center" wrapText="1"/>
    </xf>
    <xf numFmtId="0" fontId="50" fillId="0" borderId="14" xfId="0" quotePrefix="1" applyFont="1" applyBorder="1" applyAlignment="1">
      <alignment horizontal="center" vertical="center" wrapText="1"/>
    </xf>
    <xf numFmtId="0" fontId="50" fillId="0" borderId="20" xfId="0" applyFont="1" applyBorder="1" applyAlignment="1">
      <alignment horizontal="center" vertical="center" wrapText="1"/>
    </xf>
    <xf numFmtId="0" fontId="50" fillId="0" borderId="18" xfId="0" applyFont="1" applyBorder="1" applyAlignment="1">
      <alignment horizontal="center" vertical="center" wrapText="1"/>
    </xf>
    <xf numFmtId="0" fontId="97" fillId="0" borderId="17" xfId="0" applyFont="1" applyBorder="1" applyAlignment="1">
      <alignment horizontal="left" vertical="center" wrapText="1"/>
    </xf>
    <xf numFmtId="0" fontId="97" fillId="0" borderId="20" xfId="0" applyFont="1" applyBorder="1" applyAlignment="1">
      <alignment horizontal="left" vertical="center" wrapText="1"/>
    </xf>
    <xf numFmtId="0" fontId="97" fillId="0" borderId="18" xfId="0" applyFont="1" applyBorder="1" applyAlignment="1">
      <alignment horizontal="left" vertical="center" wrapText="1"/>
    </xf>
    <xf numFmtId="0" fontId="50" fillId="3" borderId="14" xfId="0" applyFont="1" applyFill="1" applyBorder="1" applyAlignment="1">
      <alignment horizontal="left" vertical="center" wrapText="1"/>
    </xf>
    <xf numFmtId="0" fontId="0" fillId="0" borderId="0" xfId="0" applyAlignment="1">
      <alignment horizontal="left" vertical="center"/>
    </xf>
    <xf numFmtId="0" fontId="51" fillId="0" borderId="14" xfId="73" applyFont="1" applyFill="1" applyBorder="1" applyAlignment="1">
      <alignment horizontal="left" vertical="center" wrapText="1"/>
    </xf>
    <xf numFmtId="0" fontId="61" fillId="0" borderId="14" xfId="0" applyFont="1" applyBorder="1" applyAlignment="1">
      <alignment horizontal="left" vertical="center" wrapText="1"/>
    </xf>
    <xf numFmtId="0" fontId="40" fillId="0" borderId="17" xfId="73" applyFill="1" applyBorder="1" applyAlignment="1">
      <alignment horizontal="left" vertical="center" wrapText="1"/>
    </xf>
    <xf numFmtId="0" fontId="40" fillId="0" borderId="20" xfId="73" applyFill="1" applyBorder="1" applyAlignment="1">
      <alignment horizontal="left" vertical="center" wrapText="1"/>
    </xf>
    <xf numFmtId="0" fontId="40" fillId="0" borderId="18" xfId="73" applyFill="1" applyBorder="1" applyAlignment="1">
      <alignment horizontal="left" vertical="center" wrapText="1"/>
    </xf>
    <xf numFmtId="0" fontId="50" fillId="3" borderId="14" xfId="73" applyFont="1" applyFill="1" applyBorder="1" applyAlignment="1">
      <alignment horizontal="left" vertical="center" wrapText="1"/>
    </xf>
    <xf numFmtId="0" fontId="50" fillId="3" borderId="14" xfId="0" applyFont="1" applyFill="1" applyBorder="1" applyAlignment="1">
      <alignment horizontal="center" vertical="center" wrapText="1"/>
    </xf>
    <xf numFmtId="0" fontId="50" fillId="0" borderId="17" xfId="0" applyFont="1" applyBorder="1" applyAlignment="1">
      <alignment vertical="center" wrapText="1"/>
    </xf>
    <xf numFmtId="0" fontId="50" fillId="0" borderId="20" xfId="0" applyFont="1" applyBorder="1" applyAlignment="1">
      <alignment vertical="center" wrapText="1"/>
    </xf>
    <xf numFmtId="0" fontId="1" fillId="0" borderId="17" xfId="0" applyFont="1" applyBorder="1" applyAlignment="1">
      <alignment vertical="center" wrapText="1"/>
    </xf>
    <xf numFmtId="0" fontId="1" fillId="0" borderId="20" xfId="0" applyFont="1" applyBorder="1" applyAlignment="1">
      <alignment vertical="center" wrapText="1"/>
    </xf>
    <xf numFmtId="0" fontId="40" fillId="0" borderId="14" xfId="73" applyFill="1" applyBorder="1" applyAlignment="1">
      <alignment horizontal="left" vertical="center" wrapText="1"/>
    </xf>
    <xf numFmtId="0" fontId="1" fillId="67" borderId="17" xfId="0" quotePrefix="1" applyFont="1" applyFill="1" applyBorder="1" applyAlignment="1">
      <alignment horizontal="left" vertical="center" wrapText="1"/>
    </xf>
    <xf numFmtId="0" fontId="42" fillId="67" borderId="20" xfId="0" applyFont="1" applyFill="1" applyBorder="1" applyAlignment="1">
      <alignment horizontal="left" vertical="center" wrapText="1"/>
    </xf>
    <xf numFmtId="0" fontId="50" fillId="67" borderId="17" xfId="0" quotePrefix="1" applyFont="1" applyFill="1" applyBorder="1" applyAlignment="1">
      <alignment horizontal="left" vertical="center" wrapText="1"/>
    </xf>
    <xf numFmtId="0" fontId="92" fillId="67" borderId="20" xfId="0" applyFont="1" applyFill="1" applyBorder="1" applyAlignment="1">
      <alignment horizontal="left" vertical="center" wrapText="1"/>
    </xf>
    <xf numFmtId="0" fontId="1" fillId="0" borderId="14" xfId="0" quotePrefix="1" applyFont="1" applyBorder="1" applyAlignment="1">
      <alignment vertical="center" wrapText="1"/>
    </xf>
    <xf numFmtId="0" fontId="1" fillId="0" borderId="14" xfId="0" applyFont="1" applyBorder="1" applyAlignment="1">
      <alignment vertical="center" wrapText="1"/>
    </xf>
    <xf numFmtId="0" fontId="1" fillId="0" borderId="14" xfId="0" quotePrefix="1" applyFont="1" applyBorder="1" applyAlignment="1">
      <alignment horizontal="center" vertical="center" wrapText="1"/>
    </xf>
    <xf numFmtId="0" fontId="61" fillId="0" borderId="0" xfId="0" applyFont="1" applyAlignment="1">
      <alignment horizontal="left" vertical="center" wrapText="1"/>
    </xf>
    <xf numFmtId="0" fontId="57" fillId="0" borderId="17" xfId="0" applyFont="1" applyBorder="1" applyAlignment="1">
      <alignment horizontal="left" vertical="center" wrapText="1"/>
    </xf>
    <xf numFmtId="0" fontId="50" fillId="3" borderId="17" xfId="0" applyFont="1" applyFill="1" applyBorder="1" applyAlignment="1">
      <alignment horizontal="left" vertical="center" wrapText="1"/>
    </xf>
    <xf numFmtId="0" fontId="92" fillId="3" borderId="20" xfId="0" applyFont="1" applyFill="1" applyBorder="1" applyAlignment="1">
      <alignment horizontal="left" vertical="center" wrapText="1"/>
    </xf>
    <xf numFmtId="0" fontId="92" fillId="3" borderId="18" xfId="0" applyFont="1" applyFill="1" applyBorder="1" applyAlignment="1">
      <alignment horizontal="left" vertical="center" wrapText="1"/>
    </xf>
    <xf numFmtId="0" fontId="50" fillId="0" borderId="17" xfId="73" applyFont="1" applyFill="1" applyBorder="1" applyAlignment="1">
      <alignment horizontal="left" vertical="center" wrapText="1"/>
    </xf>
    <xf numFmtId="0" fontId="50" fillId="0" borderId="18" xfId="73" applyFont="1" applyFill="1" applyBorder="1" applyAlignment="1">
      <alignment horizontal="left" vertical="center" wrapText="1"/>
    </xf>
    <xf numFmtId="0" fontId="104" fillId="0" borderId="14" xfId="73" applyFont="1" applyFill="1" applyBorder="1" applyAlignment="1">
      <alignment horizontal="left" vertical="center" wrapText="1"/>
    </xf>
    <xf numFmtId="0" fontId="50" fillId="0" borderId="20" xfId="73" applyFont="1" applyFill="1" applyBorder="1" applyAlignment="1">
      <alignment horizontal="left" vertical="center" wrapText="1"/>
    </xf>
    <xf numFmtId="0" fontId="54" fillId="0" borderId="17" xfId="0" applyFont="1" applyBorder="1" applyAlignment="1">
      <alignment horizontal="center" vertical="center" wrapText="1"/>
    </xf>
    <xf numFmtId="0" fontId="54" fillId="0" borderId="20" xfId="0" applyFont="1" applyBorder="1" applyAlignment="1">
      <alignment horizontal="center" vertical="center" wrapText="1"/>
    </xf>
    <xf numFmtId="0" fontId="1" fillId="3" borderId="17" xfId="0" applyFont="1" applyFill="1" applyBorder="1" applyAlignment="1">
      <alignment horizontal="center" vertical="center" wrapText="1"/>
    </xf>
    <xf numFmtId="0" fontId="1" fillId="3" borderId="20" xfId="0" applyFont="1" applyFill="1" applyBorder="1" applyAlignment="1">
      <alignment horizontal="center" vertical="center" wrapText="1"/>
    </xf>
    <xf numFmtId="0" fontId="50" fillId="3" borderId="20" xfId="0" applyFont="1" applyFill="1" applyBorder="1" applyAlignment="1">
      <alignment horizontal="left" vertical="center" wrapText="1"/>
    </xf>
    <xf numFmtId="0" fontId="50" fillId="3" borderId="17" xfId="0" quotePrefix="1" applyFont="1" applyFill="1" applyBorder="1" applyAlignment="1">
      <alignment horizontal="left" vertical="center" wrapText="1"/>
    </xf>
    <xf numFmtId="0" fontId="50" fillId="3" borderId="20" xfId="0" quotePrefix="1" applyFont="1" applyFill="1" applyBorder="1" applyAlignment="1">
      <alignment horizontal="left" vertical="center" wrapText="1"/>
    </xf>
    <xf numFmtId="0" fontId="42" fillId="3" borderId="20" xfId="0" applyFont="1" applyFill="1" applyBorder="1" applyAlignment="1">
      <alignment horizontal="left" vertical="center" wrapText="1"/>
    </xf>
    <xf numFmtId="0" fontId="42" fillId="3" borderId="18" xfId="0" applyFont="1" applyFill="1" applyBorder="1" applyAlignment="1">
      <alignment horizontal="left" vertical="center" wrapText="1"/>
    </xf>
    <xf numFmtId="0" fontId="50" fillId="3" borderId="17" xfId="0" applyFont="1" applyFill="1" applyBorder="1" applyAlignment="1">
      <alignment horizontal="center" vertical="center" wrapText="1"/>
    </xf>
    <xf numFmtId="0" fontId="42" fillId="3" borderId="20" xfId="0" applyFont="1" applyFill="1" applyBorder="1" applyAlignment="1">
      <alignment horizontal="center" vertical="center" wrapText="1"/>
    </xf>
    <xf numFmtId="0" fontId="42" fillId="3" borderId="18" xfId="0" applyFont="1" applyFill="1" applyBorder="1" applyAlignment="1">
      <alignment horizontal="center" vertical="center" wrapText="1"/>
    </xf>
    <xf numFmtId="0" fontId="62" fillId="3" borderId="17" xfId="0" applyFont="1" applyFill="1" applyBorder="1" applyAlignment="1">
      <alignment horizontal="left" vertical="center" wrapText="1"/>
    </xf>
    <xf numFmtId="0" fontId="50" fillId="3" borderId="18" xfId="0" applyFont="1" applyFill="1" applyBorder="1" applyAlignment="1">
      <alignment horizontal="left" vertical="center" wrapText="1"/>
    </xf>
    <xf numFmtId="0" fontId="50" fillId="3" borderId="20" xfId="0" applyFont="1" applyFill="1" applyBorder="1" applyAlignment="1">
      <alignment horizontal="center" vertical="center" wrapText="1"/>
    </xf>
    <xf numFmtId="0" fontId="50" fillId="3" borderId="18" xfId="0" applyFont="1" applyFill="1" applyBorder="1" applyAlignment="1">
      <alignment horizontal="center" vertical="center" wrapText="1"/>
    </xf>
    <xf numFmtId="0" fontId="50" fillId="3" borderId="18" xfId="0" quotePrefix="1" applyFont="1" applyFill="1" applyBorder="1" applyAlignment="1">
      <alignment horizontal="left" vertical="center" wrapText="1"/>
    </xf>
    <xf numFmtId="0" fontId="57" fillId="3" borderId="17" xfId="0" applyFont="1" applyFill="1" applyBorder="1" applyAlignment="1">
      <alignment horizontal="left" vertical="center" wrapText="1"/>
    </xf>
    <xf numFmtId="0" fontId="57" fillId="3" borderId="20" xfId="0" applyFont="1" applyFill="1" applyBorder="1" applyAlignment="1">
      <alignment horizontal="left" vertical="center" wrapText="1"/>
    </xf>
    <xf numFmtId="0" fontId="57" fillId="3" borderId="18" xfId="0" applyFont="1" applyFill="1" applyBorder="1" applyAlignment="1">
      <alignment horizontal="left" vertical="center" wrapText="1"/>
    </xf>
    <xf numFmtId="0" fontId="104" fillId="0" borderId="56" xfId="73" applyFont="1" applyFill="1" applyBorder="1" applyAlignment="1">
      <alignment horizontal="left" vertical="center" wrapText="1"/>
    </xf>
    <xf numFmtId="0" fontId="50" fillId="0" borderId="56" xfId="0" applyFont="1" applyBorder="1" applyAlignment="1">
      <alignment horizontal="left" vertical="center" wrapText="1"/>
    </xf>
    <xf numFmtId="0" fontId="50" fillId="3" borderId="56" xfId="0" applyFont="1" applyFill="1" applyBorder="1" applyAlignment="1">
      <alignment horizontal="left" vertical="center" wrapText="1"/>
    </xf>
    <xf numFmtId="0" fontId="50" fillId="0" borderId="56" xfId="0" applyFont="1" applyBorder="1" applyAlignment="1">
      <alignment horizontal="center" vertical="center" wrapText="1"/>
    </xf>
    <xf numFmtId="0" fontId="61" fillId="0" borderId="45" xfId="0" applyFont="1" applyBorder="1" applyAlignment="1">
      <alignment horizontal="left" vertical="center" wrapText="1"/>
    </xf>
    <xf numFmtId="0" fontId="40" fillId="0" borderId="0" xfId="73" quotePrefix="1" applyFill="1" applyAlignment="1">
      <alignment horizontal="left" vertical="center" wrapText="1"/>
    </xf>
    <xf numFmtId="0" fontId="51" fillId="3" borderId="17" xfId="73" quotePrefix="1" applyFont="1" applyFill="1" applyBorder="1" applyAlignment="1">
      <alignment horizontal="left" vertical="center" wrapText="1"/>
    </xf>
    <xf numFmtId="0" fontId="51" fillId="3" borderId="18" xfId="73" quotePrefix="1" applyFont="1" applyFill="1" applyBorder="1" applyAlignment="1">
      <alignment horizontal="left" vertical="center" wrapText="1"/>
    </xf>
    <xf numFmtId="0" fontId="50" fillId="0" borderId="18" xfId="0" quotePrefix="1" applyFont="1" applyBorder="1" applyAlignment="1">
      <alignment vertical="center" wrapText="1"/>
    </xf>
    <xf numFmtId="0" fontId="50" fillId="0" borderId="18" xfId="0" applyFont="1" applyBorder="1" applyAlignment="1">
      <alignment vertical="center" wrapText="1"/>
    </xf>
    <xf numFmtId="0" fontId="1" fillId="0" borderId="18" xfId="0" applyFont="1" applyBorder="1" applyAlignment="1">
      <alignment vertical="center" wrapText="1"/>
    </xf>
    <xf numFmtId="0" fontId="50" fillId="0" borderId="95" xfId="73" applyFont="1" applyFill="1" applyBorder="1" applyAlignment="1">
      <alignment horizontal="left" vertical="center" wrapText="1"/>
    </xf>
    <xf numFmtId="0" fontId="50" fillId="0" borderId="96" xfId="73" applyFont="1" applyFill="1" applyBorder="1" applyAlignment="1">
      <alignment horizontal="left" vertical="center" wrapText="1"/>
    </xf>
    <xf numFmtId="0" fontId="61" fillId="0" borderId="84" xfId="0" applyFont="1" applyBorder="1" applyAlignment="1">
      <alignment horizontal="left" vertical="center" wrapText="1"/>
    </xf>
    <xf numFmtId="0" fontId="118" fillId="3" borderId="0" xfId="0" applyFont="1" applyFill="1" applyAlignment="1">
      <alignment horizontal="left" vertical="top" wrapText="1"/>
    </xf>
    <xf numFmtId="0" fontId="97" fillId="0" borderId="56" xfId="0" applyFont="1" applyBorder="1" applyAlignment="1">
      <alignment horizontal="left" vertical="center"/>
    </xf>
    <xf numFmtId="0" fontId="50" fillId="0" borderId="56" xfId="0" quotePrefix="1" applyFont="1" applyBorder="1" applyAlignment="1">
      <alignment horizontal="left" vertical="center" wrapText="1"/>
    </xf>
    <xf numFmtId="0" fontId="92" fillId="0" borderId="56" xfId="0" applyFont="1" applyBorder="1" applyAlignment="1">
      <alignment horizontal="center" vertical="center"/>
    </xf>
    <xf numFmtId="0" fontId="51" fillId="0" borderId="74" xfId="73" applyFont="1" applyFill="1" applyBorder="1" applyAlignment="1">
      <alignment horizontal="left" vertical="center" wrapText="1"/>
    </xf>
    <xf numFmtId="0" fontId="51" fillId="0" borderId="75" xfId="73" applyFont="1" applyFill="1" applyBorder="1" applyAlignment="1">
      <alignment horizontal="left" vertical="center" wrapText="1"/>
    </xf>
    <xf numFmtId="0" fontId="50" fillId="0" borderId="74" xfId="0" applyFont="1" applyBorder="1" applyAlignment="1">
      <alignment horizontal="left" vertical="center" wrapText="1"/>
    </xf>
    <xf numFmtId="0" fontId="50" fillId="0" borderId="75" xfId="0" applyFont="1" applyBorder="1" applyAlignment="1">
      <alignment horizontal="left" vertical="center" wrapText="1"/>
    </xf>
    <xf numFmtId="0" fontId="102" fillId="0" borderId="56" xfId="73" applyFont="1" applyFill="1" applyBorder="1" applyAlignment="1">
      <alignment horizontal="left" vertical="center" wrapText="1"/>
    </xf>
    <xf numFmtId="0" fontId="51" fillId="0" borderId="76" xfId="73" applyFont="1" applyFill="1" applyBorder="1" applyAlignment="1">
      <alignment horizontal="left" vertical="center" wrapText="1"/>
    </xf>
    <xf numFmtId="0" fontId="50" fillId="0" borderId="56" xfId="0" applyFont="1" applyBorder="1" applyAlignment="1">
      <alignment horizontal="left"/>
    </xf>
    <xf numFmtId="0" fontId="97" fillId="0" borderId="74" xfId="0" applyFont="1" applyBorder="1" applyAlignment="1">
      <alignment horizontal="left" vertical="center" wrapText="1"/>
    </xf>
    <xf numFmtId="0" fontId="97" fillId="0" borderId="76" xfId="0" applyFont="1" applyBorder="1" applyAlignment="1">
      <alignment horizontal="left" vertical="center" wrapText="1"/>
    </xf>
    <xf numFmtId="0" fontId="42" fillId="0" borderId="56" xfId="0" applyFont="1" applyBorder="1" applyAlignment="1">
      <alignment horizontal="center" vertical="center"/>
    </xf>
    <xf numFmtId="0" fontId="104" fillId="0" borderId="17" xfId="73" applyFont="1" applyFill="1" applyBorder="1" applyAlignment="1">
      <alignment horizontal="left" vertical="center" wrapText="1"/>
    </xf>
    <xf numFmtId="0" fontId="104" fillId="0" borderId="20" xfId="73" applyFont="1" applyFill="1" applyBorder="1" applyAlignment="1">
      <alignment horizontal="left" vertical="center" wrapText="1"/>
    </xf>
    <xf numFmtId="0" fontId="104" fillId="0" borderId="18" xfId="73" applyFont="1" applyFill="1" applyBorder="1" applyAlignment="1">
      <alignment horizontal="left" vertical="center" wrapText="1"/>
    </xf>
    <xf numFmtId="0" fontId="1" fillId="0" borderId="56" xfId="0" applyFont="1" applyBorder="1" applyAlignment="1">
      <alignment horizontal="left" vertical="center" wrapText="1"/>
    </xf>
    <xf numFmtId="0" fontId="41" fillId="3" borderId="52" xfId="0" applyFont="1" applyFill="1" applyBorder="1" applyAlignment="1">
      <alignment horizontal="left" vertical="center" wrapText="1"/>
    </xf>
    <xf numFmtId="0" fontId="92" fillId="0" borderId="20" xfId="0" applyFont="1" applyBorder="1" applyAlignment="1">
      <alignment horizontal="center" vertical="center" wrapText="1"/>
    </xf>
    <xf numFmtId="0" fontId="92" fillId="0" borderId="18" xfId="0" applyFont="1" applyBorder="1" applyAlignment="1">
      <alignment horizontal="center" vertical="center" wrapText="1"/>
    </xf>
    <xf numFmtId="0" fontId="1" fillId="0" borderId="56" xfId="0" quotePrefix="1" applyFont="1" applyBorder="1" applyAlignment="1">
      <alignment horizontal="left" vertical="center" wrapText="1"/>
    </xf>
    <xf numFmtId="0" fontId="50" fillId="67" borderId="74" xfId="0" applyFont="1" applyFill="1" applyBorder="1" applyAlignment="1">
      <alignment horizontal="left" vertical="center" wrapText="1"/>
    </xf>
    <xf numFmtId="0" fontId="50" fillId="67" borderId="75" xfId="0" applyFont="1" applyFill="1" applyBorder="1" applyAlignment="1">
      <alignment horizontal="left" vertical="center" wrapText="1"/>
    </xf>
    <xf numFmtId="0" fontId="50" fillId="0" borderId="84" xfId="0" applyFont="1" applyBorder="1" applyAlignment="1">
      <alignment horizontal="left" vertical="center" wrapText="1"/>
    </xf>
    <xf numFmtId="0" fontId="50" fillId="0" borderId="0" xfId="0" applyFont="1" applyAlignment="1">
      <alignment horizontal="left" vertical="center" wrapText="1"/>
    </xf>
    <xf numFmtId="0" fontId="1" fillId="0" borderId="17" xfId="0" quotePrefix="1" applyFont="1" applyBorder="1" applyAlignment="1">
      <alignment horizontal="center" vertical="center" wrapText="1"/>
    </xf>
    <xf numFmtId="0" fontId="1" fillId="0" borderId="20" xfId="0" quotePrefix="1" applyFont="1" applyBorder="1" applyAlignment="1">
      <alignment horizontal="center" vertical="center" wrapText="1"/>
    </xf>
    <xf numFmtId="0" fontId="1" fillId="0" borderId="18" xfId="0" quotePrefix="1" applyFont="1" applyBorder="1" applyAlignment="1">
      <alignment horizontal="center" vertical="center" wrapText="1"/>
    </xf>
    <xf numFmtId="0" fontId="1" fillId="0" borderId="14" xfId="0" applyFont="1" applyBorder="1" applyAlignment="1">
      <alignment horizontal="left" vertical="center" wrapText="1"/>
    </xf>
    <xf numFmtId="0" fontId="50" fillId="0" borderId="45" xfId="0" applyFont="1" applyBorder="1" applyAlignment="1">
      <alignment horizontal="left" vertical="center" wrapText="1"/>
    </xf>
    <xf numFmtId="0" fontId="50" fillId="0" borderId="74" xfId="0" applyFont="1" applyBorder="1" applyAlignment="1">
      <alignment horizontal="center" vertical="center" wrapText="1"/>
    </xf>
    <xf numFmtId="0" fontId="50" fillId="0" borderId="75" xfId="0" applyFont="1" applyBorder="1" applyAlignment="1">
      <alignment horizontal="center" vertical="center" wrapText="1"/>
    </xf>
    <xf numFmtId="0" fontId="50" fillId="0" borderId="97" xfId="73" applyFont="1" applyFill="1" applyBorder="1" applyAlignment="1">
      <alignment horizontal="left" vertical="center" wrapText="1"/>
    </xf>
    <xf numFmtId="0" fontId="50" fillId="0" borderId="75" xfId="73" applyFont="1" applyFill="1" applyBorder="1" applyAlignment="1">
      <alignment horizontal="left" vertical="center" wrapText="1"/>
    </xf>
    <xf numFmtId="0" fontId="50" fillId="0" borderId="98" xfId="73" applyFont="1" applyFill="1" applyBorder="1" applyAlignment="1">
      <alignment horizontal="left" vertical="center" wrapText="1"/>
    </xf>
    <xf numFmtId="0" fontId="104" fillId="0" borderId="17" xfId="0" applyFont="1" applyBorder="1" applyAlignment="1">
      <alignment horizontal="left" vertical="center" wrapText="1"/>
    </xf>
    <xf numFmtId="0" fontId="104" fillId="0" borderId="20" xfId="0" applyFont="1" applyBorder="1" applyAlignment="1">
      <alignment horizontal="left" vertical="center" wrapText="1"/>
    </xf>
    <xf numFmtId="0" fontId="139" fillId="0" borderId="20" xfId="0" applyFont="1" applyBorder="1" applyAlignment="1">
      <alignment horizontal="left" vertical="center" wrapText="1"/>
    </xf>
    <xf numFmtId="0" fontId="57" fillId="0" borderId="20" xfId="0" applyFont="1" applyBorder="1" applyAlignment="1">
      <alignment horizontal="left" vertical="center" wrapText="1"/>
    </xf>
    <xf numFmtId="0" fontId="1" fillId="67" borderId="17" xfId="0" applyFont="1" applyFill="1" applyBorder="1" applyAlignment="1">
      <alignment horizontal="left" vertical="center" wrapText="1"/>
    </xf>
    <xf numFmtId="0" fontId="1" fillId="67" borderId="18" xfId="0" applyFont="1" applyFill="1" applyBorder="1" applyAlignment="1">
      <alignment horizontal="left" vertical="center" wrapText="1"/>
    </xf>
    <xf numFmtId="0" fontId="50" fillId="0" borderId="95" xfId="0" quotePrefix="1" applyFont="1" applyBorder="1" applyAlignment="1">
      <alignment vertical="center" wrapText="1"/>
    </xf>
    <xf numFmtId="0" fontId="49" fillId="35" borderId="46" xfId="0" applyFont="1" applyFill="1" applyBorder="1" applyAlignment="1">
      <alignment horizontal="center" vertical="center" wrapText="1"/>
    </xf>
    <xf numFmtId="0" fontId="49" fillId="35" borderId="21" xfId="0" applyFont="1" applyFill="1" applyBorder="1" applyAlignment="1">
      <alignment horizontal="center" vertical="center" wrapText="1"/>
    </xf>
    <xf numFmtId="0" fontId="49" fillId="35" borderId="15" xfId="0" applyFont="1" applyFill="1" applyBorder="1" applyAlignment="1">
      <alignment horizontal="center" vertical="center" wrapText="1"/>
    </xf>
    <xf numFmtId="0" fontId="49" fillId="35" borderId="19" xfId="0" applyFont="1" applyFill="1" applyBorder="1" applyAlignment="1">
      <alignment horizontal="center" vertical="center" wrapText="1"/>
    </xf>
    <xf numFmtId="0" fontId="49" fillId="35" borderId="87" xfId="0" applyFont="1" applyFill="1" applyBorder="1" applyAlignment="1">
      <alignment horizontal="center" vertical="center" wrapText="1"/>
    </xf>
    <xf numFmtId="0" fontId="41" fillId="65" borderId="0" xfId="0" applyFont="1" applyFill="1" applyAlignment="1">
      <alignment horizontal="left" vertical="center"/>
    </xf>
    <xf numFmtId="0" fontId="0" fillId="0" borderId="0" xfId="0" applyAlignment="1"/>
  </cellXfs>
  <cellStyles count="51573">
    <cellStyle name="_Subcode" xfId="51567" xr:uid="{967F6A23-A694-4BA3-9F24-23ABC9F92BAA}"/>
    <cellStyle name="20% - Accent1 2" xfId="33" xr:uid="{00000000-0005-0000-0000-000000000000}"/>
    <cellStyle name="20% - Accent1 2 2" xfId="133" xr:uid="{5D8D31AC-1282-4C3D-80E2-60FF4D5658D5}"/>
    <cellStyle name="20% - Accent1 2 3" xfId="134" xr:uid="{FE02F716-3064-4573-9E77-ED9CBC8F2CFF}"/>
    <cellStyle name="20% - Accent1 2 4" xfId="75" xr:uid="{D73B3B91-206B-4442-BB8D-0087012F184E}"/>
    <cellStyle name="20% - Accent1 3" xfId="132" xr:uid="{9651A66B-D658-4627-97A6-C367E122591E}"/>
    <cellStyle name="20% - Accent1 3 2" xfId="227" xr:uid="{756D85FC-C96A-41AC-85B6-2BC9E40CE62A}"/>
    <cellStyle name="20% - Accent1 3 2 2" xfId="316" xr:uid="{A641C628-B03F-4FD0-ACB2-B4490DED9815}"/>
    <cellStyle name="20% - Accent1 3 3" xfId="293" xr:uid="{753CDBF5-B227-4195-A147-4243B1375685}"/>
    <cellStyle name="20% - Accent2 2" xfId="35" xr:uid="{00000000-0005-0000-0000-000001000000}"/>
    <cellStyle name="20% - Accent2 2 2" xfId="136" xr:uid="{2928EBA0-C14F-4A47-99EC-4A4DC1ADC40F}"/>
    <cellStyle name="20% - Accent2 2 3" xfId="137" xr:uid="{AD687FD0-E226-486C-BCA7-61B8B0196C96}"/>
    <cellStyle name="20% - Accent2 2 4" xfId="76" xr:uid="{21632176-9ED0-4ABA-A975-ACCFAF2B6C7B}"/>
    <cellStyle name="20% - Accent2 3" xfId="135" xr:uid="{899CE305-F4D9-448E-BF4A-FE8673B77F67}"/>
    <cellStyle name="20% - Accent2 3 2" xfId="228" xr:uid="{A4BD8312-DE9E-404F-90FA-CEE601C7B7A7}"/>
    <cellStyle name="20% - Accent2 3 2 2" xfId="317" xr:uid="{9843FC76-DE8E-4CB2-9374-B158C236A863}"/>
    <cellStyle name="20% - Accent2 3 3" xfId="294" xr:uid="{4451E345-8C01-4A73-A46A-C715A71863FB}"/>
    <cellStyle name="20% - Accent3 2" xfId="39" xr:uid="{00000000-0005-0000-0000-000002000000}"/>
    <cellStyle name="20% - Accent3 2 2" xfId="139" xr:uid="{EE70E313-E1E4-4006-8A8E-79E2BC1B166D}"/>
    <cellStyle name="20% - Accent3 2 3" xfId="140" xr:uid="{86401213-9A3B-4B7E-81D2-DA2CCEAD2B3C}"/>
    <cellStyle name="20% - Accent3 2 4" xfId="77" xr:uid="{EC5BB927-3BD0-48CE-B117-D2FE053D3610}"/>
    <cellStyle name="20% - Accent3 3" xfId="138" xr:uid="{113EAE6A-7A95-4848-AD33-A6C7177FC65D}"/>
    <cellStyle name="20% - Accent3 3 2" xfId="229" xr:uid="{DFA542D7-CA33-40FD-BE05-92C8820D7166}"/>
    <cellStyle name="20% - Accent3 3 2 2" xfId="318" xr:uid="{D3560F61-A6C8-4B0C-BD7D-A5A0ED012039}"/>
    <cellStyle name="20% - Accent3 3 3" xfId="295" xr:uid="{DA3E3F50-85F3-4383-B317-DC48718F4767}"/>
    <cellStyle name="20% - Accent4 2" xfId="47" xr:uid="{00000000-0005-0000-0000-000003000000}"/>
    <cellStyle name="20% - Accent4 2 2" xfId="142" xr:uid="{4314C4E2-8A98-4C8D-AB21-8CDEEFE1E599}"/>
    <cellStyle name="20% - Accent4 2 3" xfId="143" xr:uid="{C0747C59-ADA2-43AB-B325-0925C6F42745}"/>
    <cellStyle name="20% - Accent4 2 4" xfId="78" xr:uid="{58580191-6551-4EEF-9624-25FF165A8A35}"/>
    <cellStyle name="20% - Accent4 3" xfId="141" xr:uid="{EF4CDA0A-DA50-468B-AD61-7FD1E53D1FEB}"/>
    <cellStyle name="20% - Accent4 3 2" xfId="230" xr:uid="{369A366D-7BFA-4879-A97D-3A5BD198A544}"/>
    <cellStyle name="20% - Accent4 3 2 2" xfId="319" xr:uid="{9DAB9202-59CD-4E60-91AC-550CE3705E47}"/>
    <cellStyle name="20% - Accent4 3 3" xfId="296" xr:uid="{355B5BB7-1E6E-48AC-9520-42762AFB88BB}"/>
    <cellStyle name="20% - Accent5 2" xfId="36" xr:uid="{00000000-0005-0000-0000-000004000000}"/>
    <cellStyle name="20% - Accent5 2 2" xfId="145" xr:uid="{4E394555-4F3F-4E9F-924E-32008E8955E2}"/>
    <cellStyle name="20% - Accent5 2 3" xfId="146" xr:uid="{9DABD5DE-8009-4196-9755-CC9988338F05}"/>
    <cellStyle name="20% - Accent5 2 4" xfId="79" xr:uid="{D6B4EAC5-A5E2-44A0-9CB0-1DE131C5FD76}"/>
    <cellStyle name="20% - Accent5 3" xfId="144" xr:uid="{6C70B34E-9E2B-41A8-8F6B-4A3849F60080}"/>
    <cellStyle name="20% - Accent5 3 2" xfId="231" xr:uid="{C031F7B9-E043-4272-8401-DEFC370F2ACE}"/>
    <cellStyle name="20% - Accent5 3 2 2" xfId="320" xr:uid="{26E189E1-F137-44E2-860B-A0A4391F2F24}"/>
    <cellStyle name="20% - Accent5 3 3" xfId="297" xr:uid="{721CEB0A-78D2-4490-8EBD-758FF20491C4}"/>
    <cellStyle name="20% - Accent6 2" xfId="37" xr:uid="{00000000-0005-0000-0000-000005000000}"/>
    <cellStyle name="20% - Accent6 2 2" xfId="148" xr:uid="{09E17587-BACE-46BD-A457-44DFE73CE983}"/>
    <cellStyle name="20% - Accent6 2 3" xfId="149" xr:uid="{DC9A3F1D-F715-45FF-A6EE-1B5F51F397C8}"/>
    <cellStyle name="20% - Accent6 2 4" xfId="80" xr:uid="{A20C6605-0F42-45C0-953C-62FE6C8BEB8A}"/>
    <cellStyle name="20% - Accent6 3" xfId="147" xr:uid="{117AA4EC-BD9A-49E2-9ED7-394206E62691}"/>
    <cellStyle name="20% - Accent6 3 2" xfId="232" xr:uid="{5ADF4503-5A9F-4866-ADA6-AD92F808BDCB}"/>
    <cellStyle name="20% - Accent6 3 2 2" xfId="321" xr:uid="{5BABDED8-6D91-43EE-B689-48C93C9C2883}"/>
    <cellStyle name="20% - Accent6 3 3" xfId="298" xr:uid="{96594EE1-90AD-4BC1-A027-8A07232FBEA4}"/>
    <cellStyle name="40% - Accent1 2" xfId="31" xr:uid="{00000000-0005-0000-0000-000006000000}"/>
    <cellStyle name="40% - Accent1 2 2" xfId="151" xr:uid="{7EE7150E-9F4A-403D-B670-92F10E1D64A0}"/>
    <cellStyle name="40% - Accent1 2 3" xfId="152" xr:uid="{AB82BA66-854E-453C-8597-3BD283466F79}"/>
    <cellStyle name="40% - Accent1 2 4" xfId="81" xr:uid="{7C698424-5229-4317-8AEE-D81A94F853BE}"/>
    <cellStyle name="40% - Accent1 3" xfId="150" xr:uid="{F287A0EB-8DA1-4B51-9753-D9F38E72382D}"/>
    <cellStyle name="40% - Accent1 3 2" xfId="233" xr:uid="{ED872D16-1EDD-4D28-827A-0135F04098D6}"/>
    <cellStyle name="40% - Accent1 3 2 2" xfId="322" xr:uid="{2BD4ED6E-6AF7-434F-BE92-E64170279459}"/>
    <cellStyle name="40% - Accent1 3 3" xfId="299" xr:uid="{8B4163E6-7F0B-4798-AC41-BD60FFC47C50}"/>
    <cellStyle name="40% - Accent2 2" xfId="48" xr:uid="{00000000-0005-0000-0000-000007000000}"/>
    <cellStyle name="40% - Accent2 2 2" xfId="154" xr:uid="{93BCF7B3-2E31-44E3-9551-BF2BDF29651C}"/>
    <cellStyle name="40% - Accent2 2 3" xfId="155" xr:uid="{AE277A11-1517-4FF9-9C48-DE30F5AC3B33}"/>
    <cellStyle name="40% - Accent2 2 4" xfId="82" xr:uid="{3D4D6194-9962-4C89-BC33-7F167DCF0C31}"/>
    <cellStyle name="40% - Accent2 3" xfId="153" xr:uid="{51F3513E-DD24-48F5-A271-3A62D4E7E519}"/>
    <cellStyle name="40% - Accent2 3 2" xfId="234" xr:uid="{B7E18F03-EFDE-4624-B2B4-E087DDCE7AE6}"/>
    <cellStyle name="40% - Accent2 3 2 2" xfId="323" xr:uid="{E8D412F2-541B-41C2-BFA0-FEB2D23D09B3}"/>
    <cellStyle name="40% - Accent2 3 3" xfId="300" xr:uid="{7474163F-6095-4AD1-A7E3-C6D84CB9A738}"/>
    <cellStyle name="40% - Accent3 2" xfId="50" xr:uid="{00000000-0005-0000-0000-000008000000}"/>
    <cellStyle name="40% - Accent3 2 2" xfId="157" xr:uid="{D8B29D05-23E7-4F76-9BDA-336C56B7E779}"/>
    <cellStyle name="40% - Accent3 2 3" xfId="158" xr:uid="{186B78AA-13F9-4D3E-97E3-1C9E78C482A0}"/>
    <cellStyle name="40% - Accent3 2 4" xfId="83" xr:uid="{4774CE16-0C64-40B1-9BC1-73ED456EFC16}"/>
    <cellStyle name="40% - Accent3 3" xfId="156" xr:uid="{9571A3B4-792F-48DF-B1ED-0F062423A544}"/>
    <cellStyle name="40% - Accent3 3 2" xfId="235" xr:uid="{1A8BADDF-EA46-4588-8F48-3E9D129B6059}"/>
    <cellStyle name="40% - Accent3 3 2 2" xfId="324" xr:uid="{74DC2C7F-FD05-4390-9370-93683FA8E33C}"/>
    <cellStyle name="40% - Accent3 3 3" xfId="301" xr:uid="{CF0F8952-B97A-42A7-9CF8-D3ADB16E063F}"/>
    <cellStyle name="40% - Accent4 2" xfId="28" xr:uid="{00000000-0005-0000-0000-000009000000}"/>
    <cellStyle name="40% - Accent4 2 2" xfId="160" xr:uid="{3B1D230F-CE0F-46BD-9090-269AD21E2D34}"/>
    <cellStyle name="40% - Accent4 2 3" xfId="161" xr:uid="{7A134C85-76E9-4E9A-86DB-C7332A4FDEDD}"/>
    <cellStyle name="40% - Accent4 2 4" xfId="84" xr:uid="{7F87AD7A-3129-4925-B586-F0AE34F4EFCF}"/>
    <cellStyle name="40% - Accent4 3" xfId="159" xr:uid="{16519179-E4FA-4FFF-8EA1-DFF76C813FD8}"/>
    <cellStyle name="40% - Accent4 3 2" xfId="236" xr:uid="{925B0C61-5331-445A-A548-F0B6F039AC76}"/>
    <cellStyle name="40% - Accent4 3 2 2" xfId="325" xr:uid="{A212C9DE-F8D9-4957-A5FD-433C30F08A2B}"/>
    <cellStyle name="40% - Accent4 3 3" xfId="302" xr:uid="{F0649FF4-CC8B-4D79-9718-E65F7D271A07}"/>
    <cellStyle name="40% - Accent5 2" xfId="34" xr:uid="{00000000-0005-0000-0000-00000A000000}"/>
    <cellStyle name="40% - Accent5 2 2" xfId="163" xr:uid="{A44EB9B5-8B5F-4EE9-9A82-64EDAD020801}"/>
    <cellStyle name="40% - Accent5 2 3" xfId="164" xr:uid="{EC95EA50-7F11-43C3-8FF7-D6F956F260B6}"/>
    <cellStyle name="40% - Accent5 2 4" xfId="85" xr:uid="{6C43918F-9F6F-45DF-9F6C-492300EA278A}"/>
    <cellStyle name="40% - Accent5 3" xfId="162" xr:uid="{DDFD4091-538C-47E1-8E49-ACA2A84C54D0}"/>
    <cellStyle name="40% - Accent5 3 2" xfId="237" xr:uid="{D58D4BA0-9B2F-4582-B6F7-83C9D5409B62}"/>
    <cellStyle name="40% - Accent5 3 2 2" xfId="326" xr:uid="{3C1DEFD6-AF53-4ECA-B60C-7F9DFE69C11B}"/>
    <cellStyle name="40% - Accent5 3 3" xfId="303" xr:uid="{F9D5B9C7-2DA4-44A1-8A64-57A9B607EEEC}"/>
    <cellStyle name="40% - Accent6 2" xfId="46" xr:uid="{00000000-0005-0000-0000-00000B000000}"/>
    <cellStyle name="40% - Accent6 2 2" xfId="166" xr:uid="{12B5E3B2-1A0D-4CA8-AD99-2EAC310335AA}"/>
    <cellStyle name="40% - Accent6 2 3" xfId="167" xr:uid="{A5D34CF9-7F7B-4C6B-B9DF-7CD5EAE531D9}"/>
    <cellStyle name="40% - Accent6 2 4" xfId="86" xr:uid="{EF6BB72B-0F3D-40EC-9313-E0A6AFE353E8}"/>
    <cellStyle name="40% - Accent6 3" xfId="165" xr:uid="{21E24B4F-9BD7-412C-B4F7-2A096CFFCF50}"/>
    <cellStyle name="40% - Accent6 3 2" xfId="238" xr:uid="{8ACDF28D-A1C1-4F20-A247-E6AE4291520C}"/>
    <cellStyle name="40% - Accent6 3 2 2" xfId="327" xr:uid="{C2D790BD-B605-4DE4-8596-A245F18D50B4}"/>
    <cellStyle name="40% - Accent6 3 3" xfId="304" xr:uid="{49DA74AE-8C8F-4A18-B04E-570EEABFD09D}"/>
    <cellStyle name="60% - Accent1 2" xfId="45" xr:uid="{00000000-0005-0000-0000-00000C000000}"/>
    <cellStyle name="60% - Accent1 2 2" xfId="87" xr:uid="{E794323E-E99B-4260-A203-0BEBE7EBF77C}"/>
    <cellStyle name="60% - Accent1 3" xfId="168" xr:uid="{E0C53D51-46AA-4770-BD0C-06560D87A820}"/>
    <cellStyle name="60% - Accent2 2" xfId="44" xr:uid="{00000000-0005-0000-0000-00000D000000}"/>
    <cellStyle name="60% - Accent2 2 2" xfId="88" xr:uid="{4BBFCB21-218C-4300-95C8-E22398007612}"/>
    <cellStyle name="60% - Accent2 3" xfId="169" xr:uid="{B912DBD1-E979-4A7A-B67C-6D9BEA9EFE95}"/>
    <cellStyle name="60% - Accent3 2" xfId="43" xr:uid="{00000000-0005-0000-0000-00000E000000}"/>
    <cellStyle name="60% - Accent3 2 2" xfId="89" xr:uid="{C79733C4-4546-4D95-BAEC-59628B3F9D96}"/>
    <cellStyle name="60% - Accent3 3" xfId="170" xr:uid="{EC962AA7-5C55-4454-A458-CF79D903AEC7}"/>
    <cellStyle name="60% - Accent4 2" xfId="42" xr:uid="{00000000-0005-0000-0000-00000F000000}"/>
    <cellStyle name="60% - Accent4 2 2" xfId="90" xr:uid="{D9EA5E6A-97CA-4E79-8B9C-0F37AD2043B2}"/>
    <cellStyle name="60% - Accent4 3" xfId="171" xr:uid="{93A60B02-92AD-4CB8-B27B-D91082703535}"/>
    <cellStyle name="60% - Accent5 2" xfId="52" xr:uid="{00000000-0005-0000-0000-000010000000}"/>
    <cellStyle name="60% - Accent5 2 2" xfId="91" xr:uid="{9F171CFD-7F22-49DB-A201-3663E815EFF6}"/>
    <cellStyle name="60% - Accent5 3" xfId="172" xr:uid="{73F9F504-1AFF-4D2B-9E71-DB8FCFC19250}"/>
    <cellStyle name="60% - Accent6 2" xfId="41" xr:uid="{00000000-0005-0000-0000-000011000000}"/>
    <cellStyle name="60% - Accent6 2 2" xfId="92" xr:uid="{F93ABAEF-C711-43F0-AB96-D53D50ADEFCD}"/>
    <cellStyle name="60% - Accent6 3" xfId="173" xr:uid="{3688A317-BA34-4094-AA6A-EB0C3A714D21}"/>
    <cellStyle name="Accent1 2" xfId="30" xr:uid="{00000000-0005-0000-0000-000012000000}"/>
    <cellStyle name="Accent1 2 2" xfId="93" xr:uid="{05CE171D-6D34-4854-9C1C-82B394830E73}"/>
    <cellStyle name="Accent1 3" xfId="174" xr:uid="{E1DB7F23-5179-4DD3-A622-A5A3325146F3}"/>
    <cellStyle name="Accent2 2" xfId="32" xr:uid="{00000000-0005-0000-0000-000013000000}"/>
    <cellStyle name="Accent2 2 2" xfId="94" xr:uid="{EF41FA5F-4A14-4700-AAF7-8E9BF7775004}"/>
    <cellStyle name="Accent2 3" xfId="175" xr:uid="{C6AF8D7B-CFE4-43A4-B312-8F459AC6CB74}"/>
    <cellStyle name="Accent3 2" xfId="51" xr:uid="{00000000-0005-0000-0000-000014000000}"/>
    <cellStyle name="Accent3 2 2" xfId="95" xr:uid="{CDC51CF2-1F7F-4D10-9AA3-7A8F5F1AF1A7}"/>
    <cellStyle name="Accent3 3" xfId="176" xr:uid="{68A3BA97-68B3-4944-BF2E-9B610613C796}"/>
    <cellStyle name="Accent4 2" xfId="49" xr:uid="{00000000-0005-0000-0000-000015000000}"/>
    <cellStyle name="Accent4 2 2" xfId="96" xr:uid="{F23DEB3A-C180-4B4D-A355-B18AF08DC35F}"/>
    <cellStyle name="Accent4 3" xfId="177" xr:uid="{CFA9544B-B1F7-4A87-9116-99577F0120A0}"/>
    <cellStyle name="Accent5 2" xfId="38" xr:uid="{00000000-0005-0000-0000-000016000000}"/>
    <cellStyle name="Accent5 2 2" xfId="97" xr:uid="{5C6B735A-FE73-4152-A706-8B807C49330D}"/>
    <cellStyle name="Accent5 3" xfId="178" xr:uid="{E975D784-E8BB-406D-9B55-54AE9CD31846}"/>
    <cellStyle name="Accent6 2" xfId="40" xr:uid="{00000000-0005-0000-0000-000017000000}"/>
    <cellStyle name="Accent6 2 2" xfId="98" xr:uid="{52DD880C-C313-40E4-8B2C-042C0F754F49}"/>
    <cellStyle name="Accent6 3" xfId="179" xr:uid="{F31EE11A-B363-425C-85D4-D59C49B02756}"/>
    <cellStyle name="Bad" xfId="69" builtinId="27"/>
    <cellStyle name="Bad 2" xfId="53" xr:uid="{00000000-0005-0000-0000-000019000000}"/>
    <cellStyle name="Bad 2 2" xfId="99" xr:uid="{5F8C9C99-2E49-48C7-AFA5-1A735A4A4FB7}"/>
    <cellStyle name="Bad 3" xfId="180" xr:uid="{8477B85D-3EB3-48A0-A72D-3719638A275D}"/>
    <cellStyle name="Bad 4" xfId="51559" xr:uid="{F1F70B55-1E87-4508-A94A-6BEDE06CC6B9}"/>
    <cellStyle name="Calculation 2" xfId="54" xr:uid="{00000000-0005-0000-0000-00001A000000}"/>
    <cellStyle name="Calculation 2 2" xfId="51543" xr:uid="{108B1A77-DFD6-4116-A841-56F53BF872B9}"/>
    <cellStyle name="Calculation 2 3" xfId="100" xr:uid="{03AE21BE-2029-482C-82E0-9B914B0D7475}"/>
    <cellStyle name="Calculation 3" xfId="181" xr:uid="{4969771B-3AFA-4A47-B5B6-330890186E1C}"/>
    <cellStyle name="Check Cell 2" xfId="55" xr:uid="{00000000-0005-0000-0000-00001B000000}"/>
    <cellStyle name="Check Cell 2 2" xfId="101" xr:uid="{21EF83C0-71D4-4EA7-A1DD-4B1B5010238F}"/>
    <cellStyle name="Check Cell 3" xfId="182" xr:uid="{BCB65949-9DD7-4877-89E1-2917F46521DC}"/>
    <cellStyle name="Comma 2" xfId="7" xr:uid="{00000000-0005-0000-0000-00001D000000}"/>
    <cellStyle name="Comma 2 2" xfId="124" xr:uid="{F77FE516-B575-4DB7-AFDE-762023E4CD52}"/>
    <cellStyle name="Currency 2" xfId="4" xr:uid="{00000000-0005-0000-0000-00001E000000}"/>
    <cellStyle name="Explanation" xfId="9" xr:uid="{00000000-0005-0000-0000-00001F000000}"/>
    <cellStyle name="Explanatory Text 2" xfId="56" xr:uid="{00000000-0005-0000-0000-000020000000}"/>
    <cellStyle name="Explanatory Text 2 2" xfId="102" xr:uid="{4C6DC271-5EAD-49E0-8DFF-FA8486E9A850}"/>
    <cellStyle name="Explanatory Text 3" xfId="183" xr:uid="{9C6CA1FA-D4F0-4D36-BB38-F498DC79F6FF}"/>
    <cellStyle name="Good 2" xfId="57" xr:uid="{00000000-0005-0000-0000-000021000000}"/>
    <cellStyle name="Good 2 2" xfId="103" xr:uid="{0CC1E220-0080-465B-B2A8-E90A27B57BB4}"/>
    <cellStyle name="Good 3" xfId="184" xr:uid="{FF0F779C-1CD2-48D3-8451-F73FEB994386}"/>
    <cellStyle name="Good 4" xfId="51560" xr:uid="{5497F9FC-3AFA-4D17-8D65-2A3FA36DE583}"/>
    <cellStyle name="H1" xfId="10" xr:uid="{00000000-0005-0000-0000-000022000000}"/>
    <cellStyle name="H1 2" xfId="11" xr:uid="{00000000-0005-0000-0000-000023000000}"/>
    <cellStyle name="H2" xfId="12" xr:uid="{00000000-0005-0000-0000-000024000000}"/>
    <cellStyle name="H2 2" xfId="13" xr:uid="{00000000-0005-0000-0000-000025000000}"/>
    <cellStyle name="Heading 1 2" xfId="58" xr:uid="{00000000-0005-0000-0000-000026000000}"/>
    <cellStyle name="Heading 1 2 2" xfId="104" xr:uid="{44483888-E3DE-4563-B0B3-660DD11A73F2}"/>
    <cellStyle name="Heading 1 3" xfId="185" xr:uid="{F40CAB33-2938-4880-9C14-2E53F2741EF1}"/>
    <cellStyle name="Heading 2 2" xfId="59" xr:uid="{00000000-0005-0000-0000-000027000000}"/>
    <cellStyle name="Heading 2 2 2" xfId="105" xr:uid="{312D689E-B022-4EC8-807A-55A93A778B61}"/>
    <cellStyle name="Heading 2 3" xfId="186" xr:uid="{BDE0F578-7A49-482A-A7B6-F3D59D326ED7}"/>
    <cellStyle name="Heading 3 2" xfId="60" xr:uid="{00000000-0005-0000-0000-000028000000}"/>
    <cellStyle name="Heading 3 2 2" xfId="106" xr:uid="{51DF12EE-1459-4DB4-A9D6-D20721A0A74B}"/>
    <cellStyle name="Heading 3 3" xfId="187" xr:uid="{D1CF2ACD-8C72-48CF-B0AC-10C1CB1163E0}"/>
    <cellStyle name="Heading 4 2" xfId="61" xr:uid="{00000000-0005-0000-0000-000029000000}"/>
    <cellStyle name="Heading 4 2 2" xfId="107" xr:uid="{DABBE6D0-5BEB-421C-9AEF-4C14A974332E}"/>
    <cellStyle name="Heading 4 3" xfId="188" xr:uid="{26DB387F-6CF9-45B8-BB4E-2934FF56E515}"/>
    <cellStyle name="Hide" xfId="125" xr:uid="{3D3FBA70-5E63-489A-A761-0636BA3EF8D5}"/>
    <cellStyle name="Hyperlink" xfId="73" builtinId="8"/>
    <cellStyle name="Hyperlink 2" xfId="14" xr:uid="{00000000-0005-0000-0000-00002A000000}"/>
    <cellStyle name="Hyperlink 3" xfId="70" xr:uid="{00000000-0005-0000-0000-00002B000000}"/>
    <cellStyle name="Hyperlink 3 2" xfId="123" xr:uid="{F4F7A9A5-4DB2-4BA6-970D-5C441CDB71BC}"/>
    <cellStyle name="Hyperlink 3 3" xfId="120" xr:uid="{474ED501-E275-4080-B97C-DF751F22F510}"/>
    <cellStyle name="Hyperlink 3 4" xfId="117" xr:uid="{FB714E43-6D62-43E7-A76D-65F755EF0074}"/>
    <cellStyle name="Hyperlink 5" xfId="51563" xr:uid="{73304E2D-8579-4CFA-9EB3-EA1C09DEC334}"/>
    <cellStyle name="IndentedPlain" xfId="15" xr:uid="{00000000-0005-0000-0000-00002C000000}"/>
    <cellStyle name="IndentedPlain 2" xfId="16" xr:uid="{00000000-0005-0000-0000-00002D000000}"/>
    <cellStyle name="IndentedPlain 3" xfId="17" xr:uid="{00000000-0005-0000-0000-00002E000000}"/>
    <cellStyle name="Input 2" xfId="62" xr:uid="{00000000-0005-0000-0000-00002F000000}"/>
    <cellStyle name="Input 2 2" xfId="51544" xr:uid="{27BF3E63-233A-4158-A0F8-F0915291677F}"/>
    <cellStyle name="Input 2 3" xfId="108" xr:uid="{0F001338-3F0C-424F-87A9-B04EE5300601}"/>
    <cellStyle name="Input 3" xfId="189" xr:uid="{C0F962F0-6E95-4813-BCB3-A01F7025916E}"/>
    <cellStyle name="Large" xfId="18" xr:uid="{00000000-0005-0000-0000-000030000000}"/>
    <cellStyle name="Linked Cell 2" xfId="63" xr:uid="{00000000-0005-0000-0000-000031000000}"/>
    <cellStyle name="Linked Cell 2 2" xfId="109" xr:uid="{C737122F-7CB2-4602-BC6D-AB70D0E0DCAF}"/>
    <cellStyle name="Linked Cell 3" xfId="190" xr:uid="{FE66CFB2-4E37-4BEE-8B66-E75D1A12DE82}"/>
    <cellStyle name="Mid_Centred" xfId="19" xr:uid="{00000000-0005-0000-0000-000032000000}"/>
    <cellStyle name="Neutral 2" xfId="64" xr:uid="{00000000-0005-0000-0000-000033000000}"/>
    <cellStyle name="Neutral 2 2" xfId="110" xr:uid="{760B3680-97FC-460E-8993-975F8EE3309B}"/>
    <cellStyle name="Neutral 3" xfId="191" xr:uid="{2CF9686C-8047-4A28-9B20-5CC320064AC3}"/>
    <cellStyle name="Normal" xfId="0" builtinId="0"/>
    <cellStyle name="Normal 10" xfId="192" xr:uid="{4EC5B174-335B-4411-AB02-0BAD527D058C}"/>
    <cellStyle name="Normal 10 2" xfId="244" xr:uid="{74DAC94E-E209-429E-9BC5-CFC0A910DFF6}"/>
    <cellStyle name="Normal 11" xfId="243" xr:uid="{9BBC5B2F-DA83-4B39-AAD8-F8D68882A703}"/>
    <cellStyle name="Normal 11 2" xfId="25912" xr:uid="{8AE64791-EAB1-49E3-BEA0-2F6C7C433DFF}"/>
    <cellStyle name="Normal 12" xfId="242" xr:uid="{C12B4460-AB80-45ED-B236-63E1E26B7184}"/>
    <cellStyle name="Normal 12 10" xfId="264" xr:uid="{DA530EE9-7375-492C-94E9-DBDF1FB348BD}"/>
    <cellStyle name="Normal 12 10 10" xfId="3972" xr:uid="{46C01517-EB96-455E-BE12-7524BA66C44A}"/>
    <cellStyle name="Normal 12 10 10 2" xfId="9462" xr:uid="{9F130734-B599-4EAA-B0F1-A6EF885E36EF}"/>
    <cellStyle name="Normal 12 10 10 2 2" xfId="22272" xr:uid="{13A6C214-3FDF-4B13-B348-C2CF21B04C10}"/>
    <cellStyle name="Normal 12 10 10 2 2 2" xfId="25913" xr:uid="{4F2B7736-16B7-445A-BB73-C2BD9C248179}"/>
    <cellStyle name="Normal 12 10 10 2 3" xfId="25914" xr:uid="{D917338E-DA4C-4423-9884-8A7813B92CC0}"/>
    <cellStyle name="Normal 12 10 10 3" xfId="16782" xr:uid="{EE399F70-D506-4075-ADC4-53E8C0D9B915}"/>
    <cellStyle name="Normal 12 10 10 3 2" xfId="25915" xr:uid="{EEC5BFCF-95B3-4867-B997-63CDA9471CA2}"/>
    <cellStyle name="Normal 12 10 10 4" xfId="25916" xr:uid="{940F257F-50D2-4DF9-939C-EA4E73F43C78}"/>
    <cellStyle name="Normal 12 10 11" xfId="11292" xr:uid="{91F778D9-1E0E-4787-959D-70EE45BDC0D1}"/>
    <cellStyle name="Normal 12 10 11 2" xfId="24102" xr:uid="{8991BD51-F35C-418E-92F0-9ABD8AA31C1F}"/>
    <cellStyle name="Normal 12 10 11 2 2" xfId="25917" xr:uid="{C41718AB-E853-4EA4-BB63-8E2050A40DB0}"/>
    <cellStyle name="Normal 12 10 11 3" xfId="25918" xr:uid="{D0C9F511-8C1D-476A-B264-2146C5772629}"/>
    <cellStyle name="Normal 12 10 12" xfId="5802" xr:uid="{59FF6699-C9FF-4FD7-8B0C-495C2903EEA5}"/>
    <cellStyle name="Normal 12 10 12 2" xfId="18612" xr:uid="{2A990771-4C5A-4326-ABC3-91787E07D348}"/>
    <cellStyle name="Normal 12 10 12 2 2" xfId="25919" xr:uid="{20078974-506B-46E3-8920-63F1AFA49E6B}"/>
    <cellStyle name="Normal 12 10 12 3" xfId="25920" xr:uid="{A3731E74-B83F-4D83-9B8B-46D019BC539D}"/>
    <cellStyle name="Normal 12 10 13" xfId="13122" xr:uid="{F2DD2CC9-64B7-4BB0-AC7D-460F99167B10}"/>
    <cellStyle name="Normal 12 10 13 2" xfId="25921" xr:uid="{C9B0428F-E6B0-4419-B541-3547F05787D0}"/>
    <cellStyle name="Normal 12 10 14" xfId="25922" xr:uid="{67F2DA27-DBB8-4E53-A3FF-9EBC7ED81E8A}"/>
    <cellStyle name="Normal 12 10 2" xfId="351" xr:uid="{C3151C33-83E1-486D-8AC3-1453AFCE3743}"/>
    <cellStyle name="Normal 12 10 2 10" xfId="5843" xr:uid="{CE4F65B3-3646-421B-ACA0-AC33243B8A96}"/>
    <cellStyle name="Normal 12 10 2 10 2" xfId="18653" xr:uid="{AB7E15B8-2895-4F13-9A54-2C307AA08777}"/>
    <cellStyle name="Normal 12 10 2 10 2 2" xfId="25923" xr:uid="{89D05A99-CA5E-43BD-91C4-1806F2448EC8}"/>
    <cellStyle name="Normal 12 10 2 10 3" xfId="25924" xr:uid="{B61BE2D6-B3A6-416F-9214-5571DDEEC898}"/>
    <cellStyle name="Normal 12 10 2 11" xfId="13163" xr:uid="{50333B65-A8D2-445F-8A46-362F9E8D32AC}"/>
    <cellStyle name="Normal 12 10 2 11 2" xfId="25925" xr:uid="{EB3CC8C5-1D76-42F5-B35C-A6185905CF99}"/>
    <cellStyle name="Normal 12 10 2 12" xfId="25926" xr:uid="{F100B39C-55F8-4FC6-8304-E8998AF35C82}"/>
    <cellStyle name="Normal 12 10 2 2" xfId="580" xr:uid="{80780ABF-3805-4677-BDB3-C6B4A305A461}"/>
    <cellStyle name="Normal 12 10 2 2 2" xfId="979" xr:uid="{FAB0EA0C-B5BA-4E95-A7BB-33CF3A6F7A1E}"/>
    <cellStyle name="Normal 12 10 2 2 2 2" xfId="1874" xr:uid="{BC73C5B9-80EF-4EF8-BFB0-B3EA9D6AABF2}"/>
    <cellStyle name="Normal 12 10 2 2 2 2 2" xfId="3704" xr:uid="{B0DA5C83-3B36-484B-9784-964E3B3594DA}"/>
    <cellStyle name="Normal 12 10 2 2 2 2 2 2" xfId="9194" xr:uid="{627DF84C-B667-41CE-AD12-FE6E1812BC00}"/>
    <cellStyle name="Normal 12 10 2 2 2 2 2 2 2" xfId="22004" xr:uid="{5487D70E-425E-4F6F-A121-B157300B02BB}"/>
    <cellStyle name="Normal 12 10 2 2 2 2 2 2 2 2" xfId="25927" xr:uid="{5EA8F404-8CDB-4ED7-BC69-7114A42BF564}"/>
    <cellStyle name="Normal 12 10 2 2 2 2 2 2 3" xfId="25928" xr:uid="{9F364CC9-0E95-46E4-9670-E12A1D02F5AA}"/>
    <cellStyle name="Normal 12 10 2 2 2 2 2 3" xfId="16514" xr:uid="{11FC0018-4F04-4618-AEFE-9EE1034B8AE0}"/>
    <cellStyle name="Normal 12 10 2 2 2 2 2 3 2" xfId="25929" xr:uid="{DA2167D5-BFB4-4E5C-BF93-018CDD1390E5}"/>
    <cellStyle name="Normal 12 10 2 2 2 2 2 4" xfId="25930" xr:uid="{F06E9F93-2601-478B-A605-14FFE46223D9}"/>
    <cellStyle name="Normal 12 10 2 2 2 2 2 5" xfId="51539" xr:uid="{17913AA9-DEAE-4401-AA44-E8BCA261F8B0}"/>
    <cellStyle name="Normal 12 10 2 2 2 2 3" xfId="5534" xr:uid="{49AB4197-C4DF-41CC-BB3C-5C842D516426}"/>
    <cellStyle name="Normal 12 10 2 2 2 2 3 2" xfId="11024" xr:uid="{C2F99C36-A766-492E-95FC-0C2A3278825B}"/>
    <cellStyle name="Normal 12 10 2 2 2 2 3 2 2" xfId="23834" xr:uid="{E051C445-8153-45DB-AFD0-50918AF747C2}"/>
    <cellStyle name="Normal 12 10 2 2 2 2 3 2 2 2" xfId="25931" xr:uid="{0DC6472A-2680-476B-9B70-2078A1831D80}"/>
    <cellStyle name="Normal 12 10 2 2 2 2 3 2 3" xfId="25932" xr:uid="{030327E2-406D-42B2-81A1-1B1373187D9E}"/>
    <cellStyle name="Normal 12 10 2 2 2 2 3 3" xfId="18344" xr:uid="{6FAFD023-56A0-4003-A96B-377EBE3E350F}"/>
    <cellStyle name="Normal 12 10 2 2 2 2 3 3 2" xfId="25933" xr:uid="{8E48924A-45A2-42E6-B88A-FAD1F9E7CC76}"/>
    <cellStyle name="Normal 12 10 2 2 2 2 3 4" xfId="25934" xr:uid="{45BE682B-7EAE-4AB8-9D32-050F85348387}"/>
    <cellStyle name="Normal 12 10 2 2 2 2 4" xfId="12854" xr:uid="{53356C76-149D-41C4-B957-707C151BA99A}"/>
    <cellStyle name="Normal 12 10 2 2 2 2 4 2" xfId="25664" xr:uid="{CF5A91E7-BA0C-48F0-AB88-85C6F282040E}"/>
    <cellStyle name="Normal 12 10 2 2 2 2 4 2 2" xfId="25935" xr:uid="{FC492F46-7615-4B4D-9F4B-AAB1B971166B}"/>
    <cellStyle name="Normal 12 10 2 2 2 2 4 3" xfId="25936" xr:uid="{B06BE68F-0FBE-4776-B76F-674AF028BE9A}"/>
    <cellStyle name="Normal 12 10 2 2 2 2 5" xfId="7364" xr:uid="{828BCD5B-C4F5-49A7-A7EC-028BAB4D6889}"/>
    <cellStyle name="Normal 12 10 2 2 2 2 5 2" xfId="20174" xr:uid="{6C361BC7-DB9B-41CD-9F31-B8EAA2DC663A}"/>
    <cellStyle name="Normal 12 10 2 2 2 2 5 2 2" xfId="25937" xr:uid="{F42CBC11-D3AD-4C65-83C0-5FB6EDDE9AF3}"/>
    <cellStyle name="Normal 12 10 2 2 2 2 5 3" xfId="25938" xr:uid="{C0993DD3-E3FB-4D3C-BC15-8EBE5E876236}"/>
    <cellStyle name="Normal 12 10 2 2 2 2 6" xfId="14684" xr:uid="{B2840DBE-3647-451D-8CEA-14FF22FE7C77}"/>
    <cellStyle name="Normal 12 10 2 2 2 2 6 2" xfId="25939" xr:uid="{8F2EAA53-AD55-410A-8565-FBAF594D6404}"/>
    <cellStyle name="Normal 12 10 2 2 2 2 7" xfId="25940" xr:uid="{E3D5C3B1-FDE1-4CF2-A693-B0A96C41EBC0}"/>
    <cellStyle name="Normal 12 10 2 2 2 3" xfId="2810" xr:uid="{82B99DE8-6E04-48DA-BDD2-67665A361F98}"/>
    <cellStyle name="Normal 12 10 2 2 2 3 2" xfId="8300" xr:uid="{19BBD867-DDDF-429A-838A-0B0BBFE44FC1}"/>
    <cellStyle name="Normal 12 10 2 2 2 3 2 2" xfId="21110" xr:uid="{93A9C378-08ED-4098-8ED0-E904615138C0}"/>
    <cellStyle name="Normal 12 10 2 2 2 3 2 2 2" xfId="25941" xr:uid="{AE231735-036F-4767-91A1-CC644A97D62C}"/>
    <cellStyle name="Normal 12 10 2 2 2 3 2 3" xfId="25942" xr:uid="{4E124949-B81E-4426-B291-BF5BAB5341B0}"/>
    <cellStyle name="Normal 12 10 2 2 2 3 3" xfId="15620" xr:uid="{2C99FA3B-B9DC-4A88-98CD-E09F901C204F}"/>
    <cellStyle name="Normal 12 10 2 2 2 3 3 2" xfId="25943" xr:uid="{6623C7BC-D82C-4C1B-BD19-39914CC46A92}"/>
    <cellStyle name="Normal 12 10 2 2 2 3 4" xfId="25944" xr:uid="{8457598F-6646-4542-A91A-D52463C706BE}"/>
    <cellStyle name="Normal 12 10 2 2 2 4" xfId="4640" xr:uid="{EFF58363-DD10-4694-B876-6768D10F4238}"/>
    <cellStyle name="Normal 12 10 2 2 2 4 2" xfId="10130" xr:uid="{5ADF8B80-08BC-4078-A1B4-DB1D518AAABB}"/>
    <cellStyle name="Normal 12 10 2 2 2 4 2 2" xfId="22940" xr:uid="{0DA8F0EC-AEFD-409A-A54C-C8C1DCDA8951}"/>
    <cellStyle name="Normal 12 10 2 2 2 4 2 2 2" xfId="25945" xr:uid="{9C8FFCF5-3080-4D60-8E76-2A02531E62F0}"/>
    <cellStyle name="Normal 12 10 2 2 2 4 2 3" xfId="25946" xr:uid="{8712661F-700D-49E7-AF0B-11C86879B0DB}"/>
    <cellStyle name="Normal 12 10 2 2 2 4 3" xfId="17450" xr:uid="{D70F5946-9121-44C6-85E1-583CA337DFCC}"/>
    <cellStyle name="Normal 12 10 2 2 2 4 3 2" xfId="25947" xr:uid="{44365406-953F-43DD-845E-A9CA44E8F22F}"/>
    <cellStyle name="Normal 12 10 2 2 2 4 4" xfId="25948" xr:uid="{FCBAC02F-2F49-45E5-BFB5-0928A45B67B5}"/>
    <cellStyle name="Normal 12 10 2 2 2 5" xfId="11960" xr:uid="{69A94C9E-3083-467A-A5C2-D765D25B65DB}"/>
    <cellStyle name="Normal 12 10 2 2 2 5 2" xfId="24770" xr:uid="{61800B00-3C97-4B4B-B4EB-A36FA3DB5E60}"/>
    <cellStyle name="Normal 12 10 2 2 2 5 2 2" xfId="25949" xr:uid="{36698F85-DE21-46D5-BFF9-F02EADD57B0A}"/>
    <cellStyle name="Normal 12 10 2 2 2 5 3" xfId="25950" xr:uid="{C3F16833-2F44-4D66-9143-94BC442F4881}"/>
    <cellStyle name="Normal 12 10 2 2 2 6" xfId="6470" xr:uid="{9CF894F1-EBF4-4A09-B37D-521461798281}"/>
    <cellStyle name="Normal 12 10 2 2 2 6 2" xfId="19280" xr:uid="{15D5780A-C6CC-414B-B677-D7136CA1CF62}"/>
    <cellStyle name="Normal 12 10 2 2 2 6 2 2" xfId="25951" xr:uid="{1D3DE1F4-A8A6-4DC1-9112-7E0E7B4B5D4A}"/>
    <cellStyle name="Normal 12 10 2 2 2 6 3" xfId="25952" xr:uid="{87F3F66E-1F72-453D-9658-F946774CB54E}"/>
    <cellStyle name="Normal 12 10 2 2 2 7" xfId="13790" xr:uid="{C6120A50-47F6-45A3-8406-64F33DE1B40B}"/>
    <cellStyle name="Normal 12 10 2 2 2 7 2" xfId="25953" xr:uid="{38D17F7F-21F8-4C13-9F1C-CE246695EEF0}"/>
    <cellStyle name="Normal 12 10 2 2 2 8" xfId="25954" xr:uid="{EE09FADE-ACC8-49C2-9974-A5181446D874}"/>
    <cellStyle name="Normal 12 10 2 2 3" xfId="1475" xr:uid="{41FB6C14-7EC9-4FC2-90B5-D9CD0F3C80AD}"/>
    <cellStyle name="Normal 12 10 2 2 3 2" xfId="3305" xr:uid="{7B628D77-92C3-4CCC-8BDA-E37D9140D059}"/>
    <cellStyle name="Normal 12 10 2 2 3 2 2" xfId="8795" xr:uid="{E311E51A-6918-47FF-8A09-B413E7EEAD17}"/>
    <cellStyle name="Normal 12 10 2 2 3 2 2 2" xfId="21605" xr:uid="{DFBF0504-8C1E-4867-87A8-4BD09BEF930C}"/>
    <cellStyle name="Normal 12 10 2 2 3 2 2 2 2" xfId="25955" xr:uid="{FA4A2DDC-B8BF-48BF-BF15-07648E2A74B4}"/>
    <cellStyle name="Normal 12 10 2 2 3 2 2 3" xfId="25956" xr:uid="{E7DD68A6-1A18-4567-BDD1-9D4D9858FED4}"/>
    <cellStyle name="Normal 12 10 2 2 3 2 3" xfId="16115" xr:uid="{270FE212-2742-46E6-A2BD-DB4D29F875F5}"/>
    <cellStyle name="Normal 12 10 2 2 3 2 3 2" xfId="25957" xr:uid="{A26FA1DB-9F7D-4B4B-89E5-1D1BEF85A7C7}"/>
    <cellStyle name="Normal 12 10 2 2 3 2 4" xfId="25958" xr:uid="{C84DB1CF-98C7-4CF6-84C1-85F416CB0D6C}"/>
    <cellStyle name="Normal 12 10 2 2 3 3" xfId="5135" xr:uid="{D1CD60CC-9279-48D6-A4FE-8B290A94F69B}"/>
    <cellStyle name="Normal 12 10 2 2 3 3 2" xfId="10625" xr:uid="{D054DC5F-678A-4404-9C9D-E657D43C204E}"/>
    <cellStyle name="Normal 12 10 2 2 3 3 2 2" xfId="23435" xr:uid="{3929FD5C-85F3-483D-9A39-AB3D5AF0F1BF}"/>
    <cellStyle name="Normal 12 10 2 2 3 3 2 2 2" xfId="25959" xr:uid="{5BD3EC9C-F6E9-4AEA-94A0-D2C75C329903}"/>
    <cellStyle name="Normal 12 10 2 2 3 3 2 3" xfId="25960" xr:uid="{43C7547F-A4EE-4232-8075-53E58B18359D}"/>
    <cellStyle name="Normal 12 10 2 2 3 3 3" xfId="17945" xr:uid="{C1EFFEC9-C776-4737-A1CC-87B9301C77ED}"/>
    <cellStyle name="Normal 12 10 2 2 3 3 3 2" xfId="25961" xr:uid="{03226E77-174A-45FE-B32A-A8360852534B}"/>
    <cellStyle name="Normal 12 10 2 2 3 3 4" xfId="25962" xr:uid="{95324BC7-F649-4F30-BD0B-5482D234FD57}"/>
    <cellStyle name="Normal 12 10 2 2 3 4" xfId="12455" xr:uid="{EEA06D9A-5B3D-4608-9A1E-D1766B7076B9}"/>
    <cellStyle name="Normal 12 10 2 2 3 4 2" xfId="25265" xr:uid="{69CF84FD-6E9A-4DAF-9F79-BEDF68F8E436}"/>
    <cellStyle name="Normal 12 10 2 2 3 4 2 2" xfId="25963" xr:uid="{70A5172E-A7A4-4500-95C8-653BAE498FB2}"/>
    <cellStyle name="Normal 12 10 2 2 3 4 3" xfId="25964" xr:uid="{919E1F33-DDF4-4E4C-B96D-CC91761AD2FB}"/>
    <cellStyle name="Normal 12 10 2 2 3 5" xfId="6965" xr:uid="{C732D526-4CB3-403D-89C3-336177D7D9F5}"/>
    <cellStyle name="Normal 12 10 2 2 3 5 2" xfId="19775" xr:uid="{1E6C3FC9-F80F-4088-B143-70E4E1BDF7E2}"/>
    <cellStyle name="Normal 12 10 2 2 3 5 2 2" xfId="25965" xr:uid="{D1B726C3-4717-443A-9D9F-BB047761181E}"/>
    <cellStyle name="Normal 12 10 2 2 3 5 3" xfId="25966" xr:uid="{DB1B56CF-373A-4938-AAC0-46EFA5F9F16D}"/>
    <cellStyle name="Normal 12 10 2 2 3 6" xfId="14285" xr:uid="{B80F079F-CC27-496E-A6CC-10C2F66CE6F8}"/>
    <cellStyle name="Normal 12 10 2 2 3 6 2" xfId="25967" xr:uid="{0DF64B81-BE08-4906-A768-91427B05F860}"/>
    <cellStyle name="Normal 12 10 2 2 3 7" xfId="25968" xr:uid="{9945B4D7-E11B-4BE6-9F60-86EBFF043E1F}"/>
    <cellStyle name="Normal 12 10 2 2 4" xfId="2411" xr:uid="{815B2445-9AC0-4979-A597-79CA60B902FA}"/>
    <cellStyle name="Normal 12 10 2 2 4 2" xfId="7901" xr:uid="{0B1BED5B-EBDA-49DB-8C91-9270518B23A5}"/>
    <cellStyle name="Normal 12 10 2 2 4 2 2" xfId="20711" xr:uid="{53243964-91BF-4CE9-8115-EFDF2E25F339}"/>
    <cellStyle name="Normal 12 10 2 2 4 2 2 2" xfId="25969" xr:uid="{FB9A5639-74B9-4AA3-819A-C3B8C17A097D}"/>
    <cellStyle name="Normal 12 10 2 2 4 2 3" xfId="25970" xr:uid="{3AF92241-6BC4-4F0D-AD4C-11D6AB34644E}"/>
    <cellStyle name="Normal 12 10 2 2 4 3" xfId="15221" xr:uid="{00ED1C28-62A5-4C54-9CB0-198F9406CDD4}"/>
    <cellStyle name="Normal 12 10 2 2 4 3 2" xfId="25971" xr:uid="{F0B5C693-0B06-41B9-940B-6E7CB029B67C}"/>
    <cellStyle name="Normal 12 10 2 2 4 4" xfId="25972" xr:uid="{83821DC6-6E2D-4A2A-AC1C-70969F92A64F}"/>
    <cellStyle name="Normal 12 10 2 2 5" xfId="4241" xr:uid="{005C5E15-E914-43C7-AF64-15A7FA7D1000}"/>
    <cellStyle name="Normal 12 10 2 2 5 2" xfId="9731" xr:uid="{B6CFCE93-7000-452E-A192-883DE7760D34}"/>
    <cellStyle name="Normal 12 10 2 2 5 2 2" xfId="22541" xr:uid="{A8885231-2A7C-4C1F-A5B7-5F009506EADA}"/>
    <cellStyle name="Normal 12 10 2 2 5 2 2 2" xfId="25973" xr:uid="{C1B2A6B5-C562-4A4B-AE3F-2B54F61B53D7}"/>
    <cellStyle name="Normal 12 10 2 2 5 2 3" xfId="25974" xr:uid="{D8D92596-2607-4D9F-AE49-80A7C46C8786}"/>
    <cellStyle name="Normal 12 10 2 2 5 3" xfId="17051" xr:uid="{4DC2730D-9EC9-44B3-B881-289B662EAF82}"/>
    <cellStyle name="Normal 12 10 2 2 5 3 2" xfId="25975" xr:uid="{2358064C-EE57-4825-ABE0-FDC4B6B277BE}"/>
    <cellStyle name="Normal 12 10 2 2 5 4" xfId="25976" xr:uid="{2A9A27F1-2ADD-4F6F-B1E3-FAD3F5B0B2FF}"/>
    <cellStyle name="Normal 12 10 2 2 6" xfId="11561" xr:uid="{DBA56F18-4F94-4084-A3BC-263660F64116}"/>
    <cellStyle name="Normal 12 10 2 2 6 2" xfId="24371" xr:uid="{EC10CCF4-08D0-4B29-8940-58FCDBC032EE}"/>
    <cellStyle name="Normal 12 10 2 2 6 2 2" xfId="25977" xr:uid="{D5DE2CFD-FB72-40FA-B69D-6D2AADA18E66}"/>
    <cellStyle name="Normal 12 10 2 2 6 3" xfId="25978" xr:uid="{E8356E41-DC22-4DC3-AEF7-FD2A2D3C6836}"/>
    <cellStyle name="Normal 12 10 2 2 7" xfId="6071" xr:uid="{A39731B4-0D6A-45DC-9FAB-31040EDFA613}"/>
    <cellStyle name="Normal 12 10 2 2 7 2" xfId="18881" xr:uid="{93295E94-0D85-4992-8EC6-0E571FF1152C}"/>
    <cellStyle name="Normal 12 10 2 2 7 2 2" xfId="25979" xr:uid="{AF5F6FED-6F90-45A5-98F1-1EE221B48508}"/>
    <cellStyle name="Normal 12 10 2 2 7 3" xfId="25980" xr:uid="{103542FA-BA65-4779-9508-F46F8CCEF882}"/>
    <cellStyle name="Normal 12 10 2 2 8" xfId="13391" xr:uid="{7330E04E-F26F-4172-9419-C64A721432E6}"/>
    <cellStyle name="Normal 12 10 2 2 8 2" xfId="25981" xr:uid="{0C0677A1-0222-4623-AF10-3CD57AE9DC87}"/>
    <cellStyle name="Normal 12 10 2 2 9" xfId="25982" xr:uid="{A45A0961-339C-4EFA-A217-D774EFE86146}"/>
    <cellStyle name="Normal 12 10 2 3" xfId="712" xr:uid="{DF327C08-9E0F-4C2C-81B7-BA10E51CD645}"/>
    <cellStyle name="Normal 12 10 2 3 2" xfId="1112" xr:uid="{84F6E250-577A-4C01-8F23-4D0F92EC9041}"/>
    <cellStyle name="Normal 12 10 2 3 2 2" xfId="2007" xr:uid="{8CBBF4D4-74D7-4EAA-ABEA-A98F14405572}"/>
    <cellStyle name="Normal 12 10 2 3 2 2 2" xfId="3837" xr:uid="{2C6AF3D0-7145-4710-9113-81E640F28367}"/>
    <cellStyle name="Normal 12 10 2 3 2 2 2 2" xfId="9327" xr:uid="{068E736C-5C2F-4634-A0E1-11EDF1C9CD49}"/>
    <cellStyle name="Normal 12 10 2 3 2 2 2 2 2" xfId="22137" xr:uid="{BB4E53E9-D2EC-4A76-8C53-C7313DC6F59B}"/>
    <cellStyle name="Normal 12 10 2 3 2 2 2 2 2 2" xfId="25983" xr:uid="{970E832C-90A3-45E1-A549-60FFD5EDC0D1}"/>
    <cellStyle name="Normal 12 10 2 3 2 2 2 2 3" xfId="25984" xr:uid="{EC72B92E-A8EA-4C4B-85DE-DECC2F86DFE9}"/>
    <cellStyle name="Normal 12 10 2 3 2 2 2 3" xfId="16647" xr:uid="{9349A2AE-E75F-4976-B86F-E80F9E3BAFF2}"/>
    <cellStyle name="Normal 12 10 2 3 2 2 2 3 2" xfId="25985" xr:uid="{20A66BEF-0D7C-4655-8F6B-ED31A15CC2E2}"/>
    <cellStyle name="Normal 12 10 2 3 2 2 2 4" xfId="25986" xr:uid="{6F7067BB-F562-4C0A-8613-7D6EA5F7CE4E}"/>
    <cellStyle name="Normal 12 10 2 3 2 2 3" xfId="5667" xr:uid="{8454E307-4032-42AC-9F88-B3E73E37DF30}"/>
    <cellStyle name="Normal 12 10 2 3 2 2 3 2" xfId="11157" xr:uid="{5CA49F9D-6E5F-43A1-8B58-7ED8EAF69414}"/>
    <cellStyle name="Normal 12 10 2 3 2 2 3 2 2" xfId="23967" xr:uid="{081271B7-AC4D-490E-980E-5103DD699C07}"/>
    <cellStyle name="Normal 12 10 2 3 2 2 3 2 2 2" xfId="25987" xr:uid="{8FB6E0BB-9F6B-4732-9F5A-CAE6E0282365}"/>
    <cellStyle name="Normal 12 10 2 3 2 2 3 2 3" xfId="25988" xr:uid="{544D8921-9190-4ACF-9C31-325902BCD571}"/>
    <cellStyle name="Normal 12 10 2 3 2 2 3 3" xfId="18477" xr:uid="{127F120D-4810-4CAB-8164-1716B389210F}"/>
    <cellStyle name="Normal 12 10 2 3 2 2 3 3 2" xfId="25989" xr:uid="{2BB1BDD0-6D0B-4059-B8AA-4DF76E3A686A}"/>
    <cellStyle name="Normal 12 10 2 3 2 2 3 4" xfId="25990" xr:uid="{28091C86-ABF0-4FD5-BAD9-166B3C67DB23}"/>
    <cellStyle name="Normal 12 10 2 3 2 2 4" xfId="12987" xr:uid="{40EEEA7D-7F7D-4E91-A44A-8A75DE75533D}"/>
    <cellStyle name="Normal 12 10 2 3 2 2 4 2" xfId="25797" xr:uid="{24452CDB-6FF3-4833-ADE6-450808F99180}"/>
    <cellStyle name="Normal 12 10 2 3 2 2 4 2 2" xfId="25991" xr:uid="{C09C8D6D-1E7E-494F-9E83-A0C36679AE71}"/>
    <cellStyle name="Normal 12 10 2 3 2 2 4 3" xfId="25992" xr:uid="{9DC1E6BC-FA7D-47D3-A919-843AD97E5E45}"/>
    <cellStyle name="Normal 12 10 2 3 2 2 5" xfId="7497" xr:uid="{C8FD5493-5341-4B93-B64C-1AF641DF2875}"/>
    <cellStyle name="Normal 12 10 2 3 2 2 5 2" xfId="20307" xr:uid="{76A0DA86-AE88-470C-8C5B-2FC831BCFA1A}"/>
    <cellStyle name="Normal 12 10 2 3 2 2 5 2 2" xfId="25993" xr:uid="{AE6AD4E4-B7ED-4854-93DB-B3D75B2DE4B5}"/>
    <cellStyle name="Normal 12 10 2 3 2 2 5 3" xfId="25994" xr:uid="{EEEDE16E-7FC2-4D53-AF88-7E872C3751BB}"/>
    <cellStyle name="Normal 12 10 2 3 2 2 6" xfId="14817" xr:uid="{F5B010AF-C531-4917-9D1B-EFB00C2730B9}"/>
    <cellStyle name="Normal 12 10 2 3 2 2 6 2" xfId="25995" xr:uid="{3BE8A9B4-5828-4F02-8885-3171424F3869}"/>
    <cellStyle name="Normal 12 10 2 3 2 2 7" xfId="25996" xr:uid="{DFD83E12-74C1-4ED3-9BD0-A545371BACDF}"/>
    <cellStyle name="Normal 12 10 2 3 2 3" xfId="2943" xr:uid="{1840AADB-3F0D-48DA-A813-1AA75953EAFB}"/>
    <cellStyle name="Normal 12 10 2 3 2 3 2" xfId="8433" xr:uid="{12680E9F-51D0-498E-852D-2CD44B2854C4}"/>
    <cellStyle name="Normal 12 10 2 3 2 3 2 2" xfId="21243" xr:uid="{884F3A28-A3F5-4948-9AC3-3786816B4917}"/>
    <cellStyle name="Normal 12 10 2 3 2 3 2 2 2" xfId="25997" xr:uid="{0EE90E45-6FB3-49EF-8DB1-E3C5EBF6D30D}"/>
    <cellStyle name="Normal 12 10 2 3 2 3 2 3" xfId="25998" xr:uid="{06CB603C-AE17-49AE-BBEC-1CD35CDA74BE}"/>
    <cellStyle name="Normal 12 10 2 3 2 3 3" xfId="15753" xr:uid="{104F9B4A-09F8-43ED-917E-4C35140F47E1}"/>
    <cellStyle name="Normal 12 10 2 3 2 3 3 2" xfId="25999" xr:uid="{9A438149-012F-43A8-AE3D-401607307021}"/>
    <cellStyle name="Normal 12 10 2 3 2 3 4" xfId="26000" xr:uid="{2B9B7C6C-FBDC-4020-AD3D-5CAD41F2014A}"/>
    <cellStyle name="Normal 12 10 2 3 2 4" xfId="4773" xr:uid="{ED785863-C21E-49B7-9128-38B82CE9805F}"/>
    <cellStyle name="Normal 12 10 2 3 2 4 2" xfId="10263" xr:uid="{D71337DF-0ABA-4A1F-AEFA-4DDCDEFC93FC}"/>
    <cellStyle name="Normal 12 10 2 3 2 4 2 2" xfId="23073" xr:uid="{1602AEEE-AEF8-4154-9D72-1D560C08B217}"/>
    <cellStyle name="Normal 12 10 2 3 2 4 2 2 2" xfId="26001" xr:uid="{C23A1B84-A469-4429-9EB7-586EABD3408F}"/>
    <cellStyle name="Normal 12 10 2 3 2 4 2 3" xfId="26002" xr:uid="{E3098FC8-44B3-4E7F-983B-52A7E43B8DE3}"/>
    <cellStyle name="Normal 12 10 2 3 2 4 3" xfId="17583" xr:uid="{397C457E-B95F-4550-A85A-7BC11D3145A0}"/>
    <cellStyle name="Normal 12 10 2 3 2 4 3 2" xfId="26003" xr:uid="{F8E4D186-E9B4-4347-B1B1-997407DFB985}"/>
    <cellStyle name="Normal 12 10 2 3 2 4 4" xfId="26004" xr:uid="{B7829315-2CE5-4C82-A15B-066F64141747}"/>
    <cellStyle name="Normal 12 10 2 3 2 5" xfId="12093" xr:uid="{7365B86F-09AF-4F84-BBEE-B73F01405D5E}"/>
    <cellStyle name="Normal 12 10 2 3 2 5 2" xfId="24903" xr:uid="{7462B973-F98D-48AB-86FB-D5B83D0CE039}"/>
    <cellStyle name="Normal 12 10 2 3 2 5 2 2" xfId="26005" xr:uid="{58CA5099-CFD1-4366-B259-23C238C98293}"/>
    <cellStyle name="Normal 12 10 2 3 2 5 3" xfId="26006" xr:uid="{2250DE7A-6380-404A-AF34-C7FB877E2407}"/>
    <cellStyle name="Normal 12 10 2 3 2 6" xfId="6603" xr:uid="{A039E284-B5D7-404D-8224-A6B2A5CAF38F}"/>
    <cellStyle name="Normal 12 10 2 3 2 6 2" xfId="19413" xr:uid="{F8341862-3F43-47AD-8730-BC03A88DF91F}"/>
    <cellStyle name="Normal 12 10 2 3 2 6 2 2" xfId="26007" xr:uid="{3ECEF112-1C4B-4A2B-9828-B98B9AF288ED}"/>
    <cellStyle name="Normal 12 10 2 3 2 6 3" xfId="26008" xr:uid="{5ACA8ABB-808D-4958-8D00-BB84F5B60B75}"/>
    <cellStyle name="Normal 12 10 2 3 2 7" xfId="13923" xr:uid="{8D06BB44-AF8F-43E6-976E-BB0053DB082B}"/>
    <cellStyle name="Normal 12 10 2 3 2 7 2" xfId="26009" xr:uid="{CAD46098-C8C0-48D5-9356-8F3897D5C74A}"/>
    <cellStyle name="Normal 12 10 2 3 2 8" xfId="26010" xr:uid="{A3980B93-9DFE-4A8D-A77A-59F0F8EEC40B}"/>
    <cellStyle name="Normal 12 10 2 3 3" xfId="1607" xr:uid="{42CD8C4A-BB6C-4626-B7F3-03EDF3DAF463}"/>
    <cellStyle name="Normal 12 10 2 3 3 2" xfId="3437" xr:uid="{A2108585-579E-4981-8D19-103107ED2F4E}"/>
    <cellStyle name="Normal 12 10 2 3 3 2 2" xfId="8927" xr:uid="{D7B33904-F51A-47BB-A89F-1C24BC9CC417}"/>
    <cellStyle name="Normal 12 10 2 3 3 2 2 2" xfId="21737" xr:uid="{F10A374A-FF45-444B-830E-12B0C816F9C0}"/>
    <cellStyle name="Normal 12 10 2 3 3 2 2 2 2" xfId="26011" xr:uid="{7591E2AD-8564-4D5F-BCAE-59ACA6930298}"/>
    <cellStyle name="Normal 12 10 2 3 3 2 2 3" xfId="26012" xr:uid="{872623EC-EF50-4725-850E-2364D224448D}"/>
    <cellStyle name="Normal 12 10 2 3 3 2 3" xfId="16247" xr:uid="{1B61A52B-AB10-4F25-9529-E7397959FC88}"/>
    <cellStyle name="Normal 12 10 2 3 3 2 3 2" xfId="26013" xr:uid="{223C337B-D766-4EE7-9BAE-9BEEBB91836B}"/>
    <cellStyle name="Normal 12 10 2 3 3 2 4" xfId="26014" xr:uid="{E526E4E8-08EB-4206-9E9E-85338D624288}"/>
    <cellStyle name="Normal 12 10 2 3 3 3" xfId="5267" xr:uid="{628686A6-C4AE-4810-AE17-BD5FE47AD5E3}"/>
    <cellStyle name="Normal 12 10 2 3 3 3 2" xfId="10757" xr:uid="{6D35CA99-2805-46EA-B215-08F003DDF9A8}"/>
    <cellStyle name="Normal 12 10 2 3 3 3 2 2" xfId="23567" xr:uid="{71C64865-F899-4835-9ECD-D96ED3CEE1B7}"/>
    <cellStyle name="Normal 12 10 2 3 3 3 2 2 2" xfId="26015" xr:uid="{13BA8E49-11BF-4546-B9DC-454F53F23552}"/>
    <cellStyle name="Normal 12 10 2 3 3 3 2 3" xfId="26016" xr:uid="{B27FE74A-B13A-4D4C-8126-7558760C2A9F}"/>
    <cellStyle name="Normal 12 10 2 3 3 3 3" xfId="18077" xr:uid="{0FCEC056-FDD9-4E1D-8A9B-86BB9244A545}"/>
    <cellStyle name="Normal 12 10 2 3 3 3 3 2" xfId="26017" xr:uid="{7131D9C4-1EEB-4C5E-943D-4E2025A24875}"/>
    <cellStyle name="Normal 12 10 2 3 3 3 4" xfId="26018" xr:uid="{B7F5FEF2-675B-47E4-BA9B-E891C2384A7E}"/>
    <cellStyle name="Normal 12 10 2 3 3 4" xfId="12587" xr:uid="{2DA7C21C-2656-4B05-8C13-0E48C602FADD}"/>
    <cellStyle name="Normal 12 10 2 3 3 4 2" xfId="25397" xr:uid="{599E4E4E-8B15-4C07-BDBC-885E1F137105}"/>
    <cellStyle name="Normal 12 10 2 3 3 4 2 2" xfId="26019" xr:uid="{1DF453A3-AFC0-48FA-BB09-E72E0ED61914}"/>
    <cellStyle name="Normal 12 10 2 3 3 4 3" xfId="26020" xr:uid="{A478171A-53E4-4945-A97C-BDAB241B23B1}"/>
    <cellStyle name="Normal 12 10 2 3 3 5" xfId="7097" xr:uid="{74D9AD3B-5DA8-439B-AC10-F6E7EB140549}"/>
    <cellStyle name="Normal 12 10 2 3 3 5 2" xfId="19907" xr:uid="{F851C7CF-80B2-4DC9-A5DB-511CA81CAEAE}"/>
    <cellStyle name="Normal 12 10 2 3 3 5 2 2" xfId="26021" xr:uid="{9AE60212-40FD-4B21-B1AC-84461980EAB7}"/>
    <cellStyle name="Normal 12 10 2 3 3 5 3" xfId="26022" xr:uid="{AFDDFF65-CE61-455B-B5DA-3B6253EBD456}"/>
    <cellStyle name="Normal 12 10 2 3 3 6" xfId="14417" xr:uid="{9F27E1C3-C6E4-4F88-9336-EF2527A17E90}"/>
    <cellStyle name="Normal 12 10 2 3 3 6 2" xfId="26023" xr:uid="{D2D519DB-5451-4B2D-8593-CF696FB9267C}"/>
    <cellStyle name="Normal 12 10 2 3 3 7" xfId="26024" xr:uid="{B63BC42F-DBD2-4919-BA30-37C4307702FE}"/>
    <cellStyle name="Normal 12 10 2 3 4" xfId="2543" xr:uid="{4F3A42E0-E0A8-4872-B040-5F89A6F6D0BB}"/>
    <cellStyle name="Normal 12 10 2 3 4 2" xfId="8033" xr:uid="{0AF90BA6-141F-4024-9248-B790C141B71C}"/>
    <cellStyle name="Normal 12 10 2 3 4 2 2" xfId="20843" xr:uid="{D0088F28-B01E-415C-8BF8-A8705F76A9F8}"/>
    <cellStyle name="Normal 12 10 2 3 4 2 2 2" xfId="26025" xr:uid="{B6033AEA-DDBC-4BB3-9575-D3EA4158E16E}"/>
    <cellStyle name="Normal 12 10 2 3 4 2 3" xfId="26026" xr:uid="{944DDEBC-15CF-4681-8F9B-B1BF8C27C260}"/>
    <cellStyle name="Normal 12 10 2 3 4 3" xfId="15353" xr:uid="{3151F3E1-919A-4ACE-862B-82D677A17455}"/>
    <cellStyle name="Normal 12 10 2 3 4 3 2" xfId="26027" xr:uid="{1C3ECE25-CDC4-4AE6-A1AE-B68E952A9C38}"/>
    <cellStyle name="Normal 12 10 2 3 4 4" xfId="26028" xr:uid="{7B341E45-1021-4BD8-A6E5-18F16280FCC7}"/>
    <cellStyle name="Normal 12 10 2 3 5" xfId="4373" xr:uid="{9A2D2E80-7B72-45C9-87AA-E0EADF1D54A1}"/>
    <cellStyle name="Normal 12 10 2 3 5 2" xfId="9863" xr:uid="{37134618-4709-4ADF-B050-0AB4795A20FA}"/>
    <cellStyle name="Normal 12 10 2 3 5 2 2" xfId="22673" xr:uid="{DD88D678-855F-4E6C-A361-A0F6FFC76761}"/>
    <cellStyle name="Normal 12 10 2 3 5 2 2 2" xfId="26029" xr:uid="{84BF0EC7-C974-4886-B8E3-3D8E500BD741}"/>
    <cellStyle name="Normal 12 10 2 3 5 2 3" xfId="26030" xr:uid="{AC62AEAC-F453-435A-AB47-67EFEB06FC48}"/>
    <cellStyle name="Normal 12 10 2 3 5 3" xfId="17183" xr:uid="{83A614FA-39C4-4423-8F29-F7A1F682FF02}"/>
    <cellStyle name="Normal 12 10 2 3 5 3 2" xfId="26031" xr:uid="{174C0DC1-4E85-4334-AF0E-0E12D79775B4}"/>
    <cellStyle name="Normal 12 10 2 3 5 4" xfId="26032" xr:uid="{F8224BE1-509A-4530-ABB8-3E345D1CFFE4}"/>
    <cellStyle name="Normal 12 10 2 3 6" xfId="11693" xr:uid="{512F0C65-EDF4-4B78-A0C8-52A6AD94ED3B}"/>
    <cellStyle name="Normal 12 10 2 3 6 2" xfId="24503" xr:uid="{CAB36796-7D91-43D8-A016-BDD03AF48614}"/>
    <cellStyle name="Normal 12 10 2 3 6 2 2" xfId="26033" xr:uid="{3E6197D2-496D-48E2-B964-5961AB9715E3}"/>
    <cellStyle name="Normal 12 10 2 3 6 3" xfId="26034" xr:uid="{706C2ED7-3E9F-4245-8DA5-5676B1FDC55F}"/>
    <cellStyle name="Normal 12 10 2 3 7" xfId="6203" xr:uid="{700B2EE9-C08D-4B1E-A908-760EF6EE65A7}"/>
    <cellStyle name="Normal 12 10 2 3 7 2" xfId="19013" xr:uid="{74A21D4A-345B-45A6-AB2D-D19819C2749D}"/>
    <cellStyle name="Normal 12 10 2 3 7 2 2" xfId="26035" xr:uid="{CA71F4A2-7881-4032-ACED-3B4ACA3E9627}"/>
    <cellStyle name="Normal 12 10 2 3 7 3" xfId="26036" xr:uid="{A9A7230B-1ADF-4300-8B8D-7A97135A4685}"/>
    <cellStyle name="Normal 12 10 2 3 8" xfId="13523" xr:uid="{E4BC8B53-1759-4083-932E-E27804D5731D}"/>
    <cellStyle name="Normal 12 10 2 3 8 2" xfId="26037" xr:uid="{C14A81B9-C134-4805-83B4-951591D5DD94}"/>
    <cellStyle name="Normal 12 10 2 3 9" xfId="26038" xr:uid="{AD135D3B-329B-4A79-8903-0BE3248BB9DB}"/>
    <cellStyle name="Normal 12 10 2 4" xfId="487" xr:uid="{E48F61CC-F4ED-43B8-8D00-45D597837A8F}"/>
    <cellStyle name="Normal 12 10 2 4 2" xfId="1382" xr:uid="{029A9107-6609-438B-8B2F-EFF8B19B1682}"/>
    <cellStyle name="Normal 12 10 2 4 2 2" xfId="3212" xr:uid="{EE685F3E-298D-4790-8915-D030A5DE6885}"/>
    <cellStyle name="Normal 12 10 2 4 2 2 2" xfId="8702" xr:uid="{D2DD845F-A464-4F41-BFF9-6FF4076D2506}"/>
    <cellStyle name="Normal 12 10 2 4 2 2 2 2" xfId="21512" xr:uid="{9EE5C362-5723-4458-9EBC-8127D77DD61B}"/>
    <cellStyle name="Normal 12 10 2 4 2 2 2 2 2" xfId="26039" xr:uid="{0DBE67C4-8A92-4F86-BF86-CB0BA4A1D1DD}"/>
    <cellStyle name="Normal 12 10 2 4 2 2 2 3" xfId="26040" xr:uid="{D21DE7A7-F2D7-4369-9B1D-1C7175E8AC3E}"/>
    <cellStyle name="Normal 12 10 2 4 2 2 3" xfId="16022" xr:uid="{BAA3E81A-A26F-4D8E-915A-D32C35C2AF7E}"/>
    <cellStyle name="Normal 12 10 2 4 2 2 3 2" xfId="26041" xr:uid="{54DDC8B2-45C1-4381-9F56-B8EE387BCAA4}"/>
    <cellStyle name="Normal 12 10 2 4 2 2 4" xfId="26042" xr:uid="{BD79B987-ACB4-46D9-B063-D50E4AFE45A8}"/>
    <cellStyle name="Normal 12 10 2 4 2 3" xfId="5042" xr:uid="{44DC06EB-2775-4905-9F94-77327F49498C}"/>
    <cellStyle name="Normal 12 10 2 4 2 3 2" xfId="10532" xr:uid="{DE400848-095D-41BB-8E60-BCD80DEDD563}"/>
    <cellStyle name="Normal 12 10 2 4 2 3 2 2" xfId="23342" xr:uid="{0EC89606-C689-4154-9932-6E9DB559248C}"/>
    <cellStyle name="Normal 12 10 2 4 2 3 2 2 2" xfId="26043" xr:uid="{8DCB67E0-BD6E-4C98-AA17-F90C13FDEB03}"/>
    <cellStyle name="Normal 12 10 2 4 2 3 2 3" xfId="26044" xr:uid="{548A4C51-CB4B-4863-980D-F552206591E3}"/>
    <cellStyle name="Normal 12 10 2 4 2 3 3" xfId="17852" xr:uid="{26EE9474-B0AE-4D7E-AF81-E2D88B71334E}"/>
    <cellStyle name="Normal 12 10 2 4 2 3 3 2" xfId="26045" xr:uid="{48C49F7A-4F21-4CF0-B5A4-0CB288F1A5B8}"/>
    <cellStyle name="Normal 12 10 2 4 2 3 4" xfId="26046" xr:uid="{25CC8669-378F-4976-9F51-B0409CA393A9}"/>
    <cellStyle name="Normal 12 10 2 4 2 4" xfId="12362" xr:uid="{D289E524-D186-4270-9598-CC3FE742AA6C}"/>
    <cellStyle name="Normal 12 10 2 4 2 4 2" xfId="25172" xr:uid="{920D968B-D026-4BBD-BBCF-8E38F7D9AFB0}"/>
    <cellStyle name="Normal 12 10 2 4 2 4 2 2" xfId="26047" xr:uid="{606370AD-B7E8-49D0-9456-9B4707E84AC2}"/>
    <cellStyle name="Normal 12 10 2 4 2 4 3" xfId="26048" xr:uid="{04D1C480-A6D3-4B93-945E-5A78E0DA584E}"/>
    <cellStyle name="Normal 12 10 2 4 2 5" xfId="6872" xr:uid="{B11F74D8-BBDF-4766-9CEB-041453C063D8}"/>
    <cellStyle name="Normal 12 10 2 4 2 5 2" xfId="19682" xr:uid="{D2E6806D-84F0-41D3-A74D-6BF6AC8796BD}"/>
    <cellStyle name="Normal 12 10 2 4 2 5 2 2" xfId="26049" xr:uid="{BB0DD925-86E5-49DE-8C49-52629EDA5C7F}"/>
    <cellStyle name="Normal 12 10 2 4 2 5 3" xfId="26050" xr:uid="{F3D37BEE-5ACA-436C-B2B4-82B6BCE6F8B7}"/>
    <cellStyle name="Normal 12 10 2 4 2 6" xfId="14192" xr:uid="{D3EC4F47-A250-47E2-8A27-4111E73E8520}"/>
    <cellStyle name="Normal 12 10 2 4 2 6 2" xfId="26051" xr:uid="{286DAA51-C53A-4429-BF0C-4A749773C7C4}"/>
    <cellStyle name="Normal 12 10 2 4 2 7" xfId="26052" xr:uid="{3824401F-E3EF-4835-8949-701A12B109D8}"/>
    <cellStyle name="Normal 12 10 2 4 3" xfId="2318" xr:uid="{083F59CD-8F9A-49AA-81CC-32089608C702}"/>
    <cellStyle name="Normal 12 10 2 4 3 2" xfId="7808" xr:uid="{78ACCD58-DFDB-4AD6-A5CB-33A1A57A3013}"/>
    <cellStyle name="Normal 12 10 2 4 3 2 2" xfId="20618" xr:uid="{A81C035F-4D78-4F7F-94C1-7BDBBA7894F2}"/>
    <cellStyle name="Normal 12 10 2 4 3 2 2 2" xfId="26053" xr:uid="{3C0235C3-37A2-4EFE-BCAC-DCEFDD99C429}"/>
    <cellStyle name="Normal 12 10 2 4 3 2 3" xfId="26054" xr:uid="{0D8E5121-CC65-4E97-865C-7C0794ECF133}"/>
    <cellStyle name="Normal 12 10 2 4 3 3" xfId="15128" xr:uid="{06185F3E-772D-46CC-A4D1-F7B9F32BAF24}"/>
    <cellStyle name="Normal 12 10 2 4 3 3 2" xfId="26055" xr:uid="{7396CCEF-7083-4213-82F8-6F235C527A15}"/>
    <cellStyle name="Normal 12 10 2 4 3 4" xfId="26056" xr:uid="{81A3BEBF-20FC-487C-BEF2-1D3B943A1876}"/>
    <cellStyle name="Normal 12 10 2 4 4" xfId="4148" xr:uid="{9B80A78E-D5F3-4F20-99FB-58E30C008552}"/>
    <cellStyle name="Normal 12 10 2 4 4 2" xfId="9638" xr:uid="{814B98B6-0B02-4442-87BA-253C4AF0A766}"/>
    <cellStyle name="Normal 12 10 2 4 4 2 2" xfId="22448" xr:uid="{6FEF5398-F510-4EB2-A44C-9D5C5F452A17}"/>
    <cellStyle name="Normal 12 10 2 4 4 2 2 2" xfId="26057" xr:uid="{B82F4D85-B33E-4611-958A-0BFEC8591FFB}"/>
    <cellStyle name="Normal 12 10 2 4 4 2 3" xfId="26058" xr:uid="{9323A15A-EC57-4EF5-9142-41F62694727F}"/>
    <cellStyle name="Normal 12 10 2 4 4 3" xfId="16958" xr:uid="{8636EF18-2038-484D-9DD8-2386967A2294}"/>
    <cellStyle name="Normal 12 10 2 4 4 3 2" xfId="26059" xr:uid="{28EB1010-67E1-4544-AE47-7B2BE643F33C}"/>
    <cellStyle name="Normal 12 10 2 4 4 4" xfId="26060" xr:uid="{B19BE0BF-84AE-413D-8D85-F838D357787F}"/>
    <cellStyle name="Normal 12 10 2 4 5" xfId="11468" xr:uid="{8E902467-6185-41DE-8916-0F00F5FA91A0}"/>
    <cellStyle name="Normal 12 10 2 4 5 2" xfId="24278" xr:uid="{1AFB610C-E5BD-4C7D-A75D-9BF6F80448DA}"/>
    <cellStyle name="Normal 12 10 2 4 5 2 2" xfId="26061" xr:uid="{6D0F33B9-9234-4CB4-A3AD-B44FED82704E}"/>
    <cellStyle name="Normal 12 10 2 4 5 3" xfId="26062" xr:uid="{FED641B3-23E9-4B12-8C96-9EF1FE01D45B}"/>
    <cellStyle name="Normal 12 10 2 4 6" xfId="5978" xr:uid="{C634DF18-9A06-45FD-9854-79D26EE6209C}"/>
    <cellStyle name="Normal 12 10 2 4 6 2" xfId="18788" xr:uid="{021D7808-CA98-451E-8509-62466F49222C}"/>
    <cellStyle name="Normal 12 10 2 4 6 2 2" xfId="26063" xr:uid="{FC311276-64C0-4B45-882B-0C0A47D07A95}"/>
    <cellStyle name="Normal 12 10 2 4 6 3" xfId="26064" xr:uid="{921EEC9D-036B-48B5-B9C4-855ED93AF5F5}"/>
    <cellStyle name="Normal 12 10 2 4 7" xfId="13298" xr:uid="{2ADE9A5F-8968-4C7D-AA6A-3FBFDF5CABE9}"/>
    <cellStyle name="Normal 12 10 2 4 7 2" xfId="26065" xr:uid="{F531C778-27C7-465D-ADAC-5392C1222DDC}"/>
    <cellStyle name="Normal 12 10 2 4 8" xfId="26066" xr:uid="{A32FF683-D2CC-4DB0-864F-4BB293E09774}"/>
    <cellStyle name="Normal 12 10 2 5" xfId="846" xr:uid="{802E19E2-025A-4B47-A337-3CA5D10A68A7}"/>
    <cellStyle name="Normal 12 10 2 5 2" xfId="1741" xr:uid="{FE55621B-CAEC-44DB-BABE-876B3702E341}"/>
    <cellStyle name="Normal 12 10 2 5 2 2" xfId="3571" xr:uid="{549FD686-20F2-4EB1-8712-D8057169600F}"/>
    <cellStyle name="Normal 12 10 2 5 2 2 2" xfId="9061" xr:uid="{D22BED00-43F0-4B2E-87BB-E06CE390F10B}"/>
    <cellStyle name="Normal 12 10 2 5 2 2 2 2" xfId="21871" xr:uid="{8A14E5C1-7538-4C62-9525-E1A2F41FCC9A}"/>
    <cellStyle name="Normal 12 10 2 5 2 2 2 2 2" xfId="26067" xr:uid="{7237E993-35A0-4838-AA6B-D9E0CAECACE5}"/>
    <cellStyle name="Normal 12 10 2 5 2 2 2 3" xfId="26068" xr:uid="{F2C05F44-F700-48D3-BEE3-5C1D9AD7117A}"/>
    <cellStyle name="Normal 12 10 2 5 2 2 3" xfId="16381" xr:uid="{92A3EAEE-D442-4FDA-94D5-0915344D1284}"/>
    <cellStyle name="Normal 12 10 2 5 2 2 3 2" xfId="26069" xr:uid="{507587A5-909F-4C46-80BA-357A237ED901}"/>
    <cellStyle name="Normal 12 10 2 5 2 2 4" xfId="26070" xr:uid="{FBD120B6-2E52-47C5-BB28-1092BEDDFCDB}"/>
    <cellStyle name="Normal 12 10 2 5 2 3" xfId="5401" xr:uid="{CFE21084-9259-46E1-BDEB-62425CEB55C4}"/>
    <cellStyle name="Normal 12 10 2 5 2 3 2" xfId="10891" xr:uid="{3E3E644B-E9B3-46DF-8A00-AEF9BBFADC12}"/>
    <cellStyle name="Normal 12 10 2 5 2 3 2 2" xfId="23701" xr:uid="{FE116B92-773A-43E7-A5FA-75FFD22F3D9B}"/>
    <cellStyle name="Normal 12 10 2 5 2 3 2 2 2" xfId="26071" xr:uid="{2F924839-A2A8-4324-A12B-4589F2B3906C}"/>
    <cellStyle name="Normal 12 10 2 5 2 3 2 3" xfId="26072" xr:uid="{4C405CF3-3E3A-4190-899F-9392B7219DE3}"/>
    <cellStyle name="Normal 12 10 2 5 2 3 3" xfId="18211" xr:uid="{2A3FCF0A-0C0B-435A-8420-89677E60C208}"/>
    <cellStyle name="Normal 12 10 2 5 2 3 3 2" xfId="26073" xr:uid="{CA516793-5E88-44D8-B583-6C334EAFDCC6}"/>
    <cellStyle name="Normal 12 10 2 5 2 3 4" xfId="26074" xr:uid="{5312A247-012B-412F-84DE-8E92806D40F3}"/>
    <cellStyle name="Normal 12 10 2 5 2 4" xfId="12721" xr:uid="{31FB1755-821A-46D0-8C2F-C200C90EF42A}"/>
    <cellStyle name="Normal 12 10 2 5 2 4 2" xfId="25531" xr:uid="{3C3598EB-932C-428E-9AEF-53C912802E3E}"/>
    <cellStyle name="Normal 12 10 2 5 2 4 2 2" xfId="26075" xr:uid="{1D33A5B8-3064-4C5F-9E32-D2803C879287}"/>
    <cellStyle name="Normal 12 10 2 5 2 4 3" xfId="26076" xr:uid="{AFC85697-D95E-4F65-A608-D42F9365604A}"/>
    <cellStyle name="Normal 12 10 2 5 2 5" xfId="7231" xr:uid="{8DC0AFD9-0B53-47B9-B200-435367918C3A}"/>
    <cellStyle name="Normal 12 10 2 5 2 5 2" xfId="20041" xr:uid="{4E503ABE-38B5-4DC6-8A7B-8C8C067D8B81}"/>
    <cellStyle name="Normal 12 10 2 5 2 5 2 2" xfId="26077" xr:uid="{B92DAD8B-F0F1-44BD-AFA4-673CC400200F}"/>
    <cellStyle name="Normal 12 10 2 5 2 5 3" xfId="26078" xr:uid="{4D4D25E9-7CAB-4636-829A-DBF307F19446}"/>
    <cellStyle name="Normal 12 10 2 5 2 6" xfId="14551" xr:uid="{CF35C255-FB09-41C5-97C3-ABB08F11A886}"/>
    <cellStyle name="Normal 12 10 2 5 2 6 2" xfId="26079" xr:uid="{870AA560-19D3-474A-87E1-BC69768FA488}"/>
    <cellStyle name="Normal 12 10 2 5 2 7" xfId="26080" xr:uid="{6A879E82-9CC0-4912-B76B-F60EE0C155D8}"/>
    <cellStyle name="Normal 12 10 2 5 3" xfId="2677" xr:uid="{CA1DAD6D-0A8B-4A6B-9A68-6B48B961C401}"/>
    <cellStyle name="Normal 12 10 2 5 3 2" xfId="8167" xr:uid="{2BE486C8-B202-434A-8D88-E80044F434B1}"/>
    <cellStyle name="Normal 12 10 2 5 3 2 2" xfId="20977" xr:uid="{6DEAF726-82F4-420E-AAE5-47CE1A256D80}"/>
    <cellStyle name="Normal 12 10 2 5 3 2 2 2" xfId="26081" xr:uid="{6EF86F28-2390-4B51-B702-A971286CBD3D}"/>
    <cellStyle name="Normal 12 10 2 5 3 2 3" xfId="26082" xr:uid="{2DCF160B-61CD-45D8-A940-82062B0838C0}"/>
    <cellStyle name="Normal 12 10 2 5 3 3" xfId="15487" xr:uid="{3BC345BC-9BCA-4C5B-B876-3C1E5F5420C2}"/>
    <cellStyle name="Normal 12 10 2 5 3 3 2" xfId="26083" xr:uid="{E089FF81-A99D-4F3A-8AB9-EF3A093BA545}"/>
    <cellStyle name="Normal 12 10 2 5 3 4" xfId="26084" xr:uid="{AEA39636-EEB8-4D60-ACD6-609AED378044}"/>
    <cellStyle name="Normal 12 10 2 5 4" xfId="4507" xr:uid="{3265CEAA-7AA3-40D7-8C87-C510015D6457}"/>
    <cellStyle name="Normal 12 10 2 5 4 2" xfId="9997" xr:uid="{32F16914-0222-400B-8487-259A49651090}"/>
    <cellStyle name="Normal 12 10 2 5 4 2 2" xfId="22807" xr:uid="{0394F54F-3A7D-427D-9866-0087BDB82BB7}"/>
    <cellStyle name="Normal 12 10 2 5 4 2 2 2" xfId="26085" xr:uid="{4943D9A9-63CD-4953-B889-62504B4E6C36}"/>
    <cellStyle name="Normal 12 10 2 5 4 2 3" xfId="26086" xr:uid="{F100178D-8A27-4B55-B190-DAABEF260191}"/>
    <cellStyle name="Normal 12 10 2 5 4 3" xfId="17317" xr:uid="{7DCC2272-6160-4483-8712-9387A7AC7719}"/>
    <cellStyle name="Normal 12 10 2 5 4 3 2" xfId="26087" xr:uid="{991C4712-8BA3-4911-9CB7-A5FCF73507E9}"/>
    <cellStyle name="Normal 12 10 2 5 4 4" xfId="26088" xr:uid="{090BBA0E-B140-432D-BCF8-2000457DB624}"/>
    <cellStyle name="Normal 12 10 2 5 5" xfId="11827" xr:uid="{809A2D49-76B7-478C-B2DE-4761B102C46D}"/>
    <cellStyle name="Normal 12 10 2 5 5 2" xfId="24637" xr:uid="{3338BDFF-12ED-4E4C-86B6-0F8636696184}"/>
    <cellStyle name="Normal 12 10 2 5 5 2 2" xfId="26089" xr:uid="{4CF0331F-8E3D-4F67-92D6-85B5978ED1C9}"/>
    <cellStyle name="Normal 12 10 2 5 5 3" xfId="26090" xr:uid="{0E1591E7-46EE-4F34-A025-66C6855E5E34}"/>
    <cellStyle name="Normal 12 10 2 5 6" xfId="6337" xr:uid="{EE5A6BAC-114E-4045-AC96-A841F98F535D}"/>
    <cellStyle name="Normal 12 10 2 5 6 2" xfId="19147" xr:uid="{16DCE5D5-23E9-4BA3-8A99-99CB0765E000}"/>
    <cellStyle name="Normal 12 10 2 5 6 2 2" xfId="26091" xr:uid="{3AAF030D-A498-4D77-95B0-D707EC6F255E}"/>
    <cellStyle name="Normal 12 10 2 5 6 3" xfId="26092" xr:uid="{7405168E-FDC3-4D0B-9985-B39F96EB8653}"/>
    <cellStyle name="Normal 12 10 2 5 7" xfId="13657" xr:uid="{44A9133B-5EF3-4A97-ABEB-C31EAEB20C38}"/>
    <cellStyle name="Normal 12 10 2 5 7 2" xfId="26093" xr:uid="{38BB7639-B980-47DD-9A29-CF4F1215F73F}"/>
    <cellStyle name="Normal 12 10 2 5 8" xfId="26094" xr:uid="{86D16239-6445-4F59-B5ED-D8B07CCE6696}"/>
    <cellStyle name="Normal 12 10 2 6" xfId="1247" xr:uid="{B792B87F-1ABD-4125-A3D5-0FD10CBBE43A}"/>
    <cellStyle name="Normal 12 10 2 6 2" xfId="3077" xr:uid="{698EEB6D-5E52-426A-97D8-0225BC70413C}"/>
    <cellStyle name="Normal 12 10 2 6 2 2" xfId="8567" xr:uid="{0D4DC613-9B08-412C-96D0-BDC0B5375E47}"/>
    <cellStyle name="Normal 12 10 2 6 2 2 2" xfId="21377" xr:uid="{2E278304-F21D-4914-BACC-592F4C1C120C}"/>
    <cellStyle name="Normal 12 10 2 6 2 2 2 2" xfId="26095" xr:uid="{DEAF5FEE-55B5-49BB-96BD-084E105CCF00}"/>
    <cellStyle name="Normal 12 10 2 6 2 2 3" xfId="26096" xr:uid="{B47A9ED7-900D-4836-AE3F-96F27A491CE5}"/>
    <cellStyle name="Normal 12 10 2 6 2 3" xfId="15887" xr:uid="{622ABC09-D199-4EF8-9AE4-E5B00455BC22}"/>
    <cellStyle name="Normal 12 10 2 6 2 3 2" xfId="26097" xr:uid="{889ED524-F32D-4F87-A2B0-B95914E17CB5}"/>
    <cellStyle name="Normal 12 10 2 6 2 4" xfId="26098" xr:uid="{B50FBB29-2940-46BE-95E8-53CA610DB1F7}"/>
    <cellStyle name="Normal 12 10 2 6 2 5" xfId="51538" xr:uid="{83124DE8-0413-4456-93AA-15B5B8C1BDDD}"/>
    <cellStyle name="Normal 12 10 2 6 3" xfId="4907" xr:uid="{7675D505-8A05-4F85-A6A1-0F306F605795}"/>
    <cellStyle name="Normal 12 10 2 6 3 2" xfId="10397" xr:uid="{A3438497-9C0A-4F48-8B8F-ED47F04B6C9B}"/>
    <cellStyle name="Normal 12 10 2 6 3 2 2" xfId="23207" xr:uid="{3510E1C7-83EC-48EB-92A4-DD12900CEFC2}"/>
    <cellStyle name="Normal 12 10 2 6 3 2 2 2" xfId="26099" xr:uid="{3C114E14-BDA1-495D-871B-B5A33028144D}"/>
    <cellStyle name="Normal 12 10 2 6 3 2 3" xfId="26100" xr:uid="{956AA261-DE4E-4CE7-B1D7-1E7F202F82EC}"/>
    <cellStyle name="Normal 12 10 2 6 3 3" xfId="17717" xr:uid="{F2153813-4EB1-41F3-A0AC-00792FEC8279}"/>
    <cellStyle name="Normal 12 10 2 6 3 3 2" xfId="26101" xr:uid="{9183D806-2B7F-4355-8ED6-A8194A42CDCB}"/>
    <cellStyle name="Normal 12 10 2 6 3 4" xfId="26102" xr:uid="{5D44EED4-96B8-4508-906C-D8F470E12B68}"/>
    <cellStyle name="Normal 12 10 2 6 4" xfId="12227" xr:uid="{98577AA1-BB01-4AEE-A10D-17D0AE37B188}"/>
    <cellStyle name="Normal 12 10 2 6 4 2" xfId="25037" xr:uid="{DC11F6C7-A69A-4D79-B18C-CACC87A348AF}"/>
    <cellStyle name="Normal 12 10 2 6 4 2 2" xfId="26103" xr:uid="{1B7BF3B6-D5C4-4B7A-A1AB-481ADC02B5F3}"/>
    <cellStyle name="Normal 12 10 2 6 4 3" xfId="26104" xr:uid="{73F73A71-3BFB-47C6-9414-2087345502DB}"/>
    <cellStyle name="Normal 12 10 2 6 5" xfId="6737" xr:uid="{2EC6DC93-0715-4BC2-AE1C-C432B92A5782}"/>
    <cellStyle name="Normal 12 10 2 6 5 2" xfId="19547" xr:uid="{F61271B7-14CF-4C0A-B2C7-FBEC281E61E8}"/>
    <cellStyle name="Normal 12 10 2 6 5 2 2" xfId="26105" xr:uid="{5EED676D-D1C1-4409-ACB8-400B4A1C528D}"/>
    <cellStyle name="Normal 12 10 2 6 5 3" xfId="26106" xr:uid="{C9E6BCA7-B5A0-486B-A0A9-2BE3E4764477}"/>
    <cellStyle name="Normal 12 10 2 6 6" xfId="14057" xr:uid="{81F2488A-99C3-4C9A-AC57-3AF0D04B5FCA}"/>
    <cellStyle name="Normal 12 10 2 6 6 2" xfId="26107" xr:uid="{F5A37088-5FD2-418C-8571-C93DEC52376B}"/>
    <cellStyle name="Normal 12 10 2 6 7" xfId="26108" xr:uid="{64263EB8-0193-4DBE-BE66-AAC61661E911}"/>
    <cellStyle name="Normal 12 10 2 7" xfId="2183" xr:uid="{041AC032-7DB5-4C2A-B492-CC733E4F2116}"/>
    <cellStyle name="Normal 12 10 2 7 2" xfId="7673" xr:uid="{A7289E2C-A86C-459B-A7B4-B631D91D855F}"/>
    <cellStyle name="Normal 12 10 2 7 2 2" xfId="20483" xr:uid="{27E566F4-A045-491B-B485-2BC5445C1F38}"/>
    <cellStyle name="Normal 12 10 2 7 2 2 2" xfId="26109" xr:uid="{B52993AD-334E-47D1-967D-BD3C4531440C}"/>
    <cellStyle name="Normal 12 10 2 7 2 3" xfId="26110" xr:uid="{FC9AF799-1038-4798-AE78-679D939B744E}"/>
    <cellStyle name="Normal 12 10 2 7 3" xfId="14993" xr:uid="{9DBB1315-1CB8-4BA5-B3BF-8B5801EABC6D}"/>
    <cellStyle name="Normal 12 10 2 7 3 2" xfId="26111" xr:uid="{2CCA6431-419D-4282-AEDE-FE97E5A9320E}"/>
    <cellStyle name="Normal 12 10 2 7 4" xfId="26112" xr:uid="{E0D34640-552C-4B42-97A3-9AA1FE303A9A}"/>
    <cellStyle name="Normal 12 10 2 8" xfId="4013" xr:uid="{B7B42C0B-89E8-40BA-9D2F-5DF258C49834}"/>
    <cellStyle name="Normal 12 10 2 8 2" xfId="9503" xr:uid="{7ED3A03F-967B-4391-81D6-3D8695CB665F}"/>
    <cellStyle name="Normal 12 10 2 8 2 2" xfId="22313" xr:uid="{58D357C3-E4D9-4406-8FFD-CFC1D0918554}"/>
    <cellStyle name="Normal 12 10 2 8 2 2 2" xfId="26113" xr:uid="{FA778546-047C-4E66-97BE-88210958F050}"/>
    <cellStyle name="Normal 12 10 2 8 2 3" xfId="26114" xr:uid="{261EEF96-6868-4B04-AD97-91CFE9E7AA12}"/>
    <cellStyle name="Normal 12 10 2 8 3" xfId="16823" xr:uid="{2153F395-8A06-4EBD-981E-1B6F1D2B3E27}"/>
    <cellStyle name="Normal 12 10 2 8 3 2" xfId="26115" xr:uid="{08BBC014-B8CE-4DFF-89C2-5E10D639C74D}"/>
    <cellStyle name="Normal 12 10 2 8 4" xfId="26116" xr:uid="{BE830F41-A056-436C-BEDA-E40A384D38F5}"/>
    <cellStyle name="Normal 12 10 2 9" xfId="11333" xr:uid="{8589D477-2FCB-49D0-B4BA-0D34F00CEC36}"/>
    <cellStyle name="Normal 12 10 2 9 2" xfId="24143" xr:uid="{5C960616-7283-46AF-A0DF-60C85523BE63}"/>
    <cellStyle name="Normal 12 10 2 9 2 2" xfId="26117" xr:uid="{1B575F84-227F-41FB-980B-AF63CBE50801}"/>
    <cellStyle name="Normal 12 10 2 9 3" xfId="26118" xr:uid="{2681696F-DC92-44A5-BDFB-745984F5F2BB}"/>
    <cellStyle name="Normal 12 10 3" xfId="402" xr:uid="{93CF5B10-4977-4064-8D43-90D2A6882BB4}"/>
    <cellStyle name="Normal 12 10 3 10" xfId="5894" xr:uid="{9EDFD076-CC3C-47CA-B0BF-EDDA53424780}"/>
    <cellStyle name="Normal 12 10 3 10 2" xfId="18704" xr:uid="{44C65C23-6905-48C6-B61F-79E0AF1C26EB}"/>
    <cellStyle name="Normal 12 10 3 10 2 2" xfId="26119" xr:uid="{60234926-744A-43A2-A4D9-8DB277C5EA09}"/>
    <cellStyle name="Normal 12 10 3 10 3" xfId="26120" xr:uid="{EFD96E6F-7CF3-4B4E-9465-ADF4CB9415A6}"/>
    <cellStyle name="Normal 12 10 3 11" xfId="13214" xr:uid="{F8374D78-8889-420B-94AC-120AD9FE2A9B}"/>
    <cellStyle name="Normal 12 10 3 11 2" xfId="26121" xr:uid="{77956A72-1C0E-4079-B6A3-623C7B98DB3D}"/>
    <cellStyle name="Normal 12 10 3 12" xfId="26122" xr:uid="{C659C693-98D0-44C0-AA44-8CDB9C4C2681}"/>
    <cellStyle name="Normal 12 10 3 2" xfId="631" xr:uid="{EE0B517C-2678-48C4-8C04-C78A55412ECD}"/>
    <cellStyle name="Normal 12 10 3 2 2" xfId="1030" xr:uid="{AF71D41D-5B53-48F7-AC8A-42B9AF02F9DE}"/>
    <cellStyle name="Normal 12 10 3 2 2 2" xfId="1925" xr:uid="{F6DC948B-C2F5-460A-81C6-C18D89CAE039}"/>
    <cellStyle name="Normal 12 10 3 2 2 2 2" xfId="3755" xr:uid="{4AA26082-62DB-4560-B021-A91296490EB7}"/>
    <cellStyle name="Normal 12 10 3 2 2 2 2 2" xfId="9245" xr:uid="{83A66D1D-C951-4175-A68F-17727A9A5E31}"/>
    <cellStyle name="Normal 12 10 3 2 2 2 2 2 2" xfId="22055" xr:uid="{EDBC39C4-B823-4B89-9ECF-DF5DC8A632BD}"/>
    <cellStyle name="Normal 12 10 3 2 2 2 2 2 2 2" xfId="26123" xr:uid="{2809B649-4832-46E0-A5E3-B7AD55F75E1C}"/>
    <cellStyle name="Normal 12 10 3 2 2 2 2 2 3" xfId="26124" xr:uid="{59546B47-57D2-4ACF-882E-5138E6A69122}"/>
    <cellStyle name="Normal 12 10 3 2 2 2 2 3" xfId="16565" xr:uid="{C08AA772-D1DC-45F1-94DE-0B383C57F6F4}"/>
    <cellStyle name="Normal 12 10 3 2 2 2 2 3 2" xfId="26125" xr:uid="{455AA154-76E0-4528-8D0F-227E997A6520}"/>
    <cellStyle name="Normal 12 10 3 2 2 2 2 4" xfId="26126" xr:uid="{2E6DB5C4-3E79-457C-8D82-BDC0B2507952}"/>
    <cellStyle name="Normal 12 10 3 2 2 2 3" xfId="5585" xr:uid="{6ADDCCE2-63AB-4D54-B1B0-4872229721A2}"/>
    <cellStyle name="Normal 12 10 3 2 2 2 3 2" xfId="11075" xr:uid="{91ED0DD4-FEAB-4AA3-A95F-8CC87215161F}"/>
    <cellStyle name="Normal 12 10 3 2 2 2 3 2 2" xfId="23885" xr:uid="{3B215AC6-2D63-472D-8C49-0D33B482CC40}"/>
    <cellStyle name="Normal 12 10 3 2 2 2 3 2 2 2" xfId="26127" xr:uid="{65ACB3FB-72A3-4CE2-8F0D-5AB3C828C345}"/>
    <cellStyle name="Normal 12 10 3 2 2 2 3 2 3" xfId="26128" xr:uid="{C8428C0C-11EF-4F59-B764-BCCE3BE71C87}"/>
    <cellStyle name="Normal 12 10 3 2 2 2 3 3" xfId="18395" xr:uid="{50EC94CD-09EE-4C89-BE59-193B7F700396}"/>
    <cellStyle name="Normal 12 10 3 2 2 2 3 3 2" xfId="26129" xr:uid="{AAFE6224-3E77-4FC6-B635-596849CE9B41}"/>
    <cellStyle name="Normal 12 10 3 2 2 2 3 4" xfId="26130" xr:uid="{272DF168-96AE-4CD8-BF0F-6CF669061F0F}"/>
    <cellStyle name="Normal 12 10 3 2 2 2 4" xfId="12905" xr:uid="{6E4FAA7A-347D-4874-A96E-5F234B32668C}"/>
    <cellStyle name="Normal 12 10 3 2 2 2 4 2" xfId="25715" xr:uid="{6849608D-CC2D-44C2-8E48-2B3D829DC353}"/>
    <cellStyle name="Normal 12 10 3 2 2 2 4 2 2" xfId="26131" xr:uid="{072254D4-1C1C-40A8-B98E-A5CF208806CA}"/>
    <cellStyle name="Normal 12 10 3 2 2 2 4 3" xfId="26132" xr:uid="{D50F8B67-D29C-4F99-8220-F080E757FE1E}"/>
    <cellStyle name="Normal 12 10 3 2 2 2 5" xfId="7415" xr:uid="{1031BECD-4A87-47FD-9729-9C47875815A0}"/>
    <cellStyle name="Normal 12 10 3 2 2 2 5 2" xfId="20225" xr:uid="{55E10D15-BD5A-4744-BF18-C5E9E95BE6E9}"/>
    <cellStyle name="Normal 12 10 3 2 2 2 5 2 2" xfId="26133" xr:uid="{ECD1864B-A8C8-49E6-86CA-2C3D72135585}"/>
    <cellStyle name="Normal 12 10 3 2 2 2 5 3" xfId="26134" xr:uid="{7CC4C4E0-58F9-43B1-BF9E-C8D6D3233562}"/>
    <cellStyle name="Normal 12 10 3 2 2 2 6" xfId="14735" xr:uid="{67394561-81BE-44F0-90BB-9497AF48C7D9}"/>
    <cellStyle name="Normal 12 10 3 2 2 2 6 2" xfId="26135" xr:uid="{5BFDF199-CD55-4765-9CD2-532FB8B96AF8}"/>
    <cellStyle name="Normal 12 10 3 2 2 2 7" xfId="26136" xr:uid="{080B1D15-0DF6-4531-B70D-49BED7F2BEA7}"/>
    <cellStyle name="Normal 12 10 3 2 2 3" xfId="2861" xr:uid="{1EFA9C9A-D180-4431-BE26-3D2C9F5E1470}"/>
    <cellStyle name="Normal 12 10 3 2 2 3 2" xfId="8351" xr:uid="{8103FE40-A894-4531-AE6B-A8411E27879C}"/>
    <cellStyle name="Normal 12 10 3 2 2 3 2 2" xfId="21161" xr:uid="{455E5BFE-6992-4633-9C52-18399F27DE12}"/>
    <cellStyle name="Normal 12 10 3 2 2 3 2 2 2" xfId="26137" xr:uid="{61F474AA-4DB2-498A-B6FF-64C24A6791DD}"/>
    <cellStyle name="Normal 12 10 3 2 2 3 2 3" xfId="26138" xr:uid="{A5098B1F-76FB-4C2C-9F44-D057942EAD2C}"/>
    <cellStyle name="Normal 12 10 3 2 2 3 3" xfId="15671" xr:uid="{70AC9098-B8BE-4A4F-94E7-B10CFBC7884B}"/>
    <cellStyle name="Normal 12 10 3 2 2 3 3 2" xfId="26139" xr:uid="{10113E37-1149-4D48-A9CC-B0798540A9C7}"/>
    <cellStyle name="Normal 12 10 3 2 2 3 4" xfId="26140" xr:uid="{723F3360-DFAD-40CD-9054-FE3EE61E0318}"/>
    <cellStyle name="Normal 12 10 3 2 2 4" xfId="4691" xr:uid="{A5E791E3-141F-4789-BBEB-B702DA157CBA}"/>
    <cellStyle name="Normal 12 10 3 2 2 4 2" xfId="10181" xr:uid="{11D7240F-5076-46FF-BB00-5F3B3F9C220C}"/>
    <cellStyle name="Normal 12 10 3 2 2 4 2 2" xfId="22991" xr:uid="{FCD9DB29-9C32-4BF6-B706-07E0E2B7ED5C}"/>
    <cellStyle name="Normal 12 10 3 2 2 4 2 2 2" xfId="26141" xr:uid="{81A0F38C-0A12-4C27-96FD-2643D0B5D608}"/>
    <cellStyle name="Normal 12 10 3 2 2 4 2 3" xfId="26142" xr:uid="{AD5607BA-FD7F-47C0-98D8-E622F895B5E2}"/>
    <cellStyle name="Normal 12 10 3 2 2 4 3" xfId="17501" xr:uid="{BEDF125B-FD53-46E4-9DC3-E4B75DD0ECD5}"/>
    <cellStyle name="Normal 12 10 3 2 2 4 3 2" xfId="26143" xr:uid="{EEF1393E-6549-4C09-93A0-CD77BFFEE2F3}"/>
    <cellStyle name="Normal 12 10 3 2 2 4 4" xfId="26144" xr:uid="{1FEB4E4A-D7DA-42E2-BA67-CB9F217F6A2F}"/>
    <cellStyle name="Normal 12 10 3 2 2 5" xfId="12011" xr:uid="{AC8C017F-3BC2-4399-95C8-F92ACC896FA3}"/>
    <cellStyle name="Normal 12 10 3 2 2 5 2" xfId="24821" xr:uid="{E82F1731-B77C-4948-9DEF-4AB5AE1309A1}"/>
    <cellStyle name="Normal 12 10 3 2 2 5 2 2" xfId="26145" xr:uid="{CD721096-259C-497D-A9F8-D023CA1A266F}"/>
    <cellStyle name="Normal 12 10 3 2 2 5 3" xfId="26146" xr:uid="{08E1B8D5-0AD0-4079-A08E-7F8CEB8AAFD2}"/>
    <cellStyle name="Normal 12 10 3 2 2 6" xfId="6521" xr:uid="{0AB1F70D-749F-4622-9183-6752E73EEF3A}"/>
    <cellStyle name="Normal 12 10 3 2 2 6 2" xfId="19331" xr:uid="{1F60965A-F443-4892-AC34-0B12860F9911}"/>
    <cellStyle name="Normal 12 10 3 2 2 6 2 2" xfId="26147" xr:uid="{E57BDBEF-AC38-4C2A-B421-497BC7ED3B9F}"/>
    <cellStyle name="Normal 12 10 3 2 2 6 3" xfId="26148" xr:uid="{40C2BFA5-27EA-4F3E-AE67-A3408DBC5FDF}"/>
    <cellStyle name="Normal 12 10 3 2 2 7" xfId="13841" xr:uid="{CD49BC0A-A280-4CC0-9B6F-F32A8FA5B599}"/>
    <cellStyle name="Normal 12 10 3 2 2 7 2" xfId="26149" xr:uid="{E710C1E9-BFD6-4BF9-A8CF-04A6DDE388EE}"/>
    <cellStyle name="Normal 12 10 3 2 2 8" xfId="26150" xr:uid="{CDA0CC56-EA2D-4839-B6D0-E10EE7AAEEB1}"/>
    <cellStyle name="Normal 12 10 3 2 3" xfId="1526" xr:uid="{CBC636BE-E508-4A07-ACE8-137CD2026B66}"/>
    <cellStyle name="Normal 12 10 3 2 3 2" xfId="3356" xr:uid="{4C9BB3D3-3DD8-41B1-BA9C-0866AA5B7232}"/>
    <cellStyle name="Normal 12 10 3 2 3 2 2" xfId="8846" xr:uid="{423C8A13-FEA1-48A9-BE04-515821617826}"/>
    <cellStyle name="Normal 12 10 3 2 3 2 2 2" xfId="21656" xr:uid="{36DAA868-6C28-4307-8D31-076AA7E80441}"/>
    <cellStyle name="Normal 12 10 3 2 3 2 2 2 2" xfId="26151" xr:uid="{FBFD364F-B839-4248-B76B-B1FE0CA6ADB1}"/>
    <cellStyle name="Normal 12 10 3 2 3 2 2 3" xfId="26152" xr:uid="{6F32A370-5A81-4E7F-958D-42E10B54C96E}"/>
    <cellStyle name="Normal 12 10 3 2 3 2 3" xfId="16166" xr:uid="{63BD5C92-AC5F-4A37-B6D1-F39FBCF79AE0}"/>
    <cellStyle name="Normal 12 10 3 2 3 2 3 2" xfId="26153" xr:uid="{7636DE62-A800-4040-9490-6BBA0533C3FC}"/>
    <cellStyle name="Normal 12 10 3 2 3 2 4" xfId="26154" xr:uid="{4EF37793-8DEE-49E0-920B-A2DA3B8547AA}"/>
    <cellStyle name="Normal 12 10 3 2 3 3" xfId="5186" xr:uid="{7134A7A4-5350-43B3-B57F-C15D48C14825}"/>
    <cellStyle name="Normal 12 10 3 2 3 3 2" xfId="10676" xr:uid="{9EDC84E4-ACF8-4C70-A835-E8D82157483E}"/>
    <cellStyle name="Normal 12 10 3 2 3 3 2 2" xfId="23486" xr:uid="{A1468030-4B8F-4581-A5CA-4F3C81E1D67C}"/>
    <cellStyle name="Normal 12 10 3 2 3 3 2 2 2" xfId="26155" xr:uid="{CACA5225-EB89-4C6C-B481-70717839868C}"/>
    <cellStyle name="Normal 12 10 3 2 3 3 2 3" xfId="26156" xr:uid="{6C5137E0-E1F5-452D-B47C-4E4B77D14C68}"/>
    <cellStyle name="Normal 12 10 3 2 3 3 3" xfId="17996" xr:uid="{A11CB132-E778-4495-AD12-0A047AF9DD4C}"/>
    <cellStyle name="Normal 12 10 3 2 3 3 3 2" xfId="26157" xr:uid="{DEA77CBF-E127-40AC-9522-D6E600660ACD}"/>
    <cellStyle name="Normal 12 10 3 2 3 3 4" xfId="26158" xr:uid="{BA4366BC-13A5-4B9B-B980-EF30ED172999}"/>
    <cellStyle name="Normal 12 10 3 2 3 4" xfId="12506" xr:uid="{04C38E80-9534-403C-92D9-A64CFAA2031F}"/>
    <cellStyle name="Normal 12 10 3 2 3 4 2" xfId="25316" xr:uid="{B938EC73-0D81-4D22-9297-2E6D3AE5D3AE}"/>
    <cellStyle name="Normal 12 10 3 2 3 4 2 2" xfId="26159" xr:uid="{9C6AF0F5-21C4-4DC5-9475-08750A9C6BC8}"/>
    <cellStyle name="Normal 12 10 3 2 3 4 3" xfId="26160" xr:uid="{02E16010-82D8-47E4-85A3-6AB9797327AC}"/>
    <cellStyle name="Normal 12 10 3 2 3 5" xfId="7016" xr:uid="{F7F19466-5D4E-40C0-B143-EB3B826AF869}"/>
    <cellStyle name="Normal 12 10 3 2 3 5 2" xfId="19826" xr:uid="{8D1F18CC-2407-4F16-9C07-DDDF330D3E34}"/>
    <cellStyle name="Normal 12 10 3 2 3 5 2 2" xfId="26161" xr:uid="{49BD79CB-3BA8-4016-80CA-614E669C442C}"/>
    <cellStyle name="Normal 12 10 3 2 3 5 3" xfId="26162" xr:uid="{4E4DCA23-FBC8-470D-A6E0-5DC15E42B604}"/>
    <cellStyle name="Normal 12 10 3 2 3 6" xfId="14336" xr:uid="{9FA47EB1-33A8-4841-BA67-1F162BE67005}"/>
    <cellStyle name="Normal 12 10 3 2 3 6 2" xfId="26163" xr:uid="{BCCD4DC9-5E77-4EE4-9ABE-E504921763B2}"/>
    <cellStyle name="Normal 12 10 3 2 3 7" xfId="26164" xr:uid="{EE021D66-F189-4E07-BD8F-1E7FA842C18D}"/>
    <cellStyle name="Normal 12 10 3 2 4" xfId="2462" xr:uid="{726A02CC-A10C-4AC5-A130-A3D0877CB820}"/>
    <cellStyle name="Normal 12 10 3 2 4 2" xfId="7952" xr:uid="{B4CFE7ED-7565-40A8-9587-0270A7432AC2}"/>
    <cellStyle name="Normal 12 10 3 2 4 2 2" xfId="20762" xr:uid="{7391719D-DC0C-4F43-8849-59A3D92A8381}"/>
    <cellStyle name="Normal 12 10 3 2 4 2 2 2" xfId="26165" xr:uid="{AABFC69E-FF1B-4016-98B6-D3C926805724}"/>
    <cellStyle name="Normal 12 10 3 2 4 2 3" xfId="26166" xr:uid="{E471A59C-AF17-4CAC-8905-28267AABF3B5}"/>
    <cellStyle name="Normal 12 10 3 2 4 3" xfId="15272" xr:uid="{590108F9-46E9-4726-AA05-174FA0BCD0F6}"/>
    <cellStyle name="Normal 12 10 3 2 4 3 2" xfId="26167" xr:uid="{D03DB42B-F1F1-4677-944D-0C703BE57CE6}"/>
    <cellStyle name="Normal 12 10 3 2 4 4" xfId="26168" xr:uid="{51B614BC-0B97-41BE-A297-93A425043A19}"/>
    <cellStyle name="Normal 12 10 3 2 5" xfId="4292" xr:uid="{F8B3FC55-1CF2-4D01-AB63-BBB6356C2B08}"/>
    <cellStyle name="Normal 12 10 3 2 5 2" xfId="9782" xr:uid="{33DD5E6C-1187-4557-88A2-C01DCB39B935}"/>
    <cellStyle name="Normal 12 10 3 2 5 2 2" xfId="22592" xr:uid="{D6D776E1-DC39-4504-AE3D-3D7486443E5A}"/>
    <cellStyle name="Normal 12 10 3 2 5 2 2 2" xfId="26169" xr:uid="{F167F3F9-7641-44D1-8D65-2D3EF8BDC301}"/>
    <cellStyle name="Normal 12 10 3 2 5 2 3" xfId="26170" xr:uid="{F351B7F2-35B1-4FCC-B5EB-EE509CD41BB8}"/>
    <cellStyle name="Normal 12 10 3 2 5 3" xfId="17102" xr:uid="{54793016-9B0A-43CA-99D9-4C817135D304}"/>
    <cellStyle name="Normal 12 10 3 2 5 3 2" xfId="26171" xr:uid="{99DFAF31-0329-43B8-9549-8337834236E4}"/>
    <cellStyle name="Normal 12 10 3 2 5 4" xfId="26172" xr:uid="{83D2EFD5-ABE7-4F74-8E4C-D962F3D2B3FF}"/>
    <cellStyle name="Normal 12 10 3 2 6" xfId="11612" xr:uid="{C7FBAFCD-23B6-452E-9D51-5CF61138FB53}"/>
    <cellStyle name="Normal 12 10 3 2 6 2" xfId="24422" xr:uid="{0999AEBA-D69B-45D6-9B3D-939D73D802A9}"/>
    <cellStyle name="Normal 12 10 3 2 6 2 2" xfId="26173" xr:uid="{63F53374-DBCF-4E58-A8CB-E49F3862F5BB}"/>
    <cellStyle name="Normal 12 10 3 2 6 3" xfId="26174" xr:uid="{CE436435-CCD5-497A-B3DB-2D973EEBFD00}"/>
    <cellStyle name="Normal 12 10 3 2 7" xfId="6122" xr:uid="{BC31FBA7-3388-4E45-BFC1-72B275C21D56}"/>
    <cellStyle name="Normal 12 10 3 2 7 2" xfId="18932" xr:uid="{9CC8A074-6D0B-444D-9A1E-1F8478C5F866}"/>
    <cellStyle name="Normal 12 10 3 2 7 2 2" xfId="26175" xr:uid="{21ED483D-EFCC-4A9A-A14C-6731AED4DD6F}"/>
    <cellStyle name="Normal 12 10 3 2 7 3" xfId="26176" xr:uid="{BF21915B-BE23-48C1-A103-90E569C154CC}"/>
    <cellStyle name="Normal 12 10 3 2 8" xfId="13442" xr:uid="{274532F5-E70D-4220-B04F-F6172F336792}"/>
    <cellStyle name="Normal 12 10 3 2 8 2" xfId="26177" xr:uid="{6FB7D28F-D39B-48B7-A136-5F78F2AA29DB}"/>
    <cellStyle name="Normal 12 10 3 2 9" xfId="26178" xr:uid="{73A5B5F1-9B27-4B0E-8829-17DCB076FD5D}"/>
    <cellStyle name="Normal 12 10 3 3" xfId="763" xr:uid="{CF941627-9EF9-4EE9-AD14-F6BD307A5348}"/>
    <cellStyle name="Normal 12 10 3 3 2" xfId="1163" xr:uid="{80542E70-7C91-4680-8A2E-E04961096EBC}"/>
    <cellStyle name="Normal 12 10 3 3 2 2" xfId="2058" xr:uid="{17FC859F-AC46-451C-928E-BE354B1AE506}"/>
    <cellStyle name="Normal 12 10 3 3 2 2 2" xfId="3888" xr:uid="{295455F2-B69C-4AF0-ACD6-1A89A921C72E}"/>
    <cellStyle name="Normal 12 10 3 3 2 2 2 2" xfId="9378" xr:uid="{A9B180E8-3972-48AB-9D9A-3B3BA78448B6}"/>
    <cellStyle name="Normal 12 10 3 3 2 2 2 2 2" xfId="22188" xr:uid="{39AA5D7B-9AD6-4725-84E4-7DAF9E7FC854}"/>
    <cellStyle name="Normal 12 10 3 3 2 2 2 2 2 2" xfId="26179" xr:uid="{839D9AF1-3EC8-4874-BA6B-30F47892CA1C}"/>
    <cellStyle name="Normal 12 10 3 3 2 2 2 2 3" xfId="26180" xr:uid="{F1FE2C6B-B81A-48A8-AD46-0E52B49D2225}"/>
    <cellStyle name="Normal 12 10 3 3 2 2 2 3" xfId="16698" xr:uid="{D0039EC1-76E5-49B1-B07A-3926C04AA69B}"/>
    <cellStyle name="Normal 12 10 3 3 2 2 2 3 2" xfId="26181" xr:uid="{9FC48479-88EA-4539-87FA-376CF4C00E95}"/>
    <cellStyle name="Normal 12 10 3 3 2 2 2 4" xfId="26182" xr:uid="{14E6DA7D-B89F-4660-BCF7-5E7BD21EE217}"/>
    <cellStyle name="Normal 12 10 3 3 2 2 3" xfId="5718" xr:uid="{64E28064-6ABD-4DB4-8CBD-9865A814457D}"/>
    <cellStyle name="Normal 12 10 3 3 2 2 3 2" xfId="11208" xr:uid="{0D653B53-BB1E-44E4-9D5B-9CAA8605AE8C}"/>
    <cellStyle name="Normal 12 10 3 3 2 2 3 2 2" xfId="24018" xr:uid="{B8DD7FD1-3AC1-4870-A452-EB4574CA8A13}"/>
    <cellStyle name="Normal 12 10 3 3 2 2 3 2 2 2" xfId="26183" xr:uid="{97E42E8A-D411-4714-BA13-70D67E3918E8}"/>
    <cellStyle name="Normal 12 10 3 3 2 2 3 2 3" xfId="26184" xr:uid="{55208039-A5F7-4DA2-9D87-2D7CFCF56A29}"/>
    <cellStyle name="Normal 12 10 3 3 2 2 3 3" xfId="18528" xr:uid="{4224C818-9755-4FD2-BBD2-E14B1FB3FC38}"/>
    <cellStyle name="Normal 12 10 3 3 2 2 3 3 2" xfId="26185" xr:uid="{F429E8D9-6118-4CB0-98AD-4D463DF89854}"/>
    <cellStyle name="Normal 12 10 3 3 2 2 3 4" xfId="26186" xr:uid="{5839C009-BBBE-4FC2-9907-C39E7F9C0C5D}"/>
    <cellStyle name="Normal 12 10 3 3 2 2 4" xfId="13038" xr:uid="{D93395EC-9984-4C50-958F-C6D7D788DD06}"/>
    <cellStyle name="Normal 12 10 3 3 2 2 4 2" xfId="25848" xr:uid="{E6C84428-47CE-4AF5-8CC2-4239407892DE}"/>
    <cellStyle name="Normal 12 10 3 3 2 2 4 2 2" xfId="26187" xr:uid="{D3FB8F0F-BDB6-4B98-BD0F-032DA502A282}"/>
    <cellStyle name="Normal 12 10 3 3 2 2 4 3" xfId="26188" xr:uid="{C8915571-CE5F-4F32-8941-0B4D8532F20D}"/>
    <cellStyle name="Normal 12 10 3 3 2 2 5" xfId="7548" xr:uid="{395EA448-9AE9-431D-97F8-DCC676022D7E}"/>
    <cellStyle name="Normal 12 10 3 3 2 2 5 2" xfId="20358" xr:uid="{8EB68A4E-0B16-4FA9-ACDA-781ED7CEB188}"/>
    <cellStyle name="Normal 12 10 3 3 2 2 5 2 2" xfId="26189" xr:uid="{B8A7037E-A44D-4580-8838-E3BAFB8B506B}"/>
    <cellStyle name="Normal 12 10 3 3 2 2 5 3" xfId="26190" xr:uid="{68DBD9DF-7FD0-4DAE-8566-28EF92DE7347}"/>
    <cellStyle name="Normal 12 10 3 3 2 2 6" xfId="14868" xr:uid="{E4670AB1-2A7E-437E-92AE-6A9A8F1CC605}"/>
    <cellStyle name="Normal 12 10 3 3 2 2 6 2" xfId="26191" xr:uid="{54AC4839-429E-4CB2-8B89-2EB073700F63}"/>
    <cellStyle name="Normal 12 10 3 3 2 2 7" xfId="26192" xr:uid="{86C5C35F-92D3-48CD-AB85-4714EDAE9D0F}"/>
    <cellStyle name="Normal 12 10 3 3 2 3" xfId="2994" xr:uid="{437BA3B3-F7BC-4160-BCA7-C4E632F1DE4F}"/>
    <cellStyle name="Normal 12 10 3 3 2 3 2" xfId="8484" xr:uid="{5393FF7B-8539-4E15-A289-39DA9754D0EE}"/>
    <cellStyle name="Normal 12 10 3 3 2 3 2 2" xfId="21294" xr:uid="{1EB75B58-A0FC-4FA9-9051-3D5FB875B0FC}"/>
    <cellStyle name="Normal 12 10 3 3 2 3 2 2 2" xfId="26193" xr:uid="{0F12A99D-9ECC-4C70-AF94-F43606C61B4A}"/>
    <cellStyle name="Normal 12 10 3 3 2 3 2 3" xfId="26194" xr:uid="{6DD498FA-4721-44F0-8A49-6CF9AD647662}"/>
    <cellStyle name="Normal 12 10 3 3 2 3 3" xfId="15804" xr:uid="{5CEA5E04-D0AE-4DF8-91B5-7D91036B679B}"/>
    <cellStyle name="Normal 12 10 3 3 2 3 3 2" xfId="26195" xr:uid="{A951490E-1873-4F80-AFFE-C540CB9719AC}"/>
    <cellStyle name="Normal 12 10 3 3 2 3 4" xfId="26196" xr:uid="{6F422CC0-888B-4EB7-A0F7-846CDF712883}"/>
    <cellStyle name="Normal 12 10 3 3 2 4" xfId="4824" xr:uid="{85B90650-D37B-456B-B354-423EA5B5431C}"/>
    <cellStyle name="Normal 12 10 3 3 2 4 2" xfId="10314" xr:uid="{199DC838-0342-414F-AC65-43866E0131C5}"/>
    <cellStyle name="Normal 12 10 3 3 2 4 2 2" xfId="23124" xr:uid="{3A103D45-7B4B-4024-AE76-8DA67369829F}"/>
    <cellStyle name="Normal 12 10 3 3 2 4 2 2 2" xfId="26197" xr:uid="{62D0156E-98D8-4DFE-BFF5-B8714E89CFE7}"/>
    <cellStyle name="Normal 12 10 3 3 2 4 2 3" xfId="26198" xr:uid="{CB700549-FDC6-49E2-B0CC-86F176A28DAF}"/>
    <cellStyle name="Normal 12 10 3 3 2 4 3" xfId="17634" xr:uid="{62F9AF98-C50D-4C19-B7BC-985F53A46FEF}"/>
    <cellStyle name="Normal 12 10 3 3 2 4 3 2" xfId="26199" xr:uid="{F0ACA857-0862-45C7-9A32-2A7B5D6F5DDE}"/>
    <cellStyle name="Normal 12 10 3 3 2 4 4" xfId="26200" xr:uid="{4B819365-64C5-4C1C-8D6D-B931549367BB}"/>
    <cellStyle name="Normal 12 10 3 3 2 5" xfId="12144" xr:uid="{471C07A8-9796-4694-9D50-136BAC5D8F60}"/>
    <cellStyle name="Normal 12 10 3 3 2 5 2" xfId="24954" xr:uid="{199A8DF0-FC74-4C34-A858-44FBEE6E9C2B}"/>
    <cellStyle name="Normal 12 10 3 3 2 5 2 2" xfId="26201" xr:uid="{C3635269-6E82-44E8-96AC-7FB75A603738}"/>
    <cellStyle name="Normal 12 10 3 3 2 5 3" xfId="26202" xr:uid="{E07BB5D5-CD5D-4DE8-88C3-F737426A80B0}"/>
    <cellStyle name="Normal 12 10 3 3 2 6" xfId="6654" xr:uid="{0B87DBD3-0EFA-4220-B872-BFC27FC500F9}"/>
    <cellStyle name="Normal 12 10 3 3 2 6 2" xfId="19464" xr:uid="{9FFABEAB-5E74-4709-A8C5-4394C4CEA1B5}"/>
    <cellStyle name="Normal 12 10 3 3 2 6 2 2" xfId="26203" xr:uid="{C8F1B781-6BA3-4EA8-9BE8-7E0386F3D6BC}"/>
    <cellStyle name="Normal 12 10 3 3 2 6 3" xfId="26204" xr:uid="{92DA1B69-BDB4-43E3-985D-52F9619ED030}"/>
    <cellStyle name="Normal 12 10 3 3 2 7" xfId="13974" xr:uid="{5A80680C-2616-4F86-BDC7-AFA601347E9E}"/>
    <cellStyle name="Normal 12 10 3 3 2 7 2" xfId="26205" xr:uid="{3A44F4D7-3694-4687-B930-9ABAB4A62DBD}"/>
    <cellStyle name="Normal 12 10 3 3 2 8" xfId="26206" xr:uid="{221C7D25-D24E-4A88-A22A-65BA6C615FA0}"/>
    <cellStyle name="Normal 12 10 3 3 3" xfId="1658" xr:uid="{7C6C12B6-817B-4F97-8EA1-C37D834D7FE6}"/>
    <cellStyle name="Normal 12 10 3 3 3 2" xfId="3488" xr:uid="{E72BCE49-5E4C-4A60-9271-1301F8664D84}"/>
    <cellStyle name="Normal 12 10 3 3 3 2 2" xfId="8978" xr:uid="{28FE3AF5-43C8-4367-ABF5-A2874101ADD4}"/>
    <cellStyle name="Normal 12 10 3 3 3 2 2 2" xfId="21788" xr:uid="{634332C7-ABFE-4419-9077-D429B821AED6}"/>
    <cellStyle name="Normal 12 10 3 3 3 2 2 2 2" xfId="26207" xr:uid="{5DEFD61C-28A1-477E-B98E-D8FBC0BAF2F6}"/>
    <cellStyle name="Normal 12 10 3 3 3 2 2 3" xfId="26208" xr:uid="{59EF0359-96E2-486B-9C7F-F43C1CD4DCDC}"/>
    <cellStyle name="Normal 12 10 3 3 3 2 3" xfId="16298" xr:uid="{EC08332A-AA88-40EA-9E35-21F837B3F99D}"/>
    <cellStyle name="Normal 12 10 3 3 3 2 3 2" xfId="26209" xr:uid="{6C9B7185-4764-4C1A-B171-F5CB53041E8C}"/>
    <cellStyle name="Normal 12 10 3 3 3 2 4" xfId="26210" xr:uid="{62F2B747-8E5C-43EC-87F4-131F4B93EB80}"/>
    <cellStyle name="Normal 12 10 3 3 3 3" xfId="5318" xr:uid="{EFB98D3C-843F-4D86-8EC6-E3F8BB2A5413}"/>
    <cellStyle name="Normal 12 10 3 3 3 3 2" xfId="10808" xr:uid="{CAA78718-4B7E-4728-8BBB-2919B0E224F2}"/>
    <cellStyle name="Normal 12 10 3 3 3 3 2 2" xfId="23618" xr:uid="{F36DC6B8-7145-424E-9FB0-7252E673D261}"/>
    <cellStyle name="Normal 12 10 3 3 3 3 2 2 2" xfId="26211" xr:uid="{83952C0C-9D13-4636-81A6-744BBC62E7C5}"/>
    <cellStyle name="Normal 12 10 3 3 3 3 2 3" xfId="26212" xr:uid="{6652CCE2-8AD9-4690-AB76-9A8963364F5D}"/>
    <cellStyle name="Normal 12 10 3 3 3 3 3" xfId="18128" xr:uid="{DCE934F3-C975-44D2-90CF-35F2542630D9}"/>
    <cellStyle name="Normal 12 10 3 3 3 3 3 2" xfId="26213" xr:uid="{DAAF1274-BABD-486E-A400-AE9E126483CE}"/>
    <cellStyle name="Normal 12 10 3 3 3 3 4" xfId="26214" xr:uid="{641D565B-8499-4D3E-B220-9A78662884D2}"/>
    <cellStyle name="Normal 12 10 3 3 3 4" xfId="12638" xr:uid="{6C1AD6D0-F582-4B63-A0F6-FEA11195B94B}"/>
    <cellStyle name="Normal 12 10 3 3 3 4 2" xfId="25448" xr:uid="{D9C5B3E2-EF4D-49A6-BB20-C213E2DA6C0D}"/>
    <cellStyle name="Normal 12 10 3 3 3 4 2 2" xfId="26215" xr:uid="{B0AADAD9-4C8B-4742-BFEA-260E1FF2A50C}"/>
    <cellStyle name="Normal 12 10 3 3 3 4 3" xfId="26216" xr:uid="{6121784D-1C14-433C-942B-E1E9C8BE19FE}"/>
    <cellStyle name="Normal 12 10 3 3 3 5" xfId="7148" xr:uid="{C2C77005-39DA-442E-B91F-89EBC8A4823D}"/>
    <cellStyle name="Normal 12 10 3 3 3 5 2" xfId="19958" xr:uid="{BC3B63F7-7EFE-40F0-9004-51D382A4C436}"/>
    <cellStyle name="Normal 12 10 3 3 3 5 2 2" xfId="26217" xr:uid="{192DC930-2102-42E9-A0CF-7E4508A5D00B}"/>
    <cellStyle name="Normal 12 10 3 3 3 5 3" xfId="26218" xr:uid="{EC5BA7C4-379E-4D58-AD48-E5FEEB3F2DF5}"/>
    <cellStyle name="Normal 12 10 3 3 3 6" xfId="14468" xr:uid="{B8236B85-3763-449D-A0D6-6B23728A5B01}"/>
    <cellStyle name="Normal 12 10 3 3 3 6 2" xfId="26219" xr:uid="{78F1906A-DC45-46E7-9262-4AC482FED9F6}"/>
    <cellStyle name="Normal 12 10 3 3 3 7" xfId="26220" xr:uid="{59B99087-9378-4CCF-AB22-121AC4E6EC0B}"/>
    <cellStyle name="Normal 12 10 3 3 4" xfId="2594" xr:uid="{2BEDD33A-A60C-439A-A976-97F2050A5EFD}"/>
    <cellStyle name="Normal 12 10 3 3 4 2" xfId="8084" xr:uid="{0A04D737-8846-4AC8-9FB3-A7D31D24BE52}"/>
    <cellStyle name="Normal 12 10 3 3 4 2 2" xfId="20894" xr:uid="{EBDB9F39-D591-45B9-8CC8-5A49B4CE5B60}"/>
    <cellStyle name="Normal 12 10 3 3 4 2 2 2" xfId="26221" xr:uid="{192B5D47-57E6-494E-B7BF-2EF898929863}"/>
    <cellStyle name="Normal 12 10 3 3 4 2 3" xfId="26222" xr:uid="{CDFA08F2-92DA-4576-ACE8-10D3DA9ABB8B}"/>
    <cellStyle name="Normal 12 10 3 3 4 3" xfId="15404" xr:uid="{CC589DE6-676C-4FEC-B751-59BDA6544C75}"/>
    <cellStyle name="Normal 12 10 3 3 4 3 2" xfId="26223" xr:uid="{A8642B83-F303-4F71-977D-80CAC31D21FD}"/>
    <cellStyle name="Normal 12 10 3 3 4 4" xfId="26224" xr:uid="{74C2207A-441F-4C16-AD9E-EE4FC46637FB}"/>
    <cellStyle name="Normal 12 10 3 3 5" xfId="4424" xr:uid="{2F94DC71-B99A-4427-8A87-0FE9B1062BF9}"/>
    <cellStyle name="Normal 12 10 3 3 5 2" xfId="9914" xr:uid="{DF307C37-F94B-4794-99D2-D30D51F94810}"/>
    <cellStyle name="Normal 12 10 3 3 5 2 2" xfId="22724" xr:uid="{9943860E-82BA-457C-9C19-E5162449E054}"/>
    <cellStyle name="Normal 12 10 3 3 5 2 2 2" xfId="26225" xr:uid="{0B22C128-535E-4453-ACDA-C70AC2704065}"/>
    <cellStyle name="Normal 12 10 3 3 5 2 3" xfId="26226" xr:uid="{3980861E-65A3-407D-886F-9ED2843A1EFE}"/>
    <cellStyle name="Normal 12 10 3 3 5 3" xfId="17234" xr:uid="{E4E3CAB3-D3BD-49AF-8983-BBE1E72768B6}"/>
    <cellStyle name="Normal 12 10 3 3 5 3 2" xfId="26227" xr:uid="{C003F5DB-5D91-4D31-8D1E-EEB50E8A522A}"/>
    <cellStyle name="Normal 12 10 3 3 5 4" xfId="26228" xr:uid="{7A760395-C51C-4F1A-84A6-1B6B4980C61A}"/>
    <cellStyle name="Normal 12 10 3 3 6" xfId="11744" xr:uid="{00F3F9D1-EC45-4257-9EA0-14D6924AD3E7}"/>
    <cellStyle name="Normal 12 10 3 3 6 2" xfId="24554" xr:uid="{736EEC81-579E-4DF4-9C33-531BE296485A}"/>
    <cellStyle name="Normal 12 10 3 3 6 2 2" xfId="26229" xr:uid="{EA9C06F7-3598-4261-AB74-9DFDFD2F8328}"/>
    <cellStyle name="Normal 12 10 3 3 6 3" xfId="26230" xr:uid="{BCFB2173-A8E5-4172-B672-0C93ADDCF437}"/>
    <cellStyle name="Normal 12 10 3 3 7" xfId="6254" xr:uid="{CCBCCD5E-668C-4B5D-956D-D4B6BF412361}"/>
    <cellStyle name="Normal 12 10 3 3 7 2" xfId="19064" xr:uid="{74DB3074-FF83-4182-BF60-C7838BB21D50}"/>
    <cellStyle name="Normal 12 10 3 3 7 2 2" xfId="26231" xr:uid="{F201BABD-C392-4BBC-BE0E-A7B5037831BE}"/>
    <cellStyle name="Normal 12 10 3 3 7 3" xfId="26232" xr:uid="{C6F7F158-08E1-495B-B6BC-29FB4289E89F}"/>
    <cellStyle name="Normal 12 10 3 3 8" xfId="13574" xr:uid="{8934F26D-A96A-4B9D-8CAB-FA6493BE5535}"/>
    <cellStyle name="Normal 12 10 3 3 8 2" xfId="26233" xr:uid="{922C5AEC-CE26-4CF1-8772-D9FA175EC704}"/>
    <cellStyle name="Normal 12 10 3 3 9" xfId="26234" xr:uid="{C703A335-0933-4F33-A7AE-5C79A8CE9B25}"/>
    <cellStyle name="Normal 12 10 3 4" xfId="538" xr:uid="{F5ABA5F8-5553-467A-B8BC-45D773358361}"/>
    <cellStyle name="Normal 12 10 3 4 2" xfId="1433" xr:uid="{8D2E5D59-7D38-4045-A40A-C83EA191BBC5}"/>
    <cellStyle name="Normal 12 10 3 4 2 2" xfId="3263" xr:uid="{E3C5C473-0769-4DF1-8583-D2663C1CE2A2}"/>
    <cellStyle name="Normal 12 10 3 4 2 2 2" xfId="8753" xr:uid="{FC5437D4-5E91-4E4E-9562-862F7E865DA5}"/>
    <cellStyle name="Normal 12 10 3 4 2 2 2 2" xfId="21563" xr:uid="{10E45CB1-D784-4671-BE73-41AC7B054763}"/>
    <cellStyle name="Normal 12 10 3 4 2 2 2 2 2" xfId="26235" xr:uid="{A5F698F9-3A75-4AE8-8AE3-9C1F42299960}"/>
    <cellStyle name="Normal 12 10 3 4 2 2 2 3" xfId="26236" xr:uid="{73F53D64-8515-4639-A7F7-231A6F96F2EB}"/>
    <cellStyle name="Normal 12 10 3 4 2 2 3" xfId="16073" xr:uid="{D836C744-DFE1-4320-A170-62018A48D4F7}"/>
    <cellStyle name="Normal 12 10 3 4 2 2 3 2" xfId="26237" xr:uid="{D3DA0863-D4F8-426A-9F0F-D1024C5EA3EE}"/>
    <cellStyle name="Normal 12 10 3 4 2 2 4" xfId="26238" xr:uid="{8DF07FA6-D357-40E0-80AB-2830D6CF1404}"/>
    <cellStyle name="Normal 12 10 3 4 2 3" xfId="5093" xr:uid="{488B1EFD-597C-40E6-8AA4-18B5D18DE01F}"/>
    <cellStyle name="Normal 12 10 3 4 2 3 2" xfId="10583" xr:uid="{0DCA1340-EDC8-47B4-943D-D65A0EAE5EE7}"/>
    <cellStyle name="Normal 12 10 3 4 2 3 2 2" xfId="23393" xr:uid="{C79D675D-4C36-4A37-B74D-D5EBFC255A9C}"/>
    <cellStyle name="Normal 12 10 3 4 2 3 2 2 2" xfId="26239" xr:uid="{6467B11D-9A4F-49E6-9243-637B979CE12B}"/>
    <cellStyle name="Normal 12 10 3 4 2 3 2 3" xfId="26240" xr:uid="{54F07514-8AAE-4117-B5E6-9719361FF7C0}"/>
    <cellStyle name="Normal 12 10 3 4 2 3 3" xfId="17903" xr:uid="{D60139E9-414E-4BEC-970F-8AB4FA732F26}"/>
    <cellStyle name="Normal 12 10 3 4 2 3 3 2" xfId="26241" xr:uid="{B800370E-879F-47AD-A8D2-54FA79B45091}"/>
    <cellStyle name="Normal 12 10 3 4 2 3 4" xfId="26242" xr:uid="{B15F071A-6D92-46D9-A628-4B07EF7A8D02}"/>
    <cellStyle name="Normal 12 10 3 4 2 4" xfId="12413" xr:uid="{0D6F1A43-E58C-48B4-AD0A-8EE0C9F9C633}"/>
    <cellStyle name="Normal 12 10 3 4 2 4 2" xfId="25223" xr:uid="{5AE1A5A8-0ED0-4CC9-A372-87B69FA75FE9}"/>
    <cellStyle name="Normal 12 10 3 4 2 4 2 2" xfId="26243" xr:uid="{6C65B1A9-A755-4AE3-B027-1672118C2A6D}"/>
    <cellStyle name="Normal 12 10 3 4 2 4 3" xfId="26244" xr:uid="{B92FB1F3-DF35-4228-93CB-A6E6C492A93B}"/>
    <cellStyle name="Normal 12 10 3 4 2 5" xfId="6923" xr:uid="{FB046D1B-A95A-424E-99CD-C13224D46301}"/>
    <cellStyle name="Normal 12 10 3 4 2 5 2" xfId="19733" xr:uid="{2974B9AB-8FDF-414E-B5BD-1EA75FC20FB3}"/>
    <cellStyle name="Normal 12 10 3 4 2 5 2 2" xfId="26245" xr:uid="{6E8B318B-6735-4D97-B82B-FB792BCA1A2D}"/>
    <cellStyle name="Normal 12 10 3 4 2 5 3" xfId="26246" xr:uid="{C30EC27A-CB08-4849-B33C-366E12110F09}"/>
    <cellStyle name="Normal 12 10 3 4 2 6" xfId="14243" xr:uid="{C4A9826F-29E2-4804-87CD-4F5625FF7661}"/>
    <cellStyle name="Normal 12 10 3 4 2 6 2" xfId="26247" xr:uid="{E2292207-58E2-44CD-9B1F-6A9D72F542FA}"/>
    <cellStyle name="Normal 12 10 3 4 2 7" xfId="26248" xr:uid="{2C92E5BF-B795-4641-8460-CD97FB56F1F9}"/>
    <cellStyle name="Normal 12 10 3 4 3" xfId="2369" xr:uid="{8110B4F6-78CD-4200-A3A0-B1D69514F7C7}"/>
    <cellStyle name="Normal 12 10 3 4 3 2" xfId="7859" xr:uid="{0E1974C1-DC38-4F62-B487-55CB5444225D}"/>
    <cellStyle name="Normal 12 10 3 4 3 2 2" xfId="20669" xr:uid="{D224BEF5-BEC3-42A0-8059-CD1AF8564108}"/>
    <cellStyle name="Normal 12 10 3 4 3 2 2 2" xfId="26249" xr:uid="{4AEA1E65-ED0D-4E81-88E6-CD2DC7186D41}"/>
    <cellStyle name="Normal 12 10 3 4 3 2 3" xfId="26250" xr:uid="{2E23CD46-F67F-49A9-A74A-39547A4C9CD2}"/>
    <cellStyle name="Normal 12 10 3 4 3 3" xfId="15179" xr:uid="{F2B30918-B71B-450F-8269-8BAFA0BFBA81}"/>
    <cellStyle name="Normal 12 10 3 4 3 3 2" xfId="26251" xr:uid="{BA959290-1FF1-403A-8BE5-F04221EEFC09}"/>
    <cellStyle name="Normal 12 10 3 4 3 4" xfId="26252" xr:uid="{FC405245-52E4-48DB-A8F5-04997A3FC475}"/>
    <cellStyle name="Normal 12 10 3 4 4" xfId="4199" xr:uid="{33A530F8-7573-419E-9F47-CF37CD4ED307}"/>
    <cellStyle name="Normal 12 10 3 4 4 2" xfId="9689" xr:uid="{D82E2232-2A34-4BFD-8C0E-F4AAFB91426F}"/>
    <cellStyle name="Normal 12 10 3 4 4 2 2" xfId="22499" xr:uid="{1C3A80BA-674F-4EF7-9650-2B2B628BBF53}"/>
    <cellStyle name="Normal 12 10 3 4 4 2 2 2" xfId="26253" xr:uid="{F8765CD8-B6DB-44E6-AE96-CBBC7D2FF998}"/>
    <cellStyle name="Normal 12 10 3 4 4 2 3" xfId="26254" xr:uid="{80AD7ED6-8455-45C2-B4E9-5CD96919EF59}"/>
    <cellStyle name="Normal 12 10 3 4 4 3" xfId="17009" xr:uid="{98EB8053-A778-4F9C-B56F-C33906F1EE7F}"/>
    <cellStyle name="Normal 12 10 3 4 4 3 2" xfId="26255" xr:uid="{5C7711E6-9BA1-415A-9ECA-AEF344004596}"/>
    <cellStyle name="Normal 12 10 3 4 4 4" xfId="26256" xr:uid="{7728B78C-DA85-4875-874C-5A0C89F4B38E}"/>
    <cellStyle name="Normal 12 10 3 4 5" xfId="11519" xr:uid="{EBE13647-8487-4E7C-BC61-7947851CD58A}"/>
    <cellStyle name="Normal 12 10 3 4 5 2" xfId="24329" xr:uid="{5DEA73DC-6A99-4A82-B2DC-B5B884EFF987}"/>
    <cellStyle name="Normal 12 10 3 4 5 2 2" xfId="26257" xr:uid="{1D025646-BA68-4347-81FA-91A03F2BF96E}"/>
    <cellStyle name="Normal 12 10 3 4 5 3" xfId="26258" xr:uid="{059C5FF7-4756-4665-9B28-6C828DB8C73E}"/>
    <cellStyle name="Normal 12 10 3 4 6" xfId="6029" xr:uid="{ACBC6424-268D-4C57-B5E3-9851DC68F9B9}"/>
    <cellStyle name="Normal 12 10 3 4 6 2" xfId="18839" xr:uid="{804E1569-E35D-44AE-A380-8B00C4959CFD}"/>
    <cellStyle name="Normal 12 10 3 4 6 2 2" xfId="26259" xr:uid="{38B9EB61-56C5-4A8D-B2BA-5DCFFF30BE69}"/>
    <cellStyle name="Normal 12 10 3 4 6 3" xfId="26260" xr:uid="{D9B937AA-26C1-45DA-8CEF-DA774823E974}"/>
    <cellStyle name="Normal 12 10 3 4 7" xfId="13349" xr:uid="{7A2943C5-5968-4A6D-92B7-DD4616DEE84E}"/>
    <cellStyle name="Normal 12 10 3 4 7 2" xfId="26261" xr:uid="{DF6736B4-8A79-4532-9EF0-ACAA4D851383}"/>
    <cellStyle name="Normal 12 10 3 4 8" xfId="26262" xr:uid="{91DEF9BB-96BA-437B-AFEF-96CD4749AB42}"/>
    <cellStyle name="Normal 12 10 3 5" xfId="897" xr:uid="{83D71403-4E3B-4ADA-B6C6-08DEA7A819D9}"/>
    <cellStyle name="Normal 12 10 3 5 2" xfId="1792" xr:uid="{459883EB-B711-4321-8C7B-F61A2A7F73F9}"/>
    <cellStyle name="Normal 12 10 3 5 2 2" xfId="3622" xr:uid="{746F3FCD-7385-4751-9A01-792AA985B8A8}"/>
    <cellStyle name="Normal 12 10 3 5 2 2 2" xfId="9112" xr:uid="{FB027F04-DAED-4D22-AE6F-0E4D2F143940}"/>
    <cellStyle name="Normal 12 10 3 5 2 2 2 2" xfId="21922" xr:uid="{C312B044-1732-44F7-A514-E80A53174B81}"/>
    <cellStyle name="Normal 12 10 3 5 2 2 2 2 2" xfId="26263" xr:uid="{67C30C05-86CD-4F47-BDDC-D0FF9525D12E}"/>
    <cellStyle name="Normal 12 10 3 5 2 2 2 3" xfId="26264" xr:uid="{D399CAF0-EC1A-47B0-99D5-8EAAE1FC91BE}"/>
    <cellStyle name="Normal 12 10 3 5 2 2 3" xfId="16432" xr:uid="{5453EBD2-F0EF-47FD-9D91-F4BD029F8AF7}"/>
    <cellStyle name="Normal 12 10 3 5 2 2 3 2" xfId="26265" xr:uid="{0C12DA42-DE92-4CCD-BDD2-3DCC935F8E71}"/>
    <cellStyle name="Normal 12 10 3 5 2 2 4" xfId="26266" xr:uid="{8212335B-93C4-4C6E-B679-CF657923A161}"/>
    <cellStyle name="Normal 12 10 3 5 2 3" xfId="5452" xr:uid="{89229869-EEB1-4D25-87F5-195A25639312}"/>
    <cellStyle name="Normal 12 10 3 5 2 3 2" xfId="10942" xr:uid="{0FD002A9-72FB-4B22-A2F9-77AD65423B17}"/>
    <cellStyle name="Normal 12 10 3 5 2 3 2 2" xfId="23752" xr:uid="{AB9584D5-684A-4616-B328-C08350D65357}"/>
    <cellStyle name="Normal 12 10 3 5 2 3 2 2 2" xfId="26267" xr:uid="{BBC5CD52-858E-4FC7-A94E-48B222886E1D}"/>
    <cellStyle name="Normal 12 10 3 5 2 3 2 3" xfId="26268" xr:uid="{8791168E-B2C5-4EC0-8F57-9E90029AB617}"/>
    <cellStyle name="Normal 12 10 3 5 2 3 3" xfId="18262" xr:uid="{F2D40581-3FDD-4045-B36C-A5EB0D71E062}"/>
    <cellStyle name="Normal 12 10 3 5 2 3 3 2" xfId="26269" xr:uid="{DFAC2F25-397C-43FD-B6E2-B07EE21337C8}"/>
    <cellStyle name="Normal 12 10 3 5 2 3 4" xfId="26270" xr:uid="{BA201888-A587-487F-A59D-0D09147B306D}"/>
    <cellStyle name="Normal 12 10 3 5 2 4" xfId="12772" xr:uid="{0A1A4F52-8A00-4BDA-8183-C37B16022BB1}"/>
    <cellStyle name="Normal 12 10 3 5 2 4 2" xfId="25582" xr:uid="{B8A4A1F3-B51B-4772-AD96-DF076F6F190E}"/>
    <cellStyle name="Normal 12 10 3 5 2 4 2 2" xfId="26271" xr:uid="{B24373A5-EC78-4BC4-8B36-3E63AA8AD373}"/>
    <cellStyle name="Normal 12 10 3 5 2 4 3" xfId="26272" xr:uid="{05494220-ED37-49B9-9033-9046A33F9686}"/>
    <cellStyle name="Normal 12 10 3 5 2 5" xfId="7282" xr:uid="{5DEF3099-DCD1-4F81-9CD6-2D32D21C7A76}"/>
    <cellStyle name="Normal 12 10 3 5 2 5 2" xfId="20092" xr:uid="{31A2DAF8-2CAE-4554-B265-686E9545DAA3}"/>
    <cellStyle name="Normal 12 10 3 5 2 5 2 2" xfId="26273" xr:uid="{00AEF18E-1BA2-4F54-9301-AD0DBE3A2DDC}"/>
    <cellStyle name="Normal 12 10 3 5 2 5 3" xfId="26274" xr:uid="{992FFCCB-6BA9-4CA2-ADF2-7FD92E0AA824}"/>
    <cellStyle name="Normal 12 10 3 5 2 6" xfId="14602" xr:uid="{8E3C7EE8-F665-49F9-97C7-FF957BA5D8A1}"/>
    <cellStyle name="Normal 12 10 3 5 2 6 2" xfId="26275" xr:uid="{CF68C4AB-0724-40B6-B949-D8DF1AA20253}"/>
    <cellStyle name="Normal 12 10 3 5 2 7" xfId="26276" xr:uid="{9BFD5762-21C3-4D95-9F37-85469CAFF1BB}"/>
    <cellStyle name="Normal 12 10 3 5 3" xfId="2728" xr:uid="{4041176E-F39C-4BBC-AEF2-6CE41B805A69}"/>
    <cellStyle name="Normal 12 10 3 5 3 2" xfId="8218" xr:uid="{BF3ECA74-F66C-4D9B-A344-80C6388408C2}"/>
    <cellStyle name="Normal 12 10 3 5 3 2 2" xfId="21028" xr:uid="{B600EFFC-AA87-44FB-AD0D-E93785CF431D}"/>
    <cellStyle name="Normal 12 10 3 5 3 2 2 2" xfId="26277" xr:uid="{96047F68-0A9A-42DD-89DA-C76BCE3486AB}"/>
    <cellStyle name="Normal 12 10 3 5 3 2 3" xfId="26278" xr:uid="{078E52AD-0658-47CA-AFA4-02030A060287}"/>
    <cellStyle name="Normal 12 10 3 5 3 3" xfId="15538" xr:uid="{0DCBF6D6-E2E7-4CC1-972F-26D097F6E4FF}"/>
    <cellStyle name="Normal 12 10 3 5 3 3 2" xfId="26279" xr:uid="{1DBA0E87-3DA5-4DAB-8587-2F3BD92388AC}"/>
    <cellStyle name="Normal 12 10 3 5 3 4" xfId="26280" xr:uid="{EBDE87F5-EF70-4342-B615-072DF26B6187}"/>
    <cellStyle name="Normal 12 10 3 5 4" xfId="4558" xr:uid="{6CFF385B-28BA-4DF3-B0C9-BF346C122537}"/>
    <cellStyle name="Normal 12 10 3 5 4 2" xfId="10048" xr:uid="{01B154EA-F1A4-4411-8D8A-CE94399D2B71}"/>
    <cellStyle name="Normal 12 10 3 5 4 2 2" xfId="22858" xr:uid="{9E019654-15AB-4A1E-B2FE-C79ACE206D4F}"/>
    <cellStyle name="Normal 12 10 3 5 4 2 2 2" xfId="26281" xr:uid="{DAB533C2-F410-41CA-B2A3-C9FFE9360DB1}"/>
    <cellStyle name="Normal 12 10 3 5 4 2 3" xfId="26282" xr:uid="{075D25EC-A9B9-49F1-992C-C558C3533222}"/>
    <cellStyle name="Normal 12 10 3 5 4 3" xfId="17368" xr:uid="{7DB06B8B-68C3-42E3-B875-901A991AC65D}"/>
    <cellStyle name="Normal 12 10 3 5 4 3 2" xfId="26283" xr:uid="{7A3DC64B-BD68-4338-8E75-293B1B71E8AB}"/>
    <cellStyle name="Normal 12 10 3 5 4 4" xfId="26284" xr:uid="{575D4A2F-2E6C-4849-AA5F-DF2D4F9FEC58}"/>
    <cellStyle name="Normal 12 10 3 5 5" xfId="11878" xr:uid="{17C15B32-515C-4F35-9E26-4140D232702B}"/>
    <cellStyle name="Normal 12 10 3 5 5 2" xfId="24688" xr:uid="{5A66AF3D-DA0B-4084-9CC8-5F6481A07939}"/>
    <cellStyle name="Normal 12 10 3 5 5 2 2" xfId="26285" xr:uid="{2FF1526C-B9EB-4235-9BD9-1ED464C28F5C}"/>
    <cellStyle name="Normal 12 10 3 5 5 3" xfId="26286" xr:uid="{3637E15E-C3FD-41CD-ABED-5A7CE5C9763F}"/>
    <cellStyle name="Normal 12 10 3 5 6" xfId="6388" xr:uid="{5959564E-2892-4ECD-B8BE-4A951C247195}"/>
    <cellStyle name="Normal 12 10 3 5 6 2" xfId="19198" xr:uid="{2662730A-84F8-44FF-881C-5A8F8A3A01D1}"/>
    <cellStyle name="Normal 12 10 3 5 6 2 2" xfId="26287" xr:uid="{E63F78B9-A377-4E13-85D9-06719313F74D}"/>
    <cellStyle name="Normal 12 10 3 5 6 3" xfId="26288" xr:uid="{CFD9428B-4B7E-4DAA-90FC-27054B04E87E}"/>
    <cellStyle name="Normal 12 10 3 5 7" xfId="13708" xr:uid="{28F2F90E-56D2-4440-98A8-5247749DAF3D}"/>
    <cellStyle name="Normal 12 10 3 5 7 2" xfId="26289" xr:uid="{B83D0A7E-2E17-4E84-8F43-B1DB4B85748A}"/>
    <cellStyle name="Normal 12 10 3 5 8" xfId="26290" xr:uid="{A395CA2C-BE3B-43E1-B6C1-21E670DA1C05}"/>
    <cellStyle name="Normal 12 10 3 6" xfId="1298" xr:uid="{34F08B26-AA5B-48A8-A86F-48DBA2F728C8}"/>
    <cellStyle name="Normal 12 10 3 6 2" xfId="3128" xr:uid="{ED9421CC-D5B7-4FDB-82E9-E18717809FF1}"/>
    <cellStyle name="Normal 12 10 3 6 2 2" xfId="8618" xr:uid="{3174638C-AA5B-461C-81A4-A6E9B17A339E}"/>
    <cellStyle name="Normal 12 10 3 6 2 2 2" xfId="21428" xr:uid="{EF757D1F-17C1-45F1-828E-0E0699BCDBA8}"/>
    <cellStyle name="Normal 12 10 3 6 2 2 2 2" xfId="26291" xr:uid="{570C30CB-6E3B-440C-AF19-83988024057C}"/>
    <cellStyle name="Normal 12 10 3 6 2 2 3" xfId="26292" xr:uid="{C3D245B3-E5C4-4AD5-95CC-C141F8F68F6E}"/>
    <cellStyle name="Normal 12 10 3 6 2 3" xfId="15938" xr:uid="{002ADE21-6F81-41D0-8C94-288B82C635C9}"/>
    <cellStyle name="Normal 12 10 3 6 2 3 2" xfId="26293" xr:uid="{1E938FAD-C9FC-4FB1-9CE3-C71707EE4F7F}"/>
    <cellStyle name="Normal 12 10 3 6 2 4" xfId="26294" xr:uid="{02286F20-238D-43F0-85CE-67A742D0C963}"/>
    <cellStyle name="Normal 12 10 3 6 3" xfId="4958" xr:uid="{80AB7343-BAA5-49B8-B925-4600148D31F2}"/>
    <cellStyle name="Normal 12 10 3 6 3 2" xfId="10448" xr:uid="{A5A6B243-56EE-4580-AC9B-2EC5FBDD935A}"/>
    <cellStyle name="Normal 12 10 3 6 3 2 2" xfId="23258" xr:uid="{2D25C454-6EBC-40F0-A083-4961E2874985}"/>
    <cellStyle name="Normal 12 10 3 6 3 2 2 2" xfId="26295" xr:uid="{CA839776-8C64-48C1-A2EA-137EB4DEFC30}"/>
    <cellStyle name="Normal 12 10 3 6 3 2 3" xfId="26296" xr:uid="{FEC32F4A-AAFC-4885-AAF1-BBF500C3EE5E}"/>
    <cellStyle name="Normal 12 10 3 6 3 3" xfId="17768" xr:uid="{53F19C29-2D39-43CC-8FBA-63E272B5C02E}"/>
    <cellStyle name="Normal 12 10 3 6 3 3 2" xfId="26297" xr:uid="{90EFF5F8-A618-4B2E-9119-87EE3488F931}"/>
    <cellStyle name="Normal 12 10 3 6 3 4" xfId="26298" xr:uid="{3C13C7A8-9F94-4798-8A64-CFADABFCB0F4}"/>
    <cellStyle name="Normal 12 10 3 6 4" xfId="12278" xr:uid="{643FEDF2-BBA6-4459-94C0-4D144BD27DE8}"/>
    <cellStyle name="Normal 12 10 3 6 4 2" xfId="25088" xr:uid="{4DCB6F35-EC82-4D67-A813-1142FBED800B}"/>
    <cellStyle name="Normal 12 10 3 6 4 2 2" xfId="26299" xr:uid="{88E91CC7-C34E-4099-BC0D-356BB1180C2E}"/>
    <cellStyle name="Normal 12 10 3 6 4 3" xfId="26300" xr:uid="{A25BD145-0F0E-4EFF-BC9F-F5773BEFE4EC}"/>
    <cellStyle name="Normal 12 10 3 6 5" xfId="6788" xr:uid="{F6022794-D618-4296-8678-21A4E09B1C34}"/>
    <cellStyle name="Normal 12 10 3 6 5 2" xfId="19598" xr:uid="{948FBBC6-D2D4-4FA9-AD40-C8231483B008}"/>
    <cellStyle name="Normal 12 10 3 6 5 2 2" xfId="26301" xr:uid="{20D3E6F5-3A43-4D1E-8462-D9BDB0B47CE9}"/>
    <cellStyle name="Normal 12 10 3 6 5 3" xfId="26302" xr:uid="{3DACE60A-9512-4D62-A90F-628AC21C74BC}"/>
    <cellStyle name="Normal 12 10 3 6 6" xfId="14108" xr:uid="{F5CF71DB-13AD-4075-B11E-80C42699A5EB}"/>
    <cellStyle name="Normal 12 10 3 6 6 2" xfId="26303" xr:uid="{767CFDBD-8A8D-484B-BDE3-BEA132CB8357}"/>
    <cellStyle name="Normal 12 10 3 6 7" xfId="26304" xr:uid="{6DE2C548-3FD4-4AB8-A5E5-E820A35CB2C8}"/>
    <cellStyle name="Normal 12 10 3 7" xfId="2234" xr:uid="{21C61BA1-7804-4A29-B065-8729C053C62B}"/>
    <cellStyle name="Normal 12 10 3 7 2" xfId="7724" xr:uid="{2D93A1F7-BD30-415C-A025-1ED79B52DC99}"/>
    <cellStyle name="Normal 12 10 3 7 2 2" xfId="20534" xr:uid="{11513A4E-2B79-4001-A097-D489DDFF0935}"/>
    <cellStyle name="Normal 12 10 3 7 2 2 2" xfId="26305" xr:uid="{0EC0B2E5-8F5D-4E1A-AAEA-937267167E8B}"/>
    <cellStyle name="Normal 12 10 3 7 2 3" xfId="26306" xr:uid="{3E1BF888-E444-431D-B418-CC52C31DF0EE}"/>
    <cellStyle name="Normal 12 10 3 7 3" xfId="15044" xr:uid="{4D7B9C32-F240-4781-B9C5-0FEE706F1E6E}"/>
    <cellStyle name="Normal 12 10 3 7 3 2" xfId="26307" xr:uid="{0BD2D934-E699-4B41-A7D9-E60B6627981A}"/>
    <cellStyle name="Normal 12 10 3 7 4" xfId="26308" xr:uid="{E174426D-8898-4ADD-9EA9-5E33B5288CA7}"/>
    <cellStyle name="Normal 12 10 3 8" xfId="4064" xr:uid="{381AE9DB-9C41-476E-8DAC-59D28A569D12}"/>
    <cellStyle name="Normal 12 10 3 8 2" xfId="9554" xr:uid="{5FA257F6-0699-482E-9C32-1C61991C7510}"/>
    <cellStyle name="Normal 12 10 3 8 2 2" xfId="22364" xr:uid="{14ADFBCF-AE13-4BA8-AF88-7F7BAE28D56F}"/>
    <cellStyle name="Normal 12 10 3 8 2 2 2" xfId="26309" xr:uid="{B36B8816-192D-4A29-9D7A-CD710B877EEF}"/>
    <cellStyle name="Normal 12 10 3 8 2 3" xfId="26310" xr:uid="{A8B06985-4DA8-4288-9BAE-60684117B90D}"/>
    <cellStyle name="Normal 12 10 3 8 3" xfId="16874" xr:uid="{525A18ED-7BFB-4E53-85C9-53238D4611CE}"/>
    <cellStyle name="Normal 12 10 3 8 3 2" xfId="26311" xr:uid="{4A8E3272-917D-41C8-A303-841D16827E84}"/>
    <cellStyle name="Normal 12 10 3 8 4" xfId="26312" xr:uid="{8C2B7D57-9716-4BD4-9E4C-0A8E15A12B61}"/>
    <cellStyle name="Normal 12 10 3 9" xfId="11384" xr:uid="{65164D99-A2C9-4996-AC45-5F70834AA7C8}"/>
    <cellStyle name="Normal 12 10 3 9 2" xfId="24194" xr:uid="{DC2A0E80-D0B7-4090-84F8-6B2FB1369518}"/>
    <cellStyle name="Normal 12 10 3 9 2 2" xfId="26313" xr:uid="{5DC8BAB3-3269-4793-A00D-19A2E909EEEA}"/>
    <cellStyle name="Normal 12 10 3 9 3" xfId="26314" xr:uid="{663F42AD-F7D1-44A0-8043-F1CC4E87BE04}"/>
    <cellStyle name="Normal 12 10 4" xfId="427" xr:uid="{E8C63C3C-64DA-4039-833F-14848C267CD8}"/>
    <cellStyle name="Normal 12 10 4 2" xfId="938" xr:uid="{7C18C445-BE46-4A74-8A3F-6FC39EA9CD4A}"/>
    <cellStyle name="Normal 12 10 4 2 2" xfId="1833" xr:uid="{ABE530D9-2B68-4DC3-90FD-191DC43013C9}"/>
    <cellStyle name="Normal 12 10 4 2 2 2" xfId="3663" xr:uid="{59C96CE0-28A0-45B4-8731-236BCD52A05A}"/>
    <cellStyle name="Normal 12 10 4 2 2 2 2" xfId="9153" xr:uid="{A104B9DC-4910-4732-A464-24DC0C054A15}"/>
    <cellStyle name="Normal 12 10 4 2 2 2 2 2" xfId="21963" xr:uid="{E46F31CD-4B00-4767-AAD1-0F34E122406B}"/>
    <cellStyle name="Normal 12 10 4 2 2 2 2 2 2" xfId="26315" xr:uid="{71CF80CE-F1E9-4AB9-BB39-216D6354594D}"/>
    <cellStyle name="Normal 12 10 4 2 2 2 2 3" xfId="26316" xr:uid="{B1B91D35-6733-4CEE-B603-818B508C21EA}"/>
    <cellStyle name="Normal 12 10 4 2 2 2 3" xfId="16473" xr:uid="{21F6D6BB-69DA-48C6-84F6-46B44761ED3D}"/>
    <cellStyle name="Normal 12 10 4 2 2 2 3 2" xfId="26317" xr:uid="{2CCA3223-7BB6-470D-8B4A-0EA3BB8BC83B}"/>
    <cellStyle name="Normal 12 10 4 2 2 2 4" xfId="26318" xr:uid="{A5F13C9C-1D18-4502-8877-94F4A20AF8DE}"/>
    <cellStyle name="Normal 12 10 4 2 2 3" xfId="5493" xr:uid="{0C935B62-2E7E-453A-AC14-6631A570FE14}"/>
    <cellStyle name="Normal 12 10 4 2 2 3 2" xfId="10983" xr:uid="{513274D2-4390-4D42-8575-9F7C2165E7DE}"/>
    <cellStyle name="Normal 12 10 4 2 2 3 2 2" xfId="23793" xr:uid="{FC9E45B9-F0FF-4CC4-9206-DB88257EDF63}"/>
    <cellStyle name="Normal 12 10 4 2 2 3 2 2 2" xfId="26319" xr:uid="{98E0AA04-3FB8-4285-8631-F3EB8586B28D}"/>
    <cellStyle name="Normal 12 10 4 2 2 3 2 3" xfId="26320" xr:uid="{05C7ADEB-A6FA-427D-8BE5-95FD2DF6C077}"/>
    <cellStyle name="Normal 12 10 4 2 2 3 3" xfId="18303" xr:uid="{7BD2DF88-BB31-4FB5-B6FF-D3ABDAA117C5}"/>
    <cellStyle name="Normal 12 10 4 2 2 3 3 2" xfId="26321" xr:uid="{BE3D2D27-5DFF-4B00-9D31-CE16C6D8FAF2}"/>
    <cellStyle name="Normal 12 10 4 2 2 3 4" xfId="26322" xr:uid="{61AB3F40-DF6C-42C0-B742-2EDB76F885BD}"/>
    <cellStyle name="Normal 12 10 4 2 2 4" xfId="12813" xr:uid="{F12E101B-D473-4BA2-B296-D47DF7CD73EC}"/>
    <cellStyle name="Normal 12 10 4 2 2 4 2" xfId="25623" xr:uid="{C7CC3660-8327-4ED3-AED8-2DDF462265B9}"/>
    <cellStyle name="Normal 12 10 4 2 2 4 2 2" xfId="26323" xr:uid="{51F5CB4A-3075-4B33-AB69-60EA7B02563B}"/>
    <cellStyle name="Normal 12 10 4 2 2 4 3" xfId="26324" xr:uid="{772E6E7B-8C21-4346-BBD3-00E9EAEBCDE0}"/>
    <cellStyle name="Normal 12 10 4 2 2 5" xfId="7323" xr:uid="{7D1D261A-024A-47A8-9B65-0F58740FE573}"/>
    <cellStyle name="Normal 12 10 4 2 2 5 2" xfId="20133" xr:uid="{AE69F55C-E303-4581-BCFE-02B493B07BF7}"/>
    <cellStyle name="Normal 12 10 4 2 2 5 2 2" xfId="26325" xr:uid="{86166A94-9F6C-4DEC-A0D0-665F9D5777E5}"/>
    <cellStyle name="Normal 12 10 4 2 2 5 3" xfId="26326" xr:uid="{488D763A-9D39-4ED4-86E7-D2B91E2B52F8}"/>
    <cellStyle name="Normal 12 10 4 2 2 6" xfId="14643" xr:uid="{D06D2DA5-22E2-477C-A686-2C70045BD702}"/>
    <cellStyle name="Normal 12 10 4 2 2 6 2" xfId="26327" xr:uid="{174D175F-C019-47E8-9AAF-1C991C1013F3}"/>
    <cellStyle name="Normal 12 10 4 2 2 7" xfId="26328" xr:uid="{41F7C61B-6F4F-4577-AAE6-3A03F9B8A4EE}"/>
    <cellStyle name="Normal 12 10 4 2 3" xfId="2769" xr:uid="{624E7F15-2AD5-4EA8-90C8-CCF79B84785C}"/>
    <cellStyle name="Normal 12 10 4 2 3 2" xfId="8259" xr:uid="{82725FD0-F0F5-403D-AD16-FEB54F0DC72E}"/>
    <cellStyle name="Normal 12 10 4 2 3 2 2" xfId="21069" xr:uid="{C5FB1A6C-1EE6-4296-A55E-C672F5108FB3}"/>
    <cellStyle name="Normal 12 10 4 2 3 2 2 2" xfId="26329" xr:uid="{04817B8B-A6D4-4D8B-82AB-A785BFA3A98A}"/>
    <cellStyle name="Normal 12 10 4 2 3 2 3" xfId="26330" xr:uid="{A7B8CA98-145E-48AC-87C5-E1F89749C141}"/>
    <cellStyle name="Normal 12 10 4 2 3 3" xfId="15579" xr:uid="{BB01E5D5-0BC0-4660-ABE0-F8AB1659D4E2}"/>
    <cellStyle name="Normal 12 10 4 2 3 3 2" xfId="26331" xr:uid="{01B75206-D829-4646-AC00-091C297FC374}"/>
    <cellStyle name="Normal 12 10 4 2 3 4" xfId="26332" xr:uid="{BDBD3288-8DC6-4DB0-8AC3-052C7D1A40A3}"/>
    <cellStyle name="Normal 12 10 4 2 4" xfId="4599" xr:uid="{91FE17CC-E2EC-4149-89F0-5984B4F127BE}"/>
    <cellStyle name="Normal 12 10 4 2 4 2" xfId="10089" xr:uid="{6DF913B1-8634-40B4-90FB-72EE68D81E70}"/>
    <cellStyle name="Normal 12 10 4 2 4 2 2" xfId="22899" xr:uid="{F51B10A9-D186-4342-B227-7C0550C941A4}"/>
    <cellStyle name="Normal 12 10 4 2 4 2 2 2" xfId="26333" xr:uid="{6424C698-965B-4D4E-B3D9-7895A5DF440B}"/>
    <cellStyle name="Normal 12 10 4 2 4 2 3" xfId="26334" xr:uid="{408DD73A-8D41-4CB2-92C0-06D71813705A}"/>
    <cellStyle name="Normal 12 10 4 2 4 3" xfId="17409" xr:uid="{70F9DCE8-0B55-469D-9C1D-76559414502B}"/>
    <cellStyle name="Normal 12 10 4 2 4 3 2" xfId="26335" xr:uid="{271430FB-CC8E-4006-85E6-C8353F5FA879}"/>
    <cellStyle name="Normal 12 10 4 2 4 4" xfId="26336" xr:uid="{CFBFF3B2-9B5D-4541-A2EB-3A9EA4DDA4DA}"/>
    <cellStyle name="Normal 12 10 4 2 5" xfId="11919" xr:uid="{BF5A867D-DED4-47C1-A8B4-84FD4708C0A6}"/>
    <cellStyle name="Normal 12 10 4 2 5 2" xfId="24729" xr:uid="{AB54188D-C410-4A75-A913-3BC01C93AAE5}"/>
    <cellStyle name="Normal 12 10 4 2 5 2 2" xfId="26337" xr:uid="{78EAE9DD-699F-4A7E-8893-1F1A997E87B9}"/>
    <cellStyle name="Normal 12 10 4 2 5 3" xfId="26338" xr:uid="{850ED70F-9B14-4946-92B2-F73498325974}"/>
    <cellStyle name="Normal 12 10 4 2 6" xfId="6429" xr:uid="{B64AAED4-1857-4C57-A5B7-DBDE653C8577}"/>
    <cellStyle name="Normal 12 10 4 2 6 2" xfId="19239" xr:uid="{25B634D3-33BD-41D8-BE8E-4CB68CC3CD05}"/>
    <cellStyle name="Normal 12 10 4 2 6 2 2" xfId="26339" xr:uid="{A1CBB60D-6A10-4A55-99AC-4128B586D975}"/>
    <cellStyle name="Normal 12 10 4 2 6 3" xfId="26340" xr:uid="{FEB4CB8F-2C11-4004-9A83-A688AE4F98C0}"/>
    <cellStyle name="Normal 12 10 4 2 7" xfId="13749" xr:uid="{6953DEBD-75CD-4A19-ABCA-82A750F54D5F}"/>
    <cellStyle name="Normal 12 10 4 2 7 2" xfId="26341" xr:uid="{DA2C6C92-183D-40F1-8125-7D8A0CE46EE5}"/>
    <cellStyle name="Normal 12 10 4 2 8" xfId="26342" xr:uid="{7B24BD11-946E-4484-BE25-287ED487BD9B}"/>
    <cellStyle name="Normal 12 10 4 3" xfId="1322" xr:uid="{A70AB6BA-DAE7-4316-96D5-7ED851C7A175}"/>
    <cellStyle name="Normal 12 10 4 3 2" xfId="3152" xr:uid="{7F62BAD3-5A0F-465D-875D-6B0B72C16832}"/>
    <cellStyle name="Normal 12 10 4 3 2 2" xfId="8642" xr:uid="{19CA9BB1-EA83-45A9-90D5-C44996458222}"/>
    <cellStyle name="Normal 12 10 4 3 2 2 2" xfId="21452" xr:uid="{6271A3D8-426B-48EA-B159-121D4D4B58D7}"/>
    <cellStyle name="Normal 12 10 4 3 2 2 2 2" xfId="26343" xr:uid="{D8760754-01CC-472E-AD86-A7106E52FD88}"/>
    <cellStyle name="Normal 12 10 4 3 2 2 3" xfId="26344" xr:uid="{DC615B60-DF76-4AAF-8F6A-5EE373FE0903}"/>
    <cellStyle name="Normal 12 10 4 3 2 3" xfId="15962" xr:uid="{8FBF4675-5E4E-46EA-BB22-C683553F7B8F}"/>
    <cellStyle name="Normal 12 10 4 3 2 3 2" xfId="26345" xr:uid="{D33E5B9D-2556-4E6D-9D95-40709F41279B}"/>
    <cellStyle name="Normal 12 10 4 3 2 4" xfId="26346" xr:uid="{D9E0FFBA-AC20-448F-BA59-5FDB872C9BE7}"/>
    <cellStyle name="Normal 12 10 4 3 3" xfId="4982" xr:uid="{6CCEFB9C-AD6F-4F3C-ACAC-C83EB6F73CFD}"/>
    <cellStyle name="Normal 12 10 4 3 3 2" xfId="10472" xr:uid="{DF3DCCC4-63A2-42F9-9044-FADAD03E8B8B}"/>
    <cellStyle name="Normal 12 10 4 3 3 2 2" xfId="23282" xr:uid="{8B4B3536-BE6B-4A19-A3EF-9439A7E25177}"/>
    <cellStyle name="Normal 12 10 4 3 3 2 2 2" xfId="26347" xr:uid="{FF2DB178-2CFB-44BE-BE5C-535BD9BE1309}"/>
    <cellStyle name="Normal 12 10 4 3 3 2 3" xfId="26348" xr:uid="{7D358D68-3A96-4003-99AE-A8DACFE33E03}"/>
    <cellStyle name="Normal 12 10 4 3 3 3" xfId="17792" xr:uid="{44197CBE-0C8D-44C8-9993-ABB42E283BC8}"/>
    <cellStyle name="Normal 12 10 4 3 3 3 2" xfId="26349" xr:uid="{BF101115-E387-4982-AB1B-1992626665B7}"/>
    <cellStyle name="Normal 12 10 4 3 3 4" xfId="26350" xr:uid="{2368C528-6673-48B4-9314-33F18ADFE627}"/>
    <cellStyle name="Normal 12 10 4 3 4" xfId="12302" xr:uid="{ADDA591A-E100-4DD0-A524-F4A9B7ED619F}"/>
    <cellStyle name="Normal 12 10 4 3 4 2" xfId="25112" xr:uid="{8B4F373F-B558-4346-BA16-2E4BF41E8C90}"/>
    <cellStyle name="Normal 12 10 4 3 4 2 2" xfId="26351" xr:uid="{E8DD7BA7-787B-439C-8FC7-55383D2899E6}"/>
    <cellStyle name="Normal 12 10 4 3 4 3" xfId="26352" xr:uid="{E9672724-3DD3-40AC-9B36-6CA49F03D0D8}"/>
    <cellStyle name="Normal 12 10 4 3 5" xfId="6812" xr:uid="{0A07AF54-B998-47A3-B17C-1B62B901F4A4}"/>
    <cellStyle name="Normal 12 10 4 3 5 2" xfId="19622" xr:uid="{EFBBBE28-0F72-49CA-B950-6452170356FE}"/>
    <cellStyle name="Normal 12 10 4 3 5 2 2" xfId="26353" xr:uid="{6D7C28E3-A806-46E3-940B-A68E30BF6F3A}"/>
    <cellStyle name="Normal 12 10 4 3 5 3" xfId="26354" xr:uid="{4947ECA9-A28F-4485-80AD-7ED6E60B7283}"/>
    <cellStyle name="Normal 12 10 4 3 6" xfId="14132" xr:uid="{4C14BD9E-2283-4583-9CF1-FDB80C43D04F}"/>
    <cellStyle name="Normal 12 10 4 3 6 2" xfId="26355" xr:uid="{B4FCD868-7B24-4F6B-A7F2-6DF7618FFC69}"/>
    <cellStyle name="Normal 12 10 4 3 7" xfId="26356" xr:uid="{55BF9118-63A6-4AC6-8771-D142E075A570}"/>
    <cellStyle name="Normal 12 10 4 4" xfId="2258" xr:uid="{A0536393-DCE3-4A28-A7F5-A3BD1F7CA2FC}"/>
    <cellStyle name="Normal 12 10 4 4 2" xfId="7748" xr:uid="{2A101E04-1C7E-4224-AC41-9A49485BFF3B}"/>
    <cellStyle name="Normal 12 10 4 4 2 2" xfId="20558" xr:uid="{DB1EEB31-FC83-451D-AC5D-A24568640F41}"/>
    <cellStyle name="Normal 12 10 4 4 2 2 2" xfId="26357" xr:uid="{3D182CFF-6DCE-455F-B8E6-4F668CEFABB0}"/>
    <cellStyle name="Normal 12 10 4 4 2 3" xfId="26358" xr:uid="{933B8B56-7CE0-4ABD-AB3A-82F68D1CB671}"/>
    <cellStyle name="Normal 12 10 4 4 3" xfId="15068" xr:uid="{15CD1611-8ADF-4333-B502-7FBE0A814DBF}"/>
    <cellStyle name="Normal 12 10 4 4 3 2" xfId="26359" xr:uid="{7DD2D13F-8D72-4ECF-A0C6-6AF63E8B8379}"/>
    <cellStyle name="Normal 12 10 4 4 4" xfId="26360" xr:uid="{DED3E797-BDB3-45C8-B7E6-B68402C8C1AB}"/>
    <cellStyle name="Normal 12 10 4 5" xfId="4088" xr:uid="{3DFA1A2C-326F-4DE4-B790-3A875785A122}"/>
    <cellStyle name="Normal 12 10 4 5 2" xfId="9578" xr:uid="{FF68F1C8-F540-4859-A9D7-ABAE1F0DFDD6}"/>
    <cellStyle name="Normal 12 10 4 5 2 2" xfId="22388" xr:uid="{716235B0-EE74-492C-BD1E-72A253B368C7}"/>
    <cellStyle name="Normal 12 10 4 5 2 2 2" xfId="26361" xr:uid="{C07527CB-F372-4FBA-9373-CE6CACE03C72}"/>
    <cellStyle name="Normal 12 10 4 5 2 3" xfId="26362" xr:uid="{E9D5F89C-7DF8-4D69-BCD2-23F27F1216A3}"/>
    <cellStyle name="Normal 12 10 4 5 3" xfId="16898" xr:uid="{E7497211-D6E3-4D58-9CEB-A2C274A1E8DD}"/>
    <cellStyle name="Normal 12 10 4 5 3 2" xfId="26363" xr:uid="{CFD0E3AD-2A08-43BA-832B-2BF4C86D33EB}"/>
    <cellStyle name="Normal 12 10 4 5 4" xfId="26364" xr:uid="{A36D8217-3515-4B44-82D8-CF860CFE1F1E}"/>
    <cellStyle name="Normal 12 10 4 6" xfId="11408" xr:uid="{B50D5987-8435-424A-A76E-23752513971D}"/>
    <cellStyle name="Normal 12 10 4 6 2" xfId="24218" xr:uid="{5D9A62D6-0733-4641-B208-099B6B2E2339}"/>
    <cellStyle name="Normal 12 10 4 6 2 2" xfId="26365" xr:uid="{32139FB4-F9DC-4A32-B3F0-4F641103D006}"/>
    <cellStyle name="Normal 12 10 4 6 3" xfId="26366" xr:uid="{C0D493F3-9643-4009-925A-646E8572D799}"/>
    <cellStyle name="Normal 12 10 4 7" xfId="5918" xr:uid="{39556191-A6FF-410D-BF74-8DC6C448020C}"/>
    <cellStyle name="Normal 12 10 4 7 2" xfId="18728" xr:uid="{5E928942-FB8D-41DF-A28E-C582F2F190B1}"/>
    <cellStyle name="Normal 12 10 4 7 2 2" xfId="26367" xr:uid="{B0B6409D-19CB-4839-B0F4-73BF8EF6A74A}"/>
    <cellStyle name="Normal 12 10 4 7 3" xfId="26368" xr:uid="{836A8B4E-1D60-4B06-9655-B23EF8EFA85B}"/>
    <cellStyle name="Normal 12 10 4 8" xfId="13238" xr:uid="{531D8E37-F957-4AA7-9882-9B6056AE4AA2}"/>
    <cellStyle name="Normal 12 10 4 8 2" xfId="26369" xr:uid="{272FF367-7090-48FD-B1CD-1B9BBE133CF6}"/>
    <cellStyle name="Normal 12 10 4 9" xfId="26370" xr:uid="{CA5C28E8-070B-4EFE-B8E0-68CEB80034E1}"/>
    <cellStyle name="Normal 12 10 5" xfId="671" xr:uid="{854DDDDC-6D18-453F-AADA-09D15C432724}"/>
    <cellStyle name="Normal 12 10 5 2" xfId="1071" xr:uid="{D9503AF1-B185-4528-951A-49052F5CA22C}"/>
    <cellStyle name="Normal 12 10 5 2 2" xfId="1966" xr:uid="{124E2DD1-56FF-4490-95AE-730595A5F0E1}"/>
    <cellStyle name="Normal 12 10 5 2 2 2" xfId="3796" xr:uid="{6357AD56-50FF-4FCC-84AA-2DD93EF92509}"/>
    <cellStyle name="Normal 12 10 5 2 2 2 2" xfId="9286" xr:uid="{8D422D54-5981-492F-B698-32CBC36EFBFD}"/>
    <cellStyle name="Normal 12 10 5 2 2 2 2 2" xfId="22096" xr:uid="{032C1C07-ABA4-4FD5-8216-8D0455F62D23}"/>
    <cellStyle name="Normal 12 10 5 2 2 2 2 2 2" xfId="26371" xr:uid="{4B71840E-2F3F-4E9D-9BEE-067B0C04D8E0}"/>
    <cellStyle name="Normal 12 10 5 2 2 2 2 3" xfId="26372" xr:uid="{044B4C59-4E78-405A-AE7D-BCE7026A6D45}"/>
    <cellStyle name="Normal 12 10 5 2 2 2 3" xfId="16606" xr:uid="{06E82D97-2262-4F43-A54D-B08032DBFBA6}"/>
    <cellStyle name="Normal 12 10 5 2 2 2 3 2" xfId="26373" xr:uid="{4888B720-63D4-4F3A-B693-C178379636C3}"/>
    <cellStyle name="Normal 12 10 5 2 2 2 4" xfId="26374" xr:uid="{B82E8EC4-B900-44FE-90C3-F55AFE4EC53E}"/>
    <cellStyle name="Normal 12 10 5 2 2 3" xfId="5626" xr:uid="{58347693-6778-4D5A-B1AB-E96ADBE30CB2}"/>
    <cellStyle name="Normal 12 10 5 2 2 3 2" xfId="11116" xr:uid="{66CDA246-0BAB-4D0C-AC48-C837F3DA095E}"/>
    <cellStyle name="Normal 12 10 5 2 2 3 2 2" xfId="23926" xr:uid="{DA5BA490-4E2B-480F-99A1-63120496DDD1}"/>
    <cellStyle name="Normal 12 10 5 2 2 3 2 2 2" xfId="26375" xr:uid="{852E0B01-EA8E-41C8-AB65-B18A09ACE12F}"/>
    <cellStyle name="Normal 12 10 5 2 2 3 2 3" xfId="26376" xr:uid="{4754D41C-8930-49F7-89E5-F4C66CF49427}"/>
    <cellStyle name="Normal 12 10 5 2 2 3 3" xfId="18436" xr:uid="{2A00E0DD-AB47-4F11-A070-122F44DF2A79}"/>
    <cellStyle name="Normal 12 10 5 2 2 3 3 2" xfId="26377" xr:uid="{7DA6CD7F-5848-48FC-8168-BB507A5D71C2}"/>
    <cellStyle name="Normal 12 10 5 2 2 3 4" xfId="26378" xr:uid="{F01EFCEF-4875-449E-9B47-247DC245CC3C}"/>
    <cellStyle name="Normal 12 10 5 2 2 4" xfId="12946" xr:uid="{1681F24A-7139-4EFC-9429-0D612A2B6BAB}"/>
    <cellStyle name="Normal 12 10 5 2 2 4 2" xfId="25756" xr:uid="{F5C19C7F-BD4D-48F4-8326-1D3AB62F1DF7}"/>
    <cellStyle name="Normal 12 10 5 2 2 4 2 2" xfId="26379" xr:uid="{6D717D8C-81A0-4B8F-A377-3403ED35DD26}"/>
    <cellStyle name="Normal 12 10 5 2 2 4 3" xfId="26380" xr:uid="{B754CA92-852F-4117-84A9-F5E8295218E8}"/>
    <cellStyle name="Normal 12 10 5 2 2 5" xfId="7456" xr:uid="{6575FEA0-8221-42BB-977E-B3F91FAE8EA0}"/>
    <cellStyle name="Normal 12 10 5 2 2 5 2" xfId="20266" xr:uid="{510192DC-8954-482B-B894-E2D10DCAA6B5}"/>
    <cellStyle name="Normal 12 10 5 2 2 5 2 2" xfId="26381" xr:uid="{537A29D7-41A9-42DB-AD63-8B8D6B0858D4}"/>
    <cellStyle name="Normal 12 10 5 2 2 5 3" xfId="26382" xr:uid="{6620A28A-57F0-45DD-9E32-A479B00AAC2D}"/>
    <cellStyle name="Normal 12 10 5 2 2 6" xfId="14776" xr:uid="{F6573DDC-A5AF-463C-A29E-F69AFADD34EF}"/>
    <cellStyle name="Normal 12 10 5 2 2 6 2" xfId="26383" xr:uid="{51C9DECC-0B77-4826-9247-D0400C8EA10A}"/>
    <cellStyle name="Normal 12 10 5 2 2 7" xfId="26384" xr:uid="{BB1307AC-165A-44EE-8FCC-A2104C11258F}"/>
    <cellStyle name="Normal 12 10 5 2 3" xfId="2902" xr:uid="{4F62E8A9-4D9A-4DE6-9FAE-9C0555147917}"/>
    <cellStyle name="Normal 12 10 5 2 3 2" xfId="8392" xr:uid="{A6BC2B29-B942-402B-B0D1-F94052EA1E78}"/>
    <cellStyle name="Normal 12 10 5 2 3 2 2" xfId="21202" xr:uid="{27C0158C-9CA9-47A4-A5E5-D2FD028198C1}"/>
    <cellStyle name="Normal 12 10 5 2 3 2 2 2" xfId="26385" xr:uid="{025A0F66-12B6-41AB-A176-00EE3689CDAC}"/>
    <cellStyle name="Normal 12 10 5 2 3 2 3" xfId="26386" xr:uid="{04347302-E170-4707-B092-D1A9D954F4CD}"/>
    <cellStyle name="Normal 12 10 5 2 3 3" xfId="15712" xr:uid="{FD76E16F-4590-47C1-BE7C-981DDED66E4B}"/>
    <cellStyle name="Normal 12 10 5 2 3 3 2" xfId="26387" xr:uid="{37D30D34-741D-4B17-91C9-C2F76F7A9EC8}"/>
    <cellStyle name="Normal 12 10 5 2 3 4" xfId="26388" xr:uid="{40A01513-1FB4-41F4-8B09-CDB1C7537C8C}"/>
    <cellStyle name="Normal 12 10 5 2 4" xfId="4732" xr:uid="{58A26E13-FA8A-4797-A479-BD713B767025}"/>
    <cellStyle name="Normal 12 10 5 2 4 2" xfId="10222" xr:uid="{128A7A5C-C825-4732-8F94-954A4AD616B4}"/>
    <cellStyle name="Normal 12 10 5 2 4 2 2" xfId="23032" xr:uid="{57C9CDE5-F99A-4FD0-9F68-ADB79DEA199E}"/>
    <cellStyle name="Normal 12 10 5 2 4 2 2 2" xfId="26389" xr:uid="{84A5D112-9100-4499-A7F4-DC8CF01FD6F9}"/>
    <cellStyle name="Normal 12 10 5 2 4 2 3" xfId="26390" xr:uid="{5626A834-8E90-4C55-A320-920E7CF52ACF}"/>
    <cellStyle name="Normal 12 10 5 2 4 3" xfId="17542" xr:uid="{8BCC6B5C-B744-4D22-B4BA-568BCBBC1B6C}"/>
    <cellStyle name="Normal 12 10 5 2 4 3 2" xfId="26391" xr:uid="{AA4964CE-D727-4DFB-AEDA-C95042EE5983}"/>
    <cellStyle name="Normal 12 10 5 2 4 4" xfId="26392" xr:uid="{B9B0D468-506E-42A3-9950-92551B489CA2}"/>
    <cellStyle name="Normal 12 10 5 2 5" xfId="12052" xr:uid="{7A785CB5-FAC6-4993-A94C-76CE1FCFB712}"/>
    <cellStyle name="Normal 12 10 5 2 5 2" xfId="24862" xr:uid="{74659642-3C1B-410C-B73F-9D15B5EE09FD}"/>
    <cellStyle name="Normal 12 10 5 2 5 2 2" xfId="26393" xr:uid="{937C21A5-C8E8-47EF-BBEB-A9764F00D6E7}"/>
    <cellStyle name="Normal 12 10 5 2 5 3" xfId="26394" xr:uid="{06D8DCB7-6701-4CEA-BD2C-2AF3C0472A23}"/>
    <cellStyle name="Normal 12 10 5 2 6" xfId="6562" xr:uid="{26EC9F19-D615-4B1B-BF44-993103B08FD7}"/>
    <cellStyle name="Normal 12 10 5 2 6 2" xfId="19372" xr:uid="{EF6442BA-1A71-4396-8FC8-42BBD2794751}"/>
    <cellStyle name="Normal 12 10 5 2 6 2 2" xfId="26395" xr:uid="{E70C1922-896E-49B6-9603-A6CE51C716AB}"/>
    <cellStyle name="Normal 12 10 5 2 6 3" xfId="26396" xr:uid="{BA5AB4CC-0CC5-443D-B52E-3B323A02F96E}"/>
    <cellStyle name="Normal 12 10 5 2 7" xfId="13882" xr:uid="{B6E24D4B-BBBB-44B8-8224-1465C472B040}"/>
    <cellStyle name="Normal 12 10 5 2 7 2" xfId="26397" xr:uid="{1AC01ABF-E379-4D82-853A-F4B2D7B5B0DB}"/>
    <cellStyle name="Normal 12 10 5 2 8" xfId="26398" xr:uid="{501782B5-84DC-414D-BDD8-59915DB1A800}"/>
    <cellStyle name="Normal 12 10 5 3" xfId="1566" xr:uid="{91338BD6-8087-4D6E-A696-3E8CA8FE9221}"/>
    <cellStyle name="Normal 12 10 5 3 2" xfId="3396" xr:uid="{BFEDCFCC-5883-4BD7-9580-A4D17B054E1D}"/>
    <cellStyle name="Normal 12 10 5 3 2 2" xfId="8886" xr:uid="{8FDABC5C-A684-4845-898B-0CD00FA8B55E}"/>
    <cellStyle name="Normal 12 10 5 3 2 2 2" xfId="21696" xr:uid="{F52213B1-3C4D-4A77-905E-90725CAF022C}"/>
    <cellStyle name="Normal 12 10 5 3 2 2 2 2" xfId="26399" xr:uid="{E35A63CE-C574-4083-BF1E-FDF1722F093F}"/>
    <cellStyle name="Normal 12 10 5 3 2 2 3" xfId="26400" xr:uid="{BC60955B-40E0-46B5-9C07-4509C52CAFB7}"/>
    <cellStyle name="Normal 12 10 5 3 2 3" xfId="16206" xr:uid="{2EAFCA89-1CD5-4CA9-89EA-FE0BB54B45F9}"/>
    <cellStyle name="Normal 12 10 5 3 2 3 2" xfId="26401" xr:uid="{307BB905-4883-4441-89F6-790C3506FA7F}"/>
    <cellStyle name="Normal 12 10 5 3 2 4" xfId="26402" xr:uid="{C44312B2-CFBA-4C18-8871-1D36F240399D}"/>
    <cellStyle name="Normal 12 10 5 3 3" xfId="5226" xr:uid="{67CC387C-737A-45F8-96F1-F137BF3DD3BB}"/>
    <cellStyle name="Normal 12 10 5 3 3 2" xfId="10716" xr:uid="{B7464E71-D876-4BDD-9E0D-B377088863CF}"/>
    <cellStyle name="Normal 12 10 5 3 3 2 2" xfId="23526" xr:uid="{775CAC87-04F1-4E53-8019-99D48BFFCFB5}"/>
    <cellStyle name="Normal 12 10 5 3 3 2 2 2" xfId="26403" xr:uid="{EB355872-053D-4918-B94F-AD01F7270487}"/>
    <cellStyle name="Normal 12 10 5 3 3 2 3" xfId="26404" xr:uid="{42F04262-C360-4F4C-9B1A-2A3577B8ED9B}"/>
    <cellStyle name="Normal 12 10 5 3 3 3" xfId="18036" xr:uid="{92693016-314A-4E9A-A245-BDAE9C2CD1BB}"/>
    <cellStyle name="Normal 12 10 5 3 3 3 2" xfId="26405" xr:uid="{E1B50DBD-0ECB-4F94-8750-C6CEC81930B0}"/>
    <cellStyle name="Normal 12 10 5 3 3 4" xfId="26406" xr:uid="{5662B51C-508B-4A8B-9A1C-47B1A0F8F006}"/>
    <cellStyle name="Normal 12 10 5 3 4" xfId="12546" xr:uid="{53C7554F-1C20-4B2A-B6FA-A84808E61B67}"/>
    <cellStyle name="Normal 12 10 5 3 4 2" xfId="25356" xr:uid="{7A7A3C0A-1924-48F7-B9F7-3F412D8DE39F}"/>
    <cellStyle name="Normal 12 10 5 3 4 2 2" xfId="26407" xr:uid="{90349A35-9D20-4A0C-9779-7E5D13481EE3}"/>
    <cellStyle name="Normal 12 10 5 3 4 3" xfId="26408" xr:uid="{FC290189-3FF2-431C-A38F-7E272539766F}"/>
    <cellStyle name="Normal 12 10 5 3 5" xfId="7056" xr:uid="{4425FC6D-56C5-424A-8C9B-4D4F61F28302}"/>
    <cellStyle name="Normal 12 10 5 3 5 2" xfId="19866" xr:uid="{B0092CFF-8DF1-4B41-B31E-C05CA86DFF2E}"/>
    <cellStyle name="Normal 12 10 5 3 5 2 2" xfId="26409" xr:uid="{9331050B-37EC-44D2-AA83-F0F1D68939C5}"/>
    <cellStyle name="Normal 12 10 5 3 5 3" xfId="26410" xr:uid="{4B87DE35-4D4F-424E-A487-C187604F0BCA}"/>
    <cellStyle name="Normal 12 10 5 3 6" xfId="14376" xr:uid="{04BBA056-38A8-43F6-B43B-1C28BEAAC53C}"/>
    <cellStyle name="Normal 12 10 5 3 6 2" xfId="26411" xr:uid="{7E45C2E3-807D-4137-AC49-4931957583F1}"/>
    <cellStyle name="Normal 12 10 5 3 7" xfId="26412" xr:uid="{512FFAC9-994F-4198-964B-0CB421808396}"/>
    <cellStyle name="Normal 12 10 5 4" xfId="2502" xr:uid="{B60DBE25-638F-4351-AF5A-541982DBED33}"/>
    <cellStyle name="Normal 12 10 5 4 2" xfId="7992" xr:uid="{136C99C6-E684-46B5-8BD4-62133E73BCFE}"/>
    <cellStyle name="Normal 12 10 5 4 2 2" xfId="20802" xr:uid="{E171808D-A26B-44CF-80B0-EE6304487E44}"/>
    <cellStyle name="Normal 12 10 5 4 2 2 2" xfId="26413" xr:uid="{A75AC613-8041-4A31-BAAD-C576C4D89AAB}"/>
    <cellStyle name="Normal 12 10 5 4 2 3" xfId="26414" xr:uid="{D5D086D3-D607-44F7-BE42-8E9F21B08732}"/>
    <cellStyle name="Normal 12 10 5 4 3" xfId="15312" xr:uid="{A27B44B7-2B68-4A8B-846C-9E29BF0436FE}"/>
    <cellStyle name="Normal 12 10 5 4 3 2" xfId="26415" xr:uid="{A2A5B9B8-F97C-4E1B-B3C3-16B411BBCB51}"/>
    <cellStyle name="Normal 12 10 5 4 4" xfId="26416" xr:uid="{1594563B-6C30-46F8-A025-F923419AB702}"/>
    <cellStyle name="Normal 12 10 5 5" xfId="4332" xr:uid="{237C96CA-8B0F-40A7-B84A-53EB680EF505}"/>
    <cellStyle name="Normal 12 10 5 5 2" xfId="9822" xr:uid="{B5DC8FCC-ECD8-430B-AFFC-C71C05F14BD3}"/>
    <cellStyle name="Normal 12 10 5 5 2 2" xfId="22632" xr:uid="{BD4BD093-92BC-46D5-BE96-1B3AED62E156}"/>
    <cellStyle name="Normal 12 10 5 5 2 2 2" xfId="26417" xr:uid="{51858B17-944B-48E3-92D8-57CD7E604210}"/>
    <cellStyle name="Normal 12 10 5 5 2 3" xfId="26418" xr:uid="{2FEEA335-B5CC-478B-882B-7BF4558F5019}"/>
    <cellStyle name="Normal 12 10 5 5 3" xfId="17142" xr:uid="{DA0D26F6-E232-426A-96C6-F05E062CE31F}"/>
    <cellStyle name="Normal 12 10 5 5 3 2" xfId="26419" xr:uid="{DDD6AE59-4974-49B6-B97E-8D28BC7FB8AC}"/>
    <cellStyle name="Normal 12 10 5 5 4" xfId="26420" xr:uid="{AC67342C-FE8A-4D0D-85BC-356D33C3DD34}"/>
    <cellStyle name="Normal 12 10 5 6" xfId="11652" xr:uid="{6893F254-0036-4FC2-A6C0-45F4270AE6D6}"/>
    <cellStyle name="Normal 12 10 5 6 2" xfId="24462" xr:uid="{48AAF685-9761-4270-9948-00F5AF865D0A}"/>
    <cellStyle name="Normal 12 10 5 6 2 2" xfId="26421" xr:uid="{B6BB38BA-D98C-4F18-9745-75CD7B20E3AB}"/>
    <cellStyle name="Normal 12 10 5 6 3" xfId="26422" xr:uid="{1D1FE5FA-A11E-4CC1-B4BC-0DE1FAF23696}"/>
    <cellStyle name="Normal 12 10 5 7" xfId="6162" xr:uid="{77E3C019-79EE-4B1F-8076-2AF2F3463711}"/>
    <cellStyle name="Normal 12 10 5 7 2" xfId="18972" xr:uid="{A1D87D2B-352B-4362-B24F-6ACB69D03A05}"/>
    <cellStyle name="Normal 12 10 5 7 2 2" xfId="26423" xr:uid="{76A7B6AF-B835-4709-8742-CE7113DFC967}"/>
    <cellStyle name="Normal 12 10 5 7 3" xfId="26424" xr:uid="{FBEA5548-CF19-454A-8D5A-935E9ADC4B6E}"/>
    <cellStyle name="Normal 12 10 5 8" xfId="13482" xr:uid="{0B483915-8037-46EF-966F-2C9BA26CD23C}"/>
    <cellStyle name="Normal 12 10 5 8 2" xfId="26425" xr:uid="{E779A19B-7938-4A90-BC91-83BE5D48B4C2}"/>
    <cellStyle name="Normal 12 10 5 9" xfId="26426" xr:uid="{40901B90-6474-4FAC-A816-21A320B6879D}"/>
    <cellStyle name="Normal 12 10 6" xfId="805" xr:uid="{128EFA11-A61D-45AE-B41B-D1C15A081CA3}"/>
    <cellStyle name="Normal 12 10 6 2" xfId="1700" xr:uid="{653B9FF7-D976-46B0-B440-A5048F5FED17}"/>
    <cellStyle name="Normal 12 10 6 2 2" xfId="3530" xr:uid="{6C551D9E-AFB5-4D3F-92D3-685FF8D966B6}"/>
    <cellStyle name="Normal 12 10 6 2 2 2" xfId="9020" xr:uid="{74ED623C-0161-4736-A6BF-0588E0F8F5C6}"/>
    <cellStyle name="Normal 12 10 6 2 2 2 2" xfId="21830" xr:uid="{E7CB3B86-5112-40E8-B52F-876A940456BE}"/>
    <cellStyle name="Normal 12 10 6 2 2 2 2 2" xfId="26427" xr:uid="{06DA63BB-CF47-4095-8A6B-EBD9D2122AEF}"/>
    <cellStyle name="Normal 12 10 6 2 2 2 3" xfId="26428" xr:uid="{916DD9F8-BE88-44CB-BEB8-43F6CE1DD7EC}"/>
    <cellStyle name="Normal 12 10 6 2 2 3" xfId="16340" xr:uid="{739F3589-BACE-4BDA-8036-AF4B49881302}"/>
    <cellStyle name="Normal 12 10 6 2 2 3 2" xfId="26429" xr:uid="{10B51D8A-E295-4658-9CA9-93BB137952F2}"/>
    <cellStyle name="Normal 12 10 6 2 2 4" xfId="26430" xr:uid="{AB521EF2-9170-4496-AA8D-7A8C05770958}"/>
    <cellStyle name="Normal 12 10 6 2 3" xfId="5360" xr:uid="{D1D486CA-D340-4638-BC30-49D285F39852}"/>
    <cellStyle name="Normal 12 10 6 2 3 2" xfId="10850" xr:uid="{E39F27B7-6475-4784-88ED-DAA0D31712FC}"/>
    <cellStyle name="Normal 12 10 6 2 3 2 2" xfId="23660" xr:uid="{92FEE53E-F12F-4411-9985-117AE84266FE}"/>
    <cellStyle name="Normal 12 10 6 2 3 2 2 2" xfId="26431" xr:uid="{99D8384F-039B-47FB-AB93-9ACB13E0D4B7}"/>
    <cellStyle name="Normal 12 10 6 2 3 2 3" xfId="26432" xr:uid="{D32962BC-E156-416B-99EE-C554CDF1DA9A}"/>
    <cellStyle name="Normal 12 10 6 2 3 3" xfId="18170" xr:uid="{A97027F7-0533-41D3-A520-3B77EC348AFF}"/>
    <cellStyle name="Normal 12 10 6 2 3 3 2" xfId="26433" xr:uid="{C4037480-8EA1-45F0-BDB2-C67A565E25F0}"/>
    <cellStyle name="Normal 12 10 6 2 3 4" xfId="26434" xr:uid="{8B66E6C3-7FEF-42E8-BF2C-CB92575C6B2B}"/>
    <cellStyle name="Normal 12 10 6 2 4" xfId="12680" xr:uid="{9659D395-0B1B-4380-AA52-532915BD190D}"/>
    <cellStyle name="Normal 12 10 6 2 4 2" xfId="25490" xr:uid="{DEA903A8-9194-4C0C-9F93-8502F625433A}"/>
    <cellStyle name="Normal 12 10 6 2 4 2 2" xfId="26435" xr:uid="{A2B66348-1822-42CD-8B6B-5B72F3F3D805}"/>
    <cellStyle name="Normal 12 10 6 2 4 3" xfId="26436" xr:uid="{6830AEEC-A9EC-41B2-B061-D20335A2B5B4}"/>
    <cellStyle name="Normal 12 10 6 2 5" xfId="7190" xr:uid="{9915231D-39B5-4E48-9A77-912213163366}"/>
    <cellStyle name="Normal 12 10 6 2 5 2" xfId="20000" xr:uid="{FC948F77-9D25-48F5-8496-FA1FBE098A8A}"/>
    <cellStyle name="Normal 12 10 6 2 5 2 2" xfId="26437" xr:uid="{D132B9AA-EA5A-444C-9473-8AEBDFCDE561}"/>
    <cellStyle name="Normal 12 10 6 2 5 3" xfId="26438" xr:uid="{CA0CE706-5625-4D89-9F50-FEB5F56F9DC7}"/>
    <cellStyle name="Normal 12 10 6 2 6" xfId="14510" xr:uid="{285BAF23-16DB-4BB3-B720-858CC9362186}"/>
    <cellStyle name="Normal 12 10 6 2 6 2" xfId="26439" xr:uid="{D99404FF-F62F-4604-98B2-6A45AD545934}"/>
    <cellStyle name="Normal 12 10 6 2 7" xfId="26440" xr:uid="{41D34AA6-6961-4055-92FE-F6903EA33D1E}"/>
    <cellStyle name="Normal 12 10 6 3" xfId="2636" xr:uid="{8A5A0E4B-2F33-4E79-A478-CC82182A5900}"/>
    <cellStyle name="Normal 12 10 6 3 2" xfId="8126" xr:uid="{8736051E-DB7F-46C1-A49C-16CE08E67DE7}"/>
    <cellStyle name="Normal 12 10 6 3 2 2" xfId="20936" xr:uid="{F92F4BFE-FE56-400C-B14A-85FA8CEAEFA5}"/>
    <cellStyle name="Normal 12 10 6 3 2 2 2" xfId="26441" xr:uid="{78A5B57E-DB21-47A6-8D7F-103006281246}"/>
    <cellStyle name="Normal 12 10 6 3 2 3" xfId="26442" xr:uid="{61E6173B-E9AC-4134-A1AE-16FC5D51EFFC}"/>
    <cellStyle name="Normal 12 10 6 3 3" xfId="15446" xr:uid="{C5A4C038-1476-41DC-B07F-DFB2A3F27F50}"/>
    <cellStyle name="Normal 12 10 6 3 3 2" xfId="26443" xr:uid="{20956C88-8739-45FB-8B80-3BF9899F305E}"/>
    <cellStyle name="Normal 12 10 6 3 4" xfId="26444" xr:uid="{65B0D40E-2B40-4875-9635-4A640712AFF9}"/>
    <cellStyle name="Normal 12 10 6 4" xfId="4466" xr:uid="{3127CD6B-533F-432C-95C8-5787D972B1E5}"/>
    <cellStyle name="Normal 12 10 6 4 2" xfId="9956" xr:uid="{32FA7C89-D9A0-4D0F-B61D-9C824A8E9985}"/>
    <cellStyle name="Normal 12 10 6 4 2 2" xfId="22766" xr:uid="{9A1824A3-8669-4BB7-8342-958D564C0AFC}"/>
    <cellStyle name="Normal 12 10 6 4 2 2 2" xfId="26445" xr:uid="{C5AE26D8-A0A3-40E3-8088-9B68585FA964}"/>
    <cellStyle name="Normal 12 10 6 4 2 3" xfId="26446" xr:uid="{18CB8073-EB53-4950-8A91-6872F323DFB9}"/>
    <cellStyle name="Normal 12 10 6 4 3" xfId="17276" xr:uid="{24C9E4E2-E818-4639-A6E4-B8B0ED8BF23F}"/>
    <cellStyle name="Normal 12 10 6 4 3 2" xfId="26447" xr:uid="{51014D42-E10C-441E-967C-22262A35E979}"/>
    <cellStyle name="Normal 12 10 6 4 4" xfId="26448" xr:uid="{A60714A8-C04C-4D93-80E3-C1E0AFE3CD68}"/>
    <cellStyle name="Normal 12 10 6 5" xfId="11786" xr:uid="{D097A7B0-69CC-41CA-A699-6E8E086EC553}"/>
    <cellStyle name="Normal 12 10 6 5 2" xfId="24596" xr:uid="{DAE49F7E-E428-40E7-A7AC-61DCE934118D}"/>
    <cellStyle name="Normal 12 10 6 5 2 2" xfId="26449" xr:uid="{574E9701-A915-495B-87C5-42533D6A470B}"/>
    <cellStyle name="Normal 12 10 6 5 3" xfId="26450" xr:uid="{2AF4926A-9D43-4FDE-9F44-61D294AB6D23}"/>
    <cellStyle name="Normal 12 10 6 6" xfId="6296" xr:uid="{DA358A72-057F-40B3-B7F3-89023AC487E4}"/>
    <cellStyle name="Normal 12 10 6 6 2" xfId="19106" xr:uid="{9A822DB4-45AB-4125-93D0-498729FE2C0D}"/>
    <cellStyle name="Normal 12 10 6 6 2 2" xfId="26451" xr:uid="{39A67FDB-44B0-4FF3-A936-5B58DA388479}"/>
    <cellStyle name="Normal 12 10 6 6 3" xfId="26452" xr:uid="{061E5D5A-3036-48A0-9EF9-B5AD1162317E}"/>
    <cellStyle name="Normal 12 10 6 7" xfId="13616" xr:uid="{72D82C29-85D0-4C7B-A070-33BFCFD685AE}"/>
    <cellStyle name="Normal 12 10 6 7 2" xfId="26453" xr:uid="{E42B05FA-27F8-45D6-A02F-85820673CFBA}"/>
    <cellStyle name="Normal 12 10 6 8" xfId="26454" xr:uid="{7BCB612C-E1FD-4D51-AC64-E21ED40B141E}"/>
    <cellStyle name="Normal 12 10 7" xfId="1206" xr:uid="{E241E7E5-1DA2-4782-8FE4-40E88B1264D0}"/>
    <cellStyle name="Normal 12 10 7 2" xfId="3036" xr:uid="{27379927-893E-4D14-BA52-CD159992BF0F}"/>
    <cellStyle name="Normal 12 10 7 2 2" xfId="8526" xr:uid="{87FFF6CA-4693-4CE1-BBE5-04E78DCF9337}"/>
    <cellStyle name="Normal 12 10 7 2 2 2" xfId="21336" xr:uid="{E502618E-4E10-4CBB-B94B-A16C77375EE8}"/>
    <cellStyle name="Normal 12 10 7 2 2 2 2" xfId="26455" xr:uid="{7D0562A7-1DFB-4D91-8758-72AA5505AE6D}"/>
    <cellStyle name="Normal 12 10 7 2 2 3" xfId="26456" xr:uid="{2B9CE165-50E8-4C63-AEE2-438EF0F26D6D}"/>
    <cellStyle name="Normal 12 10 7 2 3" xfId="15846" xr:uid="{F98EC132-A642-4AD3-9503-389AFD81568F}"/>
    <cellStyle name="Normal 12 10 7 2 3 2" xfId="26457" xr:uid="{1A692453-3EB4-4B34-96EF-98E396DF34EA}"/>
    <cellStyle name="Normal 12 10 7 2 4" xfId="26458" xr:uid="{5BE95937-1A62-4B65-8576-4E4EB9F186BE}"/>
    <cellStyle name="Normal 12 10 7 3" xfId="4866" xr:uid="{8DD48C89-0057-41D5-9122-7A78A06267C4}"/>
    <cellStyle name="Normal 12 10 7 3 2" xfId="10356" xr:uid="{B49719BC-6629-44DA-ABB9-FFD36BEC04B8}"/>
    <cellStyle name="Normal 12 10 7 3 2 2" xfId="23166" xr:uid="{D901745C-770D-4E36-8C5E-369098B373D2}"/>
    <cellStyle name="Normal 12 10 7 3 2 2 2" xfId="26459" xr:uid="{ED38B2F7-B27A-49FC-9CFA-A0CF9FDA9BFE}"/>
    <cellStyle name="Normal 12 10 7 3 2 3" xfId="26460" xr:uid="{0B880515-D1A1-40B1-85D5-5E6103B040AA}"/>
    <cellStyle name="Normal 12 10 7 3 3" xfId="17676" xr:uid="{515A7F6F-434E-45A3-8BEC-DAC39E92E002}"/>
    <cellStyle name="Normal 12 10 7 3 3 2" xfId="26461" xr:uid="{3D25B570-430D-4BAF-BCD5-C6E1EF9707F0}"/>
    <cellStyle name="Normal 12 10 7 3 4" xfId="26462" xr:uid="{9E43DBF2-FDD9-4FC9-A8C6-0F33C4060225}"/>
    <cellStyle name="Normal 12 10 7 4" xfId="12186" xr:uid="{64ADF7DC-9279-49B7-A61E-472EE3767D4C}"/>
    <cellStyle name="Normal 12 10 7 4 2" xfId="24996" xr:uid="{81DBDCAA-6E94-4A61-A534-2E0073CF8848}"/>
    <cellStyle name="Normal 12 10 7 4 2 2" xfId="26463" xr:uid="{9F1BCC98-6DB7-43C9-886B-F38CA3AFFF9E}"/>
    <cellStyle name="Normal 12 10 7 4 3" xfId="26464" xr:uid="{D3F5D1DC-1C30-4274-A2BB-5609FC98AA38}"/>
    <cellStyle name="Normal 12 10 7 5" xfId="6696" xr:uid="{5E3D0C1C-9481-41DA-B066-507FA9A9C409}"/>
    <cellStyle name="Normal 12 10 7 5 2" xfId="19506" xr:uid="{DEFCC013-8B9C-468B-8AE4-84CADDA7CE8C}"/>
    <cellStyle name="Normal 12 10 7 5 2 2" xfId="26465" xr:uid="{253988C2-B42C-465D-9025-1B011B699652}"/>
    <cellStyle name="Normal 12 10 7 5 3" xfId="26466" xr:uid="{35C8D713-6181-47EC-82D8-591FB840F5F2}"/>
    <cellStyle name="Normal 12 10 7 6" xfId="14016" xr:uid="{5B39F0A4-5ECE-46BF-A377-6195A490A249}"/>
    <cellStyle name="Normal 12 10 7 6 2" xfId="26467" xr:uid="{D8A870D9-4CC6-4991-9ED7-6EF0E4D92BA5}"/>
    <cellStyle name="Normal 12 10 7 7" xfId="26468" xr:uid="{825DCAC8-A754-4661-857B-53EA8305A6D8}"/>
    <cellStyle name="Normal 12 10 8" xfId="2101" xr:uid="{8A136F68-0395-445D-8757-1F859D5C56B4}"/>
    <cellStyle name="Normal 12 10 8 2" xfId="3931" xr:uid="{FA4136E0-B745-43AE-B7D3-9A7E1D071958}"/>
    <cellStyle name="Normal 12 10 8 2 2" xfId="9421" xr:uid="{1835B74E-8CBE-43A0-8BDC-590D137E7826}"/>
    <cellStyle name="Normal 12 10 8 2 2 2" xfId="22231" xr:uid="{47DCB5B1-8EF5-4D91-9185-3168451CF697}"/>
    <cellStyle name="Normal 12 10 8 2 2 2 2" xfId="26469" xr:uid="{3FF42095-F0AF-4525-B885-35C80E231933}"/>
    <cellStyle name="Normal 12 10 8 2 2 3" xfId="26470" xr:uid="{18AF415A-EA6C-4C99-BD52-1D395E3D1AD9}"/>
    <cellStyle name="Normal 12 10 8 2 3" xfId="16741" xr:uid="{877897BC-BA33-478A-A729-E759ADBC3D32}"/>
    <cellStyle name="Normal 12 10 8 2 3 2" xfId="26471" xr:uid="{AFF2AE65-8F9A-4255-BF08-9BACFCE1C1B7}"/>
    <cellStyle name="Normal 12 10 8 2 4" xfId="26472" xr:uid="{274783B1-D831-4698-AF70-3C61C395ED2D}"/>
    <cellStyle name="Normal 12 10 8 3" xfId="5761" xr:uid="{071F2AC4-FF5B-4FCF-96E3-8109D0E88605}"/>
    <cellStyle name="Normal 12 10 8 3 2" xfId="11251" xr:uid="{85A2CBED-2626-4AFF-AC9C-81A7E74645C1}"/>
    <cellStyle name="Normal 12 10 8 3 2 2" xfId="24061" xr:uid="{344AB449-AD51-4484-9396-E8DAFD43B7BF}"/>
    <cellStyle name="Normal 12 10 8 3 2 2 2" xfId="26473" xr:uid="{BAA155CD-1581-4C8F-A847-FF1DFD0F6759}"/>
    <cellStyle name="Normal 12 10 8 3 2 3" xfId="26474" xr:uid="{F704A947-7284-41B0-A9F0-8F2B2978250E}"/>
    <cellStyle name="Normal 12 10 8 3 3" xfId="18571" xr:uid="{584E85A4-08AD-4C6A-807C-4428F11D3F03}"/>
    <cellStyle name="Normal 12 10 8 3 3 2" xfId="26475" xr:uid="{94DA52D4-00A1-4182-8D56-FD1464294D9B}"/>
    <cellStyle name="Normal 12 10 8 3 4" xfId="26476" xr:uid="{11267D71-17EF-4503-B6B4-0894BA8FBDDB}"/>
    <cellStyle name="Normal 12 10 8 4" xfId="13081" xr:uid="{DA1576E9-3024-477F-9D3D-A378991D9C4D}"/>
    <cellStyle name="Normal 12 10 8 4 2" xfId="25891" xr:uid="{3EFD7F6A-ED61-4490-89D2-A363EC4DE579}"/>
    <cellStyle name="Normal 12 10 8 4 2 2" xfId="26477" xr:uid="{BFBC9799-2516-4697-AEB3-A3C06A43C280}"/>
    <cellStyle name="Normal 12 10 8 4 3" xfId="26478" xr:uid="{D34BB36E-D05E-4B26-866E-1E446271D3B1}"/>
    <cellStyle name="Normal 12 10 8 5" xfId="7591" xr:uid="{05EE679D-5A73-4764-BFDF-573994849298}"/>
    <cellStyle name="Normal 12 10 8 5 2" xfId="20401" xr:uid="{37C2AAF0-35ED-4F2E-A6B8-C30BE9F2828A}"/>
    <cellStyle name="Normal 12 10 8 5 2 2" xfId="26479" xr:uid="{71282484-A361-4CC4-A84E-E0A178236412}"/>
    <cellStyle name="Normal 12 10 8 5 3" xfId="26480" xr:uid="{4C544A5E-6C07-4D89-9490-1FF86F8736DA}"/>
    <cellStyle name="Normal 12 10 8 6" xfId="14911" xr:uid="{B35CA4E9-8989-4EDD-9FD3-A22426EDBCC5}"/>
    <cellStyle name="Normal 12 10 8 6 2" xfId="26481" xr:uid="{37842526-5C0A-4C9F-B22F-032B08566EE8}"/>
    <cellStyle name="Normal 12 10 8 7" xfId="26482" xr:uid="{59D76F3F-E7BC-455D-98E5-43F23779B4E1}"/>
    <cellStyle name="Normal 12 10 9" xfId="2142" xr:uid="{7978225C-BD8B-456B-B9CD-9875AE03F03F}"/>
    <cellStyle name="Normal 12 10 9 2" xfId="7632" xr:uid="{B777A29F-4BFF-4F5A-AEE5-8FC2EE0DB4CE}"/>
    <cellStyle name="Normal 12 10 9 2 2" xfId="20442" xr:uid="{9661D76E-46A1-4C9E-9D21-6B33243CE6A5}"/>
    <cellStyle name="Normal 12 10 9 2 2 2" xfId="26483" xr:uid="{4B626F18-18FB-4D5A-B142-6B289E43670B}"/>
    <cellStyle name="Normal 12 10 9 2 3" xfId="26484" xr:uid="{E77B8FDD-D4C7-4040-848C-BEF45DC549E2}"/>
    <cellStyle name="Normal 12 10 9 3" xfId="14952" xr:uid="{9C199B2E-1A73-4CDC-8306-B8DBD01F3379}"/>
    <cellStyle name="Normal 12 10 9 3 2" xfId="26485" xr:uid="{AAA68D97-BE82-4656-BE22-DAD9928C1723}"/>
    <cellStyle name="Normal 12 10 9 4" xfId="26486" xr:uid="{C597F838-28D7-4703-A92D-D7F5787066A9}"/>
    <cellStyle name="Normal 12 11" xfId="372" xr:uid="{776928EE-FD4D-4A7E-A678-4DE92D4693DF}"/>
    <cellStyle name="Normal 12 11 10" xfId="5864" xr:uid="{A1DB2E68-7AAA-4921-A183-4D19CC49C02B}"/>
    <cellStyle name="Normal 12 11 10 2" xfId="18674" xr:uid="{04A37723-BDAB-4CC2-AECE-0E47D97E39D7}"/>
    <cellStyle name="Normal 12 11 10 2 2" xfId="26487" xr:uid="{44E6DDD8-9518-4DC2-8ECA-8C0A294306D7}"/>
    <cellStyle name="Normal 12 11 10 3" xfId="26488" xr:uid="{A0134AF1-1290-45C4-AFE5-87FC70A3E395}"/>
    <cellStyle name="Normal 12 11 11" xfId="13184" xr:uid="{CC591A72-3046-4DF1-874C-903BD435A58F}"/>
    <cellStyle name="Normal 12 11 11 2" xfId="26489" xr:uid="{91211A14-BF1B-4E62-855E-56841E0A035F}"/>
    <cellStyle name="Normal 12 11 12" xfId="26490" xr:uid="{3EF20AC9-32D2-45E2-8751-2B1BDBA14E3C}"/>
    <cellStyle name="Normal 12 11 2" xfId="601" xr:uid="{EEC97A26-8EB9-4F57-B8F3-502AA6870E89}"/>
    <cellStyle name="Normal 12 11 2 2" xfId="1000" xr:uid="{F8F13271-A5B4-42C1-90D3-5861A1F52CCB}"/>
    <cellStyle name="Normal 12 11 2 2 2" xfId="1895" xr:uid="{AD9BD934-F5D1-4298-8A2F-D7E3CFC54529}"/>
    <cellStyle name="Normal 12 11 2 2 2 2" xfId="3725" xr:uid="{9171EF8C-7F13-464A-97A5-D04A7F0862F6}"/>
    <cellStyle name="Normal 12 11 2 2 2 2 2" xfId="9215" xr:uid="{9FBD7314-6D16-48DA-B3D6-21C4C310D3FB}"/>
    <cellStyle name="Normal 12 11 2 2 2 2 2 2" xfId="22025" xr:uid="{B9627153-C1A5-42AB-B19C-0EAFFBC33E57}"/>
    <cellStyle name="Normal 12 11 2 2 2 2 2 2 2" xfId="26491" xr:uid="{04067C27-E6B4-4D5D-AA0D-FB71460EC62F}"/>
    <cellStyle name="Normal 12 11 2 2 2 2 2 3" xfId="26492" xr:uid="{33647C3C-4229-4F02-BE04-CF67012C158E}"/>
    <cellStyle name="Normal 12 11 2 2 2 2 3" xfId="16535" xr:uid="{79F1DDE6-A2D5-4BE2-AF10-CCB6EAA49DDB}"/>
    <cellStyle name="Normal 12 11 2 2 2 2 3 2" xfId="26493" xr:uid="{2DA99B81-D5A7-4022-ABEA-41B2F860E67F}"/>
    <cellStyle name="Normal 12 11 2 2 2 2 4" xfId="26494" xr:uid="{46382F58-38CC-4583-905F-B5E38E451854}"/>
    <cellStyle name="Normal 12 11 2 2 2 3" xfId="5555" xr:uid="{294BCE05-B8B6-4095-95A8-25710C271B0A}"/>
    <cellStyle name="Normal 12 11 2 2 2 3 2" xfId="11045" xr:uid="{298AFCFF-AA73-4F22-83A0-6EA59D570188}"/>
    <cellStyle name="Normal 12 11 2 2 2 3 2 2" xfId="23855" xr:uid="{071C1BF9-C480-4D61-8653-BECEEDFCC15E}"/>
    <cellStyle name="Normal 12 11 2 2 2 3 2 2 2" xfId="26495" xr:uid="{4C6CF230-B6EF-4E50-9B81-D5F742A29A6F}"/>
    <cellStyle name="Normal 12 11 2 2 2 3 2 3" xfId="26496" xr:uid="{C178AB8C-2FC7-45D2-B316-435BDE88B033}"/>
    <cellStyle name="Normal 12 11 2 2 2 3 3" xfId="18365" xr:uid="{B3B5D335-6707-4AF1-BA06-F21F5091D15C}"/>
    <cellStyle name="Normal 12 11 2 2 2 3 3 2" xfId="26497" xr:uid="{5534009B-CE5D-4AF8-B5DB-9740540E9E94}"/>
    <cellStyle name="Normal 12 11 2 2 2 3 4" xfId="26498" xr:uid="{88D12004-0C6F-4098-A343-2C20F84336B3}"/>
    <cellStyle name="Normal 12 11 2 2 2 4" xfId="12875" xr:uid="{93DD94FB-498C-4984-A6AB-82557CAED157}"/>
    <cellStyle name="Normal 12 11 2 2 2 4 2" xfId="25685" xr:uid="{02571915-A65F-479B-9270-FF172465C14C}"/>
    <cellStyle name="Normal 12 11 2 2 2 4 2 2" xfId="26499" xr:uid="{0920E3B7-19BE-4BDE-8FC3-F45818703F3A}"/>
    <cellStyle name="Normal 12 11 2 2 2 4 3" xfId="26500" xr:uid="{7F0D293A-08B2-4F96-AE45-629ABA3E4E6F}"/>
    <cellStyle name="Normal 12 11 2 2 2 5" xfId="7385" xr:uid="{8DB8A7B7-C840-434A-A0CB-3E2878767BD8}"/>
    <cellStyle name="Normal 12 11 2 2 2 5 2" xfId="20195" xr:uid="{6DB53225-FD91-42B8-872B-506CD179C6A2}"/>
    <cellStyle name="Normal 12 11 2 2 2 5 2 2" xfId="26501" xr:uid="{01AC5E54-BE29-4BCF-A86D-901A811A23A0}"/>
    <cellStyle name="Normal 12 11 2 2 2 5 3" xfId="26502" xr:uid="{AC59BD4F-CB19-4D40-917D-3CCA9D02782C}"/>
    <cellStyle name="Normal 12 11 2 2 2 6" xfId="14705" xr:uid="{5643E741-3CA6-4D91-8A81-994F1B1AA7D3}"/>
    <cellStyle name="Normal 12 11 2 2 2 6 2" xfId="26503" xr:uid="{00BFD197-F9B3-4FCA-8110-423092FB260E}"/>
    <cellStyle name="Normal 12 11 2 2 2 7" xfId="26504" xr:uid="{6D1B02DF-BFFF-407A-A89C-E37882A50EAD}"/>
    <cellStyle name="Normal 12 11 2 2 3" xfId="2831" xr:uid="{00F0D4C7-5B0B-48F3-8B51-DC82F26FAF94}"/>
    <cellStyle name="Normal 12 11 2 2 3 2" xfId="8321" xr:uid="{1B1266CE-EA14-4DC0-98DD-85849E634375}"/>
    <cellStyle name="Normal 12 11 2 2 3 2 2" xfId="21131" xr:uid="{2B4C3D3B-25A3-40F0-A22B-8C88C3BC6920}"/>
    <cellStyle name="Normal 12 11 2 2 3 2 2 2" xfId="26505" xr:uid="{E65DA268-CBD5-4F51-9B10-A4AC51B3E943}"/>
    <cellStyle name="Normal 12 11 2 2 3 2 3" xfId="26506" xr:uid="{7F965798-FC38-4DBB-89F0-F2F5A062774D}"/>
    <cellStyle name="Normal 12 11 2 2 3 3" xfId="15641" xr:uid="{EF94EBB6-7706-42B1-8098-53091FFF0AA3}"/>
    <cellStyle name="Normal 12 11 2 2 3 3 2" xfId="26507" xr:uid="{E03CE999-4518-408A-8EBC-73C0A83AEA84}"/>
    <cellStyle name="Normal 12 11 2 2 3 4" xfId="26508" xr:uid="{4CCBAAC4-70EB-4637-B50C-0BD53F9596FD}"/>
    <cellStyle name="Normal 12 11 2 2 4" xfId="4661" xr:uid="{36F4E8EF-AED3-4A0E-A449-88057D2BA0D8}"/>
    <cellStyle name="Normal 12 11 2 2 4 2" xfId="10151" xr:uid="{E3BB7DDE-547A-4D7A-99BB-E57107A89E21}"/>
    <cellStyle name="Normal 12 11 2 2 4 2 2" xfId="22961" xr:uid="{A3C3E1DC-2DC7-427E-B642-E76D920C25DE}"/>
    <cellStyle name="Normal 12 11 2 2 4 2 2 2" xfId="26509" xr:uid="{62FF527F-0DFF-44C8-975D-840C4BDDD164}"/>
    <cellStyle name="Normal 12 11 2 2 4 2 3" xfId="26510" xr:uid="{712ED51A-2568-4193-9199-C49DC603DBD9}"/>
    <cellStyle name="Normal 12 11 2 2 4 3" xfId="17471" xr:uid="{3290257C-F375-483B-909D-035E04EBB59D}"/>
    <cellStyle name="Normal 12 11 2 2 4 3 2" xfId="26511" xr:uid="{30DF2F1F-9282-4ED3-8962-F26E41CCA0E9}"/>
    <cellStyle name="Normal 12 11 2 2 4 4" xfId="26512" xr:uid="{FA5A0200-5F80-4D6C-A2A1-78D91862D9F1}"/>
    <cellStyle name="Normal 12 11 2 2 5" xfId="11981" xr:uid="{21BBE352-9A7C-47BA-A2A9-0A2FA5292E78}"/>
    <cellStyle name="Normal 12 11 2 2 5 2" xfId="24791" xr:uid="{13A32966-4DF0-452B-8E3B-19B3BD69B669}"/>
    <cellStyle name="Normal 12 11 2 2 5 2 2" xfId="26513" xr:uid="{8696F52A-7AE9-4BAF-A7EF-9DFD0A413446}"/>
    <cellStyle name="Normal 12 11 2 2 5 3" xfId="26514" xr:uid="{6CA87878-4659-4A61-A96E-867266D6747C}"/>
    <cellStyle name="Normal 12 11 2 2 6" xfId="6491" xr:uid="{52E48EE8-ACA4-4B36-8AE1-943CD5438794}"/>
    <cellStyle name="Normal 12 11 2 2 6 2" xfId="19301" xr:uid="{66ED1061-670A-48E9-8898-62D07DD68A1E}"/>
    <cellStyle name="Normal 12 11 2 2 6 2 2" xfId="26515" xr:uid="{F64D0E70-BB02-4829-A9EC-982C06096C65}"/>
    <cellStyle name="Normal 12 11 2 2 6 3" xfId="26516" xr:uid="{0D3EF232-FED3-48D6-9BB2-91D4C6981E0B}"/>
    <cellStyle name="Normal 12 11 2 2 7" xfId="13811" xr:uid="{9ED38F81-91AB-430D-8223-8A51096C28C7}"/>
    <cellStyle name="Normal 12 11 2 2 7 2" xfId="26517" xr:uid="{04624A68-C816-49FA-B7B6-EBCC25F7AEF5}"/>
    <cellStyle name="Normal 12 11 2 2 8" xfId="26518" xr:uid="{6F530FDD-E976-4FF5-9B4A-642B472D490D}"/>
    <cellStyle name="Normal 12 11 2 3" xfId="1496" xr:uid="{00398F72-5279-4DDF-AF5F-0192AF03251E}"/>
    <cellStyle name="Normal 12 11 2 3 2" xfId="3326" xr:uid="{0BC07C6B-DBEC-4716-AEC1-BE394AB9AD4F}"/>
    <cellStyle name="Normal 12 11 2 3 2 2" xfId="8816" xr:uid="{8D490455-D5A7-42E0-BB7E-DFE97F9263CE}"/>
    <cellStyle name="Normal 12 11 2 3 2 2 2" xfId="21626" xr:uid="{A5EFC6B5-6443-40D8-A3DB-DF6939FC71C9}"/>
    <cellStyle name="Normal 12 11 2 3 2 2 2 2" xfId="26519" xr:uid="{B4FF7182-70B6-45F4-B579-66E374582599}"/>
    <cellStyle name="Normal 12 11 2 3 2 2 3" xfId="26520" xr:uid="{B3DBA8B4-731F-43FD-A7A5-6B8484FA289F}"/>
    <cellStyle name="Normal 12 11 2 3 2 3" xfId="16136" xr:uid="{0FDB3D0A-3A49-4D92-9D56-C597131DEE6F}"/>
    <cellStyle name="Normal 12 11 2 3 2 3 2" xfId="26521" xr:uid="{CA292610-0CFA-42B0-A060-01B3C4213EFB}"/>
    <cellStyle name="Normal 12 11 2 3 2 4" xfId="26522" xr:uid="{711948F5-221F-4EF9-BB5A-C67B9F4CC915}"/>
    <cellStyle name="Normal 12 11 2 3 3" xfId="5156" xr:uid="{D11EB34C-2796-45FB-95C3-46377EDB2360}"/>
    <cellStyle name="Normal 12 11 2 3 3 2" xfId="10646" xr:uid="{BA72B446-0E7E-457E-A8A0-FF510D1A3109}"/>
    <cellStyle name="Normal 12 11 2 3 3 2 2" xfId="23456" xr:uid="{27799072-E99E-4A9A-B0A7-A5BFD08F05E1}"/>
    <cellStyle name="Normal 12 11 2 3 3 2 2 2" xfId="26523" xr:uid="{3E0A213A-6300-4575-A05A-1A25CA4EF717}"/>
    <cellStyle name="Normal 12 11 2 3 3 2 3" xfId="26524" xr:uid="{5CE6A20A-82CF-4682-86CD-FF7DDAFD438C}"/>
    <cellStyle name="Normal 12 11 2 3 3 3" xfId="17966" xr:uid="{FB5BDDFA-094D-43DA-868C-AF4870248ACE}"/>
    <cellStyle name="Normal 12 11 2 3 3 3 2" xfId="26525" xr:uid="{8227A0B6-7DE4-4395-84D2-438DE635698A}"/>
    <cellStyle name="Normal 12 11 2 3 3 4" xfId="26526" xr:uid="{D6E22AC2-77E1-423A-8330-6D12A46FD226}"/>
    <cellStyle name="Normal 12 11 2 3 4" xfId="12476" xr:uid="{0D5B21D0-2486-4BAD-9FA3-257364502458}"/>
    <cellStyle name="Normal 12 11 2 3 4 2" xfId="25286" xr:uid="{BE22CB35-C9FE-482E-A462-E3ADCCF32E25}"/>
    <cellStyle name="Normal 12 11 2 3 4 2 2" xfId="26527" xr:uid="{04372749-01C9-4D52-8F61-D7EB9E45D21C}"/>
    <cellStyle name="Normal 12 11 2 3 4 3" xfId="26528" xr:uid="{C61904E7-6CA3-402C-AD60-D558499BDB71}"/>
    <cellStyle name="Normal 12 11 2 3 5" xfId="6986" xr:uid="{B6E82197-EE6B-45C1-AA3D-10063C9E70EF}"/>
    <cellStyle name="Normal 12 11 2 3 5 2" xfId="19796" xr:uid="{0D5C1757-0F12-4E42-86A6-3C161BC13589}"/>
    <cellStyle name="Normal 12 11 2 3 5 2 2" xfId="26529" xr:uid="{2AFD35E8-E640-4846-8AE1-2FEC20BCB625}"/>
    <cellStyle name="Normal 12 11 2 3 5 3" xfId="26530" xr:uid="{62DEADAC-62E1-4D7A-8353-689D38ADE2C6}"/>
    <cellStyle name="Normal 12 11 2 3 6" xfId="14306" xr:uid="{B71768C8-E5FD-48AF-8588-B80FB5C974BF}"/>
    <cellStyle name="Normal 12 11 2 3 6 2" xfId="26531" xr:uid="{F481A5FE-07B5-411A-8357-97EC690C3D4C}"/>
    <cellStyle name="Normal 12 11 2 3 7" xfId="26532" xr:uid="{B8911736-9707-4B0F-9E22-6EFD02BB46D0}"/>
    <cellStyle name="Normal 12 11 2 4" xfId="2432" xr:uid="{45FBF611-E4B9-424A-8181-0F5B666370A7}"/>
    <cellStyle name="Normal 12 11 2 4 2" xfId="7922" xr:uid="{FBED0E9D-DE27-4788-8F8D-282E2BDBEA0B}"/>
    <cellStyle name="Normal 12 11 2 4 2 2" xfId="20732" xr:uid="{767CE3C0-A02D-4C6D-A788-508C0F31BE45}"/>
    <cellStyle name="Normal 12 11 2 4 2 2 2" xfId="26533" xr:uid="{DCD91445-6676-4139-99C3-DC58CA93E59A}"/>
    <cellStyle name="Normal 12 11 2 4 2 3" xfId="26534" xr:uid="{B3AC95DA-D5D3-41A1-A9A0-D6679098CF1B}"/>
    <cellStyle name="Normal 12 11 2 4 3" xfId="15242" xr:uid="{171D2FC2-5CEC-4FFF-AC8B-E78AE3655ABD}"/>
    <cellStyle name="Normal 12 11 2 4 3 2" xfId="26535" xr:uid="{ACC396C0-3379-4010-9D3E-EDDB5062A8EA}"/>
    <cellStyle name="Normal 12 11 2 4 4" xfId="26536" xr:uid="{BB59B88F-7CE7-4964-9334-D2C4B9A02FEE}"/>
    <cellStyle name="Normal 12 11 2 5" xfId="4262" xr:uid="{B76F1A1C-5D4C-4E97-A69C-0945959E9BB3}"/>
    <cellStyle name="Normal 12 11 2 5 2" xfId="9752" xr:uid="{ED451717-53AF-407D-B563-29A6089A69C9}"/>
    <cellStyle name="Normal 12 11 2 5 2 2" xfId="22562" xr:uid="{76F8928F-5A77-48A3-B426-A676593F416F}"/>
    <cellStyle name="Normal 12 11 2 5 2 2 2" xfId="26537" xr:uid="{A270844D-0FE5-44F8-BF4C-FDCE8D226D82}"/>
    <cellStyle name="Normal 12 11 2 5 2 3" xfId="26538" xr:uid="{B3E1FA92-5C72-4E56-A819-77DFC42418F3}"/>
    <cellStyle name="Normal 12 11 2 5 3" xfId="17072" xr:uid="{06BF531E-6B1D-4150-ADF5-9084D52A0D2B}"/>
    <cellStyle name="Normal 12 11 2 5 3 2" xfId="26539" xr:uid="{8F005D1B-C5E7-41B7-A735-C9B44EA9018D}"/>
    <cellStyle name="Normal 12 11 2 5 4" xfId="26540" xr:uid="{F2EED8BF-B7EC-46C6-A7DB-1749ABDFE9C0}"/>
    <cellStyle name="Normal 12 11 2 6" xfId="11582" xr:uid="{D1E4BE31-EE0E-4BF0-A306-7CCBDEBA59DE}"/>
    <cellStyle name="Normal 12 11 2 6 2" xfId="24392" xr:uid="{2D5F3283-74E5-48E5-A68A-792452B918ED}"/>
    <cellStyle name="Normal 12 11 2 6 2 2" xfId="26541" xr:uid="{00736B4D-E58C-4228-B119-6EBD43EE369D}"/>
    <cellStyle name="Normal 12 11 2 6 3" xfId="26542" xr:uid="{19EE9D27-7EFE-4CA3-9835-DB8A976149CF}"/>
    <cellStyle name="Normal 12 11 2 7" xfId="6092" xr:uid="{37715EEC-0AF0-494E-ABA6-68EA4C8E9ABF}"/>
    <cellStyle name="Normal 12 11 2 7 2" xfId="18902" xr:uid="{3870CEF7-E3E7-41F5-9C37-362C4DEBE5FC}"/>
    <cellStyle name="Normal 12 11 2 7 2 2" xfId="26543" xr:uid="{21A46E47-808B-48CA-890E-701D0363BF0B}"/>
    <cellStyle name="Normal 12 11 2 7 3" xfId="26544" xr:uid="{1DD19282-F9C5-47FC-986F-A39B69F9C93A}"/>
    <cellStyle name="Normal 12 11 2 8" xfId="13412" xr:uid="{40A6888E-C6DC-4737-8575-AFB23421706C}"/>
    <cellStyle name="Normal 12 11 2 8 2" xfId="26545" xr:uid="{3E2E79F6-FD50-450F-BF9E-098E5159331D}"/>
    <cellStyle name="Normal 12 11 2 9" xfId="26546" xr:uid="{E7D5C1DD-BAF7-43D2-8542-B66D7684B38B}"/>
    <cellStyle name="Normal 12 11 3" xfId="733" xr:uid="{D0A3C7BE-243A-4559-83E2-80E7E0A855A6}"/>
    <cellStyle name="Normal 12 11 3 2" xfId="1133" xr:uid="{C03FCBD6-C8AE-4905-A624-635C6A8A27F9}"/>
    <cellStyle name="Normal 12 11 3 2 2" xfId="2028" xr:uid="{C0EAEBED-6A86-428C-B8D6-8F08F3C4DD1C}"/>
    <cellStyle name="Normal 12 11 3 2 2 2" xfId="3858" xr:uid="{16DB30A3-AE53-4D4B-8F1C-5458667139B3}"/>
    <cellStyle name="Normal 12 11 3 2 2 2 2" xfId="9348" xr:uid="{9517D200-E9D2-4763-AF28-0A0A40C11CF7}"/>
    <cellStyle name="Normal 12 11 3 2 2 2 2 2" xfId="22158" xr:uid="{68102D15-EC41-4B3A-98C2-AE2F3965A28B}"/>
    <cellStyle name="Normal 12 11 3 2 2 2 2 2 2" xfId="26547" xr:uid="{BABF0522-3065-4B29-9DED-5F10FC190116}"/>
    <cellStyle name="Normal 12 11 3 2 2 2 2 3" xfId="26548" xr:uid="{BF357F7C-6E23-4516-9632-29FAF20D83FA}"/>
    <cellStyle name="Normal 12 11 3 2 2 2 3" xfId="16668" xr:uid="{53DECD2B-1AE7-420C-A7C2-32D54A7DA5D7}"/>
    <cellStyle name="Normal 12 11 3 2 2 2 3 2" xfId="26549" xr:uid="{63E1C3B2-76FF-4DEF-99D2-ECAB2C2CEE01}"/>
    <cellStyle name="Normal 12 11 3 2 2 2 4" xfId="26550" xr:uid="{9511CBD9-6090-4CD2-A7D4-4C20A4548CAF}"/>
    <cellStyle name="Normal 12 11 3 2 2 3" xfId="5688" xr:uid="{98E9F169-0696-418A-B6A0-1A3CC85CEAF4}"/>
    <cellStyle name="Normal 12 11 3 2 2 3 2" xfId="11178" xr:uid="{166A43A9-1B78-41BE-B150-EFD648096114}"/>
    <cellStyle name="Normal 12 11 3 2 2 3 2 2" xfId="23988" xr:uid="{80ED0C96-962F-40B2-84B3-97EB5A5E9565}"/>
    <cellStyle name="Normal 12 11 3 2 2 3 2 2 2" xfId="26551" xr:uid="{B35821F4-92D4-4E55-8D5C-DEA735D681D6}"/>
    <cellStyle name="Normal 12 11 3 2 2 3 2 3" xfId="26552" xr:uid="{BEAD6560-6C1D-4038-A20F-0414D0DA3AF7}"/>
    <cellStyle name="Normal 12 11 3 2 2 3 3" xfId="18498" xr:uid="{AB988B2A-34C5-4A75-A70D-E8208BE9B021}"/>
    <cellStyle name="Normal 12 11 3 2 2 3 3 2" xfId="26553" xr:uid="{643876DB-65FF-460D-843E-102D475B9B41}"/>
    <cellStyle name="Normal 12 11 3 2 2 3 4" xfId="26554" xr:uid="{48E7B83E-5FBD-4979-948A-1EA3328EEBEC}"/>
    <cellStyle name="Normal 12 11 3 2 2 4" xfId="13008" xr:uid="{532CC69D-45AF-414E-A21F-5B28B0EBB07D}"/>
    <cellStyle name="Normal 12 11 3 2 2 4 2" xfId="25818" xr:uid="{200B70B2-AC5B-4257-87EA-81265A5FDD4D}"/>
    <cellStyle name="Normal 12 11 3 2 2 4 2 2" xfId="26555" xr:uid="{AA755B41-A790-411F-A36D-458C61DFCFB0}"/>
    <cellStyle name="Normal 12 11 3 2 2 4 3" xfId="26556" xr:uid="{A355F6E5-F517-4CF3-BC50-21ED0D0AA1CA}"/>
    <cellStyle name="Normal 12 11 3 2 2 5" xfId="7518" xr:uid="{1144BA1B-0538-45C2-8157-F60BFEE858CA}"/>
    <cellStyle name="Normal 12 11 3 2 2 5 2" xfId="20328" xr:uid="{4AFF3621-C431-4D0E-859A-F22A112E6571}"/>
    <cellStyle name="Normal 12 11 3 2 2 5 2 2" xfId="26557" xr:uid="{C2A57C71-54D0-4A1C-B3A5-86A1F2EF9046}"/>
    <cellStyle name="Normal 12 11 3 2 2 5 3" xfId="26558" xr:uid="{90C37E5F-A15E-4F1F-9026-939700A0EFCE}"/>
    <cellStyle name="Normal 12 11 3 2 2 6" xfId="14838" xr:uid="{4111CC9A-8FAB-420E-BCA4-6EDE4049F72C}"/>
    <cellStyle name="Normal 12 11 3 2 2 6 2" xfId="26559" xr:uid="{C2EB5180-B8C4-4B78-BF47-10AC735666A6}"/>
    <cellStyle name="Normal 12 11 3 2 2 7" xfId="26560" xr:uid="{015EDCA7-B82F-4678-964F-EBC56FDEA903}"/>
    <cellStyle name="Normal 12 11 3 2 3" xfId="2964" xr:uid="{4DB51114-0F8D-4977-B477-749DDC6DE4F4}"/>
    <cellStyle name="Normal 12 11 3 2 3 2" xfId="8454" xr:uid="{1E424677-E184-4603-843F-7FDA1E982442}"/>
    <cellStyle name="Normal 12 11 3 2 3 2 2" xfId="21264" xr:uid="{61F5E300-B7C6-4258-BB2E-05A10FCB5594}"/>
    <cellStyle name="Normal 12 11 3 2 3 2 2 2" xfId="26561" xr:uid="{A5441A20-7397-4A75-8903-E661386404A3}"/>
    <cellStyle name="Normal 12 11 3 2 3 2 3" xfId="26562" xr:uid="{9ED41470-655F-45A2-B7D3-D56270133CAB}"/>
    <cellStyle name="Normal 12 11 3 2 3 3" xfId="15774" xr:uid="{06D3ED31-94F2-4397-9BAB-925E7D33808F}"/>
    <cellStyle name="Normal 12 11 3 2 3 3 2" xfId="26563" xr:uid="{8E7F8F90-41B0-47B7-A0BC-6C03ED15E48D}"/>
    <cellStyle name="Normal 12 11 3 2 3 4" xfId="26564" xr:uid="{B6C5D554-F82F-4D7C-B8DA-34864D4B54DE}"/>
    <cellStyle name="Normal 12 11 3 2 4" xfId="4794" xr:uid="{FE512DDE-32B2-4B27-AAC0-09FE399578CD}"/>
    <cellStyle name="Normal 12 11 3 2 4 2" xfId="10284" xr:uid="{3ED46C04-7DF3-46CF-BAC8-48564CFEBDAA}"/>
    <cellStyle name="Normal 12 11 3 2 4 2 2" xfId="23094" xr:uid="{F5E49D64-CBA4-46A7-9CB1-DFE695564068}"/>
    <cellStyle name="Normal 12 11 3 2 4 2 2 2" xfId="26565" xr:uid="{FB72DF9B-E412-47DE-B072-4C53BD779C6A}"/>
    <cellStyle name="Normal 12 11 3 2 4 2 3" xfId="26566" xr:uid="{1160CD11-D43A-4552-95F9-007FCE014A58}"/>
    <cellStyle name="Normal 12 11 3 2 4 3" xfId="17604" xr:uid="{71C10D36-A347-4B89-BCF3-E887110C258C}"/>
    <cellStyle name="Normal 12 11 3 2 4 3 2" xfId="26567" xr:uid="{B41D95A8-7691-41AF-860E-8C14CFAD244F}"/>
    <cellStyle name="Normal 12 11 3 2 4 4" xfId="26568" xr:uid="{E8453FB8-2FFA-483C-BB1F-7D89F8304C1C}"/>
    <cellStyle name="Normal 12 11 3 2 5" xfId="12114" xr:uid="{3383F35A-A687-4A9A-AFFC-39985DE49556}"/>
    <cellStyle name="Normal 12 11 3 2 5 2" xfId="24924" xr:uid="{75E0369D-A05C-475E-A433-BACE2E671751}"/>
    <cellStyle name="Normal 12 11 3 2 5 2 2" xfId="26569" xr:uid="{349AD9AC-A3DE-47C0-905A-DCEDD5588211}"/>
    <cellStyle name="Normal 12 11 3 2 5 3" xfId="26570" xr:uid="{539B41D8-393D-4FA8-B62E-D5F359BFA9F4}"/>
    <cellStyle name="Normal 12 11 3 2 6" xfId="6624" xr:uid="{B1D595AE-ADFA-4F84-96A5-B9E6A2CFC1BE}"/>
    <cellStyle name="Normal 12 11 3 2 6 2" xfId="19434" xr:uid="{C80BAAF4-D62E-4E97-87ED-5D65322B2E38}"/>
    <cellStyle name="Normal 12 11 3 2 6 2 2" xfId="26571" xr:uid="{5E1B244F-633F-4F3C-B355-4A3A8EC20A26}"/>
    <cellStyle name="Normal 12 11 3 2 6 3" xfId="26572" xr:uid="{9735BD18-53D3-4D1E-B267-DA1A4E627927}"/>
    <cellStyle name="Normal 12 11 3 2 7" xfId="13944" xr:uid="{7C50671C-18E3-4A6A-A0D9-A676BDF14B74}"/>
    <cellStyle name="Normal 12 11 3 2 7 2" xfId="26573" xr:uid="{E53A6271-E871-4165-90C2-8707BA6B599A}"/>
    <cellStyle name="Normal 12 11 3 2 8" xfId="26574" xr:uid="{58CC2BD4-A1F4-43C4-904C-7224146218C6}"/>
    <cellStyle name="Normal 12 11 3 3" xfId="1628" xr:uid="{018E7792-BCC9-44E2-8317-FA4953622051}"/>
    <cellStyle name="Normal 12 11 3 3 2" xfId="3458" xr:uid="{2F0A053F-4245-4477-934F-9582EA13C4E4}"/>
    <cellStyle name="Normal 12 11 3 3 2 2" xfId="8948" xr:uid="{0BE280FA-2E12-4399-8A8A-83A52BA429AB}"/>
    <cellStyle name="Normal 12 11 3 3 2 2 2" xfId="21758" xr:uid="{A2AC0373-6F8E-45C6-B25E-F2E720D83F30}"/>
    <cellStyle name="Normal 12 11 3 3 2 2 2 2" xfId="26575" xr:uid="{1FD908A0-565F-44DB-9FD2-8F546CFD9709}"/>
    <cellStyle name="Normal 12 11 3 3 2 2 3" xfId="26576" xr:uid="{0F59F766-0958-4813-B8FF-4FF35CFC19B7}"/>
    <cellStyle name="Normal 12 11 3 3 2 3" xfId="16268" xr:uid="{E42D826E-F446-418F-9283-6B03D564FB8F}"/>
    <cellStyle name="Normal 12 11 3 3 2 3 2" xfId="26577" xr:uid="{8E3967FE-EF33-4C0D-B130-97979452721B}"/>
    <cellStyle name="Normal 12 11 3 3 2 4" xfId="26578" xr:uid="{3B6D07C2-11B1-4EB4-8B2C-BB7BA39AD5EA}"/>
    <cellStyle name="Normal 12 11 3 3 3" xfId="5288" xr:uid="{9B16889B-931A-4E61-A0E3-2EF19EBB75C5}"/>
    <cellStyle name="Normal 12 11 3 3 3 2" xfId="10778" xr:uid="{8DDAB245-0F05-4975-A39E-DC4431541B6B}"/>
    <cellStyle name="Normal 12 11 3 3 3 2 2" xfId="23588" xr:uid="{80B8BA33-1BEE-4D22-BC3D-66E95BF15BD0}"/>
    <cellStyle name="Normal 12 11 3 3 3 2 2 2" xfId="26579" xr:uid="{93B27881-ACB6-4853-A804-F85A5CEFFA42}"/>
    <cellStyle name="Normal 12 11 3 3 3 2 3" xfId="26580" xr:uid="{29B4E4A1-0305-4A5D-9FD4-50E11E15A903}"/>
    <cellStyle name="Normal 12 11 3 3 3 3" xfId="18098" xr:uid="{4DDF12E9-8947-4395-8B32-9322D5D60CA1}"/>
    <cellStyle name="Normal 12 11 3 3 3 3 2" xfId="26581" xr:uid="{F41DA0B4-FD30-481E-9BAF-214401E12DCA}"/>
    <cellStyle name="Normal 12 11 3 3 3 4" xfId="26582" xr:uid="{51A2216E-5983-4620-BE85-30B56DC775B3}"/>
    <cellStyle name="Normal 12 11 3 3 4" xfId="12608" xr:uid="{406F33EA-8619-40DE-B044-A516377FB60B}"/>
    <cellStyle name="Normal 12 11 3 3 4 2" xfId="25418" xr:uid="{706B7962-0D06-44F9-8365-C3C3D1032E9D}"/>
    <cellStyle name="Normal 12 11 3 3 4 2 2" xfId="26583" xr:uid="{C2C960B7-39F6-43C1-9AB4-7465694FEDE9}"/>
    <cellStyle name="Normal 12 11 3 3 4 3" xfId="26584" xr:uid="{08434EA3-F1A2-4C99-B9AB-E164732A7C19}"/>
    <cellStyle name="Normal 12 11 3 3 5" xfId="7118" xr:uid="{12201A60-D564-473C-A100-F37D9F022D1B}"/>
    <cellStyle name="Normal 12 11 3 3 5 2" xfId="19928" xr:uid="{E8181312-EAE4-446E-BCE7-8E6700846016}"/>
    <cellStyle name="Normal 12 11 3 3 5 2 2" xfId="26585" xr:uid="{99584DD1-15C8-47DF-A704-21BC5E18A4A9}"/>
    <cellStyle name="Normal 12 11 3 3 5 3" xfId="26586" xr:uid="{1D800C3B-1BC2-4354-ADA2-DC252D7B91C6}"/>
    <cellStyle name="Normal 12 11 3 3 6" xfId="14438" xr:uid="{804CBC64-316A-42AD-A18D-5CE4F92BC1EE}"/>
    <cellStyle name="Normal 12 11 3 3 6 2" xfId="26587" xr:uid="{1F390DF7-B49A-48D6-AB92-022288E02143}"/>
    <cellStyle name="Normal 12 11 3 3 7" xfId="26588" xr:uid="{A8C02B17-2FB1-4D81-8C19-46CE6B18E905}"/>
    <cellStyle name="Normal 12 11 3 4" xfId="2564" xr:uid="{87DC05EE-C6A1-4D03-86E6-FFC374140FE9}"/>
    <cellStyle name="Normal 12 11 3 4 2" xfId="8054" xr:uid="{885BE4D5-71F0-430B-9755-DF5B8C45594D}"/>
    <cellStyle name="Normal 12 11 3 4 2 2" xfId="20864" xr:uid="{563D6C2B-7851-402A-ADF5-034EDDEC359C}"/>
    <cellStyle name="Normal 12 11 3 4 2 2 2" xfId="26589" xr:uid="{AF2CD552-8EBA-407D-A674-09715E9F4F7A}"/>
    <cellStyle name="Normal 12 11 3 4 2 3" xfId="26590" xr:uid="{BCB2517C-8389-47A1-855E-2B556B816311}"/>
    <cellStyle name="Normal 12 11 3 4 3" xfId="15374" xr:uid="{C8A55482-BC76-4D15-978E-E920C8AF001F}"/>
    <cellStyle name="Normal 12 11 3 4 3 2" xfId="26591" xr:uid="{177F444D-C4B7-4511-ACFA-E5493EA27BC8}"/>
    <cellStyle name="Normal 12 11 3 4 4" xfId="26592" xr:uid="{34A4F0B9-4D1A-49A1-A975-6C84073AAA64}"/>
    <cellStyle name="Normal 12 11 3 5" xfId="4394" xr:uid="{9C12AA8D-30B5-4E79-A68A-966CEEB991C1}"/>
    <cellStyle name="Normal 12 11 3 5 2" xfId="9884" xr:uid="{E78E8FE2-CEAD-4D40-AC69-FAC15815BDAB}"/>
    <cellStyle name="Normal 12 11 3 5 2 2" xfId="22694" xr:uid="{1E9B1842-D14C-46CD-B3D6-67A8681F671A}"/>
    <cellStyle name="Normal 12 11 3 5 2 2 2" xfId="26593" xr:uid="{227C781C-F70F-48A6-9742-0905E6B81F00}"/>
    <cellStyle name="Normal 12 11 3 5 2 3" xfId="26594" xr:uid="{01D6AF87-7D56-4175-9A12-D61A01BD25B6}"/>
    <cellStyle name="Normal 12 11 3 5 3" xfId="17204" xr:uid="{ED69C35C-CE5D-4ACB-92BA-F0A29D6519AB}"/>
    <cellStyle name="Normal 12 11 3 5 3 2" xfId="26595" xr:uid="{5721E191-4747-4930-B1EE-866BAC924957}"/>
    <cellStyle name="Normal 12 11 3 5 4" xfId="26596" xr:uid="{8EA9A2B0-35AC-4451-A886-E0F3ECF655B4}"/>
    <cellStyle name="Normal 12 11 3 6" xfId="11714" xr:uid="{70FE43DB-92B3-4983-B204-30E3F5EA4A95}"/>
    <cellStyle name="Normal 12 11 3 6 2" xfId="24524" xr:uid="{37AB34DE-12A4-4D68-ABA1-ED5DCCECA78A}"/>
    <cellStyle name="Normal 12 11 3 6 2 2" xfId="26597" xr:uid="{69A6E796-BA00-4669-938B-5F00329A3A01}"/>
    <cellStyle name="Normal 12 11 3 6 3" xfId="26598" xr:uid="{34B82D4F-F9F4-4B61-9239-9E79D0BF2F23}"/>
    <cellStyle name="Normal 12 11 3 7" xfId="6224" xr:uid="{6C001ADD-D812-4A79-9338-AC1F5EDAFC12}"/>
    <cellStyle name="Normal 12 11 3 7 2" xfId="19034" xr:uid="{7FA2EF22-8D4D-4E86-BA13-CC976FC919A7}"/>
    <cellStyle name="Normal 12 11 3 7 2 2" xfId="26599" xr:uid="{EA474BC8-CD77-439F-83D9-201A6F9F79DB}"/>
    <cellStyle name="Normal 12 11 3 7 3" xfId="26600" xr:uid="{55687735-13B9-4CBE-BF3A-D7641D2659CC}"/>
    <cellStyle name="Normal 12 11 3 8" xfId="13544" xr:uid="{98648083-9297-47FC-94EC-3F1FD083A4C6}"/>
    <cellStyle name="Normal 12 11 3 8 2" xfId="26601" xr:uid="{A4438573-1DF1-449E-A6B7-F7E89EEC669B}"/>
    <cellStyle name="Normal 12 11 3 9" xfId="26602" xr:uid="{064C7E32-6BAF-4AD9-96FA-8B8A7FDDC0EC}"/>
    <cellStyle name="Normal 12 11 4" xfId="508" xr:uid="{10E5472D-89B6-4E9B-814C-A3AC3AAD309F}"/>
    <cellStyle name="Normal 12 11 4 2" xfId="1403" xr:uid="{F90FBD6D-2B4E-4CC2-99B2-265D9B23E82F}"/>
    <cellStyle name="Normal 12 11 4 2 2" xfId="3233" xr:uid="{DEE9368F-0E93-4167-8B64-99B7F5E53D63}"/>
    <cellStyle name="Normal 12 11 4 2 2 2" xfId="8723" xr:uid="{4810D7F6-72F5-445F-A1DA-F06B2CC0B5B1}"/>
    <cellStyle name="Normal 12 11 4 2 2 2 2" xfId="21533" xr:uid="{F7229E1C-1FE5-47CB-A6CB-92788965E6F5}"/>
    <cellStyle name="Normal 12 11 4 2 2 2 2 2" xfId="26603" xr:uid="{F08DFC80-FA0D-4074-B704-463F7AAFEE44}"/>
    <cellStyle name="Normal 12 11 4 2 2 2 3" xfId="26604" xr:uid="{991D000C-257E-44E8-9011-1B8C2C55F04E}"/>
    <cellStyle name="Normal 12 11 4 2 2 3" xfId="16043" xr:uid="{A2BFC646-C302-48D8-99F8-9F4E12D54209}"/>
    <cellStyle name="Normal 12 11 4 2 2 3 2" xfId="26605" xr:uid="{AD9DCB9A-30A2-435F-B4B0-A56AB69A0DDD}"/>
    <cellStyle name="Normal 12 11 4 2 2 4" xfId="26606" xr:uid="{44761834-6AB1-4C6A-9155-69055DC56225}"/>
    <cellStyle name="Normal 12 11 4 2 3" xfId="5063" xr:uid="{50EC17B9-E476-42AF-9E9C-8E9A1C82C23C}"/>
    <cellStyle name="Normal 12 11 4 2 3 2" xfId="10553" xr:uid="{1AEA08FA-D0F6-4EEF-9082-BB3C3E9A6ED2}"/>
    <cellStyle name="Normal 12 11 4 2 3 2 2" xfId="23363" xr:uid="{0A000322-CE3A-4170-984F-84E6DA562797}"/>
    <cellStyle name="Normal 12 11 4 2 3 2 2 2" xfId="26607" xr:uid="{E4CD328A-C7B7-4BB8-81D9-45FF06F7A282}"/>
    <cellStyle name="Normal 12 11 4 2 3 2 3" xfId="26608" xr:uid="{27D75399-BAD6-47AB-AEDE-818433A30DDD}"/>
    <cellStyle name="Normal 12 11 4 2 3 3" xfId="17873" xr:uid="{6F24E765-37D1-436F-B857-EC35D9367DF3}"/>
    <cellStyle name="Normal 12 11 4 2 3 3 2" xfId="26609" xr:uid="{97C053EE-5C6B-4C93-8E97-3278C51A22E7}"/>
    <cellStyle name="Normal 12 11 4 2 3 4" xfId="26610" xr:uid="{7AC36813-AFD9-4B36-B129-42A4A2D2759B}"/>
    <cellStyle name="Normal 12 11 4 2 4" xfId="12383" xr:uid="{3DE693D0-9E68-4DC0-9658-746787A68FD5}"/>
    <cellStyle name="Normal 12 11 4 2 4 2" xfId="25193" xr:uid="{1AA471E7-F75E-49D2-9FE4-746CEBCEB2AE}"/>
    <cellStyle name="Normal 12 11 4 2 4 2 2" xfId="26611" xr:uid="{61AD69D8-87EA-4E76-91F0-78AF98A8C532}"/>
    <cellStyle name="Normal 12 11 4 2 4 3" xfId="26612" xr:uid="{EC87E69B-24DB-43CE-860B-F997F4F02D27}"/>
    <cellStyle name="Normal 12 11 4 2 5" xfId="6893" xr:uid="{8FDDE1D0-745F-4481-80B2-CCB5B238A6C4}"/>
    <cellStyle name="Normal 12 11 4 2 5 2" xfId="19703" xr:uid="{922E7F4F-2B9C-4AFB-8720-025A917A9E27}"/>
    <cellStyle name="Normal 12 11 4 2 5 2 2" xfId="26613" xr:uid="{872A2B7A-2D9B-4676-8B0C-8A86A7B4F632}"/>
    <cellStyle name="Normal 12 11 4 2 5 3" xfId="26614" xr:uid="{CE5997BA-715A-47E5-B995-C1119963B758}"/>
    <cellStyle name="Normal 12 11 4 2 6" xfId="14213" xr:uid="{7BD81345-1380-412C-BE94-8402FE46A13F}"/>
    <cellStyle name="Normal 12 11 4 2 6 2" xfId="26615" xr:uid="{453FD90B-97C6-4F13-A2D9-3BE77BCBC577}"/>
    <cellStyle name="Normal 12 11 4 2 7" xfId="26616" xr:uid="{A431DD88-B8D8-47E1-81E2-493F0CD5FC6E}"/>
    <cellStyle name="Normal 12 11 4 3" xfId="2339" xr:uid="{F8922DEF-C740-4AC2-951A-38A231153DA2}"/>
    <cellStyle name="Normal 12 11 4 3 2" xfId="7829" xr:uid="{03E7D9E2-3118-4BFA-A821-C8905FAC4F80}"/>
    <cellStyle name="Normal 12 11 4 3 2 2" xfId="20639" xr:uid="{EE2CD47D-0529-4A0C-99CB-0689CDEEA4C3}"/>
    <cellStyle name="Normal 12 11 4 3 2 2 2" xfId="26617" xr:uid="{BCFD0F56-050A-4704-9A96-D49351360D43}"/>
    <cellStyle name="Normal 12 11 4 3 2 3" xfId="26618" xr:uid="{B5AEF3D8-BEA9-4EE6-8B54-8E3EF6D8AA9F}"/>
    <cellStyle name="Normal 12 11 4 3 3" xfId="15149" xr:uid="{C8F639AE-C4CF-4AB0-B41D-8DF25CFD8BF5}"/>
    <cellStyle name="Normal 12 11 4 3 3 2" xfId="26619" xr:uid="{6AB08024-C5E6-4666-ACC8-F293FB552BFB}"/>
    <cellStyle name="Normal 12 11 4 3 4" xfId="26620" xr:uid="{B6F0C6F2-C4DA-4676-80EA-9ACED7AA6865}"/>
    <cellStyle name="Normal 12 11 4 4" xfId="4169" xr:uid="{A6FD6DE8-3C54-4F1D-9FB1-52B9D2C9E1E1}"/>
    <cellStyle name="Normal 12 11 4 4 2" xfId="9659" xr:uid="{91261A62-C7DF-4B96-BE91-F8E1321E5B7E}"/>
    <cellStyle name="Normal 12 11 4 4 2 2" xfId="22469" xr:uid="{18CE9A90-EE89-4D3E-BB7D-D0CB4628EC0C}"/>
    <cellStyle name="Normal 12 11 4 4 2 2 2" xfId="26621" xr:uid="{8AD896E8-4404-4B2A-AB33-B0542F86BEA5}"/>
    <cellStyle name="Normal 12 11 4 4 2 3" xfId="26622" xr:uid="{8238B956-194F-4CC0-8012-03745DC23B56}"/>
    <cellStyle name="Normal 12 11 4 4 3" xfId="16979" xr:uid="{899D7B0D-B994-48D2-99B4-28DA99C8A6AE}"/>
    <cellStyle name="Normal 12 11 4 4 3 2" xfId="26623" xr:uid="{AE069F0C-DA3E-4CEA-B4C7-79622054776F}"/>
    <cellStyle name="Normal 12 11 4 4 4" xfId="26624" xr:uid="{373DC905-2230-4B7C-920A-AF142A4059A3}"/>
    <cellStyle name="Normal 12 11 4 5" xfId="11489" xr:uid="{59FCBF41-2428-443E-8954-F9ED01C890E9}"/>
    <cellStyle name="Normal 12 11 4 5 2" xfId="24299" xr:uid="{3DEB8A8D-3154-4339-955A-68B9CE7C1F58}"/>
    <cellStyle name="Normal 12 11 4 5 2 2" xfId="26625" xr:uid="{27D667CA-8E55-4908-9844-B5E856BD363D}"/>
    <cellStyle name="Normal 12 11 4 5 3" xfId="26626" xr:uid="{E3A8AF30-A669-4195-AD42-1867261A6E7F}"/>
    <cellStyle name="Normal 12 11 4 6" xfId="5999" xr:uid="{FB2E9BF2-F124-4319-A165-0161A8FDCF04}"/>
    <cellStyle name="Normal 12 11 4 6 2" xfId="18809" xr:uid="{364A378C-7CB6-4FAF-B390-6AC27F32FAD7}"/>
    <cellStyle name="Normal 12 11 4 6 2 2" xfId="26627" xr:uid="{91D50296-4301-4127-8454-9098B82BB7DD}"/>
    <cellStyle name="Normal 12 11 4 6 3" xfId="26628" xr:uid="{B87F26A4-E389-4264-A9A7-40BBF296A24C}"/>
    <cellStyle name="Normal 12 11 4 7" xfId="13319" xr:uid="{AE3870D6-C28A-448C-8839-9C41920E2228}"/>
    <cellStyle name="Normal 12 11 4 7 2" xfId="26629" xr:uid="{279654F7-0A99-4220-BE78-790947FA66DD}"/>
    <cellStyle name="Normal 12 11 4 8" xfId="26630" xr:uid="{E2B18C42-4462-43E0-B9F5-6FEC2E8B0142}"/>
    <cellStyle name="Normal 12 11 5" xfId="867" xr:uid="{79033EC4-DADD-438E-8FB0-A67A67C8300E}"/>
    <cellStyle name="Normal 12 11 5 2" xfId="1762" xr:uid="{1115A227-92BC-4F27-90DC-CB7544C68389}"/>
    <cellStyle name="Normal 12 11 5 2 2" xfId="3592" xr:uid="{1A274213-DA55-4299-823B-C0901023DBB9}"/>
    <cellStyle name="Normal 12 11 5 2 2 2" xfId="9082" xr:uid="{B89A6033-0421-48DD-95A1-B091AB3C4A26}"/>
    <cellStyle name="Normal 12 11 5 2 2 2 2" xfId="21892" xr:uid="{CDD065B6-9105-45A4-9AA1-B857EAE13E85}"/>
    <cellStyle name="Normal 12 11 5 2 2 2 2 2" xfId="26631" xr:uid="{927D147E-6CD0-4CB5-ADE9-5A62C9872B6A}"/>
    <cellStyle name="Normal 12 11 5 2 2 2 3" xfId="26632" xr:uid="{422D96CC-6B9A-4239-BC99-6AD7591805EC}"/>
    <cellStyle name="Normal 12 11 5 2 2 3" xfId="16402" xr:uid="{6E4B19C5-FFB9-410D-86E2-BC2870BD8F5A}"/>
    <cellStyle name="Normal 12 11 5 2 2 3 2" xfId="26633" xr:uid="{CAFC6D9D-AF98-4E70-AB31-E5D5C47AA50F}"/>
    <cellStyle name="Normal 12 11 5 2 2 4" xfId="26634" xr:uid="{9E04F160-E177-4E65-B824-B37C0C3F5061}"/>
    <cellStyle name="Normal 12 11 5 2 3" xfId="5422" xr:uid="{900366F7-3B13-4253-BE19-ABA63C2FC149}"/>
    <cellStyle name="Normal 12 11 5 2 3 2" xfId="10912" xr:uid="{13DDE1DE-7949-4F70-9F95-2109E86C039A}"/>
    <cellStyle name="Normal 12 11 5 2 3 2 2" xfId="23722" xr:uid="{26B7B2D1-DE9A-4DF5-AF68-D87E4D6D77DC}"/>
    <cellStyle name="Normal 12 11 5 2 3 2 2 2" xfId="26635" xr:uid="{74987444-F22E-4F8F-BE05-33DDEA5600F3}"/>
    <cellStyle name="Normal 12 11 5 2 3 2 3" xfId="26636" xr:uid="{A01E9FE8-FBDF-4BE8-816E-D5411A7EBE0A}"/>
    <cellStyle name="Normal 12 11 5 2 3 3" xfId="18232" xr:uid="{492FA2F2-7BBE-497A-AE71-8E4F2291A947}"/>
    <cellStyle name="Normal 12 11 5 2 3 3 2" xfId="26637" xr:uid="{A01EF7ED-3D0C-407A-853B-582B8FDF9976}"/>
    <cellStyle name="Normal 12 11 5 2 3 4" xfId="26638" xr:uid="{563A6FE5-6A1A-41EB-96F3-E50488464A98}"/>
    <cellStyle name="Normal 12 11 5 2 4" xfId="12742" xr:uid="{089F8A9D-7F0C-47B8-9031-4CD1B4D9E08A}"/>
    <cellStyle name="Normal 12 11 5 2 4 2" xfId="25552" xr:uid="{417E4D39-4A2F-46ED-B011-81A0842059B8}"/>
    <cellStyle name="Normal 12 11 5 2 4 2 2" xfId="26639" xr:uid="{BFC6A357-43A2-471F-8728-AE0A92097CEA}"/>
    <cellStyle name="Normal 12 11 5 2 4 3" xfId="26640" xr:uid="{A43E68E3-70E6-41B2-8B64-A2A763008825}"/>
    <cellStyle name="Normal 12 11 5 2 5" xfId="7252" xr:uid="{606805D5-F6EC-4AEF-BB3C-0C6F8355B071}"/>
    <cellStyle name="Normal 12 11 5 2 5 2" xfId="20062" xr:uid="{BE137187-D88A-4003-83F6-9E4B46C45E9C}"/>
    <cellStyle name="Normal 12 11 5 2 5 2 2" xfId="26641" xr:uid="{1CE6E20B-75CB-412E-BA07-526B5D2F639A}"/>
    <cellStyle name="Normal 12 11 5 2 5 3" xfId="26642" xr:uid="{9ABD742C-6DD3-4794-93CC-744C48F2BA7D}"/>
    <cellStyle name="Normal 12 11 5 2 6" xfId="14572" xr:uid="{D5AFAB4E-FF28-4313-B788-B49616372108}"/>
    <cellStyle name="Normal 12 11 5 2 6 2" xfId="26643" xr:uid="{B285E90F-DBF3-43B6-A699-B73E6B805972}"/>
    <cellStyle name="Normal 12 11 5 2 7" xfId="26644" xr:uid="{B7EED65A-5168-4668-870F-2537637E112B}"/>
    <cellStyle name="Normal 12 11 5 3" xfId="2698" xr:uid="{0439CA9B-F857-4DE7-BC56-46BC306835EA}"/>
    <cellStyle name="Normal 12 11 5 3 2" xfId="8188" xr:uid="{1AEB3EFF-1079-4208-87A1-794574CC9A78}"/>
    <cellStyle name="Normal 12 11 5 3 2 2" xfId="20998" xr:uid="{F8733694-362E-4520-A75C-F200938E46FB}"/>
    <cellStyle name="Normal 12 11 5 3 2 2 2" xfId="26645" xr:uid="{567499CB-F7A8-4ECC-B1B7-ADF2D8C9C1E9}"/>
    <cellStyle name="Normal 12 11 5 3 2 3" xfId="26646" xr:uid="{17A1A9F2-5768-4F9F-BFB5-3BEB6A5397CF}"/>
    <cellStyle name="Normal 12 11 5 3 3" xfId="15508" xr:uid="{9C84976B-ED4E-47EB-B1FC-AC5AD2686A0B}"/>
    <cellStyle name="Normal 12 11 5 3 3 2" xfId="26647" xr:uid="{8514EC7B-9FC2-47C2-B55B-77A5475FAF8E}"/>
    <cellStyle name="Normal 12 11 5 3 4" xfId="26648" xr:uid="{40254009-FAD7-4781-B3AB-8936E20A9A7D}"/>
    <cellStyle name="Normal 12 11 5 4" xfId="4528" xr:uid="{767F1040-E3A7-4CA5-A5B2-AB74B116C131}"/>
    <cellStyle name="Normal 12 11 5 4 2" xfId="10018" xr:uid="{3BBC1306-251D-4775-B0A6-7A510A5312B0}"/>
    <cellStyle name="Normal 12 11 5 4 2 2" xfId="22828" xr:uid="{C66C04F4-6748-4CE0-A7BD-3A73730CCD35}"/>
    <cellStyle name="Normal 12 11 5 4 2 2 2" xfId="26649" xr:uid="{03837C88-8B6A-4634-8201-60AA2865FC80}"/>
    <cellStyle name="Normal 12 11 5 4 2 3" xfId="26650" xr:uid="{9A57D5EE-5AAC-4018-8D1D-7FF728307DB2}"/>
    <cellStyle name="Normal 12 11 5 4 3" xfId="17338" xr:uid="{1285C1C0-11C8-4551-8854-E67988331063}"/>
    <cellStyle name="Normal 12 11 5 4 3 2" xfId="26651" xr:uid="{6FC62C23-EAA2-4057-9616-8D7FF5298357}"/>
    <cellStyle name="Normal 12 11 5 4 4" xfId="26652" xr:uid="{19B486F7-EE56-4992-AA06-73EF5976B239}"/>
    <cellStyle name="Normal 12 11 5 5" xfId="11848" xr:uid="{E47DC758-53D5-4C2D-A902-91607E08C77C}"/>
    <cellStyle name="Normal 12 11 5 5 2" xfId="24658" xr:uid="{52F02946-2490-44AA-A46C-6CDB8EBC688E}"/>
    <cellStyle name="Normal 12 11 5 5 2 2" xfId="26653" xr:uid="{20311E21-B4D3-4457-941E-6A9031A8F802}"/>
    <cellStyle name="Normal 12 11 5 5 3" xfId="26654" xr:uid="{CA523E49-49D6-4D07-85F3-A11E2A4FEE36}"/>
    <cellStyle name="Normal 12 11 5 6" xfId="6358" xr:uid="{D48AAEFD-736D-43EF-8F4C-B2A5355077ED}"/>
    <cellStyle name="Normal 12 11 5 6 2" xfId="19168" xr:uid="{595DFB3A-6B95-482A-9E36-4570A0380545}"/>
    <cellStyle name="Normal 12 11 5 6 2 2" xfId="26655" xr:uid="{004FD0C6-7D4A-4472-9E28-27B87512162D}"/>
    <cellStyle name="Normal 12 11 5 6 3" xfId="26656" xr:uid="{1851494A-5FCA-47DB-B8E1-F99E2531DF5B}"/>
    <cellStyle name="Normal 12 11 5 7" xfId="13678" xr:uid="{59F5708D-C4EA-4D65-89B0-F69046CAE7CB}"/>
    <cellStyle name="Normal 12 11 5 7 2" xfId="26657" xr:uid="{43247C89-5917-4DEE-84EC-F510C4DF7109}"/>
    <cellStyle name="Normal 12 11 5 8" xfId="26658" xr:uid="{760C7653-FF9B-4D2B-8EE4-81CB4E9D9A8F}"/>
    <cellStyle name="Normal 12 11 6" xfId="1268" xr:uid="{D6AFEB69-1B50-4AA4-9688-FAFBB59BE49F}"/>
    <cellStyle name="Normal 12 11 6 2" xfId="3098" xr:uid="{8ED98406-3C79-41F9-9C7B-6586B974ECA6}"/>
    <cellStyle name="Normal 12 11 6 2 2" xfId="8588" xr:uid="{3CAEDD40-CF56-4C7D-9F1C-21D0342341D1}"/>
    <cellStyle name="Normal 12 11 6 2 2 2" xfId="21398" xr:uid="{0A5C2B13-0179-4FBA-96F8-F18BB1D5AB92}"/>
    <cellStyle name="Normal 12 11 6 2 2 2 2" xfId="26659" xr:uid="{06967A31-6CED-467A-8D8D-81BEF035DD79}"/>
    <cellStyle name="Normal 12 11 6 2 2 3" xfId="26660" xr:uid="{03D56E0F-6809-44B4-9FDE-5A3DA3D8AE47}"/>
    <cellStyle name="Normal 12 11 6 2 3" xfId="15908" xr:uid="{47C44416-C7BE-4FCC-83BF-2FBC48D329DA}"/>
    <cellStyle name="Normal 12 11 6 2 3 2" xfId="26661" xr:uid="{3E5A0F9D-4DA3-4B46-8169-103284C3D008}"/>
    <cellStyle name="Normal 12 11 6 2 4" xfId="26662" xr:uid="{4352798A-B2C1-4729-B1E7-71145717232F}"/>
    <cellStyle name="Normal 12 11 6 3" xfId="4928" xr:uid="{E4573120-4B22-4B11-96FC-AF5ECCEC55AF}"/>
    <cellStyle name="Normal 12 11 6 3 2" xfId="10418" xr:uid="{10E6DB8D-10D7-4215-8E11-1F9371234403}"/>
    <cellStyle name="Normal 12 11 6 3 2 2" xfId="23228" xr:uid="{4C9D70D2-3B0D-436E-8399-931CB16C6A4D}"/>
    <cellStyle name="Normal 12 11 6 3 2 2 2" xfId="26663" xr:uid="{C207AFA3-28F9-4A7D-BD67-0E5748E1501A}"/>
    <cellStyle name="Normal 12 11 6 3 2 3" xfId="26664" xr:uid="{8A5A1CCB-CCA6-4846-B7DE-177C6DD274A1}"/>
    <cellStyle name="Normal 12 11 6 3 3" xfId="17738" xr:uid="{D3180292-A7C3-4027-9CF8-8B60A6E491CF}"/>
    <cellStyle name="Normal 12 11 6 3 3 2" xfId="26665" xr:uid="{281CF65A-7383-47E6-8E1D-66E17A113D6A}"/>
    <cellStyle name="Normal 12 11 6 3 4" xfId="26666" xr:uid="{D61652FB-8B1E-4D6D-AEF0-6BACF8D51A03}"/>
    <cellStyle name="Normal 12 11 6 4" xfId="12248" xr:uid="{201BEC54-15A6-4F0E-AC1B-F5F5A500B576}"/>
    <cellStyle name="Normal 12 11 6 4 2" xfId="25058" xr:uid="{D64EF24F-AE8E-42EA-9CD0-EA0BFAD4E0EB}"/>
    <cellStyle name="Normal 12 11 6 4 2 2" xfId="26667" xr:uid="{B07AFE7B-683F-414D-9D5D-3CD7D88A4BF5}"/>
    <cellStyle name="Normal 12 11 6 4 3" xfId="26668" xr:uid="{94FE0040-5DA3-4257-83FE-E58047A32D1B}"/>
    <cellStyle name="Normal 12 11 6 5" xfId="6758" xr:uid="{E4C5110D-D7AB-4276-B61B-9373DF45606A}"/>
    <cellStyle name="Normal 12 11 6 5 2" xfId="19568" xr:uid="{17DF6D5B-A95F-4F3F-9DB5-073ABB1B243D}"/>
    <cellStyle name="Normal 12 11 6 5 2 2" xfId="26669" xr:uid="{FD6427C5-CDCD-4092-A788-C55D0E73BE60}"/>
    <cellStyle name="Normal 12 11 6 5 3" xfId="26670" xr:uid="{696599E9-31DA-4508-8FD4-6D7525B4A736}"/>
    <cellStyle name="Normal 12 11 6 6" xfId="14078" xr:uid="{60E817C2-5505-4AC4-8BAE-2E25C3D37CAA}"/>
    <cellStyle name="Normal 12 11 6 6 2" xfId="26671" xr:uid="{8B5576AE-7FD3-40FB-B46C-D4B164193CA5}"/>
    <cellStyle name="Normal 12 11 6 7" xfId="26672" xr:uid="{81297155-8F1C-4B43-8B75-16789A451F59}"/>
    <cellStyle name="Normal 12 11 7" xfId="2204" xr:uid="{38B3D680-B7BE-41E9-9114-2060A7AFD495}"/>
    <cellStyle name="Normal 12 11 7 2" xfId="7694" xr:uid="{11CDC648-4AAC-408D-A254-CAF7EDA1E9C0}"/>
    <cellStyle name="Normal 12 11 7 2 2" xfId="20504" xr:uid="{4D91513B-6B73-4340-B10C-6E62669D2558}"/>
    <cellStyle name="Normal 12 11 7 2 2 2" xfId="26673" xr:uid="{484920E8-AA08-47D0-86DC-6E05B1E356D6}"/>
    <cellStyle name="Normal 12 11 7 2 3" xfId="26674" xr:uid="{94D38570-E5D7-4DA4-98B2-F07A64FFFF30}"/>
    <cellStyle name="Normal 12 11 7 3" xfId="15014" xr:uid="{EBEE24A1-A509-4D96-98FD-D6C65721E644}"/>
    <cellStyle name="Normal 12 11 7 3 2" xfId="26675" xr:uid="{139D9F08-A68E-44F1-B13F-E6B98DDFCAB3}"/>
    <cellStyle name="Normal 12 11 7 4" xfId="26676" xr:uid="{9F52DF9A-EB62-435A-A777-177CAD6BB50E}"/>
    <cellStyle name="Normal 12 11 8" xfId="4034" xr:uid="{0C99B27E-C55A-4215-95F5-B7BC55B93E4A}"/>
    <cellStyle name="Normal 12 11 8 2" xfId="9524" xr:uid="{2A34E03D-3DF0-4DD8-AA9A-5F4BEA6ED1B8}"/>
    <cellStyle name="Normal 12 11 8 2 2" xfId="22334" xr:uid="{3904D746-328B-4AD5-ACE7-5C38060A6242}"/>
    <cellStyle name="Normal 12 11 8 2 2 2" xfId="26677" xr:uid="{B81340AF-6733-4B74-A3B8-BDF73DC15934}"/>
    <cellStyle name="Normal 12 11 8 2 3" xfId="26678" xr:uid="{02F72716-C707-4EE7-95BF-3BE3ED7F8608}"/>
    <cellStyle name="Normal 12 11 8 3" xfId="16844" xr:uid="{78FD7FDB-7CAB-4439-8C12-78B8AFC884B7}"/>
    <cellStyle name="Normal 12 11 8 3 2" xfId="26679" xr:uid="{F5A427C7-5194-4E47-AFA1-E948AB54E14A}"/>
    <cellStyle name="Normal 12 11 8 4" xfId="26680" xr:uid="{1CEBB444-00B2-456E-8C96-959D521D7A42}"/>
    <cellStyle name="Normal 12 11 9" xfId="11354" xr:uid="{5B92E403-8174-4078-84CA-9BC642CD6F86}"/>
    <cellStyle name="Normal 12 11 9 2" xfId="24164" xr:uid="{F5DFB174-DC49-4C51-8CDB-E68FF4D8BA51}"/>
    <cellStyle name="Normal 12 11 9 2 2" xfId="26681" xr:uid="{2C4E7C52-9A9B-4EEA-AC40-19C612430E1E}"/>
    <cellStyle name="Normal 12 11 9 3" xfId="26682" xr:uid="{E41B5D6A-4394-4694-B9D3-C98D362BBC83}"/>
    <cellStyle name="Normal 12 12" xfId="331" xr:uid="{0A47AADB-04B9-4C2B-99E0-763B0DFA1338}"/>
    <cellStyle name="Normal 12 12 10" xfId="5823" xr:uid="{EC535257-F597-46D6-999E-65ED38FC873A}"/>
    <cellStyle name="Normal 12 12 10 2" xfId="18633" xr:uid="{BB03F7B9-A366-4020-B24E-12D44E9ECB07}"/>
    <cellStyle name="Normal 12 12 10 2 2" xfId="26683" xr:uid="{7E10FA7C-047E-4D1E-B8B7-3AEBFCFD5A55}"/>
    <cellStyle name="Normal 12 12 10 3" xfId="26684" xr:uid="{3230B5F6-EBC8-4CBF-AC08-EC2D894067A7}"/>
    <cellStyle name="Normal 12 12 11" xfId="13143" xr:uid="{195B0335-B63A-4E15-96AC-05BE5EF8041B}"/>
    <cellStyle name="Normal 12 12 11 2" xfId="26685" xr:uid="{950221B5-32AE-4821-B25C-9F38EA2E0239}"/>
    <cellStyle name="Normal 12 12 12" xfId="26686" xr:uid="{6AD9E788-89DF-4667-A97E-95FC287CACD3}"/>
    <cellStyle name="Normal 12 12 2" xfId="560" xr:uid="{23AE55C7-CAC5-4FA1-98D0-F833D1AA98D2}"/>
    <cellStyle name="Normal 12 12 2 2" xfId="959" xr:uid="{EBEC7086-956F-4DD0-8B2C-00FB51645BEF}"/>
    <cellStyle name="Normal 12 12 2 2 2" xfId="1854" xr:uid="{C005BD1C-1367-4961-9467-DFE8B1AB2400}"/>
    <cellStyle name="Normal 12 12 2 2 2 2" xfId="3684" xr:uid="{28DDEB71-846B-41FC-B2ED-538E1E44D2CD}"/>
    <cellStyle name="Normal 12 12 2 2 2 2 2" xfId="9174" xr:uid="{9B86A5A5-5826-49DB-8550-3BAD2C302D7B}"/>
    <cellStyle name="Normal 12 12 2 2 2 2 2 2" xfId="21984" xr:uid="{DA45092C-3F52-40C6-A7E0-BD8781D1EFCD}"/>
    <cellStyle name="Normal 12 12 2 2 2 2 2 2 2" xfId="26687" xr:uid="{A32C69BB-2208-40A3-B9CD-52E418CD665F}"/>
    <cellStyle name="Normal 12 12 2 2 2 2 2 3" xfId="26688" xr:uid="{8BBBA270-1F1F-4106-8EC7-57F76734C4AA}"/>
    <cellStyle name="Normal 12 12 2 2 2 2 3" xfId="16494" xr:uid="{351B14D1-1B96-4E3F-A7C9-7C923CB2F1D6}"/>
    <cellStyle name="Normal 12 12 2 2 2 2 3 2" xfId="26689" xr:uid="{EB3D2AC7-3307-4521-A63F-075FFECF1FEE}"/>
    <cellStyle name="Normal 12 12 2 2 2 2 4" xfId="26690" xr:uid="{FC4470CC-889D-4CD0-8D47-AC014C00FC17}"/>
    <cellStyle name="Normal 12 12 2 2 2 3" xfId="5514" xr:uid="{976115D8-08F5-47B1-9A44-6A21F3F76A1B}"/>
    <cellStyle name="Normal 12 12 2 2 2 3 2" xfId="11004" xr:uid="{CD0A3D61-E537-413E-AB3A-E4EC2159CB51}"/>
    <cellStyle name="Normal 12 12 2 2 2 3 2 2" xfId="23814" xr:uid="{71EEB339-D2EA-4866-A14C-0720B3DB68F3}"/>
    <cellStyle name="Normal 12 12 2 2 2 3 2 2 2" xfId="26691" xr:uid="{D3FB6F49-6C40-4056-8B60-0F1B45450132}"/>
    <cellStyle name="Normal 12 12 2 2 2 3 2 3" xfId="26692" xr:uid="{8C30DD5E-F45B-4B9D-9F8D-7A41AC118851}"/>
    <cellStyle name="Normal 12 12 2 2 2 3 3" xfId="18324" xr:uid="{687D5CF3-03A7-4806-9E67-50CDB954A674}"/>
    <cellStyle name="Normal 12 12 2 2 2 3 3 2" xfId="26693" xr:uid="{60ADB187-8B92-44DC-A33D-64C7C93126AE}"/>
    <cellStyle name="Normal 12 12 2 2 2 3 4" xfId="26694" xr:uid="{A6D18C36-55EB-41C1-A518-9FB16786320E}"/>
    <cellStyle name="Normal 12 12 2 2 2 4" xfId="12834" xr:uid="{55FCE515-18D2-4266-89B6-FF143EAB351A}"/>
    <cellStyle name="Normal 12 12 2 2 2 4 2" xfId="25644" xr:uid="{BC67354F-EFBC-4A93-B69B-1BA861A76E02}"/>
    <cellStyle name="Normal 12 12 2 2 2 4 2 2" xfId="26695" xr:uid="{F6C7BB97-60FA-4DD2-B845-94D831053886}"/>
    <cellStyle name="Normal 12 12 2 2 2 4 3" xfId="26696" xr:uid="{CC465F27-A07C-4A62-8DC7-6322963B2A2A}"/>
    <cellStyle name="Normal 12 12 2 2 2 5" xfId="7344" xr:uid="{FCAF97A9-5E63-4D12-880B-A5181E92CF1D}"/>
    <cellStyle name="Normal 12 12 2 2 2 5 2" xfId="20154" xr:uid="{F0070C3F-3F19-4A01-B9FF-9B87AC142413}"/>
    <cellStyle name="Normal 12 12 2 2 2 5 2 2" xfId="26697" xr:uid="{D35114CF-E85D-4464-9A58-90DD457BCC06}"/>
    <cellStyle name="Normal 12 12 2 2 2 5 3" xfId="26698" xr:uid="{4EEE285E-E6C0-40EF-9E86-B0C8C2D3EC49}"/>
    <cellStyle name="Normal 12 12 2 2 2 6" xfId="14664" xr:uid="{86510D94-CF84-4971-8754-87179E7F0BF1}"/>
    <cellStyle name="Normal 12 12 2 2 2 6 2" xfId="26699" xr:uid="{51F2877E-279C-4887-8D85-DF230784C048}"/>
    <cellStyle name="Normal 12 12 2 2 2 7" xfId="26700" xr:uid="{5DAE0F4B-0083-4779-84F7-305BD096470E}"/>
    <cellStyle name="Normal 12 12 2 2 3" xfId="2790" xr:uid="{42F650F8-3BB6-4B2A-A6E9-89759F65C172}"/>
    <cellStyle name="Normal 12 12 2 2 3 2" xfId="8280" xr:uid="{67A56D4F-DE34-4230-9169-29B75BD25EA6}"/>
    <cellStyle name="Normal 12 12 2 2 3 2 2" xfId="21090" xr:uid="{249F5208-2414-4D27-9D84-2BCA9D207716}"/>
    <cellStyle name="Normal 12 12 2 2 3 2 2 2" xfId="26701" xr:uid="{E729352F-04C9-4174-B973-85F4A5CA8758}"/>
    <cellStyle name="Normal 12 12 2 2 3 2 3" xfId="26702" xr:uid="{34227A14-06CE-4550-9819-B7558B902126}"/>
    <cellStyle name="Normal 12 12 2 2 3 3" xfId="15600" xr:uid="{3F149D6E-3E67-4A67-B7ED-B8BD488E7A9C}"/>
    <cellStyle name="Normal 12 12 2 2 3 3 2" xfId="26703" xr:uid="{A5D647D0-D341-453F-8617-CC44CBA28A98}"/>
    <cellStyle name="Normal 12 12 2 2 3 4" xfId="26704" xr:uid="{7206D22C-B89F-4962-A8A5-68C3EB79767A}"/>
    <cellStyle name="Normal 12 12 2 2 4" xfId="4620" xr:uid="{557AD41B-C5B2-4D81-BBE0-955F8132AB07}"/>
    <cellStyle name="Normal 12 12 2 2 4 2" xfId="10110" xr:uid="{61627CBD-8E3D-4181-9656-3C5FCBD61B8D}"/>
    <cellStyle name="Normal 12 12 2 2 4 2 2" xfId="22920" xr:uid="{57F6DB42-AAB0-47AC-B796-F898C7B6D4DC}"/>
    <cellStyle name="Normal 12 12 2 2 4 2 2 2" xfId="26705" xr:uid="{2194FD26-D43A-44FE-9145-11439E4B88EF}"/>
    <cellStyle name="Normal 12 12 2 2 4 2 3" xfId="26706" xr:uid="{21593929-2C13-43B3-ACA0-908AA995AAB8}"/>
    <cellStyle name="Normal 12 12 2 2 4 3" xfId="17430" xr:uid="{2EDDEAA3-1805-4901-AD5D-F3CCE07DC391}"/>
    <cellStyle name="Normal 12 12 2 2 4 3 2" xfId="26707" xr:uid="{5424BF34-09FC-4ABD-99E6-8C8BDB6CE894}"/>
    <cellStyle name="Normal 12 12 2 2 4 4" xfId="26708" xr:uid="{C6CF1F09-2210-4A7D-A371-B7C4EA2FDD27}"/>
    <cellStyle name="Normal 12 12 2 2 5" xfId="11940" xr:uid="{F38D31B0-E4A3-4706-BEF8-1736ABD91224}"/>
    <cellStyle name="Normal 12 12 2 2 5 2" xfId="24750" xr:uid="{3E70BBD7-AF6E-48FA-921D-540E1E485E29}"/>
    <cellStyle name="Normal 12 12 2 2 5 2 2" xfId="26709" xr:uid="{C1317090-DF14-42C7-896A-60661A876C42}"/>
    <cellStyle name="Normal 12 12 2 2 5 3" xfId="26710" xr:uid="{445DE9FF-547E-4263-9DA1-8ED648D7BB52}"/>
    <cellStyle name="Normal 12 12 2 2 6" xfId="6450" xr:uid="{17CF411E-1742-4865-BCBE-0C12ED578020}"/>
    <cellStyle name="Normal 12 12 2 2 6 2" xfId="19260" xr:uid="{34EF97A9-1C9D-4CA7-B0FE-D25D004A6C10}"/>
    <cellStyle name="Normal 12 12 2 2 6 2 2" xfId="26711" xr:uid="{411C2D0C-4B46-48B0-B0F3-CD218AA47A01}"/>
    <cellStyle name="Normal 12 12 2 2 6 3" xfId="26712" xr:uid="{51A1CBC6-61BA-45C1-968F-BA60D29038DC}"/>
    <cellStyle name="Normal 12 12 2 2 7" xfId="13770" xr:uid="{CA68CE96-47F7-437E-B21C-535CA36C41E5}"/>
    <cellStyle name="Normal 12 12 2 2 7 2" xfId="26713" xr:uid="{63142E09-1547-4BCC-A5AA-2B5092C262DE}"/>
    <cellStyle name="Normal 12 12 2 2 8" xfId="26714" xr:uid="{47995473-3EF3-499C-BEA9-C3B55F0B30CE}"/>
    <cellStyle name="Normal 12 12 2 3" xfId="1455" xr:uid="{50726483-9714-4F12-B46B-E977E9BCE89D}"/>
    <cellStyle name="Normal 12 12 2 3 2" xfId="3285" xr:uid="{603194EB-9688-4FCC-8741-BD3DFF58F692}"/>
    <cellStyle name="Normal 12 12 2 3 2 2" xfId="8775" xr:uid="{06935496-B95A-455D-B4A3-DBA29F532827}"/>
    <cellStyle name="Normal 12 12 2 3 2 2 2" xfId="21585" xr:uid="{D69CC4D1-9139-4F1D-A2D0-C8373BAD1F7D}"/>
    <cellStyle name="Normal 12 12 2 3 2 2 2 2" xfId="26715" xr:uid="{DEC969C4-E5FA-4C5F-90CE-FCB39B0EF774}"/>
    <cellStyle name="Normal 12 12 2 3 2 2 3" xfId="26716" xr:uid="{D85D8707-FED7-45F6-9A11-C3F88DE47AD6}"/>
    <cellStyle name="Normal 12 12 2 3 2 3" xfId="16095" xr:uid="{FEC0727B-796D-49EF-9884-7F779223835D}"/>
    <cellStyle name="Normal 12 12 2 3 2 3 2" xfId="26717" xr:uid="{613FE252-E6E3-43B2-ACE2-C8C4EE0B1C35}"/>
    <cellStyle name="Normal 12 12 2 3 2 4" xfId="26718" xr:uid="{E830B6B3-4B44-4BAA-88E3-95FA15CBFB24}"/>
    <cellStyle name="Normal 12 12 2 3 3" xfId="5115" xr:uid="{EF38FB22-64CB-44E7-860E-74021EB39377}"/>
    <cellStyle name="Normal 12 12 2 3 3 2" xfId="10605" xr:uid="{3B61BAB2-0092-4AB7-A8BF-269DC754A99E}"/>
    <cellStyle name="Normal 12 12 2 3 3 2 2" xfId="23415" xr:uid="{CB5F1789-BB8D-46BC-89B3-F1EFDBF141E9}"/>
    <cellStyle name="Normal 12 12 2 3 3 2 2 2" xfId="26719" xr:uid="{A3E62BEF-7B35-42C3-A0F4-4D7476B68213}"/>
    <cellStyle name="Normal 12 12 2 3 3 2 3" xfId="26720" xr:uid="{CE66A2E8-6867-458E-803E-FA6496116C81}"/>
    <cellStyle name="Normal 12 12 2 3 3 3" xfId="17925" xr:uid="{28B1AF5B-7141-443C-AA37-57CA44683F3B}"/>
    <cellStyle name="Normal 12 12 2 3 3 3 2" xfId="26721" xr:uid="{AB246508-AE46-417D-B4F4-70A66C4BB04B}"/>
    <cellStyle name="Normal 12 12 2 3 3 4" xfId="26722" xr:uid="{B0BECE16-7322-431C-80C1-1D6EB6F79861}"/>
    <cellStyle name="Normal 12 12 2 3 4" xfId="12435" xr:uid="{D02A8369-1034-4997-845B-F9F416C69D7B}"/>
    <cellStyle name="Normal 12 12 2 3 4 2" xfId="25245" xr:uid="{D02D0C15-69A5-4982-9693-8F5F63000F79}"/>
    <cellStyle name="Normal 12 12 2 3 4 2 2" xfId="26723" xr:uid="{C3CDE6CC-30E0-4787-8030-E92591524AB8}"/>
    <cellStyle name="Normal 12 12 2 3 4 3" xfId="26724" xr:uid="{DD23D8EB-B9F8-4BC0-AB2F-838BC4D22C45}"/>
    <cellStyle name="Normal 12 12 2 3 5" xfId="6945" xr:uid="{0CE1B242-EBC4-4948-882E-5B9A3813A0BA}"/>
    <cellStyle name="Normal 12 12 2 3 5 2" xfId="19755" xr:uid="{16E15A18-A1FB-433A-BDB6-204A62CBD325}"/>
    <cellStyle name="Normal 12 12 2 3 5 2 2" xfId="26725" xr:uid="{59B06DE2-8E4C-4C42-AFC4-2AD6C1B02C2B}"/>
    <cellStyle name="Normal 12 12 2 3 5 3" xfId="26726" xr:uid="{1C5C3A1D-DEAD-4708-BBDC-04ECDD8A7DCF}"/>
    <cellStyle name="Normal 12 12 2 3 6" xfId="14265" xr:uid="{788511B2-55BF-4EBC-8173-F4915A224E1B}"/>
    <cellStyle name="Normal 12 12 2 3 6 2" xfId="26727" xr:uid="{33F04663-E402-41B1-A1D2-3C97D80D22AE}"/>
    <cellStyle name="Normal 12 12 2 3 7" xfId="26728" xr:uid="{F06B49CE-2DFF-4E2B-9F2D-2616D8E99277}"/>
    <cellStyle name="Normal 12 12 2 4" xfId="2391" xr:uid="{E10DEFAC-3925-496C-855B-D0017837A824}"/>
    <cellStyle name="Normal 12 12 2 4 2" xfId="7881" xr:uid="{8B80A5D8-5BE6-4C23-8ECD-E54E990D62B4}"/>
    <cellStyle name="Normal 12 12 2 4 2 2" xfId="20691" xr:uid="{B16A57A1-BE73-4094-BBF7-EDC80AE86CFB}"/>
    <cellStyle name="Normal 12 12 2 4 2 2 2" xfId="26729" xr:uid="{AAD3BF48-3EA0-411F-971F-DEA1BF02B716}"/>
    <cellStyle name="Normal 12 12 2 4 2 3" xfId="26730" xr:uid="{8C61E36A-240D-4712-8ADC-F84577CD8C0F}"/>
    <cellStyle name="Normal 12 12 2 4 3" xfId="15201" xr:uid="{51496870-6117-479E-A191-6AFB94017C6E}"/>
    <cellStyle name="Normal 12 12 2 4 3 2" xfId="26731" xr:uid="{61A29345-4F99-4001-87E0-8D5D5A040C5D}"/>
    <cellStyle name="Normal 12 12 2 4 4" xfId="26732" xr:uid="{6824CC88-96E1-4324-9AF9-5938E5B5533E}"/>
    <cellStyle name="Normal 12 12 2 5" xfId="4221" xr:uid="{2C858FA9-1DC2-4BF0-8EFA-92464AB0DF2C}"/>
    <cellStyle name="Normal 12 12 2 5 2" xfId="9711" xr:uid="{0E05A00A-7A31-47DE-B871-95EB2657F8F7}"/>
    <cellStyle name="Normal 12 12 2 5 2 2" xfId="22521" xr:uid="{AD0CEAA3-80C2-4CAE-B955-11CA1407D7CC}"/>
    <cellStyle name="Normal 12 12 2 5 2 2 2" xfId="26733" xr:uid="{A9C05C7F-436E-42A7-8FD6-239829ACD0DE}"/>
    <cellStyle name="Normal 12 12 2 5 2 3" xfId="26734" xr:uid="{2FA0E8A7-EE8B-4642-AE2F-7B092F128375}"/>
    <cellStyle name="Normal 12 12 2 5 3" xfId="17031" xr:uid="{405E8FE2-6345-49C3-83AB-D082462698C6}"/>
    <cellStyle name="Normal 12 12 2 5 3 2" xfId="26735" xr:uid="{22E8AC7A-8F01-4CB2-94D9-7E17E83764AF}"/>
    <cellStyle name="Normal 12 12 2 5 4" xfId="26736" xr:uid="{0754DE58-CC16-4E92-957B-24369A1A534E}"/>
    <cellStyle name="Normal 12 12 2 6" xfId="11541" xr:uid="{3BCDD2F0-E329-4728-9C8F-3C999D8BAE35}"/>
    <cellStyle name="Normal 12 12 2 6 2" xfId="24351" xr:uid="{F6C9E82C-FD14-476B-B9ED-FA60E9EFD67B}"/>
    <cellStyle name="Normal 12 12 2 6 2 2" xfId="26737" xr:uid="{E3D860DF-E5F3-45E6-83EB-D3AF26F8DC62}"/>
    <cellStyle name="Normal 12 12 2 6 3" xfId="26738" xr:uid="{092F728C-C331-4412-AF47-F69DB31242C4}"/>
    <cellStyle name="Normal 12 12 2 7" xfId="6051" xr:uid="{F84C01DC-AAAA-421B-ADAA-48A02A48CF3E}"/>
    <cellStyle name="Normal 12 12 2 7 2" xfId="18861" xr:uid="{5BD501EF-01F5-4A10-8FE9-A96783ECBFDE}"/>
    <cellStyle name="Normal 12 12 2 7 2 2" xfId="26739" xr:uid="{90566AEC-C1C4-4AB8-B8D1-751DBF457685}"/>
    <cellStyle name="Normal 12 12 2 7 3" xfId="26740" xr:uid="{A4CA59C4-F218-4BE1-82CA-27D236012F6C}"/>
    <cellStyle name="Normal 12 12 2 8" xfId="13371" xr:uid="{669E6A73-A682-491E-AB3F-E5B447E0106F}"/>
    <cellStyle name="Normal 12 12 2 8 2" xfId="26741" xr:uid="{3DF93C87-F580-49CB-8B28-5FD2299501CC}"/>
    <cellStyle name="Normal 12 12 2 9" xfId="26742" xr:uid="{9E413491-3CEC-4521-B8A0-1CCE79DF444B}"/>
    <cellStyle name="Normal 12 12 3" xfId="692" xr:uid="{8292070C-A16F-43D9-9A34-70B5872AD667}"/>
    <cellStyle name="Normal 12 12 3 2" xfId="1092" xr:uid="{DCC9FD38-2F34-4DFD-B398-9539BC173878}"/>
    <cellStyle name="Normal 12 12 3 2 2" xfId="1987" xr:uid="{A44DC2A8-76B2-47A5-9849-6D9432EF0271}"/>
    <cellStyle name="Normal 12 12 3 2 2 2" xfId="3817" xr:uid="{95FDB75A-F453-45E6-B795-73945C47D523}"/>
    <cellStyle name="Normal 12 12 3 2 2 2 2" xfId="9307" xr:uid="{09815A2E-65A6-4A78-8ABE-90327897FE0E}"/>
    <cellStyle name="Normal 12 12 3 2 2 2 2 2" xfId="22117" xr:uid="{F8EB421C-8B49-40D5-892D-83B4204BFC99}"/>
    <cellStyle name="Normal 12 12 3 2 2 2 2 2 2" xfId="26743" xr:uid="{827424D7-4663-40ED-90DA-0945EA0361B0}"/>
    <cellStyle name="Normal 12 12 3 2 2 2 2 3" xfId="26744" xr:uid="{4FFC134C-3B90-4B90-8C82-BBDE56B152E9}"/>
    <cellStyle name="Normal 12 12 3 2 2 2 3" xfId="16627" xr:uid="{8B062065-D9D8-4634-A81A-9F72BC2AE9A2}"/>
    <cellStyle name="Normal 12 12 3 2 2 2 3 2" xfId="26745" xr:uid="{B4824312-DEE3-406F-A982-D77A0389B38D}"/>
    <cellStyle name="Normal 12 12 3 2 2 2 4" xfId="26746" xr:uid="{F78151DC-9920-436D-AC04-E5E0402A93A5}"/>
    <cellStyle name="Normal 12 12 3 2 2 3" xfId="5647" xr:uid="{A3E627D2-7980-4689-A825-F60BE106AA41}"/>
    <cellStyle name="Normal 12 12 3 2 2 3 2" xfId="11137" xr:uid="{19D568C3-338C-4BAE-9D6C-535E21F357E5}"/>
    <cellStyle name="Normal 12 12 3 2 2 3 2 2" xfId="23947" xr:uid="{8D8C8926-2C61-4FCC-BFD2-625626F57A54}"/>
    <cellStyle name="Normal 12 12 3 2 2 3 2 2 2" xfId="26747" xr:uid="{3D283EF3-3F7E-4B2D-8FA7-F4D2D42D120D}"/>
    <cellStyle name="Normal 12 12 3 2 2 3 2 3" xfId="26748" xr:uid="{57651512-721D-4B8B-A76A-62B8FD213184}"/>
    <cellStyle name="Normal 12 12 3 2 2 3 3" xfId="18457" xr:uid="{D140CEF1-6D3A-4CEF-BDA7-B042BDC38601}"/>
    <cellStyle name="Normal 12 12 3 2 2 3 3 2" xfId="26749" xr:uid="{791274C8-033A-440D-8445-BD8E9056C3D4}"/>
    <cellStyle name="Normal 12 12 3 2 2 3 4" xfId="26750" xr:uid="{E84ED03F-22E7-47E2-B659-6494BDEB1E5B}"/>
    <cellStyle name="Normal 12 12 3 2 2 4" xfId="12967" xr:uid="{5386B5CA-4D33-46F0-8ECA-8907E9BE8A0C}"/>
    <cellStyle name="Normal 12 12 3 2 2 4 2" xfId="25777" xr:uid="{C608B254-DDB9-4FD2-A191-704078F40CDA}"/>
    <cellStyle name="Normal 12 12 3 2 2 4 2 2" xfId="26751" xr:uid="{69837213-E47B-42D3-A1EA-3AF5DF5C643B}"/>
    <cellStyle name="Normal 12 12 3 2 2 4 3" xfId="26752" xr:uid="{2CC2A07B-5160-4593-8FDE-B1E018F3A41B}"/>
    <cellStyle name="Normal 12 12 3 2 2 5" xfId="7477" xr:uid="{6FB491BE-DC44-4ED6-A02F-49B681291494}"/>
    <cellStyle name="Normal 12 12 3 2 2 5 2" xfId="20287" xr:uid="{F416B788-AEA8-41C0-975A-07B401735B92}"/>
    <cellStyle name="Normal 12 12 3 2 2 5 2 2" xfId="26753" xr:uid="{1B8F424C-FE9B-4B41-B8E7-9DFE86ECC310}"/>
    <cellStyle name="Normal 12 12 3 2 2 5 3" xfId="26754" xr:uid="{A7C6C77D-B28F-45FD-9C34-0E09E0170981}"/>
    <cellStyle name="Normal 12 12 3 2 2 6" xfId="14797" xr:uid="{69B6A0ED-0985-42C3-BEE5-54F42F2EA663}"/>
    <cellStyle name="Normal 12 12 3 2 2 6 2" xfId="26755" xr:uid="{033C5179-5019-4A4C-9518-48A02249477E}"/>
    <cellStyle name="Normal 12 12 3 2 2 7" xfId="26756" xr:uid="{F3072973-97BB-4C43-88ED-D301CD808742}"/>
    <cellStyle name="Normal 12 12 3 2 3" xfId="2923" xr:uid="{257E83D4-0CA4-4D69-987E-DAAD6E20B104}"/>
    <cellStyle name="Normal 12 12 3 2 3 2" xfId="8413" xr:uid="{496485DF-AE3A-48DC-85A6-2A5AB87254BA}"/>
    <cellStyle name="Normal 12 12 3 2 3 2 2" xfId="21223" xr:uid="{B43365BC-8956-47A9-9C02-18D6F4C9C2D2}"/>
    <cellStyle name="Normal 12 12 3 2 3 2 2 2" xfId="26757" xr:uid="{A54544A5-30BF-4062-893C-B7234CE4419B}"/>
    <cellStyle name="Normal 12 12 3 2 3 2 3" xfId="26758" xr:uid="{9C8D04F8-EEAD-4761-9795-B476E4DED113}"/>
    <cellStyle name="Normal 12 12 3 2 3 3" xfId="15733" xr:uid="{075C94B7-C415-4F8C-AF97-5AE6D918C955}"/>
    <cellStyle name="Normal 12 12 3 2 3 3 2" xfId="26759" xr:uid="{98FEA4B7-FEDC-45CE-BF8D-8F54A0723FBA}"/>
    <cellStyle name="Normal 12 12 3 2 3 4" xfId="26760" xr:uid="{2FD3C724-8809-4E13-8BA4-EC63F14C3F04}"/>
    <cellStyle name="Normal 12 12 3 2 4" xfId="4753" xr:uid="{C1FAD385-CA68-4401-BFDC-C69A1C2A7229}"/>
    <cellStyle name="Normal 12 12 3 2 4 2" xfId="10243" xr:uid="{15ADBF09-139D-4C49-9965-282125A7AAE5}"/>
    <cellStyle name="Normal 12 12 3 2 4 2 2" xfId="23053" xr:uid="{6C0AA3FF-C7E8-4561-A4F0-9989C6572784}"/>
    <cellStyle name="Normal 12 12 3 2 4 2 2 2" xfId="26761" xr:uid="{2635508C-B038-422A-B7DB-021D8A39223B}"/>
    <cellStyle name="Normal 12 12 3 2 4 2 3" xfId="26762" xr:uid="{6C600662-334C-4F6A-9CC2-2CF09493B61E}"/>
    <cellStyle name="Normal 12 12 3 2 4 3" xfId="17563" xr:uid="{E87E20AE-BABF-476A-AA9B-329398E48A8C}"/>
    <cellStyle name="Normal 12 12 3 2 4 3 2" xfId="26763" xr:uid="{3B2AC288-AA74-4D7C-8B95-DF9418DA16C8}"/>
    <cellStyle name="Normal 12 12 3 2 4 4" xfId="26764" xr:uid="{D16C7502-5A49-4116-BF3C-A59B411C1342}"/>
    <cellStyle name="Normal 12 12 3 2 5" xfId="12073" xr:uid="{89E5DCDB-C790-4B32-9457-691657598A5F}"/>
    <cellStyle name="Normal 12 12 3 2 5 2" xfId="24883" xr:uid="{BC623F53-272F-4805-A140-BEEBEB124A74}"/>
    <cellStyle name="Normal 12 12 3 2 5 2 2" xfId="26765" xr:uid="{62D36B5C-E559-4768-99F5-BA5D36581571}"/>
    <cellStyle name="Normal 12 12 3 2 5 3" xfId="26766" xr:uid="{F503DE00-E09F-489C-9084-4E341A8F0DEB}"/>
    <cellStyle name="Normal 12 12 3 2 6" xfId="6583" xr:uid="{EA9403D4-EEB6-413F-A954-3D3A24801E4B}"/>
    <cellStyle name="Normal 12 12 3 2 6 2" xfId="19393" xr:uid="{9A7575E2-5FEF-4A17-BF94-4EFEDAD4927D}"/>
    <cellStyle name="Normal 12 12 3 2 6 2 2" xfId="26767" xr:uid="{2B39F091-A8CA-4805-9FB7-8F46B3500E7E}"/>
    <cellStyle name="Normal 12 12 3 2 6 3" xfId="26768" xr:uid="{FFABDF0E-1751-4A1A-B39B-3D221AB176DB}"/>
    <cellStyle name="Normal 12 12 3 2 7" xfId="13903" xr:uid="{0006DCE6-D80F-4BC2-9245-9E20CFA48196}"/>
    <cellStyle name="Normal 12 12 3 2 7 2" xfId="26769" xr:uid="{84ADF49D-0B3A-4912-8A5F-324E4642614C}"/>
    <cellStyle name="Normal 12 12 3 2 8" xfId="26770" xr:uid="{C4291CA6-33F8-4748-8A85-5CC6384BF9E8}"/>
    <cellStyle name="Normal 12 12 3 3" xfId="1587" xr:uid="{14A826D0-17C1-48BC-979F-990726190D29}"/>
    <cellStyle name="Normal 12 12 3 3 2" xfId="3417" xr:uid="{51C0EB7E-3C5A-41FE-BF13-181318F596C7}"/>
    <cellStyle name="Normal 12 12 3 3 2 2" xfId="8907" xr:uid="{67510E3E-CD3E-4B93-8AF8-9C7D7402A972}"/>
    <cellStyle name="Normal 12 12 3 3 2 2 2" xfId="21717" xr:uid="{295D6BC1-DDE7-4CE6-80E0-C0CA58CCF71A}"/>
    <cellStyle name="Normal 12 12 3 3 2 2 2 2" xfId="26771" xr:uid="{06D140CE-2390-452A-A93A-16B9900135DC}"/>
    <cellStyle name="Normal 12 12 3 3 2 2 3" xfId="26772" xr:uid="{6542CF23-A7B8-4E9B-B1BC-7B3CA19A7A46}"/>
    <cellStyle name="Normal 12 12 3 3 2 3" xfId="16227" xr:uid="{128640E4-544A-4D2F-8069-7939AB135095}"/>
    <cellStyle name="Normal 12 12 3 3 2 3 2" xfId="26773" xr:uid="{FB0C6C69-6CE3-4357-B789-21DC1F2AB17A}"/>
    <cellStyle name="Normal 12 12 3 3 2 4" xfId="26774" xr:uid="{2F2438B8-50FE-465C-A4DF-17FA8D187F35}"/>
    <cellStyle name="Normal 12 12 3 3 3" xfId="5247" xr:uid="{93AE494F-5C3B-4676-9C30-1865E02062D9}"/>
    <cellStyle name="Normal 12 12 3 3 3 2" xfId="10737" xr:uid="{6DE07E5E-3904-40EC-93B8-8C86665EC361}"/>
    <cellStyle name="Normal 12 12 3 3 3 2 2" xfId="23547" xr:uid="{2FB4966F-0A78-4849-BAED-E3CE831804AB}"/>
    <cellStyle name="Normal 12 12 3 3 3 2 2 2" xfId="26775" xr:uid="{69BE9D35-D50E-47CA-AE2A-78604D4D0C8D}"/>
    <cellStyle name="Normal 12 12 3 3 3 2 3" xfId="26776" xr:uid="{FBF59B4A-C189-4E78-A1F9-4D9D3A208C13}"/>
    <cellStyle name="Normal 12 12 3 3 3 3" xfId="18057" xr:uid="{1DBB72B0-778F-485E-859B-3C6D97E20FF1}"/>
    <cellStyle name="Normal 12 12 3 3 3 3 2" xfId="26777" xr:uid="{101254C3-985C-45D7-BCA5-9A80DD2782B7}"/>
    <cellStyle name="Normal 12 12 3 3 3 4" xfId="26778" xr:uid="{6BC6E86F-B49F-4DAD-9271-25E6F435C948}"/>
    <cellStyle name="Normal 12 12 3 3 4" xfId="12567" xr:uid="{E91D3676-8816-4B64-B6B9-03B827338498}"/>
    <cellStyle name="Normal 12 12 3 3 4 2" xfId="25377" xr:uid="{A27D7B6D-B96F-4C25-A9D6-3D60218F81F8}"/>
    <cellStyle name="Normal 12 12 3 3 4 2 2" xfId="26779" xr:uid="{95BDE133-DE35-41BE-B868-4117D4813235}"/>
    <cellStyle name="Normal 12 12 3 3 4 3" xfId="26780" xr:uid="{B226DF60-B976-46B8-B13F-40008E761F85}"/>
    <cellStyle name="Normal 12 12 3 3 5" xfId="7077" xr:uid="{2B37907D-1652-4B7A-884B-BD2A7F768DC0}"/>
    <cellStyle name="Normal 12 12 3 3 5 2" xfId="19887" xr:uid="{A74E907A-D194-4F22-9B52-3A0D0E02456A}"/>
    <cellStyle name="Normal 12 12 3 3 5 2 2" xfId="26781" xr:uid="{7706905A-CF78-431F-8196-8B37EC7A24D2}"/>
    <cellStyle name="Normal 12 12 3 3 5 3" xfId="26782" xr:uid="{D5780C8A-95CA-4666-ADDE-82B5E32C6E9C}"/>
    <cellStyle name="Normal 12 12 3 3 6" xfId="14397" xr:uid="{355B3266-46E6-40AE-822B-FFBAE81A09A4}"/>
    <cellStyle name="Normal 12 12 3 3 6 2" xfId="26783" xr:uid="{57DE75AF-1CC5-40D3-AFDD-FEF52B232F05}"/>
    <cellStyle name="Normal 12 12 3 3 7" xfId="26784" xr:uid="{272E70BB-B4F0-4FE9-A7F3-AE1CA0CBA715}"/>
    <cellStyle name="Normal 12 12 3 4" xfId="2523" xr:uid="{883BA57B-0BAC-4484-A3FE-875EDAFE621D}"/>
    <cellStyle name="Normal 12 12 3 4 2" xfId="8013" xr:uid="{5D15D8FA-7935-4291-8E5E-8D852E8011AC}"/>
    <cellStyle name="Normal 12 12 3 4 2 2" xfId="20823" xr:uid="{ED3DBCAA-78D6-463F-B96E-5D0181068C2B}"/>
    <cellStyle name="Normal 12 12 3 4 2 2 2" xfId="26785" xr:uid="{6CE131E4-AE8A-48DC-9AAA-9E179002E389}"/>
    <cellStyle name="Normal 12 12 3 4 2 3" xfId="26786" xr:uid="{93B28D45-AD09-4BA9-8CC3-AFF2F8D37582}"/>
    <cellStyle name="Normal 12 12 3 4 3" xfId="15333" xr:uid="{003EBB55-7CDF-432D-862D-FBE0C6997275}"/>
    <cellStyle name="Normal 12 12 3 4 3 2" xfId="26787" xr:uid="{51692FAA-4692-492A-827D-0D4289D7A5BE}"/>
    <cellStyle name="Normal 12 12 3 4 4" xfId="26788" xr:uid="{C33446AF-FB78-4AB9-9C20-93732BF31AD4}"/>
    <cellStyle name="Normal 12 12 3 5" xfId="4353" xr:uid="{FA43F92C-55DA-4DAD-8FB1-8A3FBDE1BE3B}"/>
    <cellStyle name="Normal 12 12 3 5 2" xfId="9843" xr:uid="{404CC264-55F8-48DB-BE88-321F380C4354}"/>
    <cellStyle name="Normal 12 12 3 5 2 2" xfId="22653" xr:uid="{505679A9-38AE-4648-8CF8-298129500F3B}"/>
    <cellStyle name="Normal 12 12 3 5 2 2 2" xfId="26789" xr:uid="{589D9B74-7D4B-45EF-9BF7-4B0F7D04A297}"/>
    <cellStyle name="Normal 12 12 3 5 2 3" xfId="26790" xr:uid="{27576740-B933-41DE-A2A8-7AF2159B529C}"/>
    <cellStyle name="Normal 12 12 3 5 3" xfId="17163" xr:uid="{2B2F10EA-7CA6-4ECA-BFEB-38C964519D02}"/>
    <cellStyle name="Normal 12 12 3 5 3 2" xfId="26791" xr:uid="{709E2765-EDBD-4A40-9187-107D20E5BB1D}"/>
    <cellStyle name="Normal 12 12 3 5 4" xfId="26792" xr:uid="{2F6FB154-20BC-4D5D-81CF-2D8404E65879}"/>
    <cellStyle name="Normal 12 12 3 6" xfId="11673" xr:uid="{91ECA093-9C01-4D38-89F6-B1948DC3510C}"/>
    <cellStyle name="Normal 12 12 3 6 2" xfId="24483" xr:uid="{A51B0F7F-CEDD-4829-B501-EEF442633895}"/>
    <cellStyle name="Normal 12 12 3 6 2 2" xfId="26793" xr:uid="{F919C48F-A1B6-4B2E-A1B2-D201DF7A07E5}"/>
    <cellStyle name="Normal 12 12 3 6 3" xfId="26794" xr:uid="{805C9BEB-EC8E-441B-A267-0A4F1481ADFC}"/>
    <cellStyle name="Normal 12 12 3 7" xfId="6183" xr:uid="{A79E92DE-ECA8-47DA-ADF9-84E89A9B3557}"/>
    <cellStyle name="Normal 12 12 3 7 2" xfId="18993" xr:uid="{BD541548-C07D-45EB-9CD3-4642CDBABDE6}"/>
    <cellStyle name="Normal 12 12 3 7 2 2" xfId="26795" xr:uid="{2E2FCF9B-5C87-4C00-A004-57E6123352DD}"/>
    <cellStyle name="Normal 12 12 3 7 3" xfId="26796" xr:uid="{50384136-76C2-4ED6-A8EA-A059ECBAAE4B}"/>
    <cellStyle name="Normal 12 12 3 8" xfId="13503" xr:uid="{9A4E1D25-F2A3-4BC5-A381-72D494F029CB}"/>
    <cellStyle name="Normal 12 12 3 8 2" xfId="26797" xr:uid="{1A9B46B4-6CFE-4FAA-8585-CF3E8EA87BD3}"/>
    <cellStyle name="Normal 12 12 3 9" xfId="26798" xr:uid="{46978616-5000-4447-80A5-6FADE36E05B7}"/>
    <cellStyle name="Normal 12 12 4" xfId="467" xr:uid="{9D705D8C-7E15-4E75-9EFE-E4FCA52F4723}"/>
    <cellStyle name="Normal 12 12 4 2" xfId="1362" xr:uid="{E0EFF763-2477-4028-94A2-06973657542B}"/>
    <cellStyle name="Normal 12 12 4 2 2" xfId="3192" xr:uid="{AD42DEF1-AE63-4294-B5BC-3BC424B6273F}"/>
    <cellStyle name="Normal 12 12 4 2 2 2" xfId="8682" xr:uid="{F7E6FDC2-734F-4F96-B871-28926D0EB503}"/>
    <cellStyle name="Normal 12 12 4 2 2 2 2" xfId="21492" xr:uid="{7D4BD46B-849A-4F2A-9F45-9981592E398A}"/>
    <cellStyle name="Normal 12 12 4 2 2 2 2 2" xfId="26799" xr:uid="{12968AAF-4AE4-4891-AC93-9549CBD5E175}"/>
    <cellStyle name="Normal 12 12 4 2 2 2 3" xfId="26800" xr:uid="{3E14072D-974A-4448-8D71-32E872C48570}"/>
    <cellStyle name="Normal 12 12 4 2 2 3" xfId="16002" xr:uid="{46BED020-C0E5-4FB7-97DA-9D67F630949D}"/>
    <cellStyle name="Normal 12 12 4 2 2 3 2" xfId="26801" xr:uid="{E686BD98-0F33-4D42-BDF5-5D0CE3D13469}"/>
    <cellStyle name="Normal 12 12 4 2 2 4" xfId="26802" xr:uid="{197693CB-CA36-452D-B00F-C9208E02ED05}"/>
    <cellStyle name="Normal 12 12 4 2 3" xfId="5022" xr:uid="{802A7191-90FF-4F48-9E73-142D97477634}"/>
    <cellStyle name="Normal 12 12 4 2 3 2" xfId="10512" xr:uid="{768C7738-694C-47C0-B168-892B31115AA2}"/>
    <cellStyle name="Normal 12 12 4 2 3 2 2" xfId="23322" xr:uid="{826E94AB-4508-4A4D-83E9-2C361161B198}"/>
    <cellStyle name="Normal 12 12 4 2 3 2 2 2" xfId="26803" xr:uid="{D06EFF13-E4B5-4B77-8C78-6629B50EA8E3}"/>
    <cellStyle name="Normal 12 12 4 2 3 2 3" xfId="26804" xr:uid="{A311F41A-2081-4F10-A4FA-BDA76337FCCD}"/>
    <cellStyle name="Normal 12 12 4 2 3 3" xfId="17832" xr:uid="{B6ADD2D3-9DEB-4390-A464-EB685D0ED415}"/>
    <cellStyle name="Normal 12 12 4 2 3 3 2" xfId="26805" xr:uid="{89B6FE40-4983-419A-8C86-F07FCC6F66E1}"/>
    <cellStyle name="Normal 12 12 4 2 3 4" xfId="26806" xr:uid="{1CEAF61B-C6E7-4756-9DF1-83EB0ACD4833}"/>
    <cellStyle name="Normal 12 12 4 2 4" xfId="12342" xr:uid="{C2C2928F-4A06-49A1-A0FA-BABEFC377D24}"/>
    <cellStyle name="Normal 12 12 4 2 4 2" xfId="25152" xr:uid="{B1C30ADB-DA7F-45F3-A507-5D3F80BD60FC}"/>
    <cellStyle name="Normal 12 12 4 2 4 2 2" xfId="26807" xr:uid="{C17920F3-C754-4E91-A1CE-83A71886EFC6}"/>
    <cellStyle name="Normal 12 12 4 2 4 3" xfId="26808" xr:uid="{060D7534-C840-45D9-BFFB-88028610F1BD}"/>
    <cellStyle name="Normal 12 12 4 2 5" xfId="6852" xr:uid="{2B3B7CEE-213A-4949-AD01-C9A562E49FF2}"/>
    <cellStyle name="Normal 12 12 4 2 5 2" xfId="19662" xr:uid="{37A6A31A-4C14-46A0-B373-8D3BC84D3261}"/>
    <cellStyle name="Normal 12 12 4 2 5 2 2" xfId="26809" xr:uid="{955B41C4-D9F3-4904-883C-9D06E1A72D00}"/>
    <cellStyle name="Normal 12 12 4 2 5 3" xfId="26810" xr:uid="{74ECD3CC-1152-4189-8CC4-B408AF1BE951}"/>
    <cellStyle name="Normal 12 12 4 2 6" xfId="14172" xr:uid="{07826E62-21D1-4A5B-829F-1FCA87914BDD}"/>
    <cellStyle name="Normal 12 12 4 2 6 2" xfId="26811" xr:uid="{943F90EA-717C-448A-8DAC-9077984C375B}"/>
    <cellStyle name="Normal 12 12 4 2 7" xfId="26812" xr:uid="{3CAB9058-17B6-4EAE-9EF7-0E4E20C86226}"/>
    <cellStyle name="Normal 12 12 4 3" xfId="2298" xr:uid="{652202B7-A0FF-4472-A383-20F1120ADAEB}"/>
    <cellStyle name="Normal 12 12 4 3 2" xfId="7788" xr:uid="{F69145A8-8D48-4F6D-BB3C-2AC2AB2B735F}"/>
    <cellStyle name="Normal 12 12 4 3 2 2" xfId="20598" xr:uid="{BA5080D9-DB13-4EBB-B080-CA835B43839D}"/>
    <cellStyle name="Normal 12 12 4 3 2 2 2" xfId="26813" xr:uid="{83A299A2-FD91-4772-AEC4-6BD7CA2B3E7B}"/>
    <cellStyle name="Normal 12 12 4 3 2 3" xfId="26814" xr:uid="{A750B74E-41D7-44B0-A57A-421C9F5F600C}"/>
    <cellStyle name="Normal 12 12 4 3 3" xfId="15108" xr:uid="{499556B6-20E1-4801-B7BE-70F495929793}"/>
    <cellStyle name="Normal 12 12 4 3 3 2" xfId="26815" xr:uid="{CD089FE3-BE20-4E2C-BEBE-BE5CC8C2A7F7}"/>
    <cellStyle name="Normal 12 12 4 3 4" xfId="26816" xr:uid="{ACB327C6-0A1F-4B9A-B734-1EC61ECDE4A1}"/>
    <cellStyle name="Normal 12 12 4 4" xfId="4128" xr:uid="{D6B7B641-4BC0-4551-B1C1-5D08DD0DD435}"/>
    <cellStyle name="Normal 12 12 4 4 2" xfId="9618" xr:uid="{D4A0742A-BFEE-49D7-880E-435B5A77580E}"/>
    <cellStyle name="Normal 12 12 4 4 2 2" xfId="22428" xr:uid="{073C0109-6662-4AE5-B580-304ABF278D46}"/>
    <cellStyle name="Normal 12 12 4 4 2 2 2" xfId="26817" xr:uid="{E96E751A-306A-43C3-AC4F-A1747FC96DB9}"/>
    <cellStyle name="Normal 12 12 4 4 2 3" xfId="26818" xr:uid="{E5E2D940-9866-4D31-899A-CDE217D795C2}"/>
    <cellStyle name="Normal 12 12 4 4 3" xfId="16938" xr:uid="{A8FE653E-E5FC-4B6B-BFF3-E5E3188A5BCE}"/>
    <cellStyle name="Normal 12 12 4 4 3 2" xfId="26819" xr:uid="{421FEE76-A854-4417-9916-32E5CEAE420F}"/>
    <cellStyle name="Normal 12 12 4 4 4" xfId="26820" xr:uid="{DBAC85EF-E506-49CA-A5C2-AB01BFEBC25F}"/>
    <cellStyle name="Normal 12 12 4 5" xfId="11448" xr:uid="{6FAF35E7-2BBF-4B0B-B035-0A4EB3AAE1EA}"/>
    <cellStyle name="Normal 12 12 4 5 2" xfId="24258" xr:uid="{647B4E49-0D98-4326-B03D-E85232ADC557}"/>
    <cellStyle name="Normal 12 12 4 5 2 2" xfId="26821" xr:uid="{2272038D-1952-46E1-BEBB-7814E8C8364E}"/>
    <cellStyle name="Normal 12 12 4 5 3" xfId="26822" xr:uid="{F59F8ADE-C2D6-4E6B-ACA1-D48CFD8F2783}"/>
    <cellStyle name="Normal 12 12 4 6" xfId="5958" xr:uid="{59807E0B-4B1E-4B7B-A832-77D616805883}"/>
    <cellStyle name="Normal 12 12 4 6 2" xfId="18768" xr:uid="{A5FFE43F-47F4-4FFA-9FF0-569EB2142FE9}"/>
    <cellStyle name="Normal 12 12 4 6 2 2" xfId="26823" xr:uid="{67E29D39-ECF1-4DD1-B2C8-7B5477F2E7CD}"/>
    <cellStyle name="Normal 12 12 4 6 3" xfId="26824" xr:uid="{7B8172B2-2BCF-4E63-87FC-8EA8A95A4353}"/>
    <cellStyle name="Normal 12 12 4 7" xfId="13278" xr:uid="{1A0F2302-E242-4E45-9DAC-3309C0A03056}"/>
    <cellStyle name="Normal 12 12 4 7 2" xfId="26825" xr:uid="{FF798DC0-B2A1-417B-9B9A-58423ACD165C}"/>
    <cellStyle name="Normal 12 12 4 8" xfId="26826" xr:uid="{340921A9-D37A-4C1E-A781-963FDD0D954E}"/>
    <cellStyle name="Normal 12 12 5" xfId="826" xr:uid="{7D3BA105-1317-425B-8AFF-C59BC4DF0308}"/>
    <cellStyle name="Normal 12 12 5 2" xfId="1721" xr:uid="{226F38EA-D053-4619-AC84-427511B44345}"/>
    <cellStyle name="Normal 12 12 5 2 2" xfId="3551" xr:uid="{0EA5A468-0BC2-47DE-9F7E-D3F82711B9A1}"/>
    <cellStyle name="Normal 12 12 5 2 2 2" xfId="9041" xr:uid="{5B5B6F6B-2015-415E-9F4C-48590FF4447F}"/>
    <cellStyle name="Normal 12 12 5 2 2 2 2" xfId="21851" xr:uid="{4C03292D-7738-4F2E-BB1B-AD7FE8EBCA69}"/>
    <cellStyle name="Normal 12 12 5 2 2 2 2 2" xfId="26827" xr:uid="{7FB2F0A6-4721-4CDE-BE2E-3579A6DC2FDE}"/>
    <cellStyle name="Normal 12 12 5 2 2 2 3" xfId="26828" xr:uid="{BA792414-13A2-401A-8709-DCCFB9378287}"/>
    <cellStyle name="Normal 12 12 5 2 2 3" xfId="16361" xr:uid="{F8B26A4C-9F70-4628-9C49-0F2CE97C6E59}"/>
    <cellStyle name="Normal 12 12 5 2 2 3 2" xfId="26829" xr:uid="{3D59F2B1-9003-4946-9247-104F5EF28CE1}"/>
    <cellStyle name="Normal 12 12 5 2 2 4" xfId="26830" xr:uid="{ABF5BDB4-6D48-4CFB-8017-D1DBDB607E7D}"/>
    <cellStyle name="Normal 12 12 5 2 3" xfId="5381" xr:uid="{08DE68AC-C15D-4429-9DB6-FC025F7AD1E4}"/>
    <cellStyle name="Normal 12 12 5 2 3 2" xfId="10871" xr:uid="{5713591C-870A-42DE-83F6-7EAD6CA5726B}"/>
    <cellStyle name="Normal 12 12 5 2 3 2 2" xfId="23681" xr:uid="{46799D8B-30DC-47CD-9F30-67F9F8471B8D}"/>
    <cellStyle name="Normal 12 12 5 2 3 2 2 2" xfId="26831" xr:uid="{C5280D14-BBC3-43DF-935D-91808E3F91F8}"/>
    <cellStyle name="Normal 12 12 5 2 3 2 3" xfId="26832" xr:uid="{8D21079E-3D4E-4298-8A90-EA8D58BEAB5C}"/>
    <cellStyle name="Normal 12 12 5 2 3 3" xfId="18191" xr:uid="{5B6E1852-567C-4355-948F-34DF4105DB44}"/>
    <cellStyle name="Normal 12 12 5 2 3 3 2" xfId="26833" xr:uid="{5C6164B8-B7BE-4C97-BD72-873D8720B3B5}"/>
    <cellStyle name="Normal 12 12 5 2 3 4" xfId="26834" xr:uid="{0D8105D6-4117-4093-B687-0D501A18B05A}"/>
    <cellStyle name="Normal 12 12 5 2 4" xfId="12701" xr:uid="{A8C68E2C-BFA9-478A-9051-2C2AE771BFA4}"/>
    <cellStyle name="Normal 12 12 5 2 4 2" xfId="25511" xr:uid="{67E4D350-402E-4719-A50C-C4C270E72B55}"/>
    <cellStyle name="Normal 12 12 5 2 4 2 2" xfId="26835" xr:uid="{4468B9BE-B1F9-422A-B207-5A60E21C63F4}"/>
    <cellStyle name="Normal 12 12 5 2 4 3" xfId="26836" xr:uid="{9F6D781E-4CB0-4767-BB5C-2A92815D1DE2}"/>
    <cellStyle name="Normal 12 12 5 2 5" xfId="7211" xr:uid="{DECA2BCE-C08C-4398-A824-66EBB3BDF8C3}"/>
    <cellStyle name="Normal 12 12 5 2 5 2" xfId="20021" xr:uid="{AF0D7C7A-B4C3-429A-80C3-68987A8F7D2B}"/>
    <cellStyle name="Normal 12 12 5 2 5 2 2" xfId="26837" xr:uid="{D5BCBDBC-BE65-480E-A188-255BCD0785B3}"/>
    <cellStyle name="Normal 12 12 5 2 5 3" xfId="26838" xr:uid="{71DD16B1-38D0-47D5-9D29-53B7773F432F}"/>
    <cellStyle name="Normal 12 12 5 2 6" xfId="14531" xr:uid="{4397BD93-89A8-41BA-A1D2-BD85D7FC1542}"/>
    <cellStyle name="Normal 12 12 5 2 6 2" xfId="26839" xr:uid="{3ECED98C-9EC0-4C41-8797-987F38BBC8C7}"/>
    <cellStyle name="Normal 12 12 5 2 7" xfId="26840" xr:uid="{28ED782B-BA28-4758-A24B-3A9C3FCFF3AF}"/>
    <cellStyle name="Normal 12 12 5 3" xfId="2657" xr:uid="{506E0E8E-7459-4BCF-BEBD-6669E05A2555}"/>
    <cellStyle name="Normal 12 12 5 3 2" xfId="8147" xr:uid="{3C9F8E5E-7E0C-48A8-A9B5-6F0FB3BF108D}"/>
    <cellStyle name="Normal 12 12 5 3 2 2" xfId="20957" xr:uid="{1F2767FE-7B09-4DBF-9160-924F1369CC42}"/>
    <cellStyle name="Normal 12 12 5 3 2 2 2" xfId="26841" xr:uid="{B7EADF02-845C-4923-ABED-78BE61060877}"/>
    <cellStyle name="Normal 12 12 5 3 2 3" xfId="26842" xr:uid="{1381BA3E-0F70-482F-9B53-E23AE7B70781}"/>
    <cellStyle name="Normal 12 12 5 3 3" xfId="15467" xr:uid="{C7DF4B89-96BF-4C0D-AAE0-7BE6A224A7FD}"/>
    <cellStyle name="Normal 12 12 5 3 3 2" xfId="26843" xr:uid="{106ACBAA-FE39-490C-AAF8-3E7B0CD83DAE}"/>
    <cellStyle name="Normal 12 12 5 3 4" xfId="26844" xr:uid="{C8D08042-45A2-475A-AB54-6325C492EFE0}"/>
    <cellStyle name="Normal 12 12 5 4" xfId="4487" xr:uid="{D484C706-F423-4442-AC46-470C514E7F03}"/>
    <cellStyle name="Normal 12 12 5 4 2" xfId="9977" xr:uid="{095911A0-CDE0-4931-9E98-752C026629C0}"/>
    <cellStyle name="Normal 12 12 5 4 2 2" xfId="22787" xr:uid="{EFEF46B6-7124-47FC-A599-77F7239AE3FF}"/>
    <cellStyle name="Normal 12 12 5 4 2 2 2" xfId="26845" xr:uid="{13BBFEBB-73C9-4D53-9770-2E7E828AD960}"/>
    <cellStyle name="Normal 12 12 5 4 2 3" xfId="26846" xr:uid="{618C8C61-AC2D-4E57-B4CA-E74D110D9070}"/>
    <cellStyle name="Normal 12 12 5 4 3" xfId="17297" xr:uid="{738B4531-49B1-4843-9B24-DC4F588770CB}"/>
    <cellStyle name="Normal 12 12 5 4 3 2" xfId="26847" xr:uid="{5847D4AC-2585-4562-BC21-61C537DA1C51}"/>
    <cellStyle name="Normal 12 12 5 4 4" xfId="26848" xr:uid="{E39D23D3-3B8D-40FA-A6D9-6B0C73F61462}"/>
    <cellStyle name="Normal 12 12 5 5" xfId="11807" xr:uid="{9E2E6DB6-AF3B-4D65-A770-0321A3C89ABC}"/>
    <cellStyle name="Normal 12 12 5 5 2" xfId="24617" xr:uid="{6A5D54B4-6F69-479E-ACE5-D2AF1B7F04B8}"/>
    <cellStyle name="Normal 12 12 5 5 2 2" xfId="26849" xr:uid="{5EFA0965-BD89-4C6B-9C9A-EA35E78032CA}"/>
    <cellStyle name="Normal 12 12 5 5 3" xfId="26850" xr:uid="{34FA739C-3E62-44D8-88C9-430B1953E88F}"/>
    <cellStyle name="Normal 12 12 5 6" xfId="6317" xr:uid="{AC73D4F9-3546-4F51-B873-D910CB9B3DD9}"/>
    <cellStyle name="Normal 12 12 5 6 2" xfId="19127" xr:uid="{66C1EB2D-45AE-401C-9BD0-91C8C551A10E}"/>
    <cellStyle name="Normal 12 12 5 6 2 2" xfId="26851" xr:uid="{BC9DABFC-6219-40FB-8A0C-7F0BD829CD8D}"/>
    <cellStyle name="Normal 12 12 5 6 3" xfId="26852" xr:uid="{3E78CB02-F645-4425-B1B9-5FBE31319A7C}"/>
    <cellStyle name="Normal 12 12 5 7" xfId="13637" xr:uid="{B5856069-41DE-4799-9B5E-B469A8A34958}"/>
    <cellStyle name="Normal 12 12 5 7 2" xfId="26853" xr:uid="{BCC21AFB-321B-436A-A29A-F9AC6C81ABA0}"/>
    <cellStyle name="Normal 12 12 5 8" xfId="26854" xr:uid="{08B87CB2-3A3D-47FC-A485-95D6D889F1BF}"/>
    <cellStyle name="Normal 12 12 6" xfId="1227" xr:uid="{EDCBC163-55DE-449B-A98B-E0BD45CFF35E}"/>
    <cellStyle name="Normal 12 12 6 2" xfId="3057" xr:uid="{201449BF-1A87-44EF-82A5-DD2A9817CF64}"/>
    <cellStyle name="Normal 12 12 6 2 2" xfId="8547" xr:uid="{A3405E2B-40C7-4041-9A39-73D197F9E9D1}"/>
    <cellStyle name="Normal 12 12 6 2 2 2" xfId="21357" xr:uid="{EDDE1B8A-5831-4BE4-B608-B8AB636BED83}"/>
    <cellStyle name="Normal 12 12 6 2 2 2 2" xfId="26855" xr:uid="{9E08A473-6ED3-4C5A-8001-6B930792E7A3}"/>
    <cellStyle name="Normal 12 12 6 2 2 3" xfId="26856" xr:uid="{01288EA5-41AF-481F-BC06-11FB97C086F9}"/>
    <cellStyle name="Normal 12 12 6 2 3" xfId="15867" xr:uid="{EDBDEC24-F82F-4553-B7F1-42DD89B28575}"/>
    <cellStyle name="Normal 12 12 6 2 3 2" xfId="26857" xr:uid="{BE53CEE4-73B2-4467-A2CC-CF3CF2136020}"/>
    <cellStyle name="Normal 12 12 6 2 4" xfId="26858" xr:uid="{6D07FAFA-994D-44F1-8D10-704CE0815623}"/>
    <cellStyle name="Normal 12 12 6 3" xfId="4887" xr:uid="{A7484EF4-DAD9-4242-BBCF-D13CAC539716}"/>
    <cellStyle name="Normal 12 12 6 3 2" xfId="10377" xr:uid="{76D4E6A5-16CE-4FCA-81BF-55A940FD4800}"/>
    <cellStyle name="Normal 12 12 6 3 2 2" xfId="23187" xr:uid="{1BBE61DA-B397-4719-8BDE-3FC147C2AEC9}"/>
    <cellStyle name="Normal 12 12 6 3 2 2 2" xfId="26859" xr:uid="{FC52B6AB-B9AE-4D82-A2EB-B1A16499CB67}"/>
    <cellStyle name="Normal 12 12 6 3 2 3" xfId="26860" xr:uid="{C75F5E3C-F4B2-40E9-BEA4-2CCFB7D98226}"/>
    <cellStyle name="Normal 12 12 6 3 3" xfId="17697" xr:uid="{66B59DC8-BAB8-47E4-ACBE-9B5EB7662E4D}"/>
    <cellStyle name="Normal 12 12 6 3 3 2" xfId="26861" xr:uid="{7C747E4C-7826-4E40-928C-27177A58BAEE}"/>
    <cellStyle name="Normal 12 12 6 3 4" xfId="26862" xr:uid="{43DD0DED-1844-4B58-A8B5-1F24678FC104}"/>
    <cellStyle name="Normal 12 12 6 4" xfId="12207" xr:uid="{7325372C-571D-4A10-86F9-2B1C4781DD1E}"/>
    <cellStyle name="Normal 12 12 6 4 2" xfId="25017" xr:uid="{F8C49829-56A3-4F04-8E41-E47C1D3ED956}"/>
    <cellStyle name="Normal 12 12 6 4 2 2" xfId="26863" xr:uid="{F1E20D76-1C34-42B0-8F2E-DFFDF2FC474A}"/>
    <cellStyle name="Normal 12 12 6 4 3" xfId="26864" xr:uid="{97383B5C-42ED-456C-B1CB-9E08EE11A839}"/>
    <cellStyle name="Normal 12 12 6 5" xfId="6717" xr:uid="{DA808295-5C8F-45C0-8660-A42583FD96C8}"/>
    <cellStyle name="Normal 12 12 6 5 2" xfId="19527" xr:uid="{CC06FAE3-BF6D-477D-83F0-70517F35EC52}"/>
    <cellStyle name="Normal 12 12 6 5 2 2" xfId="26865" xr:uid="{AC24B119-680D-4FDB-BB7E-6E45ACD7BC18}"/>
    <cellStyle name="Normal 12 12 6 5 3" xfId="26866" xr:uid="{9593C7DD-0839-49BA-881D-F7948C873499}"/>
    <cellStyle name="Normal 12 12 6 6" xfId="14037" xr:uid="{FDB31223-18C0-47A8-AC3A-893E1A84315F}"/>
    <cellStyle name="Normal 12 12 6 6 2" xfId="26867" xr:uid="{D947295F-AD01-419B-A830-4C5099BFB722}"/>
    <cellStyle name="Normal 12 12 6 7" xfId="26868" xr:uid="{E232BFA1-86BE-4F59-A84E-4173FC1B4B7B}"/>
    <cellStyle name="Normal 12 12 7" xfId="2163" xr:uid="{7B679173-748E-4475-BE6C-7C04E61CE771}"/>
    <cellStyle name="Normal 12 12 7 2" xfId="7653" xr:uid="{F6C40886-9A5E-4B70-88E8-0366C06ED77E}"/>
    <cellStyle name="Normal 12 12 7 2 2" xfId="20463" xr:uid="{37C1C3B4-704F-4C18-8C42-FD40760CABC4}"/>
    <cellStyle name="Normal 12 12 7 2 2 2" xfId="26869" xr:uid="{7AF0AFF4-5CCE-4D8D-9648-588EEE9E0F9C}"/>
    <cellStyle name="Normal 12 12 7 2 3" xfId="26870" xr:uid="{F6A82A83-CDF3-4319-B736-390B210DD4EE}"/>
    <cellStyle name="Normal 12 12 7 3" xfId="14973" xr:uid="{A60B7A88-E28D-4F73-8945-11FD38719602}"/>
    <cellStyle name="Normal 12 12 7 3 2" xfId="26871" xr:uid="{4EE05E67-C722-44B0-8703-0DB42BFF75A1}"/>
    <cellStyle name="Normal 12 12 7 4" xfId="26872" xr:uid="{30D689B0-7895-4D2C-9184-01FC5A33528D}"/>
    <cellStyle name="Normal 12 12 8" xfId="3993" xr:uid="{AB17D87C-D427-4028-827A-E2A7D0399E7E}"/>
    <cellStyle name="Normal 12 12 8 2" xfId="9483" xr:uid="{D22A9133-9458-4536-904C-417591ACE080}"/>
    <cellStyle name="Normal 12 12 8 2 2" xfId="22293" xr:uid="{EDC6C457-2977-450E-ADB6-CDE749446B11}"/>
    <cellStyle name="Normal 12 12 8 2 2 2" xfId="26873" xr:uid="{86CE05EF-CBF6-4CC2-B064-04ADD5CA3022}"/>
    <cellStyle name="Normal 12 12 8 2 3" xfId="26874" xr:uid="{081074B7-9A97-4546-ACAB-FB8516E0AC48}"/>
    <cellStyle name="Normal 12 12 8 3" xfId="16803" xr:uid="{1C23B5B3-3671-4B28-B9F7-5D553256EDF5}"/>
    <cellStyle name="Normal 12 12 8 3 2" xfId="26875" xr:uid="{035892C9-1724-4D73-9BD4-7D21B26D8CCB}"/>
    <cellStyle name="Normal 12 12 8 4" xfId="26876" xr:uid="{F569C44A-160C-4008-BEC8-5AA6D436532A}"/>
    <cellStyle name="Normal 12 12 9" xfId="11313" xr:uid="{17E0A82F-E6A7-46ED-A42E-0C764FCE5D4B}"/>
    <cellStyle name="Normal 12 12 9 2" xfId="24123" xr:uid="{99BA0EF2-5613-4942-A813-B1B97C72C39F}"/>
    <cellStyle name="Normal 12 12 9 2 2" xfId="26877" xr:uid="{DE5F503A-2E0C-4BFA-8390-274D7113D6DD}"/>
    <cellStyle name="Normal 12 12 9 3" xfId="26878" xr:uid="{050999F5-1BCF-444D-BF9C-7703026A19E6}"/>
    <cellStyle name="Normal 12 13" xfId="382" xr:uid="{BCC9436A-EB05-4FA8-BE49-19B06B217261}"/>
    <cellStyle name="Normal 12 13 10" xfId="5874" xr:uid="{E24702FB-5B46-4AE1-A57A-6B82E69CA75B}"/>
    <cellStyle name="Normal 12 13 10 2" xfId="18684" xr:uid="{6CEEEE43-30D3-4C61-9277-A4B31B50B3BE}"/>
    <cellStyle name="Normal 12 13 10 2 2" xfId="26879" xr:uid="{B68140F4-CFF4-4392-A200-6AB1EE25C419}"/>
    <cellStyle name="Normal 12 13 10 3" xfId="26880" xr:uid="{E3F914D1-6684-4692-BD73-A85AA36679B1}"/>
    <cellStyle name="Normal 12 13 11" xfId="13194" xr:uid="{4212A8C3-48EA-45DD-955D-BA6B64221764}"/>
    <cellStyle name="Normal 12 13 11 2" xfId="26881" xr:uid="{DC48B479-2DC5-4BFD-B391-4264CB5D5389}"/>
    <cellStyle name="Normal 12 13 12" xfId="26882" xr:uid="{B8101374-AE75-40AA-8783-E556B6D8EFAE}"/>
    <cellStyle name="Normal 12 13 2" xfId="611" xr:uid="{26FF5F96-600D-4BDC-98DD-F90585EE5009}"/>
    <cellStyle name="Normal 12 13 2 2" xfId="1010" xr:uid="{52B2829D-0537-4032-9FC4-F61FF2E23D9A}"/>
    <cellStyle name="Normal 12 13 2 2 2" xfId="1905" xr:uid="{5674BB91-06EA-40C8-B4FA-8F0E79FCE755}"/>
    <cellStyle name="Normal 12 13 2 2 2 2" xfId="3735" xr:uid="{40CDE2DA-57D4-42EC-B5B2-31CC5AB08AAB}"/>
    <cellStyle name="Normal 12 13 2 2 2 2 2" xfId="9225" xr:uid="{16FE5FDF-0761-4128-92F4-88B493883D3A}"/>
    <cellStyle name="Normal 12 13 2 2 2 2 2 2" xfId="22035" xr:uid="{586ECBEF-7E70-41FC-835A-2F73DABC5EB4}"/>
    <cellStyle name="Normal 12 13 2 2 2 2 2 2 2" xfId="26883" xr:uid="{1FC8E7ED-35E7-4C21-9230-D8942E165754}"/>
    <cellStyle name="Normal 12 13 2 2 2 2 2 3" xfId="26884" xr:uid="{63629354-4C1D-4931-B253-50EFB79AB4ED}"/>
    <cellStyle name="Normal 12 13 2 2 2 2 3" xfId="16545" xr:uid="{61758DBA-89D2-445B-93C4-18DF12E4F88E}"/>
    <cellStyle name="Normal 12 13 2 2 2 2 3 2" xfId="26885" xr:uid="{9C2CB9FE-7893-463E-8070-5E7C83119435}"/>
    <cellStyle name="Normal 12 13 2 2 2 2 4" xfId="26886" xr:uid="{CBB48463-0441-4CD3-8615-D60052D78AC3}"/>
    <cellStyle name="Normal 12 13 2 2 2 3" xfId="5565" xr:uid="{BA2B165A-FCDD-475F-A170-0524A302967A}"/>
    <cellStyle name="Normal 12 13 2 2 2 3 2" xfId="11055" xr:uid="{A9D6F9DC-C66F-414E-8093-B9251394014C}"/>
    <cellStyle name="Normal 12 13 2 2 2 3 2 2" xfId="23865" xr:uid="{895F8E0F-58FD-4C92-8458-F61C2B17CE69}"/>
    <cellStyle name="Normal 12 13 2 2 2 3 2 2 2" xfId="26887" xr:uid="{7E76A92B-0E03-4160-9A8A-6807EB484B4E}"/>
    <cellStyle name="Normal 12 13 2 2 2 3 2 3" xfId="26888" xr:uid="{BFC0F592-0C85-43A5-9A22-D76C693FFF54}"/>
    <cellStyle name="Normal 12 13 2 2 2 3 3" xfId="18375" xr:uid="{38772964-32A5-4332-98AB-C3134DECD6BB}"/>
    <cellStyle name="Normal 12 13 2 2 2 3 3 2" xfId="26889" xr:uid="{CD5DD5D1-91FF-4AC0-A08D-5999A128A7FB}"/>
    <cellStyle name="Normal 12 13 2 2 2 3 4" xfId="26890" xr:uid="{9C61A273-B503-434E-A6A0-1D8405C2C412}"/>
    <cellStyle name="Normal 12 13 2 2 2 4" xfId="12885" xr:uid="{E685D75E-3B19-444B-B557-EB7551DCF360}"/>
    <cellStyle name="Normal 12 13 2 2 2 4 2" xfId="25695" xr:uid="{B96E37C5-50E3-4CDA-A4DC-520C1AD22CFF}"/>
    <cellStyle name="Normal 12 13 2 2 2 4 2 2" xfId="26891" xr:uid="{E2CB4E2E-E89D-4A03-9F8F-BB90623AC2A4}"/>
    <cellStyle name="Normal 12 13 2 2 2 4 3" xfId="26892" xr:uid="{32C31076-0CCC-45A9-B5A1-ED913B559F6A}"/>
    <cellStyle name="Normal 12 13 2 2 2 5" xfId="7395" xr:uid="{814EF80C-37F6-4408-91C2-C6B746E68E66}"/>
    <cellStyle name="Normal 12 13 2 2 2 5 2" xfId="20205" xr:uid="{136B19F2-F43C-4886-9A03-4923CFA38D9B}"/>
    <cellStyle name="Normal 12 13 2 2 2 5 2 2" xfId="26893" xr:uid="{3B40B5EE-3522-487B-B439-97FA0DC981F7}"/>
    <cellStyle name="Normal 12 13 2 2 2 5 3" xfId="26894" xr:uid="{2A29A627-4D94-454C-AA52-320823C89586}"/>
    <cellStyle name="Normal 12 13 2 2 2 6" xfId="14715" xr:uid="{1868A987-DA44-4B6D-BA88-016DEF2BDF22}"/>
    <cellStyle name="Normal 12 13 2 2 2 6 2" xfId="26895" xr:uid="{200E58B4-046C-4B76-BAF9-2DD129D7B422}"/>
    <cellStyle name="Normal 12 13 2 2 2 7" xfId="26896" xr:uid="{A48A02DA-F2C7-403A-8A4A-8C857D275C8B}"/>
    <cellStyle name="Normal 12 13 2 2 3" xfId="2841" xr:uid="{DEC7CBD4-4598-42CD-B160-BA1FD17CD7AF}"/>
    <cellStyle name="Normal 12 13 2 2 3 2" xfId="8331" xr:uid="{1623E216-0FFE-44B0-BCFE-4F17E4696F25}"/>
    <cellStyle name="Normal 12 13 2 2 3 2 2" xfId="21141" xr:uid="{29B09E39-EB6F-444A-A1F5-AB63CAD7911F}"/>
    <cellStyle name="Normal 12 13 2 2 3 2 2 2" xfId="26897" xr:uid="{EC32799D-8763-47AA-9635-1A64448FEE96}"/>
    <cellStyle name="Normal 12 13 2 2 3 2 3" xfId="26898" xr:uid="{7C2459B2-2310-4302-BE07-C01BF393B0B1}"/>
    <cellStyle name="Normal 12 13 2 2 3 3" xfId="15651" xr:uid="{E492E822-8FF8-421F-96BE-6980C7E6C2D6}"/>
    <cellStyle name="Normal 12 13 2 2 3 3 2" xfId="26899" xr:uid="{7A4C0038-01D2-4038-9469-333759B5E6CE}"/>
    <cellStyle name="Normal 12 13 2 2 3 4" xfId="26900" xr:uid="{E26000F7-CBBF-4F40-A51E-0A5E0926B445}"/>
    <cellStyle name="Normal 12 13 2 2 4" xfId="4671" xr:uid="{AC01967E-E04A-4A4E-B93E-875259D4295F}"/>
    <cellStyle name="Normal 12 13 2 2 4 2" xfId="10161" xr:uid="{DFB86D9B-9628-4BE9-A13C-7C173FDDD2E0}"/>
    <cellStyle name="Normal 12 13 2 2 4 2 2" xfId="22971" xr:uid="{807E9FDB-E375-4B27-81E6-0679B8DC3176}"/>
    <cellStyle name="Normal 12 13 2 2 4 2 2 2" xfId="26901" xr:uid="{58A63DAC-6F5F-4C66-B1FE-C559D1A2F88A}"/>
    <cellStyle name="Normal 12 13 2 2 4 2 3" xfId="26902" xr:uid="{7C6D5518-9807-4629-8130-884556FB8FCF}"/>
    <cellStyle name="Normal 12 13 2 2 4 3" xfId="17481" xr:uid="{DBC4935F-39A0-450B-BF79-E24EB470FCB6}"/>
    <cellStyle name="Normal 12 13 2 2 4 3 2" xfId="26903" xr:uid="{D4B30AA1-5871-499A-BBE9-5659F6F8A55B}"/>
    <cellStyle name="Normal 12 13 2 2 4 4" xfId="26904" xr:uid="{FE8B902A-4A3D-44CD-BE0A-8B15F3EFF98B}"/>
    <cellStyle name="Normal 12 13 2 2 5" xfId="11991" xr:uid="{E5A3732F-32B3-4962-B7B7-123FBD8BAEE9}"/>
    <cellStyle name="Normal 12 13 2 2 5 2" xfId="24801" xr:uid="{84EDAED2-BABD-4F72-A3BF-379E3BFF335A}"/>
    <cellStyle name="Normal 12 13 2 2 5 2 2" xfId="26905" xr:uid="{E22305C2-56D3-459D-A7C4-6FB7300AE1CA}"/>
    <cellStyle name="Normal 12 13 2 2 5 3" xfId="26906" xr:uid="{F0E69DDD-FEAA-4C47-811B-1C887F063550}"/>
    <cellStyle name="Normal 12 13 2 2 6" xfId="6501" xr:uid="{DAC5C278-0562-476A-8182-063222088814}"/>
    <cellStyle name="Normal 12 13 2 2 6 2" xfId="19311" xr:uid="{BC27DA75-E866-408C-A0F4-24EA47DBFBD1}"/>
    <cellStyle name="Normal 12 13 2 2 6 2 2" xfId="26907" xr:uid="{08131C4C-5A55-4849-9F88-04DF491C07AC}"/>
    <cellStyle name="Normal 12 13 2 2 6 3" xfId="26908" xr:uid="{C5B8CFFB-9CAB-4056-BCD1-46C2D02596DD}"/>
    <cellStyle name="Normal 12 13 2 2 7" xfId="13821" xr:uid="{1A8ACB4B-C2C6-4306-9503-7098165D03AD}"/>
    <cellStyle name="Normal 12 13 2 2 7 2" xfId="26909" xr:uid="{9E3C5B6B-07B7-4971-B71E-11F00C584D38}"/>
    <cellStyle name="Normal 12 13 2 2 8" xfId="26910" xr:uid="{E9949154-95C4-40AC-9CF9-EAA8D8F38AD5}"/>
    <cellStyle name="Normal 12 13 2 3" xfId="1506" xr:uid="{3610CFA9-00A3-4F69-B02B-CA65BEC312DA}"/>
    <cellStyle name="Normal 12 13 2 3 2" xfId="3336" xr:uid="{14D28E91-1CB9-4412-9132-2B134E57576B}"/>
    <cellStyle name="Normal 12 13 2 3 2 2" xfId="8826" xr:uid="{8938ABB8-BB4E-4AD5-BA87-762AC7961415}"/>
    <cellStyle name="Normal 12 13 2 3 2 2 2" xfId="21636" xr:uid="{F9D41FB0-42B4-4DF1-9484-7D5038FE299D}"/>
    <cellStyle name="Normal 12 13 2 3 2 2 2 2" xfId="26911" xr:uid="{415E3E33-F302-46AF-B205-35E06E3F5A3B}"/>
    <cellStyle name="Normal 12 13 2 3 2 2 3" xfId="26912" xr:uid="{82ADB864-D9EE-4107-92B8-F9369D36F5A4}"/>
    <cellStyle name="Normal 12 13 2 3 2 3" xfId="16146" xr:uid="{AE3A320E-2F2B-4B86-946F-BEF693508FB8}"/>
    <cellStyle name="Normal 12 13 2 3 2 3 2" xfId="26913" xr:uid="{00D95A26-CAEB-4DA6-9A42-9E0A2D0AA857}"/>
    <cellStyle name="Normal 12 13 2 3 2 4" xfId="26914" xr:uid="{2E081A3D-B671-42A6-BBDD-8D20F569B169}"/>
    <cellStyle name="Normal 12 13 2 3 3" xfId="5166" xr:uid="{D77048AD-0607-48C3-ACB3-A23F9EDB8681}"/>
    <cellStyle name="Normal 12 13 2 3 3 2" xfId="10656" xr:uid="{CDE91B56-6093-4184-9749-53DF1EB48A14}"/>
    <cellStyle name="Normal 12 13 2 3 3 2 2" xfId="23466" xr:uid="{EF37E100-8A36-4AED-B3D4-9D39DB8D276E}"/>
    <cellStyle name="Normal 12 13 2 3 3 2 2 2" xfId="26915" xr:uid="{33E6BFA5-17CC-4BA4-8E34-69BBF6FED3B8}"/>
    <cellStyle name="Normal 12 13 2 3 3 2 3" xfId="26916" xr:uid="{41771FAE-75F8-4745-9F79-C4BAD857724B}"/>
    <cellStyle name="Normal 12 13 2 3 3 3" xfId="17976" xr:uid="{01F24DDB-06AE-44A4-B0BB-27A79B4B15E9}"/>
    <cellStyle name="Normal 12 13 2 3 3 3 2" xfId="26917" xr:uid="{682DB584-5066-4168-AB87-45FE82BE1658}"/>
    <cellStyle name="Normal 12 13 2 3 3 4" xfId="26918" xr:uid="{3CBAA5EC-D21D-4078-9BF0-7C763F06264B}"/>
    <cellStyle name="Normal 12 13 2 3 4" xfId="12486" xr:uid="{B1E7116B-200D-4FA5-A7A9-BDB4010A3994}"/>
    <cellStyle name="Normal 12 13 2 3 4 2" xfId="25296" xr:uid="{1AE8FC46-441C-4252-97FE-F12742221DA3}"/>
    <cellStyle name="Normal 12 13 2 3 4 2 2" xfId="26919" xr:uid="{F96ACEFE-DDC6-42C7-9652-E8F751DDFBBA}"/>
    <cellStyle name="Normal 12 13 2 3 4 3" xfId="26920" xr:uid="{982298CC-5833-434A-BD23-7570A0F50467}"/>
    <cellStyle name="Normal 12 13 2 3 5" xfId="6996" xr:uid="{6851517F-17C6-4C3B-B46F-452ED9074420}"/>
    <cellStyle name="Normal 12 13 2 3 5 2" xfId="19806" xr:uid="{8AFE8A85-A245-40E5-968C-FFDDA8341DA1}"/>
    <cellStyle name="Normal 12 13 2 3 5 2 2" xfId="26921" xr:uid="{FEBE7F17-C797-4311-8C46-DE911B3AD198}"/>
    <cellStyle name="Normal 12 13 2 3 5 3" xfId="26922" xr:uid="{E4926C0A-DE95-474A-B54F-1F1F9A76BC86}"/>
    <cellStyle name="Normal 12 13 2 3 6" xfId="14316" xr:uid="{43D8AAC7-0403-4A5C-9DA6-DD1C9EE1B2BD}"/>
    <cellStyle name="Normal 12 13 2 3 6 2" xfId="26923" xr:uid="{A97F165E-DD9D-4DA2-B9F2-E79151902C84}"/>
    <cellStyle name="Normal 12 13 2 3 7" xfId="26924" xr:uid="{E6778B1B-6D46-4550-BF9A-279622CCADD6}"/>
    <cellStyle name="Normal 12 13 2 4" xfId="2442" xr:uid="{D91AD8A5-A9B5-4132-8C7C-CE77E92AA592}"/>
    <cellStyle name="Normal 12 13 2 4 2" xfId="7932" xr:uid="{9DBBC577-1D02-4556-9045-D7CEB927E87E}"/>
    <cellStyle name="Normal 12 13 2 4 2 2" xfId="20742" xr:uid="{C6348EC5-B5B1-4C08-97E7-E95C0FD95BB9}"/>
    <cellStyle name="Normal 12 13 2 4 2 2 2" xfId="26925" xr:uid="{6DCC72A5-4C10-40BA-9F6F-96B83B326E78}"/>
    <cellStyle name="Normal 12 13 2 4 2 3" xfId="26926" xr:uid="{C0AE13FD-2030-4A5B-938A-5D4EF27C6BDB}"/>
    <cellStyle name="Normal 12 13 2 4 3" xfId="15252" xr:uid="{6E1045B1-E481-4AC0-92D0-A11B38795B32}"/>
    <cellStyle name="Normal 12 13 2 4 3 2" xfId="26927" xr:uid="{CD7B9CC0-0065-488F-8D3D-7D4D7F1FA5B3}"/>
    <cellStyle name="Normal 12 13 2 4 4" xfId="26928" xr:uid="{3E11893A-7BE9-4109-929A-7EF388CB6A63}"/>
    <cellStyle name="Normal 12 13 2 5" xfId="4272" xr:uid="{1510C9E5-3DA6-4B68-914E-3C72701AB17F}"/>
    <cellStyle name="Normal 12 13 2 5 2" xfId="9762" xr:uid="{E97CB098-1C4E-485F-9057-3D0F1B700017}"/>
    <cellStyle name="Normal 12 13 2 5 2 2" xfId="22572" xr:uid="{EC16113B-1CA8-4B38-BB7C-BBA187542820}"/>
    <cellStyle name="Normal 12 13 2 5 2 2 2" xfId="26929" xr:uid="{3A48C926-DEFA-40D1-A6F4-69BDB6B278CE}"/>
    <cellStyle name="Normal 12 13 2 5 2 3" xfId="26930" xr:uid="{7DE31FDE-9A88-4722-BD63-AA1C1643396F}"/>
    <cellStyle name="Normal 12 13 2 5 3" xfId="17082" xr:uid="{C09092D9-5320-4781-AC57-A95D17891BAF}"/>
    <cellStyle name="Normal 12 13 2 5 3 2" xfId="26931" xr:uid="{658D2B42-A838-4A78-A2FF-A1784AC017AF}"/>
    <cellStyle name="Normal 12 13 2 5 4" xfId="26932" xr:uid="{1A5A1733-D250-42CA-8E8B-F6C505175038}"/>
    <cellStyle name="Normal 12 13 2 6" xfId="11592" xr:uid="{82E6D385-CAD7-4116-B627-64816748AAC8}"/>
    <cellStyle name="Normal 12 13 2 6 2" xfId="24402" xr:uid="{191B759C-4A86-4267-B397-61879D1B5119}"/>
    <cellStyle name="Normal 12 13 2 6 2 2" xfId="26933" xr:uid="{7B723D62-372C-4FBE-B70A-5974D99BE236}"/>
    <cellStyle name="Normal 12 13 2 6 3" xfId="26934" xr:uid="{8435554E-EB2B-4663-BE2C-C4ABAC62AF4D}"/>
    <cellStyle name="Normal 12 13 2 7" xfId="6102" xr:uid="{1D262B13-328F-4B1B-BB68-44C7269A066A}"/>
    <cellStyle name="Normal 12 13 2 7 2" xfId="18912" xr:uid="{D094E653-8771-4151-87FF-7F219ACF7CD7}"/>
    <cellStyle name="Normal 12 13 2 7 2 2" xfId="26935" xr:uid="{ED9731F2-044D-4991-9E67-11A8978C12FD}"/>
    <cellStyle name="Normal 12 13 2 7 3" xfId="26936" xr:uid="{E790F467-5D28-4ECB-88A0-9133A3BE5FE5}"/>
    <cellStyle name="Normal 12 13 2 8" xfId="13422" xr:uid="{6F913387-E800-4778-9708-D1F8EEB19AAA}"/>
    <cellStyle name="Normal 12 13 2 8 2" xfId="26937" xr:uid="{A22425FC-4F7F-445B-AE74-BA15BF4272D9}"/>
    <cellStyle name="Normal 12 13 2 9" xfId="26938" xr:uid="{3183B5CC-C16D-40A8-9E6E-06260E8D9A9F}"/>
    <cellStyle name="Normal 12 13 3" xfId="743" xr:uid="{6AABA639-CCD4-4A0D-A5F6-9484037235A6}"/>
    <cellStyle name="Normal 12 13 3 2" xfId="1143" xr:uid="{DA6768CA-86E8-42CA-968D-848E3CC768F4}"/>
    <cellStyle name="Normal 12 13 3 2 2" xfId="2038" xr:uid="{D035DAD0-41FF-4456-BA84-38FD52E8F336}"/>
    <cellStyle name="Normal 12 13 3 2 2 2" xfId="3868" xr:uid="{2DDA4EE3-C0E5-4F6E-8CCB-F3705B8C15A2}"/>
    <cellStyle name="Normal 12 13 3 2 2 2 2" xfId="9358" xr:uid="{56AF3E2E-2A5C-4E62-9642-5476B1E2F150}"/>
    <cellStyle name="Normal 12 13 3 2 2 2 2 2" xfId="22168" xr:uid="{340FBFB0-7DCD-4964-B03F-1A9EBB753303}"/>
    <cellStyle name="Normal 12 13 3 2 2 2 2 2 2" xfId="26939" xr:uid="{6C9021BE-BBF7-4C84-BAAF-4A65C65B4C19}"/>
    <cellStyle name="Normal 12 13 3 2 2 2 2 3" xfId="26940" xr:uid="{D9CD9B8D-E4C7-4A10-AF4B-C030370CA541}"/>
    <cellStyle name="Normal 12 13 3 2 2 2 3" xfId="16678" xr:uid="{D13F0403-879E-407B-A327-F757AFBD991E}"/>
    <cellStyle name="Normal 12 13 3 2 2 2 3 2" xfId="26941" xr:uid="{86A938A0-DA04-4762-A01F-988A35BC1912}"/>
    <cellStyle name="Normal 12 13 3 2 2 2 4" xfId="26942" xr:uid="{408DA091-0635-4F7A-AED1-4EB0BCBB6C76}"/>
    <cellStyle name="Normal 12 13 3 2 2 3" xfId="5698" xr:uid="{0B74EB30-2796-4320-9FB9-794849274835}"/>
    <cellStyle name="Normal 12 13 3 2 2 3 2" xfId="11188" xr:uid="{C093E33A-3068-4A7B-B7FC-92731E133946}"/>
    <cellStyle name="Normal 12 13 3 2 2 3 2 2" xfId="23998" xr:uid="{00BD62B2-5B9D-4911-BAF4-17557FF04336}"/>
    <cellStyle name="Normal 12 13 3 2 2 3 2 2 2" xfId="26943" xr:uid="{04B2F16A-19E4-43CD-BA64-B69A4D711FB7}"/>
    <cellStyle name="Normal 12 13 3 2 2 3 2 3" xfId="26944" xr:uid="{A5CF0F22-6568-460A-97B1-F806FDEAD123}"/>
    <cellStyle name="Normal 12 13 3 2 2 3 3" xfId="18508" xr:uid="{7861BA01-56CF-499E-B109-96C8800FC8AC}"/>
    <cellStyle name="Normal 12 13 3 2 2 3 3 2" xfId="26945" xr:uid="{A279B3A5-9150-4141-A8A7-67ED0DE44B2A}"/>
    <cellStyle name="Normal 12 13 3 2 2 3 4" xfId="26946" xr:uid="{CDD0D2B6-A217-4D7C-A4DA-FE38D46D0293}"/>
    <cellStyle name="Normal 12 13 3 2 2 4" xfId="13018" xr:uid="{02D6E2CE-186F-45E4-850C-85D82FCDA220}"/>
    <cellStyle name="Normal 12 13 3 2 2 4 2" xfId="25828" xr:uid="{4AC6D173-2E3B-4DBA-B94C-9ED39E4EDF75}"/>
    <cellStyle name="Normal 12 13 3 2 2 4 2 2" xfId="26947" xr:uid="{F70A5348-2197-49C3-B45F-3309046FC17B}"/>
    <cellStyle name="Normal 12 13 3 2 2 4 3" xfId="26948" xr:uid="{6BE70605-5215-4F18-BEE3-79A657E4409C}"/>
    <cellStyle name="Normal 12 13 3 2 2 5" xfId="7528" xr:uid="{96C97495-2928-43FC-9EFF-6B97C7F85FCD}"/>
    <cellStyle name="Normal 12 13 3 2 2 5 2" xfId="20338" xr:uid="{DCD1DC6A-9A94-4C1A-A0D9-5F9E6CB804A3}"/>
    <cellStyle name="Normal 12 13 3 2 2 5 2 2" xfId="26949" xr:uid="{2C48B7CC-803F-4ECD-8F8D-7B29DE7C973B}"/>
    <cellStyle name="Normal 12 13 3 2 2 5 3" xfId="26950" xr:uid="{A203EEA8-FB99-47FC-AAEB-BDC94CA92C49}"/>
    <cellStyle name="Normal 12 13 3 2 2 6" xfId="14848" xr:uid="{B2AAA1FF-E87F-49EC-818B-60CEEE38AA83}"/>
    <cellStyle name="Normal 12 13 3 2 2 6 2" xfId="26951" xr:uid="{2841F054-2F4E-48EE-8AE8-986DC1857A8B}"/>
    <cellStyle name="Normal 12 13 3 2 2 7" xfId="26952" xr:uid="{C4555E02-CDAD-43B1-AC6E-15FCFCF89E62}"/>
    <cellStyle name="Normal 12 13 3 2 3" xfId="2974" xr:uid="{BFC03ECF-9708-4E43-A988-AE6D10497EAE}"/>
    <cellStyle name="Normal 12 13 3 2 3 2" xfId="8464" xr:uid="{835257D2-B1FB-41CE-A3FD-1086542FCDCF}"/>
    <cellStyle name="Normal 12 13 3 2 3 2 2" xfId="21274" xr:uid="{C1EC0157-6E8B-41EA-813A-9A8251F82888}"/>
    <cellStyle name="Normal 12 13 3 2 3 2 2 2" xfId="26953" xr:uid="{D9F394A0-065F-4AC3-BF37-5F65F627E3C8}"/>
    <cellStyle name="Normal 12 13 3 2 3 2 3" xfId="26954" xr:uid="{34EBBF9C-E320-44B9-BA05-1C118D616F67}"/>
    <cellStyle name="Normal 12 13 3 2 3 3" xfId="15784" xr:uid="{5B667847-CACF-443B-90F0-C3E2A197387E}"/>
    <cellStyle name="Normal 12 13 3 2 3 3 2" xfId="26955" xr:uid="{D700B045-C934-4390-9ABA-1C02671303D6}"/>
    <cellStyle name="Normal 12 13 3 2 3 4" xfId="26956" xr:uid="{96AA99C1-A749-4F00-A085-6A95938C776E}"/>
    <cellStyle name="Normal 12 13 3 2 4" xfId="4804" xr:uid="{AB09EB9D-B023-49B8-9012-3896D5AD1CA5}"/>
    <cellStyle name="Normal 12 13 3 2 4 2" xfId="10294" xr:uid="{380128D1-B047-4ECF-92C4-4314EB2A7743}"/>
    <cellStyle name="Normal 12 13 3 2 4 2 2" xfId="23104" xr:uid="{D348022A-8FF0-4713-88FB-22D453572B1C}"/>
    <cellStyle name="Normal 12 13 3 2 4 2 2 2" xfId="26957" xr:uid="{CA94265C-FFA4-49D6-AA00-3DEBB42538F1}"/>
    <cellStyle name="Normal 12 13 3 2 4 2 3" xfId="26958" xr:uid="{4CAC3550-56AE-4CCB-B6DC-B61A3530DD8C}"/>
    <cellStyle name="Normal 12 13 3 2 4 3" xfId="17614" xr:uid="{22CC3149-4203-41F3-B9E3-3829F213B027}"/>
    <cellStyle name="Normal 12 13 3 2 4 3 2" xfId="26959" xr:uid="{98EF90A7-4F56-483A-843E-11B9075B1086}"/>
    <cellStyle name="Normal 12 13 3 2 4 4" xfId="26960" xr:uid="{44A7E48A-0434-47EA-BF6C-1983C11E5698}"/>
    <cellStyle name="Normal 12 13 3 2 5" xfId="12124" xr:uid="{5F63C8F2-F69B-44C2-9FB6-0D2A3AEB09F7}"/>
    <cellStyle name="Normal 12 13 3 2 5 2" xfId="24934" xr:uid="{3B629FFC-FE0C-4DD7-AFC2-465D12FA534C}"/>
    <cellStyle name="Normal 12 13 3 2 5 2 2" xfId="26961" xr:uid="{C109B5D6-45C1-4373-B5F5-203E4A45946B}"/>
    <cellStyle name="Normal 12 13 3 2 5 3" xfId="26962" xr:uid="{39832F9A-3ADE-4C98-A3CE-A0BB1218BBBD}"/>
    <cellStyle name="Normal 12 13 3 2 6" xfId="6634" xr:uid="{320F3484-3BBE-4400-9A26-3EA67E89A2D3}"/>
    <cellStyle name="Normal 12 13 3 2 6 2" xfId="19444" xr:uid="{CF4897E9-BDD1-4796-A7DF-DE4A72FC9B70}"/>
    <cellStyle name="Normal 12 13 3 2 6 2 2" xfId="26963" xr:uid="{88F3FE67-B221-4B5F-9E50-0C7268AEBEC8}"/>
    <cellStyle name="Normal 12 13 3 2 6 3" xfId="26964" xr:uid="{61D2C5BF-4621-4CAB-B2B2-EC6F3A1D835F}"/>
    <cellStyle name="Normal 12 13 3 2 7" xfId="13954" xr:uid="{84E848B3-37BA-4F3C-9293-58AAF247FFC7}"/>
    <cellStyle name="Normal 12 13 3 2 7 2" xfId="26965" xr:uid="{0F682768-8183-4D7E-AF79-8FE0510CBC6E}"/>
    <cellStyle name="Normal 12 13 3 2 8" xfId="26966" xr:uid="{9B79EB68-27DA-4895-9832-56BCCBDCFFB6}"/>
    <cellStyle name="Normal 12 13 3 3" xfId="1638" xr:uid="{F447A60D-3198-461E-B66E-7BA1120D7F7D}"/>
    <cellStyle name="Normal 12 13 3 3 2" xfId="3468" xr:uid="{B08D568D-50E8-47E7-AA8B-7F7926FDF607}"/>
    <cellStyle name="Normal 12 13 3 3 2 2" xfId="8958" xr:uid="{6468D8BE-FB56-4B43-9B7A-AF831EDB0210}"/>
    <cellStyle name="Normal 12 13 3 3 2 2 2" xfId="21768" xr:uid="{9F6020F1-4296-4D23-BDFD-22B29C3EFEB3}"/>
    <cellStyle name="Normal 12 13 3 3 2 2 2 2" xfId="26967" xr:uid="{B365E514-5CFD-4B8E-9E59-EEECD6068C49}"/>
    <cellStyle name="Normal 12 13 3 3 2 2 3" xfId="26968" xr:uid="{46EC4E86-C028-4391-9AE0-C5ED9052D7F1}"/>
    <cellStyle name="Normal 12 13 3 3 2 3" xfId="16278" xr:uid="{1B8574E6-F349-408E-9F76-E2F946911479}"/>
    <cellStyle name="Normal 12 13 3 3 2 3 2" xfId="26969" xr:uid="{43C9F42F-B42D-48A0-A6F6-AFD650793079}"/>
    <cellStyle name="Normal 12 13 3 3 2 4" xfId="26970" xr:uid="{E99591EE-D628-46E5-9B24-E678C9EB9D23}"/>
    <cellStyle name="Normal 12 13 3 3 3" xfId="5298" xr:uid="{773403CB-EE71-47F3-85F7-DF6890568EFA}"/>
    <cellStyle name="Normal 12 13 3 3 3 2" xfId="10788" xr:uid="{E8E9C4BC-D54D-4F86-810B-F4E02EBC0F3D}"/>
    <cellStyle name="Normal 12 13 3 3 3 2 2" xfId="23598" xr:uid="{B4075773-902A-4EFA-893A-DAB31B187B32}"/>
    <cellStyle name="Normal 12 13 3 3 3 2 2 2" xfId="26971" xr:uid="{BC23B02A-A367-4E0F-921F-84454E4471E2}"/>
    <cellStyle name="Normal 12 13 3 3 3 2 3" xfId="26972" xr:uid="{2EDD0832-76EF-476E-852F-60E9F9816A8B}"/>
    <cellStyle name="Normal 12 13 3 3 3 3" xfId="18108" xr:uid="{D0FF318F-133A-4C1A-83B0-4C744114D810}"/>
    <cellStyle name="Normal 12 13 3 3 3 3 2" xfId="26973" xr:uid="{A472BA63-33D9-4871-AF57-4BACB2571AC7}"/>
    <cellStyle name="Normal 12 13 3 3 3 4" xfId="26974" xr:uid="{719AB5D1-4360-463F-8A61-A3366A5D77B9}"/>
    <cellStyle name="Normal 12 13 3 3 4" xfId="12618" xr:uid="{06C88E96-873B-4253-803F-85126825C7FE}"/>
    <cellStyle name="Normal 12 13 3 3 4 2" xfId="25428" xr:uid="{E300A38A-BE17-40A5-92ED-D6159237642A}"/>
    <cellStyle name="Normal 12 13 3 3 4 2 2" xfId="26975" xr:uid="{6E607EBA-D5A5-47BA-B8D4-413413CBA07E}"/>
    <cellStyle name="Normal 12 13 3 3 4 3" xfId="26976" xr:uid="{9E44CCD2-C062-452C-9FC7-0EA12F805D9D}"/>
    <cellStyle name="Normal 12 13 3 3 5" xfId="7128" xr:uid="{82494504-2AAC-4907-8FD8-1AA82FCFFF22}"/>
    <cellStyle name="Normal 12 13 3 3 5 2" xfId="19938" xr:uid="{10B4AEA9-A976-4B4A-96E9-A19569DC1235}"/>
    <cellStyle name="Normal 12 13 3 3 5 2 2" xfId="26977" xr:uid="{487B6942-A201-4C1D-AAFD-3073BCDB2440}"/>
    <cellStyle name="Normal 12 13 3 3 5 3" xfId="26978" xr:uid="{D4280BB0-C577-477E-9AFB-5C94EF75399E}"/>
    <cellStyle name="Normal 12 13 3 3 6" xfId="14448" xr:uid="{111D34EF-F60A-4DB0-B53D-1F5DDB8A480B}"/>
    <cellStyle name="Normal 12 13 3 3 6 2" xfId="26979" xr:uid="{1B2CC55D-E095-483E-90FF-C1C29F57C238}"/>
    <cellStyle name="Normal 12 13 3 3 7" xfId="26980" xr:uid="{C09E4594-1307-49C8-B102-AE69C9714A43}"/>
    <cellStyle name="Normal 12 13 3 4" xfId="2574" xr:uid="{56A65C9B-A1B3-482E-AA77-20FE725BCD86}"/>
    <cellStyle name="Normal 12 13 3 4 2" xfId="8064" xr:uid="{EB1469FB-7957-485D-8EA7-BF1933B0C465}"/>
    <cellStyle name="Normal 12 13 3 4 2 2" xfId="20874" xr:uid="{B98DB461-1CB6-4438-9228-C90D8E6F9313}"/>
    <cellStyle name="Normal 12 13 3 4 2 2 2" xfId="26981" xr:uid="{007B6696-81D2-4259-86B1-E463BB83AB1B}"/>
    <cellStyle name="Normal 12 13 3 4 2 3" xfId="26982" xr:uid="{817ADE68-1EF2-4F03-A2B8-3EE35EE68C63}"/>
    <cellStyle name="Normal 12 13 3 4 3" xfId="15384" xr:uid="{B7976350-0029-4F5B-81D4-18AA4CF39D92}"/>
    <cellStyle name="Normal 12 13 3 4 3 2" xfId="26983" xr:uid="{D2DFF462-8DD4-46CC-ABD2-710D12F27F99}"/>
    <cellStyle name="Normal 12 13 3 4 4" xfId="26984" xr:uid="{D7A3F0CF-83E2-41FF-9AE5-0DD6A79B775A}"/>
    <cellStyle name="Normal 12 13 3 5" xfId="4404" xr:uid="{9F9EFB6B-27BE-428C-A283-F492574214B4}"/>
    <cellStyle name="Normal 12 13 3 5 2" xfId="9894" xr:uid="{4B7B306D-751F-4096-8F5F-2A539BD92F15}"/>
    <cellStyle name="Normal 12 13 3 5 2 2" xfId="22704" xr:uid="{A78AAF22-6CED-4B0D-ACFF-B48E6A101B60}"/>
    <cellStyle name="Normal 12 13 3 5 2 2 2" xfId="26985" xr:uid="{E472EA58-8CE3-43E7-AC7B-C7CECCAB91FC}"/>
    <cellStyle name="Normal 12 13 3 5 2 3" xfId="26986" xr:uid="{354DB011-6E3C-49C7-B431-C0DFCF1266C2}"/>
    <cellStyle name="Normal 12 13 3 5 3" xfId="17214" xr:uid="{EB1E4104-E7FE-42ED-8FB1-75D2BCDFE077}"/>
    <cellStyle name="Normal 12 13 3 5 3 2" xfId="26987" xr:uid="{9281CDA8-C3CE-46F2-B0AF-BBE8222376EF}"/>
    <cellStyle name="Normal 12 13 3 5 4" xfId="26988" xr:uid="{D3EB9329-870A-4690-9A7E-A4164677A9C4}"/>
    <cellStyle name="Normal 12 13 3 6" xfId="11724" xr:uid="{A3CA916D-EFA5-402F-BACC-1EDA3826B42B}"/>
    <cellStyle name="Normal 12 13 3 6 2" xfId="24534" xr:uid="{BF09BB90-D41E-48A1-AB05-5C8C14221D45}"/>
    <cellStyle name="Normal 12 13 3 6 2 2" xfId="26989" xr:uid="{936A34E4-C6DF-46EF-BC88-7153080D9F70}"/>
    <cellStyle name="Normal 12 13 3 6 3" xfId="26990" xr:uid="{C6B2C322-2A29-461B-8A4A-2EB4AA10588A}"/>
    <cellStyle name="Normal 12 13 3 7" xfId="6234" xr:uid="{F9D29FFE-2951-490A-910D-862FCC389571}"/>
    <cellStyle name="Normal 12 13 3 7 2" xfId="19044" xr:uid="{C76B2CF1-0684-448D-9F4B-5E3CCE229B19}"/>
    <cellStyle name="Normal 12 13 3 7 2 2" xfId="26991" xr:uid="{FF5D80B0-B74F-4054-8866-A07ACE41A329}"/>
    <cellStyle name="Normal 12 13 3 7 3" xfId="26992" xr:uid="{D270D993-FA3A-48D2-859F-8D7F44CBCD42}"/>
    <cellStyle name="Normal 12 13 3 8" xfId="13554" xr:uid="{DD981FCE-9E97-4164-B74D-4FEC037DEB6E}"/>
    <cellStyle name="Normal 12 13 3 8 2" xfId="26993" xr:uid="{6FEA6C90-BAE0-43D3-9F4C-26522470E041}"/>
    <cellStyle name="Normal 12 13 3 9" xfId="26994" xr:uid="{952AAD0B-FF8A-4709-A407-65AB7969C017}"/>
    <cellStyle name="Normal 12 13 4" xfId="518" xr:uid="{4B1F6C13-7C8F-407C-93DD-ECB5DD96AADA}"/>
    <cellStyle name="Normal 12 13 4 2" xfId="1413" xr:uid="{F1442696-CBC7-4615-96EA-905D801AF9DE}"/>
    <cellStyle name="Normal 12 13 4 2 2" xfId="3243" xr:uid="{EF789C73-6186-4FC5-8809-B3F80B149AEA}"/>
    <cellStyle name="Normal 12 13 4 2 2 2" xfId="8733" xr:uid="{0BFE478C-193F-4C16-B9F2-6BF9DE9C5F35}"/>
    <cellStyle name="Normal 12 13 4 2 2 2 2" xfId="21543" xr:uid="{CCC53875-498C-4052-8695-672F70092935}"/>
    <cellStyle name="Normal 12 13 4 2 2 2 2 2" xfId="26995" xr:uid="{87948915-2081-44F8-AF23-3FAC1FF3A82B}"/>
    <cellStyle name="Normal 12 13 4 2 2 2 3" xfId="26996" xr:uid="{25AE371A-DABD-4603-AD9C-8B75E4275C86}"/>
    <cellStyle name="Normal 12 13 4 2 2 3" xfId="16053" xr:uid="{67E6A88A-08AD-43EA-9321-E8CB33BAA2C6}"/>
    <cellStyle name="Normal 12 13 4 2 2 3 2" xfId="26997" xr:uid="{BCF213B0-5154-4CD3-8368-64752672C880}"/>
    <cellStyle name="Normal 12 13 4 2 2 4" xfId="26998" xr:uid="{A4BE3B34-1DDA-4636-8757-0B49E28BD263}"/>
    <cellStyle name="Normal 12 13 4 2 3" xfId="5073" xr:uid="{F1912ADB-5D32-4A56-8E87-C9CA8205A540}"/>
    <cellStyle name="Normal 12 13 4 2 3 2" xfId="10563" xr:uid="{79AF9B16-5908-42F8-A5DA-4B92A669C0B4}"/>
    <cellStyle name="Normal 12 13 4 2 3 2 2" xfId="23373" xr:uid="{E0BBF621-5511-4FEE-89AE-37EDA41084E6}"/>
    <cellStyle name="Normal 12 13 4 2 3 2 2 2" xfId="26999" xr:uid="{4DBB529E-6F12-49E1-B599-F51AFBF4E801}"/>
    <cellStyle name="Normal 12 13 4 2 3 2 3" xfId="27000" xr:uid="{E161047F-5558-4846-A817-8C36D31E7D7B}"/>
    <cellStyle name="Normal 12 13 4 2 3 3" xfId="17883" xr:uid="{8AC94AA6-66FD-41FE-9C39-530FECBD6270}"/>
    <cellStyle name="Normal 12 13 4 2 3 3 2" xfId="27001" xr:uid="{C40B15AA-A42A-4D4B-BEA8-C6EBD82A1665}"/>
    <cellStyle name="Normal 12 13 4 2 3 4" xfId="27002" xr:uid="{224A36EA-B194-4C52-A046-222C573D144A}"/>
    <cellStyle name="Normal 12 13 4 2 4" xfId="12393" xr:uid="{D92F36FC-FE45-4734-B144-AE4D830C7533}"/>
    <cellStyle name="Normal 12 13 4 2 4 2" xfId="25203" xr:uid="{75585EFE-83B2-4DBD-ACA9-3F8EA8ED19D7}"/>
    <cellStyle name="Normal 12 13 4 2 4 2 2" xfId="27003" xr:uid="{F1BD8A15-092E-4EC4-832F-2C511868EA41}"/>
    <cellStyle name="Normal 12 13 4 2 4 3" xfId="27004" xr:uid="{A327FA48-7C6B-435E-97C5-6F827F59715E}"/>
    <cellStyle name="Normal 12 13 4 2 5" xfId="6903" xr:uid="{56B7A01E-E9EA-49C4-A134-02D294C31A90}"/>
    <cellStyle name="Normal 12 13 4 2 5 2" xfId="19713" xr:uid="{7C956D3A-68E7-4AD8-B9A0-E821F1AD38B2}"/>
    <cellStyle name="Normal 12 13 4 2 5 2 2" xfId="27005" xr:uid="{2FF1E214-7C83-4062-8109-C93B7206C078}"/>
    <cellStyle name="Normal 12 13 4 2 5 3" xfId="27006" xr:uid="{A8724837-99D3-4578-89F7-1E1444DA7820}"/>
    <cellStyle name="Normal 12 13 4 2 6" xfId="14223" xr:uid="{A734AC7A-459F-4370-9F92-F475086E3FEE}"/>
    <cellStyle name="Normal 12 13 4 2 6 2" xfId="27007" xr:uid="{762FDD2E-5C27-40DC-9734-80737CA9B86F}"/>
    <cellStyle name="Normal 12 13 4 2 7" xfId="27008" xr:uid="{8F30B3FE-9B68-4730-9A5B-A104C4D815D8}"/>
    <cellStyle name="Normal 12 13 4 3" xfId="2349" xr:uid="{E922A406-2BCA-4143-9BD2-C61ECFCA9B9D}"/>
    <cellStyle name="Normal 12 13 4 3 2" xfId="7839" xr:uid="{0F018DA1-E417-4433-B15F-D7C8443E4A12}"/>
    <cellStyle name="Normal 12 13 4 3 2 2" xfId="20649" xr:uid="{F52AF9EB-4DB1-49FF-97D9-36CD37671317}"/>
    <cellStyle name="Normal 12 13 4 3 2 2 2" xfId="27009" xr:uid="{FC690044-E81E-471A-8D8F-52D09E59E8E0}"/>
    <cellStyle name="Normal 12 13 4 3 2 3" xfId="27010" xr:uid="{832FE13A-CA40-401F-925E-DA1CC45E174A}"/>
    <cellStyle name="Normal 12 13 4 3 3" xfId="15159" xr:uid="{97294427-AD87-4763-9B89-20A4984A7950}"/>
    <cellStyle name="Normal 12 13 4 3 3 2" xfId="27011" xr:uid="{3E12C0F4-0C31-4ABA-B02D-2320C93EB5B6}"/>
    <cellStyle name="Normal 12 13 4 3 4" xfId="27012" xr:uid="{33406215-C3C8-4D59-85D4-3A39C5F8D81C}"/>
    <cellStyle name="Normal 12 13 4 4" xfId="4179" xr:uid="{9B4CE8FE-C77B-4EA1-8950-19615F507352}"/>
    <cellStyle name="Normal 12 13 4 4 2" xfId="9669" xr:uid="{D9425A86-4D09-49F4-ACE0-C09B1843EAD2}"/>
    <cellStyle name="Normal 12 13 4 4 2 2" xfId="22479" xr:uid="{C5B46F28-6295-45FC-84F7-22718079249C}"/>
    <cellStyle name="Normal 12 13 4 4 2 2 2" xfId="27013" xr:uid="{21494AA9-7385-4316-B768-8943C4CF45BE}"/>
    <cellStyle name="Normal 12 13 4 4 2 3" xfId="27014" xr:uid="{E6502254-F435-4B0D-BEAF-A12CED01A91A}"/>
    <cellStyle name="Normal 12 13 4 4 3" xfId="16989" xr:uid="{0E90693D-2579-4BF6-AF05-5A4D9CD89F5F}"/>
    <cellStyle name="Normal 12 13 4 4 3 2" xfId="27015" xr:uid="{4708E85D-50CB-4661-9749-D06F8419AAD5}"/>
    <cellStyle name="Normal 12 13 4 4 4" xfId="27016" xr:uid="{59639659-7205-4CB4-B268-5A8E13A391BD}"/>
    <cellStyle name="Normal 12 13 4 5" xfId="11499" xr:uid="{19E14580-E1D5-4FA7-AD01-ACB91771965D}"/>
    <cellStyle name="Normal 12 13 4 5 2" xfId="24309" xr:uid="{EA246B81-720D-42DB-9B19-2E1D1A747673}"/>
    <cellStyle name="Normal 12 13 4 5 2 2" xfId="27017" xr:uid="{439EC409-4D89-4F33-84C3-D15E9E4A6934}"/>
    <cellStyle name="Normal 12 13 4 5 3" xfId="27018" xr:uid="{C7201785-BF9A-401D-9C2E-BEE071BE61E8}"/>
    <cellStyle name="Normal 12 13 4 6" xfId="6009" xr:uid="{79164E46-D02D-4B6F-9CB0-E4727C662DF6}"/>
    <cellStyle name="Normal 12 13 4 6 2" xfId="18819" xr:uid="{74D5B1C5-3CCA-4533-A390-B5B698BF539A}"/>
    <cellStyle name="Normal 12 13 4 6 2 2" xfId="27019" xr:uid="{BAB55E74-B327-4961-830A-1156D59BCC91}"/>
    <cellStyle name="Normal 12 13 4 6 3" xfId="27020" xr:uid="{F12178AA-E1D8-4B17-8D74-8F67DFBAFEC9}"/>
    <cellStyle name="Normal 12 13 4 7" xfId="13329" xr:uid="{5EE3F08E-ADB8-4F98-B177-E5688F42C30D}"/>
    <cellStyle name="Normal 12 13 4 7 2" xfId="27021" xr:uid="{1352EFD9-FEB6-41DB-A30F-D82610D83077}"/>
    <cellStyle name="Normal 12 13 4 8" xfId="27022" xr:uid="{ABAA706E-EFB3-42E5-A911-74201B1BAC54}"/>
    <cellStyle name="Normal 12 13 5" xfId="877" xr:uid="{E1AC6542-F536-4D93-9B16-1C28E7D51C7F}"/>
    <cellStyle name="Normal 12 13 5 2" xfId="1772" xr:uid="{15B86EF1-FDA2-45A7-BEAC-23D3217A3AA1}"/>
    <cellStyle name="Normal 12 13 5 2 2" xfId="3602" xr:uid="{85319ADE-D2E7-46D2-8CF2-62441D9A23BA}"/>
    <cellStyle name="Normal 12 13 5 2 2 2" xfId="9092" xr:uid="{0F419377-0662-4DC4-B4EF-A840F92B3BE4}"/>
    <cellStyle name="Normal 12 13 5 2 2 2 2" xfId="21902" xr:uid="{12E891B1-F914-4A7E-A704-1E72D1AEFFB0}"/>
    <cellStyle name="Normal 12 13 5 2 2 2 2 2" xfId="27023" xr:uid="{DE4C4E2D-CA05-4164-8C4C-AAB09AE64FDD}"/>
    <cellStyle name="Normal 12 13 5 2 2 2 3" xfId="27024" xr:uid="{15071F74-F13F-4B5F-AF55-C850FF84BA28}"/>
    <cellStyle name="Normal 12 13 5 2 2 3" xfId="16412" xr:uid="{A0A84CB2-3820-442E-B26C-0F815E085DFF}"/>
    <cellStyle name="Normal 12 13 5 2 2 3 2" xfId="27025" xr:uid="{CF8B57A3-0FB3-48BE-8B44-9E228699539E}"/>
    <cellStyle name="Normal 12 13 5 2 2 4" xfId="27026" xr:uid="{A04B3742-9698-4977-ADF6-9E5ED35724A0}"/>
    <cellStyle name="Normal 12 13 5 2 3" xfId="5432" xr:uid="{AB2F14F9-85C1-4F07-AA7B-975185B39664}"/>
    <cellStyle name="Normal 12 13 5 2 3 2" xfId="10922" xr:uid="{BA1C7A0F-B6F5-487C-9CB2-ED56F8760A89}"/>
    <cellStyle name="Normal 12 13 5 2 3 2 2" xfId="23732" xr:uid="{881136E7-360D-400F-9BC7-0FF5319AC62C}"/>
    <cellStyle name="Normal 12 13 5 2 3 2 2 2" xfId="27027" xr:uid="{10DD786C-AE3D-49F3-B5A1-E19F5C5C99F4}"/>
    <cellStyle name="Normal 12 13 5 2 3 2 3" xfId="27028" xr:uid="{05A39977-8933-48A7-ADF4-534FB97535D3}"/>
    <cellStyle name="Normal 12 13 5 2 3 3" xfId="18242" xr:uid="{3A4E154F-D68F-41E3-BCDB-129141A0D4C0}"/>
    <cellStyle name="Normal 12 13 5 2 3 3 2" xfId="27029" xr:uid="{A676AEE6-B581-4617-AA99-49B5E9D854A3}"/>
    <cellStyle name="Normal 12 13 5 2 3 4" xfId="27030" xr:uid="{404B591D-3534-4868-B879-D26BA840849C}"/>
    <cellStyle name="Normal 12 13 5 2 4" xfId="12752" xr:uid="{FD90965E-9CF7-4DD6-A22E-7DDE0BFBB257}"/>
    <cellStyle name="Normal 12 13 5 2 4 2" xfId="25562" xr:uid="{1156F836-B425-4875-ACB0-7616D6692E22}"/>
    <cellStyle name="Normal 12 13 5 2 4 2 2" xfId="27031" xr:uid="{A2E20594-8F5B-4636-806B-9E3C4112ADA5}"/>
    <cellStyle name="Normal 12 13 5 2 4 3" xfId="27032" xr:uid="{2EC30AF4-9245-40D8-B3C9-E5163E6D3980}"/>
    <cellStyle name="Normal 12 13 5 2 5" xfId="7262" xr:uid="{3F50D2B5-8176-4411-84B5-4A628E9A2BB7}"/>
    <cellStyle name="Normal 12 13 5 2 5 2" xfId="20072" xr:uid="{0D5DAC38-93C7-4A44-BAA1-42D4A081312E}"/>
    <cellStyle name="Normal 12 13 5 2 5 2 2" xfId="27033" xr:uid="{7B23A06C-5D4C-4271-8CA8-944FBA267329}"/>
    <cellStyle name="Normal 12 13 5 2 5 3" xfId="27034" xr:uid="{C169D552-F392-448F-BD35-5CBB91AFF6CE}"/>
    <cellStyle name="Normal 12 13 5 2 6" xfId="14582" xr:uid="{4272D71F-DFF3-4CF2-8F50-D3D24A06166A}"/>
    <cellStyle name="Normal 12 13 5 2 6 2" xfId="27035" xr:uid="{F650B611-B48E-4CFD-8BD3-70EE6E77EE52}"/>
    <cellStyle name="Normal 12 13 5 2 7" xfId="27036" xr:uid="{EACAEE79-E37F-4E87-9048-5BC861897864}"/>
    <cellStyle name="Normal 12 13 5 3" xfId="2708" xr:uid="{7EF6A69F-C6A6-41E8-91F9-78C2194548E0}"/>
    <cellStyle name="Normal 12 13 5 3 2" xfId="8198" xr:uid="{F8FDC332-4B71-4AB2-8791-5D97F06DFF5F}"/>
    <cellStyle name="Normal 12 13 5 3 2 2" xfId="21008" xr:uid="{FE75E59C-EB97-4506-977F-4E49E5464B4C}"/>
    <cellStyle name="Normal 12 13 5 3 2 2 2" xfId="27037" xr:uid="{D5926B6D-4744-4A7C-8894-F994998107FB}"/>
    <cellStyle name="Normal 12 13 5 3 2 3" xfId="27038" xr:uid="{512E3551-C51C-4360-97A9-924D10128E3B}"/>
    <cellStyle name="Normal 12 13 5 3 3" xfId="15518" xr:uid="{2A6C9A1A-E765-4E8A-BF18-337666AA37CF}"/>
    <cellStyle name="Normal 12 13 5 3 3 2" xfId="27039" xr:uid="{4B76E646-D42C-4628-8F26-390E2C6E2139}"/>
    <cellStyle name="Normal 12 13 5 3 4" xfId="27040" xr:uid="{86EC0CF0-D3FE-4699-919F-C38CC9B4A153}"/>
    <cellStyle name="Normal 12 13 5 4" xfId="4538" xr:uid="{44C248E7-EFEB-4432-A63C-551EE76ECBC6}"/>
    <cellStyle name="Normal 12 13 5 4 2" xfId="10028" xr:uid="{9DBA0430-489E-4083-92B8-CFBE97A28437}"/>
    <cellStyle name="Normal 12 13 5 4 2 2" xfId="22838" xr:uid="{FB407BEE-DC2C-4550-A7A6-30CC6B39A694}"/>
    <cellStyle name="Normal 12 13 5 4 2 2 2" xfId="27041" xr:uid="{2F98D886-0439-4441-BE00-3859B5351EB5}"/>
    <cellStyle name="Normal 12 13 5 4 2 3" xfId="27042" xr:uid="{3C259092-E338-41CD-91FB-891C29BF9A1D}"/>
    <cellStyle name="Normal 12 13 5 4 3" xfId="17348" xr:uid="{31D357FE-C325-49FA-AA9C-0888469D439B}"/>
    <cellStyle name="Normal 12 13 5 4 3 2" xfId="27043" xr:uid="{27897ECF-656D-44CB-8AFC-3530111740BA}"/>
    <cellStyle name="Normal 12 13 5 4 4" xfId="27044" xr:uid="{2C5C751E-C1B2-445F-B172-9F5F8E19F078}"/>
    <cellStyle name="Normal 12 13 5 5" xfId="11858" xr:uid="{FE708890-FDCF-4288-8AC3-AEB9862B26E9}"/>
    <cellStyle name="Normal 12 13 5 5 2" xfId="24668" xr:uid="{81243B7D-594D-48DD-86E4-49508BBC0663}"/>
    <cellStyle name="Normal 12 13 5 5 2 2" xfId="27045" xr:uid="{6878C9FB-1197-46C9-94B3-9E2DFEDA7587}"/>
    <cellStyle name="Normal 12 13 5 5 3" xfId="27046" xr:uid="{9DFC2B6D-3EBB-4BC5-860C-421B00571669}"/>
    <cellStyle name="Normal 12 13 5 6" xfId="6368" xr:uid="{843B82C7-C479-4485-AF12-D6B85147E852}"/>
    <cellStyle name="Normal 12 13 5 6 2" xfId="19178" xr:uid="{5B2E7769-2D08-432C-8C6F-14540A6C0E9F}"/>
    <cellStyle name="Normal 12 13 5 6 2 2" xfId="27047" xr:uid="{6DB0E6CA-BE04-4630-82C5-988C287C71A0}"/>
    <cellStyle name="Normal 12 13 5 6 3" xfId="27048" xr:uid="{81AFED7E-D1F0-4CFB-A7D8-0280EDD4D313}"/>
    <cellStyle name="Normal 12 13 5 7" xfId="13688" xr:uid="{D8091D75-06B4-4A62-AC94-FB2AC1C50C45}"/>
    <cellStyle name="Normal 12 13 5 7 2" xfId="27049" xr:uid="{A6CE7619-8CB1-4681-86B0-61FE1841F539}"/>
    <cellStyle name="Normal 12 13 5 8" xfId="27050" xr:uid="{14BD2294-4BCE-48C1-9DA5-FEC92BBE5186}"/>
    <cellStyle name="Normal 12 13 6" xfId="1278" xr:uid="{55295174-ADE2-495B-B375-6431B0600710}"/>
    <cellStyle name="Normal 12 13 6 2" xfId="3108" xr:uid="{F54143BD-D328-4C03-81CE-6EB71607A231}"/>
    <cellStyle name="Normal 12 13 6 2 2" xfId="8598" xr:uid="{37881569-11A1-4264-86FC-C56A90217576}"/>
    <cellStyle name="Normal 12 13 6 2 2 2" xfId="21408" xr:uid="{7B143CF3-AFCC-4B02-9DF4-6699ECB56396}"/>
    <cellStyle name="Normal 12 13 6 2 2 2 2" xfId="27051" xr:uid="{AFE2005B-7492-4F1B-88F9-210CC0E960A8}"/>
    <cellStyle name="Normal 12 13 6 2 2 3" xfId="27052" xr:uid="{AFC8A90D-3DE6-4118-9113-E555F53AE972}"/>
    <cellStyle name="Normal 12 13 6 2 3" xfId="15918" xr:uid="{09A2C6E1-14FB-4AF9-8689-449A5CA3D3AD}"/>
    <cellStyle name="Normal 12 13 6 2 3 2" xfId="27053" xr:uid="{A27FA221-3F8B-4F5E-8484-795FCC098B77}"/>
    <cellStyle name="Normal 12 13 6 2 4" xfId="27054" xr:uid="{56EF8838-AFFB-4658-9183-03C08D1BF295}"/>
    <cellStyle name="Normal 12 13 6 3" xfId="4938" xr:uid="{AE840878-FDCF-4D72-A855-990F55E3487C}"/>
    <cellStyle name="Normal 12 13 6 3 2" xfId="10428" xr:uid="{42282B82-23D8-4007-B8A7-6BDC06B8B7FD}"/>
    <cellStyle name="Normal 12 13 6 3 2 2" xfId="23238" xr:uid="{1FAA86DD-6016-49FD-8684-D6C58CDA3646}"/>
    <cellStyle name="Normal 12 13 6 3 2 2 2" xfId="27055" xr:uid="{FB09D52E-5B52-4023-BAC0-EBC23F834421}"/>
    <cellStyle name="Normal 12 13 6 3 2 3" xfId="27056" xr:uid="{7521A344-94AF-4249-864B-01DA025FC640}"/>
    <cellStyle name="Normal 12 13 6 3 3" xfId="17748" xr:uid="{BAABE4B8-DE17-4033-8B8B-FFC36236E2C0}"/>
    <cellStyle name="Normal 12 13 6 3 3 2" xfId="27057" xr:uid="{8FEC8204-C59E-4B31-85FB-00476836BB73}"/>
    <cellStyle name="Normal 12 13 6 3 4" xfId="27058" xr:uid="{4CE29FAD-325A-4841-803C-3DC63CE65C44}"/>
    <cellStyle name="Normal 12 13 6 4" xfId="12258" xr:uid="{8D787FD6-FCEF-47C2-9271-F83D1ACAE820}"/>
    <cellStyle name="Normal 12 13 6 4 2" xfId="25068" xr:uid="{9BE84698-B21E-42B1-808C-D206EF11C236}"/>
    <cellStyle name="Normal 12 13 6 4 2 2" xfId="27059" xr:uid="{4A68E6F5-5E27-45FB-B6EB-A4532ED84745}"/>
    <cellStyle name="Normal 12 13 6 4 3" xfId="27060" xr:uid="{19B437C6-C84C-4141-92DB-1FDFD2EEE023}"/>
    <cellStyle name="Normal 12 13 6 5" xfId="6768" xr:uid="{FC0F7EC8-A23F-4782-9E8D-515C4695373B}"/>
    <cellStyle name="Normal 12 13 6 5 2" xfId="19578" xr:uid="{3971269E-E406-41C2-BF68-4869543B2D3F}"/>
    <cellStyle name="Normal 12 13 6 5 2 2" xfId="27061" xr:uid="{C5900479-92FB-440B-87A1-D94B4F5974B3}"/>
    <cellStyle name="Normal 12 13 6 5 3" xfId="27062" xr:uid="{D56234E6-1570-4414-9881-D62870CC24D9}"/>
    <cellStyle name="Normal 12 13 6 6" xfId="14088" xr:uid="{2F7E01B6-985E-4AF3-BDA9-B41AAE8DD4B9}"/>
    <cellStyle name="Normal 12 13 6 6 2" xfId="27063" xr:uid="{32003C5F-D21F-4809-83D0-856FE8DFA786}"/>
    <cellStyle name="Normal 12 13 6 7" xfId="27064" xr:uid="{06F4C0A8-DE0E-4133-8285-FB5FD6B23B84}"/>
    <cellStyle name="Normal 12 13 7" xfId="2214" xr:uid="{2B5E7E7E-A671-4621-B352-86A847583BE0}"/>
    <cellStyle name="Normal 12 13 7 2" xfId="7704" xr:uid="{0F5FC108-3EA3-4E13-8921-5295AEC21D82}"/>
    <cellStyle name="Normal 12 13 7 2 2" xfId="20514" xr:uid="{1244AFA1-BF0D-40F7-8F9E-D378C2036D3E}"/>
    <cellStyle name="Normal 12 13 7 2 2 2" xfId="27065" xr:uid="{C8C6BF91-230B-4541-9FBB-649E29E3B301}"/>
    <cellStyle name="Normal 12 13 7 2 3" xfId="27066" xr:uid="{18B230E1-B1CF-42BF-BD13-84D81DFC4173}"/>
    <cellStyle name="Normal 12 13 7 3" xfId="15024" xr:uid="{5143168C-AB3A-498C-9FD0-6D26D8601F31}"/>
    <cellStyle name="Normal 12 13 7 3 2" xfId="27067" xr:uid="{1BFF3581-9FB2-4B44-8564-16B8185715E8}"/>
    <cellStyle name="Normal 12 13 7 4" xfId="27068" xr:uid="{6C16A087-4378-4E11-B379-AF21C22A9AD4}"/>
    <cellStyle name="Normal 12 13 8" xfId="4044" xr:uid="{7D3191D9-F305-4878-BBBA-2E1BE0348E8A}"/>
    <cellStyle name="Normal 12 13 8 2" xfId="9534" xr:uid="{DF7C6E0B-E592-42C1-B059-E60A54AD16FD}"/>
    <cellStyle name="Normal 12 13 8 2 2" xfId="22344" xr:uid="{89041B75-E3E6-4250-A8B4-017DD7D5C11C}"/>
    <cellStyle name="Normal 12 13 8 2 2 2" xfId="27069" xr:uid="{0CAC9643-A2D4-4484-96FA-FA128A681D08}"/>
    <cellStyle name="Normal 12 13 8 2 3" xfId="27070" xr:uid="{5060FD07-3606-4D2D-BDFA-6111AD35AA4D}"/>
    <cellStyle name="Normal 12 13 8 3" xfId="16854" xr:uid="{DA80D29B-D937-43AE-8F70-030B24F04BD0}"/>
    <cellStyle name="Normal 12 13 8 3 2" xfId="27071" xr:uid="{E885AE31-16A9-4798-A0A6-0FAE1D142506}"/>
    <cellStyle name="Normal 12 13 8 4" xfId="27072" xr:uid="{0DA3BDE0-660D-4255-B977-C5500FE9004A}"/>
    <cellStyle name="Normal 12 13 9" xfId="11364" xr:uid="{87BECAAF-3F73-442B-AAC7-4FE84B9A15EE}"/>
    <cellStyle name="Normal 12 13 9 2" xfId="24174" xr:uid="{2FB00A57-5CEE-4F2A-8EBB-FEE2FB307EC1}"/>
    <cellStyle name="Normal 12 13 9 2 2" xfId="27073" xr:uid="{32B1587B-E92B-4AA3-9AA9-CFA33EA5DBEA}"/>
    <cellStyle name="Normal 12 13 9 3" xfId="27074" xr:uid="{90EDFD3F-2D17-42E4-A288-A6547C0BF0D9}"/>
    <cellStyle name="Normal 12 14" xfId="423" xr:uid="{669E244C-7CDC-4BB1-A643-66207127D977}"/>
    <cellStyle name="Normal 12 14 10" xfId="13235" xr:uid="{A6DE0C63-5BD3-4686-BBDF-38AEC66ABAB8}"/>
    <cellStyle name="Normal 12 14 10 2" xfId="27075" xr:uid="{A92BF4CF-52C0-4CA4-8A77-609549C25461}"/>
    <cellStyle name="Normal 12 14 11" xfId="27076" xr:uid="{575292A7-BF09-493E-84C6-4A7DB3A37097}"/>
    <cellStyle name="Normal 12 14 2" xfId="784" xr:uid="{650D0C5C-1B99-4922-8DEC-C1B4F6F25E82}"/>
    <cellStyle name="Normal 12 14 2 2" xfId="1184" xr:uid="{4D9E9000-944B-4CC5-BADB-B9BAD0B3AF9E}"/>
    <cellStyle name="Normal 12 14 2 2 2" xfId="2079" xr:uid="{E93B7901-AD52-4A3B-BF3D-78F3AF56A660}"/>
    <cellStyle name="Normal 12 14 2 2 2 2" xfId="3909" xr:uid="{7E3EF3B4-261C-4226-84BB-48B1BAF88DDC}"/>
    <cellStyle name="Normal 12 14 2 2 2 2 2" xfId="9399" xr:uid="{7F02AF05-F3E4-4C21-8D38-81199806F928}"/>
    <cellStyle name="Normal 12 14 2 2 2 2 2 2" xfId="22209" xr:uid="{CA7AFEE1-475F-4665-914C-1983BCC7E7C0}"/>
    <cellStyle name="Normal 12 14 2 2 2 2 2 2 2" xfId="27077" xr:uid="{8F7E4186-3AC1-49BD-8E9B-D444EC94F629}"/>
    <cellStyle name="Normal 12 14 2 2 2 2 2 3" xfId="27078" xr:uid="{9408A1C0-CDE9-404E-A9EE-AA1C18FB1374}"/>
    <cellStyle name="Normal 12 14 2 2 2 2 3" xfId="16719" xr:uid="{4936C087-7339-4EEA-A9A2-FBDEB182A668}"/>
    <cellStyle name="Normal 12 14 2 2 2 2 3 2" xfId="27079" xr:uid="{C90C16DC-7113-4A8F-83DA-CF41B3A498D0}"/>
    <cellStyle name="Normal 12 14 2 2 2 2 4" xfId="27080" xr:uid="{1448BD80-193F-49C0-ABD5-9955BCD16932}"/>
    <cellStyle name="Normal 12 14 2 2 2 3" xfId="5739" xr:uid="{BDBABF75-093C-4F92-8F4E-10E73350AB67}"/>
    <cellStyle name="Normal 12 14 2 2 2 3 2" xfId="11229" xr:uid="{D3AB666D-FF52-45A9-BF63-6DF14719BC8D}"/>
    <cellStyle name="Normal 12 14 2 2 2 3 2 2" xfId="24039" xr:uid="{6EE9BADF-B960-474B-A336-ADF1725A7062}"/>
    <cellStyle name="Normal 12 14 2 2 2 3 2 2 2" xfId="27081" xr:uid="{AF1B0500-0C78-412C-99D2-3F14104CD79C}"/>
    <cellStyle name="Normal 12 14 2 2 2 3 2 3" xfId="27082" xr:uid="{957867AD-93D3-4464-9E54-1ADDB845FE69}"/>
    <cellStyle name="Normal 12 14 2 2 2 3 3" xfId="18549" xr:uid="{CFB2FB7A-9DC4-4082-AB02-125898E058E8}"/>
    <cellStyle name="Normal 12 14 2 2 2 3 3 2" xfId="27083" xr:uid="{D3DD2468-1AF2-4878-B15C-B4C839BF70FA}"/>
    <cellStyle name="Normal 12 14 2 2 2 3 4" xfId="27084" xr:uid="{E2B8ECD0-2C50-43FF-B5B5-4A0834B28968}"/>
    <cellStyle name="Normal 12 14 2 2 2 4" xfId="13059" xr:uid="{7E98181C-9E94-43D7-8217-D19FD0681D2A}"/>
    <cellStyle name="Normal 12 14 2 2 2 4 2" xfId="25869" xr:uid="{2EA6B801-A267-4E9A-8630-3FC9CB4FB04B}"/>
    <cellStyle name="Normal 12 14 2 2 2 4 2 2" xfId="27085" xr:uid="{415EF73D-E743-4813-BD1F-4C1543C70ECD}"/>
    <cellStyle name="Normal 12 14 2 2 2 4 3" xfId="27086" xr:uid="{548A488B-6E80-41B1-A415-8EFA6AB39D1D}"/>
    <cellStyle name="Normal 12 14 2 2 2 5" xfId="7569" xr:uid="{56C9F382-B3D2-4C19-AA09-99B866C39A2D}"/>
    <cellStyle name="Normal 12 14 2 2 2 5 2" xfId="20379" xr:uid="{323312D7-A780-4CFB-9398-F4AF1C2720C1}"/>
    <cellStyle name="Normal 12 14 2 2 2 5 2 2" xfId="27087" xr:uid="{5B79E83A-D68F-4FBA-8551-9C7FA153FC66}"/>
    <cellStyle name="Normal 12 14 2 2 2 5 3" xfId="27088" xr:uid="{B9CA7CD6-1025-4F0F-A030-57DFDDE81D19}"/>
    <cellStyle name="Normal 12 14 2 2 2 6" xfId="14889" xr:uid="{53DEDECC-0229-4A32-A641-CE7DC8AA93AA}"/>
    <cellStyle name="Normal 12 14 2 2 2 6 2" xfId="27089" xr:uid="{0D256796-AC9D-4F59-AF62-F4C25A272FF2}"/>
    <cellStyle name="Normal 12 14 2 2 2 7" xfId="27090" xr:uid="{FDC5E09E-A8E1-41B3-9C1A-861F3F66173A}"/>
    <cellStyle name="Normal 12 14 2 2 3" xfId="3015" xr:uid="{CCF95556-6931-4A32-AE6D-EFF3A792E511}"/>
    <cellStyle name="Normal 12 14 2 2 3 2" xfId="8505" xr:uid="{2F5C1579-B025-4436-BE54-5F4DE45A9995}"/>
    <cellStyle name="Normal 12 14 2 2 3 2 2" xfId="21315" xr:uid="{7460BBB3-6429-4C06-B3C9-D8D19D9A4BFB}"/>
    <cellStyle name="Normal 12 14 2 2 3 2 2 2" xfId="27091" xr:uid="{2A8B7A83-9943-4332-88F9-64E3E77B5C83}"/>
    <cellStyle name="Normal 12 14 2 2 3 2 3" xfId="27092" xr:uid="{DB7CD580-89C1-465D-8743-FCB9A5DC11F3}"/>
    <cellStyle name="Normal 12 14 2 2 3 3" xfId="15825" xr:uid="{F7C008E0-4DF0-4571-99FB-51DA2E2EA98F}"/>
    <cellStyle name="Normal 12 14 2 2 3 3 2" xfId="27093" xr:uid="{99312633-EBE6-4D4E-B2DD-B4E522C1FF15}"/>
    <cellStyle name="Normal 12 14 2 2 3 4" xfId="27094" xr:uid="{88B298E9-8F31-4996-841E-EFDF0C42756F}"/>
    <cellStyle name="Normal 12 14 2 2 4" xfId="4845" xr:uid="{5F67FF4D-0F34-480E-8371-E1B4A062C997}"/>
    <cellStyle name="Normal 12 14 2 2 4 2" xfId="10335" xr:uid="{55E95FE3-F788-4BF8-80F2-DFED65578FB7}"/>
    <cellStyle name="Normal 12 14 2 2 4 2 2" xfId="23145" xr:uid="{1C3C3B9E-069C-41EC-8A39-EF3DF3DC99BA}"/>
    <cellStyle name="Normal 12 14 2 2 4 2 2 2" xfId="27095" xr:uid="{64F5D4FD-8EF7-411E-BFC9-E97E35534A8C}"/>
    <cellStyle name="Normal 12 14 2 2 4 2 3" xfId="27096" xr:uid="{C27783EA-4D6B-4D92-AB8C-1F53D6598C23}"/>
    <cellStyle name="Normal 12 14 2 2 4 3" xfId="17655" xr:uid="{AB83614B-E265-4E6F-9B71-2A3A3C0E836E}"/>
    <cellStyle name="Normal 12 14 2 2 4 3 2" xfId="27097" xr:uid="{9D77B5CF-390C-46CC-A0C0-9482A5290F97}"/>
    <cellStyle name="Normal 12 14 2 2 4 4" xfId="27098" xr:uid="{88DD0C0F-753B-4F65-AF44-868BD85B538A}"/>
    <cellStyle name="Normal 12 14 2 2 5" xfId="12165" xr:uid="{DE514A3D-B6AE-48DB-8988-D7848C5A3108}"/>
    <cellStyle name="Normal 12 14 2 2 5 2" xfId="24975" xr:uid="{B0A86EBD-8EBF-43EF-B172-B4D3AD96D0D9}"/>
    <cellStyle name="Normal 12 14 2 2 5 2 2" xfId="27099" xr:uid="{7B0366D5-613E-4CAC-A51D-15AA3FC99866}"/>
    <cellStyle name="Normal 12 14 2 2 5 3" xfId="27100" xr:uid="{18C7C84C-75F8-446C-BFF3-7DAAF7872B45}"/>
    <cellStyle name="Normal 12 14 2 2 6" xfId="6675" xr:uid="{744BA85E-8806-4A87-8B41-65F6B4DCF31C}"/>
    <cellStyle name="Normal 12 14 2 2 6 2" xfId="19485" xr:uid="{33AA1992-C496-42A1-A569-682B12C211AE}"/>
    <cellStyle name="Normal 12 14 2 2 6 2 2" xfId="27101" xr:uid="{97D990F2-67B6-483E-A183-FC5832D1918D}"/>
    <cellStyle name="Normal 12 14 2 2 6 3" xfId="27102" xr:uid="{848F773F-72C3-4D3B-A792-DD9DC10CDB74}"/>
    <cellStyle name="Normal 12 14 2 2 7" xfId="13995" xr:uid="{2D9F4515-897E-47AA-AA26-82B8D7845E71}"/>
    <cellStyle name="Normal 12 14 2 2 7 2" xfId="27103" xr:uid="{0D0B8ADF-644D-42C2-A070-BB2477CB91FA}"/>
    <cellStyle name="Normal 12 14 2 2 8" xfId="27104" xr:uid="{F0E4279F-AB29-4C29-AD31-CDBDB2806811}"/>
    <cellStyle name="Normal 12 14 2 3" xfId="1679" xr:uid="{BFD55531-33CA-4F84-9946-7F30AB837494}"/>
    <cellStyle name="Normal 12 14 2 3 2" xfId="3509" xr:uid="{FD1FA91E-DDFC-42F1-AEEA-CF3AB694A2E7}"/>
    <cellStyle name="Normal 12 14 2 3 2 2" xfId="8999" xr:uid="{AE0E8ECB-4A51-434E-8B43-03AE653DACC7}"/>
    <cellStyle name="Normal 12 14 2 3 2 2 2" xfId="21809" xr:uid="{5A39E277-3E27-4A80-9DFC-02FD216F0913}"/>
    <cellStyle name="Normal 12 14 2 3 2 2 2 2" xfId="27105" xr:uid="{BE6C37A5-C58C-415B-8BEC-73FBC5ACDB33}"/>
    <cellStyle name="Normal 12 14 2 3 2 2 3" xfId="27106" xr:uid="{2E343353-146F-478D-ADC4-73E899CBD8D9}"/>
    <cellStyle name="Normal 12 14 2 3 2 3" xfId="16319" xr:uid="{DEB9B2E6-CE56-49FF-925C-A6ADDF2CE040}"/>
    <cellStyle name="Normal 12 14 2 3 2 3 2" xfId="27107" xr:uid="{44854844-AB3C-4147-9517-A8851FB23DA4}"/>
    <cellStyle name="Normal 12 14 2 3 2 4" xfId="27108" xr:uid="{3ABB2DB9-9100-435C-AA8E-3D4FF4BBABE4}"/>
    <cellStyle name="Normal 12 14 2 3 3" xfId="5339" xr:uid="{19DA62F0-9F28-4817-AE3E-B25FEE0601DF}"/>
    <cellStyle name="Normal 12 14 2 3 3 2" xfId="10829" xr:uid="{5C5A882E-C640-4F01-A54B-E6250ECD8D11}"/>
    <cellStyle name="Normal 12 14 2 3 3 2 2" xfId="23639" xr:uid="{D5F67CD8-3B04-4B28-8F64-8853EC48F2F5}"/>
    <cellStyle name="Normal 12 14 2 3 3 2 2 2" xfId="27109" xr:uid="{685C6E15-BD8E-40B2-A7B4-2EFC2D5CC15C}"/>
    <cellStyle name="Normal 12 14 2 3 3 2 3" xfId="27110" xr:uid="{7B7AAAEB-8584-4BDC-8D8A-BE4BBCCF6C92}"/>
    <cellStyle name="Normal 12 14 2 3 3 3" xfId="18149" xr:uid="{5EEFE0FE-E409-4EE3-A4E2-2C5F70C70FD0}"/>
    <cellStyle name="Normal 12 14 2 3 3 3 2" xfId="27111" xr:uid="{4CA05A89-6998-4E91-B9EC-77DBDDC7D801}"/>
    <cellStyle name="Normal 12 14 2 3 3 4" xfId="27112" xr:uid="{80AFD1F3-DF2B-490E-AF6E-F27FF52F6274}"/>
    <cellStyle name="Normal 12 14 2 3 4" xfId="12659" xr:uid="{D1DD6C82-83CA-451A-BA03-0A9325E3C33E}"/>
    <cellStyle name="Normal 12 14 2 3 4 2" xfId="25469" xr:uid="{CFBC1740-7161-400A-A11C-494D51E883B2}"/>
    <cellStyle name="Normal 12 14 2 3 4 2 2" xfId="27113" xr:uid="{57B6C643-81BE-4668-9143-93978B1312EF}"/>
    <cellStyle name="Normal 12 14 2 3 4 3" xfId="27114" xr:uid="{BAFD1DF8-9F81-406C-84C9-E221B3280F22}"/>
    <cellStyle name="Normal 12 14 2 3 5" xfId="7169" xr:uid="{EA3958F9-589D-4127-912F-3D3455632B5D}"/>
    <cellStyle name="Normal 12 14 2 3 5 2" xfId="19979" xr:uid="{29AA73B0-4F61-4646-B81F-070F68A2682C}"/>
    <cellStyle name="Normal 12 14 2 3 5 2 2" xfId="27115" xr:uid="{79CD96A5-FC94-4581-A12F-E06F64E3F49A}"/>
    <cellStyle name="Normal 12 14 2 3 5 3" xfId="27116" xr:uid="{924C3E32-927A-416B-AD07-F169CBF96DC6}"/>
    <cellStyle name="Normal 12 14 2 3 6" xfId="14489" xr:uid="{5B3CEAB0-3BA7-41E5-8B4A-D76DF880BA42}"/>
    <cellStyle name="Normal 12 14 2 3 6 2" xfId="27117" xr:uid="{2BEB405A-31DC-4AF3-AF15-1F6E7C6E729A}"/>
    <cellStyle name="Normal 12 14 2 3 7" xfId="27118" xr:uid="{FB46A46C-A527-4408-929E-B80659EE4BC3}"/>
    <cellStyle name="Normal 12 14 2 4" xfId="2615" xr:uid="{0E3B7267-EEC4-4C09-9B7E-02AECD733351}"/>
    <cellStyle name="Normal 12 14 2 4 2" xfId="8105" xr:uid="{26F7E6AB-26C5-4A64-B9E3-6F30D8C161AC}"/>
    <cellStyle name="Normal 12 14 2 4 2 2" xfId="20915" xr:uid="{1DC59F52-6937-4D1C-AACC-094190024474}"/>
    <cellStyle name="Normal 12 14 2 4 2 2 2" xfId="27119" xr:uid="{4D045A42-E472-4026-890E-B8223AB17D0E}"/>
    <cellStyle name="Normal 12 14 2 4 2 3" xfId="27120" xr:uid="{FB0FFFC8-26BF-4674-8A01-23AB40F1E34F}"/>
    <cellStyle name="Normal 12 14 2 4 3" xfId="15425" xr:uid="{B473CE85-7C52-4430-83C5-F7C4EDE8DC33}"/>
    <cellStyle name="Normal 12 14 2 4 3 2" xfId="27121" xr:uid="{74E003AB-BE3B-4E0B-AC27-BDA825D4A5C9}"/>
    <cellStyle name="Normal 12 14 2 4 4" xfId="27122" xr:uid="{1202871F-9CEE-4D11-BD5E-BEAD9478B8AE}"/>
    <cellStyle name="Normal 12 14 2 5" xfId="4445" xr:uid="{E6C9402D-9E9A-4D21-A317-AD40E28A594F}"/>
    <cellStyle name="Normal 12 14 2 5 2" xfId="9935" xr:uid="{4F77F71F-72F8-4020-AE4E-703DB9B60222}"/>
    <cellStyle name="Normal 12 14 2 5 2 2" xfId="22745" xr:uid="{4D078BE9-B06D-4883-B992-C60A72A22233}"/>
    <cellStyle name="Normal 12 14 2 5 2 2 2" xfId="27123" xr:uid="{CDE6784B-112B-46D9-BAA5-E0E34A08B65C}"/>
    <cellStyle name="Normal 12 14 2 5 2 3" xfId="27124" xr:uid="{5CCD26BC-2C8B-4AD9-ADEE-33F3A0666DB2}"/>
    <cellStyle name="Normal 12 14 2 5 3" xfId="17255" xr:uid="{78B77101-B74C-4ED4-8735-3D484D4E08B5}"/>
    <cellStyle name="Normal 12 14 2 5 3 2" xfId="27125" xr:uid="{56FCFAC0-B82E-4BF5-A29A-27B9DBF57019}"/>
    <cellStyle name="Normal 12 14 2 5 4" xfId="27126" xr:uid="{FD088795-A245-4565-AC77-7506B81C9B93}"/>
    <cellStyle name="Normal 12 14 2 6" xfId="11765" xr:uid="{34BC523B-0DEE-49DD-947E-B1802DB1C725}"/>
    <cellStyle name="Normal 12 14 2 6 2" xfId="24575" xr:uid="{B0B7084C-0539-4645-A3F1-D869F183F30C}"/>
    <cellStyle name="Normal 12 14 2 6 2 2" xfId="27127" xr:uid="{FB0F9953-35F1-481F-B9F7-7356C89F0428}"/>
    <cellStyle name="Normal 12 14 2 6 3" xfId="27128" xr:uid="{A98F2018-A023-4915-B7DC-AB7E05266814}"/>
    <cellStyle name="Normal 12 14 2 7" xfId="6275" xr:uid="{E2469FDD-B8E8-4DEE-B245-AAEDE474ACCF}"/>
    <cellStyle name="Normal 12 14 2 7 2" xfId="19085" xr:uid="{2DB3414F-D64A-487E-AA9E-5FE02C2AA4F8}"/>
    <cellStyle name="Normal 12 14 2 7 2 2" xfId="27129" xr:uid="{A514EDC1-4BD9-4436-A0BC-3ED3E80DC853}"/>
    <cellStyle name="Normal 12 14 2 7 3" xfId="27130" xr:uid="{38E2E3DD-3C7D-4DE4-823F-040E4E85B5C0}"/>
    <cellStyle name="Normal 12 14 2 8" xfId="13595" xr:uid="{8ACC00B4-D4DA-4FCD-B9BE-9D3E58F3BA58}"/>
    <cellStyle name="Normal 12 14 2 8 2" xfId="27131" xr:uid="{987876DB-03EA-4BE3-84A9-302599019A16}"/>
    <cellStyle name="Normal 12 14 2 9" xfId="27132" xr:uid="{9BDA62E5-2415-4580-9DA9-AA2E5BE29381}"/>
    <cellStyle name="Normal 12 14 3" xfId="559" xr:uid="{EAAFF9E2-4EFB-49B3-9352-F29BA51EB0D5}"/>
    <cellStyle name="Normal 12 14 3 2" xfId="1454" xr:uid="{48EADA90-6645-4B68-8B18-27BC223C84AA}"/>
    <cellStyle name="Normal 12 14 3 2 2" xfId="3284" xr:uid="{52913B89-2AC7-4BB1-90E3-78B9DBFD77BB}"/>
    <cellStyle name="Normal 12 14 3 2 2 2" xfId="8774" xr:uid="{35782D92-5B89-4558-A35A-F88075647A0F}"/>
    <cellStyle name="Normal 12 14 3 2 2 2 2" xfId="21584" xr:uid="{62878A94-FF83-4045-B107-A3E312240145}"/>
    <cellStyle name="Normal 12 14 3 2 2 2 2 2" xfId="27133" xr:uid="{D77750E5-D981-4B19-8C0D-6292577558BE}"/>
    <cellStyle name="Normal 12 14 3 2 2 2 3" xfId="27134" xr:uid="{D0CEB88D-84E3-4EAB-BD15-1510140A741A}"/>
    <cellStyle name="Normal 12 14 3 2 2 3" xfId="16094" xr:uid="{A4E8E8D2-1DCD-4697-86FA-3583C0C69B99}"/>
    <cellStyle name="Normal 12 14 3 2 2 3 2" xfId="27135" xr:uid="{ED36B3D8-CE6B-4265-A5B2-7F06B4C43EE2}"/>
    <cellStyle name="Normal 12 14 3 2 2 4" xfId="27136" xr:uid="{524124B1-CF26-4995-8C89-22C2AF70DDE7}"/>
    <cellStyle name="Normal 12 14 3 2 3" xfId="5114" xr:uid="{79A0E322-3173-4F3C-A80D-10BFEC1ED68D}"/>
    <cellStyle name="Normal 12 14 3 2 3 2" xfId="10604" xr:uid="{6FBE8B44-40CF-4793-A383-B28EA6603383}"/>
    <cellStyle name="Normal 12 14 3 2 3 2 2" xfId="23414" xr:uid="{C97B8E46-4B59-4E2D-818A-DE2C7D5D5BFF}"/>
    <cellStyle name="Normal 12 14 3 2 3 2 2 2" xfId="27137" xr:uid="{22EC7018-2034-4D6D-9BC4-8FB7EE1EAEE8}"/>
    <cellStyle name="Normal 12 14 3 2 3 2 3" xfId="27138" xr:uid="{17EB1A79-B245-4CBE-A930-22E5AE22EE1E}"/>
    <cellStyle name="Normal 12 14 3 2 3 3" xfId="17924" xr:uid="{9BE49DD2-80AC-457F-AC33-EF42AE03D279}"/>
    <cellStyle name="Normal 12 14 3 2 3 3 2" xfId="27139" xr:uid="{1BBF098E-1B2C-4B86-BD8D-48AA21C33EC1}"/>
    <cellStyle name="Normal 12 14 3 2 3 4" xfId="27140" xr:uid="{DE5B97AE-9705-47D0-B671-1AFF1D0E4EFF}"/>
    <cellStyle name="Normal 12 14 3 2 4" xfId="12434" xr:uid="{0DAEE940-F369-45AE-BD0D-752E3231C53B}"/>
    <cellStyle name="Normal 12 14 3 2 4 2" xfId="25244" xr:uid="{2A0A2EFC-F135-4513-B35F-E68B77CDE15D}"/>
    <cellStyle name="Normal 12 14 3 2 4 2 2" xfId="27141" xr:uid="{9E5C6862-2A78-4A91-B229-CBAA6A9CFE50}"/>
    <cellStyle name="Normal 12 14 3 2 4 3" xfId="27142" xr:uid="{4A07C5E0-0F7F-45A5-9E4D-1238EE5C658E}"/>
    <cellStyle name="Normal 12 14 3 2 5" xfId="6944" xr:uid="{DFF30FEF-4073-4ECE-80D2-E928BCFCCC79}"/>
    <cellStyle name="Normal 12 14 3 2 5 2" xfId="19754" xr:uid="{BAA17CAE-34EA-47AB-A92B-B57BA585D5C7}"/>
    <cellStyle name="Normal 12 14 3 2 5 2 2" xfId="27143" xr:uid="{29ADBFCF-9272-4E68-95CB-9CD3B5FE3B6F}"/>
    <cellStyle name="Normal 12 14 3 2 5 3" xfId="27144" xr:uid="{94D3A753-BF94-438F-8037-DB2BABA31620}"/>
    <cellStyle name="Normal 12 14 3 2 6" xfId="14264" xr:uid="{69F66C96-44BE-46BE-ADF6-74D6A6523DB4}"/>
    <cellStyle name="Normal 12 14 3 2 6 2" xfId="27145" xr:uid="{7DEDADAD-C538-4E8F-8DE3-5CDAD7AC1308}"/>
    <cellStyle name="Normal 12 14 3 2 7" xfId="27146" xr:uid="{68713AA1-29EA-4ACB-AB54-FE0B683C9D01}"/>
    <cellStyle name="Normal 12 14 3 3" xfId="2390" xr:uid="{92AFFDE3-BF68-49A6-BE84-B7A2DD4417C9}"/>
    <cellStyle name="Normal 12 14 3 3 2" xfId="7880" xr:uid="{1E5D8541-BB5C-46FF-AD30-B0991756A5B1}"/>
    <cellStyle name="Normal 12 14 3 3 2 2" xfId="20690" xr:uid="{C519D7FD-BF32-4E64-BE85-80EF7DAA08A2}"/>
    <cellStyle name="Normal 12 14 3 3 2 2 2" xfId="27147" xr:uid="{09F14B52-AC0F-4A48-AF18-0FCBD185FC15}"/>
    <cellStyle name="Normal 12 14 3 3 2 3" xfId="27148" xr:uid="{12E81378-6919-4A0C-85D3-B14A320B900B}"/>
    <cellStyle name="Normal 12 14 3 3 3" xfId="15200" xr:uid="{66492A47-965E-42E0-8251-F4A177C4BA65}"/>
    <cellStyle name="Normal 12 14 3 3 3 2" xfId="27149" xr:uid="{9706B99A-C516-4129-8AD8-A83CAA369A52}"/>
    <cellStyle name="Normal 12 14 3 3 4" xfId="27150" xr:uid="{3036D491-0F80-423F-B67A-508552E58424}"/>
    <cellStyle name="Normal 12 14 3 4" xfId="4220" xr:uid="{350B8DF8-566A-4420-B158-722810120393}"/>
    <cellStyle name="Normal 12 14 3 4 2" xfId="9710" xr:uid="{47527794-B59D-4D5E-9B54-DF78EBC4AD37}"/>
    <cellStyle name="Normal 12 14 3 4 2 2" xfId="22520" xr:uid="{7E59089F-6B89-4B3E-B6D9-81E18863131D}"/>
    <cellStyle name="Normal 12 14 3 4 2 2 2" xfId="27151" xr:uid="{FC0D58F8-367B-4694-A725-849E430BDF48}"/>
    <cellStyle name="Normal 12 14 3 4 2 3" xfId="27152" xr:uid="{87AFDBD0-6073-4AE2-8EF0-1DF6DF0656C7}"/>
    <cellStyle name="Normal 12 14 3 4 3" xfId="17030" xr:uid="{C26C8205-DAE8-4BCA-9C71-B83231A951B5}"/>
    <cellStyle name="Normal 12 14 3 4 3 2" xfId="27153" xr:uid="{373554BB-CE54-46E9-BA90-7BA2D09029B3}"/>
    <cellStyle name="Normal 12 14 3 4 4" xfId="27154" xr:uid="{DF41C4D1-D685-4A3C-91AA-9ADC83473266}"/>
    <cellStyle name="Normal 12 14 3 5" xfId="11540" xr:uid="{14B667B3-48E4-4087-9705-8B9DAA21F5F1}"/>
    <cellStyle name="Normal 12 14 3 5 2" xfId="24350" xr:uid="{96CE11BB-DC8B-4753-B665-9F84FB0FE6F5}"/>
    <cellStyle name="Normal 12 14 3 5 2 2" xfId="27155" xr:uid="{7AF802E4-B08E-4F30-B6A7-A39B8150F06F}"/>
    <cellStyle name="Normal 12 14 3 5 3" xfId="27156" xr:uid="{E9B1FA2B-D8A4-4F45-913D-11589B27B72D}"/>
    <cellStyle name="Normal 12 14 3 6" xfId="6050" xr:uid="{CB90C8FF-F739-48F0-8DEC-DC74C6E9513F}"/>
    <cellStyle name="Normal 12 14 3 6 2" xfId="18860" xr:uid="{4ED5887D-E683-4AEB-9B85-8E99671793CE}"/>
    <cellStyle name="Normal 12 14 3 6 2 2" xfId="27157" xr:uid="{27ECF689-5621-4372-BFC3-D7285AB6DADE}"/>
    <cellStyle name="Normal 12 14 3 6 3" xfId="27158" xr:uid="{289612DB-F69D-43C0-B8EA-47E69B2DB3E0}"/>
    <cellStyle name="Normal 12 14 3 7" xfId="13370" xr:uid="{ED1BB405-6740-4F1A-9FF3-52474FD65CC2}"/>
    <cellStyle name="Normal 12 14 3 7 2" xfId="27159" xr:uid="{2D0192F5-9CD0-46CB-94F3-C87EAC977D1D}"/>
    <cellStyle name="Normal 12 14 3 8" xfId="27160" xr:uid="{A7B51F17-5DA6-4B3B-8BC9-7EE60EB092B5}"/>
    <cellStyle name="Normal 12 14 4" xfId="918" xr:uid="{FEECC30B-2411-4BF3-9843-BA2FEA3C7735}"/>
    <cellStyle name="Normal 12 14 4 2" xfId="1813" xr:uid="{5CC71344-047B-4587-AE69-FADC2C5819A2}"/>
    <cellStyle name="Normal 12 14 4 2 2" xfId="3643" xr:uid="{BF0F97CD-C1A6-46FB-ABC0-D5244DFF0641}"/>
    <cellStyle name="Normal 12 14 4 2 2 2" xfId="9133" xr:uid="{E42E0E73-6BDD-4586-BEF3-23526B474640}"/>
    <cellStyle name="Normal 12 14 4 2 2 2 2" xfId="21943" xr:uid="{8D86B366-686A-4B68-9583-7B4D5001B647}"/>
    <cellStyle name="Normal 12 14 4 2 2 2 2 2" xfId="27161" xr:uid="{E505CD02-CFA0-4FCE-A637-110DC1389536}"/>
    <cellStyle name="Normal 12 14 4 2 2 2 3" xfId="27162" xr:uid="{11D9100B-5FC0-4D9E-9CF9-4F842C21A993}"/>
    <cellStyle name="Normal 12 14 4 2 2 3" xfId="16453" xr:uid="{6DEB6E3B-9AFE-479E-896A-2253E8378CAA}"/>
    <cellStyle name="Normal 12 14 4 2 2 3 2" xfId="27163" xr:uid="{30970038-A05B-4474-9CDF-A62A88B7E1A1}"/>
    <cellStyle name="Normal 12 14 4 2 2 4" xfId="27164" xr:uid="{007761EE-719F-4B87-A07F-57FE55F0974B}"/>
    <cellStyle name="Normal 12 14 4 2 3" xfId="5473" xr:uid="{C9A747A3-5FFC-4807-B299-EDDFB19F5C13}"/>
    <cellStyle name="Normal 12 14 4 2 3 2" xfId="10963" xr:uid="{CDEDB83C-4372-437B-B7B5-B36DD52F503C}"/>
    <cellStyle name="Normal 12 14 4 2 3 2 2" xfId="23773" xr:uid="{49C24660-A3A7-42EA-88EC-C4CDB0571846}"/>
    <cellStyle name="Normal 12 14 4 2 3 2 2 2" xfId="27165" xr:uid="{D9DCEE2B-89B5-4869-AEB8-9625C2579046}"/>
    <cellStyle name="Normal 12 14 4 2 3 2 3" xfId="27166" xr:uid="{8716F6F5-3FB1-4545-B665-036B642E45AD}"/>
    <cellStyle name="Normal 12 14 4 2 3 3" xfId="18283" xr:uid="{6A00DD51-5FA9-4D4A-9CB0-339251FD2A03}"/>
    <cellStyle name="Normal 12 14 4 2 3 3 2" xfId="27167" xr:uid="{F52E8620-5C25-4BCC-BF8A-341DF36DD05D}"/>
    <cellStyle name="Normal 12 14 4 2 3 4" xfId="27168" xr:uid="{AAE0A2E2-1A09-4F12-A51C-6B1C4EE80CCA}"/>
    <cellStyle name="Normal 12 14 4 2 4" xfId="12793" xr:uid="{475D3C98-D282-4D1A-9406-2E03F7D95B98}"/>
    <cellStyle name="Normal 12 14 4 2 4 2" xfId="25603" xr:uid="{2DAB52A1-B49D-4781-9802-263132345E39}"/>
    <cellStyle name="Normal 12 14 4 2 4 2 2" xfId="27169" xr:uid="{90831971-C1DD-4F45-BA97-792550874677}"/>
    <cellStyle name="Normal 12 14 4 2 4 3" xfId="27170" xr:uid="{32DEFC10-CB86-45CE-ABE7-000612042C8E}"/>
    <cellStyle name="Normal 12 14 4 2 5" xfId="7303" xr:uid="{37CC7F00-FC6B-4533-B572-D75E3ADDBDBA}"/>
    <cellStyle name="Normal 12 14 4 2 5 2" xfId="20113" xr:uid="{4A688852-ADAD-41AF-B6FE-553BC02AA1D9}"/>
    <cellStyle name="Normal 12 14 4 2 5 2 2" xfId="27171" xr:uid="{85FEC320-61D0-4A0B-979A-64CE25D42BD2}"/>
    <cellStyle name="Normal 12 14 4 2 5 3" xfId="27172" xr:uid="{27566EBE-B889-402A-8754-FCABA621E9F1}"/>
    <cellStyle name="Normal 12 14 4 2 6" xfId="14623" xr:uid="{E0DF1B7F-9F41-4BDC-93B1-7EFBFAF28B1B}"/>
    <cellStyle name="Normal 12 14 4 2 6 2" xfId="27173" xr:uid="{923B033D-1E7D-447F-A132-403649F049D9}"/>
    <cellStyle name="Normal 12 14 4 2 7" xfId="27174" xr:uid="{8A14CC16-6689-49CE-9E8F-334A22713D6D}"/>
    <cellStyle name="Normal 12 14 4 3" xfId="2749" xr:uid="{65BCDF31-C783-4CB2-AC67-5E3BBF43391C}"/>
    <cellStyle name="Normal 12 14 4 3 2" xfId="8239" xr:uid="{37A0F1D6-5CBA-4E14-BB72-22CAE36A4602}"/>
    <cellStyle name="Normal 12 14 4 3 2 2" xfId="21049" xr:uid="{BA95E4E3-F6D8-4299-A4C3-E2AB37DCC9E8}"/>
    <cellStyle name="Normal 12 14 4 3 2 2 2" xfId="27175" xr:uid="{EEB754C7-31E7-48CC-87B1-F88367E1360E}"/>
    <cellStyle name="Normal 12 14 4 3 2 3" xfId="27176" xr:uid="{DAD7DD1E-F5DD-4D2A-AEC4-F6049AF896F8}"/>
    <cellStyle name="Normal 12 14 4 3 3" xfId="15559" xr:uid="{37B349CD-1E98-4EC3-83CB-EA1FD2D9C84B}"/>
    <cellStyle name="Normal 12 14 4 3 3 2" xfId="27177" xr:uid="{A4F0DAFC-D866-43BF-AE01-8B9960651023}"/>
    <cellStyle name="Normal 12 14 4 3 4" xfId="27178" xr:uid="{B27929D0-41C0-4625-BFD0-94117E173781}"/>
    <cellStyle name="Normal 12 14 4 4" xfId="4579" xr:uid="{EC25DFCD-A397-4FD3-93C3-6A9A491E4FFF}"/>
    <cellStyle name="Normal 12 14 4 4 2" xfId="10069" xr:uid="{E26BAC4F-0BDF-4D14-9539-2BAB3F316C94}"/>
    <cellStyle name="Normal 12 14 4 4 2 2" xfId="22879" xr:uid="{D1B3042D-6E70-4C52-942C-6E4D8F6ABC96}"/>
    <cellStyle name="Normal 12 14 4 4 2 2 2" xfId="27179" xr:uid="{1851C38E-837C-471A-9EC9-57265275CEEF}"/>
    <cellStyle name="Normal 12 14 4 4 2 3" xfId="27180" xr:uid="{566A7245-C5E3-434F-976A-30BA2F8ED9FB}"/>
    <cellStyle name="Normal 12 14 4 4 3" xfId="17389" xr:uid="{37FB97B2-C574-40D5-BB4C-1E011C32FB8E}"/>
    <cellStyle name="Normal 12 14 4 4 3 2" xfId="27181" xr:uid="{23729298-151F-4CD2-BE57-122C12D4C746}"/>
    <cellStyle name="Normal 12 14 4 4 4" xfId="27182" xr:uid="{A81905A0-949B-46D3-86D8-81C3D332C84F}"/>
    <cellStyle name="Normal 12 14 4 5" xfId="11899" xr:uid="{84A002A7-343C-45E5-9B75-EC606CF33980}"/>
    <cellStyle name="Normal 12 14 4 5 2" xfId="24709" xr:uid="{EE1C468C-D1EC-4C10-8879-1FC57A10ADE8}"/>
    <cellStyle name="Normal 12 14 4 5 2 2" xfId="27183" xr:uid="{DDA33DEC-0D06-4603-8FE2-149EF235BC39}"/>
    <cellStyle name="Normal 12 14 4 5 3" xfId="27184" xr:uid="{986B3390-0FC6-4807-9E03-21B597195DD1}"/>
    <cellStyle name="Normal 12 14 4 6" xfId="6409" xr:uid="{9D2CED2A-3E71-43B6-B5CB-4EA9AA73D740}"/>
    <cellStyle name="Normal 12 14 4 6 2" xfId="19219" xr:uid="{B553BE93-C35D-4EDB-BC27-056481A88829}"/>
    <cellStyle name="Normal 12 14 4 6 2 2" xfId="27185" xr:uid="{55499ED4-AD3B-40AA-8315-57F5DD7A6895}"/>
    <cellStyle name="Normal 12 14 4 6 3" xfId="27186" xr:uid="{DA020919-1CA8-42BF-A3B6-D083426260DB}"/>
    <cellStyle name="Normal 12 14 4 7" xfId="13729" xr:uid="{D0640556-2C7A-4F56-B276-B3284BF836CD}"/>
    <cellStyle name="Normal 12 14 4 7 2" xfId="27187" xr:uid="{6D605243-22A6-4081-BBE2-C96D7F40FCC9}"/>
    <cellStyle name="Normal 12 14 4 8" xfId="27188" xr:uid="{42DEE9DD-FDE5-49B8-B7DC-41CFE4D09019}"/>
    <cellStyle name="Normal 12 14 5" xfId="1319" xr:uid="{802C0667-B92B-457B-995B-DCDE06352FBB}"/>
    <cellStyle name="Normal 12 14 5 2" xfId="3149" xr:uid="{90A338B9-24EC-4F09-977A-02AE3F37B242}"/>
    <cellStyle name="Normal 12 14 5 2 2" xfId="8639" xr:uid="{E5329798-8353-471B-B689-0E87175EB628}"/>
    <cellStyle name="Normal 12 14 5 2 2 2" xfId="21449" xr:uid="{74D76964-6DA0-48AB-81DE-2D15A1EF8ECA}"/>
    <cellStyle name="Normal 12 14 5 2 2 2 2" xfId="27189" xr:uid="{DFB5A628-2763-4EC3-B08C-2B1196D34082}"/>
    <cellStyle name="Normal 12 14 5 2 2 3" xfId="27190" xr:uid="{7D290471-1CF1-4C4B-85FA-42A1CEDBD530}"/>
    <cellStyle name="Normal 12 14 5 2 3" xfId="15959" xr:uid="{5BE4112E-60F8-4E83-B6C8-6337505BEBC7}"/>
    <cellStyle name="Normal 12 14 5 2 3 2" xfId="27191" xr:uid="{5614B619-1F0E-4D11-A801-1EE613190A42}"/>
    <cellStyle name="Normal 12 14 5 2 4" xfId="27192" xr:uid="{D3883A8E-01DF-476C-9865-AFB485C45A18}"/>
    <cellStyle name="Normal 12 14 5 3" xfId="4979" xr:uid="{53C06E29-AB38-4A43-91EF-AAA45BDD251F}"/>
    <cellStyle name="Normal 12 14 5 3 2" xfId="10469" xr:uid="{3F6A3318-2E62-4CE9-B05D-22C7AD615E31}"/>
    <cellStyle name="Normal 12 14 5 3 2 2" xfId="23279" xr:uid="{E567FEB2-B2A1-4688-9106-67F34715D9A0}"/>
    <cellStyle name="Normal 12 14 5 3 2 2 2" xfId="27193" xr:uid="{8DD08247-CAE6-4449-9C4C-7C8277DFBB7A}"/>
    <cellStyle name="Normal 12 14 5 3 2 3" xfId="27194" xr:uid="{468C3914-C0F4-4CE3-AD18-B58D3172C7C3}"/>
    <cellStyle name="Normal 12 14 5 3 3" xfId="17789" xr:uid="{C37FE656-AE12-4958-AB0D-4158AC9C6FFD}"/>
    <cellStyle name="Normal 12 14 5 3 3 2" xfId="27195" xr:uid="{BE1588D2-07AB-44A0-B6DA-4D229C33D1B3}"/>
    <cellStyle name="Normal 12 14 5 3 4" xfId="27196" xr:uid="{B530BCEE-EF1A-4625-8DD5-68A8D7752FEF}"/>
    <cellStyle name="Normal 12 14 5 4" xfId="12299" xr:uid="{397A1123-C586-4916-AFBF-71912DFBFF59}"/>
    <cellStyle name="Normal 12 14 5 4 2" xfId="25109" xr:uid="{0D647F4C-393B-4948-AD9D-41779E2517C0}"/>
    <cellStyle name="Normal 12 14 5 4 2 2" xfId="27197" xr:uid="{034318E6-D48F-417D-BEE3-60C148A8C259}"/>
    <cellStyle name="Normal 12 14 5 4 3" xfId="27198" xr:uid="{EDD0B3F4-E6F4-47C4-880F-B60EE9ECF124}"/>
    <cellStyle name="Normal 12 14 5 5" xfId="6809" xr:uid="{240C4B0E-1FD7-4728-8346-71C2DBC64757}"/>
    <cellStyle name="Normal 12 14 5 5 2" xfId="19619" xr:uid="{A4EA1EB1-B5F3-41F1-B42C-625234144582}"/>
    <cellStyle name="Normal 12 14 5 5 2 2" xfId="27199" xr:uid="{1D5558F0-6D72-45A6-B1A7-5675ECAC18C2}"/>
    <cellStyle name="Normal 12 14 5 5 3" xfId="27200" xr:uid="{01FD56D5-BBC7-4D74-816C-E3E372CDF492}"/>
    <cellStyle name="Normal 12 14 5 6" xfId="14129" xr:uid="{661861B9-840C-42D0-BDAB-5E1BF1749698}"/>
    <cellStyle name="Normal 12 14 5 6 2" xfId="27201" xr:uid="{9E9CB4C1-749B-4B8D-A71E-95F08308EDC7}"/>
    <cellStyle name="Normal 12 14 5 7" xfId="27202" xr:uid="{56ADB8C2-4B3E-452D-B17D-43BF0107ADF7}"/>
    <cellStyle name="Normal 12 14 6" xfId="2255" xr:uid="{89930D88-C871-49B3-BEFC-1A82473FD186}"/>
    <cellStyle name="Normal 12 14 6 2" xfId="7745" xr:uid="{15CCEA62-84F5-4B74-8CF4-2BDF624D6D63}"/>
    <cellStyle name="Normal 12 14 6 2 2" xfId="20555" xr:uid="{8A88389C-A350-4021-8AED-6D4F68926FFA}"/>
    <cellStyle name="Normal 12 14 6 2 2 2" xfId="27203" xr:uid="{E34CD80E-A282-4A85-8E91-5338995C69E1}"/>
    <cellStyle name="Normal 12 14 6 2 3" xfId="27204" xr:uid="{C832DC37-B94B-44D6-9006-4110308D5BC4}"/>
    <cellStyle name="Normal 12 14 6 3" xfId="15065" xr:uid="{124FEFBE-4891-4F7F-9D73-500CD964FD68}"/>
    <cellStyle name="Normal 12 14 6 3 2" xfId="27205" xr:uid="{A37B134F-75CB-498F-AA62-0A5869025D2A}"/>
    <cellStyle name="Normal 12 14 6 4" xfId="27206" xr:uid="{D972F3A7-A198-42C5-84E6-832328920107}"/>
    <cellStyle name="Normal 12 14 7" xfId="4085" xr:uid="{29326A85-F23E-4B45-BC1E-16C51B2F1126}"/>
    <cellStyle name="Normal 12 14 7 2" xfId="9575" xr:uid="{6C28C4EB-7B78-4F54-A850-1E0016F7E0B9}"/>
    <cellStyle name="Normal 12 14 7 2 2" xfId="22385" xr:uid="{A13E8910-FF3C-4CD4-B247-E55B82F72382}"/>
    <cellStyle name="Normal 12 14 7 2 2 2" xfId="27207" xr:uid="{D9E27866-2D68-4A24-8D5B-55C66C25BE55}"/>
    <cellStyle name="Normal 12 14 7 2 3" xfId="27208" xr:uid="{95D13517-FD6E-4DF5-B74E-CBA839BDB49C}"/>
    <cellStyle name="Normal 12 14 7 3" xfId="16895" xr:uid="{169A30DA-9B9B-4C73-AE7A-8F6D844DC484}"/>
    <cellStyle name="Normal 12 14 7 3 2" xfId="27209" xr:uid="{5647A72F-7093-4563-9068-D45D62E158AA}"/>
    <cellStyle name="Normal 12 14 7 4" xfId="27210" xr:uid="{44438672-F75D-4D09-80D0-A8BDAD66E7CF}"/>
    <cellStyle name="Normal 12 14 8" xfId="11405" xr:uid="{EA8022E4-CDC7-4EE3-9BF0-77C8A7AC49F1}"/>
    <cellStyle name="Normal 12 14 8 2" xfId="24215" xr:uid="{974C8528-1A8B-4405-B374-26B3A1426B48}"/>
    <cellStyle name="Normal 12 14 8 2 2" xfId="27211" xr:uid="{5A1EF36F-487D-4176-97FD-A53DDEADDE77}"/>
    <cellStyle name="Normal 12 14 8 3" xfId="27212" xr:uid="{3376DDE1-B2F9-4524-BE69-92B4B3964C5B}"/>
    <cellStyle name="Normal 12 14 9" xfId="5915" xr:uid="{4B7700A9-7610-4342-B5B8-C5F2B8C0417C}"/>
    <cellStyle name="Normal 12 14 9 2" xfId="18725" xr:uid="{BC70667A-E969-4672-86C1-34A78C9C0034}"/>
    <cellStyle name="Normal 12 14 9 2 2" xfId="27213" xr:uid="{D7C861B4-57FF-4140-BB98-AB6BD11DE2BE}"/>
    <cellStyle name="Normal 12 14 9 3" xfId="27214" xr:uid="{1F342802-FF09-4F94-AD4E-B446B73BF2E1}"/>
    <cellStyle name="Normal 12 15" xfId="426" xr:uid="{39DA0F79-DFBC-4C65-A768-C304A50C42A9}"/>
    <cellStyle name="Normal 12 15 2" xfId="1051" xr:uid="{144E282E-E6B9-400A-AAB5-86C2AEBF298A}"/>
    <cellStyle name="Normal 12 15 2 2" xfId="1946" xr:uid="{9355A7C8-C693-44F1-B14F-7B741972D521}"/>
    <cellStyle name="Normal 12 15 2 2 2" xfId="3776" xr:uid="{42920DB1-56A6-4F5A-9EAA-39E73CB4F53B}"/>
    <cellStyle name="Normal 12 15 2 2 2 2" xfId="9266" xr:uid="{5FD4E0DF-C7C0-49CC-A8FA-C37BE20DBAD5}"/>
    <cellStyle name="Normal 12 15 2 2 2 2 2" xfId="22076" xr:uid="{DC254DDC-4ACD-4559-8630-FA372F2DAC7F}"/>
    <cellStyle name="Normal 12 15 2 2 2 2 2 2" xfId="27215" xr:uid="{D433B3C1-5003-4AC2-8503-7A5A23649900}"/>
    <cellStyle name="Normal 12 15 2 2 2 2 3" xfId="27216" xr:uid="{7BB9452B-00F1-46C3-808B-2D3FFA38F5D5}"/>
    <cellStyle name="Normal 12 15 2 2 2 3" xfId="16586" xr:uid="{CD1A7363-F2B3-4117-A1F5-6062D3129BCA}"/>
    <cellStyle name="Normal 12 15 2 2 2 3 2" xfId="27217" xr:uid="{F30D2DAC-6655-4306-8B98-EE9266D96C8F}"/>
    <cellStyle name="Normal 12 15 2 2 2 4" xfId="27218" xr:uid="{89F58064-0A2A-4366-935B-DDE636FEEEC6}"/>
    <cellStyle name="Normal 12 15 2 2 3" xfId="5606" xr:uid="{0F515C4E-8C91-402D-995A-5B7B5F90CDD5}"/>
    <cellStyle name="Normal 12 15 2 2 3 2" xfId="11096" xr:uid="{463F4B93-4F97-481E-9D81-A3D222245446}"/>
    <cellStyle name="Normal 12 15 2 2 3 2 2" xfId="23906" xr:uid="{432A02D8-858D-4EAD-A7CF-FDEF0B3F784B}"/>
    <cellStyle name="Normal 12 15 2 2 3 2 2 2" xfId="27219" xr:uid="{A9FE277F-9E03-459E-8CEE-15D2CDCD6C91}"/>
    <cellStyle name="Normal 12 15 2 2 3 2 3" xfId="27220" xr:uid="{65304077-F68B-45A2-9B09-C6F2C59F1D8A}"/>
    <cellStyle name="Normal 12 15 2 2 3 3" xfId="18416" xr:uid="{8B4594B0-1460-4C5D-BC19-1B54A6E99776}"/>
    <cellStyle name="Normal 12 15 2 2 3 3 2" xfId="27221" xr:uid="{AD34BA81-0B4C-49CD-8E9D-9B0EC73B025B}"/>
    <cellStyle name="Normal 12 15 2 2 3 4" xfId="27222" xr:uid="{0B6B9CB9-1C6C-4B69-972B-D1C91E98511C}"/>
    <cellStyle name="Normal 12 15 2 2 4" xfId="12926" xr:uid="{FC11F9D9-2673-436B-A2E0-7DD6B2D3AC72}"/>
    <cellStyle name="Normal 12 15 2 2 4 2" xfId="25736" xr:uid="{74FDF876-2BBC-4AAC-99A9-B81B76A8762D}"/>
    <cellStyle name="Normal 12 15 2 2 4 2 2" xfId="27223" xr:uid="{3ADD5B49-0709-475D-9B94-264D61AFA379}"/>
    <cellStyle name="Normal 12 15 2 2 4 3" xfId="27224" xr:uid="{52C5D50A-C593-4C6B-B3FE-852CE9793124}"/>
    <cellStyle name="Normal 12 15 2 2 5" xfId="7436" xr:uid="{DB603EE9-D64E-4626-8A22-99C424A5A30A}"/>
    <cellStyle name="Normal 12 15 2 2 5 2" xfId="20246" xr:uid="{06B4E809-3DC2-4DE5-9EE4-F9530BDF4B64}"/>
    <cellStyle name="Normal 12 15 2 2 5 2 2" xfId="27225" xr:uid="{15030BE5-2451-427C-B804-CC4406C7AD34}"/>
    <cellStyle name="Normal 12 15 2 2 5 3" xfId="27226" xr:uid="{0B3D7439-81D7-43EB-AF70-F779354E00B0}"/>
    <cellStyle name="Normal 12 15 2 2 6" xfId="14756" xr:uid="{9A454CA6-DF85-4405-AB53-DC0C7C54C16E}"/>
    <cellStyle name="Normal 12 15 2 2 6 2" xfId="27227" xr:uid="{C79602F7-E2B0-4D6B-8D18-3E14DBE706A0}"/>
    <cellStyle name="Normal 12 15 2 2 7" xfId="27228" xr:uid="{D01E4AFF-69BF-4C98-9097-38E5D105E138}"/>
    <cellStyle name="Normal 12 15 2 3" xfId="2882" xr:uid="{B0E56F03-3258-45FF-A3C4-8A2195FB6AEC}"/>
    <cellStyle name="Normal 12 15 2 3 2" xfId="8372" xr:uid="{D5827D43-9D92-4A30-8864-8843DD0196EE}"/>
    <cellStyle name="Normal 12 15 2 3 2 2" xfId="21182" xr:uid="{420A7A79-5656-41BF-8DD7-4EE9F702FB09}"/>
    <cellStyle name="Normal 12 15 2 3 2 2 2" xfId="27229" xr:uid="{F74EB703-6494-4C2A-9FE8-59F7637CBF98}"/>
    <cellStyle name="Normal 12 15 2 3 2 3" xfId="27230" xr:uid="{632D5865-82C8-402D-AF34-57624AF778A2}"/>
    <cellStyle name="Normal 12 15 2 3 3" xfId="15692" xr:uid="{C4419094-6970-4C94-920D-F1568BC2E52A}"/>
    <cellStyle name="Normal 12 15 2 3 3 2" xfId="27231" xr:uid="{DC896F4D-7838-4C44-A2D7-86668DC8482B}"/>
    <cellStyle name="Normal 12 15 2 3 4" xfId="27232" xr:uid="{EF133835-E8AB-4BA3-B5E3-4C3AC753E3C9}"/>
    <cellStyle name="Normal 12 15 2 4" xfId="4712" xr:uid="{D7C7E56A-ADE4-4825-BD10-2DE60DF8A3B2}"/>
    <cellStyle name="Normal 12 15 2 4 2" xfId="10202" xr:uid="{E82A77A6-56FB-4755-A5E1-69CBD9B4235B}"/>
    <cellStyle name="Normal 12 15 2 4 2 2" xfId="23012" xr:uid="{DA676566-D08B-4A81-A950-CD1F1123F512}"/>
    <cellStyle name="Normal 12 15 2 4 2 2 2" xfId="27233" xr:uid="{0C232C71-4E6F-47C0-B0B7-D0779DB81C0E}"/>
    <cellStyle name="Normal 12 15 2 4 2 3" xfId="27234" xr:uid="{0F65ED2E-D5CF-458E-B162-D65DCB686888}"/>
    <cellStyle name="Normal 12 15 2 4 3" xfId="17522" xr:uid="{86FB847F-5799-45D6-A275-9B0CF9CEAFBF}"/>
    <cellStyle name="Normal 12 15 2 4 3 2" xfId="27235" xr:uid="{27BFA817-9756-4968-A0DE-5D6FBE46FE73}"/>
    <cellStyle name="Normal 12 15 2 4 4" xfId="27236" xr:uid="{E71ED368-A571-4056-9BCE-83239C410E99}"/>
    <cellStyle name="Normal 12 15 2 5" xfId="12032" xr:uid="{520E5657-30B2-4733-9B31-B01CD56C4040}"/>
    <cellStyle name="Normal 12 15 2 5 2" xfId="24842" xr:uid="{FA07A187-EA2F-4F64-9B84-955A66027F62}"/>
    <cellStyle name="Normal 12 15 2 5 2 2" xfId="27237" xr:uid="{BA14F30A-B750-476B-85A1-3895044360E7}"/>
    <cellStyle name="Normal 12 15 2 5 3" xfId="27238" xr:uid="{D25CC198-C555-4541-94C9-CC02D253EBC0}"/>
    <cellStyle name="Normal 12 15 2 6" xfId="6542" xr:uid="{F5825827-763F-40B5-BDC4-D26686B2112B}"/>
    <cellStyle name="Normal 12 15 2 6 2" xfId="19352" xr:uid="{1BA2998E-E2C4-41EC-9231-D72FBE4C8EC6}"/>
    <cellStyle name="Normal 12 15 2 6 2 2" xfId="27239" xr:uid="{EBADB6B1-34B1-4E22-BC49-54293108412D}"/>
    <cellStyle name="Normal 12 15 2 6 3" xfId="27240" xr:uid="{3620B080-438C-4C9E-B8CF-E007693E8613}"/>
    <cellStyle name="Normal 12 15 2 7" xfId="13862" xr:uid="{08AE2FA9-5938-480C-93E3-EE60D2B1B092}"/>
    <cellStyle name="Normal 12 15 2 7 2" xfId="27241" xr:uid="{B8AB88B7-654D-4FDC-9ABA-D414EA1F298A}"/>
    <cellStyle name="Normal 12 15 2 8" xfId="27242" xr:uid="{C3E6CD74-7D26-4007-BC27-4F6FA8AC7149}"/>
    <cellStyle name="Normal 12 15 3" xfId="1321" xr:uid="{89EB007D-6553-4804-996E-899369D32EF7}"/>
    <cellStyle name="Normal 12 15 3 2" xfId="3151" xr:uid="{B83B92FF-170A-4C83-932B-4D9DF88017C5}"/>
    <cellStyle name="Normal 12 15 3 2 2" xfId="8641" xr:uid="{6D799F8E-D138-42EA-8A2B-85A5881FAA2C}"/>
    <cellStyle name="Normal 12 15 3 2 2 2" xfId="21451" xr:uid="{F74A8A3C-3989-41CE-839A-E74F4337B5D1}"/>
    <cellStyle name="Normal 12 15 3 2 2 2 2" xfId="27243" xr:uid="{329A8A73-6EDF-4D38-8241-301F199C7BFA}"/>
    <cellStyle name="Normal 12 15 3 2 2 3" xfId="27244" xr:uid="{FC8EAF12-232F-4B75-8397-34BF912D7EC1}"/>
    <cellStyle name="Normal 12 15 3 2 3" xfId="15961" xr:uid="{F4AEC371-90BF-4679-B53D-A9BD6FB4CB5F}"/>
    <cellStyle name="Normal 12 15 3 2 3 2" xfId="27245" xr:uid="{0DE97F97-6A8C-4968-9F0A-189704110E88}"/>
    <cellStyle name="Normal 12 15 3 2 4" xfId="27246" xr:uid="{312C520C-B601-473D-8376-60E675ECD7F8}"/>
    <cellStyle name="Normal 12 15 3 3" xfId="4981" xr:uid="{FDC1A4C4-30B8-4AA9-8CC9-281C5878D396}"/>
    <cellStyle name="Normal 12 15 3 3 2" xfId="10471" xr:uid="{662DBF80-9FDC-4732-83DD-ED9D5CB612EB}"/>
    <cellStyle name="Normal 12 15 3 3 2 2" xfId="23281" xr:uid="{EA95EF58-7D40-4EBE-B27F-0B057BD02740}"/>
    <cellStyle name="Normal 12 15 3 3 2 2 2" xfId="27247" xr:uid="{EA807676-0BC4-402D-8638-AB3978C09444}"/>
    <cellStyle name="Normal 12 15 3 3 2 3" xfId="27248" xr:uid="{87056A5D-0506-48B5-8E04-9068953D6C70}"/>
    <cellStyle name="Normal 12 15 3 3 3" xfId="17791" xr:uid="{037054A7-AD3E-499D-A199-F10ADAB548A1}"/>
    <cellStyle name="Normal 12 15 3 3 3 2" xfId="27249" xr:uid="{1F83ED7F-B6E8-4041-BD98-33E4C89CB99A}"/>
    <cellStyle name="Normal 12 15 3 3 4" xfId="27250" xr:uid="{F6DFF917-5E61-4757-AF29-F4C5156E2FBD}"/>
    <cellStyle name="Normal 12 15 3 4" xfId="12301" xr:uid="{CEBC672E-23C7-4311-88E4-D8F900984A7E}"/>
    <cellStyle name="Normal 12 15 3 4 2" xfId="25111" xr:uid="{5C9D675A-CA77-4FB9-B7EE-59548E546434}"/>
    <cellStyle name="Normal 12 15 3 4 2 2" xfId="27251" xr:uid="{696E9D0F-FF28-4AB6-8091-CB36E2591B3A}"/>
    <cellStyle name="Normal 12 15 3 4 3" xfId="27252" xr:uid="{763DCDC7-59CE-40D6-99F7-17CEC0960A82}"/>
    <cellStyle name="Normal 12 15 3 5" xfId="6811" xr:uid="{FF0797EA-9799-4B3A-9F8D-F6AC607B6EC2}"/>
    <cellStyle name="Normal 12 15 3 5 2" xfId="19621" xr:uid="{79C33137-A4D6-484B-80AE-A95ACD29DC1B}"/>
    <cellStyle name="Normal 12 15 3 5 2 2" xfId="27253" xr:uid="{3E8A0953-38B7-4972-B3D7-C0C7D8DB6F64}"/>
    <cellStyle name="Normal 12 15 3 5 3" xfId="27254" xr:uid="{FE86EAE5-00DC-4D49-A321-52080339232F}"/>
    <cellStyle name="Normal 12 15 3 6" xfId="14131" xr:uid="{BBD217FC-5B78-467A-959D-D4884BF5D5F3}"/>
    <cellStyle name="Normal 12 15 3 6 2" xfId="27255" xr:uid="{B97BCB97-A5B5-4369-8E89-88E82893EBFD}"/>
    <cellStyle name="Normal 12 15 3 7" xfId="27256" xr:uid="{E16763BE-36E4-456E-95AC-1CC617A002C6}"/>
    <cellStyle name="Normal 12 15 4" xfId="2257" xr:uid="{F7E02727-8129-48A7-B3EC-12F2D64D8AF1}"/>
    <cellStyle name="Normal 12 15 4 2" xfId="7747" xr:uid="{B517438F-F679-422C-8ED1-B56575DA15A0}"/>
    <cellStyle name="Normal 12 15 4 2 2" xfId="20557" xr:uid="{BF4284E9-AFED-4942-8B18-13656ACEE527}"/>
    <cellStyle name="Normal 12 15 4 2 2 2" xfId="27257" xr:uid="{0B7EB0F0-46FA-43B2-9812-05672EE9FC05}"/>
    <cellStyle name="Normal 12 15 4 2 3" xfId="27258" xr:uid="{11F49292-9CBC-483A-83A2-6FB28D0371D1}"/>
    <cellStyle name="Normal 12 15 4 3" xfId="15067" xr:uid="{DB1E84F3-EB03-4C6B-9D04-30858A931403}"/>
    <cellStyle name="Normal 12 15 4 3 2" xfId="27259" xr:uid="{51815FB5-BB2E-44FC-B1CB-C7D57246C987}"/>
    <cellStyle name="Normal 12 15 4 4" xfId="27260" xr:uid="{BC498532-3943-4014-854A-FAEB2576FE03}"/>
    <cellStyle name="Normal 12 15 5" xfId="4087" xr:uid="{4D7F57F8-764A-48B2-85B4-F41617151B87}"/>
    <cellStyle name="Normal 12 15 5 2" xfId="9577" xr:uid="{5F5D3A43-30BA-447D-B3DC-E2FFEFC0637C}"/>
    <cellStyle name="Normal 12 15 5 2 2" xfId="22387" xr:uid="{53C8C86A-9D01-4B59-B81E-E949DAD4D408}"/>
    <cellStyle name="Normal 12 15 5 2 2 2" xfId="27261" xr:uid="{5805A964-52D6-49D4-8944-BB425F9A915E}"/>
    <cellStyle name="Normal 12 15 5 2 3" xfId="27262" xr:uid="{4A946FF5-F950-4FFC-9330-1D43E9146640}"/>
    <cellStyle name="Normal 12 15 5 3" xfId="16897" xr:uid="{AB0CB32B-BE1F-409C-89F3-979D964B7B76}"/>
    <cellStyle name="Normal 12 15 5 3 2" xfId="27263" xr:uid="{9CF0394A-F49C-4471-941D-4BEA071FC153}"/>
    <cellStyle name="Normal 12 15 5 4" xfId="27264" xr:uid="{4F509514-14A5-4959-B6F0-A2E1F37372AF}"/>
    <cellStyle name="Normal 12 15 6" xfId="11407" xr:uid="{BFBFDF98-F15C-4642-B97E-1249E5E80007}"/>
    <cellStyle name="Normal 12 15 6 2" xfId="24217" xr:uid="{763D4095-18C2-4993-988B-54723584B7AD}"/>
    <cellStyle name="Normal 12 15 6 2 2" xfId="27265" xr:uid="{F13BA95E-C42B-4C59-B9C6-B040AC7A57FD}"/>
    <cellStyle name="Normal 12 15 6 3" xfId="27266" xr:uid="{5D496627-B9C1-43F8-891F-B01C51F7F8BD}"/>
    <cellStyle name="Normal 12 15 7" xfId="5917" xr:uid="{D79AF325-242B-418A-B7D6-95998C5075D5}"/>
    <cellStyle name="Normal 12 15 7 2" xfId="18727" xr:uid="{154DFBCA-5C09-4C45-983C-1C6AE2BEB145}"/>
    <cellStyle name="Normal 12 15 7 2 2" xfId="27267" xr:uid="{6880E075-0B19-40A9-81D4-8FBFFD49C886}"/>
    <cellStyle name="Normal 12 15 7 3" xfId="27268" xr:uid="{6F672E9E-F74A-43CD-8D4B-8271F4E83445}"/>
    <cellStyle name="Normal 12 15 8" xfId="13237" xr:uid="{45BE9388-7A88-47F5-9EC3-52491A61E231}"/>
    <cellStyle name="Normal 12 15 8 2" xfId="27269" xr:uid="{C5325FE0-9119-4796-8806-B24F325FD6B2}"/>
    <cellStyle name="Normal 12 15 9" xfId="27270" xr:uid="{4AB90CED-08FA-4CD8-BA77-4BA2189836B8}"/>
    <cellStyle name="Normal 12 16" xfId="785" xr:uid="{0F3735B5-6966-4ED1-88FF-26F175F53056}"/>
    <cellStyle name="Normal 12 16 2" xfId="1680" xr:uid="{F7264799-42DD-486B-AF83-E2A4917CC12F}"/>
    <cellStyle name="Normal 12 16 2 2" xfId="3510" xr:uid="{901DF118-A1A9-4046-9E3A-3ACC9BCCCAAD}"/>
    <cellStyle name="Normal 12 16 2 2 2" xfId="9000" xr:uid="{7EF51077-9BFD-48EB-A531-226FE7B6577F}"/>
    <cellStyle name="Normal 12 16 2 2 2 2" xfId="21810" xr:uid="{51CA6EE3-975F-4DB1-907F-BB20D33BC211}"/>
    <cellStyle name="Normal 12 16 2 2 2 2 2" xfId="27271" xr:uid="{5DA5147D-C2D7-4391-89F8-7B914F483321}"/>
    <cellStyle name="Normal 12 16 2 2 2 3" xfId="27272" xr:uid="{16F9C463-0D86-460C-9D6A-39D781F86F0A}"/>
    <cellStyle name="Normal 12 16 2 2 3" xfId="16320" xr:uid="{4D3EDE53-3791-4356-A46D-CBD6A9E0814F}"/>
    <cellStyle name="Normal 12 16 2 2 3 2" xfId="27273" xr:uid="{2D82DB60-8121-4AF7-A352-3726B9260347}"/>
    <cellStyle name="Normal 12 16 2 2 4" xfId="27274" xr:uid="{19CAA09A-C93A-409B-BE6A-004F51FC07A9}"/>
    <cellStyle name="Normal 12 16 2 3" xfId="5340" xr:uid="{189B0643-6DE4-45D5-B42D-9C86CA976401}"/>
    <cellStyle name="Normal 12 16 2 3 2" xfId="10830" xr:uid="{677ECB70-8B26-4010-92AE-C31F938E1106}"/>
    <cellStyle name="Normal 12 16 2 3 2 2" xfId="23640" xr:uid="{9E1BBD55-B7BD-4C58-BD00-C83794B3F8D9}"/>
    <cellStyle name="Normal 12 16 2 3 2 2 2" xfId="27275" xr:uid="{7FD57789-D521-47C2-BAAF-C009DADCD61B}"/>
    <cellStyle name="Normal 12 16 2 3 2 3" xfId="27276" xr:uid="{6AD1224A-C409-4DA6-A86D-F1BEEDB351D8}"/>
    <cellStyle name="Normal 12 16 2 3 3" xfId="18150" xr:uid="{F5A4C4C0-3D1A-4CB2-BB54-0BEEB159D972}"/>
    <cellStyle name="Normal 12 16 2 3 3 2" xfId="27277" xr:uid="{CA72F74F-1F8F-445F-B744-4D69C5F2B2A1}"/>
    <cellStyle name="Normal 12 16 2 3 4" xfId="27278" xr:uid="{16B01F50-0B81-4AC2-BA69-FCF2F0878B09}"/>
    <cellStyle name="Normal 12 16 2 4" xfId="12660" xr:uid="{DFD354D5-6727-44A8-B5AB-566053B78B94}"/>
    <cellStyle name="Normal 12 16 2 4 2" xfId="25470" xr:uid="{26F945FE-4BC6-4129-8E13-22C5BF7A94E8}"/>
    <cellStyle name="Normal 12 16 2 4 2 2" xfId="27279" xr:uid="{B92394FB-DA07-47BD-96AE-E326689C71A7}"/>
    <cellStyle name="Normal 12 16 2 4 3" xfId="27280" xr:uid="{02ADE48D-F6CD-48BF-B40A-98C14AF9EDB8}"/>
    <cellStyle name="Normal 12 16 2 5" xfId="7170" xr:uid="{3BC475AD-560C-49A8-9AA3-7B886D43703C}"/>
    <cellStyle name="Normal 12 16 2 5 2" xfId="19980" xr:uid="{FD84C824-B48C-4920-AD86-07BED1577433}"/>
    <cellStyle name="Normal 12 16 2 5 2 2" xfId="27281" xr:uid="{D9D5494B-F25C-4EB2-94CD-A6D8B46FB367}"/>
    <cellStyle name="Normal 12 16 2 5 3" xfId="27282" xr:uid="{45B59F29-285C-43BC-85E0-4407CCD1DB61}"/>
    <cellStyle name="Normal 12 16 2 6" xfId="14490" xr:uid="{F51F59A6-9BC0-466E-A600-BFDE779DFC13}"/>
    <cellStyle name="Normal 12 16 2 6 2" xfId="27283" xr:uid="{85D8BEAB-BEA7-40CF-8165-FE87F0E18726}"/>
    <cellStyle name="Normal 12 16 2 7" xfId="27284" xr:uid="{DCC988EA-C298-410F-8375-8B54D3366F47}"/>
    <cellStyle name="Normal 12 16 3" xfId="2616" xr:uid="{2E588620-B7DD-406E-A449-04172A5652C9}"/>
    <cellStyle name="Normal 12 16 3 2" xfId="8106" xr:uid="{019D69BA-ABC3-4A9B-821A-548556D5F01E}"/>
    <cellStyle name="Normal 12 16 3 2 2" xfId="20916" xr:uid="{7183983C-0C32-4C46-A197-17EFD60C3C93}"/>
    <cellStyle name="Normal 12 16 3 2 2 2" xfId="27285" xr:uid="{80777804-F952-4486-892F-C798B942F722}"/>
    <cellStyle name="Normal 12 16 3 2 3" xfId="27286" xr:uid="{D49EE4B3-C102-47A8-AB85-8E2171453800}"/>
    <cellStyle name="Normal 12 16 3 3" xfId="15426" xr:uid="{534F0A68-4084-40F8-A015-1A484E72B4F9}"/>
    <cellStyle name="Normal 12 16 3 3 2" xfId="27287" xr:uid="{69B87937-7BA2-4E7E-9E55-2CAD81DB12C3}"/>
    <cellStyle name="Normal 12 16 3 4" xfId="27288" xr:uid="{05875E94-281C-40EE-8DC8-41DEA01FB560}"/>
    <cellStyle name="Normal 12 16 4" xfId="4446" xr:uid="{3F1D0833-00E7-4EF8-9000-1357F7606261}"/>
    <cellStyle name="Normal 12 16 4 2" xfId="9936" xr:uid="{BF65AA42-33DD-4E26-9E67-47987CF4F4E9}"/>
    <cellStyle name="Normal 12 16 4 2 2" xfId="22746" xr:uid="{ADF4A538-79D5-455B-AE1C-29EE94D7FD00}"/>
    <cellStyle name="Normal 12 16 4 2 2 2" xfId="27289" xr:uid="{6FE8B58C-8121-4941-9610-1D3D1CBAF1E1}"/>
    <cellStyle name="Normal 12 16 4 2 3" xfId="27290" xr:uid="{4B6885BA-9AED-4124-B35F-30BC134A33F0}"/>
    <cellStyle name="Normal 12 16 4 3" xfId="17256" xr:uid="{FED1B437-836C-4FC8-9E1E-C834CA0D940D}"/>
    <cellStyle name="Normal 12 16 4 3 2" xfId="27291" xr:uid="{2F595722-54D7-49F2-B85C-068BB95CD312}"/>
    <cellStyle name="Normal 12 16 4 4" xfId="27292" xr:uid="{A36B5270-1114-4B82-BB8D-B6C3845CE031}"/>
    <cellStyle name="Normal 12 16 5" xfId="11766" xr:uid="{CBA046F7-5D3C-4024-9573-E3F1D2EEB8EC}"/>
    <cellStyle name="Normal 12 16 5 2" xfId="24576" xr:uid="{EA3A850B-5585-410E-B2A7-D91F2162B167}"/>
    <cellStyle name="Normal 12 16 5 2 2" xfId="27293" xr:uid="{FB977679-236B-4A2E-B454-183CEE29A557}"/>
    <cellStyle name="Normal 12 16 5 3" xfId="27294" xr:uid="{345ADB0C-F0FE-4EBF-AF71-374E0095089A}"/>
    <cellStyle name="Normal 12 16 6" xfId="6276" xr:uid="{05E906C6-6FA1-4345-95FE-9D2E08F11AEE}"/>
    <cellStyle name="Normal 12 16 6 2" xfId="19086" xr:uid="{37AEE74E-2BB3-43C9-BF43-69DAEF868CFD}"/>
    <cellStyle name="Normal 12 16 6 2 2" xfId="27295" xr:uid="{F8271BBD-1F36-43C4-A155-6C523687F1A8}"/>
    <cellStyle name="Normal 12 16 6 3" xfId="27296" xr:uid="{9A1465D0-5D6C-4913-BB2A-DFF7C2EB3E39}"/>
    <cellStyle name="Normal 12 16 7" xfId="13596" xr:uid="{BE3F7234-3B64-49AC-B95E-42E586083457}"/>
    <cellStyle name="Normal 12 16 7 2" xfId="27297" xr:uid="{54DC0AFE-96EC-4AB7-9DFF-C3E670F74918}"/>
    <cellStyle name="Normal 12 16 8" xfId="27298" xr:uid="{072F34A3-46DB-41F0-9634-EB58D64B4EC5}"/>
    <cellStyle name="Normal 12 17" xfId="1186" xr:uid="{6303EB9D-8EF3-448D-A261-A461152E0BC0}"/>
    <cellStyle name="Normal 12 17 2" xfId="3016" xr:uid="{09FC1BE4-4FDD-4056-BE09-D91A195B2A82}"/>
    <cellStyle name="Normal 12 17 2 2" xfId="8506" xr:uid="{025DC337-C2AF-4631-8F36-EF581935A158}"/>
    <cellStyle name="Normal 12 17 2 2 2" xfId="21316" xr:uid="{563DA13A-7D01-45C7-84BD-3C22413D6811}"/>
    <cellStyle name="Normal 12 17 2 2 2 2" xfId="27299" xr:uid="{738895B6-2A96-44C9-BE30-0C73B6367348}"/>
    <cellStyle name="Normal 12 17 2 2 3" xfId="27300" xr:uid="{A4BA18AC-8B89-480F-B3DB-81C60A34A6C1}"/>
    <cellStyle name="Normal 12 17 2 3" xfId="15826" xr:uid="{28A486EB-E0EA-45F9-8D23-9A80677F6255}"/>
    <cellStyle name="Normal 12 17 2 3 2" xfId="27301" xr:uid="{3B67EC23-2C66-413C-A80B-AE01AA6BF03B}"/>
    <cellStyle name="Normal 12 17 2 4" xfId="27302" xr:uid="{F9118588-B7C0-4704-9672-40CDA54A70F7}"/>
    <cellStyle name="Normal 12 17 3" xfId="4846" xr:uid="{40C884FE-0DB8-428C-B16B-6F2ABC1D47B2}"/>
    <cellStyle name="Normal 12 17 3 2" xfId="10336" xr:uid="{914A84F4-1A25-435A-BD95-25C7F9C92354}"/>
    <cellStyle name="Normal 12 17 3 2 2" xfId="23146" xr:uid="{428D9EE5-A15E-4645-AFC7-E8A97215D631}"/>
    <cellStyle name="Normal 12 17 3 2 2 2" xfId="27303" xr:uid="{DC9D4A50-7D89-4F3C-9652-905DC54A7DF1}"/>
    <cellStyle name="Normal 12 17 3 2 3" xfId="27304" xr:uid="{AF33ECF0-93A7-4592-AFAA-22319ABDEC28}"/>
    <cellStyle name="Normal 12 17 3 3" xfId="17656" xr:uid="{3F72F0B9-11FA-458C-8C7F-547C055D5B73}"/>
    <cellStyle name="Normal 12 17 3 3 2" xfId="27305" xr:uid="{F0596775-189B-4D4D-9B97-B464980D6591}"/>
    <cellStyle name="Normal 12 17 3 4" xfId="27306" xr:uid="{F52837C0-D466-42A2-8CC0-E0452E4D7C11}"/>
    <cellStyle name="Normal 12 17 4" xfId="12166" xr:uid="{8F5FA836-2487-4488-8FB2-16D081ED9908}"/>
    <cellStyle name="Normal 12 17 4 2" xfId="24976" xr:uid="{60AB9CD8-FF48-427C-A332-240D10545859}"/>
    <cellStyle name="Normal 12 17 4 2 2" xfId="27307" xr:uid="{842B45D8-C339-4D6E-8BA8-35063E9DD09C}"/>
    <cellStyle name="Normal 12 17 4 3" xfId="27308" xr:uid="{0CCA01E5-2E33-41C8-AF8D-CF782834D806}"/>
    <cellStyle name="Normal 12 17 5" xfId="6676" xr:uid="{F9C77096-9F08-47D0-85BF-0D9437D527B9}"/>
    <cellStyle name="Normal 12 17 5 2" xfId="19486" xr:uid="{15B135AB-646C-4766-8CC8-B858F043B4C4}"/>
    <cellStyle name="Normal 12 17 5 2 2" xfId="27309" xr:uid="{A1A0C3D3-9DFC-4DF5-87D9-D46D28CD7069}"/>
    <cellStyle name="Normal 12 17 5 3" xfId="27310" xr:uid="{39559D3B-B57D-4FAB-A26B-8E2054C309F4}"/>
    <cellStyle name="Normal 12 17 6" xfId="13996" xr:uid="{894D499C-77B3-465F-9566-80D1B6CD9303}"/>
    <cellStyle name="Normal 12 17 6 2" xfId="27311" xr:uid="{5AC9F202-5CD3-4DF2-B2AF-DFFDF42B7402}"/>
    <cellStyle name="Normal 12 17 7" xfId="27312" xr:uid="{B66709D0-B820-48F4-A7CD-74C7C9FA47CD}"/>
    <cellStyle name="Normal 12 18" xfId="2081" xr:uid="{5BA6DA2E-2581-47DA-A185-1000B0789332}"/>
    <cellStyle name="Normal 12 18 2" xfId="3911" xr:uid="{78E05C61-A849-45DA-B499-39AD4EBD2783}"/>
    <cellStyle name="Normal 12 18 2 2" xfId="9401" xr:uid="{86C614B3-CFD1-4AB2-9950-B9CF2BDD9CA2}"/>
    <cellStyle name="Normal 12 18 2 2 2" xfId="22211" xr:uid="{6F0230C1-E47C-4D62-B23A-A7249471D6C4}"/>
    <cellStyle name="Normal 12 18 2 2 2 2" xfId="27313" xr:uid="{90A65963-4BD2-4816-8268-A7A9DB98DF12}"/>
    <cellStyle name="Normal 12 18 2 2 3" xfId="27314" xr:uid="{810B7F80-0405-42C2-9D1A-E97C55911F3B}"/>
    <cellStyle name="Normal 12 18 2 3" xfId="16721" xr:uid="{CDA5992F-26E5-4D13-99D8-5C7A46DE268E}"/>
    <cellStyle name="Normal 12 18 2 3 2" xfId="27315" xr:uid="{8E858680-31A4-4332-BA21-FFA24937B20E}"/>
    <cellStyle name="Normal 12 18 2 4" xfId="27316" xr:uid="{F2D75FB6-B624-4E78-8B16-1517E273300F}"/>
    <cellStyle name="Normal 12 18 3" xfId="5741" xr:uid="{E0490D90-8B4F-438C-9FCB-94E7599718E8}"/>
    <cellStyle name="Normal 12 18 3 2" xfId="11231" xr:uid="{A7FB9B71-1772-42B6-867E-56544B327212}"/>
    <cellStyle name="Normal 12 18 3 2 2" xfId="24041" xr:uid="{96FD6197-C8CF-47FF-B265-94964E68D9AF}"/>
    <cellStyle name="Normal 12 18 3 2 2 2" xfId="27317" xr:uid="{69E89A13-F86D-4044-B013-3C52E4DD45B0}"/>
    <cellStyle name="Normal 12 18 3 2 3" xfId="27318" xr:uid="{5E96E929-FA39-40B3-AF49-8A4E0A4290B4}"/>
    <cellStyle name="Normal 12 18 3 3" xfId="18551" xr:uid="{A4259313-374D-4062-9770-A9EA3C56117F}"/>
    <cellStyle name="Normal 12 18 3 3 2" xfId="27319" xr:uid="{134BA035-8B4B-4306-963A-B28F6443A4A8}"/>
    <cellStyle name="Normal 12 18 3 4" xfId="27320" xr:uid="{BAC5155A-CB05-4287-AB53-991C62CF02B2}"/>
    <cellStyle name="Normal 12 18 4" xfId="13061" xr:uid="{0EAD1464-A6EA-4FCA-A459-B48597184595}"/>
    <cellStyle name="Normal 12 18 4 2" xfId="25871" xr:uid="{C42D5200-1AA7-4DB6-8189-43664F6D94E4}"/>
    <cellStyle name="Normal 12 18 4 2 2" xfId="27321" xr:uid="{1E06EC5A-C965-4790-84B6-9A747B6944F2}"/>
    <cellStyle name="Normal 12 18 4 3" xfId="27322" xr:uid="{755C4434-684F-47FA-974D-92B016B65EE7}"/>
    <cellStyle name="Normal 12 18 5" xfId="7571" xr:uid="{B344D814-4B27-46BC-8D3E-D1A8D4711847}"/>
    <cellStyle name="Normal 12 18 5 2" xfId="20381" xr:uid="{E8B5A994-C5FC-471C-ACA0-ADEA8F241A18}"/>
    <cellStyle name="Normal 12 18 5 2 2" xfId="27323" xr:uid="{EBC3C692-46FD-4D2C-A33F-90E995DCA96F}"/>
    <cellStyle name="Normal 12 18 5 3" xfId="27324" xr:uid="{046A9DB7-E599-4AB3-AD89-51DFF2C5DBBD}"/>
    <cellStyle name="Normal 12 18 6" xfId="14891" xr:uid="{69A17D64-0FD7-4D61-AEA7-79304BCB6ED8}"/>
    <cellStyle name="Normal 12 18 6 2" xfId="27325" xr:uid="{DFD75506-A037-448A-BE62-F1FB376D948E}"/>
    <cellStyle name="Normal 12 18 7" xfId="27326" xr:uid="{A82F78F6-63D0-473A-B6EA-34CA37CF8595}"/>
    <cellStyle name="Normal 12 19" xfId="2122" xr:uid="{5AEF47E2-D0F7-4B12-8D47-7ADC50820FD2}"/>
    <cellStyle name="Normal 12 19 2" xfId="7612" xr:uid="{9577292C-6CCE-4A02-9D74-906D9374D504}"/>
    <cellStyle name="Normal 12 19 2 2" xfId="20422" xr:uid="{E15F2999-7330-49FC-A450-F282825D8933}"/>
    <cellStyle name="Normal 12 19 2 2 2" xfId="27327" xr:uid="{C186FD78-1BF4-4980-82BA-D1D94E533665}"/>
    <cellStyle name="Normal 12 19 2 3" xfId="27328" xr:uid="{929807A1-8BB9-491C-848E-A816A7D02008}"/>
    <cellStyle name="Normal 12 19 3" xfId="14932" xr:uid="{2EF44B49-6B35-422D-88BF-71DC1F159C22}"/>
    <cellStyle name="Normal 12 19 3 2" xfId="27329" xr:uid="{D3DA29D3-8231-4B5B-B9E6-32DA5A4DA36C}"/>
    <cellStyle name="Normal 12 19 4" xfId="27330" xr:uid="{A7605B5B-7E99-4CAB-AD58-AB2784D4B61D}"/>
    <cellStyle name="Normal 12 2" xfId="245" xr:uid="{79C9A55D-9873-46CF-97D6-1F8750685DFF}"/>
    <cellStyle name="Normal 12 2 10" xfId="652" xr:uid="{77785249-3354-4279-B56D-DE3AFB8859D0}"/>
    <cellStyle name="Normal 12 2 10 2" xfId="1052" xr:uid="{4586FE88-1FFA-4844-A76F-92B27388D443}"/>
    <cellStyle name="Normal 12 2 10 2 2" xfId="1947" xr:uid="{FA82AB82-5E64-42C8-A0B9-CB6626564B45}"/>
    <cellStyle name="Normal 12 2 10 2 2 2" xfId="3777" xr:uid="{D9DAEA61-6A77-4D29-AEE9-CC4727236555}"/>
    <cellStyle name="Normal 12 2 10 2 2 2 2" xfId="9267" xr:uid="{7CFB9179-DE72-4B95-81C4-E24782E6F381}"/>
    <cellStyle name="Normal 12 2 10 2 2 2 2 2" xfId="22077" xr:uid="{E7DC8E2A-7C80-4BB1-8375-7099A6BF9E55}"/>
    <cellStyle name="Normal 12 2 10 2 2 2 2 2 2" xfId="27331" xr:uid="{BC6330D3-CE65-44A9-961F-5B5107C9AC78}"/>
    <cellStyle name="Normal 12 2 10 2 2 2 2 3" xfId="27332" xr:uid="{B888C9F7-09F8-4CD2-928D-B5216DAF6A54}"/>
    <cellStyle name="Normal 12 2 10 2 2 2 3" xfId="16587" xr:uid="{A40DA4D0-DCB2-437E-9418-CEA466E0D09A}"/>
    <cellStyle name="Normal 12 2 10 2 2 2 3 2" xfId="27333" xr:uid="{DD5095DF-8364-437A-80FD-B17F6D2BF3EA}"/>
    <cellStyle name="Normal 12 2 10 2 2 2 4" xfId="27334" xr:uid="{6C98A555-E065-4A65-AF43-273C80CC46DE}"/>
    <cellStyle name="Normal 12 2 10 2 2 3" xfId="5607" xr:uid="{FD3E851C-1858-4E4D-97F5-0587CF45B0CE}"/>
    <cellStyle name="Normal 12 2 10 2 2 3 2" xfId="11097" xr:uid="{79971E40-A31D-4076-AA04-6058410242E4}"/>
    <cellStyle name="Normal 12 2 10 2 2 3 2 2" xfId="23907" xr:uid="{21447C84-39F8-4259-9CB5-9AAB68CD1E97}"/>
    <cellStyle name="Normal 12 2 10 2 2 3 2 2 2" xfId="27335" xr:uid="{7DB28842-9EF7-46F0-AA5B-C6C4147BBA6F}"/>
    <cellStyle name="Normal 12 2 10 2 2 3 2 3" xfId="27336" xr:uid="{BB957EE5-9F47-4B7E-9014-EDD7E097F83E}"/>
    <cellStyle name="Normal 12 2 10 2 2 3 3" xfId="18417" xr:uid="{11180ECF-E6D8-4B12-A74B-10A6CBDF4C6D}"/>
    <cellStyle name="Normal 12 2 10 2 2 3 3 2" xfId="27337" xr:uid="{061C43F1-8B6F-4A20-BA11-CCE37FEF1BE9}"/>
    <cellStyle name="Normal 12 2 10 2 2 3 4" xfId="27338" xr:uid="{153001EA-55EB-4ED5-9379-DFC4595180FA}"/>
    <cellStyle name="Normal 12 2 10 2 2 4" xfId="12927" xr:uid="{BC5A848E-30B8-4E71-B2D8-3CB64F7A48EB}"/>
    <cellStyle name="Normal 12 2 10 2 2 4 2" xfId="25737" xr:uid="{D5C8E713-4CF6-4B49-A450-B0F6D63FAAC8}"/>
    <cellStyle name="Normal 12 2 10 2 2 4 2 2" xfId="27339" xr:uid="{9A6905ED-CC38-4955-B993-A79ED26DAA92}"/>
    <cellStyle name="Normal 12 2 10 2 2 4 3" xfId="27340" xr:uid="{A5682867-CD4B-438D-92D9-C020E692EA38}"/>
    <cellStyle name="Normal 12 2 10 2 2 5" xfId="7437" xr:uid="{21F4EE1C-5723-4F90-B2AB-432282954C2D}"/>
    <cellStyle name="Normal 12 2 10 2 2 5 2" xfId="20247" xr:uid="{122CECB6-E54F-4935-A366-370B3C469AF0}"/>
    <cellStyle name="Normal 12 2 10 2 2 5 2 2" xfId="27341" xr:uid="{B36BE900-411C-4FFC-8525-1A83653D9545}"/>
    <cellStyle name="Normal 12 2 10 2 2 5 3" xfId="27342" xr:uid="{03284564-C3E5-4A56-8424-57BC134ABBC7}"/>
    <cellStyle name="Normal 12 2 10 2 2 6" xfId="14757" xr:uid="{D4447EC7-6CF5-440E-960E-0A46BB43E820}"/>
    <cellStyle name="Normal 12 2 10 2 2 6 2" xfId="27343" xr:uid="{3CF8C46E-20A4-4F3A-AC05-562325CC6812}"/>
    <cellStyle name="Normal 12 2 10 2 2 7" xfId="27344" xr:uid="{B4E2EA12-C194-470E-9B9B-4F9DFBB43841}"/>
    <cellStyle name="Normal 12 2 10 2 3" xfId="2883" xr:uid="{C30A81CB-0264-41CD-A795-10B96BF5028E}"/>
    <cellStyle name="Normal 12 2 10 2 3 2" xfId="8373" xr:uid="{12614488-D407-4196-BE51-D94240E17E94}"/>
    <cellStyle name="Normal 12 2 10 2 3 2 2" xfId="21183" xr:uid="{C0BABC1F-98E0-4CC8-980D-924BD2D8E923}"/>
    <cellStyle name="Normal 12 2 10 2 3 2 2 2" xfId="27345" xr:uid="{403C75F1-BC8A-489A-873A-AAF3E3B41727}"/>
    <cellStyle name="Normal 12 2 10 2 3 2 3" xfId="27346" xr:uid="{29F609AD-2942-4515-8F03-C2DF0D7F5841}"/>
    <cellStyle name="Normal 12 2 10 2 3 3" xfId="15693" xr:uid="{A338E9B4-F71C-483B-80B1-79708BE5479A}"/>
    <cellStyle name="Normal 12 2 10 2 3 3 2" xfId="27347" xr:uid="{C60F6DE4-477C-4339-B018-58668CB39FF9}"/>
    <cellStyle name="Normal 12 2 10 2 3 4" xfId="27348" xr:uid="{518D430F-06F9-47C7-A681-A5B7E7549CCD}"/>
    <cellStyle name="Normal 12 2 10 2 4" xfId="4713" xr:uid="{7E75FAEA-DC16-49ED-A75B-8EAB2983F720}"/>
    <cellStyle name="Normal 12 2 10 2 4 2" xfId="10203" xr:uid="{F0830CA1-DD83-4A1A-8156-C24A59EE72FB}"/>
    <cellStyle name="Normal 12 2 10 2 4 2 2" xfId="23013" xr:uid="{DAD2831B-425A-4483-AB9E-0DD214D25F18}"/>
    <cellStyle name="Normal 12 2 10 2 4 2 2 2" xfId="27349" xr:uid="{8492C9BA-5026-44EF-9ADE-4FEFA6455190}"/>
    <cellStyle name="Normal 12 2 10 2 4 2 3" xfId="27350" xr:uid="{59DFB6FE-8C49-45F1-9C13-DD2FAF875B13}"/>
    <cellStyle name="Normal 12 2 10 2 4 3" xfId="17523" xr:uid="{F256BDBA-BCCC-425F-AAA5-A72A97810CFB}"/>
    <cellStyle name="Normal 12 2 10 2 4 3 2" xfId="27351" xr:uid="{DD0D2D0E-1040-4C26-81F2-6A5E9BC14FDE}"/>
    <cellStyle name="Normal 12 2 10 2 4 4" xfId="27352" xr:uid="{AFB89165-F4F3-4E8F-B690-B784F545B0E0}"/>
    <cellStyle name="Normal 12 2 10 2 5" xfId="12033" xr:uid="{5CDDD595-B2BD-4394-A20A-1824057D8AB4}"/>
    <cellStyle name="Normal 12 2 10 2 5 2" xfId="24843" xr:uid="{C934A2E9-7871-4CE3-87BF-01041F7CABF7}"/>
    <cellStyle name="Normal 12 2 10 2 5 2 2" xfId="27353" xr:uid="{C2B94CC4-77ED-4440-A243-B1837C070F63}"/>
    <cellStyle name="Normal 12 2 10 2 5 3" xfId="27354" xr:uid="{69C18C91-F0BD-4DA8-863F-AE4DEBEB4BEF}"/>
    <cellStyle name="Normal 12 2 10 2 6" xfId="6543" xr:uid="{A68598D7-EE7E-4CA0-9A54-2233EB048001}"/>
    <cellStyle name="Normal 12 2 10 2 6 2" xfId="19353" xr:uid="{296E0DC2-177B-4851-8359-39686AEB7918}"/>
    <cellStyle name="Normal 12 2 10 2 6 2 2" xfId="27355" xr:uid="{049B2EF2-6D49-45B0-8655-33ABD975AC95}"/>
    <cellStyle name="Normal 12 2 10 2 6 3" xfId="27356" xr:uid="{17734D79-8DA9-48EF-A6D7-C99F23781F83}"/>
    <cellStyle name="Normal 12 2 10 2 7" xfId="13863" xr:uid="{34179609-D981-4883-9B46-F2A2216612AB}"/>
    <cellStyle name="Normal 12 2 10 2 7 2" xfId="27357" xr:uid="{4A804F52-9F99-49C4-95D5-921EADD6244B}"/>
    <cellStyle name="Normal 12 2 10 2 8" xfId="27358" xr:uid="{94BF1610-8F1C-4F7D-9FFB-12AB77AC77D8}"/>
    <cellStyle name="Normal 12 2 10 3" xfId="1547" xr:uid="{67109A7A-CBF2-489B-B41C-38418182D9A8}"/>
    <cellStyle name="Normal 12 2 10 3 2" xfId="3377" xr:uid="{B9CA4442-AEF8-42CF-A309-49B37BBD6B5E}"/>
    <cellStyle name="Normal 12 2 10 3 2 2" xfId="8867" xr:uid="{1FA1648C-E355-445C-9F7E-9F3C0AA06769}"/>
    <cellStyle name="Normal 12 2 10 3 2 2 2" xfId="21677" xr:uid="{E5843CA8-7D3E-4A77-BD6D-0A8B6204EFF4}"/>
    <cellStyle name="Normal 12 2 10 3 2 2 2 2" xfId="27359" xr:uid="{C8DDEC4C-F500-4510-BACA-C33EA38AC4F0}"/>
    <cellStyle name="Normal 12 2 10 3 2 2 3" xfId="27360" xr:uid="{8CDEDF42-A891-4730-BA53-6016D4A9263E}"/>
    <cellStyle name="Normal 12 2 10 3 2 3" xfId="16187" xr:uid="{26F8A55C-C502-4439-A897-788A90581E6A}"/>
    <cellStyle name="Normal 12 2 10 3 2 3 2" xfId="27361" xr:uid="{B7989C8A-6494-477A-8F78-EE39B7BAEDCB}"/>
    <cellStyle name="Normal 12 2 10 3 2 4" xfId="27362" xr:uid="{E6DD116E-3E58-4DBF-885B-B75191F85CE8}"/>
    <cellStyle name="Normal 12 2 10 3 3" xfId="5207" xr:uid="{24BE6808-7369-4BA9-8527-2FADFDCA0D99}"/>
    <cellStyle name="Normal 12 2 10 3 3 2" xfId="10697" xr:uid="{304BFB30-C3C5-45BF-B245-8FE0595D5BF9}"/>
    <cellStyle name="Normal 12 2 10 3 3 2 2" xfId="23507" xr:uid="{81B2FF9A-8F04-49E6-A097-E51597195522}"/>
    <cellStyle name="Normal 12 2 10 3 3 2 2 2" xfId="27363" xr:uid="{487684AC-E078-4C84-92C6-A81286EF6DEC}"/>
    <cellStyle name="Normal 12 2 10 3 3 2 3" xfId="27364" xr:uid="{A576686D-DD48-45F9-880B-E72CC4246734}"/>
    <cellStyle name="Normal 12 2 10 3 3 3" xfId="18017" xr:uid="{046DD9F7-32AA-4DE2-AA3D-51382C9275F9}"/>
    <cellStyle name="Normal 12 2 10 3 3 3 2" xfId="27365" xr:uid="{5FBF475D-4AD2-4C0F-BA10-934771CDDABC}"/>
    <cellStyle name="Normal 12 2 10 3 3 4" xfId="27366" xr:uid="{9E6D46AA-0311-4BD9-BC1F-9BDDC8730631}"/>
    <cellStyle name="Normal 12 2 10 3 4" xfId="12527" xr:uid="{27A3A804-704C-4EA4-8896-B10AEEAEA3A9}"/>
    <cellStyle name="Normal 12 2 10 3 4 2" xfId="25337" xr:uid="{C889F6FA-5442-481A-8DAD-6F29FF80BBF0}"/>
    <cellStyle name="Normal 12 2 10 3 4 2 2" xfId="27367" xr:uid="{9D2B2099-9A53-4DEB-AA9D-C8A46E6F5E90}"/>
    <cellStyle name="Normal 12 2 10 3 4 3" xfId="27368" xr:uid="{A747086A-B11C-4FD9-966C-70E8A13B9025}"/>
    <cellStyle name="Normal 12 2 10 3 5" xfId="7037" xr:uid="{A6337BE1-7C79-47F9-B375-307D2024400E}"/>
    <cellStyle name="Normal 12 2 10 3 5 2" xfId="19847" xr:uid="{B47BA4A3-22A0-4797-986F-1CA8D0344805}"/>
    <cellStyle name="Normal 12 2 10 3 5 2 2" xfId="27369" xr:uid="{69E0113A-88DE-48BB-8550-6ABC18B82DF9}"/>
    <cellStyle name="Normal 12 2 10 3 5 3" xfId="27370" xr:uid="{55C67CA0-6203-441B-822C-E27D502C0CD1}"/>
    <cellStyle name="Normal 12 2 10 3 6" xfId="14357" xr:uid="{4E7F43BB-C7B2-4973-A2BA-1705F0A0A3B5}"/>
    <cellStyle name="Normal 12 2 10 3 6 2" xfId="27371" xr:uid="{DA446085-75B6-44E1-86F0-47D8242AFFB8}"/>
    <cellStyle name="Normal 12 2 10 3 7" xfId="27372" xr:uid="{C8A15D7C-F80E-4577-A6EE-C5A016BF9527}"/>
    <cellStyle name="Normal 12 2 10 4" xfId="2483" xr:uid="{8729CE4B-6D8C-4D49-BA24-323E76A0E290}"/>
    <cellStyle name="Normal 12 2 10 4 2" xfId="7973" xr:uid="{677F29EF-F4E8-4D64-96BD-AE8AF5AA1574}"/>
    <cellStyle name="Normal 12 2 10 4 2 2" xfId="20783" xr:uid="{4081F68B-1F1C-4BCE-BC2F-743F35006FBE}"/>
    <cellStyle name="Normal 12 2 10 4 2 2 2" xfId="27373" xr:uid="{F59E7FFA-EDB2-4D91-8D34-8D62B4FF7036}"/>
    <cellStyle name="Normal 12 2 10 4 2 3" xfId="27374" xr:uid="{048922AA-1D76-4330-90D6-FA0A0BE80FDB}"/>
    <cellStyle name="Normal 12 2 10 4 3" xfId="15293" xr:uid="{E841CC76-4B0F-4974-9E4A-75269C1935C5}"/>
    <cellStyle name="Normal 12 2 10 4 3 2" xfId="27375" xr:uid="{87E4D141-BF53-4033-8F4A-E41FD7334155}"/>
    <cellStyle name="Normal 12 2 10 4 4" xfId="27376" xr:uid="{47E3F176-05DF-4D30-98AC-12A3763A3E3D}"/>
    <cellStyle name="Normal 12 2 10 5" xfId="4313" xr:uid="{38D94E40-52D8-4766-A774-62FC437F21FB}"/>
    <cellStyle name="Normal 12 2 10 5 2" xfId="9803" xr:uid="{7642836D-D251-49B8-A951-1B484AA0EC70}"/>
    <cellStyle name="Normal 12 2 10 5 2 2" xfId="22613" xr:uid="{FDA694F3-4451-466C-A079-ED675ECCB53B}"/>
    <cellStyle name="Normal 12 2 10 5 2 2 2" xfId="27377" xr:uid="{156F5C31-D6D1-42E5-95BB-23C32DDDF408}"/>
    <cellStyle name="Normal 12 2 10 5 2 3" xfId="27378" xr:uid="{5E05EC63-204C-4FD9-BE49-4C03CAA7680E}"/>
    <cellStyle name="Normal 12 2 10 5 3" xfId="17123" xr:uid="{D1A35753-0876-4E32-BEF9-ED2052EC98D4}"/>
    <cellStyle name="Normal 12 2 10 5 3 2" xfId="27379" xr:uid="{18E763F8-35E8-4DFB-819D-C2D5C60E1CEC}"/>
    <cellStyle name="Normal 12 2 10 5 4" xfId="27380" xr:uid="{8B36941D-336E-403F-9A53-A9C99BEDAE51}"/>
    <cellStyle name="Normal 12 2 10 6" xfId="11633" xr:uid="{A16791C0-9A47-47D8-89EB-DA0B13BF62A2}"/>
    <cellStyle name="Normal 12 2 10 6 2" xfId="24443" xr:uid="{86F010B9-0E1A-4290-98E1-4BB978456D30}"/>
    <cellStyle name="Normal 12 2 10 6 2 2" xfId="27381" xr:uid="{66050A37-0282-4DCA-A67D-29FFB9177304}"/>
    <cellStyle name="Normal 12 2 10 6 3" xfId="27382" xr:uid="{51311860-0D9D-4DBB-882B-D82303479966}"/>
    <cellStyle name="Normal 12 2 10 7" xfId="6143" xr:uid="{DACA2D53-533D-4A60-B1BE-94A017E3BDA4}"/>
    <cellStyle name="Normal 12 2 10 7 2" xfId="18953" xr:uid="{F70C9ABC-3C5F-4A3A-9005-F22E39825AB1}"/>
    <cellStyle name="Normal 12 2 10 7 2 2" xfId="27383" xr:uid="{7BF2C971-6A98-446E-8849-C7846594D773}"/>
    <cellStyle name="Normal 12 2 10 7 3" xfId="27384" xr:uid="{545B597B-55B4-4DD1-ABE4-AB7FE28B2FA3}"/>
    <cellStyle name="Normal 12 2 10 8" xfId="13463" xr:uid="{AE845E79-9080-4CD4-99CE-3F07EC79E28B}"/>
    <cellStyle name="Normal 12 2 10 8 2" xfId="27385" xr:uid="{455BD082-7461-4800-A2F1-B1D5FAE63639}"/>
    <cellStyle name="Normal 12 2 10 9" xfId="27386" xr:uid="{197D6C63-72AC-46D1-939A-ED02BAFAA5F8}"/>
    <cellStyle name="Normal 12 2 11" xfId="786" xr:uid="{893A2BE4-F70C-4FFC-B579-957475FC195D}"/>
    <cellStyle name="Normal 12 2 11 2" xfId="1681" xr:uid="{2B391F23-5092-473E-80A5-9FFC540567FC}"/>
    <cellStyle name="Normal 12 2 11 2 2" xfId="3511" xr:uid="{6CFCFA8C-C61D-4720-91FD-83F6C4B5306B}"/>
    <cellStyle name="Normal 12 2 11 2 2 2" xfId="9001" xr:uid="{842A1C93-7D73-4729-A1F8-D83CBAE8BACD}"/>
    <cellStyle name="Normal 12 2 11 2 2 2 2" xfId="21811" xr:uid="{816CDF75-754C-4FEB-9F98-0E66CCB7398F}"/>
    <cellStyle name="Normal 12 2 11 2 2 2 2 2" xfId="27387" xr:uid="{1E7A2EE5-1BCD-4886-AF0D-365A969CD896}"/>
    <cellStyle name="Normal 12 2 11 2 2 2 3" xfId="27388" xr:uid="{1C759E42-E593-411A-87BF-F9626B14ED2A}"/>
    <cellStyle name="Normal 12 2 11 2 2 3" xfId="16321" xr:uid="{BDFD712D-445D-41CA-8654-B68AA209EB52}"/>
    <cellStyle name="Normal 12 2 11 2 2 3 2" xfId="27389" xr:uid="{0FCB2283-574A-474D-9115-663A09A4B49B}"/>
    <cellStyle name="Normal 12 2 11 2 2 4" xfId="27390" xr:uid="{D84AF302-9C71-4548-BC30-DB7EA5B50EE0}"/>
    <cellStyle name="Normal 12 2 11 2 3" xfId="5341" xr:uid="{7CAB1471-A2F0-4566-A08E-535965B0B49E}"/>
    <cellStyle name="Normal 12 2 11 2 3 2" xfId="10831" xr:uid="{D71A88E5-F66D-4F78-8733-F4B2A24DB76E}"/>
    <cellStyle name="Normal 12 2 11 2 3 2 2" xfId="23641" xr:uid="{E063D4AD-D198-4344-B754-A6D3CE144DDC}"/>
    <cellStyle name="Normal 12 2 11 2 3 2 2 2" xfId="27391" xr:uid="{00D580B5-3FEC-467A-A566-11FBE344199B}"/>
    <cellStyle name="Normal 12 2 11 2 3 2 3" xfId="27392" xr:uid="{29B789B2-F506-428B-83BD-A28B3B34F630}"/>
    <cellStyle name="Normal 12 2 11 2 3 3" xfId="18151" xr:uid="{9A15B435-4808-4826-8F6E-7C1BFEF4BFE4}"/>
    <cellStyle name="Normal 12 2 11 2 3 3 2" xfId="27393" xr:uid="{B86850BC-7FE3-41D5-BE04-677694E01ABC}"/>
    <cellStyle name="Normal 12 2 11 2 3 4" xfId="27394" xr:uid="{A1E8F795-62A3-4313-B5FC-F6D07904EA73}"/>
    <cellStyle name="Normal 12 2 11 2 4" xfId="12661" xr:uid="{6441B353-3BAF-49DB-8009-0FE5116CEAD1}"/>
    <cellStyle name="Normal 12 2 11 2 4 2" xfId="25471" xr:uid="{63AA76AF-B5DC-46F8-8138-036B937CFBA2}"/>
    <cellStyle name="Normal 12 2 11 2 4 2 2" xfId="27395" xr:uid="{CD849D9F-12EB-4F24-A6A9-1F97A813EBEB}"/>
    <cellStyle name="Normal 12 2 11 2 4 3" xfId="27396" xr:uid="{0A37AA16-43CC-4F17-8204-4978BFD7F321}"/>
    <cellStyle name="Normal 12 2 11 2 5" xfId="7171" xr:uid="{44569518-EF64-49E1-B85A-F8B19B2746DF}"/>
    <cellStyle name="Normal 12 2 11 2 5 2" xfId="19981" xr:uid="{841E7A0A-5AAE-4308-8DD0-B68B08BCC344}"/>
    <cellStyle name="Normal 12 2 11 2 5 2 2" xfId="27397" xr:uid="{A41A8FF1-DB85-48ED-B76E-AA991ECC3563}"/>
    <cellStyle name="Normal 12 2 11 2 5 3" xfId="27398" xr:uid="{BDD603FC-2DA1-4589-AF50-FC0BE0CEBC08}"/>
    <cellStyle name="Normal 12 2 11 2 6" xfId="14491" xr:uid="{E52C1B1E-08D8-422B-837B-F6958E6E5902}"/>
    <cellStyle name="Normal 12 2 11 2 6 2" xfId="27399" xr:uid="{E31AEAA8-C8DD-4CFA-AD17-FFD8A16C204F}"/>
    <cellStyle name="Normal 12 2 11 2 7" xfId="27400" xr:uid="{8D39E668-8A52-4403-A085-D3816291F69F}"/>
    <cellStyle name="Normal 12 2 11 3" xfId="2617" xr:uid="{604256FA-76F8-4024-BAF2-E410995EE743}"/>
    <cellStyle name="Normal 12 2 11 3 2" xfId="8107" xr:uid="{8B7F883E-6051-42D5-A954-F3EDEB35C9E5}"/>
    <cellStyle name="Normal 12 2 11 3 2 2" xfId="20917" xr:uid="{27BAB526-1DC7-4F3C-B76F-9CA9C68F7D1B}"/>
    <cellStyle name="Normal 12 2 11 3 2 2 2" xfId="27401" xr:uid="{76F67FDC-72AC-4021-A393-59C35A27A484}"/>
    <cellStyle name="Normal 12 2 11 3 2 3" xfId="27402" xr:uid="{DCA79805-26E6-4DDE-B5EC-5A8635B436C0}"/>
    <cellStyle name="Normal 12 2 11 3 3" xfId="15427" xr:uid="{C1C4D2AE-26D7-469F-B18E-C1CA0ABAE179}"/>
    <cellStyle name="Normal 12 2 11 3 3 2" xfId="27403" xr:uid="{33B137C8-7BB3-4570-B080-BC92F7A8F4CF}"/>
    <cellStyle name="Normal 12 2 11 3 4" xfId="27404" xr:uid="{270EA615-0296-4C91-A800-F6CAE61ACB40}"/>
    <cellStyle name="Normal 12 2 11 4" xfId="4447" xr:uid="{DFAE383F-9D5D-4BF9-8780-CCF0C9BA5394}"/>
    <cellStyle name="Normal 12 2 11 4 2" xfId="9937" xr:uid="{DF652744-8410-489C-BDC7-B482134485CF}"/>
    <cellStyle name="Normal 12 2 11 4 2 2" xfId="22747" xr:uid="{7AA2ABEB-2694-4A9C-99E8-00CEDC0B4004}"/>
    <cellStyle name="Normal 12 2 11 4 2 2 2" xfId="27405" xr:uid="{E394C426-1C4E-4F3C-9799-B29573E1227A}"/>
    <cellStyle name="Normal 12 2 11 4 2 3" xfId="27406" xr:uid="{5841D295-D030-411C-B009-1040D166BEA2}"/>
    <cellStyle name="Normal 12 2 11 4 3" xfId="17257" xr:uid="{6E0328AC-011C-4D6B-87C4-831F15C13860}"/>
    <cellStyle name="Normal 12 2 11 4 3 2" xfId="27407" xr:uid="{94E8A389-B900-45C1-A8BE-C44DC23797AB}"/>
    <cellStyle name="Normal 12 2 11 4 4" xfId="27408" xr:uid="{8A08EC51-6530-4723-BDE9-C33BBE62B05E}"/>
    <cellStyle name="Normal 12 2 11 5" xfId="11767" xr:uid="{E2F09305-511F-4587-A8FA-B0237E53F79A}"/>
    <cellStyle name="Normal 12 2 11 5 2" xfId="24577" xr:uid="{19534F0C-0F36-4D72-860D-C034B4149CED}"/>
    <cellStyle name="Normal 12 2 11 5 2 2" xfId="27409" xr:uid="{23654C3B-98E5-4F0E-A499-749A93DE7EB4}"/>
    <cellStyle name="Normal 12 2 11 5 3" xfId="27410" xr:uid="{AE94F9D6-21E5-4C4E-8EF7-F092179F06CA}"/>
    <cellStyle name="Normal 12 2 11 6" xfId="6277" xr:uid="{67DFE368-DF13-446A-9890-38732559A1B6}"/>
    <cellStyle name="Normal 12 2 11 6 2" xfId="19087" xr:uid="{F54E520A-4F04-4388-8DC1-BB343375D1EA}"/>
    <cellStyle name="Normal 12 2 11 6 2 2" xfId="27411" xr:uid="{BE089D50-09CB-4593-94F0-16B94CFE8099}"/>
    <cellStyle name="Normal 12 2 11 6 3" xfId="27412" xr:uid="{83E464C4-CDD4-49E7-A662-B0DADCD2F618}"/>
    <cellStyle name="Normal 12 2 11 7" xfId="13597" xr:uid="{F0EE21EF-DB4A-44A1-AE77-29C52FAE965D}"/>
    <cellStyle name="Normal 12 2 11 7 2" xfId="27413" xr:uid="{892EFF93-0706-4A69-8F32-6BD931C15DA0}"/>
    <cellStyle name="Normal 12 2 11 8" xfId="27414" xr:uid="{C888D4E2-6665-4307-9C28-65B3CA89DE16}"/>
    <cellStyle name="Normal 12 2 12" xfId="1187" xr:uid="{EAA4AA8B-C03C-4C7A-A267-B4D6F6C4CB91}"/>
    <cellStyle name="Normal 12 2 12 2" xfId="3017" xr:uid="{853EF1A6-B7EE-4AD9-B7C6-5161C4607D23}"/>
    <cellStyle name="Normal 12 2 12 2 2" xfId="8507" xr:uid="{7E9AED4E-66BD-4B02-ADB2-633F3E287EE7}"/>
    <cellStyle name="Normal 12 2 12 2 2 2" xfId="21317" xr:uid="{DD102F7C-59F3-4153-9A41-46CB7EA359CF}"/>
    <cellStyle name="Normal 12 2 12 2 2 2 2" xfId="27415" xr:uid="{E1958E6E-F5D8-4A94-966C-14812BAB2E26}"/>
    <cellStyle name="Normal 12 2 12 2 2 3" xfId="27416" xr:uid="{E7009425-F3F3-42B6-8322-DB95E5FAABCA}"/>
    <cellStyle name="Normal 12 2 12 2 3" xfId="15827" xr:uid="{0274C5AD-E706-409B-A633-F71B2D564E82}"/>
    <cellStyle name="Normal 12 2 12 2 3 2" xfId="27417" xr:uid="{99E27810-A090-441C-A5E1-C9D2E957D6FA}"/>
    <cellStyle name="Normal 12 2 12 2 4" xfId="27418" xr:uid="{D806039B-2CC9-47F5-8E6F-AA5C67F3521C}"/>
    <cellStyle name="Normal 12 2 12 3" xfId="4847" xr:uid="{DF96E5A9-815A-4920-8BE2-7D04424BD11E}"/>
    <cellStyle name="Normal 12 2 12 3 2" xfId="10337" xr:uid="{9717347E-C7E6-40B4-857E-91B90F41B15E}"/>
    <cellStyle name="Normal 12 2 12 3 2 2" xfId="23147" xr:uid="{923B6BC0-2209-4BB1-B471-17B580CD641F}"/>
    <cellStyle name="Normal 12 2 12 3 2 2 2" xfId="27419" xr:uid="{8FF55C6B-26C3-43E8-B568-772288894FC5}"/>
    <cellStyle name="Normal 12 2 12 3 2 3" xfId="27420" xr:uid="{02554D6E-C842-4D0F-B363-5BDE0CA9CDDF}"/>
    <cellStyle name="Normal 12 2 12 3 3" xfId="17657" xr:uid="{D5CBAC22-D5B4-4031-8FCE-7F28F996EB62}"/>
    <cellStyle name="Normal 12 2 12 3 3 2" xfId="27421" xr:uid="{9CC5DA34-C48B-4101-9ABD-A9C9E746B1A9}"/>
    <cellStyle name="Normal 12 2 12 3 4" xfId="27422" xr:uid="{07D7B0A6-A303-4763-9EC3-27D9E09A5692}"/>
    <cellStyle name="Normal 12 2 12 4" xfId="12167" xr:uid="{8A22C9DA-CBD5-46B4-A915-B8479A3ED2CE}"/>
    <cellStyle name="Normal 12 2 12 4 2" xfId="24977" xr:uid="{A9C9578E-BC88-4514-9DC4-D4E9A2039E71}"/>
    <cellStyle name="Normal 12 2 12 4 2 2" xfId="27423" xr:uid="{D30B0D94-C7A7-474C-A70A-C28D36DB593A}"/>
    <cellStyle name="Normal 12 2 12 4 3" xfId="27424" xr:uid="{EEF1B4B3-C6B6-45EB-A309-F3AFD93582DD}"/>
    <cellStyle name="Normal 12 2 12 5" xfId="6677" xr:uid="{C44C651D-8C64-44EA-8E62-9F8476F402EC}"/>
    <cellStyle name="Normal 12 2 12 5 2" xfId="19487" xr:uid="{3D4CD7C5-3149-4561-8809-C6CF6803F078}"/>
    <cellStyle name="Normal 12 2 12 5 2 2" xfId="27425" xr:uid="{E6A6B732-9F44-4613-9053-55D12F617D21}"/>
    <cellStyle name="Normal 12 2 12 5 3" xfId="27426" xr:uid="{73EB6676-F36E-401A-9E2A-47AD2FEB908A}"/>
    <cellStyle name="Normal 12 2 12 6" xfId="13997" xr:uid="{4AC35A98-6DD0-4006-9145-B203B957BDD2}"/>
    <cellStyle name="Normal 12 2 12 6 2" xfId="27427" xr:uid="{07CE70BE-B511-4FEB-A4BB-2C2ECDD4084B}"/>
    <cellStyle name="Normal 12 2 12 7" xfId="27428" xr:uid="{907323C4-4D57-415F-811E-BF576E38C384}"/>
    <cellStyle name="Normal 12 2 13" xfId="2082" xr:uid="{5574E0ED-F33D-43D6-8923-E00FF39EFEDF}"/>
    <cellStyle name="Normal 12 2 13 2" xfId="3912" xr:uid="{A84DAD56-412E-4230-8DEE-1631A8D242CC}"/>
    <cellStyle name="Normal 12 2 13 2 2" xfId="9402" xr:uid="{DF1B3BBF-628C-4050-B6C9-FD6FD0C8312C}"/>
    <cellStyle name="Normal 12 2 13 2 2 2" xfId="22212" xr:uid="{2D69808B-1C39-4B75-A0CB-0BE1F289DA6B}"/>
    <cellStyle name="Normal 12 2 13 2 2 2 2" xfId="27429" xr:uid="{64E94713-A53E-418E-980A-219179B75D50}"/>
    <cellStyle name="Normal 12 2 13 2 2 3" xfId="27430" xr:uid="{D793FBAF-7906-4A66-83B1-ECBAD1B27BC5}"/>
    <cellStyle name="Normal 12 2 13 2 3" xfId="16722" xr:uid="{7AACEDEA-0A9F-4AD5-A64F-1A40FB512649}"/>
    <cellStyle name="Normal 12 2 13 2 3 2" xfId="27431" xr:uid="{80FDD111-7BCD-4C57-9555-D070A888D55B}"/>
    <cellStyle name="Normal 12 2 13 2 4" xfId="27432" xr:uid="{FF137345-E18E-4890-B367-254ED9D007C2}"/>
    <cellStyle name="Normal 12 2 13 3" xfId="5742" xr:uid="{8610388F-3976-4968-A0DB-1E16901442CF}"/>
    <cellStyle name="Normal 12 2 13 3 2" xfId="11232" xr:uid="{DF056962-AF3C-4C4D-B782-8AA81DC5DB63}"/>
    <cellStyle name="Normal 12 2 13 3 2 2" xfId="24042" xr:uid="{8C736C69-109A-4F71-BD1D-769E871EEC99}"/>
    <cellStyle name="Normal 12 2 13 3 2 2 2" xfId="27433" xr:uid="{B1B8D04A-41DA-439A-B27E-CAF025B0278C}"/>
    <cellStyle name="Normal 12 2 13 3 2 3" xfId="27434" xr:uid="{F2F6C426-89A4-427E-843C-8C366925F5D1}"/>
    <cellStyle name="Normal 12 2 13 3 3" xfId="18552" xr:uid="{45DCC6B0-059D-4FB1-BC82-017FAE99E16A}"/>
    <cellStyle name="Normal 12 2 13 3 3 2" xfId="27435" xr:uid="{10D98445-FCA1-4079-AC5E-FCAAF51B8B2E}"/>
    <cellStyle name="Normal 12 2 13 3 4" xfId="27436" xr:uid="{11F838FF-9C7B-428E-8095-96BD8DA089FE}"/>
    <cellStyle name="Normal 12 2 13 4" xfId="13062" xr:uid="{94A26CEA-A36C-45D6-9D39-D40FAA185062}"/>
    <cellStyle name="Normal 12 2 13 4 2" xfId="25872" xr:uid="{CB28EFB5-3EB6-45F4-92D0-3BB0BB50B445}"/>
    <cellStyle name="Normal 12 2 13 4 2 2" xfId="27437" xr:uid="{9884AB63-D4F9-4901-81EC-9C66808E0BB0}"/>
    <cellStyle name="Normal 12 2 13 4 3" xfId="27438" xr:uid="{BC6C9C5C-4323-4961-B31C-F058E7FE588D}"/>
    <cellStyle name="Normal 12 2 13 5" xfId="7572" xr:uid="{DD5A8CD8-E41A-412A-88F4-D9F961CDC172}"/>
    <cellStyle name="Normal 12 2 13 5 2" xfId="20382" xr:uid="{9416A021-4A05-41B1-8CBF-F07C4C430387}"/>
    <cellStyle name="Normal 12 2 13 5 2 2" xfId="27439" xr:uid="{99510246-5EF6-49DD-A775-A50A1BF06090}"/>
    <cellStyle name="Normal 12 2 13 5 3" xfId="27440" xr:uid="{AB3D37C4-300B-4FA8-973E-987E95F99F03}"/>
    <cellStyle name="Normal 12 2 13 6" xfId="14892" xr:uid="{B6965A01-366E-46C3-A96E-179D45F8DE1E}"/>
    <cellStyle name="Normal 12 2 13 6 2" xfId="27441" xr:uid="{65D747F1-9F66-4A19-BC5F-B55FF3D025D8}"/>
    <cellStyle name="Normal 12 2 13 7" xfId="27442" xr:uid="{2674C06A-FBF2-4F05-AC7A-03BE045720AC}"/>
    <cellStyle name="Normal 12 2 14" xfId="2123" xr:uid="{44ED34A4-C1C6-4BE8-9EF7-1745430FD398}"/>
    <cellStyle name="Normal 12 2 14 2" xfId="7613" xr:uid="{3B8A2474-A0AC-4F7D-84BC-99F7D1806CAB}"/>
    <cellStyle name="Normal 12 2 14 2 2" xfId="20423" xr:uid="{BC478E9A-9208-44FA-86CB-2CFD4ACDBCFF}"/>
    <cellStyle name="Normal 12 2 14 2 2 2" xfId="27443" xr:uid="{E640770C-49DD-4A3C-80F5-2BBC8DDF2BC6}"/>
    <cellStyle name="Normal 12 2 14 2 3" xfId="27444" xr:uid="{741D5867-B54C-47AA-82CA-D774249FE16C}"/>
    <cellStyle name="Normal 12 2 14 3" xfId="14933" xr:uid="{7B3CDCB0-6CF3-4410-BEB5-B19473408C5E}"/>
    <cellStyle name="Normal 12 2 14 3 2" xfId="27445" xr:uid="{F64E8A81-B403-4659-934F-C0675F70AEEE}"/>
    <cellStyle name="Normal 12 2 14 4" xfId="27446" xr:uid="{1639AE2A-98DC-43F0-9DAA-390EBF878181}"/>
    <cellStyle name="Normal 12 2 15" xfId="3953" xr:uid="{013EFB2D-AF77-4963-9E33-C6AA19145596}"/>
    <cellStyle name="Normal 12 2 15 2" xfId="9443" xr:uid="{B5D4C3C7-4F99-4869-9257-B0D8CC052DFD}"/>
    <cellStyle name="Normal 12 2 15 2 2" xfId="22253" xr:uid="{A77DA4B9-F428-42FA-A766-6891BD234FDD}"/>
    <cellStyle name="Normal 12 2 15 2 2 2" xfId="27447" xr:uid="{DBE5CC89-D2D6-45C2-BEAF-278E784D722A}"/>
    <cellStyle name="Normal 12 2 15 2 3" xfId="27448" xr:uid="{C2BCB39C-C859-4EBC-AABC-0D9F0A7EFDDC}"/>
    <cellStyle name="Normal 12 2 15 3" xfId="16763" xr:uid="{E894F03A-2CE7-4B5B-8529-6C0B01D3338C}"/>
    <cellStyle name="Normal 12 2 15 3 2" xfId="27449" xr:uid="{F5FB28D5-BA98-4979-9D98-96E9D2E27B42}"/>
    <cellStyle name="Normal 12 2 15 4" xfId="27450" xr:uid="{F186822D-03D3-4085-AC19-D0DFC0D88166}"/>
    <cellStyle name="Normal 12 2 16" xfId="11273" xr:uid="{50CF07C3-70BF-49E5-9145-3952AC1EA8EE}"/>
    <cellStyle name="Normal 12 2 16 2" xfId="24083" xr:uid="{7CFB37E8-9A57-4225-8555-52A3F443EDD4}"/>
    <cellStyle name="Normal 12 2 16 2 2" xfId="27451" xr:uid="{A53CC223-51D2-400E-B848-EE0C105C684C}"/>
    <cellStyle name="Normal 12 2 16 3" xfId="27452" xr:uid="{F2CB6081-52CF-48BB-A091-F4CD6C6A1875}"/>
    <cellStyle name="Normal 12 2 17" xfId="5783" xr:uid="{2A884A27-3888-4437-A00F-CB6E6B4C2E6B}"/>
    <cellStyle name="Normal 12 2 17 2" xfId="18593" xr:uid="{DD986B03-1058-4E41-B6D5-64605BBF0BA7}"/>
    <cellStyle name="Normal 12 2 17 2 2" xfId="27453" xr:uid="{00565D43-7E84-4CE4-B2C4-83A3B5227313}"/>
    <cellStyle name="Normal 12 2 17 3" xfId="27454" xr:uid="{35D3403A-8AAE-4FD0-B456-227DD40B8868}"/>
    <cellStyle name="Normal 12 2 18" xfId="13103" xr:uid="{BC055F10-662A-4C0C-A028-C3395B58B1C5}"/>
    <cellStyle name="Normal 12 2 18 2" xfId="27455" xr:uid="{11ECE55F-5B78-4B76-90A9-A0C82414181B}"/>
    <cellStyle name="Normal 12 2 19" xfId="27456" xr:uid="{77B34FB1-9436-4673-A284-AE3CAB1B3B9F}"/>
    <cellStyle name="Normal 12 2 2" xfId="250" xr:uid="{8B45BCDF-63B7-4F1F-905E-F771A5AC31F4}"/>
    <cellStyle name="Normal 12 2 2 10" xfId="2087" xr:uid="{7835F650-22B9-445F-8FAB-307A9D14AF4E}"/>
    <cellStyle name="Normal 12 2 2 10 2" xfId="3917" xr:uid="{4F24AD27-E62A-4FBC-BA4D-843CD7716FFD}"/>
    <cellStyle name="Normal 12 2 2 10 2 2" xfId="9407" xr:uid="{99A07C55-EECB-42D3-93F4-785A71178C5C}"/>
    <cellStyle name="Normal 12 2 2 10 2 2 2" xfId="22217" xr:uid="{353C866D-D098-40F6-9FEA-1A87F9E74399}"/>
    <cellStyle name="Normal 12 2 2 10 2 2 2 2" xfId="27457" xr:uid="{9B7DC6CF-A5E3-4F13-BB7D-B728FFD187D7}"/>
    <cellStyle name="Normal 12 2 2 10 2 2 3" xfId="27458" xr:uid="{15DA473A-E35E-4786-A0B0-F29E521F58CA}"/>
    <cellStyle name="Normal 12 2 2 10 2 3" xfId="16727" xr:uid="{F88D33E8-F7DD-484F-ADAF-65F508CEDBE2}"/>
    <cellStyle name="Normal 12 2 2 10 2 3 2" xfId="27459" xr:uid="{E6CD4141-CBE1-40A0-BC86-455FDE4A0F79}"/>
    <cellStyle name="Normal 12 2 2 10 2 4" xfId="27460" xr:uid="{B2F0F34D-F7F3-4F80-A0A4-8942A5F6D48B}"/>
    <cellStyle name="Normal 12 2 2 10 3" xfId="5747" xr:uid="{C5995D1D-633B-4F99-A743-8B42A24C9DB0}"/>
    <cellStyle name="Normal 12 2 2 10 3 2" xfId="11237" xr:uid="{F2ADEECB-E99B-45FD-B6B9-11EFAC816FEB}"/>
    <cellStyle name="Normal 12 2 2 10 3 2 2" xfId="24047" xr:uid="{9B37F03C-DC01-4076-89A6-6F8A7CBD7F4D}"/>
    <cellStyle name="Normal 12 2 2 10 3 2 2 2" xfId="27461" xr:uid="{831586BA-4EF6-4361-ADC8-65DA62FCA736}"/>
    <cellStyle name="Normal 12 2 2 10 3 2 3" xfId="27462" xr:uid="{78CA826A-9063-4EBB-AAE9-9D548071056B}"/>
    <cellStyle name="Normal 12 2 2 10 3 3" xfId="18557" xr:uid="{ACF05BAF-D67B-4211-A3E9-1E26342FF487}"/>
    <cellStyle name="Normal 12 2 2 10 3 3 2" xfId="27463" xr:uid="{BF7DA66C-A288-4863-8C27-2169399AB5EB}"/>
    <cellStyle name="Normal 12 2 2 10 3 4" xfId="27464" xr:uid="{391A4A89-EC54-4CBA-B6BF-D0F2B376C25C}"/>
    <cellStyle name="Normal 12 2 2 10 4" xfId="13067" xr:uid="{1F59097A-13CF-4B5C-BE73-26E31EA0A347}"/>
    <cellStyle name="Normal 12 2 2 10 4 2" xfId="25877" xr:uid="{C5B83962-C98B-4A93-9D2E-7BAB1D3664E9}"/>
    <cellStyle name="Normal 12 2 2 10 4 2 2" xfId="27465" xr:uid="{98C5AF1A-A1CC-4EED-AB88-E0C0CB6B1CE5}"/>
    <cellStyle name="Normal 12 2 2 10 4 3" xfId="27466" xr:uid="{101766AA-FC63-4447-91FC-3B5B13AF4324}"/>
    <cellStyle name="Normal 12 2 2 10 5" xfId="7577" xr:uid="{746BAEC2-874A-4850-ADC7-7C2944B6E9C9}"/>
    <cellStyle name="Normal 12 2 2 10 5 2" xfId="20387" xr:uid="{3AEFF08A-831B-4E8F-A5B7-F0055E07E3D1}"/>
    <cellStyle name="Normal 12 2 2 10 5 2 2" xfId="27467" xr:uid="{4FEF9596-E2C2-4A41-9F62-782DA3B27C4C}"/>
    <cellStyle name="Normal 12 2 2 10 5 3" xfId="27468" xr:uid="{9BF51244-0816-4CD6-9110-A10CEE4DCE8E}"/>
    <cellStyle name="Normal 12 2 2 10 6" xfId="14897" xr:uid="{40298694-AF3F-4D2D-AA54-53A2B247CA48}"/>
    <cellStyle name="Normal 12 2 2 10 6 2" xfId="27469" xr:uid="{097F85A0-95FB-470E-A4C1-1C4D9A6D5B03}"/>
    <cellStyle name="Normal 12 2 2 10 7" xfId="27470" xr:uid="{910D3E16-A8C3-4446-9141-D32671C52CEA}"/>
    <cellStyle name="Normal 12 2 2 11" xfId="2128" xr:uid="{EF9B8297-3333-4A43-B4DB-F952517DAB3B}"/>
    <cellStyle name="Normal 12 2 2 11 2" xfId="7618" xr:uid="{9B571FEF-901C-4DFD-ADFB-50E6581EE126}"/>
    <cellStyle name="Normal 12 2 2 11 2 2" xfId="20428" xr:uid="{60D75C12-5436-472C-9A4C-7E63D203BF8F}"/>
    <cellStyle name="Normal 12 2 2 11 2 2 2" xfId="27471" xr:uid="{E013CC9C-1E72-4DBC-B0A6-3206221A8454}"/>
    <cellStyle name="Normal 12 2 2 11 2 3" xfId="27472" xr:uid="{578DF7CE-D2EF-41CD-A6DE-2994077FF130}"/>
    <cellStyle name="Normal 12 2 2 11 3" xfId="14938" xr:uid="{ED6779E0-94FE-4F85-980E-F1A829BF1581}"/>
    <cellStyle name="Normal 12 2 2 11 3 2" xfId="27473" xr:uid="{5724873D-A199-4E8A-93CA-84CC7D41AEF6}"/>
    <cellStyle name="Normal 12 2 2 11 4" xfId="27474" xr:uid="{AA171975-1DD9-4827-90F0-98A33A61EFF2}"/>
    <cellStyle name="Normal 12 2 2 12" xfId="3958" xr:uid="{E3D8E1D5-7F43-4EC1-AAC9-2304DAAC0DD0}"/>
    <cellStyle name="Normal 12 2 2 12 2" xfId="9448" xr:uid="{1E0CEAA2-E5B4-44CD-BD62-8B13B1D2CF9B}"/>
    <cellStyle name="Normal 12 2 2 12 2 2" xfId="22258" xr:uid="{5CDAD5A2-3909-4DF2-BD1A-2A26851C3C59}"/>
    <cellStyle name="Normal 12 2 2 12 2 2 2" xfId="27475" xr:uid="{092C0019-1E09-46FC-9FBC-E0172DBD3BE1}"/>
    <cellStyle name="Normal 12 2 2 12 2 3" xfId="27476" xr:uid="{7006CD26-AFFD-4D67-90F2-6CE47F0849E9}"/>
    <cellStyle name="Normal 12 2 2 12 3" xfId="16768" xr:uid="{F8FB14B7-0226-4E19-82C4-8CA1CA5E377F}"/>
    <cellStyle name="Normal 12 2 2 12 3 2" xfId="27477" xr:uid="{888190E2-4C13-4698-BEAF-F9C041A31781}"/>
    <cellStyle name="Normal 12 2 2 12 4" xfId="27478" xr:uid="{F97A9A5E-9FBC-440B-82FE-D8C5D1FB91B6}"/>
    <cellStyle name="Normal 12 2 2 13" xfId="11278" xr:uid="{5E612039-9DF7-4CA6-84A0-F4644785AFE1}"/>
    <cellStyle name="Normal 12 2 2 13 2" xfId="24088" xr:uid="{C41DE451-2A41-4528-B32B-A0042926EE2C}"/>
    <cellStyle name="Normal 12 2 2 13 2 2" xfId="27479" xr:uid="{CA0A9D77-6B26-46EA-8A2C-509E52E84EE1}"/>
    <cellStyle name="Normal 12 2 2 13 3" xfId="27480" xr:uid="{B54F260A-5B4A-4931-9A86-B2B49E53AD0B}"/>
    <cellStyle name="Normal 12 2 2 14" xfId="5788" xr:uid="{EE773E4E-84A4-4ACA-9E39-65AAF8D1FB1E}"/>
    <cellStyle name="Normal 12 2 2 14 2" xfId="18598" xr:uid="{0B73C23F-6478-4E7E-B9DF-7A760AACC253}"/>
    <cellStyle name="Normal 12 2 2 14 2 2" xfId="27481" xr:uid="{50183C6C-DE21-4731-845B-1D210EB5BF61}"/>
    <cellStyle name="Normal 12 2 2 14 3" xfId="27482" xr:uid="{AE0B40CB-CC5C-4093-B9FC-69674E67F5AC}"/>
    <cellStyle name="Normal 12 2 2 15" xfId="13108" xr:uid="{C9132D56-D2FD-4392-80CF-6E6037D877B1}"/>
    <cellStyle name="Normal 12 2 2 15 2" xfId="27483" xr:uid="{2FEF9906-9827-4DF1-8559-F15ACC0D3731}"/>
    <cellStyle name="Normal 12 2 2 16" xfId="27484" xr:uid="{54245A89-C40B-4464-B354-7110A8E71864}"/>
    <cellStyle name="Normal 12 2 2 2" xfId="270" xr:uid="{42492772-A624-434C-A93D-B9D81C3721C9}"/>
    <cellStyle name="Normal 12 2 2 2 10" xfId="3978" xr:uid="{329FBBD2-5A02-40D3-9E19-C7001F64DDC7}"/>
    <cellStyle name="Normal 12 2 2 2 10 2" xfId="9468" xr:uid="{21700857-BBA1-4FFC-BC1C-4125725350E8}"/>
    <cellStyle name="Normal 12 2 2 2 10 2 2" xfId="22278" xr:uid="{888FA02C-8464-43D9-8E64-9B58BBA522AB}"/>
    <cellStyle name="Normal 12 2 2 2 10 2 2 2" xfId="27485" xr:uid="{9BE533D1-9D3D-4CE0-A0B5-25C54134B070}"/>
    <cellStyle name="Normal 12 2 2 2 10 2 3" xfId="27486" xr:uid="{F6F23AFD-CD69-47B5-8C62-FAA1A28FDC22}"/>
    <cellStyle name="Normal 12 2 2 2 10 3" xfId="16788" xr:uid="{80884F49-D07F-461A-AE85-8C574FCC9CAA}"/>
    <cellStyle name="Normal 12 2 2 2 10 3 2" xfId="27487" xr:uid="{431107AF-E2CE-4967-B80F-3FB012555AB0}"/>
    <cellStyle name="Normal 12 2 2 2 10 4" xfId="27488" xr:uid="{180AC244-88E5-4DC6-B252-A1D1C113FDA1}"/>
    <cellStyle name="Normal 12 2 2 2 11" xfId="11298" xr:uid="{A0478A2E-38BB-48D2-987D-EDD4D8AE2C7A}"/>
    <cellStyle name="Normal 12 2 2 2 11 2" xfId="24108" xr:uid="{2B696AAA-E57D-49C4-A95D-9D47BCC30FD7}"/>
    <cellStyle name="Normal 12 2 2 2 11 2 2" xfId="27489" xr:uid="{3D03F851-2D16-477E-B420-0ED56DE91441}"/>
    <cellStyle name="Normal 12 2 2 2 11 3" xfId="27490" xr:uid="{B7B147CE-6485-4A64-B262-920086469F64}"/>
    <cellStyle name="Normal 12 2 2 2 12" xfId="5808" xr:uid="{001459EA-9BCF-4176-A125-DC3374164DC8}"/>
    <cellStyle name="Normal 12 2 2 2 12 2" xfId="18618" xr:uid="{5998FB9C-69A2-49E7-8419-87FF9A0C4A92}"/>
    <cellStyle name="Normal 12 2 2 2 12 2 2" xfId="27491" xr:uid="{0CF65EEE-BD71-43D9-9432-A42C644B0F21}"/>
    <cellStyle name="Normal 12 2 2 2 12 3" xfId="27492" xr:uid="{C39C5E77-BEE8-421F-ABF1-D4AB5FAA65A8}"/>
    <cellStyle name="Normal 12 2 2 2 13" xfId="13128" xr:uid="{82FB586A-0EB4-4B8F-BEDC-35400560556A}"/>
    <cellStyle name="Normal 12 2 2 2 13 2" xfId="27493" xr:uid="{A198A8B1-2790-41CF-B70A-F38EFC2DA66B}"/>
    <cellStyle name="Normal 12 2 2 2 14" xfId="27494" xr:uid="{8714AFFB-46D3-4FD7-8B2C-5371B7621411}"/>
    <cellStyle name="Normal 12 2 2 2 2" xfId="357" xr:uid="{894DD787-80D1-4A73-ADDA-B3B2D8313A71}"/>
    <cellStyle name="Normal 12 2 2 2 2 10" xfId="5849" xr:uid="{D2E4FD21-C3B1-452B-94E8-151F74014BEA}"/>
    <cellStyle name="Normal 12 2 2 2 2 10 2" xfId="18659" xr:uid="{9B9D3E00-3495-4077-B715-5C26D2EAF8C1}"/>
    <cellStyle name="Normal 12 2 2 2 2 10 2 2" xfId="27495" xr:uid="{FD4D7FF6-3EBC-41FC-BC10-309B1CDFBA1A}"/>
    <cellStyle name="Normal 12 2 2 2 2 10 3" xfId="27496" xr:uid="{B2AC5D43-4110-492D-9999-37372BE17FF0}"/>
    <cellStyle name="Normal 12 2 2 2 2 11" xfId="13169" xr:uid="{892A28F0-8ECF-4526-9669-E9BBEB6CA98D}"/>
    <cellStyle name="Normal 12 2 2 2 2 11 2" xfId="27497" xr:uid="{7CD4BADA-B80B-405D-9D8A-5FAE71C20E4F}"/>
    <cellStyle name="Normal 12 2 2 2 2 12" xfId="27498" xr:uid="{CA8BE901-2B95-4882-83C0-30ED7D44D2A0}"/>
    <cellStyle name="Normal 12 2 2 2 2 2" xfId="586" xr:uid="{26AD3C01-3C65-42A8-A140-221290A2A4FD}"/>
    <cellStyle name="Normal 12 2 2 2 2 2 2" xfId="985" xr:uid="{E3ADA2DB-9C97-4578-85DC-AEB0FB677559}"/>
    <cellStyle name="Normal 12 2 2 2 2 2 2 2" xfId="1880" xr:uid="{334A37B1-A6E2-4A9B-BA6E-10B0BA4C333B}"/>
    <cellStyle name="Normal 12 2 2 2 2 2 2 2 2" xfId="3710" xr:uid="{BD2FD87F-D545-4CAF-8590-A81F380F4BE8}"/>
    <cellStyle name="Normal 12 2 2 2 2 2 2 2 2 2" xfId="9200" xr:uid="{D2E168CF-06CA-4204-9051-2F798846CB4A}"/>
    <cellStyle name="Normal 12 2 2 2 2 2 2 2 2 2 2" xfId="22010" xr:uid="{A4426ED0-F243-4371-8555-72ED732DE7C0}"/>
    <cellStyle name="Normal 12 2 2 2 2 2 2 2 2 2 2 2" xfId="27499" xr:uid="{E7AFCA5F-A2FC-47C8-9A89-F105F5778DE4}"/>
    <cellStyle name="Normal 12 2 2 2 2 2 2 2 2 2 3" xfId="27500" xr:uid="{DE4CACA4-63CB-4060-8DFF-5B7B78AD0715}"/>
    <cellStyle name="Normal 12 2 2 2 2 2 2 2 2 3" xfId="16520" xr:uid="{ACFB45C4-BC2B-4794-8109-7BBE2F681EEC}"/>
    <cellStyle name="Normal 12 2 2 2 2 2 2 2 2 3 2" xfId="27501" xr:uid="{C8333446-7C60-42D4-BF8E-A906E9353D7E}"/>
    <cellStyle name="Normal 12 2 2 2 2 2 2 2 2 4" xfId="27502" xr:uid="{3EAB4883-4328-4AC7-AA9F-1F62528D71D9}"/>
    <cellStyle name="Normal 12 2 2 2 2 2 2 2 3" xfId="5540" xr:uid="{A349437A-E849-4A54-87DD-5DC236AD204F}"/>
    <cellStyle name="Normal 12 2 2 2 2 2 2 2 3 2" xfId="11030" xr:uid="{EAD04F05-305D-4AAF-A951-6171A9D4BE72}"/>
    <cellStyle name="Normal 12 2 2 2 2 2 2 2 3 2 2" xfId="23840" xr:uid="{5582805A-9EE7-4DD7-ADFD-AB143411FEF7}"/>
    <cellStyle name="Normal 12 2 2 2 2 2 2 2 3 2 2 2" xfId="27503" xr:uid="{9C17E069-0474-436F-BF3C-8E6BCD68699B}"/>
    <cellStyle name="Normal 12 2 2 2 2 2 2 2 3 2 3" xfId="27504" xr:uid="{883820B2-E08F-442F-877C-341A837AFBB0}"/>
    <cellStyle name="Normal 12 2 2 2 2 2 2 2 3 3" xfId="18350" xr:uid="{09B2B3FF-7845-422E-9142-9737119EC525}"/>
    <cellStyle name="Normal 12 2 2 2 2 2 2 2 3 3 2" xfId="27505" xr:uid="{2FCE7B92-037D-4F95-A53B-8EC73DBCC579}"/>
    <cellStyle name="Normal 12 2 2 2 2 2 2 2 3 4" xfId="27506" xr:uid="{90FA01E2-F143-4DF0-B690-A840BD97A033}"/>
    <cellStyle name="Normal 12 2 2 2 2 2 2 2 4" xfId="12860" xr:uid="{20E4DFFB-B901-4BC7-808A-3E24DB36889B}"/>
    <cellStyle name="Normal 12 2 2 2 2 2 2 2 4 2" xfId="25670" xr:uid="{1B6BEDAE-41CD-434F-9063-7187CBA430E1}"/>
    <cellStyle name="Normal 12 2 2 2 2 2 2 2 4 2 2" xfId="27507" xr:uid="{E284C287-7192-4949-B4F6-9ADFF94BB5BC}"/>
    <cellStyle name="Normal 12 2 2 2 2 2 2 2 4 3" xfId="27508" xr:uid="{5C854ADA-C225-4007-B942-8F981A7FF473}"/>
    <cellStyle name="Normal 12 2 2 2 2 2 2 2 5" xfId="7370" xr:uid="{1DBABA34-6336-4A34-917D-3EB766CAB752}"/>
    <cellStyle name="Normal 12 2 2 2 2 2 2 2 5 2" xfId="20180" xr:uid="{5D59050F-35D8-4903-B64B-06528C5A1CFB}"/>
    <cellStyle name="Normal 12 2 2 2 2 2 2 2 5 2 2" xfId="27509" xr:uid="{A8C961DF-4C46-4595-81B5-67444B6047C7}"/>
    <cellStyle name="Normal 12 2 2 2 2 2 2 2 5 3" xfId="27510" xr:uid="{F5919D00-D696-4BF0-829C-200D551B1DAA}"/>
    <cellStyle name="Normal 12 2 2 2 2 2 2 2 6" xfId="14690" xr:uid="{9D36E420-CB7F-4B62-A259-B8FDCD681B26}"/>
    <cellStyle name="Normal 12 2 2 2 2 2 2 2 6 2" xfId="27511" xr:uid="{8FCB8279-32BC-4CE2-83A8-FA67A454E562}"/>
    <cellStyle name="Normal 12 2 2 2 2 2 2 2 7" xfId="27512" xr:uid="{68678DC5-67A8-4445-9347-11E003408B91}"/>
    <cellStyle name="Normal 12 2 2 2 2 2 2 3" xfId="2816" xr:uid="{CCB615E0-C820-46AA-924B-23F0B50B04E3}"/>
    <cellStyle name="Normal 12 2 2 2 2 2 2 3 2" xfId="8306" xr:uid="{35E71A19-FAE2-40BC-A837-4797D8FF5EAB}"/>
    <cellStyle name="Normal 12 2 2 2 2 2 2 3 2 2" xfId="21116" xr:uid="{FE77A934-1C0C-4135-B956-B457C0EFC446}"/>
    <cellStyle name="Normal 12 2 2 2 2 2 2 3 2 2 2" xfId="27513" xr:uid="{EA70BDAB-6E9B-4DE4-AF05-7BD44E6C247A}"/>
    <cellStyle name="Normal 12 2 2 2 2 2 2 3 2 3" xfId="27514" xr:uid="{35AF18F2-56B2-4404-8B18-8F0A655D4B20}"/>
    <cellStyle name="Normal 12 2 2 2 2 2 2 3 3" xfId="15626" xr:uid="{D5AB192A-475C-4AAE-9200-BDC5DB137933}"/>
    <cellStyle name="Normal 12 2 2 2 2 2 2 3 3 2" xfId="27515" xr:uid="{2322BD4C-D25D-4292-AFDA-4C5B91E77CA2}"/>
    <cellStyle name="Normal 12 2 2 2 2 2 2 3 4" xfId="27516" xr:uid="{04345FB8-6746-4C02-8E88-EC8044FF6576}"/>
    <cellStyle name="Normal 12 2 2 2 2 2 2 4" xfId="4646" xr:uid="{E0295752-D6E9-4EC1-8C56-78D6DBA75B4C}"/>
    <cellStyle name="Normal 12 2 2 2 2 2 2 4 2" xfId="10136" xr:uid="{4AF010B1-08EE-4F61-B435-E625B5E9EB83}"/>
    <cellStyle name="Normal 12 2 2 2 2 2 2 4 2 2" xfId="22946" xr:uid="{4C31E173-F3F4-4D39-9CC9-9AF34CCD7334}"/>
    <cellStyle name="Normal 12 2 2 2 2 2 2 4 2 2 2" xfId="27517" xr:uid="{39C201EB-8572-4A3D-8184-1A8EAFA620DD}"/>
    <cellStyle name="Normal 12 2 2 2 2 2 2 4 2 3" xfId="27518" xr:uid="{33BCF150-9F88-48E1-A1B3-F5AAE75C4214}"/>
    <cellStyle name="Normal 12 2 2 2 2 2 2 4 3" xfId="17456" xr:uid="{ACC1E14F-E7E8-461F-9217-1183F038388E}"/>
    <cellStyle name="Normal 12 2 2 2 2 2 2 4 3 2" xfId="27519" xr:uid="{FE6D231E-2CD9-4BC7-9933-DFEC70F8D703}"/>
    <cellStyle name="Normal 12 2 2 2 2 2 2 4 4" xfId="27520" xr:uid="{EA6A96E2-9989-4F7F-9268-2DD16F4D68FF}"/>
    <cellStyle name="Normal 12 2 2 2 2 2 2 5" xfId="11966" xr:uid="{FA14868A-CCAF-4DE5-8649-73815ADB388B}"/>
    <cellStyle name="Normal 12 2 2 2 2 2 2 5 2" xfId="24776" xr:uid="{52B5F2F7-CB39-4245-A3FB-423ACB507237}"/>
    <cellStyle name="Normal 12 2 2 2 2 2 2 5 2 2" xfId="27521" xr:uid="{5A5011F7-D05C-40C4-AD94-CF2B2E53BC94}"/>
    <cellStyle name="Normal 12 2 2 2 2 2 2 5 3" xfId="27522" xr:uid="{6C628917-E3E5-4E2B-90A6-BDDA9364F34E}"/>
    <cellStyle name="Normal 12 2 2 2 2 2 2 6" xfId="6476" xr:uid="{6E4B921F-5AF0-44DD-907C-4EBD995093BD}"/>
    <cellStyle name="Normal 12 2 2 2 2 2 2 6 2" xfId="19286" xr:uid="{21009D5C-5CD9-45F0-946A-612568EEECFD}"/>
    <cellStyle name="Normal 12 2 2 2 2 2 2 6 2 2" xfId="27523" xr:uid="{AB953C2A-6CA4-432A-AFC4-B2175BA1E815}"/>
    <cellStyle name="Normal 12 2 2 2 2 2 2 6 3" xfId="27524" xr:uid="{4605A6A7-C861-4CB8-88D5-4524A007831C}"/>
    <cellStyle name="Normal 12 2 2 2 2 2 2 7" xfId="13796" xr:uid="{4FE639C1-D96B-4854-BBE1-FD48EAD16753}"/>
    <cellStyle name="Normal 12 2 2 2 2 2 2 7 2" xfId="27525" xr:uid="{5F785732-2A43-465A-84C4-B0A6976A2B74}"/>
    <cellStyle name="Normal 12 2 2 2 2 2 2 8" xfId="27526" xr:uid="{DF7A492A-8169-4AA0-824A-37CEA70CB10A}"/>
    <cellStyle name="Normal 12 2 2 2 2 2 3" xfId="1481" xr:uid="{E87B2D7C-BCDD-4AA0-81C7-BE21EDA8AC3F}"/>
    <cellStyle name="Normal 12 2 2 2 2 2 3 2" xfId="3311" xr:uid="{22164379-B587-4201-9310-6BCD2C0D5085}"/>
    <cellStyle name="Normal 12 2 2 2 2 2 3 2 2" xfId="8801" xr:uid="{481567F5-977A-48AF-88A1-BE223ECFBB59}"/>
    <cellStyle name="Normal 12 2 2 2 2 2 3 2 2 2" xfId="21611" xr:uid="{42BE907F-411E-4C7C-99EF-E528DF4A6A6B}"/>
    <cellStyle name="Normal 12 2 2 2 2 2 3 2 2 2 2" xfId="27527" xr:uid="{0C993C26-236E-4045-9D2D-F19C6D31EDC8}"/>
    <cellStyle name="Normal 12 2 2 2 2 2 3 2 2 3" xfId="27528" xr:uid="{22029A1A-193D-4E3C-A0D3-DDBE3EBF6338}"/>
    <cellStyle name="Normal 12 2 2 2 2 2 3 2 3" xfId="16121" xr:uid="{D02B80F8-385F-47A9-A94D-8D60E2AEF617}"/>
    <cellStyle name="Normal 12 2 2 2 2 2 3 2 3 2" xfId="27529" xr:uid="{39E7E983-C57D-4B2B-A4B3-B4991ABF3A8F}"/>
    <cellStyle name="Normal 12 2 2 2 2 2 3 2 4" xfId="27530" xr:uid="{C6B40A47-3E15-4C59-A65C-F65338CD28F5}"/>
    <cellStyle name="Normal 12 2 2 2 2 2 3 3" xfId="5141" xr:uid="{F1212E35-0C7E-43F0-964B-53FE564C1B6E}"/>
    <cellStyle name="Normal 12 2 2 2 2 2 3 3 2" xfId="10631" xr:uid="{FB24E170-B707-4E2C-8C86-FECE08A00D71}"/>
    <cellStyle name="Normal 12 2 2 2 2 2 3 3 2 2" xfId="23441" xr:uid="{472BE48F-A2CD-49EF-B1EB-C65545FCEC4D}"/>
    <cellStyle name="Normal 12 2 2 2 2 2 3 3 2 2 2" xfId="27531" xr:uid="{AF9E09AE-0857-4BD1-A0FC-3543D51439C6}"/>
    <cellStyle name="Normal 12 2 2 2 2 2 3 3 2 3" xfId="27532" xr:uid="{A68A016B-F5DA-488C-8A57-DAE53D06BD7B}"/>
    <cellStyle name="Normal 12 2 2 2 2 2 3 3 3" xfId="17951" xr:uid="{281D2329-9639-4104-93E6-FD11B9332D62}"/>
    <cellStyle name="Normal 12 2 2 2 2 2 3 3 3 2" xfId="27533" xr:uid="{90A3DDD4-8FE9-482E-BEC7-FEBFF63D3E0C}"/>
    <cellStyle name="Normal 12 2 2 2 2 2 3 3 4" xfId="27534" xr:uid="{EC0757B3-2BB1-4EAE-909C-3F8CAEDF8CD3}"/>
    <cellStyle name="Normal 12 2 2 2 2 2 3 4" xfId="12461" xr:uid="{B12AF65C-4FB2-4AC9-8828-BEDBE186146C}"/>
    <cellStyle name="Normal 12 2 2 2 2 2 3 4 2" xfId="25271" xr:uid="{E3F17082-884F-4C0D-8126-8CCDF1AAB056}"/>
    <cellStyle name="Normal 12 2 2 2 2 2 3 4 2 2" xfId="27535" xr:uid="{5C43CB33-2966-49A2-88BD-EAAB3D9892DE}"/>
    <cellStyle name="Normal 12 2 2 2 2 2 3 4 3" xfId="27536" xr:uid="{EC596993-8DB4-4C2C-B629-6558650153FB}"/>
    <cellStyle name="Normal 12 2 2 2 2 2 3 5" xfId="6971" xr:uid="{6818A17F-F540-4536-82F4-BD74E8E2B41B}"/>
    <cellStyle name="Normal 12 2 2 2 2 2 3 5 2" xfId="19781" xr:uid="{3A8BF254-F17B-4343-A20F-7FC6C4D359E7}"/>
    <cellStyle name="Normal 12 2 2 2 2 2 3 5 2 2" xfId="27537" xr:uid="{0DB9447F-0716-4902-93CD-56FF5F46EC48}"/>
    <cellStyle name="Normal 12 2 2 2 2 2 3 5 3" xfId="27538" xr:uid="{1CCB6775-FB98-4DD0-AEF0-0B9DE3690399}"/>
    <cellStyle name="Normal 12 2 2 2 2 2 3 6" xfId="14291" xr:uid="{B2FBAD78-1A4A-4571-ABFD-3E9EC88EA34A}"/>
    <cellStyle name="Normal 12 2 2 2 2 2 3 6 2" xfId="27539" xr:uid="{794B81AB-969E-47FE-A7E0-C79FE6DA454E}"/>
    <cellStyle name="Normal 12 2 2 2 2 2 3 7" xfId="27540" xr:uid="{18C625D0-ACF2-4FB7-90ED-6531789CE7E0}"/>
    <cellStyle name="Normal 12 2 2 2 2 2 4" xfId="2417" xr:uid="{92DC822E-2983-4742-A151-138C8E1C8B6A}"/>
    <cellStyle name="Normal 12 2 2 2 2 2 4 2" xfId="7907" xr:uid="{B781B058-B7CF-4E43-AF6D-1227A1596F71}"/>
    <cellStyle name="Normal 12 2 2 2 2 2 4 2 2" xfId="20717" xr:uid="{2B487B7E-14AA-4CF0-ABDA-CB6BAFF1E8FB}"/>
    <cellStyle name="Normal 12 2 2 2 2 2 4 2 2 2" xfId="27541" xr:uid="{6F163B30-06FB-4033-87DB-2E7E8A869FA3}"/>
    <cellStyle name="Normal 12 2 2 2 2 2 4 2 3" xfId="27542" xr:uid="{A5B0370F-0314-4ED7-83AD-255D31846664}"/>
    <cellStyle name="Normal 12 2 2 2 2 2 4 3" xfId="15227" xr:uid="{33FBB7D8-6DE6-4AEB-8282-8068C14E6FDE}"/>
    <cellStyle name="Normal 12 2 2 2 2 2 4 3 2" xfId="27543" xr:uid="{781E0147-EE9D-4A6E-89B6-2E3352464BE9}"/>
    <cellStyle name="Normal 12 2 2 2 2 2 4 4" xfId="27544" xr:uid="{DEAF5E26-0DDD-4133-96FD-F99C4B404F62}"/>
    <cellStyle name="Normal 12 2 2 2 2 2 5" xfId="4247" xr:uid="{FAFB0236-5A3D-4220-8C5C-499B8AF02216}"/>
    <cellStyle name="Normal 12 2 2 2 2 2 5 2" xfId="9737" xr:uid="{68798416-70E7-4DD2-A743-73BFC35EA547}"/>
    <cellStyle name="Normal 12 2 2 2 2 2 5 2 2" xfId="22547" xr:uid="{AB4AEFAE-01C2-4DCE-ACEE-7C2DDEF76E3B}"/>
    <cellStyle name="Normal 12 2 2 2 2 2 5 2 2 2" xfId="27545" xr:uid="{6E951328-B919-4F6C-8C6F-5AABB5A64509}"/>
    <cellStyle name="Normal 12 2 2 2 2 2 5 2 3" xfId="27546" xr:uid="{4060D84B-F310-4C10-9FF4-A830D282327A}"/>
    <cellStyle name="Normal 12 2 2 2 2 2 5 3" xfId="17057" xr:uid="{B0D8811F-BD69-468D-8708-433B666604D7}"/>
    <cellStyle name="Normal 12 2 2 2 2 2 5 3 2" xfId="27547" xr:uid="{91B2F1C1-E488-408A-A541-B9D5D86F876D}"/>
    <cellStyle name="Normal 12 2 2 2 2 2 5 4" xfId="27548" xr:uid="{7BB9295A-6FE5-4045-91E6-3BBFAE60FD92}"/>
    <cellStyle name="Normal 12 2 2 2 2 2 6" xfId="11567" xr:uid="{70DAF40E-44FF-4FB5-B3B5-CF67EE98163E}"/>
    <cellStyle name="Normal 12 2 2 2 2 2 6 2" xfId="24377" xr:uid="{E9FF0F1C-870D-448E-882B-16AA59136B7F}"/>
    <cellStyle name="Normal 12 2 2 2 2 2 6 2 2" xfId="27549" xr:uid="{1DC8AD71-2F2B-4AE6-83CA-049E5D03DE7F}"/>
    <cellStyle name="Normal 12 2 2 2 2 2 6 3" xfId="27550" xr:uid="{B0CBB41E-A18D-4FC5-A92F-25E8C4337DA9}"/>
    <cellStyle name="Normal 12 2 2 2 2 2 7" xfId="6077" xr:uid="{CF5F03DD-793A-4414-AC78-A86B99899787}"/>
    <cellStyle name="Normal 12 2 2 2 2 2 7 2" xfId="18887" xr:uid="{0BC4307E-B4A4-45BF-9062-8FF87699AF99}"/>
    <cellStyle name="Normal 12 2 2 2 2 2 7 2 2" xfId="27551" xr:uid="{14801838-D0FD-4DC1-B9A2-D0B9D5888A6A}"/>
    <cellStyle name="Normal 12 2 2 2 2 2 7 3" xfId="27552" xr:uid="{9576F1FB-9667-4825-B8A8-3AB529C2A25E}"/>
    <cellStyle name="Normal 12 2 2 2 2 2 8" xfId="13397" xr:uid="{669F00AC-16CC-4A63-B785-5B69D3D1659F}"/>
    <cellStyle name="Normal 12 2 2 2 2 2 8 2" xfId="27553" xr:uid="{B1600645-BEA6-4672-8B68-37208F2D3CA0}"/>
    <cellStyle name="Normal 12 2 2 2 2 2 9" xfId="27554" xr:uid="{EE3EC911-6F3F-447A-939B-5263581F562B}"/>
    <cellStyle name="Normal 12 2 2 2 2 3" xfId="718" xr:uid="{87DE5516-3BCC-4776-BC54-C7C9915C8851}"/>
    <cellStyle name="Normal 12 2 2 2 2 3 2" xfId="1118" xr:uid="{3B2A39D8-1097-4607-B077-FA719074B1E3}"/>
    <cellStyle name="Normal 12 2 2 2 2 3 2 2" xfId="2013" xr:uid="{30A97735-CDEC-44D4-9167-5C7E4E0AD2B9}"/>
    <cellStyle name="Normal 12 2 2 2 2 3 2 2 2" xfId="3843" xr:uid="{4D4E1F8C-5426-4F3E-AEAC-9533B60AFD0E}"/>
    <cellStyle name="Normal 12 2 2 2 2 3 2 2 2 2" xfId="9333" xr:uid="{7EDEBF29-E0AE-4DCA-BBD3-7F0B6F5290A0}"/>
    <cellStyle name="Normal 12 2 2 2 2 3 2 2 2 2 2" xfId="22143" xr:uid="{268F1D2E-8D43-46AF-A471-B2BF073EE9B9}"/>
    <cellStyle name="Normal 12 2 2 2 2 3 2 2 2 2 2 2" xfId="27555" xr:uid="{979531FF-2A26-43AC-8E92-8BE690FD1A26}"/>
    <cellStyle name="Normal 12 2 2 2 2 3 2 2 2 2 3" xfId="27556" xr:uid="{8FD1752D-ADB6-42C4-A7B1-FE5E64003B01}"/>
    <cellStyle name="Normal 12 2 2 2 2 3 2 2 2 3" xfId="16653" xr:uid="{F63E7DEA-6CFD-4755-8529-67C632D4FA09}"/>
    <cellStyle name="Normal 12 2 2 2 2 3 2 2 2 3 2" xfId="27557" xr:uid="{68C19397-4C6E-4030-B8CF-53CC47DA6689}"/>
    <cellStyle name="Normal 12 2 2 2 2 3 2 2 2 4" xfId="27558" xr:uid="{8621426C-B5E2-49D4-88B0-DDF7C509D920}"/>
    <cellStyle name="Normal 12 2 2 2 2 3 2 2 3" xfId="5673" xr:uid="{DF355316-18C8-417A-97C3-EC7DF2B2C196}"/>
    <cellStyle name="Normal 12 2 2 2 2 3 2 2 3 2" xfId="11163" xr:uid="{13514F46-D06C-40E5-AF28-1C869A989D67}"/>
    <cellStyle name="Normal 12 2 2 2 2 3 2 2 3 2 2" xfId="23973" xr:uid="{A092FC41-8237-414A-96C4-78C595DAA7FB}"/>
    <cellStyle name="Normal 12 2 2 2 2 3 2 2 3 2 2 2" xfId="27559" xr:uid="{499A4A79-F48A-4E09-99A5-44B8D5D76582}"/>
    <cellStyle name="Normal 12 2 2 2 2 3 2 2 3 2 3" xfId="27560" xr:uid="{F9AA6817-8B00-4BE8-B794-63B4CADD6EB4}"/>
    <cellStyle name="Normal 12 2 2 2 2 3 2 2 3 3" xfId="18483" xr:uid="{A7207017-C262-4D37-99B7-5E95B9E09179}"/>
    <cellStyle name="Normal 12 2 2 2 2 3 2 2 3 3 2" xfId="27561" xr:uid="{E593B59A-06B2-4D72-A1F2-19F42E2CBF7F}"/>
    <cellStyle name="Normal 12 2 2 2 2 3 2 2 3 4" xfId="27562" xr:uid="{5F705684-FC00-4DDF-8049-6A93D01FAC03}"/>
    <cellStyle name="Normal 12 2 2 2 2 3 2 2 4" xfId="12993" xr:uid="{49A405F4-24CC-439C-8A9F-9A786E6C5097}"/>
    <cellStyle name="Normal 12 2 2 2 2 3 2 2 4 2" xfId="25803" xr:uid="{1C59AFAE-14D8-4A65-939F-BAC6D003B59E}"/>
    <cellStyle name="Normal 12 2 2 2 2 3 2 2 4 2 2" xfId="27563" xr:uid="{245508CA-5110-4648-9B95-FE99C8DEB25A}"/>
    <cellStyle name="Normal 12 2 2 2 2 3 2 2 4 3" xfId="27564" xr:uid="{B59BE878-C472-42E0-9AB3-3864F1F0B9C5}"/>
    <cellStyle name="Normal 12 2 2 2 2 3 2 2 5" xfId="7503" xr:uid="{3AA031D0-8FF0-4655-BBB6-0EC7C82AA6A9}"/>
    <cellStyle name="Normal 12 2 2 2 2 3 2 2 5 2" xfId="20313" xr:uid="{352200C5-68CD-4185-B476-B2873A07164A}"/>
    <cellStyle name="Normal 12 2 2 2 2 3 2 2 5 2 2" xfId="27565" xr:uid="{9FD9507A-FC5B-4EA8-9907-58EC08719C70}"/>
    <cellStyle name="Normal 12 2 2 2 2 3 2 2 5 3" xfId="27566" xr:uid="{A833277F-5DC8-477E-8A40-4026F1FE04B4}"/>
    <cellStyle name="Normal 12 2 2 2 2 3 2 2 6" xfId="14823" xr:uid="{26671B94-F5D8-4F5F-B696-3CE6961E6052}"/>
    <cellStyle name="Normal 12 2 2 2 2 3 2 2 6 2" xfId="27567" xr:uid="{23D4BC4C-AD86-4AFA-B8BC-53C18CEFC320}"/>
    <cellStyle name="Normal 12 2 2 2 2 3 2 2 7" xfId="27568" xr:uid="{2ECEC209-B856-4948-BA91-030CFD478C0B}"/>
    <cellStyle name="Normal 12 2 2 2 2 3 2 3" xfId="2949" xr:uid="{F26C4E56-BF85-44B3-A6A5-3B7CEE1D6695}"/>
    <cellStyle name="Normal 12 2 2 2 2 3 2 3 2" xfId="8439" xr:uid="{C2A5E48A-6A6C-4B5F-966B-ED59BBC3C8C6}"/>
    <cellStyle name="Normal 12 2 2 2 2 3 2 3 2 2" xfId="21249" xr:uid="{1B0A3D1A-6A04-4F89-9718-6FB3C47950D4}"/>
    <cellStyle name="Normal 12 2 2 2 2 3 2 3 2 2 2" xfId="27569" xr:uid="{9545D5A8-5724-4325-8D7E-330C3DFB5F5E}"/>
    <cellStyle name="Normal 12 2 2 2 2 3 2 3 2 3" xfId="27570" xr:uid="{7C36A295-D24D-45B6-B971-9A1B77EF5AD6}"/>
    <cellStyle name="Normal 12 2 2 2 2 3 2 3 3" xfId="15759" xr:uid="{0DC7F81E-2931-4E29-B0C8-5D7ACF58D7C6}"/>
    <cellStyle name="Normal 12 2 2 2 2 3 2 3 3 2" xfId="27571" xr:uid="{15E78238-B4F0-474A-BBFB-ED39D071B35C}"/>
    <cellStyle name="Normal 12 2 2 2 2 3 2 3 4" xfId="27572" xr:uid="{35CF5991-582F-49B5-9698-C5367590D058}"/>
    <cellStyle name="Normal 12 2 2 2 2 3 2 4" xfId="4779" xr:uid="{98785FCB-C4D6-40F0-A27C-86003939B86D}"/>
    <cellStyle name="Normal 12 2 2 2 2 3 2 4 2" xfId="10269" xr:uid="{386A9CEB-DF46-4314-8C4A-50D26F902682}"/>
    <cellStyle name="Normal 12 2 2 2 2 3 2 4 2 2" xfId="23079" xr:uid="{E9636CFA-EABD-48CD-943D-21770050CB72}"/>
    <cellStyle name="Normal 12 2 2 2 2 3 2 4 2 2 2" xfId="27573" xr:uid="{73A7A09B-0FCD-432F-A5A3-FA1EE3F7112D}"/>
    <cellStyle name="Normal 12 2 2 2 2 3 2 4 2 3" xfId="27574" xr:uid="{92F46940-05F1-4026-84EA-14B1711B44E2}"/>
    <cellStyle name="Normal 12 2 2 2 2 3 2 4 3" xfId="17589" xr:uid="{1C757CEC-2F6A-454D-96D5-0D0F10C4BA39}"/>
    <cellStyle name="Normal 12 2 2 2 2 3 2 4 3 2" xfId="27575" xr:uid="{D941BFCB-184D-4597-9B3E-C6232BD6220A}"/>
    <cellStyle name="Normal 12 2 2 2 2 3 2 4 4" xfId="27576" xr:uid="{E3B6E3B2-8993-4DD3-9816-9E6847B58959}"/>
    <cellStyle name="Normal 12 2 2 2 2 3 2 5" xfId="12099" xr:uid="{B1FC216B-7D71-4832-BDA1-262279071AF6}"/>
    <cellStyle name="Normal 12 2 2 2 2 3 2 5 2" xfId="24909" xr:uid="{517F8FD0-F5F8-4498-B3D7-EBEBC10D6298}"/>
    <cellStyle name="Normal 12 2 2 2 2 3 2 5 2 2" xfId="27577" xr:uid="{A138EA8A-ECE8-419E-BBD8-39E38142DED7}"/>
    <cellStyle name="Normal 12 2 2 2 2 3 2 5 3" xfId="27578" xr:uid="{05F0D696-EB90-4561-A2AA-83F9C786283A}"/>
    <cellStyle name="Normal 12 2 2 2 2 3 2 6" xfId="6609" xr:uid="{E21FF923-D01D-479E-BB4A-B4CFCEE96FE4}"/>
    <cellStyle name="Normal 12 2 2 2 2 3 2 6 2" xfId="19419" xr:uid="{E16D7818-DE45-4103-B066-1568CD08B067}"/>
    <cellStyle name="Normal 12 2 2 2 2 3 2 6 2 2" xfId="27579" xr:uid="{5A3A0C51-9C7C-4EAD-8F04-11D4F096A685}"/>
    <cellStyle name="Normal 12 2 2 2 2 3 2 6 3" xfId="27580" xr:uid="{04E49FCF-B62E-48DD-AB2A-969D110CC184}"/>
    <cellStyle name="Normal 12 2 2 2 2 3 2 7" xfId="13929" xr:uid="{615D7F41-18CC-4C0C-B83F-2410E1FA94F4}"/>
    <cellStyle name="Normal 12 2 2 2 2 3 2 7 2" xfId="27581" xr:uid="{57C18024-22BF-4867-AB25-59D1C31610CF}"/>
    <cellStyle name="Normal 12 2 2 2 2 3 2 8" xfId="27582" xr:uid="{2209A7A1-E074-4955-B934-47D0D0C88840}"/>
    <cellStyle name="Normal 12 2 2 2 2 3 3" xfId="1613" xr:uid="{03BD3D40-78B8-4259-9451-B43D439A635C}"/>
    <cellStyle name="Normal 12 2 2 2 2 3 3 2" xfId="3443" xr:uid="{CDE7792C-DF7F-4FC5-8F1A-F9DDD0D6CFB2}"/>
    <cellStyle name="Normal 12 2 2 2 2 3 3 2 2" xfId="8933" xr:uid="{2FB79F7D-C85D-4138-AB0C-0D6B40FD49B2}"/>
    <cellStyle name="Normal 12 2 2 2 2 3 3 2 2 2" xfId="21743" xr:uid="{9C53A8EF-53F1-45D2-A56B-0D8204307A07}"/>
    <cellStyle name="Normal 12 2 2 2 2 3 3 2 2 2 2" xfId="27583" xr:uid="{32D18411-98F7-4A3C-A446-28F5AD87B7B0}"/>
    <cellStyle name="Normal 12 2 2 2 2 3 3 2 2 3" xfId="27584" xr:uid="{04998396-0EFE-4D1A-895B-223A6035DE03}"/>
    <cellStyle name="Normal 12 2 2 2 2 3 3 2 3" xfId="16253" xr:uid="{3E22866B-6B2E-4388-ADD1-32FB6D1441AF}"/>
    <cellStyle name="Normal 12 2 2 2 2 3 3 2 3 2" xfId="27585" xr:uid="{B9729342-FF2B-4498-8A9F-F73AC83191E7}"/>
    <cellStyle name="Normal 12 2 2 2 2 3 3 2 4" xfId="27586" xr:uid="{227E631D-E5D2-4387-9EDC-A91077EDB8D4}"/>
    <cellStyle name="Normal 12 2 2 2 2 3 3 3" xfId="5273" xr:uid="{9322C5A8-F17B-4E47-9147-D09121487197}"/>
    <cellStyle name="Normal 12 2 2 2 2 3 3 3 2" xfId="10763" xr:uid="{2B6EB5E2-28CF-4995-A81E-78E3FD0029C9}"/>
    <cellStyle name="Normal 12 2 2 2 2 3 3 3 2 2" xfId="23573" xr:uid="{A69BBE43-B842-4382-8DFF-53BA537B06B3}"/>
    <cellStyle name="Normal 12 2 2 2 2 3 3 3 2 2 2" xfId="27587" xr:uid="{F9D71F23-2603-44F2-AF25-5360223E999C}"/>
    <cellStyle name="Normal 12 2 2 2 2 3 3 3 2 3" xfId="27588" xr:uid="{B3096FF3-2B30-4CDB-894B-C8A934FC2A47}"/>
    <cellStyle name="Normal 12 2 2 2 2 3 3 3 3" xfId="18083" xr:uid="{70EFC154-1EF9-4579-9CD4-055538168E71}"/>
    <cellStyle name="Normal 12 2 2 2 2 3 3 3 3 2" xfId="27589" xr:uid="{87E21AEE-0908-4020-AADE-86DCF60E9123}"/>
    <cellStyle name="Normal 12 2 2 2 2 3 3 3 4" xfId="27590" xr:uid="{BB1453D2-815B-499D-9FEF-F26491D924E9}"/>
    <cellStyle name="Normal 12 2 2 2 2 3 3 4" xfId="12593" xr:uid="{7B795083-BE0E-4E84-9A96-82683B1107B2}"/>
    <cellStyle name="Normal 12 2 2 2 2 3 3 4 2" xfId="25403" xr:uid="{E3784C4E-F62F-47D6-87B4-5F4B800C10E5}"/>
    <cellStyle name="Normal 12 2 2 2 2 3 3 4 2 2" xfId="27591" xr:uid="{D588419A-D241-4731-86E3-AFB1206D2661}"/>
    <cellStyle name="Normal 12 2 2 2 2 3 3 4 3" xfId="27592" xr:uid="{EF581192-A4BD-496B-A1F4-5D86CC9BD4E0}"/>
    <cellStyle name="Normal 12 2 2 2 2 3 3 5" xfId="7103" xr:uid="{7F34F5F6-E15F-410B-BFC4-DE97B0367B07}"/>
    <cellStyle name="Normal 12 2 2 2 2 3 3 5 2" xfId="19913" xr:uid="{737F3A86-59C7-47C4-97D4-9B306F85EFEE}"/>
    <cellStyle name="Normal 12 2 2 2 2 3 3 5 2 2" xfId="27593" xr:uid="{0B29A253-FA8C-4433-AD1F-0D06A8D5F6B0}"/>
    <cellStyle name="Normal 12 2 2 2 2 3 3 5 3" xfId="27594" xr:uid="{B7ADA560-9739-4271-A8FF-7BDEF919F436}"/>
    <cellStyle name="Normal 12 2 2 2 2 3 3 6" xfId="14423" xr:uid="{E1888EA4-52B4-4C9D-A2ED-7060871730CD}"/>
    <cellStyle name="Normal 12 2 2 2 2 3 3 6 2" xfId="27595" xr:uid="{6E2F2AEA-1585-4894-9641-0E20D77A22AD}"/>
    <cellStyle name="Normal 12 2 2 2 2 3 3 7" xfId="27596" xr:uid="{D3C36E69-23BA-4308-A47E-08588528D8CB}"/>
    <cellStyle name="Normal 12 2 2 2 2 3 4" xfId="2549" xr:uid="{DDC93598-73A0-4A5B-9C2A-EE48F8009A6D}"/>
    <cellStyle name="Normal 12 2 2 2 2 3 4 2" xfId="8039" xr:uid="{FC231508-D575-45F0-ACAA-9FEB08942E97}"/>
    <cellStyle name="Normal 12 2 2 2 2 3 4 2 2" xfId="20849" xr:uid="{768C6F66-6AFE-4ABC-BCC0-00E2BB6F5F1D}"/>
    <cellStyle name="Normal 12 2 2 2 2 3 4 2 2 2" xfId="27597" xr:uid="{CF16297A-D8BC-4D21-B7DB-C7A1306CAE85}"/>
    <cellStyle name="Normal 12 2 2 2 2 3 4 2 3" xfId="27598" xr:uid="{D34E2B5B-61D0-4DEB-AEAA-313AF1DFDDDD}"/>
    <cellStyle name="Normal 12 2 2 2 2 3 4 3" xfId="15359" xr:uid="{0A859E98-9BCC-44DB-8F09-4B436444BD08}"/>
    <cellStyle name="Normal 12 2 2 2 2 3 4 3 2" xfId="27599" xr:uid="{7838ADD5-8934-48B3-B2B3-A78B680EB73D}"/>
    <cellStyle name="Normal 12 2 2 2 2 3 4 4" xfId="27600" xr:uid="{40FF7FD5-4908-426A-9C9B-99DA24E81CCC}"/>
    <cellStyle name="Normal 12 2 2 2 2 3 5" xfId="4379" xr:uid="{1597F579-BFE4-4894-955F-777DF076DD9A}"/>
    <cellStyle name="Normal 12 2 2 2 2 3 5 2" xfId="9869" xr:uid="{3E29765F-46AF-4EFD-BC4E-CB4B2F60DDA3}"/>
    <cellStyle name="Normal 12 2 2 2 2 3 5 2 2" xfId="22679" xr:uid="{59AFAD16-49D0-4F0B-A62C-07B66CC3FD8B}"/>
    <cellStyle name="Normal 12 2 2 2 2 3 5 2 2 2" xfId="27601" xr:uid="{E4A6310E-409C-494F-89A7-007A93A5A89E}"/>
    <cellStyle name="Normal 12 2 2 2 2 3 5 2 3" xfId="27602" xr:uid="{DD1A581D-D5BC-488B-9068-9C6D48E37C0B}"/>
    <cellStyle name="Normal 12 2 2 2 2 3 5 3" xfId="17189" xr:uid="{70D557FE-1CCD-4EA9-BD7F-0FCE73C38816}"/>
    <cellStyle name="Normal 12 2 2 2 2 3 5 3 2" xfId="27603" xr:uid="{176D954E-C335-4747-AE30-30F0016E840E}"/>
    <cellStyle name="Normal 12 2 2 2 2 3 5 4" xfId="27604" xr:uid="{EDDB6A4A-5B79-4868-8988-A7D85DC0BF38}"/>
    <cellStyle name="Normal 12 2 2 2 2 3 6" xfId="11699" xr:uid="{32784320-8C5E-4EA2-9AA4-44A93634186B}"/>
    <cellStyle name="Normal 12 2 2 2 2 3 6 2" xfId="24509" xr:uid="{CD2B0FBA-CE92-4857-BC6E-9DF66F6E8D3F}"/>
    <cellStyle name="Normal 12 2 2 2 2 3 6 2 2" xfId="27605" xr:uid="{97BAF283-0A8A-4E20-8311-A00683C4C086}"/>
    <cellStyle name="Normal 12 2 2 2 2 3 6 3" xfId="27606" xr:uid="{04E4179F-6F17-4D89-9E53-8014CD24309A}"/>
    <cellStyle name="Normal 12 2 2 2 2 3 7" xfId="6209" xr:uid="{C8EC183E-B81C-4D73-B632-2F0E199C0AEF}"/>
    <cellStyle name="Normal 12 2 2 2 2 3 7 2" xfId="19019" xr:uid="{39CBE3C5-E43C-4666-8DBB-DD53764E46ED}"/>
    <cellStyle name="Normal 12 2 2 2 2 3 7 2 2" xfId="27607" xr:uid="{870D2730-058E-494A-8AE9-71A42E9813EC}"/>
    <cellStyle name="Normal 12 2 2 2 2 3 7 3" xfId="27608" xr:uid="{737C96E2-C680-4E0F-80B3-D16D0D133521}"/>
    <cellStyle name="Normal 12 2 2 2 2 3 8" xfId="13529" xr:uid="{A61900DE-B584-4FB8-B32C-FB2E9FBBDCE4}"/>
    <cellStyle name="Normal 12 2 2 2 2 3 8 2" xfId="27609" xr:uid="{71B6A35E-7FC4-4D30-978B-6089B2B75F98}"/>
    <cellStyle name="Normal 12 2 2 2 2 3 9" xfId="27610" xr:uid="{A1BC3936-1068-48C9-A187-7DF052D08EB7}"/>
    <cellStyle name="Normal 12 2 2 2 2 4" xfId="493" xr:uid="{858A9A74-F1C6-4CFA-9B99-B9329A273DE7}"/>
    <cellStyle name="Normal 12 2 2 2 2 4 2" xfId="1388" xr:uid="{79CF39A8-10F4-4272-BAF0-4031A43A6232}"/>
    <cellStyle name="Normal 12 2 2 2 2 4 2 2" xfId="3218" xr:uid="{8CFB9449-CF62-4D2B-BC03-37C4C59572E8}"/>
    <cellStyle name="Normal 12 2 2 2 2 4 2 2 2" xfId="8708" xr:uid="{70D446E0-B042-4DF3-9C2C-65BAFFB62DE1}"/>
    <cellStyle name="Normal 12 2 2 2 2 4 2 2 2 2" xfId="21518" xr:uid="{2214C55F-BFC0-47B0-BF38-40FDCDCAA277}"/>
    <cellStyle name="Normal 12 2 2 2 2 4 2 2 2 2 2" xfId="27611" xr:uid="{40E2A19F-1284-4C5B-AA8D-F808DB4D8C3A}"/>
    <cellStyle name="Normal 12 2 2 2 2 4 2 2 2 3" xfId="27612" xr:uid="{14C7302C-6D11-489F-BDA4-AC2D22ABCB23}"/>
    <cellStyle name="Normal 12 2 2 2 2 4 2 2 3" xfId="16028" xr:uid="{B556EDA7-3689-4EB3-B471-585824A9106C}"/>
    <cellStyle name="Normal 12 2 2 2 2 4 2 2 3 2" xfId="27613" xr:uid="{40F81EEF-A62A-43DD-AF17-6013AA81E6EB}"/>
    <cellStyle name="Normal 12 2 2 2 2 4 2 2 4" xfId="27614" xr:uid="{8891299A-95B6-43FF-9551-9BD23C23DA43}"/>
    <cellStyle name="Normal 12 2 2 2 2 4 2 3" xfId="5048" xr:uid="{232F0FBF-20DF-4D09-A667-6C00908FA24D}"/>
    <cellStyle name="Normal 12 2 2 2 2 4 2 3 2" xfId="10538" xr:uid="{BA109D4C-23D2-457D-B012-2BCD4DE593DD}"/>
    <cellStyle name="Normal 12 2 2 2 2 4 2 3 2 2" xfId="23348" xr:uid="{4CF7DB52-1BEF-4B99-B418-615CB9360E1B}"/>
    <cellStyle name="Normal 12 2 2 2 2 4 2 3 2 2 2" xfId="27615" xr:uid="{15CA5BCF-0557-4DC9-B074-278E1E79BAAE}"/>
    <cellStyle name="Normal 12 2 2 2 2 4 2 3 2 3" xfId="27616" xr:uid="{6CBA9A74-897B-4647-9F91-B413EDCE8F0F}"/>
    <cellStyle name="Normal 12 2 2 2 2 4 2 3 3" xfId="17858" xr:uid="{9B189C62-B850-41EB-B53D-3898EF76E1B4}"/>
    <cellStyle name="Normal 12 2 2 2 2 4 2 3 3 2" xfId="27617" xr:uid="{71C4615E-E146-485E-9F87-ED392D62B4DB}"/>
    <cellStyle name="Normal 12 2 2 2 2 4 2 3 4" xfId="27618" xr:uid="{9ADCE840-9BCD-4B1E-8F45-6755B8631A74}"/>
    <cellStyle name="Normal 12 2 2 2 2 4 2 4" xfId="12368" xr:uid="{5549DADE-8006-4C41-B50B-28707C11F432}"/>
    <cellStyle name="Normal 12 2 2 2 2 4 2 4 2" xfId="25178" xr:uid="{3FDC822A-9AF1-4B1D-8376-FE9BE593B11C}"/>
    <cellStyle name="Normal 12 2 2 2 2 4 2 4 2 2" xfId="27619" xr:uid="{255A8507-B510-47A5-A077-FB5078909596}"/>
    <cellStyle name="Normal 12 2 2 2 2 4 2 4 3" xfId="27620" xr:uid="{1E9E7F47-AA88-4870-B58C-3660CE9A0890}"/>
    <cellStyle name="Normal 12 2 2 2 2 4 2 5" xfId="6878" xr:uid="{7C7BE1CE-69DF-445B-8818-B1477E0EC938}"/>
    <cellStyle name="Normal 12 2 2 2 2 4 2 5 2" xfId="19688" xr:uid="{70C66F23-EDA4-45C4-A73C-76335BFD4E0D}"/>
    <cellStyle name="Normal 12 2 2 2 2 4 2 5 2 2" xfId="27621" xr:uid="{B9D70F44-03C9-48C4-B34A-8375232102CF}"/>
    <cellStyle name="Normal 12 2 2 2 2 4 2 5 3" xfId="27622" xr:uid="{598BFF31-475D-4EEB-BA2F-91F86315B55E}"/>
    <cellStyle name="Normal 12 2 2 2 2 4 2 6" xfId="14198" xr:uid="{62A3BA0B-78A3-4252-BAC5-476AE483497A}"/>
    <cellStyle name="Normal 12 2 2 2 2 4 2 6 2" xfId="27623" xr:uid="{C4AEC67F-A95C-4F54-9DE2-A4C9F35D6B45}"/>
    <cellStyle name="Normal 12 2 2 2 2 4 2 7" xfId="27624" xr:uid="{C3427B36-4FA9-4915-83DE-8B10F54193D1}"/>
    <cellStyle name="Normal 12 2 2 2 2 4 3" xfId="2324" xr:uid="{7B61579A-5DAD-43F7-A8D8-E9E60545BCA2}"/>
    <cellStyle name="Normal 12 2 2 2 2 4 3 2" xfId="7814" xr:uid="{CB793BCD-7344-42E5-98F0-6A636D4B373C}"/>
    <cellStyle name="Normal 12 2 2 2 2 4 3 2 2" xfId="20624" xr:uid="{CD854F49-57AB-4C59-B1C5-C564C58386A9}"/>
    <cellStyle name="Normal 12 2 2 2 2 4 3 2 2 2" xfId="27625" xr:uid="{40A4BB01-6E68-4D09-B31B-98DCF86644A1}"/>
    <cellStyle name="Normal 12 2 2 2 2 4 3 2 3" xfId="27626" xr:uid="{F4FFD251-ABB4-4EDF-8338-BDCEB34C68F4}"/>
    <cellStyle name="Normal 12 2 2 2 2 4 3 3" xfId="15134" xr:uid="{D156B0C5-9D68-40DB-84C1-8AC60F8C967F}"/>
    <cellStyle name="Normal 12 2 2 2 2 4 3 3 2" xfId="27627" xr:uid="{2D0C10CF-7991-484D-A664-260D59E771DA}"/>
    <cellStyle name="Normal 12 2 2 2 2 4 3 4" xfId="27628" xr:uid="{EF4145E2-EEDA-4A83-8E1B-D83158866D38}"/>
    <cellStyle name="Normal 12 2 2 2 2 4 4" xfId="4154" xr:uid="{310B4F9B-52B6-49E8-ACE3-04E9E9A4794C}"/>
    <cellStyle name="Normal 12 2 2 2 2 4 4 2" xfId="9644" xr:uid="{9B8F87CC-7202-45FE-8C51-AAE20B9CAECE}"/>
    <cellStyle name="Normal 12 2 2 2 2 4 4 2 2" xfId="22454" xr:uid="{73F7C292-8B0D-4712-B2CA-5B6A119466A4}"/>
    <cellStyle name="Normal 12 2 2 2 2 4 4 2 2 2" xfId="27629" xr:uid="{BDD17EC2-FAED-4082-9578-BE0D44B809BB}"/>
    <cellStyle name="Normal 12 2 2 2 2 4 4 2 3" xfId="27630" xr:uid="{D6C68ED0-39B6-4179-A2A2-EFC6A5556340}"/>
    <cellStyle name="Normal 12 2 2 2 2 4 4 3" xfId="16964" xr:uid="{9300DD56-6D0C-4AD9-9C0A-F2182823580E}"/>
    <cellStyle name="Normal 12 2 2 2 2 4 4 3 2" xfId="27631" xr:uid="{17794A2B-6FF3-4C33-8C8D-FC91BE0F77A9}"/>
    <cellStyle name="Normal 12 2 2 2 2 4 4 4" xfId="27632" xr:uid="{39D2DD90-411F-455A-9CB2-11CD2FFDCEF1}"/>
    <cellStyle name="Normal 12 2 2 2 2 4 5" xfId="11474" xr:uid="{B0D93E1C-4203-4F01-BD0B-E42D09C32B22}"/>
    <cellStyle name="Normal 12 2 2 2 2 4 5 2" xfId="24284" xr:uid="{003E261E-BCC2-4DD2-9FA3-4FCFCC6C4A23}"/>
    <cellStyle name="Normal 12 2 2 2 2 4 5 2 2" xfId="27633" xr:uid="{8969050C-086F-47A8-BD3B-CBE2112ADAD7}"/>
    <cellStyle name="Normal 12 2 2 2 2 4 5 3" xfId="27634" xr:uid="{66A0918B-AA5A-4310-87F2-F28B6CA7C007}"/>
    <cellStyle name="Normal 12 2 2 2 2 4 6" xfId="5984" xr:uid="{0F0AB576-8965-49CC-9CAF-1BF0D5542B01}"/>
    <cellStyle name="Normal 12 2 2 2 2 4 6 2" xfId="18794" xr:uid="{4AEBB972-F287-487A-8E32-45469C27E97B}"/>
    <cellStyle name="Normal 12 2 2 2 2 4 6 2 2" xfId="27635" xr:uid="{90BD340E-2E58-4B18-8BC9-D3F1423ADF89}"/>
    <cellStyle name="Normal 12 2 2 2 2 4 6 3" xfId="27636" xr:uid="{8BBC17F2-A96A-4135-BC08-0877F86DB1CF}"/>
    <cellStyle name="Normal 12 2 2 2 2 4 7" xfId="13304" xr:uid="{DE653D1A-90B8-4777-A4A5-D533A0E5F8E2}"/>
    <cellStyle name="Normal 12 2 2 2 2 4 7 2" xfId="27637" xr:uid="{E630DAEF-8E68-4BB9-803C-BE2F33DFCBC6}"/>
    <cellStyle name="Normal 12 2 2 2 2 4 8" xfId="27638" xr:uid="{3737D9B2-7C17-4C4C-88D5-9B9164A2BCD0}"/>
    <cellStyle name="Normal 12 2 2 2 2 5" xfId="852" xr:uid="{CAF1CE40-FA07-47C0-AB0F-8810E67D5E05}"/>
    <cellStyle name="Normal 12 2 2 2 2 5 2" xfId="1747" xr:uid="{AECB177E-3E62-451D-8AFD-526EF5FDFB94}"/>
    <cellStyle name="Normal 12 2 2 2 2 5 2 2" xfId="3577" xr:uid="{5AC9F2D6-468B-4717-8E4F-3820BFB5DF6F}"/>
    <cellStyle name="Normal 12 2 2 2 2 5 2 2 2" xfId="9067" xr:uid="{0D2A50FD-E884-4493-941E-CA60048EC388}"/>
    <cellStyle name="Normal 12 2 2 2 2 5 2 2 2 2" xfId="21877" xr:uid="{6D2655EA-A18C-46DA-AD6F-713912166A7D}"/>
    <cellStyle name="Normal 12 2 2 2 2 5 2 2 2 2 2" xfId="27639" xr:uid="{0E15B7A1-F1EE-492B-AAB2-0F74D2E9B934}"/>
    <cellStyle name="Normal 12 2 2 2 2 5 2 2 2 3" xfId="27640" xr:uid="{FC437DC6-527E-40A5-8F1E-76C83D11CB54}"/>
    <cellStyle name="Normal 12 2 2 2 2 5 2 2 3" xfId="16387" xr:uid="{FB1A8985-2028-463F-B9B4-76A989E333E0}"/>
    <cellStyle name="Normal 12 2 2 2 2 5 2 2 3 2" xfId="27641" xr:uid="{7E10C427-0292-40D1-B44E-1EE81D45AA64}"/>
    <cellStyle name="Normal 12 2 2 2 2 5 2 2 4" xfId="27642" xr:uid="{7009ECE2-EE3C-457E-A1A1-C13612EE11E5}"/>
    <cellStyle name="Normal 12 2 2 2 2 5 2 3" xfId="5407" xr:uid="{84B8943D-B478-4803-9DDC-898D36342B85}"/>
    <cellStyle name="Normal 12 2 2 2 2 5 2 3 2" xfId="10897" xr:uid="{CD1D12B3-C4F6-41BE-9E74-E006BD268846}"/>
    <cellStyle name="Normal 12 2 2 2 2 5 2 3 2 2" xfId="23707" xr:uid="{DD841A5E-B4B6-4421-8010-548DC764976F}"/>
    <cellStyle name="Normal 12 2 2 2 2 5 2 3 2 2 2" xfId="27643" xr:uid="{BA8C20D7-ACF0-48FC-8291-7B0B47F2BBE3}"/>
    <cellStyle name="Normal 12 2 2 2 2 5 2 3 2 3" xfId="27644" xr:uid="{9F98BABF-8121-4686-80CF-D7D6A3C294C5}"/>
    <cellStyle name="Normal 12 2 2 2 2 5 2 3 3" xfId="18217" xr:uid="{E70E4EF8-3D1F-4872-BB4C-2BD3A500CDBA}"/>
    <cellStyle name="Normal 12 2 2 2 2 5 2 3 3 2" xfId="27645" xr:uid="{9ECA82C7-76B0-48F7-821A-9EAA56AB1825}"/>
    <cellStyle name="Normal 12 2 2 2 2 5 2 3 4" xfId="27646" xr:uid="{7023DAAF-6550-44FC-918D-DF05EAF02B65}"/>
    <cellStyle name="Normal 12 2 2 2 2 5 2 4" xfId="12727" xr:uid="{AB23DA13-F3B9-42CA-8CF0-C8781B6F4A6C}"/>
    <cellStyle name="Normal 12 2 2 2 2 5 2 4 2" xfId="25537" xr:uid="{393927A2-A0DC-4011-A86A-842BF7F4F742}"/>
    <cellStyle name="Normal 12 2 2 2 2 5 2 4 2 2" xfId="27647" xr:uid="{CD252C97-1871-484E-B365-BE47D2454E97}"/>
    <cellStyle name="Normal 12 2 2 2 2 5 2 4 3" xfId="27648" xr:uid="{18BFAFF7-1C94-4FDE-B3F1-E85C61FAAFCB}"/>
    <cellStyle name="Normal 12 2 2 2 2 5 2 5" xfId="7237" xr:uid="{DDB46615-CFFB-49D1-8332-51D1948D7800}"/>
    <cellStyle name="Normal 12 2 2 2 2 5 2 5 2" xfId="20047" xr:uid="{44D08959-54E4-4118-8120-21FDFFFC0FC4}"/>
    <cellStyle name="Normal 12 2 2 2 2 5 2 5 2 2" xfId="27649" xr:uid="{826EB36F-280E-44D3-8CF0-A793E1875FC6}"/>
    <cellStyle name="Normal 12 2 2 2 2 5 2 5 3" xfId="27650" xr:uid="{07B3DD23-4F09-4C85-A3D5-0F9F85B091B0}"/>
    <cellStyle name="Normal 12 2 2 2 2 5 2 6" xfId="14557" xr:uid="{C4CF91A0-CB73-4271-BD75-395FA9FD45B1}"/>
    <cellStyle name="Normal 12 2 2 2 2 5 2 6 2" xfId="27651" xr:uid="{0247432D-B903-4029-936C-9772CC0B5223}"/>
    <cellStyle name="Normal 12 2 2 2 2 5 2 7" xfId="27652" xr:uid="{C8C149C4-F16E-4721-9D26-22C76DF3B120}"/>
    <cellStyle name="Normal 12 2 2 2 2 5 3" xfId="2683" xr:uid="{A8CFE9C8-B07D-4F3B-B79E-33D049B3BEF3}"/>
    <cellStyle name="Normal 12 2 2 2 2 5 3 2" xfId="8173" xr:uid="{8FCE9504-C887-46DC-A934-E0513ED4BB90}"/>
    <cellStyle name="Normal 12 2 2 2 2 5 3 2 2" xfId="20983" xr:uid="{B0149781-F5C1-4CB9-B2CB-584F49BDE441}"/>
    <cellStyle name="Normal 12 2 2 2 2 5 3 2 2 2" xfId="27653" xr:uid="{2D26949F-B46E-4B77-BB3E-8D9ACAA0AD33}"/>
    <cellStyle name="Normal 12 2 2 2 2 5 3 2 3" xfId="27654" xr:uid="{BB248B05-064E-426C-B79F-8AA93465740C}"/>
    <cellStyle name="Normal 12 2 2 2 2 5 3 3" xfId="15493" xr:uid="{6D95A914-702A-4F68-8858-477B4764559F}"/>
    <cellStyle name="Normal 12 2 2 2 2 5 3 3 2" xfId="27655" xr:uid="{B69FE608-9E7D-43B2-A8C3-38392F4DE4FE}"/>
    <cellStyle name="Normal 12 2 2 2 2 5 3 4" xfId="27656" xr:uid="{3FBE2882-906B-4194-8EE5-E30CA663D51D}"/>
    <cellStyle name="Normal 12 2 2 2 2 5 4" xfId="4513" xr:uid="{A7B19E2D-A54F-4B91-9384-99FFAC2653CB}"/>
    <cellStyle name="Normal 12 2 2 2 2 5 4 2" xfId="10003" xr:uid="{3D4E6538-C93C-4B7B-9982-00F91CB07580}"/>
    <cellStyle name="Normal 12 2 2 2 2 5 4 2 2" xfId="22813" xr:uid="{F9921A2E-164A-474D-A434-32F4B44D5552}"/>
    <cellStyle name="Normal 12 2 2 2 2 5 4 2 2 2" xfId="27657" xr:uid="{6BD26B14-9EBD-4463-B77C-B7C9ECE1E513}"/>
    <cellStyle name="Normal 12 2 2 2 2 5 4 2 3" xfId="27658" xr:uid="{A646948E-C977-4A36-A331-A7B756388C51}"/>
    <cellStyle name="Normal 12 2 2 2 2 5 4 3" xfId="17323" xr:uid="{2B203E48-4C07-4B66-ACF6-4583F25836CB}"/>
    <cellStyle name="Normal 12 2 2 2 2 5 4 3 2" xfId="27659" xr:uid="{B8AE05C5-0333-474C-97DD-3C32793D828A}"/>
    <cellStyle name="Normal 12 2 2 2 2 5 4 4" xfId="27660" xr:uid="{0C784F66-6A50-4277-B12D-43CFF533187B}"/>
    <cellStyle name="Normal 12 2 2 2 2 5 5" xfId="11833" xr:uid="{8E872EA3-AC84-41A9-BCB8-3F1F5373AB37}"/>
    <cellStyle name="Normal 12 2 2 2 2 5 5 2" xfId="24643" xr:uid="{19B7DD11-A9FC-4156-AA6C-155D0DF784D8}"/>
    <cellStyle name="Normal 12 2 2 2 2 5 5 2 2" xfId="27661" xr:uid="{3D5E60A0-273B-41AC-8930-B375CDF21CAB}"/>
    <cellStyle name="Normal 12 2 2 2 2 5 5 3" xfId="27662" xr:uid="{A98E27AD-3A62-4E0A-97D5-08C73C0BEC0D}"/>
    <cellStyle name="Normal 12 2 2 2 2 5 6" xfId="6343" xr:uid="{14119188-2B72-4368-88BD-9F5828E1CBA3}"/>
    <cellStyle name="Normal 12 2 2 2 2 5 6 2" xfId="19153" xr:uid="{D09D1C7A-1961-4F17-89EE-F83B2B5300F5}"/>
    <cellStyle name="Normal 12 2 2 2 2 5 6 2 2" xfId="27663" xr:uid="{0E4155F9-8738-49E2-8A49-31B4C33BEF92}"/>
    <cellStyle name="Normal 12 2 2 2 2 5 6 3" xfId="27664" xr:uid="{137F7B5B-FF90-4865-BC9B-0947D0E00392}"/>
    <cellStyle name="Normal 12 2 2 2 2 5 7" xfId="13663" xr:uid="{697973F1-9B79-4EEE-AF47-E61BDF10ECF6}"/>
    <cellStyle name="Normal 12 2 2 2 2 5 7 2" xfId="27665" xr:uid="{2F1263BF-07FF-4D22-9C5B-8535FA6B99D9}"/>
    <cellStyle name="Normal 12 2 2 2 2 5 8" xfId="27666" xr:uid="{B6801496-2724-49EA-A37E-DFFC8F37A3FE}"/>
    <cellStyle name="Normal 12 2 2 2 2 6" xfId="1253" xr:uid="{CBE18085-6AC3-4046-845C-4C6F8AC2A355}"/>
    <cellStyle name="Normal 12 2 2 2 2 6 2" xfId="3083" xr:uid="{6EF35E32-CE49-410F-8B2D-F890D40C4201}"/>
    <cellStyle name="Normal 12 2 2 2 2 6 2 2" xfId="8573" xr:uid="{E439ABE4-70E5-409A-B08A-5EAF4515F8E1}"/>
    <cellStyle name="Normal 12 2 2 2 2 6 2 2 2" xfId="21383" xr:uid="{CCA56512-1AC4-4D70-A52A-02471804FD65}"/>
    <cellStyle name="Normal 12 2 2 2 2 6 2 2 2 2" xfId="27667" xr:uid="{9D0C0F40-1020-4996-8CDA-E4165A3F8108}"/>
    <cellStyle name="Normal 12 2 2 2 2 6 2 2 3" xfId="27668" xr:uid="{74F96BAD-71D4-497F-A1EC-8D1DFBD61C0B}"/>
    <cellStyle name="Normal 12 2 2 2 2 6 2 3" xfId="15893" xr:uid="{C836C01F-A015-41F6-A414-577AA4AD1274}"/>
    <cellStyle name="Normal 12 2 2 2 2 6 2 3 2" xfId="27669" xr:uid="{B37C09E5-5687-4864-8A91-AF65C677FBD5}"/>
    <cellStyle name="Normal 12 2 2 2 2 6 2 4" xfId="27670" xr:uid="{2FC929B1-C2B4-41A7-A6F6-EF5760762A81}"/>
    <cellStyle name="Normal 12 2 2 2 2 6 3" xfId="4913" xr:uid="{7513961A-0089-48AE-9DDB-70B09E51AB34}"/>
    <cellStyle name="Normal 12 2 2 2 2 6 3 2" xfId="10403" xr:uid="{FAF7F520-62BC-4927-AF7E-7585C4D7C000}"/>
    <cellStyle name="Normal 12 2 2 2 2 6 3 2 2" xfId="23213" xr:uid="{8A960ED6-3E5C-4090-9FC8-B9DC55366927}"/>
    <cellStyle name="Normal 12 2 2 2 2 6 3 2 2 2" xfId="27671" xr:uid="{CDEA732C-13BC-4253-95FF-5C9209986AC0}"/>
    <cellStyle name="Normal 12 2 2 2 2 6 3 2 3" xfId="27672" xr:uid="{A7CBB5D8-C3D4-4CF1-8568-C708EA268C4D}"/>
    <cellStyle name="Normal 12 2 2 2 2 6 3 3" xfId="17723" xr:uid="{E41A6EE5-07A4-43F5-87A6-FE62EC692F1F}"/>
    <cellStyle name="Normal 12 2 2 2 2 6 3 3 2" xfId="27673" xr:uid="{F25396B2-CE3E-4B1D-BE5C-30EDCEDCAFB8}"/>
    <cellStyle name="Normal 12 2 2 2 2 6 3 4" xfId="27674" xr:uid="{BB81B89D-7D4E-45FB-80B7-36C78BB45851}"/>
    <cellStyle name="Normal 12 2 2 2 2 6 4" xfId="12233" xr:uid="{70F85F9A-BA63-4863-B51C-AD04F1831EEB}"/>
    <cellStyle name="Normal 12 2 2 2 2 6 4 2" xfId="25043" xr:uid="{E2A7D985-36B0-40C6-A0F3-4024EAA21FAD}"/>
    <cellStyle name="Normal 12 2 2 2 2 6 4 2 2" xfId="27675" xr:uid="{F2AFC350-352A-4F99-8582-B146DC0005ED}"/>
    <cellStyle name="Normal 12 2 2 2 2 6 4 3" xfId="27676" xr:uid="{92527EDE-4B90-45CD-9B70-54433DDCF9B6}"/>
    <cellStyle name="Normal 12 2 2 2 2 6 5" xfId="6743" xr:uid="{E17922CA-6AFC-46DF-81CA-7344E00EBFB6}"/>
    <cellStyle name="Normal 12 2 2 2 2 6 5 2" xfId="19553" xr:uid="{7605C171-77D6-4C92-B8C7-3CF7B6C0E0C7}"/>
    <cellStyle name="Normal 12 2 2 2 2 6 5 2 2" xfId="27677" xr:uid="{9536AB99-FBAB-4AA5-BC3A-15DDF41B3DFC}"/>
    <cellStyle name="Normal 12 2 2 2 2 6 5 3" xfId="27678" xr:uid="{41F77CEE-1734-46F3-9937-EB8842E56568}"/>
    <cellStyle name="Normal 12 2 2 2 2 6 6" xfId="14063" xr:uid="{5CA291C4-DA74-4D40-82D7-CB728EE90847}"/>
    <cellStyle name="Normal 12 2 2 2 2 6 6 2" xfId="27679" xr:uid="{0CA10829-C65B-4DB9-9CB8-30FECB6F5BF8}"/>
    <cellStyle name="Normal 12 2 2 2 2 6 7" xfId="27680" xr:uid="{280635D7-C3BE-4A7A-A103-76C78CD761DB}"/>
    <cellStyle name="Normal 12 2 2 2 2 7" xfId="2189" xr:uid="{CADBDC8E-8CB6-4802-94B7-F799129E16E6}"/>
    <cellStyle name="Normal 12 2 2 2 2 7 2" xfId="7679" xr:uid="{511A8A56-DB1E-427C-AA0D-5B87882F5372}"/>
    <cellStyle name="Normal 12 2 2 2 2 7 2 2" xfId="20489" xr:uid="{D4D71781-77D1-47F8-BA92-2174E55CF057}"/>
    <cellStyle name="Normal 12 2 2 2 2 7 2 2 2" xfId="27681" xr:uid="{8A5B8C19-D52B-40EC-92C0-F2A8B9CA40EF}"/>
    <cellStyle name="Normal 12 2 2 2 2 7 2 3" xfId="27682" xr:uid="{9FAD8523-DA3C-4847-A8C8-E0ECE72F0380}"/>
    <cellStyle name="Normal 12 2 2 2 2 7 3" xfId="14999" xr:uid="{48F36F50-AF7C-4852-82A6-C7997BE7CFF9}"/>
    <cellStyle name="Normal 12 2 2 2 2 7 3 2" xfId="27683" xr:uid="{4F92990E-0974-44AE-96FB-2814CCB5169D}"/>
    <cellStyle name="Normal 12 2 2 2 2 7 4" xfId="27684" xr:uid="{118150B4-2CAB-42B3-B9AF-B27B57DDA534}"/>
    <cellStyle name="Normal 12 2 2 2 2 8" xfId="4019" xr:uid="{33F9126B-77B6-4085-8F31-4A2FFBAB02C7}"/>
    <cellStyle name="Normal 12 2 2 2 2 8 2" xfId="9509" xr:uid="{ED69C889-68EF-48DD-9CD3-0667EBD0E0BD}"/>
    <cellStyle name="Normal 12 2 2 2 2 8 2 2" xfId="22319" xr:uid="{728919B5-DEE0-4EEC-A567-EB839FCD10DE}"/>
    <cellStyle name="Normal 12 2 2 2 2 8 2 2 2" xfId="27685" xr:uid="{57D5B252-A649-44E5-895B-17A9BE2E8B22}"/>
    <cellStyle name="Normal 12 2 2 2 2 8 2 3" xfId="27686" xr:uid="{7C9FE94B-B055-4A13-8C55-AA25660B79EF}"/>
    <cellStyle name="Normal 12 2 2 2 2 8 3" xfId="16829" xr:uid="{4FB7C5C2-F434-4A79-9E9D-335B9D2C4FC3}"/>
    <cellStyle name="Normal 12 2 2 2 2 8 3 2" xfId="27687" xr:uid="{694D9259-33D2-481B-A5E2-BD4FB7711B41}"/>
    <cellStyle name="Normal 12 2 2 2 2 8 4" xfId="27688" xr:uid="{98287B3B-BADC-40A3-98D9-32E3CC74A990}"/>
    <cellStyle name="Normal 12 2 2 2 2 9" xfId="11339" xr:uid="{8FCB49EA-3421-498F-B74B-76C7F31706DB}"/>
    <cellStyle name="Normal 12 2 2 2 2 9 2" xfId="24149" xr:uid="{FD5531BD-5C0C-413E-85C1-F2D1CFCDAD89}"/>
    <cellStyle name="Normal 12 2 2 2 2 9 2 2" xfId="27689" xr:uid="{591A17D6-A4AB-4452-A903-E4DCF2C15942}"/>
    <cellStyle name="Normal 12 2 2 2 2 9 3" xfId="27690" xr:uid="{F9527562-459C-4267-9247-B8E88CEB31D1}"/>
    <cellStyle name="Normal 12 2 2 2 3" xfId="408" xr:uid="{A1C2BAAE-A177-421E-A394-9AB0BBDA6D98}"/>
    <cellStyle name="Normal 12 2 2 2 3 10" xfId="5900" xr:uid="{1C880F07-041D-4E2F-81B7-EC5224E25462}"/>
    <cellStyle name="Normal 12 2 2 2 3 10 2" xfId="18710" xr:uid="{3DC84014-E641-4928-93CF-4EBFB59A7C13}"/>
    <cellStyle name="Normal 12 2 2 2 3 10 2 2" xfId="27691" xr:uid="{3B74B292-1076-4CF3-8A40-76235FDD47BC}"/>
    <cellStyle name="Normal 12 2 2 2 3 10 3" xfId="27692" xr:uid="{961E2260-C02E-46EE-B211-2A40906E3B94}"/>
    <cellStyle name="Normal 12 2 2 2 3 11" xfId="13220" xr:uid="{10DD9295-7686-4DE1-8805-2544DA547CEA}"/>
    <cellStyle name="Normal 12 2 2 2 3 11 2" xfId="27693" xr:uid="{141108E5-4B2B-4129-91B2-B5031616B0A2}"/>
    <cellStyle name="Normal 12 2 2 2 3 12" xfId="27694" xr:uid="{9526E7B8-2C87-4AB8-9FB4-C83BBB6E390D}"/>
    <cellStyle name="Normal 12 2 2 2 3 2" xfId="637" xr:uid="{E23E9C0C-AA3F-4008-AC7B-D96486076641}"/>
    <cellStyle name="Normal 12 2 2 2 3 2 2" xfId="1036" xr:uid="{4E4401EF-12E0-4F95-AAF7-268D65BDE9A3}"/>
    <cellStyle name="Normal 12 2 2 2 3 2 2 2" xfId="1931" xr:uid="{79070274-6F6C-4A14-8DF0-910198372E44}"/>
    <cellStyle name="Normal 12 2 2 2 3 2 2 2 2" xfId="3761" xr:uid="{117B7184-12F8-442D-8326-752DF8E2CA76}"/>
    <cellStyle name="Normal 12 2 2 2 3 2 2 2 2 2" xfId="9251" xr:uid="{E46A9909-A2DF-4CD2-A0F8-E2020DC918BF}"/>
    <cellStyle name="Normal 12 2 2 2 3 2 2 2 2 2 2" xfId="22061" xr:uid="{469BB25C-4AB1-4670-83DA-876DE20D63AA}"/>
    <cellStyle name="Normal 12 2 2 2 3 2 2 2 2 2 2 2" xfId="27695" xr:uid="{C9ECF721-DEB6-489B-A99C-8F6E678AD6D6}"/>
    <cellStyle name="Normal 12 2 2 2 3 2 2 2 2 2 3" xfId="27696" xr:uid="{EF01F182-AFFD-445D-8EBF-1A550223F944}"/>
    <cellStyle name="Normal 12 2 2 2 3 2 2 2 2 3" xfId="16571" xr:uid="{D71D5D2C-7ACC-4C76-BB60-E52262699A2B}"/>
    <cellStyle name="Normal 12 2 2 2 3 2 2 2 2 3 2" xfId="27697" xr:uid="{362CF904-6058-4C45-A10F-CE10855CD0B0}"/>
    <cellStyle name="Normal 12 2 2 2 3 2 2 2 2 4" xfId="27698" xr:uid="{3A7F26F4-56A0-42C3-9DA1-FC6B373BD5CD}"/>
    <cellStyle name="Normal 12 2 2 2 3 2 2 2 3" xfId="5591" xr:uid="{DC6937C9-8E32-467E-9291-346803E43143}"/>
    <cellStyle name="Normal 12 2 2 2 3 2 2 2 3 2" xfId="11081" xr:uid="{C45FE6D0-01E1-42A0-8CC7-44A65BB41143}"/>
    <cellStyle name="Normal 12 2 2 2 3 2 2 2 3 2 2" xfId="23891" xr:uid="{E84B19AC-1C6D-4EE1-83ED-7894E206A49E}"/>
    <cellStyle name="Normal 12 2 2 2 3 2 2 2 3 2 2 2" xfId="27699" xr:uid="{14216189-CE22-4B11-94ED-24EC14F62E5F}"/>
    <cellStyle name="Normal 12 2 2 2 3 2 2 2 3 2 3" xfId="27700" xr:uid="{290F5241-9369-474C-981D-16715483DD76}"/>
    <cellStyle name="Normal 12 2 2 2 3 2 2 2 3 3" xfId="18401" xr:uid="{D3FA0887-898A-4E7D-98FD-D27D7C87BF32}"/>
    <cellStyle name="Normal 12 2 2 2 3 2 2 2 3 3 2" xfId="27701" xr:uid="{108EEF76-742F-456B-8754-2F447131E8A2}"/>
    <cellStyle name="Normal 12 2 2 2 3 2 2 2 3 4" xfId="27702" xr:uid="{6E3DA783-0710-45FA-B088-012747A39F80}"/>
    <cellStyle name="Normal 12 2 2 2 3 2 2 2 4" xfId="12911" xr:uid="{B354B2B0-6EB0-4EED-8B11-83715E89EA1B}"/>
    <cellStyle name="Normal 12 2 2 2 3 2 2 2 4 2" xfId="25721" xr:uid="{3E4B9749-BED3-48EC-9C87-449B0039E990}"/>
    <cellStyle name="Normal 12 2 2 2 3 2 2 2 4 2 2" xfId="27703" xr:uid="{597CDBBB-CA6A-4E68-A1C0-4277F7D81F04}"/>
    <cellStyle name="Normal 12 2 2 2 3 2 2 2 4 3" xfId="27704" xr:uid="{CFC9FC4B-3FA0-4FD0-8D6E-972761E40BE4}"/>
    <cellStyle name="Normal 12 2 2 2 3 2 2 2 5" xfId="7421" xr:uid="{ADAF8C09-A34F-4142-9B31-9D2DEB840910}"/>
    <cellStyle name="Normal 12 2 2 2 3 2 2 2 5 2" xfId="20231" xr:uid="{2069CCB1-F60B-4512-BCEF-9205B8BC2CB6}"/>
    <cellStyle name="Normal 12 2 2 2 3 2 2 2 5 2 2" xfId="27705" xr:uid="{55BD6E7D-D66B-4540-8908-490F0B46B66B}"/>
    <cellStyle name="Normal 12 2 2 2 3 2 2 2 5 3" xfId="27706" xr:uid="{3163338F-CE71-4CC1-85B4-DF5A8C01C87B}"/>
    <cellStyle name="Normal 12 2 2 2 3 2 2 2 6" xfId="14741" xr:uid="{B8823AA5-1D83-4290-A4FF-5322179B3E3E}"/>
    <cellStyle name="Normal 12 2 2 2 3 2 2 2 6 2" xfId="27707" xr:uid="{2F68FC80-2B0F-4683-96F4-B64A69BBEE79}"/>
    <cellStyle name="Normal 12 2 2 2 3 2 2 2 7" xfId="27708" xr:uid="{DED82DB4-F4AB-4D74-9B0E-90ED49C853D5}"/>
    <cellStyle name="Normal 12 2 2 2 3 2 2 3" xfId="2867" xr:uid="{C45D3EF1-85D7-4582-839D-AD4196A2041C}"/>
    <cellStyle name="Normal 12 2 2 2 3 2 2 3 2" xfId="8357" xr:uid="{8EF2F5B1-3D59-45D6-BE4F-7808E95FBB2B}"/>
    <cellStyle name="Normal 12 2 2 2 3 2 2 3 2 2" xfId="21167" xr:uid="{E1BAB6D8-225F-4700-8434-BD3188533C35}"/>
    <cellStyle name="Normal 12 2 2 2 3 2 2 3 2 2 2" xfId="27709" xr:uid="{B5D59F72-802C-4B4D-84F4-8CB161AC0239}"/>
    <cellStyle name="Normal 12 2 2 2 3 2 2 3 2 3" xfId="27710" xr:uid="{A51F4F61-193A-4518-A39B-438EAA7B1F46}"/>
    <cellStyle name="Normal 12 2 2 2 3 2 2 3 3" xfId="15677" xr:uid="{F74D03DA-EEF7-4707-AEA7-392933A8757F}"/>
    <cellStyle name="Normal 12 2 2 2 3 2 2 3 3 2" xfId="27711" xr:uid="{E54BABE0-A4B6-43C1-869F-1EB9ADF25123}"/>
    <cellStyle name="Normal 12 2 2 2 3 2 2 3 4" xfId="27712" xr:uid="{73764913-C20D-41B1-A374-31255E3B2B46}"/>
    <cellStyle name="Normal 12 2 2 2 3 2 2 4" xfId="4697" xr:uid="{12942410-ACB0-4F50-B70D-9BC7586FDF4A}"/>
    <cellStyle name="Normal 12 2 2 2 3 2 2 4 2" xfId="10187" xr:uid="{A72BCF1B-CDF9-4880-A229-41AC9B2F59FF}"/>
    <cellStyle name="Normal 12 2 2 2 3 2 2 4 2 2" xfId="22997" xr:uid="{3687B46D-6348-4EBC-AF5B-C323AFFB1A29}"/>
    <cellStyle name="Normal 12 2 2 2 3 2 2 4 2 2 2" xfId="27713" xr:uid="{D462A67C-C4B6-4952-9003-DE9F46926035}"/>
    <cellStyle name="Normal 12 2 2 2 3 2 2 4 2 3" xfId="27714" xr:uid="{445B0C62-64BD-42C0-9369-397889E2E27C}"/>
    <cellStyle name="Normal 12 2 2 2 3 2 2 4 3" xfId="17507" xr:uid="{96F6E3AB-0CA3-4FC2-9DDA-2162CA7A31D6}"/>
    <cellStyle name="Normal 12 2 2 2 3 2 2 4 3 2" xfId="27715" xr:uid="{E803B898-C4FE-4D84-97B8-896A8B36FD63}"/>
    <cellStyle name="Normal 12 2 2 2 3 2 2 4 4" xfId="27716" xr:uid="{3449B14D-9607-4D23-B6D0-392954353F3D}"/>
    <cellStyle name="Normal 12 2 2 2 3 2 2 5" xfId="12017" xr:uid="{F104B27B-42E3-42F2-81FE-C4C5E2A064D1}"/>
    <cellStyle name="Normal 12 2 2 2 3 2 2 5 2" xfId="24827" xr:uid="{7E9FB272-9D4E-4B12-A079-3856753F2FD0}"/>
    <cellStyle name="Normal 12 2 2 2 3 2 2 5 2 2" xfId="27717" xr:uid="{B1F25BC1-710B-4D43-9834-A6495FBDA15E}"/>
    <cellStyle name="Normal 12 2 2 2 3 2 2 5 3" xfId="27718" xr:uid="{89BC2D23-BD5D-47FC-835D-697FAA497294}"/>
    <cellStyle name="Normal 12 2 2 2 3 2 2 6" xfId="6527" xr:uid="{36376686-BDFE-48D7-B458-9FFB806E205F}"/>
    <cellStyle name="Normal 12 2 2 2 3 2 2 6 2" xfId="19337" xr:uid="{917BFEA2-96EF-41C4-B994-537E7F9AB73A}"/>
    <cellStyle name="Normal 12 2 2 2 3 2 2 6 2 2" xfId="27719" xr:uid="{30CA1968-11A0-4735-957C-055CA76B4E60}"/>
    <cellStyle name="Normal 12 2 2 2 3 2 2 6 3" xfId="27720" xr:uid="{A76A04AD-5BBE-4F3B-A167-DF48786A5DC4}"/>
    <cellStyle name="Normal 12 2 2 2 3 2 2 7" xfId="13847" xr:uid="{E3A1BAB0-EC59-40C3-96A2-9336BE8A0E20}"/>
    <cellStyle name="Normal 12 2 2 2 3 2 2 7 2" xfId="27721" xr:uid="{64649342-6C4E-449E-9185-46D5B7059493}"/>
    <cellStyle name="Normal 12 2 2 2 3 2 2 8" xfId="27722" xr:uid="{6FBB2BB8-D44F-44CA-8BFC-9E6D300A4363}"/>
    <cellStyle name="Normal 12 2 2 2 3 2 3" xfId="1532" xr:uid="{6D649298-7D4C-4BF1-9723-6663C82ECD16}"/>
    <cellStyle name="Normal 12 2 2 2 3 2 3 2" xfId="3362" xr:uid="{E471ADC0-7A10-4C67-A7F7-FF07CBB99C10}"/>
    <cellStyle name="Normal 12 2 2 2 3 2 3 2 2" xfId="8852" xr:uid="{28F6CC82-AC34-461E-9337-8F9C33EEE936}"/>
    <cellStyle name="Normal 12 2 2 2 3 2 3 2 2 2" xfId="21662" xr:uid="{FAA7202F-FCED-4508-94FA-424890ADCB91}"/>
    <cellStyle name="Normal 12 2 2 2 3 2 3 2 2 2 2" xfId="27723" xr:uid="{C986C37B-9000-4057-BA45-31F1885EB286}"/>
    <cellStyle name="Normal 12 2 2 2 3 2 3 2 2 3" xfId="27724" xr:uid="{C00A5D0A-DA0B-4C9C-A200-C932261FC0E6}"/>
    <cellStyle name="Normal 12 2 2 2 3 2 3 2 3" xfId="16172" xr:uid="{BBFDD821-389E-4CEA-80D7-5628C0AEE1DA}"/>
    <cellStyle name="Normal 12 2 2 2 3 2 3 2 3 2" xfId="27725" xr:uid="{8E655D5F-D106-4CB6-8474-BE6AB7728FFA}"/>
    <cellStyle name="Normal 12 2 2 2 3 2 3 2 4" xfId="27726" xr:uid="{A38C5776-739F-4354-ACBD-C9CC89739B7A}"/>
    <cellStyle name="Normal 12 2 2 2 3 2 3 3" xfId="5192" xr:uid="{60C492F7-B1C9-47C1-A74E-93C88174506B}"/>
    <cellStyle name="Normal 12 2 2 2 3 2 3 3 2" xfId="10682" xr:uid="{0405B68A-5FD1-4789-81F4-A9A8B2EB68CF}"/>
    <cellStyle name="Normal 12 2 2 2 3 2 3 3 2 2" xfId="23492" xr:uid="{8E8596EC-606F-4F08-BC1A-50FA82381B4F}"/>
    <cellStyle name="Normal 12 2 2 2 3 2 3 3 2 2 2" xfId="27727" xr:uid="{125A5024-0B8E-4DE3-BA37-0387494A497A}"/>
    <cellStyle name="Normal 12 2 2 2 3 2 3 3 2 3" xfId="27728" xr:uid="{17A8497B-CB91-423D-936F-E5532852EF5B}"/>
    <cellStyle name="Normal 12 2 2 2 3 2 3 3 3" xfId="18002" xr:uid="{B436000F-3084-43B4-8436-0265D903CCF0}"/>
    <cellStyle name="Normal 12 2 2 2 3 2 3 3 3 2" xfId="27729" xr:uid="{856C9F57-6A15-44F3-AC09-9469DCF9CB6D}"/>
    <cellStyle name="Normal 12 2 2 2 3 2 3 3 4" xfId="27730" xr:uid="{6CCABD73-C592-40BA-9596-57231C3D5F3F}"/>
    <cellStyle name="Normal 12 2 2 2 3 2 3 4" xfId="12512" xr:uid="{7F0F24F8-01DF-43AC-9A5C-FAECA2DCF194}"/>
    <cellStyle name="Normal 12 2 2 2 3 2 3 4 2" xfId="25322" xr:uid="{9F0876AF-ECFC-42B7-8F27-08004F3903C3}"/>
    <cellStyle name="Normal 12 2 2 2 3 2 3 4 2 2" xfId="27731" xr:uid="{2BFFE7BB-8009-47D5-977D-A030851E5266}"/>
    <cellStyle name="Normal 12 2 2 2 3 2 3 4 3" xfId="27732" xr:uid="{8F095CF9-5FE2-445F-96A9-6308904FF19D}"/>
    <cellStyle name="Normal 12 2 2 2 3 2 3 5" xfId="7022" xr:uid="{B5DAA0F6-E20A-4281-AB85-D81295736752}"/>
    <cellStyle name="Normal 12 2 2 2 3 2 3 5 2" xfId="19832" xr:uid="{DB9CBCD8-AD26-4817-A3E0-0EFB190C614C}"/>
    <cellStyle name="Normal 12 2 2 2 3 2 3 5 2 2" xfId="27733" xr:uid="{60D1BD90-226A-4D63-8E3F-67A0396843C6}"/>
    <cellStyle name="Normal 12 2 2 2 3 2 3 5 3" xfId="27734" xr:uid="{ADA52219-DBCD-445C-9A71-CD75D7AE811C}"/>
    <cellStyle name="Normal 12 2 2 2 3 2 3 6" xfId="14342" xr:uid="{84155918-89B1-486B-9D25-3CBD2B33A44C}"/>
    <cellStyle name="Normal 12 2 2 2 3 2 3 6 2" xfId="27735" xr:uid="{5503695C-1B6F-4FBB-977D-99A37035DC11}"/>
    <cellStyle name="Normal 12 2 2 2 3 2 3 7" xfId="27736" xr:uid="{10C2428C-37FF-4613-9FC8-7E031ECF424B}"/>
    <cellStyle name="Normal 12 2 2 2 3 2 4" xfId="2468" xr:uid="{DB4D8256-E848-4953-A16E-8E38C045FB2E}"/>
    <cellStyle name="Normal 12 2 2 2 3 2 4 2" xfId="7958" xr:uid="{B9F28D4D-1EFB-4F0A-9A2B-93BF0CC0BB6C}"/>
    <cellStyle name="Normal 12 2 2 2 3 2 4 2 2" xfId="20768" xr:uid="{DFB125F8-B25C-4780-920B-73290D30E35B}"/>
    <cellStyle name="Normal 12 2 2 2 3 2 4 2 2 2" xfId="27737" xr:uid="{54C29317-F38C-47C6-A102-2D2E559AC17D}"/>
    <cellStyle name="Normal 12 2 2 2 3 2 4 2 3" xfId="27738" xr:uid="{2880C05A-219C-4189-BDD9-F8FB14ABB74A}"/>
    <cellStyle name="Normal 12 2 2 2 3 2 4 3" xfId="15278" xr:uid="{CF60AD75-491B-40C6-A9CD-38EF80BF8C0D}"/>
    <cellStyle name="Normal 12 2 2 2 3 2 4 3 2" xfId="27739" xr:uid="{73D9DA10-9EA9-4CD1-8B61-1EE52E52C4DC}"/>
    <cellStyle name="Normal 12 2 2 2 3 2 4 4" xfId="27740" xr:uid="{BD35844B-29B6-4CCD-B811-CDC03BB505E1}"/>
    <cellStyle name="Normal 12 2 2 2 3 2 5" xfId="4298" xr:uid="{6B3574C8-32AA-45AC-903A-6B361BBCBDFD}"/>
    <cellStyle name="Normal 12 2 2 2 3 2 5 2" xfId="9788" xr:uid="{886BFE08-FC97-491C-A9BC-D3890FD35B04}"/>
    <cellStyle name="Normal 12 2 2 2 3 2 5 2 2" xfId="22598" xr:uid="{540EEBA6-7A20-4355-8708-BD65AD2ACA2D}"/>
    <cellStyle name="Normal 12 2 2 2 3 2 5 2 2 2" xfId="27741" xr:uid="{D5445FC7-29B8-47B8-8F59-BDCEEBC26E81}"/>
    <cellStyle name="Normal 12 2 2 2 3 2 5 2 3" xfId="27742" xr:uid="{C2FEF341-344F-4739-9197-16FF11975634}"/>
    <cellStyle name="Normal 12 2 2 2 3 2 5 3" xfId="17108" xr:uid="{E371F1B5-F03E-47DD-BB15-F5FE56B3D652}"/>
    <cellStyle name="Normal 12 2 2 2 3 2 5 3 2" xfId="27743" xr:uid="{488438BD-A94B-4B07-8D21-551F7A97805D}"/>
    <cellStyle name="Normal 12 2 2 2 3 2 5 4" xfId="27744" xr:uid="{FE641E9E-0A78-4A92-BD05-2CF769C1E662}"/>
    <cellStyle name="Normal 12 2 2 2 3 2 6" xfId="11618" xr:uid="{2CE802AD-4808-41BF-A5B8-4D901D30E865}"/>
    <cellStyle name="Normal 12 2 2 2 3 2 6 2" xfId="24428" xr:uid="{BEFD361C-734F-4650-B63C-7D70BFDA2A3D}"/>
    <cellStyle name="Normal 12 2 2 2 3 2 6 2 2" xfId="27745" xr:uid="{4BDDD648-3A64-4D9C-A653-12B9B105A409}"/>
    <cellStyle name="Normal 12 2 2 2 3 2 6 3" xfId="27746" xr:uid="{02023940-E95A-4CCE-BC76-24BAB5451A3D}"/>
    <cellStyle name="Normal 12 2 2 2 3 2 7" xfId="6128" xr:uid="{51E2F1F7-7713-4E4C-B4C9-A8561B5D9AD8}"/>
    <cellStyle name="Normal 12 2 2 2 3 2 7 2" xfId="18938" xr:uid="{DB59EA37-CFF2-4785-999B-B6AE9ED18392}"/>
    <cellStyle name="Normal 12 2 2 2 3 2 7 2 2" xfId="27747" xr:uid="{D87BE0E4-E7AA-4374-8EA6-7C08EB992E09}"/>
    <cellStyle name="Normal 12 2 2 2 3 2 7 3" xfId="27748" xr:uid="{400DF4CD-C20B-4F23-82E5-8C908F23C7EB}"/>
    <cellStyle name="Normal 12 2 2 2 3 2 8" xfId="13448" xr:uid="{C96BE6C7-A7BE-4A03-83DA-6ABFA7544CBF}"/>
    <cellStyle name="Normal 12 2 2 2 3 2 8 2" xfId="27749" xr:uid="{E36E2EE9-33F4-4754-AA20-F4A49862A1AE}"/>
    <cellStyle name="Normal 12 2 2 2 3 2 9" xfId="27750" xr:uid="{12BC2742-E63C-438C-841B-A87572C6F73B}"/>
    <cellStyle name="Normal 12 2 2 2 3 3" xfId="769" xr:uid="{D3778F91-1939-4BED-A89C-8183C611840F}"/>
    <cellStyle name="Normal 12 2 2 2 3 3 2" xfId="1169" xr:uid="{2E2D01CD-C2F3-4491-8FB0-AAA779C51A6A}"/>
    <cellStyle name="Normal 12 2 2 2 3 3 2 2" xfId="2064" xr:uid="{66FD1E7B-1D65-436F-8D8E-C159DCC9CE9F}"/>
    <cellStyle name="Normal 12 2 2 2 3 3 2 2 2" xfId="3894" xr:uid="{3540D6B5-4CBC-4FB8-BE33-F3B598715D1E}"/>
    <cellStyle name="Normal 12 2 2 2 3 3 2 2 2 2" xfId="9384" xr:uid="{E3C04C9E-64B7-44CF-9375-ECF4D2B5824C}"/>
    <cellStyle name="Normal 12 2 2 2 3 3 2 2 2 2 2" xfId="22194" xr:uid="{31D10A1B-EE07-4EDD-A152-4130089B8CAC}"/>
    <cellStyle name="Normal 12 2 2 2 3 3 2 2 2 2 2 2" xfId="27751" xr:uid="{A820A335-BF23-463D-9CD6-1AE8FF1E3B01}"/>
    <cellStyle name="Normal 12 2 2 2 3 3 2 2 2 2 3" xfId="27752" xr:uid="{A91C171E-C14E-426D-9D52-05C87DEAF72D}"/>
    <cellStyle name="Normal 12 2 2 2 3 3 2 2 2 3" xfId="16704" xr:uid="{3381AF9D-EE37-43EF-9A53-7AF0E98755BC}"/>
    <cellStyle name="Normal 12 2 2 2 3 3 2 2 2 3 2" xfId="27753" xr:uid="{CE5B42D2-3CDF-4AB1-9BD9-6C12D878FBB5}"/>
    <cellStyle name="Normal 12 2 2 2 3 3 2 2 2 4" xfId="27754" xr:uid="{FA30366A-B5D6-4989-8FB6-C978BBF289B6}"/>
    <cellStyle name="Normal 12 2 2 2 3 3 2 2 3" xfId="5724" xr:uid="{7D887D37-4444-4263-8AB2-B30DD9AC133F}"/>
    <cellStyle name="Normal 12 2 2 2 3 3 2 2 3 2" xfId="11214" xr:uid="{953C8DF1-FA92-4067-BDF1-CD546710DCEE}"/>
    <cellStyle name="Normal 12 2 2 2 3 3 2 2 3 2 2" xfId="24024" xr:uid="{9F184379-D97F-4A32-8B23-2DEB4DDF8772}"/>
    <cellStyle name="Normal 12 2 2 2 3 3 2 2 3 2 2 2" xfId="27755" xr:uid="{CD10CCE9-5E1C-452B-B0CD-B42E59C35550}"/>
    <cellStyle name="Normal 12 2 2 2 3 3 2 2 3 2 3" xfId="27756" xr:uid="{886A5D6B-E5A1-48E6-A671-72E11CE4508A}"/>
    <cellStyle name="Normal 12 2 2 2 3 3 2 2 3 3" xfId="18534" xr:uid="{95F0449E-8B6A-4A06-AC59-7A40D445ADDF}"/>
    <cellStyle name="Normal 12 2 2 2 3 3 2 2 3 3 2" xfId="27757" xr:uid="{16AADB55-C546-4F36-B967-95AAB8859A09}"/>
    <cellStyle name="Normal 12 2 2 2 3 3 2 2 3 4" xfId="27758" xr:uid="{F026EB8B-63E2-43C1-BDF5-6A9CC3DDED76}"/>
    <cellStyle name="Normal 12 2 2 2 3 3 2 2 4" xfId="13044" xr:uid="{3CA595FC-F547-4FE0-84C2-E1137E84B4D7}"/>
    <cellStyle name="Normal 12 2 2 2 3 3 2 2 4 2" xfId="25854" xr:uid="{E3B06C01-0249-4F1A-9D96-C98ED999281E}"/>
    <cellStyle name="Normal 12 2 2 2 3 3 2 2 4 2 2" xfId="27759" xr:uid="{C39574C7-BE3B-421A-A8B4-232DF54D0233}"/>
    <cellStyle name="Normal 12 2 2 2 3 3 2 2 4 3" xfId="27760" xr:uid="{2D30C06F-36A9-4C9F-9A86-B03A9C94AF27}"/>
    <cellStyle name="Normal 12 2 2 2 3 3 2 2 5" xfId="7554" xr:uid="{54345419-4A17-4161-8384-1DF5F2CDD1DC}"/>
    <cellStyle name="Normal 12 2 2 2 3 3 2 2 5 2" xfId="20364" xr:uid="{EC92C44F-2B43-4992-B187-B3383BB7CF3B}"/>
    <cellStyle name="Normal 12 2 2 2 3 3 2 2 5 2 2" xfId="27761" xr:uid="{13E9115F-A2DC-4AA7-AA7F-CBD11632BB64}"/>
    <cellStyle name="Normal 12 2 2 2 3 3 2 2 5 3" xfId="27762" xr:uid="{1A754540-23E9-4974-ACB4-A2163CDB98FA}"/>
    <cellStyle name="Normal 12 2 2 2 3 3 2 2 6" xfId="14874" xr:uid="{D6CE8828-B159-405F-A6F8-4CEAB4AFADB0}"/>
    <cellStyle name="Normal 12 2 2 2 3 3 2 2 6 2" xfId="27763" xr:uid="{B6D8070C-5DFF-4C86-A5B7-D1CFD6948A5E}"/>
    <cellStyle name="Normal 12 2 2 2 3 3 2 2 7" xfId="27764" xr:uid="{F3589CAE-FE85-4819-B26C-B6F8A84193CD}"/>
    <cellStyle name="Normal 12 2 2 2 3 3 2 3" xfId="3000" xr:uid="{53622873-CAC5-44C1-B339-397D89C83959}"/>
    <cellStyle name="Normal 12 2 2 2 3 3 2 3 2" xfId="8490" xr:uid="{A31270BA-4244-4617-96C9-F064369FC2EB}"/>
    <cellStyle name="Normal 12 2 2 2 3 3 2 3 2 2" xfId="21300" xr:uid="{3837A818-73C3-418D-A3F7-181A037816D7}"/>
    <cellStyle name="Normal 12 2 2 2 3 3 2 3 2 2 2" xfId="27765" xr:uid="{F937AE0F-2356-4DFF-B14A-27150B537109}"/>
    <cellStyle name="Normal 12 2 2 2 3 3 2 3 2 3" xfId="27766" xr:uid="{240AE316-70C7-43FE-8910-7407AA757852}"/>
    <cellStyle name="Normal 12 2 2 2 3 3 2 3 3" xfId="15810" xr:uid="{2D3F4167-3DAE-47A6-99CA-880CD2251B65}"/>
    <cellStyle name="Normal 12 2 2 2 3 3 2 3 3 2" xfId="27767" xr:uid="{F2451715-372C-423B-A6DF-3E9C6DC5C981}"/>
    <cellStyle name="Normal 12 2 2 2 3 3 2 3 4" xfId="27768" xr:uid="{8E10B564-AD8A-4E2F-8B14-85A383A1183B}"/>
    <cellStyle name="Normal 12 2 2 2 3 3 2 4" xfId="4830" xr:uid="{68C89A8B-6E6E-42AD-8387-48C39BB63411}"/>
    <cellStyle name="Normal 12 2 2 2 3 3 2 4 2" xfId="10320" xr:uid="{E84F5732-B54F-4132-A40A-86EBDF53AEF6}"/>
    <cellStyle name="Normal 12 2 2 2 3 3 2 4 2 2" xfId="23130" xr:uid="{2D3D3AB4-8A6B-42BB-BE67-000A50CE3648}"/>
    <cellStyle name="Normal 12 2 2 2 3 3 2 4 2 2 2" xfId="27769" xr:uid="{6D581885-3A79-491D-A1B1-D0B4AFBAE30A}"/>
    <cellStyle name="Normal 12 2 2 2 3 3 2 4 2 3" xfId="27770" xr:uid="{8C900310-C41C-4238-A511-3D60F0170C18}"/>
    <cellStyle name="Normal 12 2 2 2 3 3 2 4 3" xfId="17640" xr:uid="{07F073C4-E7DE-47BC-80AB-D7B13DAEA7D0}"/>
    <cellStyle name="Normal 12 2 2 2 3 3 2 4 3 2" xfId="27771" xr:uid="{142C59AF-3017-482C-A6E2-E3F705B88AF4}"/>
    <cellStyle name="Normal 12 2 2 2 3 3 2 4 4" xfId="27772" xr:uid="{28CB8523-C0D3-4F50-A65D-EE40914864CF}"/>
    <cellStyle name="Normal 12 2 2 2 3 3 2 5" xfId="12150" xr:uid="{66315266-CDD5-40EB-89DD-566844E548F6}"/>
    <cellStyle name="Normal 12 2 2 2 3 3 2 5 2" xfId="24960" xr:uid="{7D031D92-6696-47AE-9DB9-4774AF7C8B1F}"/>
    <cellStyle name="Normal 12 2 2 2 3 3 2 5 2 2" xfId="27773" xr:uid="{CB078033-ADAE-49F1-AA22-1123B106E1FC}"/>
    <cellStyle name="Normal 12 2 2 2 3 3 2 5 3" xfId="27774" xr:uid="{AEA9BE82-1809-4BC3-A080-8E598C131D38}"/>
    <cellStyle name="Normal 12 2 2 2 3 3 2 6" xfId="6660" xr:uid="{48BE2ADB-A87E-472D-A297-304D1BBE56C0}"/>
    <cellStyle name="Normal 12 2 2 2 3 3 2 6 2" xfId="19470" xr:uid="{0D8A10FE-0CA9-448F-AA56-892006758CB0}"/>
    <cellStyle name="Normal 12 2 2 2 3 3 2 6 2 2" xfId="27775" xr:uid="{3D288EF2-65CA-43DA-B1A8-178ACDFE5EB3}"/>
    <cellStyle name="Normal 12 2 2 2 3 3 2 6 3" xfId="27776" xr:uid="{A562CA84-60B3-4B79-9DB8-9418CD3F6EC2}"/>
    <cellStyle name="Normal 12 2 2 2 3 3 2 7" xfId="13980" xr:uid="{16641059-A3C3-47D1-B0AE-FB3D84CDCC76}"/>
    <cellStyle name="Normal 12 2 2 2 3 3 2 7 2" xfId="27777" xr:uid="{A08FEF77-74BA-4ED0-82F1-711D323EBEFD}"/>
    <cellStyle name="Normal 12 2 2 2 3 3 2 8" xfId="27778" xr:uid="{D1DF92E4-40D6-46FE-B262-194CB2617334}"/>
    <cellStyle name="Normal 12 2 2 2 3 3 3" xfId="1664" xr:uid="{EB33CD13-2D29-40C9-AAE3-FC9972F3EC16}"/>
    <cellStyle name="Normal 12 2 2 2 3 3 3 2" xfId="3494" xr:uid="{F9B9B356-28FB-4750-B444-7BDE77008628}"/>
    <cellStyle name="Normal 12 2 2 2 3 3 3 2 2" xfId="8984" xr:uid="{C7895CD7-527E-43E4-AD46-92B2363267B9}"/>
    <cellStyle name="Normal 12 2 2 2 3 3 3 2 2 2" xfId="21794" xr:uid="{C9DB054A-D381-4E82-A380-6669F785771C}"/>
    <cellStyle name="Normal 12 2 2 2 3 3 3 2 2 2 2" xfId="27779" xr:uid="{FDAF4C5A-D62C-4DFB-8691-C6DE662FAB31}"/>
    <cellStyle name="Normal 12 2 2 2 3 3 3 2 2 3" xfId="27780" xr:uid="{FA0C9E1A-8324-4043-BABB-96D9B219E8D9}"/>
    <cellStyle name="Normal 12 2 2 2 3 3 3 2 3" xfId="16304" xr:uid="{4FCEF212-4975-4B62-9201-288230BBDCDB}"/>
    <cellStyle name="Normal 12 2 2 2 3 3 3 2 3 2" xfId="27781" xr:uid="{6B58D054-3631-41BF-B7ED-0DA5803849E6}"/>
    <cellStyle name="Normal 12 2 2 2 3 3 3 2 4" xfId="27782" xr:uid="{34092FA8-C042-4318-BD37-3D73A7EF4B7D}"/>
    <cellStyle name="Normal 12 2 2 2 3 3 3 3" xfId="5324" xr:uid="{CC9F3602-8A6A-4E79-836A-C32966AF863D}"/>
    <cellStyle name="Normal 12 2 2 2 3 3 3 3 2" xfId="10814" xr:uid="{D55933BA-3BCE-4A2C-A817-D2B5FE24DAC7}"/>
    <cellStyle name="Normal 12 2 2 2 3 3 3 3 2 2" xfId="23624" xr:uid="{497B0E64-5BB3-4985-B581-2D3460E49175}"/>
    <cellStyle name="Normal 12 2 2 2 3 3 3 3 2 2 2" xfId="27783" xr:uid="{E33A8354-D826-4E77-BC60-27916979661D}"/>
    <cellStyle name="Normal 12 2 2 2 3 3 3 3 2 3" xfId="27784" xr:uid="{C4FD3355-09DD-4CAD-B2F5-AAA01E7CB932}"/>
    <cellStyle name="Normal 12 2 2 2 3 3 3 3 3" xfId="18134" xr:uid="{C1F8F9D2-55D4-4849-989C-22F00989BE38}"/>
    <cellStyle name="Normal 12 2 2 2 3 3 3 3 3 2" xfId="27785" xr:uid="{20602978-ECB2-4D2C-9986-9059E94B9064}"/>
    <cellStyle name="Normal 12 2 2 2 3 3 3 3 4" xfId="27786" xr:uid="{43866D97-9FFE-4667-8E93-C7D9F4ED38A8}"/>
    <cellStyle name="Normal 12 2 2 2 3 3 3 4" xfId="12644" xr:uid="{03FF5F9F-1193-486B-8BC6-1A9D8DB83AFE}"/>
    <cellStyle name="Normal 12 2 2 2 3 3 3 4 2" xfId="25454" xr:uid="{7DF39D6F-C3A7-4B9B-AA45-A223316B44EB}"/>
    <cellStyle name="Normal 12 2 2 2 3 3 3 4 2 2" xfId="27787" xr:uid="{1EFB0CC0-B0F6-44DE-BB47-CD71534577E6}"/>
    <cellStyle name="Normal 12 2 2 2 3 3 3 4 3" xfId="27788" xr:uid="{591B5D87-58C8-4C2D-8D1B-63A38D90FBE8}"/>
    <cellStyle name="Normal 12 2 2 2 3 3 3 5" xfId="7154" xr:uid="{9B830D90-32E7-4945-9FAA-492E8E829A22}"/>
    <cellStyle name="Normal 12 2 2 2 3 3 3 5 2" xfId="19964" xr:uid="{FDA9812A-563C-4959-A7B1-B070708BEA52}"/>
    <cellStyle name="Normal 12 2 2 2 3 3 3 5 2 2" xfId="27789" xr:uid="{232DBC83-DAF8-4087-AD63-5A2121D5FA4D}"/>
    <cellStyle name="Normal 12 2 2 2 3 3 3 5 3" xfId="27790" xr:uid="{6648D27D-3F34-4ADA-B6E3-6510AD4E48F8}"/>
    <cellStyle name="Normal 12 2 2 2 3 3 3 6" xfId="14474" xr:uid="{8A9166C4-7052-4028-8E4C-83D7007BAB75}"/>
    <cellStyle name="Normal 12 2 2 2 3 3 3 6 2" xfId="27791" xr:uid="{E104ADE5-27C2-4E6F-94F3-14068C37FE03}"/>
    <cellStyle name="Normal 12 2 2 2 3 3 3 7" xfId="27792" xr:uid="{F713E851-B3E4-42B3-A326-AE74034085D2}"/>
    <cellStyle name="Normal 12 2 2 2 3 3 4" xfId="2600" xr:uid="{7141E38C-BB28-470C-982F-4B81EDE7FB8F}"/>
    <cellStyle name="Normal 12 2 2 2 3 3 4 2" xfId="8090" xr:uid="{36955EF4-C8AF-4269-8DC5-19A9562B6BB8}"/>
    <cellStyle name="Normal 12 2 2 2 3 3 4 2 2" xfId="20900" xr:uid="{B5A78681-8EBD-4138-BE7A-E3BCE2C11075}"/>
    <cellStyle name="Normal 12 2 2 2 3 3 4 2 2 2" xfId="27793" xr:uid="{279C0101-B1AB-46E4-80AF-D70A7B681DFA}"/>
    <cellStyle name="Normal 12 2 2 2 3 3 4 2 3" xfId="27794" xr:uid="{16FB0131-4EBA-4A58-A941-9C52EE175E40}"/>
    <cellStyle name="Normal 12 2 2 2 3 3 4 3" xfId="15410" xr:uid="{2353373E-A691-42B2-A2AE-B5DEC9F93115}"/>
    <cellStyle name="Normal 12 2 2 2 3 3 4 3 2" xfId="27795" xr:uid="{C69E1CB4-D1B9-462E-8764-EEE7085F5EFC}"/>
    <cellStyle name="Normal 12 2 2 2 3 3 4 4" xfId="27796" xr:uid="{BF54DA5E-A3DC-43E0-8131-2C8C451C9F10}"/>
    <cellStyle name="Normal 12 2 2 2 3 3 5" xfId="4430" xr:uid="{49EC2912-B5DE-4798-88C0-9FDBA9E9737B}"/>
    <cellStyle name="Normal 12 2 2 2 3 3 5 2" xfId="9920" xr:uid="{106C6296-F278-4409-B17F-58733CAC5898}"/>
    <cellStyle name="Normal 12 2 2 2 3 3 5 2 2" xfId="22730" xr:uid="{40987543-3A0E-4420-9EF8-7B63BD4E1B28}"/>
    <cellStyle name="Normal 12 2 2 2 3 3 5 2 2 2" xfId="27797" xr:uid="{25903953-BDB4-4BF5-BA41-CC207B869F1D}"/>
    <cellStyle name="Normal 12 2 2 2 3 3 5 2 3" xfId="27798" xr:uid="{A8A2A6BA-90A5-49A8-92BA-8F9A08DEAD85}"/>
    <cellStyle name="Normal 12 2 2 2 3 3 5 3" xfId="17240" xr:uid="{5A7D4397-2ADA-40F0-945A-12E66259149D}"/>
    <cellStyle name="Normal 12 2 2 2 3 3 5 3 2" xfId="27799" xr:uid="{8C8151DE-55D5-41EB-9B42-45D4A54EDE45}"/>
    <cellStyle name="Normal 12 2 2 2 3 3 5 4" xfId="27800" xr:uid="{7CD9F535-EF65-413C-B504-E4BCFE29C3C0}"/>
    <cellStyle name="Normal 12 2 2 2 3 3 6" xfId="11750" xr:uid="{8DA716B8-CE94-496C-9187-C657F563BAEF}"/>
    <cellStyle name="Normal 12 2 2 2 3 3 6 2" xfId="24560" xr:uid="{F70F10CE-EBCB-4381-A463-62E386CFA080}"/>
    <cellStyle name="Normal 12 2 2 2 3 3 6 2 2" xfId="27801" xr:uid="{34E0326F-75A1-4B6F-B74A-E1C9543BCE8E}"/>
    <cellStyle name="Normal 12 2 2 2 3 3 6 3" xfId="27802" xr:uid="{2ACF565D-73A3-4BE0-AB39-949CC58F5C3D}"/>
    <cellStyle name="Normal 12 2 2 2 3 3 7" xfId="6260" xr:uid="{55098302-D311-4ABE-8159-11DE3AD8C6F4}"/>
    <cellStyle name="Normal 12 2 2 2 3 3 7 2" xfId="19070" xr:uid="{60E0F93B-5D4A-4E67-8CB6-D33EE00E9774}"/>
    <cellStyle name="Normal 12 2 2 2 3 3 7 2 2" xfId="27803" xr:uid="{AD0AE6DF-1141-41DE-A9B4-4B925534239E}"/>
    <cellStyle name="Normal 12 2 2 2 3 3 7 3" xfId="27804" xr:uid="{FBB5B6D5-349A-42ED-945A-BBEDC87A6CED}"/>
    <cellStyle name="Normal 12 2 2 2 3 3 8" xfId="13580" xr:uid="{6FE1BCA7-82F1-4124-95E1-56FFC9446890}"/>
    <cellStyle name="Normal 12 2 2 2 3 3 8 2" xfId="27805" xr:uid="{60E15FA5-379F-4C7A-B576-5597F934C716}"/>
    <cellStyle name="Normal 12 2 2 2 3 3 9" xfId="27806" xr:uid="{54EAF7BB-5FFC-48BD-AED6-1CC0CCF2BCA0}"/>
    <cellStyle name="Normal 12 2 2 2 3 4" xfId="544" xr:uid="{004DC257-EFE9-483A-8DCD-7C144C687E48}"/>
    <cellStyle name="Normal 12 2 2 2 3 4 2" xfId="1439" xr:uid="{41AC5A6E-3290-4F7E-9AA9-B1A2CA00487D}"/>
    <cellStyle name="Normal 12 2 2 2 3 4 2 2" xfId="3269" xr:uid="{237EBFCB-C98A-452B-8B7B-D5023D561948}"/>
    <cellStyle name="Normal 12 2 2 2 3 4 2 2 2" xfId="8759" xr:uid="{3D2E3A67-8BC3-4A0C-8C8B-3C04377038DA}"/>
    <cellStyle name="Normal 12 2 2 2 3 4 2 2 2 2" xfId="21569" xr:uid="{62CE609B-2BAF-4EC3-9C02-9086FC65405B}"/>
    <cellStyle name="Normal 12 2 2 2 3 4 2 2 2 2 2" xfId="27807" xr:uid="{8C63982C-F389-43A5-9725-D9210E98AE99}"/>
    <cellStyle name="Normal 12 2 2 2 3 4 2 2 2 3" xfId="27808" xr:uid="{B84F627B-6BDD-404B-AB6B-C4E92308AC6C}"/>
    <cellStyle name="Normal 12 2 2 2 3 4 2 2 3" xfId="16079" xr:uid="{AE89F16D-567C-4F96-BC1F-31BA8A26E71E}"/>
    <cellStyle name="Normal 12 2 2 2 3 4 2 2 3 2" xfId="27809" xr:uid="{5FE1A71E-78BC-445D-B7F2-E466E9C25B1A}"/>
    <cellStyle name="Normal 12 2 2 2 3 4 2 2 4" xfId="27810" xr:uid="{8C620789-FAFF-4394-8394-4083E6654CA8}"/>
    <cellStyle name="Normal 12 2 2 2 3 4 2 3" xfId="5099" xr:uid="{F7E1F1EC-7748-4D1C-8F38-923736A97655}"/>
    <cellStyle name="Normal 12 2 2 2 3 4 2 3 2" xfId="10589" xr:uid="{CC808C79-4A08-495C-8C08-37F1A9AB22C3}"/>
    <cellStyle name="Normal 12 2 2 2 3 4 2 3 2 2" xfId="23399" xr:uid="{8204FFFE-DC28-4DC7-A704-3D250BEE96FC}"/>
    <cellStyle name="Normal 12 2 2 2 3 4 2 3 2 2 2" xfId="27811" xr:uid="{433D7EE4-7AF2-47CB-B6E8-9E5DFA3D52EA}"/>
    <cellStyle name="Normal 12 2 2 2 3 4 2 3 2 3" xfId="27812" xr:uid="{85E3B264-EEF0-44D4-A030-1ABB95112ABC}"/>
    <cellStyle name="Normal 12 2 2 2 3 4 2 3 3" xfId="17909" xr:uid="{6720DFFA-9018-4E3E-9B0A-0952B1F4C11E}"/>
    <cellStyle name="Normal 12 2 2 2 3 4 2 3 3 2" xfId="27813" xr:uid="{ABDE05AC-5D03-4E1D-B50A-7AE51E84985B}"/>
    <cellStyle name="Normal 12 2 2 2 3 4 2 3 4" xfId="27814" xr:uid="{02BA4FC9-8393-41ED-9FEC-1815C36D8101}"/>
    <cellStyle name="Normal 12 2 2 2 3 4 2 4" xfId="12419" xr:uid="{87B76B17-E0D5-48A2-905A-C2F8DBFAEEEC}"/>
    <cellStyle name="Normal 12 2 2 2 3 4 2 4 2" xfId="25229" xr:uid="{F0500F32-7201-46B2-A008-B6858E9E7D43}"/>
    <cellStyle name="Normal 12 2 2 2 3 4 2 4 2 2" xfId="27815" xr:uid="{997D5458-4299-4C1D-B0D3-C15FB4596199}"/>
    <cellStyle name="Normal 12 2 2 2 3 4 2 4 3" xfId="27816" xr:uid="{A6E5B290-3398-4F6E-9E9C-245B451EC250}"/>
    <cellStyle name="Normal 12 2 2 2 3 4 2 5" xfId="6929" xr:uid="{3A2BF382-48B4-4C0A-B8B4-6EA9F3E4FF2D}"/>
    <cellStyle name="Normal 12 2 2 2 3 4 2 5 2" xfId="19739" xr:uid="{CA3722B6-B2E5-4D7E-847C-BCC3F69C3939}"/>
    <cellStyle name="Normal 12 2 2 2 3 4 2 5 2 2" xfId="27817" xr:uid="{B52ECA13-DA05-4E59-A6E0-7048F21624F9}"/>
    <cellStyle name="Normal 12 2 2 2 3 4 2 5 3" xfId="27818" xr:uid="{8D8246AA-D855-4765-B923-58B728C3ED17}"/>
    <cellStyle name="Normal 12 2 2 2 3 4 2 6" xfId="14249" xr:uid="{B378062B-E155-4501-9699-D477744852F6}"/>
    <cellStyle name="Normal 12 2 2 2 3 4 2 6 2" xfId="27819" xr:uid="{6CF1D96F-40C3-492C-A8E9-74DBDB80DC85}"/>
    <cellStyle name="Normal 12 2 2 2 3 4 2 7" xfId="27820" xr:uid="{6F36FCEE-B52B-46AB-A8C5-C185B6005A95}"/>
    <cellStyle name="Normal 12 2 2 2 3 4 3" xfId="2375" xr:uid="{651ADEB9-138A-48FE-B908-D1173BE519E7}"/>
    <cellStyle name="Normal 12 2 2 2 3 4 3 2" xfId="7865" xr:uid="{E4672DFB-E11E-43C7-BEA0-24527633D35A}"/>
    <cellStyle name="Normal 12 2 2 2 3 4 3 2 2" xfId="20675" xr:uid="{8361E436-5EF1-4754-9795-E9E1BECDDCF6}"/>
    <cellStyle name="Normal 12 2 2 2 3 4 3 2 2 2" xfId="27821" xr:uid="{53F8ADC7-72A6-478F-90E9-FAD453307884}"/>
    <cellStyle name="Normal 12 2 2 2 3 4 3 2 3" xfId="27822" xr:uid="{737EE490-70D5-4219-A34F-399FA454E27E}"/>
    <cellStyle name="Normal 12 2 2 2 3 4 3 3" xfId="15185" xr:uid="{83FCB108-6B8D-4BA3-A419-E66C85C7CD52}"/>
    <cellStyle name="Normal 12 2 2 2 3 4 3 3 2" xfId="27823" xr:uid="{DCE3AC9E-AB5F-405D-A5F7-4B6BBAE1FF21}"/>
    <cellStyle name="Normal 12 2 2 2 3 4 3 4" xfId="27824" xr:uid="{24F36FEB-337A-43B6-816B-86FE3E8DEF4F}"/>
    <cellStyle name="Normal 12 2 2 2 3 4 4" xfId="4205" xr:uid="{8F7D2A3F-BA7B-4E1D-9EF2-449BD3CEC403}"/>
    <cellStyle name="Normal 12 2 2 2 3 4 4 2" xfId="9695" xr:uid="{AF8A2140-D2E1-4E95-97B4-333E51995959}"/>
    <cellStyle name="Normal 12 2 2 2 3 4 4 2 2" xfId="22505" xr:uid="{6ADE2EA8-EA06-48FD-80A2-101F942F00C1}"/>
    <cellStyle name="Normal 12 2 2 2 3 4 4 2 2 2" xfId="27825" xr:uid="{94DC729D-7055-44AF-B001-EA901EA0B4FE}"/>
    <cellStyle name="Normal 12 2 2 2 3 4 4 2 3" xfId="27826" xr:uid="{4D58E405-5320-40A7-B0E4-8A6205976918}"/>
    <cellStyle name="Normal 12 2 2 2 3 4 4 3" xfId="17015" xr:uid="{0D2CD9E1-5A0E-4907-9CD4-425932F5E309}"/>
    <cellStyle name="Normal 12 2 2 2 3 4 4 3 2" xfId="27827" xr:uid="{FD64BD85-076D-4291-82F7-A00204848AA5}"/>
    <cellStyle name="Normal 12 2 2 2 3 4 4 4" xfId="27828" xr:uid="{05AD3B37-596F-4A6A-82E4-2F7F2F8D904D}"/>
    <cellStyle name="Normal 12 2 2 2 3 4 5" xfId="11525" xr:uid="{5C2DA817-BBE1-441D-911C-560D1A105B84}"/>
    <cellStyle name="Normal 12 2 2 2 3 4 5 2" xfId="24335" xr:uid="{DC7449C1-9AB8-4B91-B86C-A1DE9E80AB60}"/>
    <cellStyle name="Normal 12 2 2 2 3 4 5 2 2" xfId="27829" xr:uid="{779BF74C-98B6-4031-A598-6F87A579EACD}"/>
    <cellStyle name="Normal 12 2 2 2 3 4 5 3" xfId="27830" xr:uid="{ECA8CF4A-5B36-48AA-AEB9-93AAAB8D1983}"/>
    <cellStyle name="Normal 12 2 2 2 3 4 6" xfId="6035" xr:uid="{EF4D9FEC-89CB-4E2C-B716-C3EB621B0811}"/>
    <cellStyle name="Normal 12 2 2 2 3 4 6 2" xfId="18845" xr:uid="{E414F731-EABA-4F14-8A79-61C43E8FD2F2}"/>
    <cellStyle name="Normal 12 2 2 2 3 4 6 2 2" xfId="27831" xr:uid="{CD2A70CA-6CE1-4FDE-A073-74BCA7EC34DD}"/>
    <cellStyle name="Normal 12 2 2 2 3 4 6 3" xfId="27832" xr:uid="{BE9EDA2F-A3C6-4E15-817F-00C55EFC002E}"/>
    <cellStyle name="Normal 12 2 2 2 3 4 7" xfId="13355" xr:uid="{DA3AF5E3-B00E-43AC-82C3-F9C61EABECC2}"/>
    <cellStyle name="Normal 12 2 2 2 3 4 7 2" xfId="27833" xr:uid="{FC718529-B19E-49E6-B323-7E02039523CD}"/>
    <cellStyle name="Normal 12 2 2 2 3 4 8" xfId="27834" xr:uid="{C2FE1726-40E5-4E3B-8EB7-0E9AFC437FE0}"/>
    <cellStyle name="Normal 12 2 2 2 3 5" xfId="903" xr:uid="{EE9CEDF5-44EF-4F33-A39C-885F2466D079}"/>
    <cellStyle name="Normal 12 2 2 2 3 5 2" xfId="1798" xr:uid="{B6269C92-B0D7-439C-963D-92A01E0096FB}"/>
    <cellStyle name="Normal 12 2 2 2 3 5 2 2" xfId="3628" xr:uid="{0ED3A33E-4F74-429C-BD3A-A89F80B9E416}"/>
    <cellStyle name="Normal 12 2 2 2 3 5 2 2 2" xfId="9118" xr:uid="{C19CD926-0D11-487D-BDF4-C1F06B4DE6F7}"/>
    <cellStyle name="Normal 12 2 2 2 3 5 2 2 2 2" xfId="21928" xr:uid="{C9C8784D-45BC-41D7-A5B9-F0EB785F59C2}"/>
    <cellStyle name="Normal 12 2 2 2 3 5 2 2 2 2 2" xfId="27835" xr:uid="{4242C17C-3DA5-46CF-A8A2-8342587CE429}"/>
    <cellStyle name="Normal 12 2 2 2 3 5 2 2 2 3" xfId="27836" xr:uid="{A12DDB3D-043F-4E71-BC8A-9A679BB5A3D0}"/>
    <cellStyle name="Normal 12 2 2 2 3 5 2 2 3" xfId="16438" xr:uid="{AA00F849-64D1-4592-97AC-6FDB627DCC8E}"/>
    <cellStyle name="Normal 12 2 2 2 3 5 2 2 3 2" xfId="27837" xr:uid="{654D89EB-7B1D-420E-96A9-AD867864EC1C}"/>
    <cellStyle name="Normal 12 2 2 2 3 5 2 2 4" xfId="27838" xr:uid="{8AF2CF9B-1074-4722-B15F-FDE26842383D}"/>
    <cellStyle name="Normal 12 2 2 2 3 5 2 3" xfId="5458" xr:uid="{0BFE7105-B609-45C5-82BC-3F120066BD0F}"/>
    <cellStyle name="Normal 12 2 2 2 3 5 2 3 2" xfId="10948" xr:uid="{358E1D13-B9B3-4946-93D8-A6F1C108FE1F}"/>
    <cellStyle name="Normal 12 2 2 2 3 5 2 3 2 2" xfId="23758" xr:uid="{D79BBBD3-DEDE-4B2F-B198-A86098A2EDA7}"/>
    <cellStyle name="Normal 12 2 2 2 3 5 2 3 2 2 2" xfId="27839" xr:uid="{D681E95B-6BF5-4488-BA32-6852264CA993}"/>
    <cellStyle name="Normal 12 2 2 2 3 5 2 3 2 3" xfId="27840" xr:uid="{A362279E-8953-44CB-8252-2929C2693BF5}"/>
    <cellStyle name="Normal 12 2 2 2 3 5 2 3 3" xfId="18268" xr:uid="{ABD7D2DA-7194-40BD-A86D-C2B7466EAEE0}"/>
    <cellStyle name="Normal 12 2 2 2 3 5 2 3 3 2" xfId="27841" xr:uid="{1CB91117-0B87-443B-92AD-53EBAFD835DF}"/>
    <cellStyle name="Normal 12 2 2 2 3 5 2 3 4" xfId="27842" xr:uid="{637690C2-6A08-4B0E-A463-967547A0CED1}"/>
    <cellStyle name="Normal 12 2 2 2 3 5 2 4" xfId="12778" xr:uid="{919B70DA-481E-4D1D-9104-9DBB5C477814}"/>
    <cellStyle name="Normal 12 2 2 2 3 5 2 4 2" xfId="25588" xr:uid="{F3BD9DFC-897D-48DC-B170-83E8D14F07B6}"/>
    <cellStyle name="Normal 12 2 2 2 3 5 2 4 2 2" xfId="27843" xr:uid="{A164A218-7144-4A48-8954-648D28D1AF31}"/>
    <cellStyle name="Normal 12 2 2 2 3 5 2 4 3" xfId="27844" xr:uid="{C526B022-A476-479E-9E84-7323826003DC}"/>
    <cellStyle name="Normal 12 2 2 2 3 5 2 5" xfId="7288" xr:uid="{0FDCEF60-3299-469F-A6AF-D0DFFD3CA6DC}"/>
    <cellStyle name="Normal 12 2 2 2 3 5 2 5 2" xfId="20098" xr:uid="{FC628D1D-274B-42B0-8FB1-7FD2FE233E94}"/>
    <cellStyle name="Normal 12 2 2 2 3 5 2 5 2 2" xfId="27845" xr:uid="{923BBCE9-BAB9-4C97-A8A4-9238D9C9F9D1}"/>
    <cellStyle name="Normal 12 2 2 2 3 5 2 5 3" xfId="27846" xr:uid="{1A0206C4-E156-48CC-BD4C-70983DAF7570}"/>
    <cellStyle name="Normal 12 2 2 2 3 5 2 6" xfId="14608" xr:uid="{DFDC4A34-D974-407D-9247-D083420BFCCA}"/>
    <cellStyle name="Normal 12 2 2 2 3 5 2 6 2" xfId="27847" xr:uid="{13A77ACA-305D-47F1-B333-E2AEFE5C3BCC}"/>
    <cellStyle name="Normal 12 2 2 2 3 5 2 7" xfId="27848" xr:uid="{1132FDE3-F8F3-433A-A438-7AF79B7DB66B}"/>
    <cellStyle name="Normal 12 2 2 2 3 5 3" xfId="2734" xr:uid="{77FBA13F-8E9A-4128-BE0A-40C516A3AFB6}"/>
    <cellStyle name="Normal 12 2 2 2 3 5 3 2" xfId="8224" xr:uid="{C6E4E0BF-97AD-4336-8A4D-5711A6237078}"/>
    <cellStyle name="Normal 12 2 2 2 3 5 3 2 2" xfId="21034" xr:uid="{37A9BBDE-F3AB-46FB-83B4-318F8F9A7F29}"/>
    <cellStyle name="Normal 12 2 2 2 3 5 3 2 2 2" xfId="27849" xr:uid="{3A40E7C1-1DF8-4914-854B-057204141A59}"/>
    <cellStyle name="Normal 12 2 2 2 3 5 3 2 3" xfId="27850" xr:uid="{1CCE2341-ECA6-4470-9F14-5A4FAABC8542}"/>
    <cellStyle name="Normal 12 2 2 2 3 5 3 3" xfId="15544" xr:uid="{58407BC7-C557-4AD6-AC16-EF348C544622}"/>
    <cellStyle name="Normal 12 2 2 2 3 5 3 3 2" xfId="27851" xr:uid="{A1BC5E7B-9F9A-41D6-BDF2-75ADA267E95F}"/>
    <cellStyle name="Normal 12 2 2 2 3 5 3 4" xfId="27852" xr:uid="{F9CD67FB-CC05-4A86-8A90-25BE6623FBB6}"/>
    <cellStyle name="Normal 12 2 2 2 3 5 4" xfId="4564" xr:uid="{28F0DAEB-2455-4090-8AE8-5956D00B2F13}"/>
    <cellStyle name="Normal 12 2 2 2 3 5 4 2" xfId="10054" xr:uid="{C33C1A3C-8DDC-4E83-A25A-013028F44788}"/>
    <cellStyle name="Normal 12 2 2 2 3 5 4 2 2" xfId="22864" xr:uid="{9F7AB882-D2A0-4138-A8AB-3365B03B497C}"/>
    <cellStyle name="Normal 12 2 2 2 3 5 4 2 2 2" xfId="27853" xr:uid="{DCEC14DC-4169-4897-A67C-4ECB5503FBD1}"/>
    <cellStyle name="Normal 12 2 2 2 3 5 4 2 3" xfId="27854" xr:uid="{D1BCF98C-0A28-42C1-8BBA-63DDF61C33BB}"/>
    <cellStyle name="Normal 12 2 2 2 3 5 4 3" xfId="17374" xr:uid="{84A42BD8-8A7C-420A-BAE0-0E04666E4CF3}"/>
    <cellStyle name="Normal 12 2 2 2 3 5 4 3 2" xfId="27855" xr:uid="{C5CE557D-37F8-4B12-AC1E-72C86A4C1F73}"/>
    <cellStyle name="Normal 12 2 2 2 3 5 4 4" xfId="27856" xr:uid="{28C63382-5A56-4CAC-B805-F39E26ACFCF7}"/>
    <cellStyle name="Normal 12 2 2 2 3 5 5" xfId="11884" xr:uid="{6302E37E-205D-4868-8B96-B5C20EEABEB6}"/>
    <cellStyle name="Normal 12 2 2 2 3 5 5 2" xfId="24694" xr:uid="{E11F24F8-530F-4BF4-9BDC-2A001226EF9A}"/>
    <cellStyle name="Normal 12 2 2 2 3 5 5 2 2" xfId="27857" xr:uid="{E3D06E7E-D872-4635-8945-93F87AF2B144}"/>
    <cellStyle name="Normal 12 2 2 2 3 5 5 3" xfId="27858" xr:uid="{5E20DC1B-1224-45B4-94DC-EE69FF642383}"/>
    <cellStyle name="Normal 12 2 2 2 3 5 6" xfId="6394" xr:uid="{C31BB5D5-C317-43B4-AC30-3EE8E0E746CE}"/>
    <cellStyle name="Normal 12 2 2 2 3 5 6 2" xfId="19204" xr:uid="{2D2425EC-DE1E-4AF7-BF77-FC64B65440EB}"/>
    <cellStyle name="Normal 12 2 2 2 3 5 6 2 2" xfId="27859" xr:uid="{D6D8B8BA-A0A1-4966-8F0E-A7F788FEC2F3}"/>
    <cellStyle name="Normal 12 2 2 2 3 5 6 3" xfId="27860" xr:uid="{8FCDFA43-136C-4DBF-8074-EA88EC78CA19}"/>
    <cellStyle name="Normal 12 2 2 2 3 5 7" xfId="13714" xr:uid="{66841F3D-BE65-4CA2-ABC2-23A8CE0FB6C4}"/>
    <cellStyle name="Normal 12 2 2 2 3 5 7 2" xfId="27861" xr:uid="{A9BA9D3C-DC44-4DF2-BC3B-C8B16DDC4964}"/>
    <cellStyle name="Normal 12 2 2 2 3 5 8" xfId="27862" xr:uid="{A308D172-6B47-42A5-94D0-314A4DE1EC3C}"/>
    <cellStyle name="Normal 12 2 2 2 3 6" xfId="1304" xr:uid="{53FB8368-FB9A-4C73-9C2E-41708796BF1B}"/>
    <cellStyle name="Normal 12 2 2 2 3 6 2" xfId="3134" xr:uid="{94F2930E-7962-4B41-B2E0-9C7C80C9F289}"/>
    <cellStyle name="Normal 12 2 2 2 3 6 2 2" xfId="8624" xr:uid="{B7C79BD6-6C6A-4B76-800C-B813DBCB5EC5}"/>
    <cellStyle name="Normal 12 2 2 2 3 6 2 2 2" xfId="21434" xr:uid="{1528C453-41FC-4C04-89A3-678448071484}"/>
    <cellStyle name="Normal 12 2 2 2 3 6 2 2 2 2" xfId="27863" xr:uid="{6886CB98-33A8-4064-9050-A6B20936BCF0}"/>
    <cellStyle name="Normal 12 2 2 2 3 6 2 2 3" xfId="27864" xr:uid="{A60B791A-2262-46AA-9DD7-4055212F9E97}"/>
    <cellStyle name="Normal 12 2 2 2 3 6 2 3" xfId="15944" xr:uid="{51867FDC-E7BC-4B75-89B3-4EC037C5E018}"/>
    <cellStyle name="Normal 12 2 2 2 3 6 2 3 2" xfId="27865" xr:uid="{C808F433-377F-40BD-A939-1562DBF71A3B}"/>
    <cellStyle name="Normal 12 2 2 2 3 6 2 4" xfId="27866" xr:uid="{F5270AD2-C80C-47CA-812F-58D1E0C2321B}"/>
    <cellStyle name="Normal 12 2 2 2 3 6 3" xfId="4964" xr:uid="{28F459C5-7AFC-43B2-97A7-CA6C46782017}"/>
    <cellStyle name="Normal 12 2 2 2 3 6 3 2" xfId="10454" xr:uid="{80FE788C-28CC-4215-A5C6-9A1FC6B53621}"/>
    <cellStyle name="Normal 12 2 2 2 3 6 3 2 2" xfId="23264" xr:uid="{8AF429D5-AC31-4D43-AEB2-0D8AE4C7E062}"/>
    <cellStyle name="Normal 12 2 2 2 3 6 3 2 2 2" xfId="27867" xr:uid="{85288307-05F1-4738-A417-A22264B7A780}"/>
    <cellStyle name="Normal 12 2 2 2 3 6 3 2 3" xfId="27868" xr:uid="{4E4F3B39-217B-4162-BFB7-CAF73FC3D364}"/>
    <cellStyle name="Normal 12 2 2 2 3 6 3 3" xfId="17774" xr:uid="{6A5C6DF3-FA7A-4AB7-ABF6-759C66651ACC}"/>
    <cellStyle name="Normal 12 2 2 2 3 6 3 3 2" xfId="27869" xr:uid="{6407F2FC-51DF-4C41-91E9-C2706FB0DB74}"/>
    <cellStyle name="Normal 12 2 2 2 3 6 3 4" xfId="27870" xr:uid="{7D48FA34-5817-4D63-8320-6EB25CFF5AA5}"/>
    <cellStyle name="Normal 12 2 2 2 3 6 4" xfId="12284" xr:uid="{66EE3568-F59D-44E7-BDCA-B3D69548E563}"/>
    <cellStyle name="Normal 12 2 2 2 3 6 4 2" xfId="25094" xr:uid="{5ACED050-E8BF-4B72-A22A-940060B2F101}"/>
    <cellStyle name="Normal 12 2 2 2 3 6 4 2 2" xfId="27871" xr:uid="{E7721CD7-E9BB-4AE0-A1F4-B94D681154D6}"/>
    <cellStyle name="Normal 12 2 2 2 3 6 4 3" xfId="27872" xr:uid="{C756BD28-F9C7-46CD-8855-B6D152CCB18A}"/>
    <cellStyle name="Normal 12 2 2 2 3 6 5" xfId="6794" xr:uid="{42744C24-9B36-427E-87C7-E530F83CB5AE}"/>
    <cellStyle name="Normal 12 2 2 2 3 6 5 2" xfId="19604" xr:uid="{EE283D0F-6A59-4F84-8DAC-31DB2744AB1F}"/>
    <cellStyle name="Normal 12 2 2 2 3 6 5 2 2" xfId="27873" xr:uid="{12130BB9-8837-4BA7-8817-FDFED883C88F}"/>
    <cellStyle name="Normal 12 2 2 2 3 6 5 3" xfId="27874" xr:uid="{1A0E9C14-C05D-417A-A991-6DFF2C5492BC}"/>
    <cellStyle name="Normal 12 2 2 2 3 6 6" xfId="14114" xr:uid="{2944C11E-A1F9-4FE0-BF94-44368E187A00}"/>
    <cellStyle name="Normal 12 2 2 2 3 6 6 2" xfId="27875" xr:uid="{80DB2708-24F7-4397-BE15-48CC66CE98E2}"/>
    <cellStyle name="Normal 12 2 2 2 3 6 7" xfId="27876" xr:uid="{4C03B87B-8D47-4422-A780-005C88014B75}"/>
    <cellStyle name="Normal 12 2 2 2 3 7" xfId="2240" xr:uid="{C0D4C221-4A8E-423B-9917-179CE734CC63}"/>
    <cellStyle name="Normal 12 2 2 2 3 7 2" xfId="7730" xr:uid="{0B298203-852B-47E3-9A96-1EEFB319E5E5}"/>
    <cellStyle name="Normal 12 2 2 2 3 7 2 2" xfId="20540" xr:uid="{5112D636-6C54-4D77-9C21-D25CA1F24981}"/>
    <cellStyle name="Normal 12 2 2 2 3 7 2 2 2" xfId="27877" xr:uid="{BFAD3669-BEDA-4917-926B-44134806644D}"/>
    <cellStyle name="Normal 12 2 2 2 3 7 2 3" xfId="27878" xr:uid="{436022F8-A9B0-4081-ABDC-B73CEE485A65}"/>
    <cellStyle name="Normal 12 2 2 2 3 7 3" xfId="15050" xr:uid="{88DEBDFF-8916-4739-9DE6-9632A1260006}"/>
    <cellStyle name="Normal 12 2 2 2 3 7 3 2" xfId="27879" xr:uid="{465FBB61-3F10-443B-A5A0-4F7BEB8A7531}"/>
    <cellStyle name="Normal 12 2 2 2 3 7 4" xfId="27880" xr:uid="{0E746AF3-FF52-44DB-A5F1-55927D4E7CCC}"/>
    <cellStyle name="Normal 12 2 2 2 3 8" xfId="4070" xr:uid="{F198898F-7849-4418-8709-9D883E8B29BC}"/>
    <cellStyle name="Normal 12 2 2 2 3 8 2" xfId="9560" xr:uid="{31B4C7A5-94F0-4FC8-968C-446FB8737C46}"/>
    <cellStyle name="Normal 12 2 2 2 3 8 2 2" xfId="22370" xr:uid="{F6B885FC-7865-4B05-84B7-297137DF7806}"/>
    <cellStyle name="Normal 12 2 2 2 3 8 2 2 2" xfId="27881" xr:uid="{B6FD8C34-E3AE-44D2-ADF0-F1FA0B1419D6}"/>
    <cellStyle name="Normal 12 2 2 2 3 8 2 3" xfId="27882" xr:uid="{A6734444-7BD4-4E5A-A3AE-C70D6BEC2DCF}"/>
    <cellStyle name="Normal 12 2 2 2 3 8 3" xfId="16880" xr:uid="{132A64E3-F270-4B75-878D-C14F69BCEEF7}"/>
    <cellStyle name="Normal 12 2 2 2 3 8 3 2" xfId="27883" xr:uid="{7989E761-A95E-425F-879C-3EAA77E9678C}"/>
    <cellStyle name="Normal 12 2 2 2 3 8 4" xfId="27884" xr:uid="{2F407C58-1C1D-499B-92F2-D0BDED71E110}"/>
    <cellStyle name="Normal 12 2 2 2 3 9" xfId="11390" xr:uid="{CF9B6EAC-2ED2-42C8-8E02-A662EF28FEF7}"/>
    <cellStyle name="Normal 12 2 2 2 3 9 2" xfId="24200" xr:uid="{49079059-7216-47BB-8F15-88C72925A9F9}"/>
    <cellStyle name="Normal 12 2 2 2 3 9 2 2" xfId="27885" xr:uid="{085D4EC0-C8C8-4EBC-ACFF-4837A9D453C6}"/>
    <cellStyle name="Normal 12 2 2 2 3 9 3" xfId="27886" xr:uid="{46306C54-D147-4342-B264-769E6F92CF54}"/>
    <cellStyle name="Normal 12 2 2 2 4" xfId="430" xr:uid="{BA4FCFEC-DA75-4765-BEA9-22DDFA0AF224}"/>
    <cellStyle name="Normal 12 2 2 2 4 2" xfId="944" xr:uid="{2B4C1864-C74E-4DA8-AB8E-E0DD70FB5FCF}"/>
    <cellStyle name="Normal 12 2 2 2 4 2 2" xfId="1839" xr:uid="{3AC75911-D35A-40F3-A503-335E3EDF4BC5}"/>
    <cellStyle name="Normal 12 2 2 2 4 2 2 2" xfId="3669" xr:uid="{0C6124D9-F82F-4644-A75E-D53CDB501993}"/>
    <cellStyle name="Normal 12 2 2 2 4 2 2 2 2" xfId="9159" xr:uid="{55BCFE64-AF62-41F7-95B5-4EB08693E7A7}"/>
    <cellStyle name="Normal 12 2 2 2 4 2 2 2 2 2" xfId="21969" xr:uid="{D79B1597-F4E5-40A3-8262-B79F641DFB06}"/>
    <cellStyle name="Normal 12 2 2 2 4 2 2 2 2 2 2" xfId="27887" xr:uid="{4DA13BD3-9675-46BE-BF3F-047EA1E29227}"/>
    <cellStyle name="Normal 12 2 2 2 4 2 2 2 2 3" xfId="27888" xr:uid="{097DC55F-F5B6-4828-98EE-CB6BD377FBC4}"/>
    <cellStyle name="Normal 12 2 2 2 4 2 2 2 3" xfId="16479" xr:uid="{4EA44AD8-0B84-4B6D-9060-D61DA034AB37}"/>
    <cellStyle name="Normal 12 2 2 2 4 2 2 2 3 2" xfId="27889" xr:uid="{C83ADEE0-06EB-407F-BB2D-E7EC47C41786}"/>
    <cellStyle name="Normal 12 2 2 2 4 2 2 2 4" xfId="27890" xr:uid="{4CAF5DC7-2EA1-4B5A-B5F3-68CA14E6EF3D}"/>
    <cellStyle name="Normal 12 2 2 2 4 2 2 3" xfId="5499" xr:uid="{2F6A6060-1CD8-4C58-9A60-5924768EE033}"/>
    <cellStyle name="Normal 12 2 2 2 4 2 2 3 2" xfId="10989" xr:uid="{AF877F58-E060-4FC3-A020-4D9F46583A41}"/>
    <cellStyle name="Normal 12 2 2 2 4 2 2 3 2 2" xfId="23799" xr:uid="{A21FE5AE-7597-4268-ABBB-66EE9D737962}"/>
    <cellStyle name="Normal 12 2 2 2 4 2 2 3 2 2 2" xfId="27891" xr:uid="{D5BBF20D-A681-44FD-A8BD-1167C68C36F3}"/>
    <cellStyle name="Normal 12 2 2 2 4 2 2 3 2 3" xfId="27892" xr:uid="{7C32153C-AAE7-46AB-8152-A7601E14C2F1}"/>
    <cellStyle name="Normal 12 2 2 2 4 2 2 3 3" xfId="18309" xr:uid="{F7C68DE5-52DD-4743-90F6-B5DC1AAAC7CF}"/>
    <cellStyle name="Normal 12 2 2 2 4 2 2 3 3 2" xfId="27893" xr:uid="{FFB3F74A-0A77-4B2D-AD38-334A59C8A731}"/>
    <cellStyle name="Normal 12 2 2 2 4 2 2 3 4" xfId="27894" xr:uid="{0866F2D1-05A0-4CDB-B4A5-F8FD559A96A1}"/>
    <cellStyle name="Normal 12 2 2 2 4 2 2 4" xfId="12819" xr:uid="{C63E86B1-18D7-4244-B7E8-CE097404B3E0}"/>
    <cellStyle name="Normal 12 2 2 2 4 2 2 4 2" xfId="25629" xr:uid="{C5E713A4-3A02-4876-9CD6-520266CDB467}"/>
    <cellStyle name="Normal 12 2 2 2 4 2 2 4 2 2" xfId="27895" xr:uid="{992503CD-EE0B-460F-AFEF-190D32F4B273}"/>
    <cellStyle name="Normal 12 2 2 2 4 2 2 4 3" xfId="27896" xr:uid="{B8986C2A-99D4-4FB6-94A5-3AF71475D4E9}"/>
    <cellStyle name="Normal 12 2 2 2 4 2 2 5" xfId="7329" xr:uid="{30845042-6547-4D70-88C8-1E1BE2225A4C}"/>
    <cellStyle name="Normal 12 2 2 2 4 2 2 5 2" xfId="20139" xr:uid="{D2CCC818-8DAF-4E85-9E8A-9F82A2EF793B}"/>
    <cellStyle name="Normal 12 2 2 2 4 2 2 5 2 2" xfId="27897" xr:uid="{F054CAF0-9FA0-4AC1-89A8-305B0E5BCE81}"/>
    <cellStyle name="Normal 12 2 2 2 4 2 2 5 3" xfId="27898" xr:uid="{93FC2812-42C1-40E3-BBD5-ADD4B51B825E}"/>
    <cellStyle name="Normal 12 2 2 2 4 2 2 6" xfId="14649" xr:uid="{BB2E1256-35C4-4E78-9273-C330CAAFD859}"/>
    <cellStyle name="Normal 12 2 2 2 4 2 2 6 2" xfId="27899" xr:uid="{901D8223-A044-4C3C-AEAE-6090F19871E8}"/>
    <cellStyle name="Normal 12 2 2 2 4 2 2 7" xfId="27900" xr:uid="{3CB001CF-FB42-4D3D-A9A4-12BE8C482973}"/>
    <cellStyle name="Normal 12 2 2 2 4 2 3" xfId="2775" xr:uid="{EB604CF6-1D02-4436-9AA2-5B9A4EA05C4B}"/>
    <cellStyle name="Normal 12 2 2 2 4 2 3 2" xfId="8265" xr:uid="{44E986D3-4FD0-48A4-87EB-54628D2EF3C8}"/>
    <cellStyle name="Normal 12 2 2 2 4 2 3 2 2" xfId="21075" xr:uid="{DF45870F-6ED9-4A4B-A58E-49C4517128DE}"/>
    <cellStyle name="Normal 12 2 2 2 4 2 3 2 2 2" xfId="27901" xr:uid="{FF26DAA8-FD41-4B87-8197-6F43516B9318}"/>
    <cellStyle name="Normal 12 2 2 2 4 2 3 2 3" xfId="27902" xr:uid="{BEA8B8D4-0AE6-4AE4-83F8-BA8E68996882}"/>
    <cellStyle name="Normal 12 2 2 2 4 2 3 3" xfId="15585" xr:uid="{183FB4FD-F377-4517-B5E3-328507091DA0}"/>
    <cellStyle name="Normal 12 2 2 2 4 2 3 3 2" xfId="27903" xr:uid="{D72C7709-D6B0-4A13-BB6E-6BE3D53D874B}"/>
    <cellStyle name="Normal 12 2 2 2 4 2 3 4" xfId="27904" xr:uid="{B4BFA06C-9ED5-40D3-B493-354F31FE2CA0}"/>
    <cellStyle name="Normal 12 2 2 2 4 2 4" xfId="4605" xr:uid="{0D8D4ED5-11C7-41C6-8962-BE1934360BE2}"/>
    <cellStyle name="Normal 12 2 2 2 4 2 4 2" xfId="10095" xr:uid="{7C5E2948-64D8-4E8B-A1C8-A37755653F19}"/>
    <cellStyle name="Normal 12 2 2 2 4 2 4 2 2" xfId="22905" xr:uid="{E8ED31E1-8863-4137-BB8B-5823B5979E48}"/>
    <cellStyle name="Normal 12 2 2 2 4 2 4 2 2 2" xfId="27905" xr:uid="{3218E54A-F1B8-4AAD-9E6A-F3F11F4EB342}"/>
    <cellStyle name="Normal 12 2 2 2 4 2 4 2 3" xfId="27906" xr:uid="{82F9A178-94F7-446C-855E-9374CE044EDD}"/>
    <cellStyle name="Normal 12 2 2 2 4 2 4 3" xfId="17415" xr:uid="{A654A22A-FD45-4209-B7CB-2E7AB7561069}"/>
    <cellStyle name="Normal 12 2 2 2 4 2 4 3 2" xfId="27907" xr:uid="{8D9E9C7A-87C5-4BEC-8946-9A784512AFFC}"/>
    <cellStyle name="Normal 12 2 2 2 4 2 4 4" xfId="27908" xr:uid="{79330D0F-9E00-4F3B-8BCE-233996FC0CA3}"/>
    <cellStyle name="Normal 12 2 2 2 4 2 5" xfId="11925" xr:uid="{12C6F9DA-34DC-4AD2-8D30-1277A84780E8}"/>
    <cellStyle name="Normal 12 2 2 2 4 2 5 2" xfId="24735" xr:uid="{2B284DFC-D860-43D5-A9D1-038568D34E23}"/>
    <cellStyle name="Normal 12 2 2 2 4 2 5 2 2" xfId="27909" xr:uid="{2C643AAA-E22D-4FF6-98BC-CF51CE012BE5}"/>
    <cellStyle name="Normal 12 2 2 2 4 2 5 3" xfId="27910" xr:uid="{C9E0A8A4-53EF-481D-BA12-DCC0589080DC}"/>
    <cellStyle name="Normal 12 2 2 2 4 2 6" xfId="6435" xr:uid="{986C1379-BA79-4D11-8A76-13659EF09732}"/>
    <cellStyle name="Normal 12 2 2 2 4 2 6 2" xfId="19245" xr:uid="{966FF333-4D07-415A-A26E-A39E7B64C1C0}"/>
    <cellStyle name="Normal 12 2 2 2 4 2 6 2 2" xfId="27911" xr:uid="{3BC3A909-5CF6-4E58-8ECE-CB74C97D4962}"/>
    <cellStyle name="Normal 12 2 2 2 4 2 6 3" xfId="27912" xr:uid="{A8F9E550-6836-4574-8010-C71654045820}"/>
    <cellStyle name="Normal 12 2 2 2 4 2 7" xfId="13755" xr:uid="{1845E742-F919-463D-B843-A20E4B2BE565}"/>
    <cellStyle name="Normal 12 2 2 2 4 2 7 2" xfId="27913" xr:uid="{AFFB3CF8-79BA-49DF-AF7B-8FA8542DF44A}"/>
    <cellStyle name="Normal 12 2 2 2 4 2 8" xfId="27914" xr:uid="{13A3B784-DFF7-43FB-AA28-4CF5854E8F55}"/>
    <cellStyle name="Normal 12 2 2 2 4 3" xfId="1325" xr:uid="{90A5496C-516D-44B0-91E8-B3DC043FF694}"/>
    <cellStyle name="Normal 12 2 2 2 4 3 2" xfId="3155" xr:uid="{F17B4E69-DB29-4EB9-B660-E2FDD78272B5}"/>
    <cellStyle name="Normal 12 2 2 2 4 3 2 2" xfId="8645" xr:uid="{75432388-D5E0-4590-A005-1C460672F27D}"/>
    <cellStyle name="Normal 12 2 2 2 4 3 2 2 2" xfId="21455" xr:uid="{E34777FB-DE47-4EE9-9FA1-6623FB475DB3}"/>
    <cellStyle name="Normal 12 2 2 2 4 3 2 2 2 2" xfId="27915" xr:uid="{46DA5B40-C09A-4FD9-B2C7-97A5C84442A1}"/>
    <cellStyle name="Normal 12 2 2 2 4 3 2 2 3" xfId="27916" xr:uid="{28AF8AA1-026E-4671-83E8-33062E53914B}"/>
    <cellStyle name="Normal 12 2 2 2 4 3 2 3" xfId="15965" xr:uid="{507B89F3-D94F-41B5-B4A0-A778772B5AE1}"/>
    <cellStyle name="Normal 12 2 2 2 4 3 2 3 2" xfId="27917" xr:uid="{26A9F521-688D-46ED-86A7-091180F83935}"/>
    <cellStyle name="Normal 12 2 2 2 4 3 2 4" xfId="27918" xr:uid="{2730132B-8CE3-4B4C-BE8D-72112E78E0EC}"/>
    <cellStyle name="Normal 12 2 2 2 4 3 3" xfId="4985" xr:uid="{FE0ADD62-4C7C-4ED6-B16C-760A453DDBBB}"/>
    <cellStyle name="Normal 12 2 2 2 4 3 3 2" xfId="10475" xr:uid="{7BC25D2F-1786-4ADA-975F-E3A88F9343A4}"/>
    <cellStyle name="Normal 12 2 2 2 4 3 3 2 2" xfId="23285" xr:uid="{B0B25B4C-AC03-400F-9DB0-0BA3026E2F5E}"/>
    <cellStyle name="Normal 12 2 2 2 4 3 3 2 2 2" xfId="27919" xr:uid="{AA108330-0E21-4708-BD9A-D58928994CE6}"/>
    <cellStyle name="Normal 12 2 2 2 4 3 3 2 3" xfId="27920" xr:uid="{9F2292D6-4483-4E73-925B-6B1409020542}"/>
    <cellStyle name="Normal 12 2 2 2 4 3 3 3" xfId="17795" xr:uid="{EC950AB9-FA12-47CD-BC56-0523E22871EE}"/>
    <cellStyle name="Normal 12 2 2 2 4 3 3 3 2" xfId="27921" xr:uid="{6B7C2CC3-698F-4574-910F-0F97A37483CC}"/>
    <cellStyle name="Normal 12 2 2 2 4 3 3 4" xfId="27922" xr:uid="{62D320D4-464F-4D8E-A993-3C69FFCAC92E}"/>
    <cellStyle name="Normal 12 2 2 2 4 3 4" xfId="12305" xr:uid="{9A4A47B4-165C-4D9B-8B36-8FE54D370B84}"/>
    <cellStyle name="Normal 12 2 2 2 4 3 4 2" xfId="25115" xr:uid="{4A382D4C-72DA-4442-87B3-C7A028449841}"/>
    <cellStyle name="Normal 12 2 2 2 4 3 4 2 2" xfId="27923" xr:uid="{DD31AE1E-F86B-4BD1-930C-13DBB253BEFB}"/>
    <cellStyle name="Normal 12 2 2 2 4 3 4 3" xfId="27924" xr:uid="{874BDD11-90DC-479F-B639-31D7CAF179F0}"/>
    <cellStyle name="Normal 12 2 2 2 4 3 5" xfId="6815" xr:uid="{14B66B65-2B72-47FE-864B-0567C0179701}"/>
    <cellStyle name="Normal 12 2 2 2 4 3 5 2" xfId="19625" xr:uid="{5A2D5F6B-323E-4F95-A6DD-10FCD0ADA828}"/>
    <cellStyle name="Normal 12 2 2 2 4 3 5 2 2" xfId="27925" xr:uid="{EF4BB5AC-1007-423D-9D24-F4867ADBBDE7}"/>
    <cellStyle name="Normal 12 2 2 2 4 3 5 3" xfId="27926" xr:uid="{806B31EB-99F3-46B7-B8FF-B5462AF03232}"/>
    <cellStyle name="Normal 12 2 2 2 4 3 6" xfId="14135" xr:uid="{D718B896-45F4-40F9-99AE-5EB511AF5841}"/>
    <cellStyle name="Normal 12 2 2 2 4 3 6 2" xfId="27927" xr:uid="{5362899B-57B7-4986-9F4E-CA8F66F8C1EB}"/>
    <cellStyle name="Normal 12 2 2 2 4 3 7" xfId="27928" xr:uid="{8CA5EEF2-EBE7-4137-B8A6-9F83E3B61C79}"/>
    <cellStyle name="Normal 12 2 2 2 4 4" xfId="2261" xr:uid="{3B0E1C2A-2EBF-434D-9F97-58C49DF7B47A}"/>
    <cellStyle name="Normal 12 2 2 2 4 4 2" xfId="7751" xr:uid="{9ACAE470-2EFA-4B40-84DF-F6F473D908C1}"/>
    <cellStyle name="Normal 12 2 2 2 4 4 2 2" xfId="20561" xr:uid="{F631C0EA-DB02-492C-A2D6-4B82B826E87D}"/>
    <cellStyle name="Normal 12 2 2 2 4 4 2 2 2" xfId="27929" xr:uid="{EEF034E2-B6CC-463F-935F-670A96470573}"/>
    <cellStyle name="Normal 12 2 2 2 4 4 2 3" xfId="27930" xr:uid="{77A7C80E-29FE-4FCA-9FB7-C7035203E973}"/>
    <cellStyle name="Normal 12 2 2 2 4 4 3" xfId="15071" xr:uid="{66464A15-B514-4531-9315-53B0C14E1223}"/>
    <cellStyle name="Normal 12 2 2 2 4 4 3 2" xfId="27931" xr:uid="{4BFA3B9F-1741-4245-8308-64FEB7ACD62A}"/>
    <cellStyle name="Normal 12 2 2 2 4 4 4" xfId="27932" xr:uid="{5ABF5E78-A1A3-419A-9266-C1AB83F11E15}"/>
    <cellStyle name="Normal 12 2 2 2 4 5" xfId="4091" xr:uid="{1ED74811-6B8B-46E6-8FE9-EE4159B16980}"/>
    <cellStyle name="Normal 12 2 2 2 4 5 2" xfId="9581" xr:uid="{564D95E3-0BB9-4DD6-85E1-BC32DB109509}"/>
    <cellStyle name="Normal 12 2 2 2 4 5 2 2" xfId="22391" xr:uid="{2B7BA0D2-7A0F-41D6-A4F0-6DCE3CB048CD}"/>
    <cellStyle name="Normal 12 2 2 2 4 5 2 2 2" xfId="27933" xr:uid="{EF6F2E89-6C15-4361-8894-6F1635F23826}"/>
    <cellStyle name="Normal 12 2 2 2 4 5 2 3" xfId="27934" xr:uid="{E592C480-FA43-4DCA-BD8B-DC3BB63EF6FB}"/>
    <cellStyle name="Normal 12 2 2 2 4 5 3" xfId="16901" xr:uid="{E76C251E-84BE-423D-97A1-B9686B227410}"/>
    <cellStyle name="Normal 12 2 2 2 4 5 3 2" xfId="27935" xr:uid="{60012B9E-EB3D-4C0B-8443-AD1E48B46884}"/>
    <cellStyle name="Normal 12 2 2 2 4 5 4" xfId="27936" xr:uid="{2B128B5E-1AC3-44E0-9013-BA5790B17E3C}"/>
    <cellStyle name="Normal 12 2 2 2 4 6" xfId="11411" xr:uid="{CBFC4C63-F4C7-4233-AF20-3E54B33C38D0}"/>
    <cellStyle name="Normal 12 2 2 2 4 6 2" xfId="24221" xr:uid="{FB931CE9-357B-41F0-ADC9-550D6C8A35BE}"/>
    <cellStyle name="Normal 12 2 2 2 4 6 2 2" xfId="27937" xr:uid="{9DC4DE5E-731F-41C2-9D32-AEB111D0C48B}"/>
    <cellStyle name="Normal 12 2 2 2 4 6 3" xfId="27938" xr:uid="{DAEAD738-5F2D-408C-93F4-DD46497B8A95}"/>
    <cellStyle name="Normal 12 2 2 2 4 7" xfId="5921" xr:uid="{5D78BBC3-F0DB-42AB-9241-9EF68C58282F}"/>
    <cellStyle name="Normal 12 2 2 2 4 7 2" xfId="18731" xr:uid="{FDBFB9AA-B7D1-4B56-9FD4-58F251F3A38F}"/>
    <cellStyle name="Normal 12 2 2 2 4 7 2 2" xfId="27939" xr:uid="{15DCF496-8FE9-4D5D-A520-DCF196E8F7C4}"/>
    <cellStyle name="Normal 12 2 2 2 4 7 3" xfId="27940" xr:uid="{DA318346-AFB9-4797-A2ED-C2E9CBFA6D06}"/>
    <cellStyle name="Normal 12 2 2 2 4 8" xfId="13241" xr:uid="{0C5DA645-AC9A-46ED-AA92-AC6AE9F641EC}"/>
    <cellStyle name="Normal 12 2 2 2 4 8 2" xfId="27941" xr:uid="{6BCFE0E2-84FE-4A7B-B17A-307409B763F7}"/>
    <cellStyle name="Normal 12 2 2 2 4 9" xfId="27942" xr:uid="{08AFF6F2-7E12-4015-9E3C-4E1FA259FCFB}"/>
    <cellStyle name="Normal 12 2 2 2 5" xfId="677" xr:uid="{F8E32F22-8BFE-40A2-934A-AE18C714445D}"/>
    <cellStyle name="Normal 12 2 2 2 5 2" xfId="1077" xr:uid="{E376AFDA-9CFE-460A-860A-65682E66D8DB}"/>
    <cellStyle name="Normal 12 2 2 2 5 2 2" xfId="1972" xr:uid="{83D9F83C-6C19-4838-8164-F897FCF72CF5}"/>
    <cellStyle name="Normal 12 2 2 2 5 2 2 2" xfId="3802" xr:uid="{81C1B31C-5690-4FD2-B3F8-29D7FEEE654E}"/>
    <cellStyle name="Normal 12 2 2 2 5 2 2 2 2" xfId="9292" xr:uid="{3BBD03E6-07D2-464D-A9CA-210612949B15}"/>
    <cellStyle name="Normal 12 2 2 2 5 2 2 2 2 2" xfId="22102" xr:uid="{41798655-A6EF-418E-8B53-0CDF0D6C0B81}"/>
    <cellStyle name="Normal 12 2 2 2 5 2 2 2 2 2 2" xfId="27943" xr:uid="{7D44E17A-3868-4B80-B9D0-F8D0C9A0FFF6}"/>
    <cellStyle name="Normal 12 2 2 2 5 2 2 2 2 3" xfId="27944" xr:uid="{E79C1D90-819E-4419-86CE-133EA2EAC901}"/>
    <cellStyle name="Normal 12 2 2 2 5 2 2 2 3" xfId="16612" xr:uid="{92814B2B-8DE1-4176-A02B-19B09B60C017}"/>
    <cellStyle name="Normal 12 2 2 2 5 2 2 2 3 2" xfId="27945" xr:uid="{70CE7B3F-F6C1-4EBB-AF91-8D7FFE561F64}"/>
    <cellStyle name="Normal 12 2 2 2 5 2 2 2 4" xfId="27946" xr:uid="{CD0B5B74-6D66-4CC0-B4CE-77E4C68E69A8}"/>
    <cellStyle name="Normal 12 2 2 2 5 2 2 3" xfId="5632" xr:uid="{033941E1-6FC1-4CF3-A02B-F41C0B923407}"/>
    <cellStyle name="Normal 12 2 2 2 5 2 2 3 2" xfId="11122" xr:uid="{9FD3874D-3F5B-406B-81E9-88B3A6C155CE}"/>
    <cellStyle name="Normal 12 2 2 2 5 2 2 3 2 2" xfId="23932" xr:uid="{4D575FB1-7FE6-41D1-9875-54711BBDDB27}"/>
    <cellStyle name="Normal 12 2 2 2 5 2 2 3 2 2 2" xfId="27947" xr:uid="{1D2CFF70-4DD0-43BB-BEC5-7FB5496D7944}"/>
    <cellStyle name="Normal 12 2 2 2 5 2 2 3 2 3" xfId="27948" xr:uid="{04A22747-D7FB-4079-B75A-696BD2861903}"/>
    <cellStyle name="Normal 12 2 2 2 5 2 2 3 3" xfId="18442" xr:uid="{17E70211-D9EA-4B4F-BF96-25056B4F22DE}"/>
    <cellStyle name="Normal 12 2 2 2 5 2 2 3 3 2" xfId="27949" xr:uid="{5DCC8950-2066-41F8-AE1D-5AA27CC77C82}"/>
    <cellStyle name="Normal 12 2 2 2 5 2 2 3 4" xfId="27950" xr:uid="{72CA3DEE-E936-4CDB-A17E-42385DA77CE6}"/>
    <cellStyle name="Normal 12 2 2 2 5 2 2 4" xfId="12952" xr:uid="{7E49D000-689A-42F3-BDBA-219ACBBDEC19}"/>
    <cellStyle name="Normal 12 2 2 2 5 2 2 4 2" xfId="25762" xr:uid="{4CBF71DB-09AD-4764-8443-2ABEF3EE5F76}"/>
    <cellStyle name="Normal 12 2 2 2 5 2 2 4 2 2" xfId="27951" xr:uid="{9639E6AE-4EB5-4749-BB51-A7D130768064}"/>
    <cellStyle name="Normal 12 2 2 2 5 2 2 4 3" xfId="27952" xr:uid="{E647A851-ED16-41C1-9795-8081CA907D22}"/>
    <cellStyle name="Normal 12 2 2 2 5 2 2 5" xfId="7462" xr:uid="{97B0EDF4-5977-4605-9953-603C29A253CA}"/>
    <cellStyle name="Normal 12 2 2 2 5 2 2 5 2" xfId="20272" xr:uid="{5D5CDEF2-D928-42F0-B741-6C5C91B6DD89}"/>
    <cellStyle name="Normal 12 2 2 2 5 2 2 5 2 2" xfId="27953" xr:uid="{A9A3CB0F-5FB4-4BDF-B98B-6AB48F38AC0B}"/>
    <cellStyle name="Normal 12 2 2 2 5 2 2 5 3" xfId="27954" xr:uid="{A7B21D18-7940-4426-8368-2D625144B09C}"/>
    <cellStyle name="Normal 12 2 2 2 5 2 2 6" xfId="14782" xr:uid="{56363A9D-C0C6-4CF8-89BC-27ABDECA46E7}"/>
    <cellStyle name="Normal 12 2 2 2 5 2 2 6 2" xfId="27955" xr:uid="{85BCB1C7-83CC-4621-B7D5-C291F41696A7}"/>
    <cellStyle name="Normal 12 2 2 2 5 2 2 7" xfId="27956" xr:uid="{BCC74497-8C08-45FC-BD24-3161537DD675}"/>
    <cellStyle name="Normal 12 2 2 2 5 2 3" xfId="2908" xr:uid="{2007F331-1B55-4253-B07D-DE7247D4635C}"/>
    <cellStyle name="Normal 12 2 2 2 5 2 3 2" xfId="8398" xr:uid="{24EE3653-CB90-4DA3-87F0-5BAFBF7312E6}"/>
    <cellStyle name="Normal 12 2 2 2 5 2 3 2 2" xfId="21208" xr:uid="{18EB451A-1D74-4BC6-9A01-1092B6020656}"/>
    <cellStyle name="Normal 12 2 2 2 5 2 3 2 2 2" xfId="27957" xr:uid="{E4AA6524-3B96-4436-A857-50DC30BC750C}"/>
    <cellStyle name="Normal 12 2 2 2 5 2 3 2 3" xfId="27958" xr:uid="{16A47600-43B4-4C8F-98E4-E0B43E180F47}"/>
    <cellStyle name="Normal 12 2 2 2 5 2 3 3" xfId="15718" xr:uid="{FA6CA536-9713-47B0-98CB-89B70DDBBB23}"/>
    <cellStyle name="Normal 12 2 2 2 5 2 3 3 2" xfId="27959" xr:uid="{436D33B1-DC10-4858-AFDC-2823B1267368}"/>
    <cellStyle name="Normal 12 2 2 2 5 2 3 4" xfId="27960" xr:uid="{82E8C90E-7BDE-4AE8-B247-C6D5CD284DBB}"/>
    <cellStyle name="Normal 12 2 2 2 5 2 4" xfId="4738" xr:uid="{D44E321D-C5A4-4373-8706-89C2B68DC3BE}"/>
    <cellStyle name="Normal 12 2 2 2 5 2 4 2" xfId="10228" xr:uid="{26E8314D-01F4-4FD3-8A22-09B3D8B39FF5}"/>
    <cellStyle name="Normal 12 2 2 2 5 2 4 2 2" xfId="23038" xr:uid="{710627E4-7FB1-4951-9ABE-4E1DA84D7ED5}"/>
    <cellStyle name="Normal 12 2 2 2 5 2 4 2 2 2" xfId="27961" xr:uid="{E2667F3B-D006-48B6-92F0-E511279320E5}"/>
    <cellStyle name="Normal 12 2 2 2 5 2 4 2 3" xfId="27962" xr:uid="{F4C45FEC-656C-4D35-AE38-1E9497DD0C86}"/>
    <cellStyle name="Normal 12 2 2 2 5 2 4 3" xfId="17548" xr:uid="{A3A40509-5DDD-46D9-919B-D1006E37E1CF}"/>
    <cellStyle name="Normal 12 2 2 2 5 2 4 3 2" xfId="27963" xr:uid="{AD5F9536-D39F-4B20-860B-5818E9758B98}"/>
    <cellStyle name="Normal 12 2 2 2 5 2 4 4" xfId="27964" xr:uid="{3678A252-EEA4-4F58-8C50-0030A07F432A}"/>
    <cellStyle name="Normal 12 2 2 2 5 2 5" xfId="12058" xr:uid="{33CEDA85-FFED-4D21-A248-BF240E1D1576}"/>
    <cellStyle name="Normal 12 2 2 2 5 2 5 2" xfId="24868" xr:uid="{1F34C9EC-E9CC-44A9-B960-3B4D031E9C99}"/>
    <cellStyle name="Normal 12 2 2 2 5 2 5 2 2" xfId="27965" xr:uid="{FA8D4AD5-B9A9-42E5-B4F1-4664C033ADD0}"/>
    <cellStyle name="Normal 12 2 2 2 5 2 5 3" xfId="27966" xr:uid="{701F7FCD-5DCF-47A3-870A-FB02F439EEC1}"/>
    <cellStyle name="Normal 12 2 2 2 5 2 6" xfId="6568" xr:uid="{8BCC4D9E-28FC-48ED-BEB1-73E342EE9AC4}"/>
    <cellStyle name="Normal 12 2 2 2 5 2 6 2" xfId="19378" xr:uid="{3C2C5B5E-E0AA-41CF-8801-A1DA5CC5DBB2}"/>
    <cellStyle name="Normal 12 2 2 2 5 2 6 2 2" xfId="27967" xr:uid="{959EA182-FF70-4271-BF33-D2AEFB6C71E7}"/>
    <cellStyle name="Normal 12 2 2 2 5 2 6 3" xfId="27968" xr:uid="{E1F169D7-1BA3-4E7A-81E1-C1AC2BD2D6C1}"/>
    <cellStyle name="Normal 12 2 2 2 5 2 7" xfId="13888" xr:uid="{7928A462-69E2-47C2-B2FA-425D26529D0E}"/>
    <cellStyle name="Normal 12 2 2 2 5 2 7 2" xfId="27969" xr:uid="{B9D24756-4A26-46E8-9686-A92FD6117DC7}"/>
    <cellStyle name="Normal 12 2 2 2 5 2 8" xfId="27970" xr:uid="{47564B73-F51D-4216-9BAC-9365C58AE5D0}"/>
    <cellStyle name="Normal 12 2 2 2 5 3" xfId="1572" xr:uid="{C18B0ED7-A80A-4B25-BC0A-8CB1FDE15A99}"/>
    <cellStyle name="Normal 12 2 2 2 5 3 2" xfId="3402" xr:uid="{C152D5F0-8E37-4F08-A3A5-699693C239B8}"/>
    <cellStyle name="Normal 12 2 2 2 5 3 2 2" xfId="8892" xr:uid="{F175DB68-CF9C-4FFF-90A9-719AB0DA3542}"/>
    <cellStyle name="Normal 12 2 2 2 5 3 2 2 2" xfId="21702" xr:uid="{627EC693-B79F-4294-B8D0-A81D705CCF93}"/>
    <cellStyle name="Normal 12 2 2 2 5 3 2 2 2 2" xfId="27971" xr:uid="{65AE62A4-643D-47BF-8D93-A448977E14F8}"/>
    <cellStyle name="Normal 12 2 2 2 5 3 2 2 3" xfId="27972" xr:uid="{D0AE7890-DA8B-47F8-B9AA-1F63F1995252}"/>
    <cellStyle name="Normal 12 2 2 2 5 3 2 3" xfId="16212" xr:uid="{EBDA2576-BE36-44C9-9333-598720DC49C4}"/>
    <cellStyle name="Normal 12 2 2 2 5 3 2 3 2" xfId="27973" xr:uid="{BDB477C5-62D5-411C-9A31-8B6F1101FB1F}"/>
    <cellStyle name="Normal 12 2 2 2 5 3 2 4" xfId="27974" xr:uid="{C57351F7-402E-4194-B753-8168FB56DDA8}"/>
    <cellStyle name="Normal 12 2 2 2 5 3 3" xfId="5232" xr:uid="{AC8921F2-9978-4DD6-919D-F8D85D88AD89}"/>
    <cellStyle name="Normal 12 2 2 2 5 3 3 2" xfId="10722" xr:uid="{E5388B42-B13D-48C5-A76C-62E4BCE438C7}"/>
    <cellStyle name="Normal 12 2 2 2 5 3 3 2 2" xfId="23532" xr:uid="{51B4FD58-09D4-4A4F-B8EE-4CE1BCA4B2E6}"/>
    <cellStyle name="Normal 12 2 2 2 5 3 3 2 2 2" xfId="27975" xr:uid="{26584A6A-E086-42C8-BCD9-7AB1A69F35B9}"/>
    <cellStyle name="Normal 12 2 2 2 5 3 3 2 3" xfId="27976" xr:uid="{64B8591D-68B8-4F70-9E75-FF6A304962B6}"/>
    <cellStyle name="Normal 12 2 2 2 5 3 3 3" xfId="18042" xr:uid="{67E4E2DC-D323-4A80-8EC3-A9251D5CB9A1}"/>
    <cellStyle name="Normal 12 2 2 2 5 3 3 3 2" xfId="27977" xr:uid="{3E05A836-2131-445E-B597-2C0270BEEE37}"/>
    <cellStyle name="Normal 12 2 2 2 5 3 3 4" xfId="27978" xr:uid="{6C0925F4-1A64-46C9-A7BA-6A4A273D986B}"/>
    <cellStyle name="Normal 12 2 2 2 5 3 4" xfId="12552" xr:uid="{7C23D912-476A-4C20-B8C6-B6B559B70199}"/>
    <cellStyle name="Normal 12 2 2 2 5 3 4 2" xfId="25362" xr:uid="{69242CAC-5B56-473D-8B32-791F3D56620F}"/>
    <cellStyle name="Normal 12 2 2 2 5 3 4 2 2" xfId="27979" xr:uid="{9601E679-6561-4FA2-A718-7E2B73431916}"/>
    <cellStyle name="Normal 12 2 2 2 5 3 4 3" xfId="27980" xr:uid="{97120BCA-327C-44C4-AA07-63503EE02921}"/>
    <cellStyle name="Normal 12 2 2 2 5 3 5" xfId="7062" xr:uid="{C7628C85-7B8C-4D68-B5FC-1798B33BD4F0}"/>
    <cellStyle name="Normal 12 2 2 2 5 3 5 2" xfId="19872" xr:uid="{92B16513-BFF6-4C61-A220-A387D4C9AD6E}"/>
    <cellStyle name="Normal 12 2 2 2 5 3 5 2 2" xfId="27981" xr:uid="{D2E8371F-7390-4796-9ECA-D416391F883C}"/>
    <cellStyle name="Normal 12 2 2 2 5 3 5 3" xfId="27982" xr:uid="{B71AC4B9-257D-4361-9A6F-6746E7F7E035}"/>
    <cellStyle name="Normal 12 2 2 2 5 3 6" xfId="14382" xr:uid="{08CFBCF4-E3FF-4BB6-B08F-0E8FC7A2785F}"/>
    <cellStyle name="Normal 12 2 2 2 5 3 6 2" xfId="27983" xr:uid="{E1FFCC33-9322-4241-BB17-0AB25B02D05D}"/>
    <cellStyle name="Normal 12 2 2 2 5 3 7" xfId="27984" xr:uid="{35CF96A6-C596-4FEA-9720-03A9EF75BE7E}"/>
    <cellStyle name="Normal 12 2 2 2 5 4" xfId="2508" xr:uid="{3AAA2A65-87F2-4D9B-8372-45E997A06DFE}"/>
    <cellStyle name="Normal 12 2 2 2 5 4 2" xfId="7998" xr:uid="{D1BAA319-CF14-48B4-83E1-2EE2C40E41F7}"/>
    <cellStyle name="Normal 12 2 2 2 5 4 2 2" xfId="20808" xr:uid="{943A3F70-88B8-4CAF-8B27-8CCDAFE386F3}"/>
    <cellStyle name="Normal 12 2 2 2 5 4 2 2 2" xfId="27985" xr:uid="{34561A1E-4F55-4664-B3F7-6D20704A831C}"/>
    <cellStyle name="Normal 12 2 2 2 5 4 2 3" xfId="27986" xr:uid="{694D53E3-61FA-4BCA-A14B-E199E4846A6D}"/>
    <cellStyle name="Normal 12 2 2 2 5 4 3" xfId="15318" xr:uid="{0A802DFD-B972-4AE0-9CA8-53570D6891AF}"/>
    <cellStyle name="Normal 12 2 2 2 5 4 3 2" xfId="27987" xr:uid="{CEAADBA9-185F-4BF6-87AD-F8292DC4B51B}"/>
    <cellStyle name="Normal 12 2 2 2 5 4 4" xfId="27988" xr:uid="{A667E19D-B09A-4C96-AC71-A2D8E55ED2B0}"/>
    <cellStyle name="Normal 12 2 2 2 5 5" xfId="4338" xr:uid="{170A28F0-2293-4809-8CFE-11ACD70341D0}"/>
    <cellStyle name="Normal 12 2 2 2 5 5 2" xfId="9828" xr:uid="{46F9D721-5213-4291-BD0B-873A9180F2A2}"/>
    <cellStyle name="Normal 12 2 2 2 5 5 2 2" xfId="22638" xr:uid="{F55804BA-90B4-4E81-BA65-FC7DF51FF97B}"/>
    <cellStyle name="Normal 12 2 2 2 5 5 2 2 2" xfId="27989" xr:uid="{46FDA554-2ADA-4EBB-871F-64B565F99EE3}"/>
    <cellStyle name="Normal 12 2 2 2 5 5 2 3" xfId="27990" xr:uid="{8838E97F-F38F-4ED7-8182-F49D4C4E1174}"/>
    <cellStyle name="Normal 12 2 2 2 5 5 3" xfId="17148" xr:uid="{39B867AE-20C3-4231-BA17-41DC02FB7EC1}"/>
    <cellStyle name="Normal 12 2 2 2 5 5 3 2" xfId="27991" xr:uid="{AA5EADB8-00EE-4D4C-94B2-767F8A294F9F}"/>
    <cellStyle name="Normal 12 2 2 2 5 5 4" xfId="27992" xr:uid="{9413EA54-45BC-4AFF-81BE-CA54BF83CA7B}"/>
    <cellStyle name="Normal 12 2 2 2 5 6" xfId="11658" xr:uid="{BEC23641-3143-4AFC-820C-2927E90EA921}"/>
    <cellStyle name="Normal 12 2 2 2 5 6 2" xfId="24468" xr:uid="{CF8D92E5-567B-46F0-AA58-3DE4D9F68E6A}"/>
    <cellStyle name="Normal 12 2 2 2 5 6 2 2" xfId="27993" xr:uid="{187EA24F-BB2D-4BFA-AC88-A24D4CACB9D5}"/>
    <cellStyle name="Normal 12 2 2 2 5 6 3" xfId="27994" xr:uid="{00ACCB3F-93D4-4E9A-836C-8FC0DC763E00}"/>
    <cellStyle name="Normal 12 2 2 2 5 7" xfId="6168" xr:uid="{09D398BE-5ACF-4432-9CA0-EAA7000E41AE}"/>
    <cellStyle name="Normal 12 2 2 2 5 7 2" xfId="18978" xr:uid="{DF34243D-B976-45D3-9969-D906635E7BF0}"/>
    <cellStyle name="Normal 12 2 2 2 5 7 2 2" xfId="27995" xr:uid="{803296D6-C5BF-4752-8A84-83FC4F822FF6}"/>
    <cellStyle name="Normal 12 2 2 2 5 7 3" xfId="27996" xr:uid="{E35FDDBC-651C-4ED3-9697-19B43D1B568B}"/>
    <cellStyle name="Normal 12 2 2 2 5 8" xfId="13488" xr:uid="{C2C56C4B-4565-45F0-B51D-66D15F13B325}"/>
    <cellStyle name="Normal 12 2 2 2 5 8 2" xfId="27997" xr:uid="{C6F5AFA3-5043-405D-B867-659D8BD93250}"/>
    <cellStyle name="Normal 12 2 2 2 5 9" xfId="27998" xr:uid="{E499FBA3-9956-4FE0-AADB-1D106E1AB376}"/>
    <cellStyle name="Normal 12 2 2 2 6" xfId="811" xr:uid="{B4F0B79D-2ADF-4B89-8FAA-9FE1A1AC7557}"/>
    <cellStyle name="Normal 12 2 2 2 6 2" xfId="1706" xr:uid="{54E40BFA-AC5C-4EA7-ACED-EEECCD771E8A}"/>
    <cellStyle name="Normal 12 2 2 2 6 2 2" xfId="3536" xr:uid="{003196B0-5CC7-4B06-A2E4-AE5ED3C429C8}"/>
    <cellStyle name="Normal 12 2 2 2 6 2 2 2" xfId="9026" xr:uid="{32FB3B50-6C03-44E9-A30E-042FBE60772F}"/>
    <cellStyle name="Normal 12 2 2 2 6 2 2 2 2" xfId="21836" xr:uid="{7417FB18-1F83-4F59-B2C9-3E7ECFC63B63}"/>
    <cellStyle name="Normal 12 2 2 2 6 2 2 2 2 2" xfId="27999" xr:uid="{70A40CA9-0E9B-4C28-B25B-2EEA86B26EDB}"/>
    <cellStyle name="Normal 12 2 2 2 6 2 2 2 3" xfId="28000" xr:uid="{C73941D1-8C45-4D20-B3FC-03DEC0FB1DD4}"/>
    <cellStyle name="Normal 12 2 2 2 6 2 2 3" xfId="16346" xr:uid="{35E6309E-A748-45AD-992B-27B22C7CEB23}"/>
    <cellStyle name="Normal 12 2 2 2 6 2 2 3 2" xfId="28001" xr:uid="{A27A1056-EE3D-4485-96AC-1879238E8560}"/>
    <cellStyle name="Normal 12 2 2 2 6 2 2 4" xfId="28002" xr:uid="{36A17EE8-879E-437E-898A-4251C212A987}"/>
    <cellStyle name="Normal 12 2 2 2 6 2 3" xfId="5366" xr:uid="{C0B62412-4F7C-417E-85B2-AF85182773F1}"/>
    <cellStyle name="Normal 12 2 2 2 6 2 3 2" xfId="10856" xr:uid="{9553827E-9FF9-4BB6-BBC7-6768A815270A}"/>
    <cellStyle name="Normal 12 2 2 2 6 2 3 2 2" xfId="23666" xr:uid="{1FF6DDEE-FF51-498D-82DF-83A37AFB1F3E}"/>
    <cellStyle name="Normal 12 2 2 2 6 2 3 2 2 2" xfId="28003" xr:uid="{921B18F8-51E5-4A5F-8582-95B9869EC56A}"/>
    <cellStyle name="Normal 12 2 2 2 6 2 3 2 3" xfId="28004" xr:uid="{D5FE57AB-89EF-4E1A-AC1B-A43A7D3FE8AB}"/>
    <cellStyle name="Normal 12 2 2 2 6 2 3 3" xfId="18176" xr:uid="{AADFB3CB-AACC-4D9F-8B7C-CAD73C83DF9A}"/>
    <cellStyle name="Normal 12 2 2 2 6 2 3 3 2" xfId="28005" xr:uid="{574EE3B0-72BF-4ED9-AFC5-C7DC34D29596}"/>
    <cellStyle name="Normal 12 2 2 2 6 2 3 4" xfId="28006" xr:uid="{AAA94580-A19C-479C-BF81-DF3600C364B7}"/>
    <cellStyle name="Normal 12 2 2 2 6 2 4" xfId="12686" xr:uid="{AE46AA86-5785-496C-A231-3A3ACCE4EDB9}"/>
    <cellStyle name="Normal 12 2 2 2 6 2 4 2" xfId="25496" xr:uid="{8E649D29-9279-4D9D-8A41-0791AEBE01DB}"/>
    <cellStyle name="Normal 12 2 2 2 6 2 4 2 2" xfId="28007" xr:uid="{15C52226-2001-4C4C-9B03-E0BA5E82F637}"/>
    <cellStyle name="Normal 12 2 2 2 6 2 4 3" xfId="28008" xr:uid="{2830174C-AEF9-470D-A3EB-A571023D46F4}"/>
    <cellStyle name="Normal 12 2 2 2 6 2 5" xfId="7196" xr:uid="{0FCC5717-CC7C-4DCD-B9ED-4ECD44E53E4A}"/>
    <cellStyle name="Normal 12 2 2 2 6 2 5 2" xfId="20006" xr:uid="{4A4D7A1D-5359-4F05-A0C5-15AF1BCD6097}"/>
    <cellStyle name="Normal 12 2 2 2 6 2 5 2 2" xfId="28009" xr:uid="{6FFE871B-D87B-4C03-A5B1-2D892A705D30}"/>
    <cellStyle name="Normal 12 2 2 2 6 2 5 3" xfId="28010" xr:uid="{A46B7009-2A92-4870-A8C0-1AA09B3D3EEB}"/>
    <cellStyle name="Normal 12 2 2 2 6 2 6" xfId="14516" xr:uid="{6F96B3BD-250E-4317-8B7C-BAB3F4CBDB6B}"/>
    <cellStyle name="Normal 12 2 2 2 6 2 6 2" xfId="28011" xr:uid="{88118180-06D0-41AF-AED1-A763B3102A7D}"/>
    <cellStyle name="Normal 12 2 2 2 6 2 7" xfId="28012" xr:uid="{BE05E6E5-E41A-45C7-8EC1-BDC6C779423A}"/>
    <cellStyle name="Normal 12 2 2 2 6 3" xfId="2642" xr:uid="{BE4BBA2E-0DA8-435D-A2DF-34BF24E3D94B}"/>
    <cellStyle name="Normal 12 2 2 2 6 3 2" xfId="8132" xr:uid="{AB693872-60A9-44C9-829B-1DF9D62E794E}"/>
    <cellStyle name="Normal 12 2 2 2 6 3 2 2" xfId="20942" xr:uid="{F4F86000-E696-428A-B351-8035494A6147}"/>
    <cellStyle name="Normal 12 2 2 2 6 3 2 2 2" xfId="28013" xr:uid="{A207CAD0-05B0-4CBC-81DA-947EE202A1D2}"/>
    <cellStyle name="Normal 12 2 2 2 6 3 2 3" xfId="28014" xr:uid="{B7BD2858-5B11-4BA0-9AFB-A442780FE77F}"/>
    <cellStyle name="Normal 12 2 2 2 6 3 3" xfId="15452" xr:uid="{6A908ED8-F28F-4D7A-9A9D-3D1EB17AC42C}"/>
    <cellStyle name="Normal 12 2 2 2 6 3 3 2" xfId="28015" xr:uid="{54C45616-7734-4D09-A36F-50D25FC3A2E8}"/>
    <cellStyle name="Normal 12 2 2 2 6 3 4" xfId="28016" xr:uid="{0C346A61-803E-4A13-87BA-D481C8C98784}"/>
    <cellStyle name="Normal 12 2 2 2 6 4" xfId="4472" xr:uid="{75623872-2F27-45D1-A7E0-4C6321D76D1A}"/>
    <cellStyle name="Normal 12 2 2 2 6 4 2" xfId="9962" xr:uid="{BE5BC2A2-3890-4BEB-BAAE-4A411CE1D03A}"/>
    <cellStyle name="Normal 12 2 2 2 6 4 2 2" xfId="22772" xr:uid="{3507500A-C71C-4B42-9342-E3EF0080AEFE}"/>
    <cellStyle name="Normal 12 2 2 2 6 4 2 2 2" xfId="28017" xr:uid="{D09475D2-BAED-4289-B080-90D35C1F3D65}"/>
    <cellStyle name="Normal 12 2 2 2 6 4 2 3" xfId="28018" xr:uid="{F1FB09DB-D2BC-4528-B213-71E85DD574D0}"/>
    <cellStyle name="Normal 12 2 2 2 6 4 3" xfId="17282" xr:uid="{3BACE42A-6353-4359-A490-38BD8FF19B6A}"/>
    <cellStyle name="Normal 12 2 2 2 6 4 3 2" xfId="28019" xr:uid="{BFF7DFD4-9447-45B6-8466-7277609F861B}"/>
    <cellStyle name="Normal 12 2 2 2 6 4 4" xfId="28020" xr:uid="{507975BE-1124-4147-A520-31917DA359C0}"/>
    <cellStyle name="Normal 12 2 2 2 6 5" xfId="11792" xr:uid="{70AFE05F-6FAD-4EA6-B7E9-9F2FDDF2AB0C}"/>
    <cellStyle name="Normal 12 2 2 2 6 5 2" xfId="24602" xr:uid="{55DE7487-7D34-4429-88C6-19709E6D3446}"/>
    <cellStyle name="Normal 12 2 2 2 6 5 2 2" xfId="28021" xr:uid="{B11A88C6-935E-461B-B37F-C8338E5C4868}"/>
    <cellStyle name="Normal 12 2 2 2 6 5 3" xfId="28022" xr:uid="{FB552D02-151D-4E73-849C-7A2E1E890068}"/>
    <cellStyle name="Normal 12 2 2 2 6 6" xfId="6302" xr:uid="{D0C76D4B-A492-46FD-9D9B-71743804D2C6}"/>
    <cellStyle name="Normal 12 2 2 2 6 6 2" xfId="19112" xr:uid="{65C1CF44-86C1-4C77-B145-AE738C153586}"/>
    <cellStyle name="Normal 12 2 2 2 6 6 2 2" xfId="28023" xr:uid="{A7B0A08E-5391-414C-B03E-E32F3D19CEE2}"/>
    <cellStyle name="Normal 12 2 2 2 6 6 3" xfId="28024" xr:uid="{48589A02-025A-43B5-8369-2AAA8E8B81B4}"/>
    <cellStyle name="Normal 12 2 2 2 6 7" xfId="13622" xr:uid="{4DD74D49-C78A-44E5-AE09-7C159A49B242}"/>
    <cellStyle name="Normal 12 2 2 2 6 7 2" xfId="28025" xr:uid="{9E66F378-BDB0-4AC5-9857-482382746130}"/>
    <cellStyle name="Normal 12 2 2 2 6 8" xfId="28026" xr:uid="{C531D3A3-29DD-4D24-8817-C00C67B7C49F}"/>
    <cellStyle name="Normal 12 2 2 2 7" xfId="1212" xr:uid="{663A6BEE-3B71-4CF1-A41B-7CADEE06E9BB}"/>
    <cellStyle name="Normal 12 2 2 2 7 2" xfId="3042" xr:uid="{58379033-2E21-4A7D-86B5-FF2A98ADC460}"/>
    <cellStyle name="Normal 12 2 2 2 7 2 2" xfId="8532" xr:uid="{34F6267E-DF4F-4676-BBF7-EBDB22FF1B6C}"/>
    <cellStyle name="Normal 12 2 2 2 7 2 2 2" xfId="21342" xr:uid="{3EDD9930-02A4-4E21-AB1A-E24424AA6197}"/>
    <cellStyle name="Normal 12 2 2 2 7 2 2 2 2" xfId="28027" xr:uid="{B5A0A7ED-001D-4D9E-8F67-139F083F53E1}"/>
    <cellStyle name="Normal 12 2 2 2 7 2 2 3" xfId="28028" xr:uid="{BEDCC5F6-D007-446C-8E37-D1668CCB4DE2}"/>
    <cellStyle name="Normal 12 2 2 2 7 2 3" xfId="15852" xr:uid="{DCD2A8ED-407B-479F-9B2D-0A79A82762BD}"/>
    <cellStyle name="Normal 12 2 2 2 7 2 3 2" xfId="28029" xr:uid="{8CD8B80D-EBC6-4A11-92AC-4FB3976B3429}"/>
    <cellStyle name="Normal 12 2 2 2 7 2 4" xfId="28030" xr:uid="{B9227614-2949-423E-A26E-51647F4F6333}"/>
    <cellStyle name="Normal 12 2 2 2 7 3" xfId="4872" xr:uid="{BC7CCD2F-6DCB-4845-81CC-1006392BE0DD}"/>
    <cellStyle name="Normal 12 2 2 2 7 3 2" xfId="10362" xr:uid="{3A9649C8-0EBF-4BDA-8394-02C1DC6F8296}"/>
    <cellStyle name="Normal 12 2 2 2 7 3 2 2" xfId="23172" xr:uid="{C73AD599-7A3E-4C66-9B90-6798D1C9B2D3}"/>
    <cellStyle name="Normal 12 2 2 2 7 3 2 2 2" xfId="28031" xr:uid="{FD0DCFFD-F636-477F-A1F6-CE5EDACDB39C}"/>
    <cellStyle name="Normal 12 2 2 2 7 3 2 3" xfId="28032" xr:uid="{3323B3A5-D198-4F54-909C-98432B0F2EB7}"/>
    <cellStyle name="Normal 12 2 2 2 7 3 3" xfId="17682" xr:uid="{821904F2-8890-4168-AE9E-5C6C917E49C7}"/>
    <cellStyle name="Normal 12 2 2 2 7 3 3 2" xfId="28033" xr:uid="{B7A6FAC8-4394-4A2F-AE78-6E30464E21A2}"/>
    <cellStyle name="Normal 12 2 2 2 7 3 4" xfId="28034" xr:uid="{FECD9CEB-E7E7-4D59-9BE8-6BCB0797B03A}"/>
    <cellStyle name="Normal 12 2 2 2 7 4" xfId="12192" xr:uid="{6B6BD7DD-72D3-4596-B082-8B856C31E1D8}"/>
    <cellStyle name="Normal 12 2 2 2 7 4 2" xfId="25002" xr:uid="{24D219B3-82DE-4744-8D2F-57D032B470CD}"/>
    <cellStyle name="Normal 12 2 2 2 7 4 2 2" xfId="28035" xr:uid="{4D03CA74-D99F-46C4-8E80-52F9E60EAE7D}"/>
    <cellStyle name="Normal 12 2 2 2 7 4 3" xfId="28036" xr:uid="{BA3C5B46-4C41-4115-8D62-2DF64EF53577}"/>
    <cellStyle name="Normal 12 2 2 2 7 5" xfId="6702" xr:uid="{E7BAA3DC-7764-4CC4-AD3A-589DF47F369E}"/>
    <cellStyle name="Normal 12 2 2 2 7 5 2" xfId="19512" xr:uid="{512DB593-DD7F-418B-8366-08DB29120745}"/>
    <cellStyle name="Normal 12 2 2 2 7 5 2 2" xfId="28037" xr:uid="{E580A38A-E4E7-4661-8F81-2BC4FF200553}"/>
    <cellStyle name="Normal 12 2 2 2 7 5 3" xfId="28038" xr:uid="{0EA205E5-3B18-4AF2-8B24-0DAC676E84C9}"/>
    <cellStyle name="Normal 12 2 2 2 7 6" xfId="14022" xr:uid="{1CB2C361-D261-46B7-A2D0-B4A3A6226B18}"/>
    <cellStyle name="Normal 12 2 2 2 7 6 2" xfId="28039" xr:uid="{8090063D-DA88-433E-BA81-ADE2AEE5E94F}"/>
    <cellStyle name="Normal 12 2 2 2 7 7" xfId="28040" xr:uid="{0CB238E4-D74A-4B50-9442-E1752F48B071}"/>
    <cellStyle name="Normal 12 2 2 2 8" xfId="2107" xr:uid="{6583C485-DB20-4986-BFCC-7D633A8854B4}"/>
    <cellStyle name="Normal 12 2 2 2 8 2" xfId="3937" xr:uid="{43F68230-0B0D-457F-B800-95FBD754AF1B}"/>
    <cellStyle name="Normal 12 2 2 2 8 2 2" xfId="9427" xr:uid="{297FF8AE-1E35-4C32-82BA-D34B9B023A3E}"/>
    <cellStyle name="Normal 12 2 2 2 8 2 2 2" xfId="22237" xr:uid="{F007704D-D9A6-43DA-A442-185B743CD4F2}"/>
    <cellStyle name="Normal 12 2 2 2 8 2 2 2 2" xfId="28041" xr:uid="{66459590-2926-432F-BF8C-EF2E5B946076}"/>
    <cellStyle name="Normal 12 2 2 2 8 2 2 3" xfId="28042" xr:uid="{05ADBF41-C9CE-4033-BDD4-B8EA4CD4B641}"/>
    <cellStyle name="Normal 12 2 2 2 8 2 3" xfId="16747" xr:uid="{06FBB024-261F-4E82-912D-2022DE6EE525}"/>
    <cellStyle name="Normal 12 2 2 2 8 2 3 2" xfId="28043" xr:uid="{434AA27F-45BF-47C2-A109-6EC20BC946C3}"/>
    <cellStyle name="Normal 12 2 2 2 8 2 4" xfId="28044" xr:uid="{4A39C7FF-A023-4200-AF1D-8FA30830D69F}"/>
    <cellStyle name="Normal 12 2 2 2 8 3" xfId="5767" xr:uid="{A5725C45-0C0A-42F8-8372-F30753997E0C}"/>
    <cellStyle name="Normal 12 2 2 2 8 3 2" xfId="11257" xr:uid="{C1B51815-146B-46AA-A9EC-41B85CEA4384}"/>
    <cellStyle name="Normal 12 2 2 2 8 3 2 2" xfId="24067" xr:uid="{06DDFEBA-A8D9-4E6C-AE64-0D71FE559364}"/>
    <cellStyle name="Normal 12 2 2 2 8 3 2 2 2" xfId="28045" xr:uid="{3FD422B8-12C5-40C0-AB1F-CB2A20BF044E}"/>
    <cellStyle name="Normal 12 2 2 2 8 3 2 3" xfId="28046" xr:uid="{8C9785F7-4A1F-4B9A-BFA0-F55F3232F7BA}"/>
    <cellStyle name="Normal 12 2 2 2 8 3 3" xfId="18577" xr:uid="{8FA97E52-1831-48CD-9A9E-EF7C4B499D68}"/>
    <cellStyle name="Normal 12 2 2 2 8 3 3 2" xfId="28047" xr:uid="{9685E9C3-5A85-4A92-8ECF-722DC5B1C9B9}"/>
    <cellStyle name="Normal 12 2 2 2 8 3 4" xfId="28048" xr:uid="{63EDA4CA-CD10-432A-A1FF-200AA10006CA}"/>
    <cellStyle name="Normal 12 2 2 2 8 4" xfId="13087" xr:uid="{4D7C0547-323B-48C9-B24B-35B1C7778E9F}"/>
    <cellStyle name="Normal 12 2 2 2 8 4 2" xfId="25897" xr:uid="{AC00DDC1-7CD4-4659-B2FE-F39B1A5E8D6E}"/>
    <cellStyle name="Normal 12 2 2 2 8 4 2 2" xfId="28049" xr:uid="{0254FBC0-A278-44E3-9159-55A81B24ED07}"/>
    <cellStyle name="Normal 12 2 2 2 8 4 3" xfId="28050" xr:uid="{4DC1FF2B-7FA5-4ADC-84DE-76B72D83FE71}"/>
    <cellStyle name="Normal 12 2 2 2 8 5" xfId="7597" xr:uid="{E5A6AF10-D984-4263-9EE6-5F62CF5962AE}"/>
    <cellStyle name="Normal 12 2 2 2 8 5 2" xfId="20407" xr:uid="{05E850B8-6853-44F8-AB9F-85568ECA99FD}"/>
    <cellStyle name="Normal 12 2 2 2 8 5 2 2" xfId="28051" xr:uid="{30F206B2-A058-4C07-919E-CFF5EE9B3004}"/>
    <cellStyle name="Normal 12 2 2 2 8 5 3" xfId="28052" xr:uid="{4868EFBB-69FF-4AA5-B868-2D854F1D283F}"/>
    <cellStyle name="Normal 12 2 2 2 8 6" xfId="14917" xr:uid="{0B061D9A-5C92-4D24-9ACB-8678468CDEA8}"/>
    <cellStyle name="Normal 12 2 2 2 8 6 2" xfId="28053" xr:uid="{36390214-4F46-4A89-8C3F-8B8D0045DB46}"/>
    <cellStyle name="Normal 12 2 2 2 8 7" xfId="28054" xr:uid="{60B78506-CCAB-46DB-B09D-E8B9AB8917C4}"/>
    <cellStyle name="Normal 12 2 2 2 9" xfId="2148" xr:uid="{0B941396-9455-4623-824A-94ED89677048}"/>
    <cellStyle name="Normal 12 2 2 2 9 2" xfId="7638" xr:uid="{0B4761A6-9434-4D95-AD2A-96CC78A1D195}"/>
    <cellStyle name="Normal 12 2 2 2 9 2 2" xfId="20448" xr:uid="{2BB8B494-3F42-40C2-AE28-CAEDCDB2E54A}"/>
    <cellStyle name="Normal 12 2 2 2 9 2 2 2" xfId="28055" xr:uid="{43F9138C-D4B9-4B2D-9FC8-0AD071CBF43E}"/>
    <cellStyle name="Normal 12 2 2 2 9 2 3" xfId="28056" xr:uid="{8334503E-27BB-4BBF-AD24-B78D5D7AF72B}"/>
    <cellStyle name="Normal 12 2 2 2 9 3" xfId="14958" xr:uid="{B1E2E6F2-F93F-464C-9A5A-499F780C3C81}"/>
    <cellStyle name="Normal 12 2 2 2 9 3 2" xfId="28057" xr:uid="{941AAFA1-1571-4FFF-87B7-F6DED368F97F}"/>
    <cellStyle name="Normal 12 2 2 2 9 4" xfId="28058" xr:uid="{0DF194EB-7A79-42C8-A5AA-7BB17C3900A5}"/>
    <cellStyle name="Normal 12 2 2 3" xfId="378" xr:uid="{0C1C9E0A-C26B-44FF-B001-467440EAF340}"/>
    <cellStyle name="Normal 12 2 2 3 10" xfId="5870" xr:uid="{5F8BA50A-FFE1-47EF-A7E7-2831AB221C05}"/>
    <cellStyle name="Normal 12 2 2 3 10 2" xfId="18680" xr:uid="{2C2FEA10-6A86-40FF-AFF6-A8CE1A29BD9F}"/>
    <cellStyle name="Normal 12 2 2 3 10 2 2" xfId="28059" xr:uid="{5F8DB84B-D511-4B06-ACF6-810605894AC8}"/>
    <cellStyle name="Normal 12 2 2 3 10 3" xfId="28060" xr:uid="{48496776-7BB9-471D-AF04-6D7436D77D0F}"/>
    <cellStyle name="Normal 12 2 2 3 11" xfId="13190" xr:uid="{EBB47F5B-F912-4A23-8623-2F96F1DA67EF}"/>
    <cellStyle name="Normal 12 2 2 3 11 2" xfId="28061" xr:uid="{CF7E5AAD-9D3A-471D-A344-FFEF7D6ABE83}"/>
    <cellStyle name="Normal 12 2 2 3 12" xfId="28062" xr:uid="{E65AC246-ED0A-464D-AB05-C3B95F1AA750}"/>
    <cellStyle name="Normal 12 2 2 3 2" xfId="607" xr:uid="{6CCF91C6-8773-419E-B68B-2501A7512C54}"/>
    <cellStyle name="Normal 12 2 2 3 2 2" xfId="1006" xr:uid="{4981DB37-D172-4D8C-B42D-9D5C9489EA6A}"/>
    <cellStyle name="Normal 12 2 2 3 2 2 2" xfId="1901" xr:uid="{3285E4BA-989B-495A-88E8-A7D8FDBAB996}"/>
    <cellStyle name="Normal 12 2 2 3 2 2 2 2" xfId="3731" xr:uid="{8729830D-AF5A-4F39-B645-33F2C50A764C}"/>
    <cellStyle name="Normal 12 2 2 3 2 2 2 2 2" xfId="9221" xr:uid="{1ACDEFB8-9256-4F3C-A41B-8322F535A23E}"/>
    <cellStyle name="Normal 12 2 2 3 2 2 2 2 2 2" xfId="22031" xr:uid="{1C1B4A54-5DE7-450A-B3C4-BEB2780AEBD5}"/>
    <cellStyle name="Normal 12 2 2 3 2 2 2 2 2 2 2" xfId="28063" xr:uid="{E072E4D7-8574-4C21-825E-DF7C9A3E5BE3}"/>
    <cellStyle name="Normal 12 2 2 3 2 2 2 2 2 3" xfId="28064" xr:uid="{29DCFEE9-AC64-48A2-9BFC-3110CEA60945}"/>
    <cellStyle name="Normal 12 2 2 3 2 2 2 2 3" xfId="16541" xr:uid="{DCD5F2F1-94E1-4136-AED3-5EB593E075F6}"/>
    <cellStyle name="Normal 12 2 2 3 2 2 2 2 3 2" xfId="28065" xr:uid="{B45FCF91-C790-476C-B98D-4661E7E8E2FC}"/>
    <cellStyle name="Normal 12 2 2 3 2 2 2 2 4" xfId="28066" xr:uid="{604A2AB4-95F6-4603-BA14-BB14B59EF073}"/>
    <cellStyle name="Normal 12 2 2 3 2 2 2 3" xfId="5561" xr:uid="{1CABCA04-0F5F-4A97-9ECB-4454F90D1EB9}"/>
    <cellStyle name="Normal 12 2 2 3 2 2 2 3 2" xfId="11051" xr:uid="{8B60F9EB-B429-4FB6-AB02-BE6667F00532}"/>
    <cellStyle name="Normal 12 2 2 3 2 2 2 3 2 2" xfId="23861" xr:uid="{A17D257B-1026-43C8-9506-1B0644C582D1}"/>
    <cellStyle name="Normal 12 2 2 3 2 2 2 3 2 2 2" xfId="28067" xr:uid="{0BB8C377-CA11-41EC-8980-34BCE71CDD33}"/>
    <cellStyle name="Normal 12 2 2 3 2 2 2 3 2 3" xfId="28068" xr:uid="{8931F35E-071C-41A2-97B2-E9D953CF7CDB}"/>
    <cellStyle name="Normal 12 2 2 3 2 2 2 3 3" xfId="18371" xr:uid="{666CFC8C-FDA0-4AA2-9599-B52050E75BD7}"/>
    <cellStyle name="Normal 12 2 2 3 2 2 2 3 3 2" xfId="28069" xr:uid="{C4A26112-B2E0-44E9-A7D1-4EEAE541FE5C}"/>
    <cellStyle name="Normal 12 2 2 3 2 2 2 3 4" xfId="28070" xr:uid="{338C2AA3-B134-4581-B793-1CB9C31B46F3}"/>
    <cellStyle name="Normal 12 2 2 3 2 2 2 4" xfId="12881" xr:uid="{2F86501D-E3E1-4877-B568-92098D5AB33B}"/>
    <cellStyle name="Normal 12 2 2 3 2 2 2 4 2" xfId="25691" xr:uid="{8C9FA1AD-AE91-4F07-8BA2-75088AAAE271}"/>
    <cellStyle name="Normal 12 2 2 3 2 2 2 4 2 2" xfId="28071" xr:uid="{FC37DBD9-D1EE-4CD4-A58F-880F97238D3D}"/>
    <cellStyle name="Normal 12 2 2 3 2 2 2 4 3" xfId="28072" xr:uid="{E3CD121B-340E-4286-A3FD-1E01BE225282}"/>
    <cellStyle name="Normal 12 2 2 3 2 2 2 5" xfId="7391" xr:uid="{A61364B1-C477-4EB0-9388-5F3F5AC65C76}"/>
    <cellStyle name="Normal 12 2 2 3 2 2 2 5 2" xfId="20201" xr:uid="{A7DD7156-1A21-4C3D-A00C-CCB465A8BE58}"/>
    <cellStyle name="Normal 12 2 2 3 2 2 2 5 2 2" xfId="28073" xr:uid="{323D569F-EF59-457E-9C0F-0BA5B1DCCD27}"/>
    <cellStyle name="Normal 12 2 2 3 2 2 2 5 3" xfId="28074" xr:uid="{0A1C674E-B407-4C2F-BFEB-98418BA27E90}"/>
    <cellStyle name="Normal 12 2 2 3 2 2 2 6" xfId="14711" xr:uid="{11903946-CD9F-4C3C-A838-340A8DAA83E7}"/>
    <cellStyle name="Normal 12 2 2 3 2 2 2 6 2" xfId="28075" xr:uid="{9604C089-B4C8-4994-9690-D00B80C14296}"/>
    <cellStyle name="Normal 12 2 2 3 2 2 2 7" xfId="28076" xr:uid="{4D693AF8-A411-41CE-A863-E15B9D2C1761}"/>
    <cellStyle name="Normal 12 2 2 3 2 2 3" xfId="2837" xr:uid="{099E0210-ED08-4F62-AFC5-586F8505A551}"/>
    <cellStyle name="Normal 12 2 2 3 2 2 3 2" xfId="8327" xr:uid="{1493675B-584C-4441-84FC-E8E458B4FB03}"/>
    <cellStyle name="Normal 12 2 2 3 2 2 3 2 2" xfId="21137" xr:uid="{543C51C2-8997-4079-B69E-A313DC38F270}"/>
    <cellStyle name="Normal 12 2 2 3 2 2 3 2 2 2" xfId="28077" xr:uid="{B38E7F13-A3B0-4CBA-BE01-435D6316CF6E}"/>
    <cellStyle name="Normal 12 2 2 3 2 2 3 2 3" xfId="28078" xr:uid="{61377832-F887-4CF3-9CE2-E0A0FA97EA4F}"/>
    <cellStyle name="Normal 12 2 2 3 2 2 3 3" xfId="15647" xr:uid="{D88F3374-7582-4B5A-9220-90B3D2B449DE}"/>
    <cellStyle name="Normal 12 2 2 3 2 2 3 3 2" xfId="28079" xr:uid="{A7E79DF8-271A-427C-B661-4B29716C58FD}"/>
    <cellStyle name="Normal 12 2 2 3 2 2 3 4" xfId="28080" xr:uid="{5FFB730F-2816-47B8-9E5B-53F31D8B1862}"/>
    <cellStyle name="Normal 12 2 2 3 2 2 4" xfId="4667" xr:uid="{570183FD-8430-44CF-BF78-8054B68AB278}"/>
    <cellStyle name="Normal 12 2 2 3 2 2 4 2" xfId="10157" xr:uid="{A243EF6C-9AB7-4D18-8E4D-3B166B93BDE0}"/>
    <cellStyle name="Normal 12 2 2 3 2 2 4 2 2" xfId="22967" xr:uid="{E62B902A-81E3-408D-931E-0FAB2E4FB4AE}"/>
    <cellStyle name="Normal 12 2 2 3 2 2 4 2 2 2" xfId="28081" xr:uid="{BB5521AC-6170-462A-AD6B-33E64EE47FE9}"/>
    <cellStyle name="Normal 12 2 2 3 2 2 4 2 3" xfId="28082" xr:uid="{F9706FDC-133A-48D9-8C3A-57605A17D0C4}"/>
    <cellStyle name="Normal 12 2 2 3 2 2 4 3" xfId="17477" xr:uid="{8BF916BD-AAEF-4ECE-AC11-84FDBFC80CE7}"/>
    <cellStyle name="Normal 12 2 2 3 2 2 4 3 2" xfId="28083" xr:uid="{7CB4319D-1EE9-4F1B-BDB8-830BE461314A}"/>
    <cellStyle name="Normal 12 2 2 3 2 2 4 4" xfId="28084" xr:uid="{D94DF83C-2AF4-4641-A563-91C96CB028D7}"/>
    <cellStyle name="Normal 12 2 2 3 2 2 5" xfId="11987" xr:uid="{AE4CACB1-EC21-40EA-8B5D-1C0318AE701C}"/>
    <cellStyle name="Normal 12 2 2 3 2 2 5 2" xfId="24797" xr:uid="{0E822B6A-24D2-4A9E-8777-18D36BAB73E9}"/>
    <cellStyle name="Normal 12 2 2 3 2 2 5 2 2" xfId="28085" xr:uid="{CEAAB3AF-4883-4FB4-88DC-08931DB383BF}"/>
    <cellStyle name="Normal 12 2 2 3 2 2 5 3" xfId="28086" xr:uid="{00FAB6F6-557C-4527-8E2E-A79C2621A881}"/>
    <cellStyle name="Normal 12 2 2 3 2 2 6" xfId="6497" xr:uid="{3B5FB580-F87D-4234-99E7-262228702FC6}"/>
    <cellStyle name="Normal 12 2 2 3 2 2 6 2" xfId="19307" xr:uid="{32568EF0-40AB-410E-BABB-98687ADB336D}"/>
    <cellStyle name="Normal 12 2 2 3 2 2 6 2 2" xfId="28087" xr:uid="{71B6DFCC-75A7-437C-A0E4-35EAFF3B2C10}"/>
    <cellStyle name="Normal 12 2 2 3 2 2 6 3" xfId="28088" xr:uid="{507231C3-453C-4EED-B1C8-27D457C0B9D6}"/>
    <cellStyle name="Normal 12 2 2 3 2 2 7" xfId="13817" xr:uid="{5E151735-9719-44C3-ABCB-BB162C676133}"/>
    <cellStyle name="Normal 12 2 2 3 2 2 7 2" xfId="28089" xr:uid="{6D027832-E1D0-4F31-9AB9-C2A054F4A413}"/>
    <cellStyle name="Normal 12 2 2 3 2 2 8" xfId="28090" xr:uid="{23BE09F7-D090-4D4C-A53C-6D4BCC0712EB}"/>
    <cellStyle name="Normal 12 2 2 3 2 3" xfId="1502" xr:uid="{3F0C3C00-F30F-4144-B41A-68CE3EAA1B5C}"/>
    <cellStyle name="Normal 12 2 2 3 2 3 2" xfId="3332" xr:uid="{9AA3F0AC-F424-40A5-9736-7568A3724B2E}"/>
    <cellStyle name="Normal 12 2 2 3 2 3 2 2" xfId="8822" xr:uid="{051AAB24-555C-4B00-A604-EFD0B77FB0EB}"/>
    <cellStyle name="Normal 12 2 2 3 2 3 2 2 2" xfId="21632" xr:uid="{C4C593BB-B0EC-48F6-B6B5-21A1CBB6B139}"/>
    <cellStyle name="Normal 12 2 2 3 2 3 2 2 2 2" xfId="28091" xr:uid="{7ECD85EB-D4DE-43BD-B3F0-DFD0B3D06F36}"/>
    <cellStyle name="Normal 12 2 2 3 2 3 2 2 3" xfId="28092" xr:uid="{656E906E-3CAE-4FC4-B1A1-D32FBD44BDC7}"/>
    <cellStyle name="Normal 12 2 2 3 2 3 2 3" xfId="16142" xr:uid="{7404E0C7-7056-42B7-BD4F-C153E9E54AF9}"/>
    <cellStyle name="Normal 12 2 2 3 2 3 2 3 2" xfId="28093" xr:uid="{17FC30E2-3C89-45D0-84E1-E2EEBF0278FE}"/>
    <cellStyle name="Normal 12 2 2 3 2 3 2 4" xfId="28094" xr:uid="{6FA3F01E-E80D-4D37-8A08-FEF9020679AF}"/>
    <cellStyle name="Normal 12 2 2 3 2 3 3" xfId="5162" xr:uid="{1CC539DF-B5BF-4DBA-8A15-60D6C1067925}"/>
    <cellStyle name="Normal 12 2 2 3 2 3 3 2" xfId="10652" xr:uid="{E88BCFCD-AF43-4502-94AE-7B62C0236080}"/>
    <cellStyle name="Normal 12 2 2 3 2 3 3 2 2" xfId="23462" xr:uid="{84C46D35-F3F0-4B1B-8391-BD76F4FAA8FE}"/>
    <cellStyle name="Normal 12 2 2 3 2 3 3 2 2 2" xfId="28095" xr:uid="{B95D1D78-2CC8-434A-A332-75B712800450}"/>
    <cellStyle name="Normal 12 2 2 3 2 3 3 2 3" xfId="28096" xr:uid="{5F679426-8387-44FA-854E-AFFC5B6B3207}"/>
    <cellStyle name="Normal 12 2 2 3 2 3 3 3" xfId="17972" xr:uid="{23D2C800-0B29-40F5-9D26-CDCCE297E85C}"/>
    <cellStyle name="Normal 12 2 2 3 2 3 3 3 2" xfId="28097" xr:uid="{E3B8D8D8-CBB3-438D-ABB6-69580400F65F}"/>
    <cellStyle name="Normal 12 2 2 3 2 3 3 4" xfId="28098" xr:uid="{1A1D4083-103D-479F-9736-3C965C240798}"/>
    <cellStyle name="Normal 12 2 2 3 2 3 4" xfId="12482" xr:uid="{8667EFEC-681D-48C7-89C8-CF0A5171FC7D}"/>
    <cellStyle name="Normal 12 2 2 3 2 3 4 2" xfId="25292" xr:uid="{7D4013CF-9B28-4348-AA24-D54B07582728}"/>
    <cellStyle name="Normal 12 2 2 3 2 3 4 2 2" xfId="28099" xr:uid="{FA81935F-68C9-41F2-9394-0A5FA43C8CD2}"/>
    <cellStyle name="Normal 12 2 2 3 2 3 4 3" xfId="28100" xr:uid="{E5F7B8F1-ADE8-45EE-B5E4-57BC6BFC0D97}"/>
    <cellStyle name="Normal 12 2 2 3 2 3 5" xfId="6992" xr:uid="{716114F2-C0CC-4FEE-9AFE-B903EF70E28D}"/>
    <cellStyle name="Normal 12 2 2 3 2 3 5 2" xfId="19802" xr:uid="{6208F389-08B2-4EDC-B93B-B8372DEE128C}"/>
    <cellStyle name="Normal 12 2 2 3 2 3 5 2 2" xfId="28101" xr:uid="{639190E6-4F0B-46B5-A51A-1FD6D787E1E7}"/>
    <cellStyle name="Normal 12 2 2 3 2 3 5 3" xfId="28102" xr:uid="{B5FE32BA-6EA4-48AD-87D5-0F00F02BCFDD}"/>
    <cellStyle name="Normal 12 2 2 3 2 3 6" xfId="14312" xr:uid="{122941EB-5C12-4B89-A2F8-1504664E2C4E}"/>
    <cellStyle name="Normal 12 2 2 3 2 3 6 2" xfId="28103" xr:uid="{BD1450DC-F624-49FA-A8ED-8463813A65EC}"/>
    <cellStyle name="Normal 12 2 2 3 2 3 7" xfId="28104" xr:uid="{376CB389-8B03-4F06-AC76-ACC0C0BDC8DF}"/>
    <cellStyle name="Normal 12 2 2 3 2 4" xfId="2438" xr:uid="{35CC1712-E1EC-4230-8760-4A835C446B09}"/>
    <cellStyle name="Normal 12 2 2 3 2 4 2" xfId="7928" xr:uid="{F70AD496-9A3C-4C69-8687-15C929AD6C04}"/>
    <cellStyle name="Normal 12 2 2 3 2 4 2 2" xfId="20738" xr:uid="{F1E2F31A-D8DB-4F5B-AA5A-75AA4DF3E2F6}"/>
    <cellStyle name="Normal 12 2 2 3 2 4 2 2 2" xfId="28105" xr:uid="{47DA9256-83A1-4725-89AB-1EAF14E00D33}"/>
    <cellStyle name="Normal 12 2 2 3 2 4 2 3" xfId="28106" xr:uid="{B5FD697E-455C-4877-96DB-DF793E424B8B}"/>
    <cellStyle name="Normal 12 2 2 3 2 4 3" xfId="15248" xr:uid="{28CEB7CC-978A-47BC-89E8-96E8673ED9B5}"/>
    <cellStyle name="Normal 12 2 2 3 2 4 3 2" xfId="28107" xr:uid="{F68A5C2A-A5A2-45D9-A6CA-4EDD697807B8}"/>
    <cellStyle name="Normal 12 2 2 3 2 4 4" xfId="28108" xr:uid="{EC2D9A73-36A5-4731-BB2F-FA077BCD576C}"/>
    <cellStyle name="Normal 12 2 2 3 2 5" xfId="4268" xr:uid="{F3B57EC9-7A8E-4428-8070-E3206911A6E3}"/>
    <cellStyle name="Normal 12 2 2 3 2 5 2" xfId="9758" xr:uid="{75CFB17F-6EC4-4CD0-8844-7133520C1D07}"/>
    <cellStyle name="Normal 12 2 2 3 2 5 2 2" xfId="22568" xr:uid="{00454C46-F25E-45DF-A667-7D72CC01E714}"/>
    <cellStyle name="Normal 12 2 2 3 2 5 2 2 2" xfId="28109" xr:uid="{1B249782-E4CA-4C8D-9D90-39582178AF36}"/>
    <cellStyle name="Normal 12 2 2 3 2 5 2 3" xfId="28110" xr:uid="{BC70B456-FB44-45E5-903D-028280B0B5F9}"/>
    <cellStyle name="Normal 12 2 2 3 2 5 3" xfId="17078" xr:uid="{528774C4-F301-4180-B790-1621DF130572}"/>
    <cellStyle name="Normal 12 2 2 3 2 5 3 2" xfId="28111" xr:uid="{AF1E9164-03C2-4C58-AB84-F8F576EB03DB}"/>
    <cellStyle name="Normal 12 2 2 3 2 5 4" xfId="28112" xr:uid="{EC7DF9B5-2DBE-4E55-B4D1-09D23F662E67}"/>
    <cellStyle name="Normal 12 2 2 3 2 6" xfId="11588" xr:uid="{463C1393-E557-4522-9DD4-26BD255F2F95}"/>
    <cellStyle name="Normal 12 2 2 3 2 6 2" xfId="24398" xr:uid="{2F6448DF-9E1B-4441-AF57-91A75A0620D5}"/>
    <cellStyle name="Normal 12 2 2 3 2 6 2 2" xfId="28113" xr:uid="{D2E167A2-1629-4F5F-897F-2B29F096938E}"/>
    <cellStyle name="Normal 12 2 2 3 2 6 3" xfId="28114" xr:uid="{C33E4E33-61C1-40D0-B0CB-595B4073AFEA}"/>
    <cellStyle name="Normal 12 2 2 3 2 7" xfId="6098" xr:uid="{8B77B30B-E990-459B-8EE7-235B3D815AD2}"/>
    <cellStyle name="Normal 12 2 2 3 2 7 2" xfId="18908" xr:uid="{8081F561-E05C-45C4-B8A1-8FC803EA2E5F}"/>
    <cellStyle name="Normal 12 2 2 3 2 7 2 2" xfId="28115" xr:uid="{C919A581-326A-4E73-AAE1-B030293B3D04}"/>
    <cellStyle name="Normal 12 2 2 3 2 7 3" xfId="28116" xr:uid="{388A2251-B96E-45FA-B8ED-9CF9C738E04E}"/>
    <cellStyle name="Normal 12 2 2 3 2 8" xfId="13418" xr:uid="{E527895E-B613-4A82-9C58-E2A4D5C7614E}"/>
    <cellStyle name="Normal 12 2 2 3 2 8 2" xfId="28117" xr:uid="{374CF509-6379-45B6-9AFC-FFD46B36E081}"/>
    <cellStyle name="Normal 12 2 2 3 2 9" xfId="28118" xr:uid="{46CFBD96-31E2-4A38-A629-6C53E2A99D0F}"/>
    <cellStyle name="Normal 12 2 2 3 3" xfId="739" xr:uid="{187DE7B4-A3B3-4571-8CE1-ED17C92D0448}"/>
    <cellStyle name="Normal 12 2 2 3 3 2" xfId="1139" xr:uid="{7E9F4497-3B18-44AF-9CEC-353DCD1B382F}"/>
    <cellStyle name="Normal 12 2 2 3 3 2 2" xfId="2034" xr:uid="{63D65257-60A8-4DFB-A5CF-ABD7AD881C32}"/>
    <cellStyle name="Normal 12 2 2 3 3 2 2 2" xfId="3864" xr:uid="{3092E311-5C46-4C60-92DE-077F7ECA2284}"/>
    <cellStyle name="Normal 12 2 2 3 3 2 2 2 2" xfId="9354" xr:uid="{34F38AE6-6C44-478B-A14D-DBBFFB8742A7}"/>
    <cellStyle name="Normal 12 2 2 3 3 2 2 2 2 2" xfId="22164" xr:uid="{F64660A9-5A64-4D94-88B8-9BBCDF5DD7D1}"/>
    <cellStyle name="Normal 12 2 2 3 3 2 2 2 2 2 2" xfId="28119" xr:uid="{8AAFF990-5F2A-400B-9A69-2D8BA2FB6E70}"/>
    <cellStyle name="Normal 12 2 2 3 3 2 2 2 2 3" xfId="28120" xr:uid="{ED83F9C3-293A-4867-8A7D-BC6FDAF5F300}"/>
    <cellStyle name="Normal 12 2 2 3 3 2 2 2 3" xfId="16674" xr:uid="{DB633D58-E4FE-4956-A79C-7365D733D1AE}"/>
    <cellStyle name="Normal 12 2 2 3 3 2 2 2 3 2" xfId="28121" xr:uid="{831C06E7-5597-4515-A9C1-8804B67E9BB0}"/>
    <cellStyle name="Normal 12 2 2 3 3 2 2 2 4" xfId="28122" xr:uid="{B7E94CF7-4B75-4987-8FD8-B9798E4A04AA}"/>
    <cellStyle name="Normal 12 2 2 3 3 2 2 3" xfId="5694" xr:uid="{9C34B114-1119-43D6-99E5-D2C1D837ED96}"/>
    <cellStyle name="Normal 12 2 2 3 3 2 2 3 2" xfId="11184" xr:uid="{DEE866D1-8051-4A26-9F58-BAA4016CC3E1}"/>
    <cellStyle name="Normal 12 2 2 3 3 2 2 3 2 2" xfId="23994" xr:uid="{F394DC19-D15E-45D1-9DB2-9A87ABE98FBF}"/>
    <cellStyle name="Normal 12 2 2 3 3 2 2 3 2 2 2" xfId="28123" xr:uid="{EBBC84D8-79BA-40C1-B574-DCA3C2D47729}"/>
    <cellStyle name="Normal 12 2 2 3 3 2 2 3 2 3" xfId="28124" xr:uid="{8B3A9D2F-B5AE-41FC-85FB-80C9CCDF73FE}"/>
    <cellStyle name="Normal 12 2 2 3 3 2 2 3 3" xfId="18504" xr:uid="{0499ABB4-E895-480B-9642-C56424A35F41}"/>
    <cellStyle name="Normal 12 2 2 3 3 2 2 3 3 2" xfId="28125" xr:uid="{96242C09-580E-4053-A97E-2AB8BE1DD3C4}"/>
    <cellStyle name="Normal 12 2 2 3 3 2 2 3 4" xfId="28126" xr:uid="{A51524AE-40A7-41FE-BFD4-7A3E65B8C48A}"/>
    <cellStyle name="Normal 12 2 2 3 3 2 2 4" xfId="13014" xr:uid="{BBBD26D4-30B1-486D-995C-D29C32495B7D}"/>
    <cellStyle name="Normal 12 2 2 3 3 2 2 4 2" xfId="25824" xr:uid="{B4495EE3-8EA7-4FD8-85DC-D62562EF7A7B}"/>
    <cellStyle name="Normal 12 2 2 3 3 2 2 4 2 2" xfId="28127" xr:uid="{06AC053C-1A7F-434A-A0DB-1F64F755296C}"/>
    <cellStyle name="Normal 12 2 2 3 3 2 2 4 3" xfId="28128" xr:uid="{78D28886-F50C-4B84-9AB5-1B7828FF2A38}"/>
    <cellStyle name="Normal 12 2 2 3 3 2 2 5" xfId="7524" xr:uid="{47429BEA-9B17-4583-8FD0-EDBD5F8BD2E3}"/>
    <cellStyle name="Normal 12 2 2 3 3 2 2 5 2" xfId="20334" xr:uid="{6B4FB86A-BF1E-4166-83E5-D8CB2340BE54}"/>
    <cellStyle name="Normal 12 2 2 3 3 2 2 5 2 2" xfId="28129" xr:uid="{0CDE39D0-E553-4577-809A-6C862279F62E}"/>
    <cellStyle name="Normal 12 2 2 3 3 2 2 5 3" xfId="28130" xr:uid="{5E3E9BDA-DEFC-478B-9155-3F436E7927D9}"/>
    <cellStyle name="Normal 12 2 2 3 3 2 2 6" xfId="14844" xr:uid="{547FF820-BB46-46E4-A1D2-A568399CD109}"/>
    <cellStyle name="Normal 12 2 2 3 3 2 2 6 2" xfId="28131" xr:uid="{D449F5ED-D9BC-4B17-9AA5-522339560B75}"/>
    <cellStyle name="Normal 12 2 2 3 3 2 2 7" xfId="28132" xr:uid="{EDC604F1-3324-461D-9D54-39ED2D8B3AAA}"/>
    <cellStyle name="Normal 12 2 2 3 3 2 3" xfId="2970" xr:uid="{BFE9095D-952D-4D66-B58E-2EC24B97260B}"/>
    <cellStyle name="Normal 12 2 2 3 3 2 3 2" xfId="8460" xr:uid="{FCCA0436-BDA5-47EB-ABE0-84869ABE4F34}"/>
    <cellStyle name="Normal 12 2 2 3 3 2 3 2 2" xfId="21270" xr:uid="{60BA5852-0316-4A8E-8F3E-E0167753A10B}"/>
    <cellStyle name="Normal 12 2 2 3 3 2 3 2 2 2" xfId="28133" xr:uid="{B08013C6-4CCB-4F6E-8E94-BEDFED48C02D}"/>
    <cellStyle name="Normal 12 2 2 3 3 2 3 2 3" xfId="28134" xr:uid="{22BFE79D-A3CA-4623-9634-577E49275E97}"/>
    <cellStyle name="Normal 12 2 2 3 3 2 3 3" xfId="15780" xr:uid="{CC4D8D7A-C6D4-4805-8BC3-F79C02EED902}"/>
    <cellStyle name="Normal 12 2 2 3 3 2 3 3 2" xfId="28135" xr:uid="{62B3E7CF-17E9-4608-BB16-D60A0A75ABE7}"/>
    <cellStyle name="Normal 12 2 2 3 3 2 3 4" xfId="28136" xr:uid="{343B1767-9E74-4EA9-AE68-7330F01412E3}"/>
    <cellStyle name="Normal 12 2 2 3 3 2 4" xfId="4800" xr:uid="{583FDB70-31BE-499C-A4A1-B2F3A4EC0A2D}"/>
    <cellStyle name="Normal 12 2 2 3 3 2 4 2" xfId="10290" xr:uid="{2B21CBF1-7B89-44E9-A175-C937C1CB5733}"/>
    <cellStyle name="Normal 12 2 2 3 3 2 4 2 2" xfId="23100" xr:uid="{A634266A-E300-4FFA-9BC6-BDD5CAD7B8CB}"/>
    <cellStyle name="Normal 12 2 2 3 3 2 4 2 2 2" xfId="28137" xr:uid="{5C30BDA5-7BFC-492C-A0E1-FD278076DAE0}"/>
    <cellStyle name="Normal 12 2 2 3 3 2 4 2 3" xfId="28138" xr:uid="{0CBB6068-29B9-4AFE-9FF0-057309846835}"/>
    <cellStyle name="Normal 12 2 2 3 3 2 4 3" xfId="17610" xr:uid="{8FF1DCB4-35BB-4C87-BEDC-BBCFB8AA4ED1}"/>
    <cellStyle name="Normal 12 2 2 3 3 2 4 3 2" xfId="28139" xr:uid="{2733A9CB-847E-4B16-9037-4EDBA5E3C160}"/>
    <cellStyle name="Normal 12 2 2 3 3 2 4 4" xfId="28140" xr:uid="{CA919029-C346-43C0-81D0-BB6687B0B7B1}"/>
    <cellStyle name="Normal 12 2 2 3 3 2 5" xfId="12120" xr:uid="{1BEE73B4-87A5-4BA0-9AC5-76F20CB05CE5}"/>
    <cellStyle name="Normal 12 2 2 3 3 2 5 2" xfId="24930" xr:uid="{F16E1A97-E46C-4B54-A4C4-A94C8557A618}"/>
    <cellStyle name="Normal 12 2 2 3 3 2 5 2 2" xfId="28141" xr:uid="{16607DCC-962A-4571-B043-0B991BBF8619}"/>
    <cellStyle name="Normal 12 2 2 3 3 2 5 3" xfId="28142" xr:uid="{CE235717-0FBE-4CBE-A459-5D9B2CBDEA9B}"/>
    <cellStyle name="Normal 12 2 2 3 3 2 6" xfId="6630" xr:uid="{00C3D40F-4717-4BA9-B610-BB66F6A5E075}"/>
    <cellStyle name="Normal 12 2 2 3 3 2 6 2" xfId="19440" xr:uid="{24D64C0E-A357-4CDC-B25B-D314A572A518}"/>
    <cellStyle name="Normal 12 2 2 3 3 2 6 2 2" xfId="28143" xr:uid="{D2F4AC69-8DF6-4F40-B17F-2FC57CD5CCDD}"/>
    <cellStyle name="Normal 12 2 2 3 3 2 6 3" xfId="28144" xr:uid="{B1DF9F67-D738-4908-910D-ED4930BC4C37}"/>
    <cellStyle name="Normal 12 2 2 3 3 2 7" xfId="13950" xr:uid="{0B5104EE-EDAB-4633-9E4A-7616A1A7A719}"/>
    <cellStyle name="Normal 12 2 2 3 3 2 7 2" xfId="28145" xr:uid="{BE6F1573-98BC-470A-9C2D-2C63C26E57F3}"/>
    <cellStyle name="Normal 12 2 2 3 3 2 8" xfId="28146" xr:uid="{83524C50-2CAB-42FC-82B4-123AC1D5325E}"/>
    <cellStyle name="Normal 12 2 2 3 3 3" xfId="1634" xr:uid="{8AD4879E-B806-4432-92D9-56477B97FEED}"/>
    <cellStyle name="Normal 12 2 2 3 3 3 2" xfId="3464" xr:uid="{2DA27144-E8AC-4C8F-8E87-1F81F059DFBE}"/>
    <cellStyle name="Normal 12 2 2 3 3 3 2 2" xfId="8954" xr:uid="{A6C261A5-4ED0-4BFC-970B-80D48B18B056}"/>
    <cellStyle name="Normal 12 2 2 3 3 3 2 2 2" xfId="21764" xr:uid="{AE8991DB-7101-4FBC-B427-DD4EC1E324E7}"/>
    <cellStyle name="Normal 12 2 2 3 3 3 2 2 2 2" xfId="28147" xr:uid="{50EA2FE4-A18F-41CF-95E1-F285F4C81545}"/>
    <cellStyle name="Normal 12 2 2 3 3 3 2 2 3" xfId="28148" xr:uid="{0408753A-7138-4A25-9F08-F1021D72A5BF}"/>
    <cellStyle name="Normal 12 2 2 3 3 3 2 3" xfId="16274" xr:uid="{E0416690-0197-4A51-934B-07F85E68297A}"/>
    <cellStyle name="Normal 12 2 2 3 3 3 2 3 2" xfId="28149" xr:uid="{2118C3D8-CCA5-4370-B777-F4A1BBA7479B}"/>
    <cellStyle name="Normal 12 2 2 3 3 3 2 4" xfId="28150" xr:uid="{3519A71A-4CFE-49C8-8696-5FE3552A7B59}"/>
    <cellStyle name="Normal 12 2 2 3 3 3 3" xfId="5294" xr:uid="{9F074284-B476-4146-AF27-921F983FE7C1}"/>
    <cellStyle name="Normal 12 2 2 3 3 3 3 2" xfId="10784" xr:uid="{DEAF8BBF-1FDA-4DBD-B514-A742C8C3D9D7}"/>
    <cellStyle name="Normal 12 2 2 3 3 3 3 2 2" xfId="23594" xr:uid="{273A06DD-BD03-48E2-BAFB-C0164658CDE2}"/>
    <cellStyle name="Normal 12 2 2 3 3 3 3 2 2 2" xfId="28151" xr:uid="{3DBD796A-094C-4E5D-91F7-22A7C3020067}"/>
    <cellStyle name="Normal 12 2 2 3 3 3 3 2 3" xfId="28152" xr:uid="{5AD16421-B36A-4785-8FC4-B5059EFAD83D}"/>
    <cellStyle name="Normal 12 2 2 3 3 3 3 3" xfId="18104" xr:uid="{4A0B6291-7B3D-47A0-8588-3E0A3DAD13B7}"/>
    <cellStyle name="Normal 12 2 2 3 3 3 3 3 2" xfId="28153" xr:uid="{F00FB329-EB09-4982-BF19-A8E090D69DCC}"/>
    <cellStyle name="Normal 12 2 2 3 3 3 3 4" xfId="28154" xr:uid="{DCBAE162-D978-4EC6-AB94-33C079A71FD3}"/>
    <cellStyle name="Normal 12 2 2 3 3 3 4" xfId="12614" xr:uid="{C96D3F81-8F30-443B-B0F2-3B2A9FB31040}"/>
    <cellStyle name="Normal 12 2 2 3 3 3 4 2" xfId="25424" xr:uid="{1A3F2E23-71E7-4FB4-B5B3-2B1A08133D3B}"/>
    <cellStyle name="Normal 12 2 2 3 3 3 4 2 2" xfId="28155" xr:uid="{95EDE4DA-BCBA-420E-9332-FF17ABEF03E8}"/>
    <cellStyle name="Normal 12 2 2 3 3 3 4 3" xfId="28156" xr:uid="{BCB7B305-A5A6-4BC3-8145-BAB985B3198A}"/>
    <cellStyle name="Normal 12 2 2 3 3 3 5" xfId="7124" xr:uid="{D3EF20B0-49FA-469A-9E4F-DA698C4F291A}"/>
    <cellStyle name="Normal 12 2 2 3 3 3 5 2" xfId="19934" xr:uid="{8B9435D9-667A-423C-BBFC-9ECC8C423A5E}"/>
    <cellStyle name="Normal 12 2 2 3 3 3 5 2 2" xfId="28157" xr:uid="{AF821E42-EE89-49F2-979E-E7F509D9AE41}"/>
    <cellStyle name="Normal 12 2 2 3 3 3 5 3" xfId="28158" xr:uid="{B0419B7B-2934-42C0-90B0-C157AB5850F9}"/>
    <cellStyle name="Normal 12 2 2 3 3 3 6" xfId="14444" xr:uid="{38DC6B88-B641-48CB-B22E-C6354EDC91E3}"/>
    <cellStyle name="Normal 12 2 2 3 3 3 6 2" xfId="28159" xr:uid="{8727E691-083B-41E0-9A18-43230E37F2DE}"/>
    <cellStyle name="Normal 12 2 2 3 3 3 7" xfId="28160" xr:uid="{29E6CC6E-D125-405E-AA51-C7B2B345706A}"/>
    <cellStyle name="Normal 12 2 2 3 3 4" xfId="2570" xr:uid="{86178706-509E-4E92-A507-5CF292C34201}"/>
    <cellStyle name="Normal 12 2 2 3 3 4 2" xfId="8060" xr:uid="{8DFE5C8E-0025-487A-B80A-EBF858E7DEF1}"/>
    <cellStyle name="Normal 12 2 2 3 3 4 2 2" xfId="20870" xr:uid="{EC59E2AB-4B69-4541-96B6-405CAF449F79}"/>
    <cellStyle name="Normal 12 2 2 3 3 4 2 2 2" xfId="28161" xr:uid="{00257AF8-DF16-4C45-92B4-DF9110956F48}"/>
    <cellStyle name="Normal 12 2 2 3 3 4 2 3" xfId="28162" xr:uid="{1E4DCDA1-93C0-4934-968C-D6861A0613D6}"/>
    <cellStyle name="Normal 12 2 2 3 3 4 3" xfId="15380" xr:uid="{2A403288-3973-43CB-A08C-B6FC2B64777D}"/>
    <cellStyle name="Normal 12 2 2 3 3 4 3 2" xfId="28163" xr:uid="{66B2BDCF-871D-4343-84C4-8EE43CF1F000}"/>
    <cellStyle name="Normal 12 2 2 3 3 4 4" xfId="28164" xr:uid="{8E1AF43C-FABB-418E-B350-7CC24A7F9EAB}"/>
    <cellStyle name="Normal 12 2 2 3 3 5" xfId="4400" xr:uid="{464CE748-EBEB-44B7-B042-3AE94B4DBAFA}"/>
    <cellStyle name="Normal 12 2 2 3 3 5 2" xfId="9890" xr:uid="{BFDEB51A-9F73-4372-8C79-338291AD57E5}"/>
    <cellStyle name="Normal 12 2 2 3 3 5 2 2" xfId="22700" xr:uid="{5E91EFCE-9CF3-4FA1-9CF3-6E01479BAB42}"/>
    <cellStyle name="Normal 12 2 2 3 3 5 2 2 2" xfId="28165" xr:uid="{570408C7-8ACD-4182-B527-96C0DD0F5840}"/>
    <cellStyle name="Normal 12 2 2 3 3 5 2 3" xfId="28166" xr:uid="{1DE84C7F-6739-40AC-9E9A-7EAE508651D9}"/>
    <cellStyle name="Normal 12 2 2 3 3 5 3" xfId="17210" xr:uid="{1ABF85FB-5A6D-4942-99EC-01E10EF94526}"/>
    <cellStyle name="Normal 12 2 2 3 3 5 3 2" xfId="28167" xr:uid="{125119D1-89E4-4FB2-9A5B-BB294ADA6AAC}"/>
    <cellStyle name="Normal 12 2 2 3 3 5 4" xfId="28168" xr:uid="{44353150-4264-4459-9434-6A8D50486966}"/>
    <cellStyle name="Normal 12 2 2 3 3 6" xfId="11720" xr:uid="{A06EA439-1A98-464B-AB66-C3B61D141246}"/>
    <cellStyle name="Normal 12 2 2 3 3 6 2" xfId="24530" xr:uid="{EF264255-6689-4764-9206-8EDDF9593E09}"/>
    <cellStyle name="Normal 12 2 2 3 3 6 2 2" xfId="28169" xr:uid="{E7AAFDC2-22FF-491F-AC93-6FD0C83A1428}"/>
    <cellStyle name="Normal 12 2 2 3 3 6 3" xfId="28170" xr:uid="{21504083-95CC-4AF7-A1BF-0CB7A565494A}"/>
    <cellStyle name="Normal 12 2 2 3 3 7" xfId="6230" xr:uid="{71B3CDD9-FC41-4D5D-BC1B-3D19A367657D}"/>
    <cellStyle name="Normal 12 2 2 3 3 7 2" xfId="19040" xr:uid="{EF7A340A-80FB-4DC0-9CC8-FD88921C86CD}"/>
    <cellStyle name="Normal 12 2 2 3 3 7 2 2" xfId="28171" xr:uid="{6F8FF2BA-395B-48C2-9B06-90DFAE46FF05}"/>
    <cellStyle name="Normal 12 2 2 3 3 7 3" xfId="28172" xr:uid="{DD148B58-00EB-4DE7-91AF-5B438DFBF8E8}"/>
    <cellStyle name="Normal 12 2 2 3 3 8" xfId="13550" xr:uid="{20A9FAAD-2322-4C05-A4D9-AB1C8A569A6A}"/>
    <cellStyle name="Normal 12 2 2 3 3 8 2" xfId="28173" xr:uid="{F93CEA39-60B9-4869-A8BD-98311FB8F848}"/>
    <cellStyle name="Normal 12 2 2 3 3 9" xfId="28174" xr:uid="{BDA199AF-C2B9-4A88-8835-60B62AAE0924}"/>
    <cellStyle name="Normal 12 2 2 3 4" xfId="514" xr:uid="{18495AC6-D6FD-4642-ABC1-BB65751FECF6}"/>
    <cellStyle name="Normal 12 2 2 3 4 2" xfId="1409" xr:uid="{4E24095E-C007-4B17-BE81-67C787558239}"/>
    <cellStyle name="Normal 12 2 2 3 4 2 2" xfId="3239" xr:uid="{5A0C4233-DB28-4B0B-A262-52AF1E89A181}"/>
    <cellStyle name="Normal 12 2 2 3 4 2 2 2" xfId="8729" xr:uid="{3A73A714-B7D2-43BB-BD15-E4006E229A29}"/>
    <cellStyle name="Normal 12 2 2 3 4 2 2 2 2" xfId="21539" xr:uid="{8918A076-FBCF-4389-BCB6-49ED6FE2E062}"/>
    <cellStyle name="Normal 12 2 2 3 4 2 2 2 2 2" xfId="28175" xr:uid="{1A3A9F2C-E768-468D-BE1B-9CF2213B3FDA}"/>
    <cellStyle name="Normal 12 2 2 3 4 2 2 2 3" xfId="28176" xr:uid="{A069C6F2-B3F0-4548-8A97-BCB99D721394}"/>
    <cellStyle name="Normal 12 2 2 3 4 2 2 3" xfId="16049" xr:uid="{299D7297-9558-46EE-B55F-4DD7AB12EAB9}"/>
    <cellStyle name="Normal 12 2 2 3 4 2 2 3 2" xfId="28177" xr:uid="{6ED79C25-C9A0-450B-9704-5EFBE2C068E2}"/>
    <cellStyle name="Normal 12 2 2 3 4 2 2 4" xfId="28178" xr:uid="{51FBE676-403F-4C2F-ADC5-748D2E93D729}"/>
    <cellStyle name="Normal 12 2 2 3 4 2 3" xfId="5069" xr:uid="{652AFF91-4421-436F-BED1-2AE90DB13CDB}"/>
    <cellStyle name="Normal 12 2 2 3 4 2 3 2" xfId="10559" xr:uid="{2D3620C9-596A-46B2-9CEB-091DDBEF8AC0}"/>
    <cellStyle name="Normal 12 2 2 3 4 2 3 2 2" xfId="23369" xr:uid="{EB0C0400-099B-49AD-ADA6-7F2F1BFE73B4}"/>
    <cellStyle name="Normal 12 2 2 3 4 2 3 2 2 2" xfId="28179" xr:uid="{630A5242-14BC-4BE8-9949-6C105A87DF99}"/>
    <cellStyle name="Normal 12 2 2 3 4 2 3 2 3" xfId="28180" xr:uid="{D60DFC56-CFCC-4F54-877E-C18CB498F1FE}"/>
    <cellStyle name="Normal 12 2 2 3 4 2 3 3" xfId="17879" xr:uid="{1ECBB9FB-4DFE-4A75-AACC-B234D4AAE35A}"/>
    <cellStyle name="Normal 12 2 2 3 4 2 3 3 2" xfId="28181" xr:uid="{D7B16974-05FE-4877-BF3D-F18A568FE6DC}"/>
    <cellStyle name="Normal 12 2 2 3 4 2 3 4" xfId="28182" xr:uid="{5558BF3B-1F4D-4E75-9EEB-FC60FCF9438F}"/>
    <cellStyle name="Normal 12 2 2 3 4 2 4" xfId="12389" xr:uid="{ED3D730B-3FAE-425D-B4C4-10C01CCF179A}"/>
    <cellStyle name="Normal 12 2 2 3 4 2 4 2" xfId="25199" xr:uid="{46D7AC35-49FF-437F-A445-8049B9EF4E55}"/>
    <cellStyle name="Normal 12 2 2 3 4 2 4 2 2" xfId="28183" xr:uid="{2760D2EF-15D6-46ED-973D-F887B3ED0FA9}"/>
    <cellStyle name="Normal 12 2 2 3 4 2 4 3" xfId="28184" xr:uid="{0DBE6DE9-2F4D-4025-8593-68A21907DF79}"/>
    <cellStyle name="Normal 12 2 2 3 4 2 5" xfId="6899" xr:uid="{20A61BD0-D15D-43DA-952B-34046D358A9F}"/>
    <cellStyle name="Normal 12 2 2 3 4 2 5 2" xfId="19709" xr:uid="{6AA6FC02-A561-4EE9-90E1-18E268CA158C}"/>
    <cellStyle name="Normal 12 2 2 3 4 2 5 2 2" xfId="28185" xr:uid="{12FE438A-3A28-4155-8F61-4431741F91D1}"/>
    <cellStyle name="Normal 12 2 2 3 4 2 5 3" xfId="28186" xr:uid="{FB8303EB-C53F-424E-A20C-02001FE165F6}"/>
    <cellStyle name="Normal 12 2 2 3 4 2 6" xfId="14219" xr:uid="{00CC07D9-8449-423E-9CB6-837DDD4482F9}"/>
    <cellStyle name="Normal 12 2 2 3 4 2 6 2" xfId="28187" xr:uid="{E3C127BA-7764-4760-8851-154B0127AF71}"/>
    <cellStyle name="Normal 12 2 2 3 4 2 7" xfId="28188" xr:uid="{96CDEB97-ED35-48C8-814A-120FAD8730C0}"/>
    <cellStyle name="Normal 12 2 2 3 4 3" xfId="2345" xr:uid="{0E160774-3992-44B6-B983-30C4955CA84D}"/>
    <cellStyle name="Normal 12 2 2 3 4 3 2" xfId="7835" xr:uid="{50B703AF-D5A5-4A84-8FF1-CF37D863276B}"/>
    <cellStyle name="Normal 12 2 2 3 4 3 2 2" xfId="20645" xr:uid="{7488E3EE-CF02-4643-B9C8-A8F1E02EE577}"/>
    <cellStyle name="Normal 12 2 2 3 4 3 2 2 2" xfId="28189" xr:uid="{91EDBD7F-673F-413C-8EA6-5010FC135510}"/>
    <cellStyle name="Normal 12 2 2 3 4 3 2 3" xfId="28190" xr:uid="{D1C64674-EC42-498D-A4F1-66E82160664B}"/>
    <cellStyle name="Normal 12 2 2 3 4 3 3" xfId="15155" xr:uid="{51510492-6F30-4C3A-BF91-9C3A757D097C}"/>
    <cellStyle name="Normal 12 2 2 3 4 3 3 2" xfId="28191" xr:uid="{3AACF59B-09D2-45D2-9C67-903F22AF29D9}"/>
    <cellStyle name="Normal 12 2 2 3 4 3 4" xfId="28192" xr:uid="{639F53C6-C4EB-4B0A-8C32-1CC8B78B2DAA}"/>
    <cellStyle name="Normal 12 2 2 3 4 4" xfId="4175" xr:uid="{763CBFBD-2D28-4B08-9B46-69A867F07263}"/>
    <cellStyle name="Normal 12 2 2 3 4 4 2" xfId="9665" xr:uid="{33735603-43B7-41A8-9A3E-BE3C0F3498A1}"/>
    <cellStyle name="Normal 12 2 2 3 4 4 2 2" xfId="22475" xr:uid="{5A50F043-D18B-4448-9522-C4473D5436F1}"/>
    <cellStyle name="Normal 12 2 2 3 4 4 2 2 2" xfId="28193" xr:uid="{E843DD2B-D62C-4083-A03C-BCC0AC4480A6}"/>
    <cellStyle name="Normal 12 2 2 3 4 4 2 3" xfId="28194" xr:uid="{F875E227-6F8B-44A4-B4D2-7F12E9A1A499}"/>
    <cellStyle name="Normal 12 2 2 3 4 4 3" xfId="16985" xr:uid="{83F86617-5DBF-4CF7-A003-9276F9A13D8E}"/>
    <cellStyle name="Normal 12 2 2 3 4 4 3 2" xfId="28195" xr:uid="{0519209F-F337-41B8-B9E7-17CC6471032D}"/>
    <cellStyle name="Normal 12 2 2 3 4 4 4" xfId="28196" xr:uid="{41636914-2335-48D1-BE85-FE84CBD49E3B}"/>
    <cellStyle name="Normal 12 2 2 3 4 5" xfId="11495" xr:uid="{2694A1A1-4210-4C2E-9B6A-E9C267A2F860}"/>
    <cellStyle name="Normal 12 2 2 3 4 5 2" xfId="24305" xr:uid="{D2292505-6343-4293-972B-8D964E97C870}"/>
    <cellStyle name="Normal 12 2 2 3 4 5 2 2" xfId="28197" xr:uid="{8F165741-2686-451F-A475-AAC11C95C348}"/>
    <cellStyle name="Normal 12 2 2 3 4 5 3" xfId="28198" xr:uid="{F5C8E993-AD74-4258-A58E-718DB0C12227}"/>
    <cellStyle name="Normal 12 2 2 3 4 6" xfId="6005" xr:uid="{772E193B-2E12-48EB-833D-34DB820AE8DC}"/>
    <cellStyle name="Normal 12 2 2 3 4 6 2" xfId="18815" xr:uid="{7E293CCB-7A1A-459B-BF9E-0C6BDC9E6B23}"/>
    <cellStyle name="Normal 12 2 2 3 4 6 2 2" xfId="28199" xr:uid="{4A50D478-2DE3-40FA-B313-3FDE9E4628DD}"/>
    <cellStyle name="Normal 12 2 2 3 4 6 3" xfId="28200" xr:uid="{5437CE03-E53F-46AE-9C50-9438A91ECBCC}"/>
    <cellStyle name="Normal 12 2 2 3 4 7" xfId="13325" xr:uid="{4CAA8BA6-51C1-4A3C-8888-AB4FB81DB764}"/>
    <cellStyle name="Normal 12 2 2 3 4 7 2" xfId="28201" xr:uid="{9A794A59-BD8D-44EC-821A-F18E90ABA0F6}"/>
    <cellStyle name="Normal 12 2 2 3 4 8" xfId="28202" xr:uid="{A7A03BEA-F683-4FF7-A5A5-EE36BD7203C6}"/>
    <cellStyle name="Normal 12 2 2 3 5" xfId="873" xr:uid="{C7AD6E0F-739A-46CD-BFBA-D37EFCE84B9A}"/>
    <cellStyle name="Normal 12 2 2 3 5 2" xfId="1768" xr:uid="{F8AC4FCA-F8AA-48A3-898A-E3CF1AC12164}"/>
    <cellStyle name="Normal 12 2 2 3 5 2 2" xfId="3598" xr:uid="{4459C9FE-B2A0-4414-B78B-A65BC3DA37CC}"/>
    <cellStyle name="Normal 12 2 2 3 5 2 2 2" xfId="9088" xr:uid="{F1BD8139-BDA4-4220-BC69-628869D45CB5}"/>
    <cellStyle name="Normal 12 2 2 3 5 2 2 2 2" xfId="21898" xr:uid="{9CCAED64-A7B7-4347-8904-9AFCF4D28CD3}"/>
    <cellStyle name="Normal 12 2 2 3 5 2 2 2 2 2" xfId="28203" xr:uid="{BBB9758B-2A48-4BC5-A36E-D503CD432A34}"/>
    <cellStyle name="Normal 12 2 2 3 5 2 2 2 3" xfId="28204" xr:uid="{1AA6340A-1085-416D-8FA8-BBBA7A8E4FDE}"/>
    <cellStyle name="Normal 12 2 2 3 5 2 2 3" xfId="16408" xr:uid="{467770E3-4AD4-47E8-8F11-11FB0A842557}"/>
    <cellStyle name="Normal 12 2 2 3 5 2 2 3 2" xfId="28205" xr:uid="{F0A1385E-2E27-4A97-BF76-2CD634709344}"/>
    <cellStyle name="Normal 12 2 2 3 5 2 2 4" xfId="28206" xr:uid="{4A2F9EFA-154D-41A3-9389-ECFFAA1C745A}"/>
    <cellStyle name="Normal 12 2 2 3 5 2 3" xfId="5428" xr:uid="{A683156C-E2BA-4CF6-A0F3-4D24F636BAE8}"/>
    <cellStyle name="Normal 12 2 2 3 5 2 3 2" xfId="10918" xr:uid="{4DDA23C6-7E91-4D06-A95B-3BC63FB01445}"/>
    <cellStyle name="Normal 12 2 2 3 5 2 3 2 2" xfId="23728" xr:uid="{ABB3E678-6EE4-4598-8E9C-69BF0BC78298}"/>
    <cellStyle name="Normal 12 2 2 3 5 2 3 2 2 2" xfId="28207" xr:uid="{5251CBA2-F893-4552-8A56-08C873C7A000}"/>
    <cellStyle name="Normal 12 2 2 3 5 2 3 2 3" xfId="28208" xr:uid="{62B60F3C-911F-470F-A157-8213F4F0EB3A}"/>
    <cellStyle name="Normal 12 2 2 3 5 2 3 3" xfId="18238" xr:uid="{7DE3B6C7-6C06-4483-BEA4-3741713F2470}"/>
    <cellStyle name="Normal 12 2 2 3 5 2 3 3 2" xfId="28209" xr:uid="{6FB4A292-258B-4365-9962-B52D2AA8FC7E}"/>
    <cellStyle name="Normal 12 2 2 3 5 2 3 4" xfId="28210" xr:uid="{B752940C-2BDF-43B7-8B99-6BEF2351637D}"/>
    <cellStyle name="Normal 12 2 2 3 5 2 4" xfId="12748" xr:uid="{1628261B-2EA9-4202-B83D-94D83258EFC8}"/>
    <cellStyle name="Normal 12 2 2 3 5 2 4 2" xfId="25558" xr:uid="{A4166CA9-FC53-4849-B953-F6F3D33A81EC}"/>
    <cellStyle name="Normal 12 2 2 3 5 2 4 2 2" xfId="28211" xr:uid="{380D0093-6AD9-46AF-B94B-FF8D4AF9D630}"/>
    <cellStyle name="Normal 12 2 2 3 5 2 4 3" xfId="28212" xr:uid="{2C48A697-656F-4D63-9F16-B70D287E0E5B}"/>
    <cellStyle name="Normal 12 2 2 3 5 2 5" xfId="7258" xr:uid="{A59F895D-2B26-4621-8087-C290E830936B}"/>
    <cellStyle name="Normal 12 2 2 3 5 2 5 2" xfId="20068" xr:uid="{AFBAE01D-3AAE-4759-9E56-4D589CB048C0}"/>
    <cellStyle name="Normal 12 2 2 3 5 2 5 2 2" xfId="28213" xr:uid="{FF05EEEF-EB85-4A78-9E92-4EBA3F08B8A8}"/>
    <cellStyle name="Normal 12 2 2 3 5 2 5 3" xfId="28214" xr:uid="{482A535E-9233-4759-98C8-A2CD19B4E1EC}"/>
    <cellStyle name="Normal 12 2 2 3 5 2 6" xfId="14578" xr:uid="{6E4935EB-4362-45D6-870A-021DD8E44D99}"/>
    <cellStyle name="Normal 12 2 2 3 5 2 6 2" xfId="28215" xr:uid="{8AD88E48-5B0D-4134-8F9C-20F5BD52689A}"/>
    <cellStyle name="Normal 12 2 2 3 5 2 7" xfId="28216" xr:uid="{1EDD1EAA-A37F-4BC0-9533-7C9B9D74C00B}"/>
    <cellStyle name="Normal 12 2 2 3 5 3" xfId="2704" xr:uid="{D58EECA3-B6E7-445A-A25E-2AE0B7776843}"/>
    <cellStyle name="Normal 12 2 2 3 5 3 2" xfId="8194" xr:uid="{BB294C80-6A2F-4E9D-B124-44236621C550}"/>
    <cellStyle name="Normal 12 2 2 3 5 3 2 2" xfId="21004" xr:uid="{09251D6F-643F-4CC9-A55A-1D927CE0BC77}"/>
    <cellStyle name="Normal 12 2 2 3 5 3 2 2 2" xfId="28217" xr:uid="{943C1424-13E2-47AD-A490-81DDC6DDA1ED}"/>
    <cellStyle name="Normal 12 2 2 3 5 3 2 3" xfId="28218" xr:uid="{42F44971-5555-4A61-A6B0-5116648A95D5}"/>
    <cellStyle name="Normal 12 2 2 3 5 3 3" xfId="15514" xr:uid="{5B7246CE-8109-437F-B6E5-E8BCE17C5CDB}"/>
    <cellStyle name="Normal 12 2 2 3 5 3 3 2" xfId="28219" xr:uid="{85D3A067-6F55-47C9-A6BE-3EA6D0BB12C4}"/>
    <cellStyle name="Normal 12 2 2 3 5 3 4" xfId="28220" xr:uid="{F304DE7A-AC0A-4196-A551-77D9A75C2922}"/>
    <cellStyle name="Normal 12 2 2 3 5 4" xfId="4534" xr:uid="{984ECFA0-5C23-4CE8-9F0A-777FC5357910}"/>
    <cellStyle name="Normal 12 2 2 3 5 4 2" xfId="10024" xr:uid="{25894EB2-65C2-46DC-8634-808277E86F96}"/>
    <cellStyle name="Normal 12 2 2 3 5 4 2 2" xfId="22834" xr:uid="{95C58472-02AF-4E90-9AE8-9BB480FC2129}"/>
    <cellStyle name="Normal 12 2 2 3 5 4 2 2 2" xfId="28221" xr:uid="{F24970FA-DE74-4DA0-8EA9-F5121E0B5E7F}"/>
    <cellStyle name="Normal 12 2 2 3 5 4 2 3" xfId="28222" xr:uid="{A7CF7CE0-3B69-4CF2-B68D-214565CA840F}"/>
    <cellStyle name="Normal 12 2 2 3 5 4 3" xfId="17344" xr:uid="{DC4D37CA-936E-47C0-BEB2-FD3D8ECC5358}"/>
    <cellStyle name="Normal 12 2 2 3 5 4 3 2" xfId="28223" xr:uid="{ECDA3497-79F8-4B3C-BB99-F35130A6FBC9}"/>
    <cellStyle name="Normal 12 2 2 3 5 4 4" xfId="28224" xr:uid="{ABDA6915-2FA7-446D-BAB5-7777D19B0AB7}"/>
    <cellStyle name="Normal 12 2 2 3 5 5" xfId="11854" xr:uid="{D0795099-528A-4648-A122-233C7AC20793}"/>
    <cellStyle name="Normal 12 2 2 3 5 5 2" xfId="24664" xr:uid="{7A258674-1229-4EE4-975A-30124EE9E15F}"/>
    <cellStyle name="Normal 12 2 2 3 5 5 2 2" xfId="28225" xr:uid="{76ED4C45-897C-4842-AE7E-7B4F6D6A8DA6}"/>
    <cellStyle name="Normal 12 2 2 3 5 5 3" xfId="28226" xr:uid="{3E878840-19DD-4DBD-BC41-8082E7B16742}"/>
    <cellStyle name="Normal 12 2 2 3 5 6" xfId="6364" xr:uid="{E39B2D1D-9C1A-46FA-B84D-EC2357F686BD}"/>
    <cellStyle name="Normal 12 2 2 3 5 6 2" xfId="19174" xr:uid="{D8B72B6E-E84F-4FAF-9388-5141C523BEE9}"/>
    <cellStyle name="Normal 12 2 2 3 5 6 2 2" xfId="28227" xr:uid="{F85AB905-4A48-4F4B-8553-22FCC76B25CB}"/>
    <cellStyle name="Normal 12 2 2 3 5 6 3" xfId="28228" xr:uid="{9D986E0C-4DC7-4784-9E89-7AD33F8376AA}"/>
    <cellStyle name="Normal 12 2 2 3 5 7" xfId="13684" xr:uid="{0FBA4F6F-6A25-4BB1-9C8C-93009C47BABC}"/>
    <cellStyle name="Normal 12 2 2 3 5 7 2" xfId="28229" xr:uid="{FA03F8BD-8CDB-47C8-AC2F-5110644D4ABA}"/>
    <cellStyle name="Normal 12 2 2 3 5 8" xfId="28230" xr:uid="{5B3D2CBF-998F-45E5-8D91-3F84F8292275}"/>
    <cellStyle name="Normal 12 2 2 3 6" xfId="1274" xr:uid="{36F4D1B4-0F45-4F72-9CDD-1301D0A98C7F}"/>
    <cellStyle name="Normal 12 2 2 3 6 2" xfId="3104" xr:uid="{17D25BC5-F4F3-4F42-97C5-A0DB8686D67E}"/>
    <cellStyle name="Normal 12 2 2 3 6 2 2" xfId="8594" xr:uid="{FD6109A0-650E-4784-B935-CD8435B2CE05}"/>
    <cellStyle name="Normal 12 2 2 3 6 2 2 2" xfId="21404" xr:uid="{505BC846-3321-4F25-9805-0828D5904493}"/>
    <cellStyle name="Normal 12 2 2 3 6 2 2 2 2" xfId="28231" xr:uid="{19DCBE49-7324-40E6-AA91-4C74ED6ED188}"/>
    <cellStyle name="Normal 12 2 2 3 6 2 2 3" xfId="28232" xr:uid="{624B40C1-15DD-4FEB-B0CA-668CAE34F7E9}"/>
    <cellStyle name="Normal 12 2 2 3 6 2 3" xfId="15914" xr:uid="{E5441F42-4A7A-40FF-8DAF-B79BB9FD82CB}"/>
    <cellStyle name="Normal 12 2 2 3 6 2 3 2" xfId="28233" xr:uid="{0B132CFE-DD87-4C83-98E4-1D52C187D440}"/>
    <cellStyle name="Normal 12 2 2 3 6 2 4" xfId="28234" xr:uid="{232F81DD-FACA-411C-B892-2AC96F5E5223}"/>
    <cellStyle name="Normal 12 2 2 3 6 3" xfId="4934" xr:uid="{00E99BEB-D3E4-40F5-BF51-C584E0846ACF}"/>
    <cellStyle name="Normal 12 2 2 3 6 3 2" xfId="10424" xr:uid="{A804A66B-05A7-4E8D-9793-BD8CEBF2AB7F}"/>
    <cellStyle name="Normal 12 2 2 3 6 3 2 2" xfId="23234" xr:uid="{0AD97AC3-4C9E-466D-B79E-CAD5C94437D4}"/>
    <cellStyle name="Normal 12 2 2 3 6 3 2 2 2" xfId="28235" xr:uid="{72E7E71A-EBCB-4015-8303-17019CE848C0}"/>
    <cellStyle name="Normal 12 2 2 3 6 3 2 3" xfId="28236" xr:uid="{7B97C073-E572-473F-9955-77B74EA5B0C8}"/>
    <cellStyle name="Normal 12 2 2 3 6 3 3" xfId="17744" xr:uid="{C09144C5-C9A8-4DD5-BDDB-7E3789022694}"/>
    <cellStyle name="Normal 12 2 2 3 6 3 3 2" xfId="28237" xr:uid="{A84D7ED1-478C-486C-BB4C-68A25E3D5CBE}"/>
    <cellStyle name="Normal 12 2 2 3 6 3 4" xfId="28238" xr:uid="{C809E98D-A772-45A0-A82C-0EE1A21BDD0F}"/>
    <cellStyle name="Normal 12 2 2 3 6 4" xfId="12254" xr:uid="{D555920E-4DC4-476C-8910-E2FA55E0976F}"/>
    <cellStyle name="Normal 12 2 2 3 6 4 2" xfId="25064" xr:uid="{D0223F42-8415-4211-8C8F-08BFD74A3F25}"/>
    <cellStyle name="Normal 12 2 2 3 6 4 2 2" xfId="28239" xr:uid="{7D3B150A-B1B0-438E-9685-0487C2D89ED1}"/>
    <cellStyle name="Normal 12 2 2 3 6 4 3" xfId="28240" xr:uid="{E6D665D3-1292-4E9A-9DAB-C99214103434}"/>
    <cellStyle name="Normal 12 2 2 3 6 5" xfId="6764" xr:uid="{760A282B-D1C7-43F3-873B-E3D7DF280463}"/>
    <cellStyle name="Normal 12 2 2 3 6 5 2" xfId="19574" xr:uid="{0C1CEB56-2188-4BCE-9DC7-00D21424DD1B}"/>
    <cellStyle name="Normal 12 2 2 3 6 5 2 2" xfId="28241" xr:uid="{094E6037-53AE-41A1-B574-1305D860417F}"/>
    <cellStyle name="Normal 12 2 2 3 6 5 3" xfId="28242" xr:uid="{AC74B132-D7AC-48F9-B447-167318DFD7AD}"/>
    <cellStyle name="Normal 12 2 2 3 6 6" xfId="14084" xr:uid="{4938F0D9-6E90-4F9B-9071-C98923E63FC4}"/>
    <cellStyle name="Normal 12 2 2 3 6 6 2" xfId="28243" xr:uid="{F264BCE3-94F0-41F0-98E7-646CAA7BA630}"/>
    <cellStyle name="Normal 12 2 2 3 6 7" xfId="28244" xr:uid="{42510F97-6095-4D23-9A22-CA2D4F7F55CC}"/>
    <cellStyle name="Normal 12 2 2 3 7" xfId="2210" xr:uid="{CE2DE76A-621F-4F11-8EF9-2517BF224EE2}"/>
    <cellStyle name="Normal 12 2 2 3 7 2" xfId="7700" xr:uid="{B399064B-3780-4F81-BC2A-46E2045920AC}"/>
    <cellStyle name="Normal 12 2 2 3 7 2 2" xfId="20510" xr:uid="{40F3FE3D-590E-411D-B4A2-980FCBDAB769}"/>
    <cellStyle name="Normal 12 2 2 3 7 2 2 2" xfId="28245" xr:uid="{53EFE115-3D8F-416F-96FC-AA363A9E1D77}"/>
    <cellStyle name="Normal 12 2 2 3 7 2 3" xfId="28246" xr:uid="{D7CD6CE7-6D41-43C7-80E0-EA57E1B11A48}"/>
    <cellStyle name="Normal 12 2 2 3 7 3" xfId="15020" xr:uid="{E00FACDE-1836-4E4F-B831-286FF9F45961}"/>
    <cellStyle name="Normal 12 2 2 3 7 3 2" xfId="28247" xr:uid="{FB6AAAFC-28ED-4F55-B2AA-40E5784B1E0C}"/>
    <cellStyle name="Normal 12 2 2 3 7 4" xfId="28248" xr:uid="{7AD53E55-6008-4725-85E1-077711FE9049}"/>
    <cellStyle name="Normal 12 2 2 3 8" xfId="4040" xr:uid="{8C04932F-0792-4176-BAFD-78B62599E052}"/>
    <cellStyle name="Normal 12 2 2 3 8 2" xfId="9530" xr:uid="{53182DAA-4340-4DC5-A984-203F0630919B}"/>
    <cellStyle name="Normal 12 2 2 3 8 2 2" xfId="22340" xr:uid="{0AE653B6-9CD4-4D49-8703-F022FC095412}"/>
    <cellStyle name="Normal 12 2 2 3 8 2 2 2" xfId="28249" xr:uid="{158729E2-86FD-4CD8-9418-636C3857E6B7}"/>
    <cellStyle name="Normal 12 2 2 3 8 2 3" xfId="28250" xr:uid="{E388181D-FB99-4F3C-925F-3E1E9683B2C3}"/>
    <cellStyle name="Normal 12 2 2 3 8 3" xfId="16850" xr:uid="{CB9894C2-F25E-4AB9-B5A5-BEE2589647A8}"/>
    <cellStyle name="Normal 12 2 2 3 8 3 2" xfId="28251" xr:uid="{5F20FD18-9B61-4A46-871C-A3244F0E84DD}"/>
    <cellStyle name="Normal 12 2 2 3 8 4" xfId="28252" xr:uid="{B7C50150-AA85-43DF-9431-AA33EE76449D}"/>
    <cellStyle name="Normal 12 2 2 3 9" xfId="11360" xr:uid="{8109725C-F36C-4F05-AF32-A26D654F040D}"/>
    <cellStyle name="Normal 12 2 2 3 9 2" xfId="24170" xr:uid="{3D11A157-3A64-42C6-9061-EE47BD88D7BE}"/>
    <cellStyle name="Normal 12 2 2 3 9 2 2" xfId="28253" xr:uid="{70DBC7A7-359C-4377-98AB-82BC4ADA4BA2}"/>
    <cellStyle name="Normal 12 2 2 3 9 3" xfId="28254" xr:uid="{E7242808-BC89-4252-AEF6-14CBDCE25704}"/>
    <cellStyle name="Normal 12 2 2 4" xfId="337" xr:uid="{DF8BF259-82A9-489D-87BC-1E98810AF249}"/>
    <cellStyle name="Normal 12 2 2 4 10" xfId="5829" xr:uid="{60415D64-5AB4-4F78-B650-9F83998F3F83}"/>
    <cellStyle name="Normal 12 2 2 4 10 2" xfId="18639" xr:uid="{94298F97-E1FF-4B2F-BFB5-61C816473060}"/>
    <cellStyle name="Normal 12 2 2 4 10 2 2" xfId="28255" xr:uid="{D8F7827B-7D73-438D-936C-894B1D52825C}"/>
    <cellStyle name="Normal 12 2 2 4 10 3" xfId="28256" xr:uid="{DBC37E8F-0F89-495D-A578-FCE54F2F6C13}"/>
    <cellStyle name="Normal 12 2 2 4 11" xfId="13149" xr:uid="{1B8D75F0-6E71-41F7-A5C2-71A0C823EE34}"/>
    <cellStyle name="Normal 12 2 2 4 11 2" xfId="28257" xr:uid="{44134DC2-3F25-442F-A768-344758B7C5C7}"/>
    <cellStyle name="Normal 12 2 2 4 12" xfId="28258" xr:uid="{BC85544E-46AC-4960-9A85-9B268DA37F12}"/>
    <cellStyle name="Normal 12 2 2 4 2" xfId="566" xr:uid="{A007819D-1E6A-461F-92F1-4D532BA51B79}"/>
    <cellStyle name="Normal 12 2 2 4 2 2" xfId="965" xr:uid="{D31B0858-1CFF-4F7D-976C-0A65A0659CDC}"/>
    <cellStyle name="Normal 12 2 2 4 2 2 2" xfId="1860" xr:uid="{59439F1A-1414-420D-8760-3F436F6D8ADE}"/>
    <cellStyle name="Normal 12 2 2 4 2 2 2 2" xfId="3690" xr:uid="{AAB6C42E-EC18-4E16-9312-5F1D42102704}"/>
    <cellStyle name="Normal 12 2 2 4 2 2 2 2 2" xfId="9180" xr:uid="{A0CFA30C-7206-4B8F-B237-907F503DC375}"/>
    <cellStyle name="Normal 12 2 2 4 2 2 2 2 2 2" xfId="21990" xr:uid="{23CD88DD-E058-46EE-AF12-2E9B2C9BA5AE}"/>
    <cellStyle name="Normal 12 2 2 4 2 2 2 2 2 2 2" xfId="28259" xr:uid="{FCDC2CFE-A76F-4446-AAE3-17E618E8AC61}"/>
    <cellStyle name="Normal 12 2 2 4 2 2 2 2 2 3" xfId="28260" xr:uid="{870B7640-61EA-4129-8224-63A8ACF7FE79}"/>
    <cellStyle name="Normal 12 2 2 4 2 2 2 2 3" xfId="16500" xr:uid="{662BC3A5-61DD-4583-99D8-BC5D753DE973}"/>
    <cellStyle name="Normal 12 2 2 4 2 2 2 2 3 2" xfId="28261" xr:uid="{49161159-1AD5-4F96-890F-F9A3B77D8ABA}"/>
    <cellStyle name="Normal 12 2 2 4 2 2 2 2 4" xfId="28262" xr:uid="{4F7D8E8D-8359-4C0C-B989-F502077880CF}"/>
    <cellStyle name="Normal 12 2 2 4 2 2 2 3" xfId="5520" xr:uid="{2D952F1E-AFCA-4CBD-9FE5-B729CA2FDCA5}"/>
    <cellStyle name="Normal 12 2 2 4 2 2 2 3 2" xfId="11010" xr:uid="{7A183E35-AFAC-4610-957A-60E2B8F86668}"/>
    <cellStyle name="Normal 12 2 2 4 2 2 2 3 2 2" xfId="23820" xr:uid="{3EF8A68F-9B28-4466-8C0C-C3091926A639}"/>
    <cellStyle name="Normal 12 2 2 4 2 2 2 3 2 2 2" xfId="28263" xr:uid="{D2369D62-4FE1-4078-B496-085278830371}"/>
    <cellStyle name="Normal 12 2 2 4 2 2 2 3 2 3" xfId="28264" xr:uid="{2E97F33C-F4F9-4F51-8D51-ABA1F53D5F1D}"/>
    <cellStyle name="Normal 12 2 2 4 2 2 2 3 3" xfId="18330" xr:uid="{48EC4B03-9405-4B67-B485-52B6F8F67D03}"/>
    <cellStyle name="Normal 12 2 2 4 2 2 2 3 3 2" xfId="28265" xr:uid="{48BD4D21-E25B-4BDD-B03A-19C6CD3A3E4C}"/>
    <cellStyle name="Normal 12 2 2 4 2 2 2 3 4" xfId="28266" xr:uid="{4C8E5CC3-E288-4938-A303-98B34DA7D2F4}"/>
    <cellStyle name="Normal 12 2 2 4 2 2 2 4" xfId="12840" xr:uid="{C7F1605F-CBC3-4D61-8609-E4A5CADA8CDA}"/>
    <cellStyle name="Normal 12 2 2 4 2 2 2 4 2" xfId="25650" xr:uid="{61B00AE2-5042-4BB1-B269-DF37555688BD}"/>
    <cellStyle name="Normal 12 2 2 4 2 2 2 4 2 2" xfId="28267" xr:uid="{8F01E24E-51D1-4D7E-96B1-64291A969DB6}"/>
    <cellStyle name="Normal 12 2 2 4 2 2 2 4 3" xfId="28268" xr:uid="{C36AB15D-894E-4AFA-89BB-82B6ACF5C52A}"/>
    <cellStyle name="Normal 12 2 2 4 2 2 2 5" xfId="7350" xr:uid="{ED50C27F-D643-4A09-B2A9-F03CDE354CDD}"/>
    <cellStyle name="Normal 12 2 2 4 2 2 2 5 2" xfId="20160" xr:uid="{8782CD77-7214-4216-8ABC-47C35DEF5AAE}"/>
    <cellStyle name="Normal 12 2 2 4 2 2 2 5 2 2" xfId="28269" xr:uid="{B0A6C7AD-F1D1-4CA2-A176-2DED52E398AE}"/>
    <cellStyle name="Normal 12 2 2 4 2 2 2 5 3" xfId="28270" xr:uid="{5C37CBD5-1AA9-45AD-80CE-1D57F214D93C}"/>
    <cellStyle name="Normal 12 2 2 4 2 2 2 6" xfId="14670" xr:uid="{828C6754-DBA1-4A99-A402-69CCE988A5B7}"/>
    <cellStyle name="Normal 12 2 2 4 2 2 2 6 2" xfId="28271" xr:uid="{B4607FD8-CA8F-44E5-A819-B8D5E6D4FA2D}"/>
    <cellStyle name="Normal 12 2 2 4 2 2 2 7" xfId="28272" xr:uid="{88B7FE90-B835-4720-83EC-CE3A1BDEAC59}"/>
    <cellStyle name="Normal 12 2 2 4 2 2 3" xfId="2796" xr:uid="{68D578DD-1CC2-4374-A322-2B0657E360C9}"/>
    <cellStyle name="Normal 12 2 2 4 2 2 3 2" xfId="8286" xr:uid="{7BE18CAF-C76A-4252-8B24-68C621ACCF0C}"/>
    <cellStyle name="Normal 12 2 2 4 2 2 3 2 2" xfId="21096" xr:uid="{EC795224-A3F6-4CA6-B4C3-7B5FA5BF0240}"/>
    <cellStyle name="Normal 12 2 2 4 2 2 3 2 2 2" xfId="28273" xr:uid="{097F52B6-1A17-49A4-AC48-7D3712BF4A05}"/>
    <cellStyle name="Normal 12 2 2 4 2 2 3 2 3" xfId="28274" xr:uid="{99CB5FC2-5405-4E25-ACF5-C9AD211CBE7F}"/>
    <cellStyle name="Normal 12 2 2 4 2 2 3 3" xfId="15606" xr:uid="{6335B5E8-5D1E-47DE-A06B-195F5BEDDD2A}"/>
    <cellStyle name="Normal 12 2 2 4 2 2 3 3 2" xfId="28275" xr:uid="{6FA4FF2B-CAA1-4763-A8A1-5D1939FCAEDE}"/>
    <cellStyle name="Normal 12 2 2 4 2 2 3 4" xfId="28276" xr:uid="{DF594F98-1E03-4386-ADED-9D6D9F83B9F5}"/>
    <cellStyle name="Normal 12 2 2 4 2 2 4" xfId="4626" xr:uid="{6A09F40F-FCDC-4E9F-A8A7-9A5B10720C44}"/>
    <cellStyle name="Normal 12 2 2 4 2 2 4 2" xfId="10116" xr:uid="{F669C9EC-CC4D-4719-BECE-688304BE1C9F}"/>
    <cellStyle name="Normal 12 2 2 4 2 2 4 2 2" xfId="22926" xr:uid="{C764B3DE-AAE9-439B-8545-DA02AD05DF8E}"/>
    <cellStyle name="Normal 12 2 2 4 2 2 4 2 2 2" xfId="28277" xr:uid="{095E472F-1E1D-4CFB-8338-0A975B42B244}"/>
    <cellStyle name="Normal 12 2 2 4 2 2 4 2 3" xfId="28278" xr:uid="{3D782E37-D7DF-4B84-BCC4-8EF29110D8E0}"/>
    <cellStyle name="Normal 12 2 2 4 2 2 4 3" xfId="17436" xr:uid="{6592DE17-C906-4095-8AF3-C4B9B3CFC443}"/>
    <cellStyle name="Normal 12 2 2 4 2 2 4 3 2" xfId="28279" xr:uid="{56388C6F-DE57-44D6-B5C2-38B46206E772}"/>
    <cellStyle name="Normal 12 2 2 4 2 2 4 4" xfId="28280" xr:uid="{5ED91BDE-1C58-44C9-934B-8A650AA2F775}"/>
    <cellStyle name="Normal 12 2 2 4 2 2 5" xfId="11946" xr:uid="{7D6BB0BB-7C2B-478D-A36A-9079845CDA3E}"/>
    <cellStyle name="Normal 12 2 2 4 2 2 5 2" xfId="24756" xr:uid="{0C4E5AB7-B99C-45B2-9E6B-4E41EB7C0502}"/>
    <cellStyle name="Normal 12 2 2 4 2 2 5 2 2" xfId="28281" xr:uid="{7C050835-6F80-4AA2-876F-7FA22ACCD800}"/>
    <cellStyle name="Normal 12 2 2 4 2 2 5 3" xfId="28282" xr:uid="{53BCEE31-63B0-4A60-A7B0-54ED7FE77C8C}"/>
    <cellStyle name="Normal 12 2 2 4 2 2 6" xfId="6456" xr:uid="{549EBC35-61CE-4586-8F27-C6C4044893DB}"/>
    <cellStyle name="Normal 12 2 2 4 2 2 6 2" xfId="19266" xr:uid="{28B5184F-4A63-4878-A938-748D49A5009E}"/>
    <cellStyle name="Normal 12 2 2 4 2 2 6 2 2" xfId="28283" xr:uid="{839B74DE-5163-4D34-A54B-0668FF848061}"/>
    <cellStyle name="Normal 12 2 2 4 2 2 6 3" xfId="28284" xr:uid="{9530D117-A60B-4D73-876D-03887DA5185E}"/>
    <cellStyle name="Normal 12 2 2 4 2 2 7" xfId="13776" xr:uid="{4ED9E9D4-864F-4FE6-9682-F530AFEA6B94}"/>
    <cellStyle name="Normal 12 2 2 4 2 2 7 2" xfId="28285" xr:uid="{C014BA71-DF35-4161-B7A6-E0C747C76F15}"/>
    <cellStyle name="Normal 12 2 2 4 2 2 8" xfId="28286" xr:uid="{2A971BE7-098C-4EC0-B582-C60BAE51CFA6}"/>
    <cellStyle name="Normal 12 2 2 4 2 3" xfId="1461" xr:uid="{CAA143C1-DBF0-4972-82BD-0B7A173828C9}"/>
    <cellStyle name="Normal 12 2 2 4 2 3 2" xfId="3291" xr:uid="{7372B228-BD0F-4E53-83D7-FABB7109CD14}"/>
    <cellStyle name="Normal 12 2 2 4 2 3 2 2" xfId="8781" xr:uid="{63E6C9EB-5F53-47F5-A8F4-AD872F2BAD65}"/>
    <cellStyle name="Normal 12 2 2 4 2 3 2 2 2" xfId="21591" xr:uid="{0215AD19-58C5-462E-828A-90FEDC421D76}"/>
    <cellStyle name="Normal 12 2 2 4 2 3 2 2 2 2" xfId="28287" xr:uid="{E73AB5A6-D7C9-4F82-BBED-74CF7133ED95}"/>
    <cellStyle name="Normal 12 2 2 4 2 3 2 2 3" xfId="28288" xr:uid="{8502DF45-405E-474A-9ABE-D227BD5F14F2}"/>
    <cellStyle name="Normal 12 2 2 4 2 3 2 3" xfId="16101" xr:uid="{11C01779-D2E7-45E9-99FD-BD2F826F617F}"/>
    <cellStyle name="Normal 12 2 2 4 2 3 2 3 2" xfId="28289" xr:uid="{3B82BF17-797D-40AE-9073-080D5765211D}"/>
    <cellStyle name="Normal 12 2 2 4 2 3 2 4" xfId="28290" xr:uid="{53F87047-57E4-4F31-B98F-3DF7B31079DC}"/>
    <cellStyle name="Normal 12 2 2 4 2 3 3" xfId="5121" xr:uid="{ABF21874-F8A5-414E-9F33-B38CCB1B6C6B}"/>
    <cellStyle name="Normal 12 2 2 4 2 3 3 2" xfId="10611" xr:uid="{54C73C12-349D-4548-8B22-D94F25956854}"/>
    <cellStyle name="Normal 12 2 2 4 2 3 3 2 2" xfId="23421" xr:uid="{6D8C6BAB-B586-4F00-A2BD-7B123F5C1247}"/>
    <cellStyle name="Normal 12 2 2 4 2 3 3 2 2 2" xfId="28291" xr:uid="{87D8CA03-7E4E-4A9E-8305-566E1C625B18}"/>
    <cellStyle name="Normal 12 2 2 4 2 3 3 2 3" xfId="28292" xr:uid="{D1F76379-704B-45E0-8EF0-868B73402F2B}"/>
    <cellStyle name="Normal 12 2 2 4 2 3 3 3" xfId="17931" xr:uid="{D1D6D0C8-B42F-4156-A0B0-101465E83CC0}"/>
    <cellStyle name="Normal 12 2 2 4 2 3 3 3 2" xfId="28293" xr:uid="{F3C9954B-CE1A-4E51-8C89-567B07CB49FE}"/>
    <cellStyle name="Normal 12 2 2 4 2 3 3 4" xfId="28294" xr:uid="{95614D4F-C649-4BC6-8C81-8E69C3532328}"/>
    <cellStyle name="Normal 12 2 2 4 2 3 4" xfId="12441" xr:uid="{87D7C9D4-C214-48F4-9297-29CDF4B14658}"/>
    <cellStyle name="Normal 12 2 2 4 2 3 4 2" xfId="25251" xr:uid="{D6610158-A5EC-47BA-8AC0-C7CB3C0130FB}"/>
    <cellStyle name="Normal 12 2 2 4 2 3 4 2 2" xfId="28295" xr:uid="{9AEE7015-CD85-4071-B158-E542E5C6983D}"/>
    <cellStyle name="Normal 12 2 2 4 2 3 4 3" xfId="28296" xr:uid="{868B44F7-E020-4651-9BDC-ABDC1EE15E0E}"/>
    <cellStyle name="Normal 12 2 2 4 2 3 5" xfId="6951" xr:uid="{D531135E-5B01-43E2-97D2-CC11A1BBBD1B}"/>
    <cellStyle name="Normal 12 2 2 4 2 3 5 2" xfId="19761" xr:uid="{476C1AC2-6D64-478A-B627-527B912A6D49}"/>
    <cellStyle name="Normal 12 2 2 4 2 3 5 2 2" xfId="28297" xr:uid="{22AB02C3-105E-4836-863E-C6154DABEFD0}"/>
    <cellStyle name="Normal 12 2 2 4 2 3 5 3" xfId="28298" xr:uid="{DFF7473C-AE41-4138-A1BB-4EF052CC1D11}"/>
    <cellStyle name="Normal 12 2 2 4 2 3 6" xfId="14271" xr:uid="{52CCF21B-C023-4710-AA39-4356D11F3B7A}"/>
    <cellStyle name="Normal 12 2 2 4 2 3 6 2" xfId="28299" xr:uid="{FE0E4C1F-480D-4B22-A4FD-7C5929E09F5C}"/>
    <cellStyle name="Normal 12 2 2 4 2 3 7" xfId="28300" xr:uid="{D2E4FFD4-6829-474E-9EFC-671EF8EB81B4}"/>
    <cellStyle name="Normal 12 2 2 4 2 4" xfId="2397" xr:uid="{2146EB64-991C-41F4-B939-69B7F0722D04}"/>
    <cellStyle name="Normal 12 2 2 4 2 4 2" xfId="7887" xr:uid="{FD678494-BAB9-4D10-9EB8-E01E02ECBEEB}"/>
    <cellStyle name="Normal 12 2 2 4 2 4 2 2" xfId="20697" xr:uid="{E1E186FF-BDE0-4D5C-8BE8-9F80E79ED2D2}"/>
    <cellStyle name="Normal 12 2 2 4 2 4 2 2 2" xfId="28301" xr:uid="{5B582CA5-E162-4E0A-B8B2-0A16CED521E5}"/>
    <cellStyle name="Normal 12 2 2 4 2 4 2 3" xfId="28302" xr:uid="{F61B88D4-6885-4D8B-BC09-83C484600079}"/>
    <cellStyle name="Normal 12 2 2 4 2 4 3" xfId="15207" xr:uid="{B3C93E6D-CC71-4C2A-B863-C30269832EC0}"/>
    <cellStyle name="Normal 12 2 2 4 2 4 3 2" xfId="28303" xr:uid="{B24E11B8-2AD7-4B6E-844B-CC5222B5CCA7}"/>
    <cellStyle name="Normal 12 2 2 4 2 4 4" xfId="28304" xr:uid="{FD77077E-EA98-4F87-935C-B0F278CFC8E3}"/>
    <cellStyle name="Normal 12 2 2 4 2 5" xfId="4227" xr:uid="{44C5801C-75CB-4AA4-B672-78C7FB4C9CC0}"/>
    <cellStyle name="Normal 12 2 2 4 2 5 2" xfId="9717" xr:uid="{042CF607-13CB-4F5D-B5DF-D6D6544D32D2}"/>
    <cellStyle name="Normal 12 2 2 4 2 5 2 2" xfId="22527" xr:uid="{D371B68E-08D5-4BBB-9847-2FE1C3F5F0AF}"/>
    <cellStyle name="Normal 12 2 2 4 2 5 2 2 2" xfId="28305" xr:uid="{58F32FDA-BA1A-46FF-B35A-47D5E2CAD4F3}"/>
    <cellStyle name="Normal 12 2 2 4 2 5 2 3" xfId="28306" xr:uid="{4E9FC710-58E6-4CF7-8CA0-008E98C4CB69}"/>
    <cellStyle name="Normal 12 2 2 4 2 5 3" xfId="17037" xr:uid="{A9C72F93-88A4-47FE-A698-C426D5D5F430}"/>
    <cellStyle name="Normal 12 2 2 4 2 5 3 2" xfId="28307" xr:uid="{47744F53-96CF-4B48-9B83-6E3A81B432BB}"/>
    <cellStyle name="Normal 12 2 2 4 2 5 4" xfId="28308" xr:uid="{7110E962-D0E5-4504-A5F2-6711F15B41C4}"/>
    <cellStyle name="Normal 12 2 2 4 2 6" xfId="11547" xr:uid="{C4E2F518-C832-4E43-BBA7-995DDEFC5A77}"/>
    <cellStyle name="Normal 12 2 2 4 2 6 2" xfId="24357" xr:uid="{E2C59B6E-FDCC-422C-8B87-5466A996A6FF}"/>
    <cellStyle name="Normal 12 2 2 4 2 6 2 2" xfId="28309" xr:uid="{DB2C82F2-42EF-484B-B872-23F6277DD3CF}"/>
    <cellStyle name="Normal 12 2 2 4 2 6 3" xfId="28310" xr:uid="{0D6CEA75-A797-4BF8-8A93-1F3A0DEB7003}"/>
    <cellStyle name="Normal 12 2 2 4 2 7" xfId="6057" xr:uid="{05EC7CD9-7CEA-4B8F-9B39-659611327A55}"/>
    <cellStyle name="Normal 12 2 2 4 2 7 2" xfId="18867" xr:uid="{17A06419-B6CB-4193-9A73-5CF26E28F32B}"/>
    <cellStyle name="Normal 12 2 2 4 2 7 2 2" xfId="28311" xr:uid="{1FC02F07-1A99-4FFE-A21C-677608E7A40C}"/>
    <cellStyle name="Normal 12 2 2 4 2 7 3" xfId="28312" xr:uid="{77114C9E-8196-4DD3-8A5B-9A8BE6F5D2AE}"/>
    <cellStyle name="Normal 12 2 2 4 2 8" xfId="13377" xr:uid="{3C8509A8-1A28-42FF-8A43-6E9FF0379395}"/>
    <cellStyle name="Normal 12 2 2 4 2 8 2" xfId="28313" xr:uid="{6D719E7D-C08F-4039-8D7B-DD097C110A7A}"/>
    <cellStyle name="Normal 12 2 2 4 2 9" xfId="28314" xr:uid="{1FAD7D95-5F33-452F-878D-8270B76BC5AB}"/>
    <cellStyle name="Normal 12 2 2 4 3" xfId="698" xr:uid="{C8DF9F15-3F7C-4AAD-97AB-B95FDD5B2DB4}"/>
    <cellStyle name="Normal 12 2 2 4 3 2" xfId="1098" xr:uid="{D5DF6455-BA36-42A3-A005-6063A1C974C2}"/>
    <cellStyle name="Normal 12 2 2 4 3 2 2" xfId="1993" xr:uid="{B7EAD649-D0D4-41C0-B437-323A54225A72}"/>
    <cellStyle name="Normal 12 2 2 4 3 2 2 2" xfId="3823" xr:uid="{8F31D14D-4B12-4FFC-85FF-36B7CFAA563D}"/>
    <cellStyle name="Normal 12 2 2 4 3 2 2 2 2" xfId="9313" xr:uid="{6AF34AE7-ED14-4717-A4FD-93FB0FB9E47E}"/>
    <cellStyle name="Normal 12 2 2 4 3 2 2 2 2 2" xfId="22123" xr:uid="{B926B556-C07C-4D01-9193-1AE866F783E2}"/>
    <cellStyle name="Normal 12 2 2 4 3 2 2 2 2 2 2" xfId="28315" xr:uid="{9C8C8C32-CEBE-41D6-A9FD-C7911A642C08}"/>
    <cellStyle name="Normal 12 2 2 4 3 2 2 2 2 3" xfId="28316" xr:uid="{24712104-56FF-4156-BE49-F4D8DE378668}"/>
    <cellStyle name="Normal 12 2 2 4 3 2 2 2 3" xfId="16633" xr:uid="{A6D34CBC-742D-4D13-927F-C45C2888599B}"/>
    <cellStyle name="Normal 12 2 2 4 3 2 2 2 3 2" xfId="28317" xr:uid="{5D94B790-898F-46DB-914E-0767DF0FF689}"/>
    <cellStyle name="Normal 12 2 2 4 3 2 2 2 4" xfId="28318" xr:uid="{695BC4E8-F0DB-45D5-84CC-CBDB026C5B6A}"/>
    <cellStyle name="Normal 12 2 2 4 3 2 2 3" xfId="5653" xr:uid="{C811BC3F-1980-4C3B-B896-DF3AD2A1CAA4}"/>
    <cellStyle name="Normal 12 2 2 4 3 2 2 3 2" xfId="11143" xr:uid="{2DA9B90A-48CE-44C8-9B25-307EF67BB1A2}"/>
    <cellStyle name="Normal 12 2 2 4 3 2 2 3 2 2" xfId="23953" xr:uid="{46625A77-FE58-407B-9C0A-94A5AFE04D8A}"/>
    <cellStyle name="Normal 12 2 2 4 3 2 2 3 2 2 2" xfId="28319" xr:uid="{6F78AB9F-6B16-4D4D-B767-1C2B33E79816}"/>
    <cellStyle name="Normal 12 2 2 4 3 2 2 3 2 3" xfId="28320" xr:uid="{AB33C7CC-B12B-4F09-AF75-59D9C42C5BAD}"/>
    <cellStyle name="Normal 12 2 2 4 3 2 2 3 3" xfId="18463" xr:uid="{E9903A48-89CB-499C-82BC-E0B395D2EAF9}"/>
    <cellStyle name="Normal 12 2 2 4 3 2 2 3 3 2" xfId="28321" xr:uid="{1CA57E53-F245-4B35-B0AC-1B86F7B79991}"/>
    <cellStyle name="Normal 12 2 2 4 3 2 2 3 4" xfId="28322" xr:uid="{EDAB2114-FAF4-4FF8-96B3-BF59AD5AF304}"/>
    <cellStyle name="Normal 12 2 2 4 3 2 2 4" xfId="12973" xr:uid="{74258771-7131-40BA-ABC3-8FC82474254D}"/>
    <cellStyle name="Normal 12 2 2 4 3 2 2 4 2" xfId="25783" xr:uid="{C74C6A44-AB0B-46F6-8A48-185013A88915}"/>
    <cellStyle name="Normal 12 2 2 4 3 2 2 4 2 2" xfId="28323" xr:uid="{B5E4B717-B999-4569-9EA2-0C9D7A7F8005}"/>
    <cellStyle name="Normal 12 2 2 4 3 2 2 4 3" xfId="28324" xr:uid="{7B465ECC-7826-455E-87C8-5E257A79B0FF}"/>
    <cellStyle name="Normal 12 2 2 4 3 2 2 5" xfId="7483" xr:uid="{C9A8F018-BBF3-4556-B0AC-784727F5F068}"/>
    <cellStyle name="Normal 12 2 2 4 3 2 2 5 2" xfId="20293" xr:uid="{DEEDB602-E599-4566-BF62-E5D7BB3424F5}"/>
    <cellStyle name="Normal 12 2 2 4 3 2 2 5 2 2" xfId="28325" xr:uid="{68B698F9-6EF3-4382-A682-A2C82B498DAE}"/>
    <cellStyle name="Normal 12 2 2 4 3 2 2 5 3" xfId="28326" xr:uid="{9B8A1656-8C5E-4C42-AD8D-CA4969F19011}"/>
    <cellStyle name="Normal 12 2 2 4 3 2 2 6" xfId="14803" xr:uid="{8C97DAE3-BB04-4577-A16F-0071A6725D3D}"/>
    <cellStyle name="Normal 12 2 2 4 3 2 2 6 2" xfId="28327" xr:uid="{54F18D2E-427A-48B3-B8E2-0E41835B624F}"/>
    <cellStyle name="Normal 12 2 2 4 3 2 2 7" xfId="28328" xr:uid="{926EB834-0CC7-4824-980B-F3ABC598CD1D}"/>
    <cellStyle name="Normal 12 2 2 4 3 2 3" xfId="2929" xr:uid="{04C7B7B9-79E4-4CC1-B5B5-844349E6FCF7}"/>
    <cellStyle name="Normal 12 2 2 4 3 2 3 2" xfId="8419" xr:uid="{2622290D-E8FA-4937-B284-AC3B591BBF02}"/>
    <cellStyle name="Normal 12 2 2 4 3 2 3 2 2" xfId="21229" xr:uid="{9DBF9A8A-9945-406E-B11F-ACB53ADD69E9}"/>
    <cellStyle name="Normal 12 2 2 4 3 2 3 2 2 2" xfId="28329" xr:uid="{DD384A11-940E-4716-9461-15F5BBC34DA0}"/>
    <cellStyle name="Normal 12 2 2 4 3 2 3 2 3" xfId="28330" xr:uid="{1832FE03-D687-402B-903C-7B6DC0D14FAB}"/>
    <cellStyle name="Normal 12 2 2 4 3 2 3 3" xfId="15739" xr:uid="{95113E97-43B3-465A-803F-AFA2378369FE}"/>
    <cellStyle name="Normal 12 2 2 4 3 2 3 3 2" xfId="28331" xr:uid="{363DAAB3-543C-4F67-9822-F47B072350E4}"/>
    <cellStyle name="Normal 12 2 2 4 3 2 3 4" xfId="28332" xr:uid="{C3A1C412-2A36-42EF-AD38-6AF88C6657A4}"/>
    <cellStyle name="Normal 12 2 2 4 3 2 4" xfId="4759" xr:uid="{9D8B2E9C-7B75-4608-8D52-55182125BAAB}"/>
    <cellStyle name="Normal 12 2 2 4 3 2 4 2" xfId="10249" xr:uid="{E7C79ABB-EC55-4DD4-B5E5-162C44A60449}"/>
    <cellStyle name="Normal 12 2 2 4 3 2 4 2 2" xfId="23059" xr:uid="{68149244-F17B-407F-A308-717F16B76D06}"/>
    <cellStyle name="Normal 12 2 2 4 3 2 4 2 2 2" xfId="28333" xr:uid="{3180B834-C3EE-4DB6-AE51-81371FC4A877}"/>
    <cellStyle name="Normal 12 2 2 4 3 2 4 2 3" xfId="28334" xr:uid="{D8823C37-CBD0-43FB-A814-28B751F44EF2}"/>
    <cellStyle name="Normal 12 2 2 4 3 2 4 3" xfId="17569" xr:uid="{07E328DE-4724-4A9B-A9EC-B9EC245A8312}"/>
    <cellStyle name="Normal 12 2 2 4 3 2 4 3 2" xfId="28335" xr:uid="{D7C10270-5B36-4018-A7BB-B5B343D3B8BF}"/>
    <cellStyle name="Normal 12 2 2 4 3 2 4 4" xfId="28336" xr:uid="{E1EA23F7-E1A6-4B04-95CA-1A50D19AAC15}"/>
    <cellStyle name="Normal 12 2 2 4 3 2 5" xfId="12079" xr:uid="{130761A7-21E2-49D0-B431-B94ECB0E2588}"/>
    <cellStyle name="Normal 12 2 2 4 3 2 5 2" xfId="24889" xr:uid="{0AA25576-52F4-493E-A72D-1EE21325A671}"/>
    <cellStyle name="Normal 12 2 2 4 3 2 5 2 2" xfId="28337" xr:uid="{805D3DFA-01B0-437F-A614-A190F727A192}"/>
    <cellStyle name="Normal 12 2 2 4 3 2 5 3" xfId="28338" xr:uid="{647FF35A-24B4-4903-BC70-D19545FF7A93}"/>
    <cellStyle name="Normal 12 2 2 4 3 2 6" xfId="6589" xr:uid="{1C028178-A9BA-4953-A04B-1075E7239654}"/>
    <cellStyle name="Normal 12 2 2 4 3 2 6 2" xfId="19399" xr:uid="{3B1589CA-2AC2-43F2-9059-7A6262DC8C90}"/>
    <cellStyle name="Normal 12 2 2 4 3 2 6 2 2" xfId="28339" xr:uid="{697B7105-B310-4FE8-843D-5A9C5A633FBB}"/>
    <cellStyle name="Normal 12 2 2 4 3 2 6 3" xfId="28340" xr:uid="{45A671A6-2521-4079-8886-51266974B479}"/>
    <cellStyle name="Normal 12 2 2 4 3 2 7" xfId="13909" xr:uid="{16E7A645-0529-4658-88FC-2C79D5497A30}"/>
    <cellStyle name="Normal 12 2 2 4 3 2 7 2" xfId="28341" xr:uid="{981E251A-285D-43C5-81C0-268D7AA99AAF}"/>
    <cellStyle name="Normal 12 2 2 4 3 2 8" xfId="28342" xr:uid="{E45E84FC-D696-422E-8CD6-8C2919849D7A}"/>
    <cellStyle name="Normal 12 2 2 4 3 3" xfId="1593" xr:uid="{CEA40882-6480-4A35-834D-536A4DB9599D}"/>
    <cellStyle name="Normal 12 2 2 4 3 3 2" xfId="3423" xr:uid="{EC8A8AA9-CB1D-4C16-AE9F-90F20E46C6C2}"/>
    <cellStyle name="Normal 12 2 2 4 3 3 2 2" xfId="8913" xr:uid="{86CD8390-B9AB-4366-9573-CCFEF09E1D6B}"/>
    <cellStyle name="Normal 12 2 2 4 3 3 2 2 2" xfId="21723" xr:uid="{9E1D6C0C-0058-427A-BE27-1C85D3E59362}"/>
    <cellStyle name="Normal 12 2 2 4 3 3 2 2 2 2" xfId="28343" xr:uid="{62DA3D7C-61E1-4AA6-BAD2-982F3DB4EBBA}"/>
    <cellStyle name="Normal 12 2 2 4 3 3 2 2 3" xfId="28344" xr:uid="{C0D07F3E-AB42-4D87-95A1-DB2FCCED0DEE}"/>
    <cellStyle name="Normal 12 2 2 4 3 3 2 3" xfId="16233" xr:uid="{F658D200-003C-4C3C-BA2F-1DF869E17B41}"/>
    <cellStyle name="Normal 12 2 2 4 3 3 2 3 2" xfId="28345" xr:uid="{19C6BE6E-FE97-44E6-8EB6-A5AC27317936}"/>
    <cellStyle name="Normal 12 2 2 4 3 3 2 4" xfId="28346" xr:uid="{7FB86059-AE3C-422C-8C2C-EA7632CB1C9F}"/>
    <cellStyle name="Normal 12 2 2 4 3 3 3" xfId="5253" xr:uid="{3564D220-8EE6-4082-952F-62E5753644FD}"/>
    <cellStyle name="Normal 12 2 2 4 3 3 3 2" xfId="10743" xr:uid="{B305D5B8-F6E4-4F9F-AC8F-47A3514C654C}"/>
    <cellStyle name="Normal 12 2 2 4 3 3 3 2 2" xfId="23553" xr:uid="{27B10588-6859-48DC-8D9D-7D9DA7DEE66F}"/>
    <cellStyle name="Normal 12 2 2 4 3 3 3 2 2 2" xfId="28347" xr:uid="{9777CAA3-8C64-46BC-9A0F-34D9D75CE93D}"/>
    <cellStyle name="Normal 12 2 2 4 3 3 3 2 3" xfId="28348" xr:uid="{1EFEE02F-41E9-4B6F-8437-15748E936706}"/>
    <cellStyle name="Normal 12 2 2 4 3 3 3 3" xfId="18063" xr:uid="{F3FBEA28-D13A-4D21-8678-49C1A18D1E2B}"/>
    <cellStyle name="Normal 12 2 2 4 3 3 3 3 2" xfId="28349" xr:uid="{F59412C9-955F-4B5F-B04D-4EA27BC42524}"/>
    <cellStyle name="Normal 12 2 2 4 3 3 3 4" xfId="28350" xr:uid="{9FA54651-89CF-4003-83E2-37100B5A7450}"/>
    <cellStyle name="Normal 12 2 2 4 3 3 4" xfId="12573" xr:uid="{F0665B23-EE4D-444A-B964-AD68DD6FBA13}"/>
    <cellStyle name="Normal 12 2 2 4 3 3 4 2" xfId="25383" xr:uid="{327C5072-DEA4-467D-8390-AA8193AE860A}"/>
    <cellStyle name="Normal 12 2 2 4 3 3 4 2 2" xfId="28351" xr:uid="{2EDF3C0A-E4FB-427C-8204-5A949483900B}"/>
    <cellStyle name="Normal 12 2 2 4 3 3 4 3" xfId="28352" xr:uid="{F8E44CF1-9B18-4C36-8AD6-4C0D3589EF5C}"/>
    <cellStyle name="Normal 12 2 2 4 3 3 5" xfId="7083" xr:uid="{4F6AF1C8-7A49-49DC-BA3D-FE574F315628}"/>
    <cellStyle name="Normal 12 2 2 4 3 3 5 2" xfId="19893" xr:uid="{D58C35E8-F9B8-4B3F-B771-EE6C9B866768}"/>
    <cellStyle name="Normal 12 2 2 4 3 3 5 2 2" xfId="28353" xr:uid="{E49250F1-B87A-468C-9B29-CAA7C748A971}"/>
    <cellStyle name="Normal 12 2 2 4 3 3 5 3" xfId="28354" xr:uid="{258B407F-AE6B-439F-B7E3-85FA48282BE5}"/>
    <cellStyle name="Normal 12 2 2 4 3 3 6" xfId="14403" xr:uid="{5AD62818-3242-4112-9B7C-7863044B0233}"/>
    <cellStyle name="Normal 12 2 2 4 3 3 6 2" xfId="28355" xr:uid="{74895D94-76B7-438A-98BD-C1AD7030C072}"/>
    <cellStyle name="Normal 12 2 2 4 3 3 7" xfId="28356" xr:uid="{BB4125F5-5812-4401-975F-C711B0040D9A}"/>
    <cellStyle name="Normal 12 2 2 4 3 4" xfId="2529" xr:uid="{80CF6FA2-425A-4FA5-B77A-C1927E92EC5F}"/>
    <cellStyle name="Normal 12 2 2 4 3 4 2" xfId="8019" xr:uid="{1FAF64B5-3E27-415F-A7BE-EBF729BCD035}"/>
    <cellStyle name="Normal 12 2 2 4 3 4 2 2" xfId="20829" xr:uid="{0A6E0A37-B15A-4C81-A419-66FC5B91697C}"/>
    <cellStyle name="Normal 12 2 2 4 3 4 2 2 2" xfId="28357" xr:uid="{7493EBE5-DEC1-43B8-A767-08552FE0E469}"/>
    <cellStyle name="Normal 12 2 2 4 3 4 2 3" xfId="28358" xr:uid="{F6F46E48-C140-454C-BAF7-7935377F13C6}"/>
    <cellStyle name="Normal 12 2 2 4 3 4 3" xfId="15339" xr:uid="{477FDCF0-E2E8-44EA-95C1-52261A9991F8}"/>
    <cellStyle name="Normal 12 2 2 4 3 4 3 2" xfId="28359" xr:uid="{C4E6D94B-54E1-482F-982A-2140EB58483D}"/>
    <cellStyle name="Normal 12 2 2 4 3 4 4" xfId="28360" xr:uid="{26B687DE-585F-46B2-BD9E-1A6111FD9E24}"/>
    <cellStyle name="Normal 12 2 2 4 3 5" xfId="4359" xr:uid="{A84CD5DC-4C28-477E-A6FA-231E0BF16E1A}"/>
    <cellStyle name="Normal 12 2 2 4 3 5 2" xfId="9849" xr:uid="{C50B1973-6D63-4AF3-A15C-C2CCE449B7D8}"/>
    <cellStyle name="Normal 12 2 2 4 3 5 2 2" xfId="22659" xr:uid="{9D340D43-48AC-4B4F-BE54-04F708299B80}"/>
    <cellStyle name="Normal 12 2 2 4 3 5 2 2 2" xfId="28361" xr:uid="{A7CD2336-A328-485A-999F-7DFF97B23AB6}"/>
    <cellStyle name="Normal 12 2 2 4 3 5 2 3" xfId="28362" xr:uid="{63FDAB3D-74D7-4FF5-9A29-93E854DC1790}"/>
    <cellStyle name="Normal 12 2 2 4 3 5 3" xfId="17169" xr:uid="{704E63E0-027C-4188-A185-38D0A1CA1949}"/>
    <cellStyle name="Normal 12 2 2 4 3 5 3 2" xfId="28363" xr:uid="{4E98094C-B980-4FEB-9314-08C853733C4D}"/>
    <cellStyle name="Normal 12 2 2 4 3 5 4" xfId="28364" xr:uid="{EEF72FC8-D532-40EF-9C6D-3DE04FA8DFE5}"/>
    <cellStyle name="Normal 12 2 2 4 3 6" xfId="11679" xr:uid="{6DB4ADDC-A861-496D-92B0-60525DD72DAC}"/>
    <cellStyle name="Normal 12 2 2 4 3 6 2" xfId="24489" xr:uid="{A34AC1D4-0988-4E9E-B6CD-37882AF04BD0}"/>
    <cellStyle name="Normal 12 2 2 4 3 6 2 2" xfId="28365" xr:uid="{B73C9080-D354-4943-9163-58C1BFE50774}"/>
    <cellStyle name="Normal 12 2 2 4 3 6 3" xfId="28366" xr:uid="{4C156FD0-A6D9-4D91-966E-4DF8C5AAB02D}"/>
    <cellStyle name="Normal 12 2 2 4 3 7" xfId="6189" xr:uid="{C30F3F31-071E-48EF-A599-C2E3190D6CF7}"/>
    <cellStyle name="Normal 12 2 2 4 3 7 2" xfId="18999" xr:uid="{603ADF13-C884-49DD-B21E-E4090E19FD75}"/>
    <cellStyle name="Normal 12 2 2 4 3 7 2 2" xfId="28367" xr:uid="{F9D1EA81-A9B4-4888-9A70-2406A68C74A5}"/>
    <cellStyle name="Normal 12 2 2 4 3 7 3" xfId="28368" xr:uid="{4127D5CA-18FE-40FB-ADC1-F477B4FDF4CB}"/>
    <cellStyle name="Normal 12 2 2 4 3 8" xfId="13509" xr:uid="{095F1B4E-0BB2-4BB7-9FBE-2FB9F2EE3CA6}"/>
    <cellStyle name="Normal 12 2 2 4 3 8 2" xfId="28369" xr:uid="{EC52C2E7-1C0A-4871-9B22-2DBA0D831001}"/>
    <cellStyle name="Normal 12 2 2 4 3 9" xfId="28370" xr:uid="{F3777332-520F-4503-A4A7-271C584D9ECA}"/>
    <cellStyle name="Normal 12 2 2 4 4" xfId="473" xr:uid="{BC7C6E90-76F7-445E-9508-D7CE86FE5A88}"/>
    <cellStyle name="Normal 12 2 2 4 4 2" xfId="1368" xr:uid="{9FF3573B-2042-4CA8-89DF-DC6785D090AB}"/>
    <cellStyle name="Normal 12 2 2 4 4 2 2" xfId="3198" xr:uid="{12E24906-675C-4DB0-95E9-F51E87E405A8}"/>
    <cellStyle name="Normal 12 2 2 4 4 2 2 2" xfId="8688" xr:uid="{7C024864-ADBD-45C0-9DA1-28AE85682BFA}"/>
    <cellStyle name="Normal 12 2 2 4 4 2 2 2 2" xfId="21498" xr:uid="{107697C5-C030-491B-8BDE-A5DC9F8AED70}"/>
    <cellStyle name="Normal 12 2 2 4 4 2 2 2 2 2" xfId="28371" xr:uid="{8B54606D-75A6-4952-BFA7-FF4AFC5BB975}"/>
    <cellStyle name="Normal 12 2 2 4 4 2 2 2 3" xfId="28372" xr:uid="{7C6774A2-9975-4D31-9CA7-913AFABDB43A}"/>
    <cellStyle name="Normal 12 2 2 4 4 2 2 3" xfId="16008" xr:uid="{CCAAAFDA-4AB5-4259-8AFD-C32E9B3914A2}"/>
    <cellStyle name="Normal 12 2 2 4 4 2 2 3 2" xfId="28373" xr:uid="{BDC743BD-5F25-4DBA-8155-8F2902C99D38}"/>
    <cellStyle name="Normal 12 2 2 4 4 2 2 4" xfId="28374" xr:uid="{13BCCD8E-2720-43CE-A89A-522516D23CC5}"/>
    <cellStyle name="Normal 12 2 2 4 4 2 3" xfId="5028" xr:uid="{231C5CCA-E747-4168-82F9-90415F9C13AC}"/>
    <cellStyle name="Normal 12 2 2 4 4 2 3 2" xfId="10518" xr:uid="{60D187B1-AB1D-4586-B91E-B8970338EF49}"/>
    <cellStyle name="Normal 12 2 2 4 4 2 3 2 2" xfId="23328" xr:uid="{B912DB28-6FE4-41CE-B033-88C3CC253E4A}"/>
    <cellStyle name="Normal 12 2 2 4 4 2 3 2 2 2" xfId="28375" xr:uid="{33D46B62-1BE6-49A8-B4F9-546B7BB1F60C}"/>
    <cellStyle name="Normal 12 2 2 4 4 2 3 2 3" xfId="28376" xr:uid="{FD3F846E-4FAA-4EC0-9787-4534E223D9BB}"/>
    <cellStyle name="Normal 12 2 2 4 4 2 3 3" xfId="17838" xr:uid="{945BADF1-962D-42BA-8B04-258544E190CD}"/>
    <cellStyle name="Normal 12 2 2 4 4 2 3 3 2" xfId="28377" xr:uid="{6C9B2335-BBD8-4BFA-A87D-87E216C40057}"/>
    <cellStyle name="Normal 12 2 2 4 4 2 3 4" xfId="28378" xr:uid="{EF73309C-52AF-46B2-803F-4B4D1E29B325}"/>
    <cellStyle name="Normal 12 2 2 4 4 2 4" xfId="12348" xr:uid="{58C43152-C40C-4CC2-A1EC-966DBE0988BD}"/>
    <cellStyle name="Normal 12 2 2 4 4 2 4 2" xfId="25158" xr:uid="{C71C5348-98C5-4CD0-80CD-B4E812B2823E}"/>
    <cellStyle name="Normal 12 2 2 4 4 2 4 2 2" xfId="28379" xr:uid="{C9D6E030-8356-42F8-B80B-24A061EF951D}"/>
    <cellStyle name="Normal 12 2 2 4 4 2 4 3" xfId="28380" xr:uid="{B1200186-54AA-4776-8E32-E3634D060E88}"/>
    <cellStyle name="Normal 12 2 2 4 4 2 5" xfId="6858" xr:uid="{9B9455CD-B269-4650-B7B3-AAF35571DF5D}"/>
    <cellStyle name="Normal 12 2 2 4 4 2 5 2" xfId="19668" xr:uid="{B38B2687-707F-4F54-9047-E8E3285D414F}"/>
    <cellStyle name="Normal 12 2 2 4 4 2 5 2 2" xfId="28381" xr:uid="{DDF7F204-B9BF-4494-87BA-D95419A6F88C}"/>
    <cellStyle name="Normal 12 2 2 4 4 2 5 3" xfId="28382" xr:uid="{060BECEF-B8C3-4E49-8A46-67F07E6940CF}"/>
    <cellStyle name="Normal 12 2 2 4 4 2 6" xfId="14178" xr:uid="{57BC7783-C1BD-4FB5-B003-61CD7FB101F3}"/>
    <cellStyle name="Normal 12 2 2 4 4 2 6 2" xfId="28383" xr:uid="{329FF2FE-5FB3-40E1-8C8B-A7052AD9F712}"/>
    <cellStyle name="Normal 12 2 2 4 4 2 7" xfId="28384" xr:uid="{3AEB1573-0DAB-41F4-95BB-EA59F1F1A5E3}"/>
    <cellStyle name="Normal 12 2 2 4 4 3" xfId="2304" xr:uid="{972E518B-7E6B-424E-9615-578515CD5EB1}"/>
    <cellStyle name="Normal 12 2 2 4 4 3 2" xfId="7794" xr:uid="{60809D22-C50C-40C6-80BC-99E24588EDA4}"/>
    <cellStyle name="Normal 12 2 2 4 4 3 2 2" xfId="20604" xr:uid="{E838AEDF-3D6A-4121-B047-6D9653EC694A}"/>
    <cellStyle name="Normal 12 2 2 4 4 3 2 2 2" xfId="28385" xr:uid="{DCF641E6-6FCE-4DD1-BBDE-8FFD558FDF91}"/>
    <cellStyle name="Normal 12 2 2 4 4 3 2 3" xfId="28386" xr:uid="{AC3C14BF-162E-4CE8-9DF7-33AE733ABA60}"/>
    <cellStyle name="Normal 12 2 2 4 4 3 3" xfId="15114" xr:uid="{9FC74A92-7422-4906-9C6C-A638C4E6F232}"/>
    <cellStyle name="Normal 12 2 2 4 4 3 3 2" xfId="28387" xr:uid="{4BD3F9D8-3FDC-4B99-A9FE-3CEF36B8B862}"/>
    <cellStyle name="Normal 12 2 2 4 4 3 4" xfId="28388" xr:uid="{9E7ACAD3-46FF-44C4-8EDF-03760111D53D}"/>
    <cellStyle name="Normal 12 2 2 4 4 4" xfId="4134" xr:uid="{55FC5F74-8C71-45DA-8181-20D2B19EF4DF}"/>
    <cellStyle name="Normal 12 2 2 4 4 4 2" xfId="9624" xr:uid="{EBE68C29-5E3D-4861-88D0-12F4CEA60912}"/>
    <cellStyle name="Normal 12 2 2 4 4 4 2 2" xfId="22434" xr:uid="{DCD753CF-D948-48F0-8973-6D7261C11EC4}"/>
    <cellStyle name="Normal 12 2 2 4 4 4 2 2 2" xfId="28389" xr:uid="{661795CA-5234-43B7-A474-97C54E4847E3}"/>
    <cellStyle name="Normal 12 2 2 4 4 4 2 3" xfId="28390" xr:uid="{89C0EC7E-0C03-4402-940E-70085E17ABB6}"/>
    <cellStyle name="Normal 12 2 2 4 4 4 3" xfId="16944" xr:uid="{74CEA9F1-9768-4091-BCC5-13EBF7F3FD3A}"/>
    <cellStyle name="Normal 12 2 2 4 4 4 3 2" xfId="28391" xr:uid="{40C612D5-50D6-4D70-B651-829FA3F7AA53}"/>
    <cellStyle name="Normal 12 2 2 4 4 4 4" xfId="28392" xr:uid="{619CA89C-71B4-4178-B8BD-869EB5646C5E}"/>
    <cellStyle name="Normal 12 2 2 4 4 5" xfId="11454" xr:uid="{BCF861F0-025A-40D5-B8FE-7FE7936CC405}"/>
    <cellStyle name="Normal 12 2 2 4 4 5 2" xfId="24264" xr:uid="{6A23C1A8-D130-4412-A0FD-2A6F58415D86}"/>
    <cellStyle name="Normal 12 2 2 4 4 5 2 2" xfId="28393" xr:uid="{6F09B7D1-EF77-42A9-B844-9619AA9EBEB4}"/>
    <cellStyle name="Normal 12 2 2 4 4 5 3" xfId="28394" xr:uid="{5019E552-DDD8-4DF7-A520-43E1FD063FB7}"/>
    <cellStyle name="Normal 12 2 2 4 4 6" xfId="5964" xr:uid="{BA2E02D8-E5F8-4200-B3AE-4FC2EA2B5245}"/>
    <cellStyle name="Normal 12 2 2 4 4 6 2" xfId="18774" xr:uid="{0C2F174B-B67F-4392-A5AB-B39CF0820EC9}"/>
    <cellStyle name="Normal 12 2 2 4 4 6 2 2" xfId="28395" xr:uid="{748D7494-F92C-4CA5-ACE1-F4FACB5A5FA5}"/>
    <cellStyle name="Normal 12 2 2 4 4 6 3" xfId="28396" xr:uid="{3B8FAE7A-A3FF-4870-8E0A-453BE5AEAE78}"/>
    <cellStyle name="Normal 12 2 2 4 4 7" xfId="13284" xr:uid="{658A2899-9F8A-4EF1-80C3-1477E513BBBB}"/>
    <cellStyle name="Normal 12 2 2 4 4 7 2" xfId="28397" xr:uid="{28E5F9F6-FDC0-4557-9744-50036FD2532B}"/>
    <cellStyle name="Normal 12 2 2 4 4 8" xfId="28398" xr:uid="{6DE48DFD-A0D1-489E-98AE-FF5EAD74D6E1}"/>
    <cellStyle name="Normal 12 2 2 4 5" xfId="832" xr:uid="{36BBF91B-3177-47A3-9363-16C1AFFEA382}"/>
    <cellStyle name="Normal 12 2 2 4 5 2" xfId="1727" xr:uid="{7DD50C63-FA05-4683-9D20-F7A4345DCA3A}"/>
    <cellStyle name="Normal 12 2 2 4 5 2 2" xfId="3557" xr:uid="{EE69D772-7C1D-435F-841F-B870387F716C}"/>
    <cellStyle name="Normal 12 2 2 4 5 2 2 2" xfId="9047" xr:uid="{70662C9E-66AD-4D15-B585-2A08941A6010}"/>
    <cellStyle name="Normal 12 2 2 4 5 2 2 2 2" xfId="21857" xr:uid="{81C76677-9A9C-4F06-A98F-6ABC1B338B74}"/>
    <cellStyle name="Normal 12 2 2 4 5 2 2 2 2 2" xfId="28399" xr:uid="{D4340806-571D-4267-BE2E-91D527470A64}"/>
    <cellStyle name="Normal 12 2 2 4 5 2 2 2 3" xfId="28400" xr:uid="{30750267-10D9-4042-AB5E-D3D9B52E5272}"/>
    <cellStyle name="Normal 12 2 2 4 5 2 2 3" xfId="16367" xr:uid="{5FB611C9-004C-44D8-97AD-5EDDF9D639DA}"/>
    <cellStyle name="Normal 12 2 2 4 5 2 2 3 2" xfId="28401" xr:uid="{D81601E1-73C6-48F8-A38E-144EC942340C}"/>
    <cellStyle name="Normal 12 2 2 4 5 2 2 4" xfId="28402" xr:uid="{10BDCC5D-3975-4DE2-B74D-EDBABB1CBF54}"/>
    <cellStyle name="Normal 12 2 2 4 5 2 3" xfId="5387" xr:uid="{E4979BB5-0786-45B6-8325-3FC986F62731}"/>
    <cellStyle name="Normal 12 2 2 4 5 2 3 2" xfId="10877" xr:uid="{080FBE32-DF0D-490A-9A1B-3FD3D7A2642C}"/>
    <cellStyle name="Normal 12 2 2 4 5 2 3 2 2" xfId="23687" xr:uid="{8F9479EF-8EC6-4689-8712-25CC7BD0C78C}"/>
    <cellStyle name="Normal 12 2 2 4 5 2 3 2 2 2" xfId="28403" xr:uid="{744E4B42-D48B-4480-A2A1-ECC27CA02815}"/>
    <cellStyle name="Normal 12 2 2 4 5 2 3 2 3" xfId="28404" xr:uid="{1E53116B-904F-4061-938A-C60109E8B97D}"/>
    <cellStyle name="Normal 12 2 2 4 5 2 3 3" xfId="18197" xr:uid="{D20CE2F3-C85B-4917-8D9E-847D1AD7F06A}"/>
    <cellStyle name="Normal 12 2 2 4 5 2 3 3 2" xfId="28405" xr:uid="{970202E0-5080-4A06-9493-F9CAAC820482}"/>
    <cellStyle name="Normal 12 2 2 4 5 2 3 4" xfId="28406" xr:uid="{FC92E3A5-4C56-40A1-B6B5-14D6055BF38D}"/>
    <cellStyle name="Normal 12 2 2 4 5 2 4" xfId="12707" xr:uid="{6EFC6959-CBD8-498D-A973-4DD477D39300}"/>
    <cellStyle name="Normal 12 2 2 4 5 2 4 2" xfId="25517" xr:uid="{9B940CAD-D300-4DFB-86D8-7FD578D0321E}"/>
    <cellStyle name="Normal 12 2 2 4 5 2 4 2 2" xfId="28407" xr:uid="{431307BC-606F-40AE-9D60-F5E73A121B1A}"/>
    <cellStyle name="Normal 12 2 2 4 5 2 4 3" xfId="28408" xr:uid="{843032D6-9919-4217-8BE5-D2A8B70B2D48}"/>
    <cellStyle name="Normal 12 2 2 4 5 2 5" xfId="7217" xr:uid="{2FDF2123-F09E-4F2D-9EFB-8649C301A2D5}"/>
    <cellStyle name="Normal 12 2 2 4 5 2 5 2" xfId="20027" xr:uid="{CDF62925-727A-4D42-8F47-AA3A2C795875}"/>
    <cellStyle name="Normal 12 2 2 4 5 2 5 2 2" xfId="28409" xr:uid="{6B2F4335-4796-4B31-B179-1EE626ABA70E}"/>
    <cellStyle name="Normal 12 2 2 4 5 2 5 3" xfId="28410" xr:uid="{5AFB6AEA-DF58-49DB-98E5-65CBE9503FB9}"/>
    <cellStyle name="Normal 12 2 2 4 5 2 6" xfId="14537" xr:uid="{5308B735-34A6-4F71-9C26-09796AF46C66}"/>
    <cellStyle name="Normal 12 2 2 4 5 2 6 2" xfId="28411" xr:uid="{D0A7A236-EEBB-4692-B9D1-4742BE23E677}"/>
    <cellStyle name="Normal 12 2 2 4 5 2 7" xfId="28412" xr:uid="{20A3D000-1E95-4292-A2AC-231FA9A98401}"/>
    <cellStyle name="Normal 12 2 2 4 5 3" xfId="2663" xr:uid="{7CDAB8B2-9DD0-470F-B36F-FEDA0CDF85F5}"/>
    <cellStyle name="Normal 12 2 2 4 5 3 2" xfId="8153" xr:uid="{C56EE408-9667-430D-9903-0E08D812AF68}"/>
    <cellStyle name="Normal 12 2 2 4 5 3 2 2" xfId="20963" xr:uid="{18E78A59-ED69-4272-87BE-83A700AFCEB4}"/>
    <cellStyle name="Normal 12 2 2 4 5 3 2 2 2" xfId="28413" xr:uid="{4ADAEED7-8DCF-4671-89C3-03CA8908F1A5}"/>
    <cellStyle name="Normal 12 2 2 4 5 3 2 3" xfId="28414" xr:uid="{D9CD25D3-968F-406F-BAB7-DAB416D19EE6}"/>
    <cellStyle name="Normal 12 2 2 4 5 3 3" xfId="15473" xr:uid="{9C3B2E31-28F9-4321-9661-85717565A295}"/>
    <cellStyle name="Normal 12 2 2 4 5 3 3 2" xfId="28415" xr:uid="{AEF12C8F-15F2-43F1-9EFB-F8C9592F62DF}"/>
    <cellStyle name="Normal 12 2 2 4 5 3 4" xfId="28416" xr:uid="{8EA34516-DF36-4FA0-80A8-7A2C594BCD32}"/>
    <cellStyle name="Normal 12 2 2 4 5 4" xfId="4493" xr:uid="{0989C890-C9FD-4591-BA19-250EBA6A2D30}"/>
    <cellStyle name="Normal 12 2 2 4 5 4 2" xfId="9983" xr:uid="{BA329F23-E147-40A9-9605-CE7B44FAEB87}"/>
    <cellStyle name="Normal 12 2 2 4 5 4 2 2" xfId="22793" xr:uid="{5D50457B-DAAB-4BE5-B1C5-274F089595FA}"/>
    <cellStyle name="Normal 12 2 2 4 5 4 2 2 2" xfId="28417" xr:uid="{8728C334-6D95-45BF-8635-A6FE91C11D38}"/>
    <cellStyle name="Normal 12 2 2 4 5 4 2 3" xfId="28418" xr:uid="{86DBE5A6-4B3F-411F-B311-34195955C8D1}"/>
    <cellStyle name="Normal 12 2 2 4 5 4 3" xfId="17303" xr:uid="{2448A513-2131-4557-9AD6-8158700B5D4B}"/>
    <cellStyle name="Normal 12 2 2 4 5 4 3 2" xfId="28419" xr:uid="{D677C71F-4433-49BE-AB52-92B5ECF0D39C}"/>
    <cellStyle name="Normal 12 2 2 4 5 4 4" xfId="28420" xr:uid="{B8BE51CF-2DFA-435C-A82B-11D19568AF3A}"/>
    <cellStyle name="Normal 12 2 2 4 5 5" xfId="11813" xr:uid="{AF6D8B5D-1227-44FB-846E-9433000E329B}"/>
    <cellStyle name="Normal 12 2 2 4 5 5 2" xfId="24623" xr:uid="{378614A0-1368-478D-81F5-A072D4727E58}"/>
    <cellStyle name="Normal 12 2 2 4 5 5 2 2" xfId="28421" xr:uid="{003675F2-A902-4C28-8EA3-82AD563EB2AB}"/>
    <cellStyle name="Normal 12 2 2 4 5 5 3" xfId="28422" xr:uid="{BF0B14D4-43EC-4F4C-AD65-8A920F007FE2}"/>
    <cellStyle name="Normal 12 2 2 4 5 6" xfId="6323" xr:uid="{B8BBB081-88E3-4F81-BC93-362C74EE5006}"/>
    <cellStyle name="Normal 12 2 2 4 5 6 2" xfId="19133" xr:uid="{F86D8329-1531-4AF2-91DC-09BDDA88CBB4}"/>
    <cellStyle name="Normal 12 2 2 4 5 6 2 2" xfId="28423" xr:uid="{9E52E36E-D434-4AC4-B468-47D27BE092C9}"/>
    <cellStyle name="Normal 12 2 2 4 5 6 3" xfId="28424" xr:uid="{F44D4057-EB0D-4384-BB58-8AF335FB5BC6}"/>
    <cellStyle name="Normal 12 2 2 4 5 7" xfId="13643" xr:uid="{EB97559F-2E9F-4F0F-92A3-97DC6A59FBE5}"/>
    <cellStyle name="Normal 12 2 2 4 5 7 2" xfId="28425" xr:uid="{1EA636D1-2FA4-4763-8013-7DAEF0BE9620}"/>
    <cellStyle name="Normal 12 2 2 4 5 8" xfId="28426" xr:uid="{D14D8223-6537-4AEC-871B-2E562D80E324}"/>
    <cellStyle name="Normal 12 2 2 4 6" xfId="1233" xr:uid="{93FF3715-787C-497B-BE80-47D75FE51566}"/>
    <cellStyle name="Normal 12 2 2 4 6 2" xfId="3063" xr:uid="{3C29541A-81CA-4250-96F7-439754DF09BB}"/>
    <cellStyle name="Normal 12 2 2 4 6 2 2" xfId="8553" xr:uid="{B77D6937-210C-4D09-8476-6738AC63A525}"/>
    <cellStyle name="Normal 12 2 2 4 6 2 2 2" xfId="21363" xr:uid="{BBBE62B1-06B2-4CFD-A2BD-13FACF7DF4F4}"/>
    <cellStyle name="Normal 12 2 2 4 6 2 2 2 2" xfId="28427" xr:uid="{8CA5842A-52E0-4B4C-8346-E0ABCFE506DA}"/>
    <cellStyle name="Normal 12 2 2 4 6 2 2 3" xfId="28428" xr:uid="{0A7579DF-257F-4FDB-8867-7C4DDBD0BE50}"/>
    <cellStyle name="Normal 12 2 2 4 6 2 3" xfId="15873" xr:uid="{E89E190D-FB94-40A9-B06A-4C847BFBDF51}"/>
    <cellStyle name="Normal 12 2 2 4 6 2 3 2" xfId="28429" xr:uid="{F285716E-93F1-413F-96ED-155CE0B66A15}"/>
    <cellStyle name="Normal 12 2 2 4 6 2 4" xfId="28430" xr:uid="{CAE4730F-473E-4BA5-991A-6584826149F0}"/>
    <cellStyle name="Normal 12 2 2 4 6 3" xfId="4893" xr:uid="{DE4243AE-55FA-42F5-B2A3-DEBE82175734}"/>
    <cellStyle name="Normal 12 2 2 4 6 3 2" xfId="10383" xr:uid="{A8F28637-D415-4DAE-B74C-BBC5729A3016}"/>
    <cellStyle name="Normal 12 2 2 4 6 3 2 2" xfId="23193" xr:uid="{ACFA955E-BA72-40F4-80A1-9B7B68638C06}"/>
    <cellStyle name="Normal 12 2 2 4 6 3 2 2 2" xfId="28431" xr:uid="{15D8929B-8F63-4E19-B590-6622710E6BF7}"/>
    <cellStyle name="Normal 12 2 2 4 6 3 2 3" xfId="28432" xr:uid="{7E9E6AFF-4421-44E7-863D-6933A367A39F}"/>
    <cellStyle name="Normal 12 2 2 4 6 3 3" xfId="17703" xr:uid="{EC05A325-B4C6-4C3B-9229-5BCBF20E1F9E}"/>
    <cellStyle name="Normal 12 2 2 4 6 3 3 2" xfId="28433" xr:uid="{514B46DA-C0B0-4FC2-AE05-3C25B392D0AA}"/>
    <cellStyle name="Normal 12 2 2 4 6 3 4" xfId="28434" xr:uid="{31F0A000-5774-4997-9BE7-C4740D86836F}"/>
    <cellStyle name="Normal 12 2 2 4 6 4" xfId="12213" xr:uid="{533EB05F-8A53-4B30-854C-CBC0CF778C34}"/>
    <cellStyle name="Normal 12 2 2 4 6 4 2" xfId="25023" xr:uid="{FB13801A-524E-4854-BE69-ED8CD3F60A9A}"/>
    <cellStyle name="Normal 12 2 2 4 6 4 2 2" xfId="28435" xr:uid="{1175ACF1-5832-459F-855B-75BB119268F8}"/>
    <cellStyle name="Normal 12 2 2 4 6 4 3" xfId="28436" xr:uid="{061473D0-6BBF-435C-8811-8AD3F580FD38}"/>
    <cellStyle name="Normal 12 2 2 4 6 5" xfId="6723" xr:uid="{B826D692-E7DA-4DEC-A979-A2B4A0FC1F3F}"/>
    <cellStyle name="Normal 12 2 2 4 6 5 2" xfId="19533" xr:uid="{94FF3361-3971-4EC7-A026-D7F6BD87474D}"/>
    <cellStyle name="Normal 12 2 2 4 6 5 2 2" xfId="28437" xr:uid="{F219BB62-C5A0-463E-99B8-28C6BA2499BF}"/>
    <cellStyle name="Normal 12 2 2 4 6 5 3" xfId="28438" xr:uid="{09C26FE1-E14F-441F-AA2A-C7F9E265D476}"/>
    <cellStyle name="Normal 12 2 2 4 6 6" xfId="14043" xr:uid="{9AC81F7D-BC74-48E9-A625-FAB7C067772A}"/>
    <cellStyle name="Normal 12 2 2 4 6 6 2" xfId="28439" xr:uid="{23A6D7FA-C6D9-4EE3-8A0C-B3B0B46AE667}"/>
    <cellStyle name="Normal 12 2 2 4 6 7" xfId="28440" xr:uid="{3BA0059A-0A48-41FE-A253-9E8B83C57402}"/>
    <cellStyle name="Normal 12 2 2 4 7" xfId="2169" xr:uid="{2116BFD3-14B1-44E4-AC8A-BAD95E2A35E1}"/>
    <cellStyle name="Normal 12 2 2 4 7 2" xfId="7659" xr:uid="{88A499E4-D457-4C87-839E-19F6EFEA306D}"/>
    <cellStyle name="Normal 12 2 2 4 7 2 2" xfId="20469" xr:uid="{842AE74F-7CCF-4454-AD68-EA1B6E82E784}"/>
    <cellStyle name="Normal 12 2 2 4 7 2 2 2" xfId="28441" xr:uid="{8306CF8F-46B9-460E-BB8E-36F010DE0AF5}"/>
    <cellStyle name="Normal 12 2 2 4 7 2 3" xfId="28442" xr:uid="{51EDEDF0-A172-470D-B4DB-C0EB5293D521}"/>
    <cellStyle name="Normal 12 2 2 4 7 3" xfId="14979" xr:uid="{4A4775B0-1482-4D03-B2E3-E8E8F6BD8E35}"/>
    <cellStyle name="Normal 12 2 2 4 7 3 2" xfId="28443" xr:uid="{D36E1C21-BC0A-417E-BC10-FE2374076C44}"/>
    <cellStyle name="Normal 12 2 2 4 7 4" xfId="28444" xr:uid="{7BC9A519-26A0-44DA-A0C2-2F4928677B54}"/>
    <cellStyle name="Normal 12 2 2 4 8" xfId="3999" xr:uid="{1F7A53F7-1BF6-411A-ADCD-C0061E039BB9}"/>
    <cellStyle name="Normal 12 2 2 4 8 2" xfId="9489" xr:uid="{6429D898-B29E-49AC-A1A9-CF9C426A0425}"/>
    <cellStyle name="Normal 12 2 2 4 8 2 2" xfId="22299" xr:uid="{B9F863D2-D4CB-48A0-809E-F328D8FBC57A}"/>
    <cellStyle name="Normal 12 2 2 4 8 2 2 2" xfId="28445" xr:uid="{0C974ED9-8686-4E87-AA38-4178AC36D481}"/>
    <cellStyle name="Normal 12 2 2 4 8 2 3" xfId="28446" xr:uid="{FAE29B74-8E29-4687-BF01-AC3663F83481}"/>
    <cellStyle name="Normal 12 2 2 4 8 3" xfId="16809" xr:uid="{287F52F5-3B96-4E72-9D08-8D74FFF7D84A}"/>
    <cellStyle name="Normal 12 2 2 4 8 3 2" xfId="28447" xr:uid="{F72D9097-F57F-4FE0-9BDC-E883358233D7}"/>
    <cellStyle name="Normal 12 2 2 4 8 4" xfId="28448" xr:uid="{69093C67-8F0D-4227-A01E-D3277EB19734}"/>
    <cellStyle name="Normal 12 2 2 4 9" xfId="11319" xr:uid="{F71CD299-4E5E-4571-9F95-786F9F34CFFF}"/>
    <cellStyle name="Normal 12 2 2 4 9 2" xfId="24129" xr:uid="{F81CDE8C-11FE-4221-AC68-FA5875D8CACA}"/>
    <cellStyle name="Normal 12 2 2 4 9 2 2" xfId="28449" xr:uid="{DB408396-9A81-45A9-ABEA-2C47715CC5FF}"/>
    <cellStyle name="Normal 12 2 2 4 9 3" xfId="28450" xr:uid="{504A5877-5060-4A74-BC1B-E5572EA29AEB}"/>
    <cellStyle name="Normal 12 2 2 5" xfId="388" xr:uid="{2F480484-4BBD-4279-AD55-6E028F14524F}"/>
    <cellStyle name="Normal 12 2 2 5 10" xfId="5880" xr:uid="{9348CD8B-4E37-46A2-B2E3-8ECAF507975B}"/>
    <cellStyle name="Normal 12 2 2 5 10 2" xfId="18690" xr:uid="{8C824D80-A0E0-4443-AE67-E98C5613818E}"/>
    <cellStyle name="Normal 12 2 2 5 10 2 2" xfId="28451" xr:uid="{89166F5E-5075-46D2-B180-F9217943E834}"/>
    <cellStyle name="Normal 12 2 2 5 10 3" xfId="28452" xr:uid="{C9E6E3E2-CE5C-491D-87B2-DB6C90B4DF76}"/>
    <cellStyle name="Normal 12 2 2 5 11" xfId="13200" xr:uid="{934F8408-AF28-42A5-85D5-02032A656815}"/>
    <cellStyle name="Normal 12 2 2 5 11 2" xfId="28453" xr:uid="{8242BB87-D32F-4265-A1B0-8E1F10AC7E18}"/>
    <cellStyle name="Normal 12 2 2 5 12" xfId="28454" xr:uid="{7970F594-FB87-4303-BE87-C996FD19F325}"/>
    <cellStyle name="Normal 12 2 2 5 2" xfId="617" xr:uid="{8C27E341-64BB-4E88-8A7D-0586DA27A3AD}"/>
    <cellStyle name="Normal 12 2 2 5 2 2" xfId="1016" xr:uid="{EDECC4B5-CD16-4034-B10B-66529051FF38}"/>
    <cellStyle name="Normal 12 2 2 5 2 2 2" xfId="1911" xr:uid="{DB04F0BF-2C50-4DDD-844C-E3C9FC1ED7AF}"/>
    <cellStyle name="Normal 12 2 2 5 2 2 2 2" xfId="3741" xr:uid="{34559E34-0D86-4371-90E6-DE8EA1F3E9FF}"/>
    <cellStyle name="Normal 12 2 2 5 2 2 2 2 2" xfId="9231" xr:uid="{80ECA3B5-CD3B-4629-83ED-A5E8D22C2B83}"/>
    <cellStyle name="Normal 12 2 2 5 2 2 2 2 2 2" xfId="22041" xr:uid="{F36EF580-8053-4440-98F0-0BDC1B13DE8E}"/>
    <cellStyle name="Normal 12 2 2 5 2 2 2 2 2 2 2" xfId="28455" xr:uid="{0534DA26-D6BB-4F6C-9399-DEBAEC958A0A}"/>
    <cellStyle name="Normal 12 2 2 5 2 2 2 2 2 3" xfId="28456" xr:uid="{6ED99994-625F-4550-842B-374F4358CCA4}"/>
    <cellStyle name="Normal 12 2 2 5 2 2 2 2 3" xfId="16551" xr:uid="{E81E3632-F2A9-4084-A2E0-72A928424A52}"/>
    <cellStyle name="Normal 12 2 2 5 2 2 2 2 3 2" xfId="28457" xr:uid="{65F53B0E-6ADD-4B79-A3EC-85881BCB5B2B}"/>
    <cellStyle name="Normal 12 2 2 5 2 2 2 2 4" xfId="28458" xr:uid="{26A90D77-460B-4E8E-B4E7-8B3B9C1D3A1D}"/>
    <cellStyle name="Normal 12 2 2 5 2 2 2 3" xfId="5571" xr:uid="{E8FE3C20-A310-4F3E-9A53-126A72529C55}"/>
    <cellStyle name="Normal 12 2 2 5 2 2 2 3 2" xfId="11061" xr:uid="{46845009-6BC5-4DBF-942B-6E7889022115}"/>
    <cellStyle name="Normal 12 2 2 5 2 2 2 3 2 2" xfId="23871" xr:uid="{A528E380-6455-49D9-B592-C4B01F467934}"/>
    <cellStyle name="Normal 12 2 2 5 2 2 2 3 2 2 2" xfId="28459" xr:uid="{F53E75FE-40B9-485E-912A-0C6CA9A51343}"/>
    <cellStyle name="Normal 12 2 2 5 2 2 2 3 2 3" xfId="28460" xr:uid="{286AFA94-2A8B-413F-9F54-96832D884194}"/>
    <cellStyle name="Normal 12 2 2 5 2 2 2 3 3" xfId="18381" xr:uid="{4965F306-4A7E-4A11-9CA5-35306C6D4B7E}"/>
    <cellStyle name="Normal 12 2 2 5 2 2 2 3 3 2" xfId="28461" xr:uid="{54D94333-CA5D-4632-BF34-9FBD93C5A74D}"/>
    <cellStyle name="Normal 12 2 2 5 2 2 2 3 4" xfId="28462" xr:uid="{54D7A7F5-E428-4326-847F-2B7000537566}"/>
    <cellStyle name="Normal 12 2 2 5 2 2 2 4" xfId="12891" xr:uid="{B4B7CD8B-0903-4ABB-9713-AF5D5DE15580}"/>
    <cellStyle name="Normal 12 2 2 5 2 2 2 4 2" xfId="25701" xr:uid="{697461B9-D783-48BC-94E3-AEEFDAE9E224}"/>
    <cellStyle name="Normal 12 2 2 5 2 2 2 4 2 2" xfId="28463" xr:uid="{0C9A2D15-04B9-4D49-8AA3-BDFBFD4F212E}"/>
    <cellStyle name="Normal 12 2 2 5 2 2 2 4 3" xfId="28464" xr:uid="{783B77DF-D2D0-427D-AFEB-F09134722D85}"/>
    <cellStyle name="Normal 12 2 2 5 2 2 2 5" xfId="7401" xr:uid="{E1CDB33D-4984-4D35-B962-A76F6A5ACD0E}"/>
    <cellStyle name="Normal 12 2 2 5 2 2 2 5 2" xfId="20211" xr:uid="{AB925F8B-DE60-438F-8FB3-26EACA9B038B}"/>
    <cellStyle name="Normal 12 2 2 5 2 2 2 5 2 2" xfId="28465" xr:uid="{8F9F0C94-750A-43DE-8E18-7798B6F105DB}"/>
    <cellStyle name="Normal 12 2 2 5 2 2 2 5 3" xfId="28466" xr:uid="{C64BD356-75C9-4636-8E52-BBDF363C7C10}"/>
    <cellStyle name="Normal 12 2 2 5 2 2 2 6" xfId="14721" xr:uid="{BD020F02-CA07-42A9-B492-7E97245BFDC3}"/>
    <cellStyle name="Normal 12 2 2 5 2 2 2 6 2" xfId="28467" xr:uid="{1CA85679-00A0-4B11-B64C-6C888A99E053}"/>
    <cellStyle name="Normal 12 2 2 5 2 2 2 7" xfId="28468" xr:uid="{8ADE1E0A-3F81-4693-BEAF-31BFB614A68E}"/>
    <cellStyle name="Normal 12 2 2 5 2 2 3" xfId="2847" xr:uid="{A81BC0AE-4719-4EF5-AD03-6FC2F6611167}"/>
    <cellStyle name="Normal 12 2 2 5 2 2 3 2" xfId="8337" xr:uid="{13EF2E8F-833C-4200-9321-E8119512C3DD}"/>
    <cellStyle name="Normal 12 2 2 5 2 2 3 2 2" xfId="21147" xr:uid="{BE3B42DE-F0E0-43D3-8801-FA82218613BD}"/>
    <cellStyle name="Normal 12 2 2 5 2 2 3 2 2 2" xfId="28469" xr:uid="{148697DB-26CE-4502-A7F2-4EFB39B4FA64}"/>
    <cellStyle name="Normal 12 2 2 5 2 2 3 2 3" xfId="28470" xr:uid="{DD3D1C3A-D060-4CBD-BB41-5508EFFB4887}"/>
    <cellStyle name="Normal 12 2 2 5 2 2 3 3" xfId="15657" xr:uid="{20C9CF5F-5F10-4ECD-9576-6B0C773070DD}"/>
    <cellStyle name="Normal 12 2 2 5 2 2 3 3 2" xfId="28471" xr:uid="{EC39A422-005D-4262-962F-F70BAAD66E19}"/>
    <cellStyle name="Normal 12 2 2 5 2 2 3 4" xfId="28472" xr:uid="{DE2F21A5-0834-40E2-8D64-70E4AE82814F}"/>
    <cellStyle name="Normal 12 2 2 5 2 2 4" xfId="4677" xr:uid="{25DF83D9-49C4-4E45-85C9-E2B191229180}"/>
    <cellStyle name="Normal 12 2 2 5 2 2 4 2" xfId="10167" xr:uid="{EFCFE193-731F-4769-8C85-FED283447F45}"/>
    <cellStyle name="Normal 12 2 2 5 2 2 4 2 2" xfId="22977" xr:uid="{9D44EF53-99EF-4796-9E36-6919D468B31E}"/>
    <cellStyle name="Normal 12 2 2 5 2 2 4 2 2 2" xfId="28473" xr:uid="{7C8A6A57-0A0C-4806-8A35-0178C709660D}"/>
    <cellStyle name="Normal 12 2 2 5 2 2 4 2 3" xfId="28474" xr:uid="{BBD13EC9-745C-4DE0-AA29-E6F19A06B4D9}"/>
    <cellStyle name="Normal 12 2 2 5 2 2 4 3" xfId="17487" xr:uid="{AF031591-247D-4D2B-99E8-DFF48ABFD6D6}"/>
    <cellStyle name="Normal 12 2 2 5 2 2 4 3 2" xfId="28475" xr:uid="{7B46E3BB-4808-46F0-A226-468935736BDA}"/>
    <cellStyle name="Normal 12 2 2 5 2 2 4 4" xfId="28476" xr:uid="{0D7B0A26-7FF0-4ABA-A975-2FFCA24C8AAB}"/>
    <cellStyle name="Normal 12 2 2 5 2 2 5" xfId="11997" xr:uid="{7EA6D94C-0F89-42DD-B096-C0809B45C78F}"/>
    <cellStyle name="Normal 12 2 2 5 2 2 5 2" xfId="24807" xr:uid="{CF437459-1DFD-4533-9809-7EC76266F116}"/>
    <cellStyle name="Normal 12 2 2 5 2 2 5 2 2" xfId="28477" xr:uid="{949B9854-A641-416E-AED1-DC35F27396AA}"/>
    <cellStyle name="Normal 12 2 2 5 2 2 5 3" xfId="28478" xr:uid="{515383FD-B56B-4F4D-84B8-AE21CF0DF25E}"/>
    <cellStyle name="Normal 12 2 2 5 2 2 6" xfId="6507" xr:uid="{1B1483C5-3AEE-4B44-A6F3-1820C3927BA8}"/>
    <cellStyle name="Normal 12 2 2 5 2 2 6 2" xfId="19317" xr:uid="{16A2F859-FC82-463F-A14D-228ED25B94E9}"/>
    <cellStyle name="Normal 12 2 2 5 2 2 6 2 2" xfId="28479" xr:uid="{85E5A61E-4D83-4CAB-9BB1-9B8724AF27A1}"/>
    <cellStyle name="Normal 12 2 2 5 2 2 6 3" xfId="28480" xr:uid="{F3BAC771-2F2F-48ED-8040-EC99F2681D5E}"/>
    <cellStyle name="Normal 12 2 2 5 2 2 7" xfId="13827" xr:uid="{7712C68B-ACBA-43FC-B5A5-0E2D5E38494F}"/>
    <cellStyle name="Normal 12 2 2 5 2 2 7 2" xfId="28481" xr:uid="{26B43CD4-6F77-400B-A48D-7313B7C37B94}"/>
    <cellStyle name="Normal 12 2 2 5 2 2 8" xfId="28482" xr:uid="{E475391E-8846-4E24-A88A-A94D0B0C35EC}"/>
    <cellStyle name="Normal 12 2 2 5 2 3" xfId="1512" xr:uid="{78B2A0ED-3D47-4658-9141-DCD05F8455F5}"/>
    <cellStyle name="Normal 12 2 2 5 2 3 2" xfId="3342" xr:uid="{3DBD2332-3507-4369-9703-3771A655FDF8}"/>
    <cellStyle name="Normal 12 2 2 5 2 3 2 2" xfId="8832" xr:uid="{F95376B6-62FA-4DAC-B1A3-AA89DF251E89}"/>
    <cellStyle name="Normal 12 2 2 5 2 3 2 2 2" xfId="21642" xr:uid="{16204DCE-E4AC-464F-92E0-A02F958822E4}"/>
    <cellStyle name="Normal 12 2 2 5 2 3 2 2 2 2" xfId="28483" xr:uid="{349239AC-135C-4A3D-B03C-FB948EA6C6D8}"/>
    <cellStyle name="Normal 12 2 2 5 2 3 2 2 3" xfId="28484" xr:uid="{3BA612E0-E892-4542-9D7D-7268CD1CB27C}"/>
    <cellStyle name="Normal 12 2 2 5 2 3 2 3" xfId="16152" xr:uid="{15C4AA99-0508-4D6C-8B50-29B28ACA4014}"/>
    <cellStyle name="Normal 12 2 2 5 2 3 2 3 2" xfId="28485" xr:uid="{C4B7214F-4E61-4610-A269-AC261359B77B}"/>
    <cellStyle name="Normal 12 2 2 5 2 3 2 4" xfId="28486" xr:uid="{CB52A1D4-569D-4D44-BC1B-B86825872729}"/>
    <cellStyle name="Normal 12 2 2 5 2 3 3" xfId="5172" xr:uid="{7FEBD2ED-DADF-42E9-9598-72BAEACE18D2}"/>
    <cellStyle name="Normal 12 2 2 5 2 3 3 2" xfId="10662" xr:uid="{9562DA36-AA27-47C6-8C1B-2254D5F2486A}"/>
    <cellStyle name="Normal 12 2 2 5 2 3 3 2 2" xfId="23472" xr:uid="{6360D5A6-F87E-4048-ABA8-0E10AA44D086}"/>
    <cellStyle name="Normal 12 2 2 5 2 3 3 2 2 2" xfId="28487" xr:uid="{67E65013-857C-4563-8379-CEA64C85AF11}"/>
    <cellStyle name="Normal 12 2 2 5 2 3 3 2 3" xfId="28488" xr:uid="{F39105F8-E1A0-4A5E-861A-68E2202533EB}"/>
    <cellStyle name="Normal 12 2 2 5 2 3 3 3" xfId="17982" xr:uid="{F46E0384-62F8-4CD6-A86B-68F883638355}"/>
    <cellStyle name="Normal 12 2 2 5 2 3 3 3 2" xfId="28489" xr:uid="{DE5627DF-F4C1-4F05-838E-54E0643E21DF}"/>
    <cellStyle name="Normal 12 2 2 5 2 3 3 4" xfId="28490" xr:uid="{0854B99E-54E5-49F3-867F-3116663D03AE}"/>
    <cellStyle name="Normal 12 2 2 5 2 3 4" xfId="12492" xr:uid="{DE19A1D8-1D1A-4307-86B6-1D866C85438A}"/>
    <cellStyle name="Normal 12 2 2 5 2 3 4 2" xfId="25302" xr:uid="{961E756E-0C15-495C-905B-84FC4F3BFFA0}"/>
    <cellStyle name="Normal 12 2 2 5 2 3 4 2 2" xfId="28491" xr:uid="{3072B2BF-BE61-448A-8182-555D1E183F22}"/>
    <cellStyle name="Normal 12 2 2 5 2 3 4 3" xfId="28492" xr:uid="{3AE410C1-75A2-404D-8683-E75C5B101F2F}"/>
    <cellStyle name="Normal 12 2 2 5 2 3 5" xfId="7002" xr:uid="{1AC2628F-3839-473A-84CB-46F95026BB26}"/>
    <cellStyle name="Normal 12 2 2 5 2 3 5 2" xfId="19812" xr:uid="{6F013401-AF4B-4DEC-88D9-9D795BEE6A3E}"/>
    <cellStyle name="Normal 12 2 2 5 2 3 5 2 2" xfId="28493" xr:uid="{60D30793-E86F-4F85-8E50-88C95A61139C}"/>
    <cellStyle name="Normal 12 2 2 5 2 3 5 3" xfId="28494" xr:uid="{98F18798-6FED-4AA2-AE25-B69B5B37BB9C}"/>
    <cellStyle name="Normal 12 2 2 5 2 3 6" xfId="14322" xr:uid="{8961AD7F-DC4E-4DED-80BE-DDE478B54F2C}"/>
    <cellStyle name="Normal 12 2 2 5 2 3 6 2" xfId="28495" xr:uid="{7DC9EC21-0865-4197-987A-5F4746E6006F}"/>
    <cellStyle name="Normal 12 2 2 5 2 3 7" xfId="28496" xr:uid="{CA26444E-436C-4AFC-944F-E341C9FF4DAD}"/>
    <cellStyle name="Normal 12 2 2 5 2 4" xfId="2448" xr:uid="{CC0DE659-5CD9-4FB2-B912-88E13A8B607E}"/>
    <cellStyle name="Normal 12 2 2 5 2 4 2" xfId="7938" xr:uid="{9A425874-BFF2-4223-B909-9D837D3109EA}"/>
    <cellStyle name="Normal 12 2 2 5 2 4 2 2" xfId="20748" xr:uid="{2449EA73-1807-4268-8BAB-D6D0257810AA}"/>
    <cellStyle name="Normal 12 2 2 5 2 4 2 2 2" xfId="28497" xr:uid="{21B0C39B-807B-4CA7-9718-E62615B35C06}"/>
    <cellStyle name="Normal 12 2 2 5 2 4 2 3" xfId="28498" xr:uid="{2009AA75-853C-4219-9AEA-63D122987E66}"/>
    <cellStyle name="Normal 12 2 2 5 2 4 3" xfId="15258" xr:uid="{F9B0F231-0EB7-42BB-A3BF-935F0A478E35}"/>
    <cellStyle name="Normal 12 2 2 5 2 4 3 2" xfId="28499" xr:uid="{752029F1-C93A-4190-94FF-330301B217C9}"/>
    <cellStyle name="Normal 12 2 2 5 2 4 4" xfId="28500" xr:uid="{07ADD5A1-6BF5-4DDB-8D34-4B2C4AFDE4D0}"/>
    <cellStyle name="Normal 12 2 2 5 2 5" xfId="4278" xr:uid="{CAD662BF-2DAE-4C87-A8EA-2B8F79AEF3DE}"/>
    <cellStyle name="Normal 12 2 2 5 2 5 2" xfId="9768" xr:uid="{E6DB49E2-AE7D-4978-8B0F-DA610C1895F5}"/>
    <cellStyle name="Normal 12 2 2 5 2 5 2 2" xfId="22578" xr:uid="{4358F213-4E23-4996-94AE-25FFB087C301}"/>
    <cellStyle name="Normal 12 2 2 5 2 5 2 2 2" xfId="28501" xr:uid="{48E16D85-521C-4546-A962-364FAFF9BFC1}"/>
    <cellStyle name="Normal 12 2 2 5 2 5 2 3" xfId="28502" xr:uid="{58E842F6-BEB8-49E9-8A1B-8882C61AF622}"/>
    <cellStyle name="Normal 12 2 2 5 2 5 3" xfId="17088" xr:uid="{BBD188E0-86C4-4AE8-961A-C5EF349FD3F2}"/>
    <cellStyle name="Normal 12 2 2 5 2 5 3 2" xfId="28503" xr:uid="{315F6E59-A545-4DFC-9833-96E23EDAAA38}"/>
    <cellStyle name="Normal 12 2 2 5 2 5 4" xfId="28504" xr:uid="{7258DDA6-C535-4950-8AFB-8DA176A8E67D}"/>
    <cellStyle name="Normal 12 2 2 5 2 6" xfId="11598" xr:uid="{8282DC80-2037-4905-985B-A327C13AD2C6}"/>
    <cellStyle name="Normal 12 2 2 5 2 6 2" xfId="24408" xr:uid="{118C263E-F793-47E8-A360-62FD5704FF41}"/>
    <cellStyle name="Normal 12 2 2 5 2 6 2 2" xfId="28505" xr:uid="{D5F2465C-2552-4D37-88FB-4771C326EF99}"/>
    <cellStyle name="Normal 12 2 2 5 2 6 3" xfId="28506" xr:uid="{9D2F406B-D4A0-4ADF-A0E8-81210CD02366}"/>
    <cellStyle name="Normal 12 2 2 5 2 7" xfId="6108" xr:uid="{4D95ED43-C8F9-4787-AC99-578A3E6920D3}"/>
    <cellStyle name="Normal 12 2 2 5 2 7 2" xfId="18918" xr:uid="{16A36508-D0B1-426A-AD46-4B7941925AFC}"/>
    <cellStyle name="Normal 12 2 2 5 2 7 2 2" xfId="28507" xr:uid="{3765BA40-16F4-4E5E-9062-2E9ECA9C2B48}"/>
    <cellStyle name="Normal 12 2 2 5 2 7 3" xfId="28508" xr:uid="{A7FB202B-E126-46DD-919F-E941A1898706}"/>
    <cellStyle name="Normal 12 2 2 5 2 8" xfId="13428" xr:uid="{BCF9EB24-DCFB-464E-85A6-D9C0B99C54E5}"/>
    <cellStyle name="Normal 12 2 2 5 2 8 2" xfId="28509" xr:uid="{4B1A972B-6378-4B7E-BF48-0F622C0D3BA0}"/>
    <cellStyle name="Normal 12 2 2 5 2 9" xfId="28510" xr:uid="{8571D402-52FC-4645-BDA2-48FC9936B60A}"/>
    <cellStyle name="Normal 12 2 2 5 3" xfId="749" xr:uid="{BFB702CA-9E84-4E6B-AFFE-9AEF811CB3C4}"/>
    <cellStyle name="Normal 12 2 2 5 3 2" xfId="1149" xr:uid="{27B02A39-87F5-443C-8803-5E99CBD5553F}"/>
    <cellStyle name="Normal 12 2 2 5 3 2 2" xfId="2044" xr:uid="{D278257D-C716-4E56-8282-14693ADC34EE}"/>
    <cellStyle name="Normal 12 2 2 5 3 2 2 2" xfId="3874" xr:uid="{70EE844E-BCED-4432-9245-4BB65787BCD6}"/>
    <cellStyle name="Normal 12 2 2 5 3 2 2 2 2" xfId="9364" xr:uid="{7DBB2107-FCF5-4DA4-B656-2798E231D9D7}"/>
    <cellStyle name="Normal 12 2 2 5 3 2 2 2 2 2" xfId="22174" xr:uid="{57A657E6-7557-48D8-AB41-3133FF3176B5}"/>
    <cellStyle name="Normal 12 2 2 5 3 2 2 2 2 2 2" xfId="28511" xr:uid="{BE0A98DF-A1F5-445A-A122-5E48D10DCCD1}"/>
    <cellStyle name="Normal 12 2 2 5 3 2 2 2 2 3" xfId="28512" xr:uid="{55F56756-A60C-4D31-9AC7-A7C09D8FAFBA}"/>
    <cellStyle name="Normal 12 2 2 5 3 2 2 2 3" xfId="16684" xr:uid="{1C494620-33EA-4001-ADC9-FF537F622D93}"/>
    <cellStyle name="Normal 12 2 2 5 3 2 2 2 3 2" xfId="28513" xr:uid="{60DBFA5C-8EE1-4AEE-8F1F-9EA9B56F1DB3}"/>
    <cellStyle name="Normal 12 2 2 5 3 2 2 2 4" xfId="28514" xr:uid="{32C335E0-4669-45A1-A6E7-F95FAC88D6D6}"/>
    <cellStyle name="Normal 12 2 2 5 3 2 2 3" xfId="5704" xr:uid="{AC22C796-4BE6-4AA2-8130-28D34F9AB9B7}"/>
    <cellStyle name="Normal 12 2 2 5 3 2 2 3 2" xfId="11194" xr:uid="{82910C99-B5BC-4822-83C0-EDD11FF96A77}"/>
    <cellStyle name="Normal 12 2 2 5 3 2 2 3 2 2" xfId="24004" xr:uid="{587136F3-D361-4730-82AE-E9E41EFFECDC}"/>
    <cellStyle name="Normal 12 2 2 5 3 2 2 3 2 2 2" xfId="28515" xr:uid="{D652EB91-AA74-4043-A06E-F79C443E4A98}"/>
    <cellStyle name="Normal 12 2 2 5 3 2 2 3 2 3" xfId="28516" xr:uid="{94065703-6219-408D-8E8D-DF30E8AAAFF2}"/>
    <cellStyle name="Normal 12 2 2 5 3 2 2 3 3" xfId="18514" xr:uid="{EDA5B6EE-51AF-47E7-9C63-E80CC41FD939}"/>
    <cellStyle name="Normal 12 2 2 5 3 2 2 3 3 2" xfId="28517" xr:uid="{45D44DFA-8E25-4A2C-8BB1-624892E14171}"/>
    <cellStyle name="Normal 12 2 2 5 3 2 2 3 4" xfId="28518" xr:uid="{2CB53DA4-5553-430B-B472-D207D993D9A3}"/>
    <cellStyle name="Normal 12 2 2 5 3 2 2 4" xfId="13024" xr:uid="{0FCDD38C-9AEC-4DCE-B0BA-672B67F0BDDA}"/>
    <cellStyle name="Normal 12 2 2 5 3 2 2 4 2" xfId="25834" xr:uid="{207195C1-8DAB-4411-9DE6-B783198B9712}"/>
    <cellStyle name="Normal 12 2 2 5 3 2 2 4 2 2" xfId="28519" xr:uid="{1AC1F53A-5C6E-45BC-9341-448464AF2F41}"/>
    <cellStyle name="Normal 12 2 2 5 3 2 2 4 3" xfId="28520" xr:uid="{0562BBCD-A868-48E5-A818-1D4B8C343681}"/>
    <cellStyle name="Normal 12 2 2 5 3 2 2 5" xfId="7534" xr:uid="{EEEA8757-906E-4CD8-A579-D333D18CAB44}"/>
    <cellStyle name="Normal 12 2 2 5 3 2 2 5 2" xfId="20344" xr:uid="{866F5141-E3DD-4717-BDF9-D073E25C216C}"/>
    <cellStyle name="Normal 12 2 2 5 3 2 2 5 2 2" xfId="28521" xr:uid="{DCB58FC3-18EF-42B5-9CE7-A921022FA56A}"/>
    <cellStyle name="Normal 12 2 2 5 3 2 2 5 3" xfId="28522" xr:uid="{369D6878-15CC-40A3-9D12-2EA07FB58296}"/>
    <cellStyle name="Normal 12 2 2 5 3 2 2 6" xfId="14854" xr:uid="{A412779B-2CAB-4810-8B15-536381558571}"/>
    <cellStyle name="Normal 12 2 2 5 3 2 2 6 2" xfId="28523" xr:uid="{1B462D46-9E27-4FF0-B1B5-675EC8B2D861}"/>
    <cellStyle name="Normal 12 2 2 5 3 2 2 7" xfId="28524" xr:uid="{55356EAD-E23D-4F27-AED2-0A8619C23EF6}"/>
    <cellStyle name="Normal 12 2 2 5 3 2 3" xfId="2980" xr:uid="{278AAE6E-DB65-4A48-B9F9-8748027699D5}"/>
    <cellStyle name="Normal 12 2 2 5 3 2 3 2" xfId="8470" xr:uid="{3A30B24B-DE2B-4EA8-895C-8B22E50C95FF}"/>
    <cellStyle name="Normal 12 2 2 5 3 2 3 2 2" xfId="21280" xr:uid="{539624A5-44C3-4EE2-A78B-677BFB4D5C38}"/>
    <cellStyle name="Normal 12 2 2 5 3 2 3 2 2 2" xfId="28525" xr:uid="{B0E2F8A4-EBCE-4881-8E3A-D4E0D4C73C46}"/>
    <cellStyle name="Normal 12 2 2 5 3 2 3 2 3" xfId="28526" xr:uid="{2228EA49-194A-413B-A0BD-64373C9C2096}"/>
    <cellStyle name="Normal 12 2 2 5 3 2 3 3" xfId="15790" xr:uid="{4E43C41E-279E-4345-9B02-5CDBFBFF7942}"/>
    <cellStyle name="Normal 12 2 2 5 3 2 3 3 2" xfId="28527" xr:uid="{18656FB4-2D5B-4AB4-92DD-680E0E5BCD89}"/>
    <cellStyle name="Normal 12 2 2 5 3 2 3 4" xfId="28528" xr:uid="{85CD46C9-86C6-4894-8A3B-9D6B216BC380}"/>
    <cellStyle name="Normal 12 2 2 5 3 2 4" xfId="4810" xr:uid="{6CA5820C-7C1E-4A4D-B784-C65AB6CD3BDB}"/>
    <cellStyle name="Normal 12 2 2 5 3 2 4 2" xfId="10300" xr:uid="{F0A5045D-8576-4F42-861F-6F75511410EE}"/>
    <cellStyle name="Normal 12 2 2 5 3 2 4 2 2" xfId="23110" xr:uid="{9CE2DE4D-ED81-4F24-A260-E3D6B66FE5EC}"/>
    <cellStyle name="Normal 12 2 2 5 3 2 4 2 2 2" xfId="28529" xr:uid="{B0AEEB48-FBC4-42B1-88CD-BAB20CC67EBE}"/>
    <cellStyle name="Normal 12 2 2 5 3 2 4 2 3" xfId="28530" xr:uid="{377EA98A-5C87-4487-8768-1F9937B2CAD7}"/>
    <cellStyle name="Normal 12 2 2 5 3 2 4 3" xfId="17620" xr:uid="{83F492EB-D9B8-4EC4-B9DE-93E8F7227D78}"/>
    <cellStyle name="Normal 12 2 2 5 3 2 4 3 2" xfId="28531" xr:uid="{CBED787E-B4CD-4B3D-81A3-B84248E03466}"/>
    <cellStyle name="Normal 12 2 2 5 3 2 4 4" xfId="28532" xr:uid="{7BECFFD4-1A75-4488-95EC-C4E021D331F2}"/>
    <cellStyle name="Normal 12 2 2 5 3 2 5" xfId="12130" xr:uid="{30F6FD17-1B7D-4014-B34C-32F29C4D5E25}"/>
    <cellStyle name="Normal 12 2 2 5 3 2 5 2" xfId="24940" xr:uid="{A8523709-A154-41B1-9697-9DF8E15CA81E}"/>
    <cellStyle name="Normal 12 2 2 5 3 2 5 2 2" xfId="28533" xr:uid="{61ABBC3E-EC28-4945-A271-8176A2119761}"/>
    <cellStyle name="Normal 12 2 2 5 3 2 5 3" xfId="28534" xr:uid="{921A24A7-3EE4-4C29-A25A-92741D6A2191}"/>
    <cellStyle name="Normal 12 2 2 5 3 2 6" xfId="6640" xr:uid="{91C1BD30-D05A-4A9D-A68C-984E13D6E9D7}"/>
    <cellStyle name="Normal 12 2 2 5 3 2 6 2" xfId="19450" xr:uid="{ADBC5590-C3F9-4581-B35D-CA7F6FAE92E7}"/>
    <cellStyle name="Normal 12 2 2 5 3 2 6 2 2" xfId="28535" xr:uid="{2925BB1F-F3B5-442B-BF27-C4435FC5FF39}"/>
    <cellStyle name="Normal 12 2 2 5 3 2 6 3" xfId="28536" xr:uid="{43101E2B-1B9C-4790-B175-26E479764D97}"/>
    <cellStyle name="Normal 12 2 2 5 3 2 7" xfId="13960" xr:uid="{3385DBAF-34E8-4606-8831-FE2707394703}"/>
    <cellStyle name="Normal 12 2 2 5 3 2 7 2" xfId="28537" xr:uid="{76852FE3-2370-4DD1-81A6-75DF96E4C1E0}"/>
    <cellStyle name="Normal 12 2 2 5 3 2 8" xfId="28538" xr:uid="{E59C8044-4118-4CBE-90DF-8B8D0B6B01D8}"/>
    <cellStyle name="Normal 12 2 2 5 3 3" xfId="1644" xr:uid="{C7295F64-FE71-4394-B496-4BB70E91EFF9}"/>
    <cellStyle name="Normal 12 2 2 5 3 3 2" xfId="3474" xr:uid="{6638FDE2-BFC9-4068-B200-705276925095}"/>
    <cellStyle name="Normal 12 2 2 5 3 3 2 2" xfId="8964" xr:uid="{D93AF88B-BB6E-4419-B684-393FEA1D14B4}"/>
    <cellStyle name="Normal 12 2 2 5 3 3 2 2 2" xfId="21774" xr:uid="{71BEB7E7-5399-4100-AAE8-072CA836D7CE}"/>
    <cellStyle name="Normal 12 2 2 5 3 3 2 2 2 2" xfId="28539" xr:uid="{9E34DBE2-FF03-4FAC-A2BC-5A429FD5871B}"/>
    <cellStyle name="Normal 12 2 2 5 3 3 2 2 3" xfId="28540" xr:uid="{F0ACA221-FAC7-43FF-A2B9-370BA7AB3D64}"/>
    <cellStyle name="Normal 12 2 2 5 3 3 2 3" xfId="16284" xr:uid="{CF821CAE-56C4-4F11-987E-1A3837680AA8}"/>
    <cellStyle name="Normal 12 2 2 5 3 3 2 3 2" xfId="28541" xr:uid="{051E5FC6-5E49-48D8-A7DD-FDE69304B389}"/>
    <cellStyle name="Normal 12 2 2 5 3 3 2 4" xfId="28542" xr:uid="{CCF83BA9-8B2D-4635-93FC-E0489F727D93}"/>
    <cellStyle name="Normal 12 2 2 5 3 3 3" xfId="5304" xr:uid="{7DB4C9F1-458D-43AE-A875-3A1A8C239A10}"/>
    <cellStyle name="Normal 12 2 2 5 3 3 3 2" xfId="10794" xr:uid="{F4ED17E1-B6B3-4EE0-8C11-3958DF342B24}"/>
    <cellStyle name="Normal 12 2 2 5 3 3 3 2 2" xfId="23604" xr:uid="{266E3BD0-8E05-4124-9C5A-C7AEB216ECDA}"/>
    <cellStyle name="Normal 12 2 2 5 3 3 3 2 2 2" xfId="28543" xr:uid="{AED8C07F-6836-469A-BD7F-3D9239DB6258}"/>
    <cellStyle name="Normal 12 2 2 5 3 3 3 2 3" xfId="28544" xr:uid="{C8493A89-C5F1-449C-9B8B-A12F4D679B65}"/>
    <cellStyle name="Normal 12 2 2 5 3 3 3 3" xfId="18114" xr:uid="{48816773-8D9D-4DC6-9EF6-11E6108D1FC0}"/>
    <cellStyle name="Normal 12 2 2 5 3 3 3 3 2" xfId="28545" xr:uid="{AFE041F0-C07D-4E16-8CF6-B6C530697CEF}"/>
    <cellStyle name="Normal 12 2 2 5 3 3 3 4" xfId="28546" xr:uid="{34E0F386-A26C-45FF-9E27-6318428C2276}"/>
    <cellStyle name="Normal 12 2 2 5 3 3 4" xfId="12624" xr:uid="{D97D9E70-5139-4F06-B61D-8920E298ECE0}"/>
    <cellStyle name="Normal 12 2 2 5 3 3 4 2" xfId="25434" xr:uid="{71A36DB4-63D2-4410-AE2B-97093A9876F9}"/>
    <cellStyle name="Normal 12 2 2 5 3 3 4 2 2" xfId="28547" xr:uid="{976E6243-387D-4D0E-A58B-4BA4C0FC46A1}"/>
    <cellStyle name="Normal 12 2 2 5 3 3 4 3" xfId="28548" xr:uid="{6025F969-3A98-4F81-8AA4-21DF8EA756F6}"/>
    <cellStyle name="Normal 12 2 2 5 3 3 5" xfId="7134" xr:uid="{B43CBC68-B1B6-46FB-B6E5-83CB811AE43F}"/>
    <cellStyle name="Normal 12 2 2 5 3 3 5 2" xfId="19944" xr:uid="{33336E9F-63F6-44AD-B81E-395D9B579773}"/>
    <cellStyle name="Normal 12 2 2 5 3 3 5 2 2" xfId="28549" xr:uid="{3C94CF15-9C72-4187-92DB-A8111C2909ED}"/>
    <cellStyle name="Normal 12 2 2 5 3 3 5 3" xfId="28550" xr:uid="{B858D402-1A6F-4DF9-AB22-30A1BCC58CF7}"/>
    <cellStyle name="Normal 12 2 2 5 3 3 6" xfId="14454" xr:uid="{C53BB53E-0853-4D45-A9C5-5B1080100ACC}"/>
    <cellStyle name="Normal 12 2 2 5 3 3 6 2" xfId="28551" xr:uid="{D283AC80-8330-4D45-8EEA-A72726923201}"/>
    <cellStyle name="Normal 12 2 2 5 3 3 7" xfId="28552" xr:uid="{C2367A28-D8B7-462F-B394-D915B12C463C}"/>
    <cellStyle name="Normal 12 2 2 5 3 4" xfId="2580" xr:uid="{5D16479B-3177-40B2-95C6-2E775E0234B2}"/>
    <cellStyle name="Normal 12 2 2 5 3 4 2" xfId="8070" xr:uid="{5C99682B-8CD4-46D2-80B9-339F31DCB190}"/>
    <cellStyle name="Normal 12 2 2 5 3 4 2 2" xfId="20880" xr:uid="{639A0F17-7387-4652-8C08-8BCD42BEDEB5}"/>
    <cellStyle name="Normal 12 2 2 5 3 4 2 2 2" xfId="28553" xr:uid="{571BC54F-AE39-4853-A4DB-D33E5D042E88}"/>
    <cellStyle name="Normal 12 2 2 5 3 4 2 3" xfId="28554" xr:uid="{6838EAB9-3E29-481B-BD28-019F1CD5857E}"/>
    <cellStyle name="Normal 12 2 2 5 3 4 3" xfId="15390" xr:uid="{83DDCBED-B7AE-4A7E-A325-CA9BE3A0A4E7}"/>
    <cellStyle name="Normal 12 2 2 5 3 4 3 2" xfId="28555" xr:uid="{A50BE244-E16A-47E3-87A4-44120E988E25}"/>
    <cellStyle name="Normal 12 2 2 5 3 4 4" xfId="28556" xr:uid="{6A26F50A-92B2-4464-AD86-9162F8D283DC}"/>
    <cellStyle name="Normal 12 2 2 5 3 5" xfId="4410" xr:uid="{05013161-08C4-4355-8279-C304357306A7}"/>
    <cellStyle name="Normal 12 2 2 5 3 5 2" xfId="9900" xr:uid="{745C2A2E-B418-47E1-BEAA-58800BD5E84F}"/>
    <cellStyle name="Normal 12 2 2 5 3 5 2 2" xfId="22710" xr:uid="{BC1A056C-5CC8-4099-A5ED-07FD31CED58F}"/>
    <cellStyle name="Normal 12 2 2 5 3 5 2 2 2" xfId="28557" xr:uid="{4ABD47B3-E52A-4662-980B-187F3B0EA1A7}"/>
    <cellStyle name="Normal 12 2 2 5 3 5 2 3" xfId="28558" xr:uid="{BF409503-2255-4047-870C-1DB540D4B247}"/>
    <cellStyle name="Normal 12 2 2 5 3 5 3" xfId="17220" xr:uid="{3FCA571F-2BBB-4329-9C75-AAA98466943E}"/>
    <cellStyle name="Normal 12 2 2 5 3 5 3 2" xfId="28559" xr:uid="{4FD77FA0-BBFC-45C3-B3F8-F5B32FA94172}"/>
    <cellStyle name="Normal 12 2 2 5 3 5 4" xfId="28560" xr:uid="{82D8F581-0B20-4ADC-969B-AF7145FDECB3}"/>
    <cellStyle name="Normal 12 2 2 5 3 6" xfId="11730" xr:uid="{6814662D-E9B0-4041-9897-030975AB6C47}"/>
    <cellStyle name="Normal 12 2 2 5 3 6 2" xfId="24540" xr:uid="{01327075-2F12-4123-AF19-B4A120375F19}"/>
    <cellStyle name="Normal 12 2 2 5 3 6 2 2" xfId="28561" xr:uid="{97EA6D4E-7560-4C1E-9292-E5CA39C6017A}"/>
    <cellStyle name="Normal 12 2 2 5 3 6 3" xfId="28562" xr:uid="{8D317224-4521-456B-B813-22F4CFAE22A4}"/>
    <cellStyle name="Normal 12 2 2 5 3 7" xfId="6240" xr:uid="{5EB5C8EC-9DA6-45E1-A9F3-7D7D670196F3}"/>
    <cellStyle name="Normal 12 2 2 5 3 7 2" xfId="19050" xr:uid="{4B041F8D-32F2-43BB-8282-2A0C18DA3B41}"/>
    <cellStyle name="Normal 12 2 2 5 3 7 2 2" xfId="28563" xr:uid="{8E6A1731-3CCA-4DB9-BB58-FFC90C5F5023}"/>
    <cellStyle name="Normal 12 2 2 5 3 7 3" xfId="28564" xr:uid="{788AD7B8-263F-411D-B4B7-69B55958A823}"/>
    <cellStyle name="Normal 12 2 2 5 3 8" xfId="13560" xr:uid="{CD18D58A-36CA-48A8-ABB6-F6EE675B7A97}"/>
    <cellStyle name="Normal 12 2 2 5 3 8 2" xfId="28565" xr:uid="{B35B75DD-1FC8-42D2-80E2-5B2B20D7E487}"/>
    <cellStyle name="Normal 12 2 2 5 3 9" xfId="28566" xr:uid="{4E1FB8C0-AB9C-4F64-A9C2-98E73A09A0E7}"/>
    <cellStyle name="Normal 12 2 2 5 4" xfId="524" xr:uid="{22D26790-AD2B-4626-966A-58E8A7A11DCA}"/>
    <cellStyle name="Normal 12 2 2 5 4 2" xfId="1419" xr:uid="{6163669E-D4F3-41E0-8C82-474B8B1D867A}"/>
    <cellStyle name="Normal 12 2 2 5 4 2 2" xfId="3249" xr:uid="{4364A1A9-3E7A-4009-8723-4C2E8C6407CC}"/>
    <cellStyle name="Normal 12 2 2 5 4 2 2 2" xfId="8739" xr:uid="{E2998615-A591-4B2C-A665-957E8D04B7EE}"/>
    <cellStyle name="Normal 12 2 2 5 4 2 2 2 2" xfId="21549" xr:uid="{817E1E29-8D4A-452E-9AFB-91150E073141}"/>
    <cellStyle name="Normal 12 2 2 5 4 2 2 2 2 2" xfId="28567" xr:uid="{BDCECE09-9A5F-48C6-90FC-5A7645E4F43A}"/>
    <cellStyle name="Normal 12 2 2 5 4 2 2 2 3" xfId="28568" xr:uid="{79BBE8CC-4D88-49B5-BF2B-4ACC88C6B57C}"/>
    <cellStyle name="Normal 12 2 2 5 4 2 2 3" xfId="16059" xr:uid="{8978521F-CC36-4DE5-9E1E-E8FADEB03EB2}"/>
    <cellStyle name="Normal 12 2 2 5 4 2 2 3 2" xfId="28569" xr:uid="{65F969A4-441D-4D03-B3AA-E43E003E4910}"/>
    <cellStyle name="Normal 12 2 2 5 4 2 2 4" xfId="28570" xr:uid="{8A523B6E-439E-4814-AB5A-95F4B56806DC}"/>
    <cellStyle name="Normal 12 2 2 5 4 2 3" xfId="5079" xr:uid="{BC8B49CC-E2F2-461D-A83A-998D5D976429}"/>
    <cellStyle name="Normal 12 2 2 5 4 2 3 2" xfId="10569" xr:uid="{2BFBCBC1-506F-48C6-9F65-89C77D952948}"/>
    <cellStyle name="Normal 12 2 2 5 4 2 3 2 2" xfId="23379" xr:uid="{116EAE11-BE60-48C2-9047-EA42BA04D0FF}"/>
    <cellStyle name="Normal 12 2 2 5 4 2 3 2 2 2" xfId="28571" xr:uid="{14FE1DEC-2C53-4258-9580-45E2BC382227}"/>
    <cellStyle name="Normal 12 2 2 5 4 2 3 2 3" xfId="28572" xr:uid="{97EF11EE-6407-4390-A4F5-D0C28024B23E}"/>
    <cellStyle name="Normal 12 2 2 5 4 2 3 3" xfId="17889" xr:uid="{F5D9C5AD-1BEB-4964-8FA6-E8F6FEFAD435}"/>
    <cellStyle name="Normal 12 2 2 5 4 2 3 3 2" xfId="28573" xr:uid="{6FC0512A-4B8E-4224-8568-A39FB279864A}"/>
    <cellStyle name="Normal 12 2 2 5 4 2 3 4" xfId="28574" xr:uid="{02DC34FD-F670-492F-B9B2-C70F951316DA}"/>
    <cellStyle name="Normal 12 2 2 5 4 2 4" xfId="12399" xr:uid="{27EFF934-5884-4643-BDE7-692E060BDED4}"/>
    <cellStyle name="Normal 12 2 2 5 4 2 4 2" xfId="25209" xr:uid="{8A5EBDE9-87E6-4D1F-A62B-6912023512CF}"/>
    <cellStyle name="Normal 12 2 2 5 4 2 4 2 2" xfId="28575" xr:uid="{8F99BBB0-3B34-416D-B3A1-6B1736EAAC2E}"/>
    <cellStyle name="Normal 12 2 2 5 4 2 4 3" xfId="28576" xr:uid="{3172D770-E6E0-4EAD-B5F1-8BFE7ED444C5}"/>
    <cellStyle name="Normal 12 2 2 5 4 2 5" xfId="6909" xr:uid="{FAD0B661-9220-4113-9E02-B2969996748A}"/>
    <cellStyle name="Normal 12 2 2 5 4 2 5 2" xfId="19719" xr:uid="{87FA294B-35BF-4429-9F4D-E0C1787A7870}"/>
    <cellStyle name="Normal 12 2 2 5 4 2 5 2 2" xfId="28577" xr:uid="{CDA595DA-0AF8-4F0F-9A78-2F42C39C90B5}"/>
    <cellStyle name="Normal 12 2 2 5 4 2 5 3" xfId="28578" xr:uid="{3439C27D-23F4-46D8-986A-7EB90D8C70B3}"/>
    <cellStyle name="Normal 12 2 2 5 4 2 6" xfId="14229" xr:uid="{14DC4801-7E65-48BC-9D28-0078544D6C93}"/>
    <cellStyle name="Normal 12 2 2 5 4 2 6 2" xfId="28579" xr:uid="{71F3FE03-4E03-41EB-A644-C59BD1D771BA}"/>
    <cellStyle name="Normal 12 2 2 5 4 2 7" xfId="28580" xr:uid="{B2425863-A610-44D4-839B-DC03AA6CB60F}"/>
    <cellStyle name="Normal 12 2 2 5 4 3" xfId="2355" xr:uid="{D785F4C5-6E6D-4E01-B3EB-7BAA683970E7}"/>
    <cellStyle name="Normal 12 2 2 5 4 3 2" xfId="7845" xr:uid="{B967BB26-8793-4B76-8B0D-8BD48EE05646}"/>
    <cellStyle name="Normal 12 2 2 5 4 3 2 2" xfId="20655" xr:uid="{6D00C037-551F-401E-BF0B-61B581A643C1}"/>
    <cellStyle name="Normal 12 2 2 5 4 3 2 2 2" xfId="28581" xr:uid="{BFF19753-E771-4D72-BD7D-80EF284F94BE}"/>
    <cellStyle name="Normal 12 2 2 5 4 3 2 3" xfId="28582" xr:uid="{2B77BBC3-FDF7-4D41-AFD7-C258E54DE9E4}"/>
    <cellStyle name="Normal 12 2 2 5 4 3 3" xfId="15165" xr:uid="{09787630-A9F6-44DE-980E-5D0D9A8DA3C4}"/>
    <cellStyle name="Normal 12 2 2 5 4 3 3 2" xfId="28583" xr:uid="{E4818787-971C-446C-BFF9-3654CF7F03B3}"/>
    <cellStyle name="Normal 12 2 2 5 4 3 4" xfId="28584" xr:uid="{7BDD61F5-B3E5-4740-808D-455FDC0DF9D9}"/>
    <cellStyle name="Normal 12 2 2 5 4 4" xfId="4185" xr:uid="{93A8305F-3FE1-4D3E-8367-228FB539C08C}"/>
    <cellStyle name="Normal 12 2 2 5 4 4 2" xfId="9675" xr:uid="{971987C5-1592-419A-B26F-7CFE1E5E80AC}"/>
    <cellStyle name="Normal 12 2 2 5 4 4 2 2" xfId="22485" xr:uid="{58F72001-47F1-41DE-B5CB-19FFB919B01C}"/>
    <cellStyle name="Normal 12 2 2 5 4 4 2 2 2" xfId="28585" xr:uid="{4ED28AC3-EA7E-449A-A1C1-7122361E0079}"/>
    <cellStyle name="Normal 12 2 2 5 4 4 2 3" xfId="28586" xr:uid="{9CFB96D5-295B-4FF4-821A-78D9BB2CE7DE}"/>
    <cellStyle name="Normal 12 2 2 5 4 4 3" xfId="16995" xr:uid="{6C67EA80-4D8B-4C0C-845D-00C574F1B0AD}"/>
    <cellStyle name="Normal 12 2 2 5 4 4 3 2" xfId="28587" xr:uid="{31A74E58-D398-4AB5-9298-7609CA7C60D2}"/>
    <cellStyle name="Normal 12 2 2 5 4 4 4" xfId="28588" xr:uid="{04466512-1E68-4966-8374-37AB86C89520}"/>
    <cellStyle name="Normal 12 2 2 5 4 5" xfId="11505" xr:uid="{28755F16-A684-46FF-88CD-143FED87DC97}"/>
    <cellStyle name="Normal 12 2 2 5 4 5 2" xfId="24315" xr:uid="{36457385-8C60-4C0A-B8F2-15D70C54A773}"/>
    <cellStyle name="Normal 12 2 2 5 4 5 2 2" xfId="28589" xr:uid="{34C167AB-ABF5-4A87-A8DE-0D59B6895E6D}"/>
    <cellStyle name="Normal 12 2 2 5 4 5 3" xfId="28590" xr:uid="{32643078-EB68-4379-BE59-D53A1D42146C}"/>
    <cellStyle name="Normal 12 2 2 5 4 6" xfId="6015" xr:uid="{81B67316-598C-438C-80FB-6E45C81BBBE3}"/>
    <cellStyle name="Normal 12 2 2 5 4 6 2" xfId="18825" xr:uid="{427C8BC5-F2DF-4C3C-A2D9-5BB06DA0A2F8}"/>
    <cellStyle name="Normal 12 2 2 5 4 6 2 2" xfId="28591" xr:uid="{C2E474F4-39BB-4FF1-B652-9AFDC495806D}"/>
    <cellStyle name="Normal 12 2 2 5 4 6 3" xfId="28592" xr:uid="{D06E189B-351A-442E-BA10-4F03EE1C1C20}"/>
    <cellStyle name="Normal 12 2 2 5 4 7" xfId="13335" xr:uid="{D8D8C4C6-9978-486F-B7AF-FF4F5285B306}"/>
    <cellStyle name="Normal 12 2 2 5 4 7 2" xfId="28593" xr:uid="{69B279B6-A9AA-4AA5-877D-FC8EDE2C8BF5}"/>
    <cellStyle name="Normal 12 2 2 5 4 8" xfId="28594" xr:uid="{5FF8B278-AADB-4A64-B1CF-40709890AEE7}"/>
    <cellStyle name="Normal 12 2 2 5 5" xfId="883" xr:uid="{D7F14931-3046-4ED2-AFF9-B1616BD75C95}"/>
    <cellStyle name="Normal 12 2 2 5 5 2" xfId="1778" xr:uid="{41D9D893-5995-433C-81A0-68FC1E93A48C}"/>
    <cellStyle name="Normal 12 2 2 5 5 2 2" xfId="3608" xr:uid="{9089FA25-25FE-4A6E-9E7A-CA2CEB9B55D5}"/>
    <cellStyle name="Normal 12 2 2 5 5 2 2 2" xfId="9098" xr:uid="{B1D0C694-BF93-4FA6-84C0-61CAF28A420F}"/>
    <cellStyle name="Normal 12 2 2 5 5 2 2 2 2" xfId="21908" xr:uid="{3FC904CA-85B6-4D61-BA3C-9F26B652383B}"/>
    <cellStyle name="Normal 12 2 2 5 5 2 2 2 2 2" xfId="28595" xr:uid="{7B0999F9-EBA1-4A2C-AA25-C185EE45EEBC}"/>
    <cellStyle name="Normal 12 2 2 5 5 2 2 2 3" xfId="28596" xr:uid="{38AA6C4F-196C-429A-BAF4-E41C8A16481A}"/>
    <cellStyle name="Normal 12 2 2 5 5 2 2 3" xfId="16418" xr:uid="{2AA8CBE1-C689-4F5D-B136-502DA708FCC4}"/>
    <cellStyle name="Normal 12 2 2 5 5 2 2 3 2" xfId="28597" xr:uid="{2B031DC4-CE00-4E59-97F3-375E245ED0DC}"/>
    <cellStyle name="Normal 12 2 2 5 5 2 2 4" xfId="28598" xr:uid="{60436181-76C2-4C03-8E89-E058F5193452}"/>
    <cellStyle name="Normal 12 2 2 5 5 2 3" xfId="5438" xr:uid="{EF915A1D-1B2E-4173-96BE-1640878BFE98}"/>
    <cellStyle name="Normal 12 2 2 5 5 2 3 2" xfId="10928" xr:uid="{111E141D-EA18-4D21-A682-FBD5186C42AD}"/>
    <cellStyle name="Normal 12 2 2 5 5 2 3 2 2" xfId="23738" xr:uid="{D91BE08A-D19F-43A0-AEA1-AE25B65DCA9A}"/>
    <cellStyle name="Normal 12 2 2 5 5 2 3 2 2 2" xfId="28599" xr:uid="{5BCD7E30-4906-4C9B-8291-E9CD462B9B1B}"/>
    <cellStyle name="Normal 12 2 2 5 5 2 3 2 3" xfId="28600" xr:uid="{03762EE3-33F9-4B92-BF09-22AEB02A8A97}"/>
    <cellStyle name="Normal 12 2 2 5 5 2 3 3" xfId="18248" xr:uid="{1D694434-4AAC-4EA3-B99E-9568C090736A}"/>
    <cellStyle name="Normal 12 2 2 5 5 2 3 3 2" xfId="28601" xr:uid="{2458CBCD-2307-4488-B7E6-1AB94423B648}"/>
    <cellStyle name="Normal 12 2 2 5 5 2 3 4" xfId="28602" xr:uid="{CA750924-78E0-4770-A59F-C191D399310F}"/>
    <cellStyle name="Normal 12 2 2 5 5 2 4" xfId="12758" xr:uid="{39F91FAA-DFBC-44AA-A0C5-6F6EF803E59D}"/>
    <cellStyle name="Normal 12 2 2 5 5 2 4 2" xfId="25568" xr:uid="{B5B93AC1-360D-477C-ACBA-E33CCDBD3D64}"/>
    <cellStyle name="Normal 12 2 2 5 5 2 4 2 2" xfId="28603" xr:uid="{5B3B3E17-672F-4785-A591-432221AF53B3}"/>
    <cellStyle name="Normal 12 2 2 5 5 2 4 3" xfId="28604" xr:uid="{4DB6050D-E414-4205-82BD-DE46C19E4743}"/>
    <cellStyle name="Normal 12 2 2 5 5 2 5" xfId="7268" xr:uid="{61C30AB6-C673-4D93-B241-77E7AEC88FA8}"/>
    <cellStyle name="Normal 12 2 2 5 5 2 5 2" xfId="20078" xr:uid="{D4369BD1-2764-4421-942A-D186F98B5127}"/>
    <cellStyle name="Normal 12 2 2 5 5 2 5 2 2" xfId="28605" xr:uid="{A599DF1E-798F-4652-905C-C6C40D8E838B}"/>
    <cellStyle name="Normal 12 2 2 5 5 2 5 3" xfId="28606" xr:uid="{29A6148B-6CDE-47A6-B3AE-AE65AAD94E2A}"/>
    <cellStyle name="Normal 12 2 2 5 5 2 6" xfId="14588" xr:uid="{3F9A4521-41F5-4B21-B248-95C5323CFBA3}"/>
    <cellStyle name="Normal 12 2 2 5 5 2 6 2" xfId="28607" xr:uid="{6CA1DC37-00C4-4653-8A4A-58ABFDCD4DFA}"/>
    <cellStyle name="Normal 12 2 2 5 5 2 7" xfId="28608" xr:uid="{A2C9D0FC-9039-4B5F-B29A-B972C1502598}"/>
    <cellStyle name="Normal 12 2 2 5 5 3" xfId="2714" xr:uid="{08D492E0-B3B4-46A4-880F-86386B1DBB3E}"/>
    <cellStyle name="Normal 12 2 2 5 5 3 2" xfId="8204" xr:uid="{331D97B0-D1B3-4448-8757-4CE2AFDC879A}"/>
    <cellStyle name="Normal 12 2 2 5 5 3 2 2" xfId="21014" xr:uid="{98AC1D7C-244E-4B3A-90E5-8AF913E9EF76}"/>
    <cellStyle name="Normal 12 2 2 5 5 3 2 2 2" xfId="28609" xr:uid="{13F9B808-6316-4900-8BE9-3EA554619095}"/>
    <cellStyle name="Normal 12 2 2 5 5 3 2 3" xfId="28610" xr:uid="{C3CA1DC7-F653-4E25-9560-DE1CCA09E0B9}"/>
    <cellStyle name="Normal 12 2 2 5 5 3 3" xfId="15524" xr:uid="{1B8A12A2-FC46-4A2C-959E-D9E6BE90C0B7}"/>
    <cellStyle name="Normal 12 2 2 5 5 3 3 2" xfId="28611" xr:uid="{A3CEA1A8-2D55-473E-8AF9-336C9CEF0BB3}"/>
    <cellStyle name="Normal 12 2 2 5 5 3 4" xfId="28612" xr:uid="{17CEA4B8-3430-4B7A-9FAC-E6EDC6EC8F55}"/>
    <cellStyle name="Normal 12 2 2 5 5 4" xfId="4544" xr:uid="{C7173617-9097-482D-875A-D3EBF36E9574}"/>
    <cellStyle name="Normal 12 2 2 5 5 4 2" xfId="10034" xr:uid="{CCB05AA5-FAA6-42B6-8DBE-D87E118655A0}"/>
    <cellStyle name="Normal 12 2 2 5 5 4 2 2" xfId="22844" xr:uid="{05328887-312F-4858-AD34-68E1FCAC533C}"/>
    <cellStyle name="Normal 12 2 2 5 5 4 2 2 2" xfId="28613" xr:uid="{4A0AA2E3-E747-4BFF-9ED5-40873120E729}"/>
    <cellStyle name="Normal 12 2 2 5 5 4 2 3" xfId="28614" xr:uid="{8142EA4D-E36A-4946-A1A1-363668C55833}"/>
    <cellStyle name="Normal 12 2 2 5 5 4 3" xfId="17354" xr:uid="{AA664BC3-8CC5-4C1F-99CD-D7E28B341935}"/>
    <cellStyle name="Normal 12 2 2 5 5 4 3 2" xfId="28615" xr:uid="{E831992F-0728-4CA8-A418-E292222CAD05}"/>
    <cellStyle name="Normal 12 2 2 5 5 4 4" xfId="28616" xr:uid="{D33905C7-B8A7-42A4-86B9-A607E788EEC4}"/>
    <cellStyle name="Normal 12 2 2 5 5 5" xfId="11864" xr:uid="{AB407212-41D5-4495-85E7-B300777EA340}"/>
    <cellStyle name="Normal 12 2 2 5 5 5 2" xfId="24674" xr:uid="{0FB2E972-1B38-47A8-8EF0-731D6EF470FD}"/>
    <cellStyle name="Normal 12 2 2 5 5 5 2 2" xfId="28617" xr:uid="{42773A3B-518B-40C9-A815-4D6F4E623A00}"/>
    <cellStyle name="Normal 12 2 2 5 5 5 3" xfId="28618" xr:uid="{71A52A80-2991-44F4-982D-D9126A5829E1}"/>
    <cellStyle name="Normal 12 2 2 5 5 6" xfId="6374" xr:uid="{0B7159A6-A6A0-460D-B7F9-F137E6A983DD}"/>
    <cellStyle name="Normal 12 2 2 5 5 6 2" xfId="19184" xr:uid="{EDB65856-1E43-40B3-A519-49BCC2D07180}"/>
    <cellStyle name="Normal 12 2 2 5 5 6 2 2" xfId="28619" xr:uid="{F0CE6F8C-B30C-4CF0-B59A-1473E7800230}"/>
    <cellStyle name="Normal 12 2 2 5 5 6 3" xfId="28620" xr:uid="{020CFACE-45B2-4C08-ADCB-325A06D91E4E}"/>
    <cellStyle name="Normal 12 2 2 5 5 7" xfId="13694" xr:uid="{79CFBF3A-4114-4ABB-B025-593A255052FB}"/>
    <cellStyle name="Normal 12 2 2 5 5 7 2" xfId="28621" xr:uid="{FD268494-F43B-445C-8B36-D2B103D71997}"/>
    <cellStyle name="Normal 12 2 2 5 5 8" xfId="28622" xr:uid="{BCF83432-EC3C-492A-92F3-DC31777EEF71}"/>
    <cellStyle name="Normal 12 2 2 5 6" xfId="1284" xr:uid="{EDB300A3-B217-4FA8-A51E-6012F74642D0}"/>
    <cellStyle name="Normal 12 2 2 5 6 2" xfId="3114" xr:uid="{7F4FF265-94A3-4A98-9434-A72780856281}"/>
    <cellStyle name="Normal 12 2 2 5 6 2 2" xfId="8604" xr:uid="{4EC825AE-0D26-46F5-B488-C86A7110D382}"/>
    <cellStyle name="Normal 12 2 2 5 6 2 2 2" xfId="21414" xr:uid="{F7AB2B81-CDD1-4827-B7E8-C22122A900FA}"/>
    <cellStyle name="Normal 12 2 2 5 6 2 2 2 2" xfId="28623" xr:uid="{FE11497D-B2C3-4CEC-8D5D-23419320D97E}"/>
    <cellStyle name="Normal 12 2 2 5 6 2 2 3" xfId="28624" xr:uid="{192464B7-EC83-4A38-8746-38A7C971F385}"/>
    <cellStyle name="Normal 12 2 2 5 6 2 3" xfId="15924" xr:uid="{7A62C862-FA81-43F4-8FE5-65DF297AED6A}"/>
    <cellStyle name="Normal 12 2 2 5 6 2 3 2" xfId="28625" xr:uid="{73DBDC33-8DD7-4B88-BFE5-0B631F2B8144}"/>
    <cellStyle name="Normal 12 2 2 5 6 2 4" xfId="28626" xr:uid="{505267B9-F5B9-4722-A0EF-7A5DBB7AD9FB}"/>
    <cellStyle name="Normal 12 2 2 5 6 3" xfId="4944" xr:uid="{A8E74AA7-69A8-4072-B93F-D7096FF2C769}"/>
    <cellStyle name="Normal 12 2 2 5 6 3 2" xfId="10434" xr:uid="{05376F64-878C-467E-98B7-CDDCFC413292}"/>
    <cellStyle name="Normal 12 2 2 5 6 3 2 2" xfId="23244" xr:uid="{EC88280A-EBF4-4808-A5DF-7143C181CB5E}"/>
    <cellStyle name="Normal 12 2 2 5 6 3 2 2 2" xfId="28627" xr:uid="{77A1F6FA-AD6F-41FA-BFD2-43DD5503BC0D}"/>
    <cellStyle name="Normal 12 2 2 5 6 3 2 3" xfId="28628" xr:uid="{64DCC758-EE4C-4C84-9A38-F40D8F7809A2}"/>
    <cellStyle name="Normal 12 2 2 5 6 3 3" xfId="17754" xr:uid="{14DD1754-45CA-4474-AC4F-3E7AA8432BF1}"/>
    <cellStyle name="Normal 12 2 2 5 6 3 3 2" xfId="28629" xr:uid="{B11C6510-C54F-43F5-993B-69BAC2E68B1C}"/>
    <cellStyle name="Normal 12 2 2 5 6 3 4" xfId="28630" xr:uid="{E38BD6C7-8CD7-4516-B040-7EF4AB2B01EB}"/>
    <cellStyle name="Normal 12 2 2 5 6 4" xfId="12264" xr:uid="{05CC98FC-1AC6-4494-A318-B7695DB972FC}"/>
    <cellStyle name="Normal 12 2 2 5 6 4 2" xfId="25074" xr:uid="{B994D5EB-9C62-431B-B280-18430527B3B0}"/>
    <cellStyle name="Normal 12 2 2 5 6 4 2 2" xfId="28631" xr:uid="{1B3D1087-D3D6-45C7-AEE6-F4F0A56E29B7}"/>
    <cellStyle name="Normal 12 2 2 5 6 4 3" xfId="28632" xr:uid="{E65EADBC-2376-4AEC-ADBE-F57292B8B69D}"/>
    <cellStyle name="Normal 12 2 2 5 6 5" xfId="6774" xr:uid="{8E7A4094-AE88-4E47-B3E7-5504D0E7D297}"/>
    <cellStyle name="Normal 12 2 2 5 6 5 2" xfId="19584" xr:uid="{57069ECF-4B0A-4CC8-AE6B-6E9B81F509C1}"/>
    <cellStyle name="Normal 12 2 2 5 6 5 2 2" xfId="28633" xr:uid="{AEE08E11-FE94-4788-8CDA-65F75F59CD14}"/>
    <cellStyle name="Normal 12 2 2 5 6 5 3" xfId="28634" xr:uid="{9D64BB7E-1E40-425B-9C10-7F233F80B11C}"/>
    <cellStyle name="Normal 12 2 2 5 6 6" xfId="14094" xr:uid="{F1B1A80F-10F1-427A-AA16-6E6EA5F2941C}"/>
    <cellStyle name="Normal 12 2 2 5 6 6 2" xfId="28635" xr:uid="{4399C4AC-E03F-43DB-BA65-7257F1B33542}"/>
    <cellStyle name="Normal 12 2 2 5 6 7" xfId="28636" xr:uid="{CA5F5A3B-924D-4CF9-940A-D137BA403870}"/>
    <cellStyle name="Normal 12 2 2 5 7" xfId="2220" xr:uid="{3AE2EE72-9D0F-4B61-A707-26ECC16B8919}"/>
    <cellStyle name="Normal 12 2 2 5 7 2" xfId="7710" xr:uid="{AD2F2B88-FE8C-44BD-8901-84BEFE6F82FA}"/>
    <cellStyle name="Normal 12 2 2 5 7 2 2" xfId="20520" xr:uid="{15021963-C55C-4A36-B2B9-79771EB98318}"/>
    <cellStyle name="Normal 12 2 2 5 7 2 2 2" xfId="28637" xr:uid="{8A8CABA9-BE88-4C26-854D-4FE4CD6B7775}"/>
    <cellStyle name="Normal 12 2 2 5 7 2 3" xfId="28638" xr:uid="{C121423A-251E-4B7D-8B90-67D5AD91002B}"/>
    <cellStyle name="Normal 12 2 2 5 7 3" xfId="15030" xr:uid="{11F298B5-2040-4410-8614-94ACED38A9B8}"/>
    <cellStyle name="Normal 12 2 2 5 7 3 2" xfId="28639" xr:uid="{6EE12CB6-C4F0-4B7F-A85A-2FEE2A3EDAD4}"/>
    <cellStyle name="Normal 12 2 2 5 7 4" xfId="28640" xr:uid="{B1EAD5CD-B069-41D7-9147-2C3142F53D48}"/>
    <cellStyle name="Normal 12 2 2 5 8" xfId="4050" xr:uid="{3B8D328D-E393-4AE4-ACA1-118BD0651CC7}"/>
    <cellStyle name="Normal 12 2 2 5 8 2" xfId="9540" xr:uid="{89838A46-A3E2-48E4-869C-D6A8E5AF8929}"/>
    <cellStyle name="Normal 12 2 2 5 8 2 2" xfId="22350" xr:uid="{04C9E7C7-5522-4EBB-8F9D-00858019E76D}"/>
    <cellStyle name="Normal 12 2 2 5 8 2 2 2" xfId="28641" xr:uid="{CACAB85E-BDE8-4C85-807F-2A0C87A0BF05}"/>
    <cellStyle name="Normal 12 2 2 5 8 2 3" xfId="28642" xr:uid="{C6DCDF6D-8CBC-423A-BBEC-4BA81EFE2C20}"/>
    <cellStyle name="Normal 12 2 2 5 8 3" xfId="16860" xr:uid="{09BBCD57-3698-4D34-9D3D-D33145097658}"/>
    <cellStyle name="Normal 12 2 2 5 8 3 2" xfId="28643" xr:uid="{73A90EF8-797E-4E8D-B187-9DB89837ACF2}"/>
    <cellStyle name="Normal 12 2 2 5 8 4" xfId="28644" xr:uid="{B7137AC4-6A3E-48E4-B716-66F1674F681D}"/>
    <cellStyle name="Normal 12 2 2 5 9" xfId="11370" xr:uid="{337C85E2-5311-47AD-9914-3D17821273AD}"/>
    <cellStyle name="Normal 12 2 2 5 9 2" xfId="24180" xr:uid="{FA55DC82-0A7F-4324-8BF0-6DC75EEE4615}"/>
    <cellStyle name="Normal 12 2 2 5 9 2 2" xfId="28645" xr:uid="{28273983-53BC-4F4B-BE94-16CA0625B6D6}"/>
    <cellStyle name="Normal 12 2 2 5 9 3" xfId="28646" xr:uid="{45C8A7C8-272F-40B7-88EA-7E6510F9210B}"/>
    <cellStyle name="Normal 12 2 2 6" xfId="429" xr:uid="{B00C1FF9-30A3-436A-9940-9A4BC740ADBA}"/>
    <cellStyle name="Normal 12 2 2 6 2" xfId="924" xr:uid="{CA722E8B-75BC-403D-9651-9706C0466945}"/>
    <cellStyle name="Normal 12 2 2 6 2 2" xfId="1819" xr:uid="{B771B80C-FA84-4C34-AF9D-25E0D59AA9C1}"/>
    <cellStyle name="Normal 12 2 2 6 2 2 2" xfId="3649" xr:uid="{683B243B-DF55-4628-80DE-9DA38C1A400C}"/>
    <cellStyle name="Normal 12 2 2 6 2 2 2 2" xfId="9139" xr:uid="{5B54B053-AC90-486A-AD6F-BE6BC1FE15D4}"/>
    <cellStyle name="Normal 12 2 2 6 2 2 2 2 2" xfId="21949" xr:uid="{B9267B71-6909-4825-BF67-9DCDD7671C56}"/>
    <cellStyle name="Normal 12 2 2 6 2 2 2 2 2 2" xfId="28647" xr:uid="{96B4799E-9FA8-424F-BB63-86A8E845577C}"/>
    <cellStyle name="Normal 12 2 2 6 2 2 2 2 3" xfId="28648" xr:uid="{297677CF-4DBF-471D-B398-263377A44AD9}"/>
    <cellStyle name="Normal 12 2 2 6 2 2 2 3" xfId="16459" xr:uid="{60FDFF33-C5D4-4BEE-A990-40BF238EC318}"/>
    <cellStyle name="Normal 12 2 2 6 2 2 2 3 2" xfId="28649" xr:uid="{54277ED0-9EDD-451D-A629-FA7964402293}"/>
    <cellStyle name="Normal 12 2 2 6 2 2 2 4" xfId="28650" xr:uid="{EC0835A9-64E9-46BF-9DFF-2F8007054B92}"/>
    <cellStyle name="Normal 12 2 2 6 2 2 3" xfId="5479" xr:uid="{F0322354-00C2-473E-813A-64105644F4C0}"/>
    <cellStyle name="Normal 12 2 2 6 2 2 3 2" xfId="10969" xr:uid="{BF922176-7809-4272-9EF0-D2C8AB523C71}"/>
    <cellStyle name="Normal 12 2 2 6 2 2 3 2 2" xfId="23779" xr:uid="{499241B1-FBCC-4CBF-AE4D-B1D89FD0486A}"/>
    <cellStyle name="Normal 12 2 2 6 2 2 3 2 2 2" xfId="28651" xr:uid="{7C18F427-9BD1-4503-81CB-5A5597CAEFC3}"/>
    <cellStyle name="Normal 12 2 2 6 2 2 3 2 3" xfId="28652" xr:uid="{434043B0-6DD7-4D0B-918F-BC0C7CB44C20}"/>
    <cellStyle name="Normal 12 2 2 6 2 2 3 3" xfId="18289" xr:uid="{EEAB7762-9CCA-4DBF-9554-8E860DB43479}"/>
    <cellStyle name="Normal 12 2 2 6 2 2 3 3 2" xfId="28653" xr:uid="{31E2CAB4-16E1-426C-93D9-D6FAA09ACF1E}"/>
    <cellStyle name="Normal 12 2 2 6 2 2 3 4" xfId="28654" xr:uid="{3173C690-A12F-4911-8846-4949AA044227}"/>
    <cellStyle name="Normal 12 2 2 6 2 2 4" xfId="12799" xr:uid="{629167A0-13E4-4531-B572-9DE9BD6E5666}"/>
    <cellStyle name="Normal 12 2 2 6 2 2 4 2" xfId="25609" xr:uid="{611D7B7A-80D4-427B-A267-C4BDA5A65DC0}"/>
    <cellStyle name="Normal 12 2 2 6 2 2 4 2 2" xfId="28655" xr:uid="{082B644F-A3C1-4077-9633-B83CE84833B7}"/>
    <cellStyle name="Normal 12 2 2 6 2 2 4 3" xfId="28656" xr:uid="{7E7B4717-152A-498E-8C2F-BA15C4C66DFB}"/>
    <cellStyle name="Normal 12 2 2 6 2 2 5" xfId="7309" xr:uid="{4EF902E7-FBFE-4E27-AC79-9246BDFF8C86}"/>
    <cellStyle name="Normal 12 2 2 6 2 2 5 2" xfId="20119" xr:uid="{BF359A2B-BA75-47D1-91CC-F47384C0D59E}"/>
    <cellStyle name="Normal 12 2 2 6 2 2 5 2 2" xfId="28657" xr:uid="{E7B6AFBF-AD4E-4241-BE78-E59F28183AE3}"/>
    <cellStyle name="Normal 12 2 2 6 2 2 5 3" xfId="28658" xr:uid="{99DF4338-7D45-41C8-A63D-F1BEB4DE1DE9}"/>
    <cellStyle name="Normal 12 2 2 6 2 2 6" xfId="14629" xr:uid="{40993DDA-63BA-4CEB-9D8B-FDD3FE78A33A}"/>
    <cellStyle name="Normal 12 2 2 6 2 2 6 2" xfId="28659" xr:uid="{4DE1F613-7B17-4BAA-A1D8-BDE6C63A706D}"/>
    <cellStyle name="Normal 12 2 2 6 2 2 7" xfId="28660" xr:uid="{CA8C268D-5F00-469B-8257-6918068BC4FB}"/>
    <cellStyle name="Normal 12 2 2 6 2 3" xfId="2755" xr:uid="{9FD5A096-9CBE-40B7-9676-990857C50831}"/>
    <cellStyle name="Normal 12 2 2 6 2 3 2" xfId="8245" xr:uid="{21B5D002-014B-43D8-ABCC-3750B2E4B47F}"/>
    <cellStyle name="Normal 12 2 2 6 2 3 2 2" xfId="21055" xr:uid="{C696BF59-2CA4-48C2-9639-7674BF639992}"/>
    <cellStyle name="Normal 12 2 2 6 2 3 2 2 2" xfId="28661" xr:uid="{79A5A719-3122-4CC7-9200-C53C9FCB5196}"/>
    <cellStyle name="Normal 12 2 2 6 2 3 2 3" xfId="28662" xr:uid="{1CDA717D-F253-482C-8DA7-00628A8DE357}"/>
    <cellStyle name="Normal 12 2 2 6 2 3 3" xfId="15565" xr:uid="{3C131F70-6327-4DEB-B63E-C925BF1C28FD}"/>
    <cellStyle name="Normal 12 2 2 6 2 3 3 2" xfId="28663" xr:uid="{07483989-6DF1-45A8-978F-491BC8B77D02}"/>
    <cellStyle name="Normal 12 2 2 6 2 3 4" xfId="28664" xr:uid="{EA4682BD-D193-478B-9838-0BC40FF583B0}"/>
    <cellStyle name="Normal 12 2 2 6 2 4" xfId="4585" xr:uid="{B7F12D12-2857-4797-B146-AFEB23C007B3}"/>
    <cellStyle name="Normal 12 2 2 6 2 4 2" xfId="10075" xr:uid="{C3906E62-0C43-43F9-9A21-65529BC775BE}"/>
    <cellStyle name="Normal 12 2 2 6 2 4 2 2" xfId="22885" xr:uid="{5F956A75-5D26-4484-B4F8-0C7781387E2D}"/>
    <cellStyle name="Normal 12 2 2 6 2 4 2 2 2" xfId="28665" xr:uid="{4038C4A6-6B44-4091-B81D-A4E7A10B3976}"/>
    <cellStyle name="Normal 12 2 2 6 2 4 2 3" xfId="28666" xr:uid="{57C3A652-AFF9-4670-8D73-1CCC5C711018}"/>
    <cellStyle name="Normal 12 2 2 6 2 4 3" xfId="17395" xr:uid="{CE5A0606-931C-4B25-9132-79CAAF882366}"/>
    <cellStyle name="Normal 12 2 2 6 2 4 3 2" xfId="28667" xr:uid="{2CE517D7-E7FC-408F-BD87-E2D51DBA535F}"/>
    <cellStyle name="Normal 12 2 2 6 2 4 4" xfId="28668" xr:uid="{5FDA07D5-0D44-42F6-8541-AC8B9C87AB75}"/>
    <cellStyle name="Normal 12 2 2 6 2 5" xfId="11905" xr:uid="{B592EFE7-2F7E-4461-929C-23E65EA459F8}"/>
    <cellStyle name="Normal 12 2 2 6 2 5 2" xfId="24715" xr:uid="{D5E235AE-774E-4E56-873E-9FFD10D290CB}"/>
    <cellStyle name="Normal 12 2 2 6 2 5 2 2" xfId="28669" xr:uid="{D6589D83-2505-4809-A73C-351BA4FACE19}"/>
    <cellStyle name="Normal 12 2 2 6 2 5 3" xfId="28670" xr:uid="{8F8EF3DC-F1B5-4BA7-8A91-383EA5DA5AB0}"/>
    <cellStyle name="Normal 12 2 2 6 2 6" xfId="6415" xr:uid="{9610D714-EFF0-4B9E-A717-A0BA6F04AAEC}"/>
    <cellStyle name="Normal 12 2 2 6 2 6 2" xfId="19225" xr:uid="{F9D04503-5D0B-4651-BF22-CEB5BC902564}"/>
    <cellStyle name="Normal 12 2 2 6 2 6 2 2" xfId="28671" xr:uid="{2ADC4446-D3AB-489F-BE4F-2D670C46C556}"/>
    <cellStyle name="Normal 12 2 2 6 2 6 3" xfId="28672" xr:uid="{58150226-AB64-4717-AFB6-3C3E7A7DD8AD}"/>
    <cellStyle name="Normal 12 2 2 6 2 7" xfId="13735" xr:uid="{444225F0-187F-484D-A9AF-43DB0B1A5C87}"/>
    <cellStyle name="Normal 12 2 2 6 2 7 2" xfId="28673" xr:uid="{4E4C8985-ADE7-4595-9521-C14CD86AF359}"/>
    <cellStyle name="Normal 12 2 2 6 2 8" xfId="28674" xr:uid="{6E75ECBF-1EC3-4F7B-A48B-728AAF783264}"/>
    <cellStyle name="Normal 12 2 2 6 3" xfId="1324" xr:uid="{A17ADD41-4663-4971-A8B1-D52ECD0DA197}"/>
    <cellStyle name="Normal 12 2 2 6 3 2" xfId="3154" xr:uid="{EBB24C6E-3762-4954-B0FC-94F50A11281D}"/>
    <cellStyle name="Normal 12 2 2 6 3 2 2" xfId="8644" xr:uid="{FE4121DE-01B9-484D-816B-8C45DE407C28}"/>
    <cellStyle name="Normal 12 2 2 6 3 2 2 2" xfId="21454" xr:uid="{0932895B-8136-44A2-A6C5-D8C139D7DF4C}"/>
    <cellStyle name="Normal 12 2 2 6 3 2 2 2 2" xfId="28675" xr:uid="{02D1EAD1-4161-4EE0-8C31-82A67335C843}"/>
    <cellStyle name="Normal 12 2 2 6 3 2 2 3" xfId="28676" xr:uid="{900285B3-8FED-4292-AA2B-C3B86F46E471}"/>
    <cellStyle name="Normal 12 2 2 6 3 2 3" xfId="15964" xr:uid="{59BBAD26-F479-42A8-9E60-AEFA5C373A10}"/>
    <cellStyle name="Normal 12 2 2 6 3 2 3 2" xfId="28677" xr:uid="{225160FF-0094-46F1-86BF-A6F4EE3011E3}"/>
    <cellStyle name="Normal 12 2 2 6 3 2 4" xfId="28678" xr:uid="{2D0D4993-2DAF-4EBE-91CA-26DE801B1695}"/>
    <cellStyle name="Normal 12 2 2 6 3 3" xfId="4984" xr:uid="{76A17FD4-21A6-4726-A482-FE8691934250}"/>
    <cellStyle name="Normal 12 2 2 6 3 3 2" xfId="10474" xr:uid="{D2BB4FD2-B9F5-471F-A57C-F845DB4C9441}"/>
    <cellStyle name="Normal 12 2 2 6 3 3 2 2" xfId="23284" xr:uid="{F0D9895A-13E8-44C6-988F-25132A2CBBD6}"/>
    <cellStyle name="Normal 12 2 2 6 3 3 2 2 2" xfId="28679" xr:uid="{C49F63BA-93F3-4090-80AF-F47B87049C1B}"/>
    <cellStyle name="Normal 12 2 2 6 3 3 2 3" xfId="28680" xr:uid="{A2A0FBFC-B88B-42EC-A7C6-1661CE1DD3C7}"/>
    <cellStyle name="Normal 12 2 2 6 3 3 3" xfId="17794" xr:uid="{F81E9B03-81E5-41CB-AD99-051B049CC75F}"/>
    <cellStyle name="Normal 12 2 2 6 3 3 3 2" xfId="28681" xr:uid="{15B2324A-97B1-4A02-B60A-BF445C5A8530}"/>
    <cellStyle name="Normal 12 2 2 6 3 3 4" xfId="28682" xr:uid="{284823F9-9A69-4DC1-A79B-D7EF08FE3F8E}"/>
    <cellStyle name="Normal 12 2 2 6 3 4" xfId="12304" xr:uid="{0F1B2210-6A40-4616-A487-131B3DF00B0C}"/>
    <cellStyle name="Normal 12 2 2 6 3 4 2" xfId="25114" xr:uid="{AF95AECF-666E-4565-9860-0D52B7CCC347}"/>
    <cellStyle name="Normal 12 2 2 6 3 4 2 2" xfId="28683" xr:uid="{E405BAA5-F789-48C3-AAC4-3482A9116DE2}"/>
    <cellStyle name="Normal 12 2 2 6 3 4 3" xfId="28684" xr:uid="{0413E54A-36DE-410F-9B14-21AB2A5ABF47}"/>
    <cellStyle name="Normal 12 2 2 6 3 5" xfId="6814" xr:uid="{69506503-7797-466A-8A45-4F36F170047C}"/>
    <cellStyle name="Normal 12 2 2 6 3 5 2" xfId="19624" xr:uid="{F9F80862-1988-4D89-BD9B-9D446AD03A32}"/>
    <cellStyle name="Normal 12 2 2 6 3 5 2 2" xfId="28685" xr:uid="{A6AA639B-989A-4174-BF1E-8CE0C6C18353}"/>
    <cellStyle name="Normal 12 2 2 6 3 5 3" xfId="28686" xr:uid="{A8568A4A-FC1D-4479-A941-B62D7EA61EB0}"/>
    <cellStyle name="Normal 12 2 2 6 3 6" xfId="14134" xr:uid="{E8BC8D48-335D-470A-8AB6-D51730911ECB}"/>
    <cellStyle name="Normal 12 2 2 6 3 6 2" xfId="28687" xr:uid="{D48024DA-FDF1-4EE3-A03D-5FDB6E82B014}"/>
    <cellStyle name="Normal 12 2 2 6 3 7" xfId="28688" xr:uid="{B344BF7A-AC9D-42D0-84E6-666431CA511E}"/>
    <cellStyle name="Normal 12 2 2 6 4" xfId="2260" xr:uid="{97149AB1-952F-4C47-95EA-FF5E657F999F}"/>
    <cellStyle name="Normal 12 2 2 6 4 2" xfId="7750" xr:uid="{303163CA-D39A-4591-A5D9-E225616DEA6F}"/>
    <cellStyle name="Normal 12 2 2 6 4 2 2" xfId="20560" xr:uid="{E30EBAC8-88ED-4669-94E8-7ECA5E3BB426}"/>
    <cellStyle name="Normal 12 2 2 6 4 2 2 2" xfId="28689" xr:uid="{B222FDE9-DB60-48BE-B99C-B7545ADA8093}"/>
    <cellStyle name="Normal 12 2 2 6 4 2 3" xfId="28690" xr:uid="{AEFB56D8-02F3-445A-AFF4-D95242A7F31B}"/>
    <cellStyle name="Normal 12 2 2 6 4 3" xfId="15070" xr:uid="{248A48FC-4BED-497B-B8DE-AA87DBFECFF4}"/>
    <cellStyle name="Normal 12 2 2 6 4 3 2" xfId="28691" xr:uid="{82254EAF-68FE-462D-8C2E-7C63705A3472}"/>
    <cellStyle name="Normal 12 2 2 6 4 4" xfId="28692" xr:uid="{9361B9BB-2821-4B84-92C8-485AE2CCB35D}"/>
    <cellStyle name="Normal 12 2 2 6 5" xfId="4090" xr:uid="{98874A33-7994-48DB-B37E-F96B6B3FAC66}"/>
    <cellStyle name="Normal 12 2 2 6 5 2" xfId="9580" xr:uid="{85648AF2-2E5B-4531-BB1F-2F87B24EB4D4}"/>
    <cellStyle name="Normal 12 2 2 6 5 2 2" xfId="22390" xr:uid="{073509A6-E324-4D61-8C0F-E28B204D3D1C}"/>
    <cellStyle name="Normal 12 2 2 6 5 2 2 2" xfId="28693" xr:uid="{24848501-246F-496A-ABE3-911722897171}"/>
    <cellStyle name="Normal 12 2 2 6 5 2 3" xfId="28694" xr:uid="{1A75AC8E-2827-4289-8173-E7B1BB8F994D}"/>
    <cellStyle name="Normal 12 2 2 6 5 3" xfId="16900" xr:uid="{72B1C2CC-4F60-4195-B610-EF34F074DD67}"/>
    <cellStyle name="Normal 12 2 2 6 5 3 2" xfId="28695" xr:uid="{E7062DD4-68D6-4605-BFC2-2BD95797DB1C}"/>
    <cellStyle name="Normal 12 2 2 6 5 4" xfId="28696" xr:uid="{A2E254F2-2358-46C8-BCCA-9E845E9F44C3}"/>
    <cellStyle name="Normal 12 2 2 6 6" xfId="11410" xr:uid="{80665AC3-0AC3-43FA-889E-5D68BABF5529}"/>
    <cellStyle name="Normal 12 2 2 6 6 2" xfId="24220" xr:uid="{3E36ED60-9F33-4414-9713-35380035A91E}"/>
    <cellStyle name="Normal 12 2 2 6 6 2 2" xfId="28697" xr:uid="{A4F1F13D-E86E-484C-8126-1A33D7F64E56}"/>
    <cellStyle name="Normal 12 2 2 6 6 3" xfId="28698" xr:uid="{70CF14EB-92C7-474E-B95E-773CEA5A6640}"/>
    <cellStyle name="Normal 12 2 2 6 7" xfId="5920" xr:uid="{6E292B62-68F0-4B6F-809E-3608DBC7D6F9}"/>
    <cellStyle name="Normal 12 2 2 6 7 2" xfId="18730" xr:uid="{1DFC43D2-C1AA-428C-8452-F5060408D4EA}"/>
    <cellStyle name="Normal 12 2 2 6 7 2 2" xfId="28699" xr:uid="{090828A8-05A3-4AE2-9E14-A911A182D76E}"/>
    <cellStyle name="Normal 12 2 2 6 7 3" xfId="28700" xr:uid="{E9CF70B4-8017-4398-B9DB-9B0CB8554F66}"/>
    <cellStyle name="Normal 12 2 2 6 8" xfId="13240" xr:uid="{388F52E6-5524-4F9C-B16F-054FA19B6C4C}"/>
    <cellStyle name="Normal 12 2 2 6 8 2" xfId="28701" xr:uid="{16A8D9EB-8F9C-4B5C-A57D-7553CF8E6864}"/>
    <cellStyle name="Normal 12 2 2 6 9" xfId="28702" xr:uid="{3D51A3BD-4C5C-4EDA-8E49-FABFCF1FF4A4}"/>
    <cellStyle name="Normal 12 2 2 7" xfId="657" xr:uid="{62476774-6C4C-4022-BDE4-09CF655E7615}"/>
    <cellStyle name="Normal 12 2 2 7 2" xfId="1057" xr:uid="{B8845576-E401-4E09-ABB4-32C60568BAAE}"/>
    <cellStyle name="Normal 12 2 2 7 2 2" xfId="1952" xr:uid="{0A7FB3C6-253F-4B45-B271-B1EC6E8186D4}"/>
    <cellStyle name="Normal 12 2 2 7 2 2 2" xfId="3782" xr:uid="{B9F3ADA0-180F-470C-B518-C8D2D916AA98}"/>
    <cellStyle name="Normal 12 2 2 7 2 2 2 2" xfId="9272" xr:uid="{5CDDD3CA-7BF5-4519-A34F-4CC708A767C3}"/>
    <cellStyle name="Normal 12 2 2 7 2 2 2 2 2" xfId="22082" xr:uid="{7E67AE11-EC5A-4C59-BDEA-574F7B5DC750}"/>
    <cellStyle name="Normal 12 2 2 7 2 2 2 2 2 2" xfId="28703" xr:uid="{9B81123B-8532-463E-96E0-6647EA6063A4}"/>
    <cellStyle name="Normal 12 2 2 7 2 2 2 2 3" xfId="28704" xr:uid="{55135935-770E-42B7-B733-0F9D13956CDA}"/>
    <cellStyle name="Normal 12 2 2 7 2 2 2 3" xfId="16592" xr:uid="{510287BA-1D6F-4592-9F69-0C1006C2E892}"/>
    <cellStyle name="Normal 12 2 2 7 2 2 2 3 2" xfId="28705" xr:uid="{C39DE9AF-97E9-45B1-8D26-79FE12CCAF9B}"/>
    <cellStyle name="Normal 12 2 2 7 2 2 2 4" xfId="28706" xr:uid="{53EC4192-5A62-44AE-A25F-89C7DE456F31}"/>
    <cellStyle name="Normal 12 2 2 7 2 2 3" xfId="5612" xr:uid="{1A1B2F5A-7605-4156-BADF-B3A4B5748B15}"/>
    <cellStyle name="Normal 12 2 2 7 2 2 3 2" xfId="11102" xr:uid="{C91B8CD1-159E-4CB4-A60A-C3B2D1474A6E}"/>
    <cellStyle name="Normal 12 2 2 7 2 2 3 2 2" xfId="23912" xr:uid="{3E55B4AE-6A64-45D4-BC60-BA6F5E3DB54C}"/>
    <cellStyle name="Normal 12 2 2 7 2 2 3 2 2 2" xfId="28707" xr:uid="{D56A6411-41C0-49E5-BBD0-AB69F32DE204}"/>
    <cellStyle name="Normal 12 2 2 7 2 2 3 2 3" xfId="28708" xr:uid="{F9B39181-8E61-45D3-BC55-9F8E53EEC0E3}"/>
    <cellStyle name="Normal 12 2 2 7 2 2 3 3" xfId="18422" xr:uid="{C1B4D8CA-8E36-4FC4-BDB8-A5A1432F8B85}"/>
    <cellStyle name="Normal 12 2 2 7 2 2 3 3 2" xfId="28709" xr:uid="{31AFBA73-6AB1-40F2-9643-67BFF5113096}"/>
    <cellStyle name="Normal 12 2 2 7 2 2 3 4" xfId="28710" xr:uid="{69804B3B-9177-4A18-AABD-3D46CE1E862D}"/>
    <cellStyle name="Normal 12 2 2 7 2 2 4" xfId="12932" xr:uid="{5171FCA3-C783-47A3-9C65-FDFE8DDD6D93}"/>
    <cellStyle name="Normal 12 2 2 7 2 2 4 2" xfId="25742" xr:uid="{03C01048-0584-4893-A803-A138EAA10D75}"/>
    <cellStyle name="Normal 12 2 2 7 2 2 4 2 2" xfId="28711" xr:uid="{1D0578F6-8D76-4EF7-912C-48CA1105776B}"/>
    <cellStyle name="Normal 12 2 2 7 2 2 4 3" xfId="28712" xr:uid="{F711FE30-6F20-4133-99FD-0CBA499FD5CE}"/>
    <cellStyle name="Normal 12 2 2 7 2 2 5" xfId="7442" xr:uid="{FDBA8423-2633-460F-AF48-36D8EF8015D1}"/>
    <cellStyle name="Normal 12 2 2 7 2 2 5 2" xfId="20252" xr:uid="{BF0E3716-37A1-4CB3-B061-AD2045619DAB}"/>
    <cellStyle name="Normal 12 2 2 7 2 2 5 2 2" xfId="28713" xr:uid="{ED222A76-5B10-4C7B-9856-75D53E0FFD00}"/>
    <cellStyle name="Normal 12 2 2 7 2 2 5 3" xfId="28714" xr:uid="{CA3A5E54-46A4-4D30-98F4-545EDB44254D}"/>
    <cellStyle name="Normal 12 2 2 7 2 2 6" xfId="14762" xr:uid="{E713B42E-81C1-413A-A5C6-4C5B3D939D12}"/>
    <cellStyle name="Normal 12 2 2 7 2 2 6 2" xfId="28715" xr:uid="{D8FADEF7-10B1-49A7-8BA6-B1E460F36EBF}"/>
    <cellStyle name="Normal 12 2 2 7 2 2 7" xfId="28716" xr:uid="{B15895A6-4188-4AED-A058-BC331B364A31}"/>
    <cellStyle name="Normal 12 2 2 7 2 3" xfId="2888" xr:uid="{62E7EB69-D315-4751-9C96-53317484383B}"/>
    <cellStyle name="Normal 12 2 2 7 2 3 2" xfId="8378" xr:uid="{C7F143B3-DABD-4865-9722-230913EBED86}"/>
    <cellStyle name="Normal 12 2 2 7 2 3 2 2" xfId="21188" xr:uid="{3DD7F125-C029-4B2F-9794-A8211356A4DB}"/>
    <cellStyle name="Normal 12 2 2 7 2 3 2 2 2" xfId="28717" xr:uid="{D4E0331C-CF80-4B68-A6A5-832EE90B43E8}"/>
    <cellStyle name="Normal 12 2 2 7 2 3 2 3" xfId="28718" xr:uid="{981C498A-2755-4027-99C2-6976B19AD74F}"/>
    <cellStyle name="Normal 12 2 2 7 2 3 3" xfId="15698" xr:uid="{FD9DD4EF-3EBA-4254-BDC0-810A2E2F7D4C}"/>
    <cellStyle name="Normal 12 2 2 7 2 3 3 2" xfId="28719" xr:uid="{384BD002-9DF6-4BF2-AB40-BAF823C16CCA}"/>
    <cellStyle name="Normal 12 2 2 7 2 3 4" xfId="28720" xr:uid="{A77E7480-833C-439E-A485-362B853FFE23}"/>
    <cellStyle name="Normal 12 2 2 7 2 4" xfId="4718" xr:uid="{5409543D-BD7D-4AB8-B745-2B8D424A059D}"/>
    <cellStyle name="Normal 12 2 2 7 2 4 2" xfId="10208" xr:uid="{253FD866-CE4B-4BD8-A94D-D446C58F502E}"/>
    <cellStyle name="Normal 12 2 2 7 2 4 2 2" xfId="23018" xr:uid="{E6F7ACD1-90E2-4A31-AC9C-93437A8D7E79}"/>
    <cellStyle name="Normal 12 2 2 7 2 4 2 2 2" xfId="28721" xr:uid="{EE6A653C-650B-4A64-8CD7-76134C6400F2}"/>
    <cellStyle name="Normal 12 2 2 7 2 4 2 3" xfId="28722" xr:uid="{19A709AB-ED26-4D61-826A-EA2BEBFDF2E2}"/>
    <cellStyle name="Normal 12 2 2 7 2 4 3" xfId="17528" xr:uid="{71F84449-A57A-4098-A141-1417B4A92508}"/>
    <cellStyle name="Normal 12 2 2 7 2 4 3 2" xfId="28723" xr:uid="{D5266843-9996-4588-87A0-B46097105C54}"/>
    <cellStyle name="Normal 12 2 2 7 2 4 4" xfId="28724" xr:uid="{A01B1CA6-7F15-4CB4-BB2E-0332295C6F58}"/>
    <cellStyle name="Normal 12 2 2 7 2 5" xfId="12038" xr:uid="{76137EA2-252C-4778-ABAB-F93B21A34422}"/>
    <cellStyle name="Normal 12 2 2 7 2 5 2" xfId="24848" xr:uid="{B38029E1-C378-4EC7-AF87-7D98C7ED5265}"/>
    <cellStyle name="Normal 12 2 2 7 2 5 2 2" xfId="28725" xr:uid="{B54A6F95-5F62-49B3-B78E-9870E59B0B7A}"/>
    <cellStyle name="Normal 12 2 2 7 2 5 3" xfId="28726" xr:uid="{5D1D4C1A-FF10-4713-8537-4D5AB93C7F9F}"/>
    <cellStyle name="Normal 12 2 2 7 2 6" xfId="6548" xr:uid="{E5A373AA-8E60-4B23-96A7-914A8A323AC9}"/>
    <cellStyle name="Normal 12 2 2 7 2 6 2" xfId="19358" xr:uid="{7CDD6AC7-B407-41F2-AD9B-D32775A84900}"/>
    <cellStyle name="Normal 12 2 2 7 2 6 2 2" xfId="28727" xr:uid="{CF060B77-D50A-4840-A886-70534C8B4E7D}"/>
    <cellStyle name="Normal 12 2 2 7 2 6 3" xfId="28728" xr:uid="{178425F1-71F8-4A74-894B-333181335E30}"/>
    <cellStyle name="Normal 12 2 2 7 2 7" xfId="13868" xr:uid="{670D04FB-A6F8-450B-B324-BC6ABFF4E195}"/>
    <cellStyle name="Normal 12 2 2 7 2 7 2" xfId="28729" xr:uid="{DC614F4A-F639-48F4-84D8-9A2C256B8B84}"/>
    <cellStyle name="Normal 12 2 2 7 2 8" xfId="28730" xr:uid="{D96FC5B9-7F7F-4988-A62A-63171A2F561D}"/>
    <cellStyle name="Normal 12 2 2 7 3" xfId="1552" xr:uid="{68361032-22F6-45A2-B438-8E1E6CE2E9A0}"/>
    <cellStyle name="Normal 12 2 2 7 3 2" xfId="3382" xr:uid="{42F6F747-4E78-465F-9E15-62235FD7B46B}"/>
    <cellStyle name="Normal 12 2 2 7 3 2 2" xfId="8872" xr:uid="{2BC1DBE1-DADA-4C40-8E09-2A000073F208}"/>
    <cellStyle name="Normal 12 2 2 7 3 2 2 2" xfId="21682" xr:uid="{FCE7AE62-72A6-4153-A3A3-643281E2020D}"/>
    <cellStyle name="Normal 12 2 2 7 3 2 2 2 2" xfId="28731" xr:uid="{660618BB-E863-432B-AC90-C30032CE3D40}"/>
    <cellStyle name="Normal 12 2 2 7 3 2 2 3" xfId="28732" xr:uid="{43D6CA5A-6257-4233-9EB6-B710EEC00818}"/>
    <cellStyle name="Normal 12 2 2 7 3 2 3" xfId="16192" xr:uid="{DB89189C-B1E6-48ED-96D0-367254E34CAB}"/>
    <cellStyle name="Normal 12 2 2 7 3 2 3 2" xfId="28733" xr:uid="{53B2780E-DFAA-4B34-BB6A-1629B53A3BC4}"/>
    <cellStyle name="Normal 12 2 2 7 3 2 4" xfId="28734" xr:uid="{958B7260-156F-428D-86B4-C300F5250EA2}"/>
    <cellStyle name="Normal 12 2 2 7 3 3" xfId="5212" xr:uid="{ACBE4635-10AE-43D5-863D-5AD227974185}"/>
    <cellStyle name="Normal 12 2 2 7 3 3 2" xfId="10702" xr:uid="{70CCC085-5576-46A6-8E10-97A736BFF2F9}"/>
    <cellStyle name="Normal 12 2 2 7 3 3 2 2" xfId="23512" xr:uid="{1319A65B-3BAA-4E6F-822F-ADAC3366E6FE}"/>
    <cellStyle name="Normal 12 2 2 7 3 3 2 2 2" xfId="28735" xr:uid="{BD0FE342-95DA-462F-B637-13BD0A9FBE48}"/>
    <cellStyle name="Normal 12 2 2 7 3 3 2 3" xfId="28736" xr:uid="{C128162D-1C55-40DE-90E5-A32C99CC842A}"/>
    <cellStyle name="Normal 12 2 2 7 3 3 3" xfId="18022" xr:uid="{5E3AC5A6-6D92-483B-BFC8-E60C3E8F569D}"/>
    <cellStyle name="Normal 12 2 2 7 3 3 3 2" xfId="28737" xr:uid="{438F85D2-2B24-4EB6-AE61-86F52362E19C}"/>
    <cellStyle name="Normal 12 2 2 7 3 3 4" xfId="28738" xr:uid="{6DFF4B9B-FF08-4CDD-A44C-647DB35AC880}"/>
    <cellStyle name="Normal 12 2 2 7 3 4" xfId="12532" xr:uid="{80E4505C-E179-4E54-A438-D9D68CA24999}"/>
    <cellStyle name="Normal 12 2 2 7 3 4 2" xfId="25342" xr:uid="{60DD5AEB-B558-4D5F-95EE-C82948941BCA}"/>
    <cellStyle name="Normal 12 2 2 7 3 4 2 2" xfId="28739" xr:uid="{B112E90E-715C-4A92-A848-9D12A3506156}"/>
    <cellStyle name="Normal 12 2 2 7 3 4 3" xfId="28740" xr:uid="{4246FEB5-A367-4873-9542-643B48E00313}"/>
    <cellStyle name="Normal 12 2 2 7 3 5" xfId="7042" xr:uid="{3A55AD09-6C11-4F52-B725-AA98DA9FBA16}"/>
    <cellStyle name="Normal 12 2 2 7 3 5 2" xfId="19852" xr:uid="{ED446C89-3C04-483A-9013-A6A2B2A6ECF7}"/>
    <cellStyle name="Normal 12 2 2 7 3 5 2 2" xfId="28741" xr:uid="{354AD90F-7537-41F6-A501-7B81D4D8172F}"/>
    <cellStyle name="Normal 12 2 2 7 3 5 3" xfId="28742" xr:uid="{4CB65321-9074-44E5-90B1-FE4CD21128CF}"/>
    <cellStyle name="Normal 12 2 2 7 3 6" xfId="14362" xr:uid="{D133D600-FBE8-4B99-9FF8-0E9C2DBAF7FE}"/>
    <cellStyle name="Normal 12 2 2 7 3 6 2" xfId="28743" xr:uid="{27210207-ADCB-4102-8132-536F208B030F}"/>
    <cellStyle name="Normal 12 2 2 7 3 7" xfId="28744" xr:uid="{055E5F84-E41B-4FED-BB32-0F7232597A0F}"/>
    <cellStyle name="Normal 12 2 2 7 4" xfId="2488" xr:uid="{16C7CC45-193F-4525-9A4E-8BD56B89D670}"/>
    <cellStyle name="Normal 12 2 2 7 4 2" xfId="7978" xr:uid="{4FB8DEAC-6B54-484C-BADA-CCEF0462FD8A}"/>
    <cellStyle name="Normal 12 2 2 7 4 2 2" xfId="20788" xr:uid="{4C0F7C66-7897-4FC7-A0EA-052A217DFF59}"/>
    <cellStyle name="Normal 12 2 2 7 4 2 2 2" xfId="28745" xr:uid="{AA66E3BA-8F08-4D35-B4C2-B6C5264FC10A}"/>
    <cellStyle name="Normal 12 2 2 7 4 2 3" xfId="28746" xr:uid="{D252842F-4C4F-4675-9E12-84ED276754AC}"/>
    <cellStyle name="Normal 12 2 2 7 4 3" xfId="15298" xr:uid="{3F8344D5-F7B7-4A60-8438-5FC2D3475E24}"/>
    <cellStyle name="Normal 12 2 2 7 4 3 2" xfId="28747" xr:uid="{41CBFF3D-D751-46A2-85C9-06D6D663F2BF}"/>
    <cellStyle name="Normal 12 2 2 7 4 4" xfId="28748" xr:uid="{B7FB77DA-1AB6-4F6D-9C18-A4E6DAE156B6}"/>
    <cellStyle name="Normal 12 2 2 7 5" xfId="4318" xr:uid="{54E504C6-B7A1-498F-AFC1-7C6D2D72F1AB}"/>
    <cellStyle name="Normal 12 2 2 7 5 2" xfId="9808" xr:uid="{78095A6B-3460-4BBD-9A98-9FB19F61423B}"/>
    <cellStyle name="Normal 12 2 2 7 5 2 2" xfId="22618" xr:uid="{576F1D57-9BC5-4F5E-97C9-F7D1B5F9BC0A}"/>
    <cellStyle name="Normal 12 2 2 7 5 2 2 2" xfId="28749" xr:uid="{C7EDDB24-4827-45F2-BBF3-89D82BFC8F80}"/>
    <cellStyle name="Normal 12 2 2 7 5 2 3" xfId="28750" xr:uid="{8EEA1461-C313-48D8-943E-E7575A2C9172}"/>
    <cellStyle name="Normal 12 2 2 7 5 3" xfId="17128" xr:uid="{A4407BFF-3961-4494-9425-59483BA65709}"/>
    <cellStyle name="Normal 12 2 2 7 5 3 2" xfId="28751" xr:uid="{A0FE7A3B-CCF1-4BE5-9E42-DD8DA258293A}"/>
    <cellStyle name="Normal 12 2 2 7 5 4" xfId="28752" xr:uid="{CC989EC2-7DD5-4D25-A91D-2B7FA3AE05FA}"/>
    <cellStyle name="Normal 12 2 2 7 6" xfId="11638" xr:uid="{BE75C7BC-8174-4CB8-85A2-95166150CBFC}"/>
    <cellStyle name="Normal 12 2 2 7 6 2" xfId="24448" xr:uid="{E62F8D6C-476B-491B-AF45-105B08314A19}"/>
    <cellStyle name="Normal 12 2 2 7 6 2 2" xfId="28753" xr:uid="{954413D1-D967-49C2-8A1F-2FEE56802EA4}"/>
    <cellStyle name="Normal 12 2 2 7 6 3" xfId="28754" xr:uid="{13257789-61F5-428D-80F7-054C5BA50FCE}"/>
    <cellStyle name="Normal 12 2 2 7 7" xfId="6148" xr:uid="{B123D51A-D5BD-4511-A038-4DC4B4AE9232}"/>
    <cellStyle name="Normal 12 2 2 7 7 2" xfId="18958" xr:uid="{2BC07658-61A7-495A-9D86-23AB1F236B78}"/>
    <cellStyle name="Normal 12 2 2 7 7 2 2" xfId="28755" xr:uid="{7DCC7AA4-9C87-446A-B8F4-F2A81D02E83D}"/>
    <cellStyle name="Normal 12 2 2 7 7 3" xfId="28756" xr:uid="{202808C0-08BB-4A2D-A4B9-8CD7EF762F13}"/>
    <cellStyle name="Normal 12 2 2 7 8" xfId="13468" xr:uid="{D2D36983-FB46-424A-A530-084504F9E34C}"/>
    <cellStyle name="Normal 12 2 2 7 8 2" xfId="28757" xr:uid="{A55563A8-7BB2-456E-9585-BDBDE189F2DF}"/>
    <cellStyle name="Normal 12 2 2 7 9" xfId="28758" xr:uid="{EBC9A844-BEFA-4128-837F-E4BD6A6D4C78}"/>
    <cellStyle name="Normal 12 2 2 8" xfId="791" xr:uid="{B08AB0DE-A15F-4AB7-90B3-95EE29F34C90}"/>
    <cellStyle name="Normal 12 2 2 8 2" xfId="1686" xr:uid="{C872C59A-1BCF-4281-AC72-71953295274C}"/>
    <cellStyle name="Normal 12 2 2 8 2 2" xfId="3516" xr:uid="{4A417F4B-E680-4733-A72E-11F491F7BECA}"/>
    <cellStyle name="Normal 12 2 2 8 2 2 2" xfId="9006" xr:uid="{3ADE8C3D-A661-41EF-A88D-836E7A24AE43}"/>
    <cellStyle name="Normal 12 2 2 8 2 2 2 2" xfId="21816" xr:uid="{E1E65737-3A1A-4D9C-897D-D7C3162737D9}"/>
    <cellStyle name="Normal 12 2 2 8 2 2 2 2 2" xfId="28759" xr:uid="{8DB7FFCE-91BF-49FE-AAAB-252506D1E84B}"/>
    <cellStyle name="Normal 12 2 2 8 2 2 2 3" xfId="28760" xr:uid="{638A8CF5-BA08-4CB8-BED7-4A38A0339BF3}"/>
    <cellStyle name="Normal 12 2 2 8 2 2 3" xfId="16326" xr:uid="{FF7B3491-2DEB-4693-B207-4F557B4EBE48}"/>
    <cellStyle name="Normal 12 2 2 8 2 2 3 2" xfId="28761" xr:uid="{C9955593-B469-4A5E-ABE4-CDD43B9E8449}"/>
    <cellStyle name="Normal 12 2 2 8 2 2 4" xfId="28762" xr:uid="{869CC100-90D9-4DDF-8952-6A1C0D122144}"/>
    <cellStyle name="Normal 12 2 2 8 2 3" xfId="5346" xr:uid="{EC6E4CAE-A302-4D05-804C-0ACF52ED70A4}"/>
    <cellStyle name="Normal 12 2 2 8 2 3 2" xfId="10836" xr:uid="{408E0528-0821-437A-A185-DBA3FE52F0FB}"/>
    <cellStyle name="Normal 12 2 2 8 2 3 2 2" xfId="23646" xr:uid="{9EC375A8-114D-4E66-B358-3471CBF315A2}"/>
    <cellStyle name="Normal 12 2 2 8 2 3 2 2 2" xfId="28763" xr:uid="{BCDD0C80-DBA4-4D9A-B75A-1A3D6B4F9170}"/>
    <cellStyle name="Normal 12 2 2 8 2 3 2 3" xfId="28764" xr:uid="{EF39A6D8-A119-4AFF-84FC-AB04CAB43519}"/>
    <cellStyle name="Normal 12 2 2 8 2 3 3" xfId="18156" xr:uid="{72BFD493-9F6B-4927-BF67-476287B9E843}"/>
    <cellStyle name="Normal 12 2 2 8 2 3 3 2" xfId="28765" xr:uid="{428B55FA-DB3B-4BCE-9B1E-ABB0FC348582}"/>
    <cellStyle name="Normal 12 2 2 8 2 3 4" xfId="28766" xr:uid="{B5CAF493-1782-47C6-8224-967E04EE6290}"/>
    <cellStyle name="Normal 12 2 2 8 2 4" xfId="12666" xr:uid="{2E947F93-D928-40BA-9EE0-EFD4799ADE0B}"/>
    <cellStyle name="Normal 12 2 2 8 2 4 2" xfId="25476" xr:uid="{D2905A7A-C87B-4724-A1FA-0939F883AE45}"/>
    <cellStyle name="Normal 12 2 2 8 2 4 2 2" xfId="28767" xr:uid="{62F98309-7208-4DAD-897C-F6D93D8825ED}"/>
    <cellStyle name="Normal 12 2 2 8 2 4 3" xfId="28768" xr:uid="{91DE2710-A6F5-4BF0-BF92-3971BE196C4F}"/>
    <cellStyle name="Normal 12 2 2 8 2 5" xfId="7176" xr:uid="{7CD8E4F5-7EE0-42D1-BAD5-9050AE08DDDD}"/>
    <cellStyle name="Normal 12 2 2 8 2 5 2" xfId="19986" xr:uid="{14FEB457-0771-4BAA-8318-1192AD1F2504}"/>
    <cellStyle name="Normal 12 2 2 8 2 5 2 2" xfId="28769" xr:uid="{A0E74516-CB9E-40FF-AE2C-9A4F99871036}"/>
    <cellStyle name="Normal 12 2 2 8 2 5 3" xfId="28770" xr:uid="{C8CEFC44-67D6-47AD-8037-ED06611E2D5F}"/>
    <cellStyle name="Normal 12 2 2 8 2 6" xfId="14496" xr:uid="{DBCB505C-A318-4F74-A454-2EB7BCF8D275}"/>
    <cellStyle name="Normal 12 2 2 8 2 6 2" xfId="28771" xr:uid="{6BDBD28B-ED24-4FA8-A2E9-FBD6C8BB2561}"/>
    <cellStyle name="Normal 12 2 2 8 2 7" xfId="28772" xr:uid="{5F189455-DFC8-4365-903D-74865D12D7B3}"/>
    <cellStyle name="Normal 12 2 2 8 3" xfId="2622" xr:uid="{025888D1-405C-4F70-B62E-D4BD91BB6353}"/>
    <cellStyle name="Normal 12 2 2 8 3 2" xfId="8112" xr:uid="{A95F7F75-C94A-41B3-9754-41EA81D55BD9}"/>
    <cellStyle name="Normal 12 2 2 8 3 2 2" xfId="20922" xr:uid="{8553360B-25A9-4A48-A3B1-8FD4334B2775}"/>
    <cellStyle name="Normal 12 2 2 8 3 2 2 2" xfId="28773" xr:uid="{77008E5D-CCCB-43F4-8BD1-E92B03EFBB6F}"/>
    <cellStyle name="Normal 12 2 2 8 3 2 3" xfId="28774" xr:uid="{6EC507BA-7DC3-4684-A7C2-77A7A062F332}"/>
    <cellStyle name="Normal 12 2 2 8 3 3" xfId="15432" xr:uid="{15732F16-DE7F-49A4-9E22-0A129D0284A0}"/>
    <cellStyle name="Normal 12 2 2 8 3 3 2" xfId="28775" xr:uid="{492855F6-7C24-4AB5-BA89-77F6B56421E3}"/>
    <cellStyle name="Normal 12 2 2 8 3 4" xfId="28776" xr:uid="{61489CB3-D319-4247-BD87-06AEA6675060}"/>
    <cellStyle name="Normal 12 2 2 8 4" xfId="4452" xr:uid="{D2BAC410-010C-4927-AA23-7D4C42D5AFEB}"/>
    <cellStyle name="Normal 12 2 2 8 4 2" xfId="9942" xr:uid="{C02A4A33-AB51-46CF-94F3-C823EB41F096}"/>
    <cellStyle name="Normal 12 2 2 8 4 2 2" xfId="22752" xr:uid="{8E42CA7D-A6CF-44A9-8A9D-7D611628EA86}"/>
    <cellStyle name="Normal 12 2 2 8 4 2 2 2" xfId="28777" xr:uid="{33FFA169-7EF9-4943-8C59-733A05C71E0A}"/>
    <cellStyle name="Normal 12 2 2 8 4 2 3" xfId="28778" xr:uid="{080AD815-1306-4AA4-9752-BD90A3D755B0}"/>
    <cellStyle name="Normal 12 2 2 8 4 3" xfId="17262" xr:uid="{2F9E8C7A-37F6-4758-BA2E-3E7A453D04F5}"/>
    <cellStyle name="Normal 12 2 2 8 4 3 2" xfId="28779" xr:uid="{D38048D5-B67A-43B0-B68E-7A6D1142895D}"/>
    <cellStyle name="Normal 12 2 2 8 4 4" xfId="28780" xr:uid="{741285C5-D21A-46F3-9E03-C02B4051BCFD}"/>
    <cellStyle name="Normal 12 2 2 8 5" xfId="11772" xr:uid="{E22A9743-FF99-4232-B616-7BBDF0B5484C}"/>
    <cellStyle name="Normal 12 2 2 8 5 2" xfId="24582" xr:uid="{213476CF-45BF-4C86-A016-FBB2B99B90F7}"/>
    <cellStyle name="Normal 12 2 2 8 5 2 2" xfId="28781" xr:uid="{B4FD468F-81C4-42DE-96DE-BCC76CBB150E}"/>
    <cellStyle name="Normal 12 2 2 8 5 3" xfId="28782" xr:uid="{9AEAD9EF-B6C4-45CB-841A-9E0D1405EF7C}"/>
    <cellStyle name="Normal 12 2 2 8 6" xfId="6282" xr:uid="{FD96AC99-A70A-42AE-B034-5EC91CD63A95}"/>
    <cellStyle name="Normal 12 2 2 8 6 2" xfId="19092" xr:uid="{42941B74-322E-4C10-BCA8-B4E20C0B6715}"/>
    <cellStyle name="Normal 12 2 2 8 6 2 2" xfId="28783" xr:uid="{D231589E-B374-4BC1-B89C-94C9FD2DED77}"/>
    <cellStyle name="Normal 12 2 2 8 6 3" xfId="28784" xr:uid="{71CEDB66-1540-488D-8926-583977AE885D}"/>
    <cellStyle name="Normal 12 2 2 8 7" xfId="13602" xr:uid="{4AA91434-C8ED-4C7E-9B18-544F9728199F}"/>
    <cellStyle name="Normal 12 2 2 8 7 2" xfId="28785" xr:uid="{30A15FD5-B5B7-4BC3-B3DF-CE23C27FC767}"/>
    <cellStyle name="Normal 12 2 2 8 8" xfId="28786" xr:uid="{C63E057E-7C42-4461-AE96-B3F0E70D1CDC}"/>
    <cellStyle name="Normal 12 2 2 9" xfId="1192" xr:uid="{1044BD0C-81EB-456E-AF47-065114661E7B}"/>
    <cellStyle name="Normal 12 2 2 9 2" xfId="3022" xr:uid="{5B0DF136-39C9-4B50-BF9A-DFB1B46BFB80}"/>
    <cellStyle name="Normal 12 2 2 9 2 2" xfId="8512" xr:uid="{AFC3988E-D0B5-48F9-AC4A-42AFDEDCF47A}"/>
    <cellStyle name="Normal 12 2 2 9 2 2 2" xfId="21322" xr:uid="{247EE4AC-2620-4C20-BFE5-C137E340F734}"/>
    <cellStyle name="Normal 12 2 2 9 2 2 2 2" xfId="28787" xr:uid="{9781ADF1-A0B0-45E5-AEA8-8FA328B172CD}"/>
    <cellStyle name="Normal 12 2 2 9 2 2 3" xfId="28788" xr:uid="{C03E9A5F-8E29-4DA8-A9D3-7FA75F8FE69C}"/>
    <cellStyle name="Normal 12 2 2 9 2 3" xfId="15832" xr:uid="{39C92425-E674-4EE0-9EE0-A5B884A879A5}"/>
    <cellStyle name="Normal 12 2 2 9 2 3 2" xfId="28789" xr:uid="{ADC66546-8A86-4459-8916-0D17B2B7D1FC}"/>
    <cellStyle name="Normal 12 2 2 9 2 4" xfId="28790" xr:uid="{5D5B7D51-066A-4E1F-A821-98083A1EF47A}"/>
    <cellStyle name="Normal 12 2 2 9 3" xfId="4852" xr:uid="{F468D350-B609-4BE6-B6AC-3136C4A9FE5C}"/>
    <cellStyle name="Normal 12 2 2 9 3 2" xfId="10342" xr:uid="{08927A6A-76C5-4961-BC6D-1B13BE0BF1F1}"/>
    <cellStyle name="Normal 12 2 2 9 3 2 2" xfId="23152" xr:uid="{B6DE0F1D-37BA-421A-9358-AC7AC4DD94A6}"/>
    <cellStyle name="Normal 12 2 2 9 3 2 2 2" xfId="28791" xr:uid="{C484DC84-ED67-49F0-B6AC-E4FBE03D7E44}"/>
    <cellStyle name="Normal 12 2 2 9 3 2 3" xfId="28792" xr:uid="{03FEB26D-07B2-4ED7-934B-B9F464ACC22D}"/>
    <cellStyle name="Normal 12 2 2 9 3 3" xfId="17662" xr:uid="{AB7EB3D8-FCDB-4F86-B864-5E0F31B2BCF4}"/>
    <cellStyle name="Normal 12 2 2 9 3 3 2" xfId="28793" xr:uid="{069313F5-FD97-4C6E-ADE8-74D95B7C22BC}"/>
    <cellStyle name="Normal 12 2 2 9 3 4" xfId="28794" xr:uid="{DCD76321-31B4-46BB-850B-401DE3E78377}"/>
    <cellStyle name="Normal 12 2 2 9 4" xfId="12172" xr:uid="{57BEDA06-235A-40AE-B54C-A50C4EB4F546}"/>
    <cellStyle name="Normal 12 2 2 9 4 2" xfId="24982" xr:uid="{B45C4B71-82E4-4D7A-AFEF-27C2C7786B25}"/>
    <cellStyle name="Normal 12 2 2 9 4 2 2" xfId="28795" xr:uid="{3F45A6E5-2522-478B-B03A-8D6E528B3F41}"/>
    <cellStyle name="Normal 12 2 2 9 4 3" xfId="28796" xr:uid="{76669634-55E6-4F03-A256-BE4E8AD849F4}"/>
    <cellStyle name="Normal 12 2 2 9 5" xfId="6682" xr:uid="{AB60E517-3708-4E69-83D4-FCD5207E7A12}"/>
    <cellStyle name="Normal 12 2 2 9 5 2" xfId="19492" xr:uid="{38C9E20D-3DEF-4B7C-A3C6-7FC6C02D977B}"/>
    <cellStyle name="Normal 12 2 2 9 5 2 2" xfId="28797" xr:uid="{74222D02-A923-4E89-99FD-667F9569A464}"/>
    <cellStyle name="Normal 12 2 2 9 5 3" xfId="28798" xr:uid="{8E2F4881-2AB0-4F05-B3B0-901786855E37}"/>
    <cellStyle name="Normal 12 2 2 9 6" xfId="14002" xr:uid="{AE5220AE-D2DB-4C50-B51E-BC51DC22FEB2}"/>
    <cellStyle name="Normal 12 2 2 9 6 2" xfId="28799" xr:uid="{4B79D0A7-B102-4FE7-A074-3925D15D3458}"/>
    <cellStyle name="Normal 12 2 2 9 7" xfId="28800" xr:uid="{1DA6F166-4191-47A5-9812-F948E011E5B7}"/>
    <cellStyle name="Normal 12 2 3" xfId="255" xr:uid="{4BDD1F9D-6C3C-4097-8EAF-E8451CF87F45}"/>
    <cellStyle name="Normal 12 2 3 10" xfId="2133" xr:uid="{D514D2D7-2EB0-46C0-BFD8-8C3E5D891557}"/>
    <cellStyle name="Normal 12 2 3 10 2" xfId="7623" xr:uid="{75E94651-BC87-4B5E-AFC7-1ABCE70CCA17}"/>
    <cellStyle name="Normal 12 2 3 10 2 2" xfId="20433" xr:uid="{DAE0B872-FBC0-459C-A1BF-50E9E03D0B5A}"/>
    <cellStyle name="Normal 12 2 3 10 2 2 2" xfId="28801" xr:uid="{4B92F4ED-77D1-4733-ADBA-BC4D3C4533D3}"/>
    <cellStyle name="Normal 12 2 3 10 2 3" xfId="28802" xr:uid="{85EA5CE4-6C88-4696-8E2E-43DE3266C313}"/>
    <cellStyle name="Normal 12 2 3 10 3" xfId="14943" xr:uid="{A023B826-FF27-49DE-9392-06F45377362F}"/>
    <cellStyle name="Normal 12 2 3 10 3 2" xfId="28803" xr:uid="{F5204EDE-936F-428A-BBC4-92FDC14C178D}"/>
    <cellStyle name="Normal 12 2 3 10 4" xfId="28804" xr:uid="{6043C135-BA58-4986-967E-4D666EE20F45}"/>
    <cellStyle name="Normal 12 2 3 11" xfId="3963" xr:uid="{421E3506-1C78-4F42-AA03-7D23DCFC9B69}"/>
    <cellStyle name="Normal 12 2 3 11 2" xfId="9453" xr:uid="{813E2E9F-57E1-4F60-8C32-22A43E79FA3C}"/>
    <cellStyle name="Normal 12 2 3 11 2 2" xfId="22263" xr:uid="{296D57BD-630E-4279-A279-AF9C5EE55F07}"/>
    <cellStyle name="Normal 12 2 3 11 2 2 2" xfId="28805" xr:uid="{465C53C0-E5FE-48BE-8061-38C2D5132B86}"/>
    <cellStyle name="Normal 12 2 3 11 2 3" xfId="28806" xr:uid="{AE800BD2-1A21-4E01-BAE2-1489FA8F7AF2}"/>
    <cellStyle name="Normal 12 2 3 11 3" xfId="16773" xr:uid="{EA3FFBDB-A93D-4B6F-8B16-7B277BC7173A}"/>
    <cellStyle name="Normal 12 2 3 11 3 2" xfId="28807" xr:uid="{10C31AB8-B3E2-4653-8575-61481B03652E}"/>
    <cellStyle name="Normal 12 2 3 11 4" xfId="28808" xr:uid="{CE7A7BB5-7277-4727-90EE-B7BFFA09DE9D}"/>
    <cellStyle name="Normal 12 2 3 12" xfId="11283" xr:uid="{CF49C023-97DE-435F-A78B-676840F71451}"/>
    <cellStyle name="Normal 12 2 3 12 2" xfId="24093" xr:uid="{C9269E80-98CE-40B6-B016-9E2AC4CDFC9C}"/>
    <cellStyle name="Normal 12 2 3 12 2 2" xfId="28809" xr:uid="{EC9A7C23-07EC-4D6D-A03D-4D2971047BB5}"/>
    <cellStyle name="Normal 12 2 3 12 3" xfId="28810" xr:uid="{4BB99245-EAA4-4FF7-BA6A-67CC61DB690C}"/>
    <cellStyle name="Normal 12 2 3 13" xfId="5793" xr:uid="{EACBF0D1-B70B-4260-B0B1-4000ECAEDEDE}"/>
    <cellStyle name="Normal 12 2 3 13 2" xfId="18603" xr:uid="{C1387886-F078-4350-BB93-D67D2A5DC5B7}"/>
    <cellStyle name="Normal 12 2 3 13 2 2" xfId="28811" xr:uid="{E5046B05-3EBE-4E56-814B-A6A21CA41299}"/>
    <cellStyle name="Normal 12 2 3 13 3" xfId="28812" xr:uid="{01785B9B-505C-4368-A6CF-167174A1C6F7}"/>
    <cellStyle name="Normal 12 2 3 14" xfId="13113" xr:uid="{708076AA-2891-4BF2-BAA9-8DD75B864471}"/>
    <cellStyle name="Normal 12 2 3 14 2" xfId="28813" xr:uid="{5436A3A5-ADC7-4F8F-9488-B013E53A1E74}"/>
    <cellStyle name="Normal 12 2 3 15" xfId="28814" xr:uid="{BF487301-6008-472D-AD9B-91CFE64A63F7}"/>
    <cellStyle name="Normal 12 2 3 2" xfId="275" xr:uid="{E83285A6-90C3-4C2E-9377-0D112A7DF4E0}"/>
    <cellStyle name="Normal 12 2 3 2 10" xfId="3983" xr:uid="{F51E2D3A-0ADC-4431-8840-51B422A78AF9}"/>
    <cellStyle name="Normal 12 2 3 2 10 2" xfId="9473" xr:uid="{16160155-72F4-49D2-80E8-DC21F29C3772}"/>
    <cellStyle name="Normal 12 2 3 2 10 2 2" xfId="22283" xr:uid="{F2E9A196-7AD5-461B-A1BD-DF13FBAE89E2}"/>
    <cellStyle name="Normal 12 2 3 2 10 2 2 2" xfId="28815" xr:uid="{2B1EC136-4401-4875-A268-27C49C223046}"/>
    <cellStyle name="Normal 12 2 3 2 10 2 3" xfId="28816" xr:uid="{05AA1974-5AE1-43CA-89B1-C9B88F8D0F1A}"/>
    <cellStyle name="Normal 12 2 3 2 10 3" xfId="16793" xr:uid="{B458C775-BBB8-4E57-B1FA-A6114B7A62A5}"/>
    <cellStyle name="Normal 12 2 3 2 10 3 2" xfId="28817" xr:uid="{19547805-2450-4F54-AB82-AAFF5113BBFE}"/>
    <cellStyle name="Normal 12 2 3 2 10 4" xfId="28818" xr:uid="{BB17DEB8-CCE8-4C21-8C6B-961E5BC43719}"/>
    <cellStyle name="Normal 12 2 3 2 11" xfId="11303" xr:uid="{A908421B-E7DF-4F1E-ADA1-46425FB3CF18}"/>
    <cellStyle name="Normal 12 2 3 2 11 2" xfId="24113" xr:uid="{90ACE220-B59F-4D55-B809-D6A967E208CA}"/>
    <cellStyle name="Normal 12 2 3 2 11 2 2" xfId="28819" xr:uid="{C625858C-A550-427E-85F7-38DB93CFB0C0}"/>
    <cellStyle name="Normal 12 2 3 2 11 3" xfId="28820" xr:uid="{C83C0D50-45B2-4103-B502-75BC234DAD24}"/>
    <cellStyle name="Normal 12 2 3 2 12" xfId="5813" xr:uid="{549E679C-7457-454B-BF35-96C0A8F7DFE3}"/>
    <cellStyle name="Normal 12 2 3 2 12 2" xfId="18623" xr:uid="{826FB373-0EF1-4740-9B45-C3504BFBD240}"/>
    <cellStyle name="Normal 12 2 3 2 12 2 2" xfId="28821" xr:uid="{E44E73FC-E957-4343-87B4-0E7C120E63A4}"/>
    <cellStyle name="Normal 12 2 3 2 12 3" xfId="28822" xr:uid="{825F08BF-D675-496B-A0B8-B575FA2EF683}"/>
    <cellStyle name="Normal 12 2 3 2 13" xfId="13133" xr:uid="{93AB4ECE-D5CB-4422-BB8B-2672CDEB031E}"/>
    <cellStyle name="Normal 12 2 3 2 13 2" xfId="28823" xr:uid="{1B88C69C-35B3-40C9-8E1A-6CD9B61A3FC2}"/>
    <cellStyle name="Normal 12 2 3 2 14" xfId="28824" xr:uid="{D99E8D7F-1623-4C7E-B1B7-1F62C5F59822}"/>
    <cellStyle name="Normal 12 2 3 2 2" xfId="362" xr:uid="{CD72DCE0-DF71-437F-AB5F-8CCE44F374DA}"/>
    <cellStyle name="Normal 12 2 3 2 2 10" xfId="5854" xr:uid="{96A2C39B-8348-4056-9FEA-EFABE44D3936}"/>
    <cellStyle name="Normal 12 2 3 2 2 10 2" xfId="18664" xr:uid="{3624EDB1-9E1C-4910-942B-2398A221B66C}"/>
    <cellStyle name="Normal 12 2 3 2 2 10 2 2" xfId="28825" xr:uid="{FAD62041-C2AB-4E60-9405-9581AC66B0F0}"/>
    <cellStyle name="Normal 12 2 3 2 2 10 3" xfId="28826" xr:uid="{BB9DEB40-4708-4A52-B6B7-593275B5ABB8}"/>
    <cellStyle name="Normal 12 2 3 2 2 11" xfId="13174" xr:uid="{98997EA6-C040-4B95-B2E2-B85E88EB3BD4}"/>
    <cellStyle name="Normal 12 2 3 2 2 11 2" xfId="28827" xr:uid="{C10FA23D-60C1-4A62-A942-F1BA02772E27}"/>
    <cellStyle name="Normal 12 2 3 2 2 12" xfId="28828" xr:uid="{8AF729A4-09B1-444D-A1B8-2CF15AC0D46B}"/>
    <cellStyle name="Normal 12 2 3 2 2 2" xfId="591" xr:uid="{88002458-DC7F-4BB0-BAB9-E75FD8628AB4}"/>
    <cellStyle name="Normal 12 2 3 2 2 2 2" xfId="990" xr:uid="{49027F62-923C-4F5B-BA69-3762EC958D57}"/>
    <cellStyle name="Normal 12 2 3 2 2 2 2 2" xfId="1885" xr:uid="{124E759A-3D1F-42E1-9C6F-03797B093050}"/>
    <cellStyle name="Normal 12 2 3 2 2 2 2 2 2" xfId="3715" xr:uid="{D74EFD66-CCF1-4977-BABD-A4C6B197284A}"/>
    <cellStyle name="Normal 12 2 3 2 2 2 2 2 2 2" xfId="9205" xr:uid="{D34E54DF-AE90-43DE-B9A3-C69A2E9C5037}"/>
    <cellStyle name="Normal 12 2 3 2 2 2 2 2 2 2 2" xfId="22015" xr:uid="{615A697B-E4CD-49E3-9948-D024F68CD287}"/>
    <cellStyle name="Normal 12 2 3 2 2 2 2 2 2 2 2 2" xfId="28829" xr:uid="{525C51F3-A082-47CC-A038-80820D2B0652}"/>
    <cellStyle name="Normal 12 2 3 2 2 2 2 2 2 2 3" xfId="28830" xr:uid="{657F1BF6-9A1A-470D-BFCF-9AD1DBBAC430}"/>
    <cellStyle name="Normal 12 2 3 2 2 2 2 2 2 3" xfId="16525" xr:uid="{43DEE9DC-7FE7-454E-B197-6184969BF328}"/>
    <cellStyle name="Normal 12 2 3 2 2 2 2 2 2 3 2" xfId="28831" xr:uid="{03E03A25-FFF6-4F30-8BFF-9F8956B7C26C}"/>
    <cellStyle name="Normal 12 2 3 2 2 2 2 2 2 4" xfId="28832" xr:uid="{E1E98E07-9959-43D6-B76D-414FCE191C3A}"/>
    <cellStyle name="Normal 12 2 3 2 2 2 2 2 3" xfId="5545" xr:uid="{52F3CC7D-E528-449A-AE11-BADFFF28DA1A}"/>
    <cellStyle name="Normal 12 2 3 2 2 2 2 2 3 2" xfId="11035" xr:uid="{B8CBF4D1-EA9A-4B8E-9E66-7D4B9E209E1F}"/>
    <cellStyle name="Normal 12 2 3 2 2 2 2 2 3 2 2" xfId="23845" xr:uid="{97788563-FF15-4B3D-8218-A4465D3636F3}"/>
    <cellStyle name="Normal 12 2 3 2 2 2 2 2 3 2 2 2" xfId="28833" xr:uid="{32079349-3F08-4E95-A6C4-BE600252719E}"/>
    <cellStyle name="Normal 12 2 3 2 2 2 2 2 3 2 3" xfId="28834" xr:uid="{88F0069E-34EC-44A7-81B1-257C7717E7FF}"/>
    <cellStyle name="Normal 12 2 3 2 2 2 2 2 3 3" xfId="18355" xr:uid="{EE91C2C6-BF95-4FEE-A59B-F94255BA40E6}"/>
    <cellStyle name="Normal 12 2 3 2 2 2 2 2 3 3 2" xfId="28835" xr:uid="{A6AA1A5A-3FD9-4315-9D78-6881FAF998B0}"/>
    <cellStyle name="Normal 12 2 3 2 2 2 2 2 3 4" xfId="28836" xr:uid="{BABCDF10-EA78-40BF-8F0D-B0B84F99873E}"/>
    <cellStyle name="Normal 12 2 3 2 2 2 2 2 4" xfId="12865" xr:uid="{737E4DCA-7ED9-477A-A73D-7E73A62115DD}"/>
    <cellStyle name="Normal 12 2 3 2 2 2 2 2 4 2" xfId="25675" xr:uid="{B50A7057-70D8-40EC-8CA2-87DB7A966C9E}"/>
    <cellStyle name="Normal 12 2 3 2 2 2 2 2 4 2 2" xfId="28837" xr:uid="{747EA3D9-1F11-4557-B8B8-04838F95005F}"/>
    <cellStyle name="Normal 12 2 3 2 2 2 2 2 4 3" xfId="28838" xr:uid="{A9160F71-E61E-406C-AFED-70BC8AD3F0DD}"/>
    <cellStyle name="Normal 12 2 3 2 2 2 2 2 5" xfId="7375" xr:uid="{E0806B93-B8FD-475A-994C-C27FFD2351F7}"/>
    <cellStyle name="Normal 12 2 3 2 2 2 2 2 5 2" xfId="20185" xr:uid="{242B1282-0940-406C-B21C-CACCC3081CA5}"/>
    <cellStyle name="Normal 12 2 3 2 2 2 2 2 5 2 2" xfId="28839" xr:uid="{00D3A235-B087-45BE-86A1-3ADF1E9B58CA}"/>
    <cellStyle name="Normal 12 2 3 2 2 2 2 2 5 3" xfId="28840" xr:uid="{83BFFB69-0DA2-4D03-A039-485827719402}"/>
    <cellStyle name="Normal 12 2 3 2 2 2 2 2 6" xfId="14695" xr:uid="{A18E6EE1-227B-4099-BBA8-C905A0DDF3DB}"/>
    <cellStyle name="Normal 12 2 3 2 2 2 2 2 6 2" xfId="28841" xr:uid="{AF1FA767-805A-488B-B1DA-789A3CC3716A}"/>
    <cellStyle name="Normal 12 2 3 2 2 2 2 2 7" xfId="28842" xr:uid="{113733D5-BA48-44FF-A7CC-0FA30C9314B9}"/>
    <cellStyle name="Normal 12 2 3 2 2 2 2 3" xfId="2821" xr:uid="{91B35B8E-7322-48A7-855B-04E27332209D}"/>
    <cellStyle name="Normal 12 2 3 2 2 2 2 3 2" xfId="8311" xr:uid="{813BEDD4-C2C7-41D1-A240-A274B79A1750}"/>
    <cellStyle name="Normal 12 2 3 2 2 2 2 3 2 2" xfId="21121" xr:uid="{ED400904-8F00-4084-B6E8-271586BAA5A1}"/>
    <cellStyle name="Normal 12 2 3 2 2 2 2 3 2 2 2" xfId="28843" xr:uid="{A6664FFC-08CB-45C0-9A51-2D7B54798A18}"/>
    <cellStyle name="Normal 12 2 3 2 2 2 2 3 2 3" xfId="28844" xr:uid="{B6E7722B-32F8-4F27-8497-01AC2CA7B09C}"/>
    <cellStyle name="Normal 12 2 3 2 2 2 2 3 3" xfId="15631" xr:uid="{86172D4A-2339-4150-8FF6-CEE8BE085F80}"/>
    <cellStyle name="Normal 12 2 3 2 2 2 2 3 3 2" xfId="28845" xr:uid="{66DBC421-A578-496A-B41C-C29506FF12E9}"/>
    <cellStyle name="Normal 12 2 3 2 2 2 2 3 4" xfId="28846" xr:uid="{8E80E48B-3A25-4452-BC7D-01B16D49614D}"/>
    <cellStyle name="Normal 12 2 3 2 2 2 2 4" xfId="4651" xr:uid="{E22B1202-8C0A-4E04-9CC5-370FB3289B36}"/>
    <cellStyle name="Normal 12 2 3 2 2 2 2 4 2" xfId="10141" xr:uid="{2D3E9B2B-6AF7-412E-91AA-EA90A166F9C0}"/>
    <cellStyle name="Normal 12 2 3 2 2 2 2 4 2 2" xfId="22951" xr:uid="{2F5002D8-99B9-4093-A680-E6054C7C636C}"/>
    <cellStyle name="Normal 12 2 3 2 2 2 2 4 2 2 2" xfId="28847" xr:uid="{C7D3376C-9591-415F-89CA-85ED80D3DF31}"/>
    <cellStyle name="Normal 12 2 3 2 2 2 2 4 2 3" xfId="28848" xr:uid="{D3EB1DB3-089C-438F-9567-0CB1EA7A23D5}"/>
    <cellStyle name="Normal 12 2 3 2 2 2 2 4 3" xfId="17461" xr:uid="{68E5A67E-DC5A-40EA-A614-D7708564FBE9}"/>
    <cellStyle name="Normal 12 2 3 2 2 2 2 4 3 2" xfId="28849" xr:uid="{64B040D6-4048-4FEA-A1A8-22EA7A687CF5}"/>
    <cellStyle name="Normal 12 2 3 2 2 2 2 4 4" xfId="28850" xr:uid="{E815CA2F-A1DC-4440-B6B8-E4F2ED686AAC}"/>
    <cellStyle name="Normal 12 2 3 2 2 2 2 5" xfId="11971" xr:uid="{24087966-6EC2-4497-BC39-52233A527DE8}"/>
    <cellStyle name="Normal 12 2 3 2 2 2 2 5 2" xfId="24781" xr:uid="{B46CD926-A17C-4115-A7D4-12DD795B6350}"/>
    <cellStyle name="Normal 12 2 3 2 2 2 2 5 2 2" xfId="28851" xr:uid="{685C308A-CD27-4CEE-BED9-9E054BFC8D0E}"/>
    <cellStyle name="Normal 12 2 3 2 2 2 2 5 3" xfId="28852" xr:uid="{B4E90873-4E9E-41FB-ADAA-06E60F7C040E}"/>
    <cellStyle name="Normal 12 2 3 2 2 2 2 6" xfId="6481" xr:uid="{A8B8E6CD-AED3-4BC5-B55C-3BAD0FFC8507}"/>
    <cellStyle name="Normal 12 2 3 2 2 2 2 6 2" xfId="19291" xr:uid="{EC6DB27D-3FE8-444E-A0FC-C2B1E53BE6A8}"/>
    <cellStyle name="Normal 12 2 3 2 2 2 2 6 2 2" xfId="28853" xr:uid="{0FCD8BAF-1552-4AA8-A46B-1BE40DC2D5A7}"/>
    <cellStyle name="Normal 12 2 3 2 2 2 2 6 3" xfId="28854" xr:uid="{CA465240-598B-4DFF-956E-B30BF26D5D22}"/>
    <cellStyle name="Normal 12 2 3 2 2 2 2 7" xfId="13801" xr:uid="{85368594-4F18-4D5D-BE4F-6555D9152D6D}"/>
    <cellStyle name="Normal 12 2 3 2 2 2 2 7 2" xfId="28855" xr:uid="{A5744CD5-3FC0-444E-AD32-126A43041C37}"/>
    <cellStyle name="Normal 12 2 3 2 2 2 2 8" xfId="28856" xr:uid="{77FAA336-57C9-431A-9464-D5A95B65B6B2}"/>
    <cellStyle name="Normal 12 2 3 2 2 2 3" xfId="1486" xr:uid="{D25D289F-CD7C-44A1-859C-7C59E69CC95E}"/>
    <cellStyle name="Normal 12 2 3 2 2 2 3 2" xfId="3316" xr:uid="{06731866-97AC-4421-A650-89D158F19D89}"/>
    <cellStyle name="Normal 12 2 3 2 2 2 3 2 2" xfId="8806" xr:uid="{C493F97A-7564-4062-9BB7-9B8B46EB341D}"/>
    <cellStyle name="Normal 12 2 3 2 2 2 3 2 2 2" xfId="21616" xr:uid="{6E210EF1-E8A7-41C9-8045-1482D7CDBB7E}"/>
    <cellStyle name="Normal 12 2 3 2 2 2 3 2 2 2 2" xfId="28857" xr:uid="{7337D3EC-42EA-4303-B0EF-79A82713BAF1}"/>
    <cellStyle name="Normal 12 2 3 2 2 2 3 2 2 3" xfId="28858" xr:uid="{7981A219-3DD8-4A7D-9520-6D218A6C404C}"/>
    <cellStyle name="Normal 12 2 3 2 2 2 3 2 3" xfId="16126" xr:uid="{93D300B0-FAEC-4DE3-B8D4-013192FF18FE}"/>
    <cellStyle name="Normal 12 2 3 2 2 2 3 2 3 2" xfId="28859" xr:uid="{29558428-A577-4976-A62C-47F7F5E1FBE2}"/>
    <cellStyle name="Normal 12 2 3 2 2 2 3 2 4" xfId="28860" xr:uid="{F5C45379-A4E8-45CE-8582-92AB986BF974}"/>
    <cellStyle name="Normal 12 2 3 2 2 2 3 3" xfId="5146" xr:uid="{52DBF5F6-738E-4803-A086-0D10BBC7FCDE}"/>
    <cellStyle name="Normal 12 2 3 2 2 2 3 3 2" xfId="10636" xr:uid="{1C42FA8A-0D51-404F-ABDB-217A55280033}"/>
    <cellStyle name="Normal 12 2 3 2 2 2 3 3 2 2" xfId="23446" xr:uid="{D5749CF7-19BD-493B-8254-D46B4B95574A}"/>
    <cellStyle name="Normal 12 2 3 2 2 2 3 3 2 2 2" xfId="28861" xr:uid="{3E07B507-69DC-419C-81EE-D3F27FE3EFCE}"/>
    <cellStyle name="Normal 12 2 3 2 2 2 3 3 2 3" xfId="28862" xr:uid="{53CA3E5C-6224-4D93-AFC6-8624611C5A46}"/>
    <cellStyle name="Normal 12 2 3 2 2 2 3 3 3" xfId="17956" xr:uid="{3359277E-2C95-4F86-8D9C-D89E7DEE8F4F}"/>
    <cellStyle name="Normal 12 2 3 2 2 2 3 3 3 2" xfId="28863" xr:uid="{2D4C66C9-341B-4CA8-8CDF-2E18757A54C1}"/>
    <cellStyle name="Normal 12 2 3 2 2 2 3 3 4" xfId="28864" xr:uid="{16E191A5-D754-4887-BCBB-B3315000FC27}"/>
    <cellStyle name="Normal 12 2 3 2 2 2 3 4" xfId="12466" xr:uid="{C83A6889-DB88-4859-A10D-0408B1023DA3}"/>
    <cellStyle name="Normal 12 2 3 2 2 2 3 4 2" xfId="25276" xr:uid="{E84C0F98-1DC9-43B5-A86D-D83F9B955824}"/>
    <cellStyle name="Normal 12 2 3 2 2 2 3 4 2 2" xfId="28865" xr:uid="{778DCB3F-018F-4AAB-B16E-B9A9050E9EAD}"/>
    <cellStyle name="Normal 12 2 3 2 2 2 3 4 3" xfId="28866" xr:uid="{5199D7B8-9216-43C6-9E60-60E486EA644B}"/>
    <cellStyle name="Normal 12 2 3 2 2 2 3 5" xfId="6976" xr:uid="{49233254-0C46-4F8A-94AA-6D53EA5D6D42}"/>
    <cellStyle name="Normal 12 2 3 2 2 2 3 5 2" xfId="19786" xr:uid="{4AEE247D-EE7A-494B-87EA-544D380FE7DC}"/>
    <cellStyle name="Normal 12 2 3 2 2 2 3 5 2 2" xfId="28867" xr:uid="{52F59335-80E0-40B8-8825-961C82B68985}"/>
    <cellStyle name="Normal 12 2 3 2 2 2 3 5 3" xfId="28868" xr:uid="{287EBF2E-0697-4DEC-B058-1A1C5CBE99BF}"/>
    <cellStyle name="Normal 12 2 3 2 2 2 3 6" xfId="14296" xr:uid="{D946808D-DC31-40B9-A418-0F0E337F3932}"/>
    <cellStyle name="Normal 12 2 3 2 2 2 3 6 2" xfId="28869" xr:uid="{9B3BD46C-2B8E-416A-9B51-0823A8AC0ED2}"/>
    <cellStyle name="Normal 12 2 3 2 2 2 3 7" xfId="28870" xr:uid="{9859B284-1626-4600-A8E9-AE66377FB3B7}"/>
    <cellStyle name="Normal 12 2 3 2 2 2 4" xfId="2422" xr:uid="{2144C1EE-709C-4F83-A96B-649575FD438B}"/>
    <cellStyle name="Normal 12 2 3 2 2 2 4 2" xfId="7912" xr:uid="{4905CCE3-28C3-4816-98A1-73BD11CA0FC7}"/>
    <cellStyle name="Normal 12 2 3 2 2 2 4 2 2" xfId="20722" xr:uid="{48A64C63-BA21-4D18-9381-C40C389533FE}"/>
    <cellStyle name="Normal 12 2 3 2 2 2 4 2 2 2" xfId="28871" xr:uid="{146B7E96-0B13-4FD2-AAE7-351E99E26E93}"/>
    <cellStyle name="Normal 12 2 3 2 2 2 4 2 3" xfId="28872" xr:uid="{97FF2AA6-62AC-4185-8E63-0037B4386748}"/>
    <cellStyle name="Normal 12 2 3 2 2 2 4 3" xfId="15232" xr:uid="{EEC461BE-F4C1-4294-B0FC-3069632D3D64}"/>
    <cellStyle name="Normal 12 2 3 2 2 2 4 3 2" xfId="28873" xr:uid="{FD4BF707-BF25-44F3-91E4-00657092F0C1}"/>
    <cellStyle name="Normal 12 2 3 2 2 2 4 4" xfId="28874" xr:uid="{69F0268C-1569-4DE0-8C3D-5F80CC456B2D}"/>
    <cellStyle name="Normal 12 2 3 2 2 2 5" xfId="4252" xr:uid="{1F1D72DF-CB21-49AC-BA95-2B5C064BA2CB}"/>
    <cellStyle name="Normal 12 2 3 2 2 2 5 2" xfId="9742" xr:uid="{04EBA121-1D40-49CD-92A6-4FF9DD11D043}"/>
    <cellStyle name="Normal 12 2 3 2 2 2 5 2 2" xfId="22552" xr:uid="{496E0889-DC6B-4D67-989F-B421E36ADD32}"/>
    <cellStyle name="Normal 12 2 3 2 2 2 5 2 2 2" xfId="28875" xr:uid="{526A509D-1D35-4F0B-8CB8-E474D685C34D}"/>
    <cellStyle name="Normal 12 2 3 2 2 2 5 2 3" xfId="28876" xr:uid="{16D3E141-A51E-4AEF-A239-E617020D62D9}"/>
    <cellStyle name="Normal 12 2 3 2 2 2 5 3" xfId="17062" xr:uid="{7BA34356-F93B-4140-BA8B-988E90B4E7B7}"/>
    <cellStyle name="Normal 12 2 3 2 2 2 5 3 2" xfId="28877" xr:uid="{7FCF8C77-672F-4A1A-AE2C-9E34A69A1F4D}"/>
    <cellStyle name="Normal 12 2 3 2 2 2 5 4" xfId="28878" xr:uid="{5A775010-FF4D-4499-9CED-08CC0E172D6B}"/>
    <cellStyle name="Normal 12 2 3 2 2 2 6" xfId="11572" xr:uid="{868D6A9F-951F-4E03-8A80-182D28223BE9}"/>
    <cellStyle name="Normal 12 2 3 2 2 2 6 2" xfId="24382" xr:uid="{C8B93FC1-3444-4B02-BE10-BE44C22D26E1}"/>
    <cellStyle name="Normal 12 2 3 2 2 2 6 2 2" xfId="28879" xr:uid="{EF8B59AC-9FB4-4D23-852B-4191E2E70CF1}"/>
    <cellStyle name="Normal 12 2 3 2 2 2 6 3" xfId="28880" xr:uid="{0266AD8A-5F04-4D00-8259-507079E2ED5D}"/>
    <cellStyle name="Normal 12 2 3 2 2 2 7" xfId="6082" xr:uid="{5CD7E672-CC46-4DF6-859A-8DDC50B9864C}"/>
    <cellStyle name="Normal 12 2 3 2 2 2 7 2" xfId="18892" xr:uid="{41DBDC18-1B13-4E40-B0CB-A4D34054C051}"/>
    <cellStyle name="Normal 12 2 3 2 2 2 7 2 2" xfId="28881" xr:uid="{23FDAEC4-9D2D-4B0E-82EE-4E3EC2BD98C5}"/>
    <cellStyle name="Normal 12 2 3 2 2 2 7 3" xfId="28882" xr:uid="{0F534A86-0021-4B79-AA90-31257CCABA58}"/>
    <cellStyle name="Normal 12 2 3 2 2 2 8" xfId="13402" xr:uid="{D2EC93E2-766E-4921-AD54-913EF30D712D}"/>
    <cellStyle name="Normal 12 2 3 2 2 2 8 2" xfId="28883" xr:uid="{4AF41D3C-2567-4990-A870-AE699CE035F0}"/>
    <cellStyle name="Normal 12 2 3 2 2 2 9" xfId="28884" xr:uid="{B1E2AE16-073A-45A1-B828-56AA2DC90694}"/>
    <cellStyle name="Normal 12 2 3 2 2 3" xfId="723" xr:uid="{CEC7D6B0-CF06-4FA1-B2DB-209BB835FD72}"/>
    <cellStyle name="Normal 12 2 3 2 2 3 2" xfId="1123" xr:uid="{88A22638-0F6D-47B6-B03E-900A8421DC36}"/>
    <cellStyle name="Normal 12 2 3 2 2 3 2 2" xfId="2018" xr:uid="{69B7B59D-54ED-482B-ABD2-77FEAA35F78D}"/>
    <cellStyle name="Normal 12 2 3 2 2 3 2 2 2" xfId="3848" xr:uid="{6B66D4F5-47E0-495F-B16A-3B439EB09DEB}"/>
    <cellStyle name="Normal 12 2 3 2 2 3 2 2 2 2" xfId="9338" xr:uid="{48592E2C-80F7-4870-B0ED-BCFF06C27CF0}"/>
    <cellStyle name="Normal 12 2 3 2 2 3 2 2 2 2 2" xfId="22148" xr:uid="{E532D4BB-935F-4401-90DB-589B7419F2E7}"/>
    <cellStyle name="Normal 12 2 3 2 2 3 2 2 2 2 2 2" xfId="28885" xr:uid="{AF37A010-6AB5-4753-A0CD-7BA43E9E5370}"/>
    <cellStyle name="Normal 12 2 3 2 2 3 2 2 2 2 3" xfId="28886" xr:uid="{B23CEAA0-6951-46C6-8C53-546CF5452AED}"/>
    <cellStyle name="Normal 12 2 3 2 2 3 2 2 2 3" xfId="16658" xr:uid="{E0C6FFE7-A1BE-4D27-9DAB-D26C070956CF}"/>
    <cellStyle name="Normal 12 2 3 2 2 3 2 2 2 3 2" xfId="28887" xr:uid="{319FC049-CE00-49BE-BE83-1DD79664F4C1}"/>
    <cellStyle name="Normal 12 2 3 2 2 3 2 2 2 4" xfId="28888" xr:uid="{D2439EEF-6254-4D62-9460-17F4DE170AA9}"/>
    <cellStyle name="Normal 12 2 3 2 2 3 2 2 3" xfId="5678" xr:uid="{295291BF-9A41-4585-94E3-AD40059862A5}"/>
    <cellStyle name="Normal 12 2 3 2 2 3 2 2 3 2" xfId="11168" xr:uid="{CAAF7A72-A9B2-446C-8067-9AEBAA45970A}"/>
    <cellStyle name="Normal 12 2 3 2 2 3 2 2 3 2 2" xfId="23978" xr:uid="{FA581BCB-A79A-45E5-AFCC-669206C868B4}"/>
    <cellStyle name="Normal 12 2 3 2 2 3 2 2 3 2 2 2" xfId="28889" xr:uid="{CE5A07C7-25D3-4BE6-8AE7-2D881AAE1016}"/>
    <cellStyle name="Normal 12 2 3 2 2 3 2 2 3 2 3" xfId="28890" xr:uid="{B7C5E35F-B2E9-44ED-BAE0-AF788A4E869E}"/>
    <cellStyle name="Normal 12 2 3 2 2 3 2 2 3 3" xfId="18488" xr:uid="{E811C952-29C4-4988-B367-EB3C313511EC}"/>
    <cellStyle name="Normal 12 2 3 2 2 3 2 2 3 3 2" xfId="28891" xr:uid="{4D5963C7-448F-4A93-AC49-5CAADD6F39D6}"/>
    <cellStyle name="Normal 12 2 3 2 2 3 2 2 3 4" xfId="28892" xr:uid="{0E661EA6-ACF9-46E9-860B-CBE4877B661A}"/>
    <cellStyle name="Normal 12 2 3 2 2 3 2 2 4" xfId="12998" xr:uid="{4B881566-A07B-42C1-876D-CB3AD2003721}"/>
    <cellStyle name="Normal 12 2 3 2 2 3 2 2 4 2" xfId="25808" xr:uid="{91028DFB-C930-426D-8687-6D1FCAA8B7F8}"/>
    <cellStyle name="Normal 12 2 3 2 2 3 2 2 4 2 2" xfId="28893" xr:uid="{EA4A51F0-2160-406C-85CF-0BE069663985}"/>
    <cellStyle name="Normal 12 2 3 2 2 3 2 2 4 3" xfId="28894" xr:uid="{6E39DFF0-00E7-4CD6-A158-3773314141D7}"/>
    <cellStyle name="Normal 12 2 3 2 2 3 2 2 5" xfId="7508" xr:uid="{8CD8DD77-4E5A-46D9-95FF-53627ED24097}"/>
    <cellStyle name="Normal 12 2 3 2 2 3 2 2 5 2" xfId="20318" xr:uid="{5D93CC64-524B-4207-9947-BD377E671981}"/>
    <cellStyle name="Normal 12 2 3 2 2 3 2 2 5 2 2" xfId="28895" xr:uid="{660E1202-F4FE-4B01-B044-0F663E5E1F20}"/>
    <cellStyle name="Normal 12 2 3 2 2 3 2 2 5 3" xfId="28896" xr:uid="{187B926B-F3C2-4C6E-9D4E-6E292A549387}"/>
    <cellStyle name="Normal 12 2 3 2 2 3 2 2 6" xfId="14828" xr:uid="{6DE87EB5-E6B4-4DE5-BC06-175A6841167C}"/>
    <cellStyle name="Normal 12 2 3 2 2 3 2 2 6 2" xfId="28897" xr:uid="{DDBB8D25-039B-4E98-B8AD-6092BF6FBA1B}"/>
    <cellStyle name="Normal 12 2 3 2 2 3 2 2 7" xfId="28898" xr:uid="{BE4C5850-93BA-4507-9AE1-36688EEEBDC3}"/>
    <cellStyle name="Normal 12 2 3 2 2 3 2 3" xfId="2954" xr:uid="{12906B2D-27EC-44CA-AB98-A1CC32C0CA23}"/>
    <cellStyle name="Normal 12 2 3 2 2 3 2 3 2" xfId="8444" xr:uid="{CC1C7254-C398-4663-981A-9A07E5350144}"/>
    <cellStyle name="Normal 12 2 3 2 2 3 2 3 2 2" xfId="21254" xr:uid="{9943A991-8AD9-41F8-871C-39A9490923B5}"/>
    <cellStyle name="Normal 12 2 3 2 2 3 2 3 2 2 2" xfId="28899" xr:uid="{C030D54C-8455-48D7-9932-5502A610778F}"/>
    <cellStyle name="Normal 12 2 3 2 2 3 2 3 2 3" xfId="28900" xr:uid="{A0FB5BC4-1C61-49CD-8044-E07DAAA6B52C}"/>
    <cellStyle name="Normal 12 2 3 2 2 3 2 3 3" xfId="15764" xr:uid="{AFCAFE70-A87E-419F-903A-BA0BC5E78C8B}"/>
    <cellStyle name="Normal 12 2 3 2 2 3 2 3 3 2" xfId="28901" xr:uid="{EDD77E07-D1A0-4892-83E4-0D9FCD7B98C5}"/>
    <cellStyle name="Normal 12 2 3 2 2 3 2 3 4" xfId="28902" xr:uid="{79ABD158-0519-4E67-9AD1-809EB375ABBB}"/>
    <cellStyle name="Normal 12 2 3 2 2 3 2 4" xfId="4784" xr:uid="{551DFE11-6608-430B-A226-012D91AB6207}"/>
    <cellStyle name="Normal 12 2 3 2 2 3 2 4 2" xfId="10274" xr:uid="{4DB739EF-6715-4B50-8274-7AABA810C48D}"/>
    <cellStyle name="Normal 12 2 3 2 2 3 2 4 2 2" xfId="23084" xr:uid="{CB0ECB82-B665-41D2-9635-96AFCB8FF929}"/>
    <cellStyle name="Normal 12 2 3 2 2 3 2 4 2 2 2" xfId="28903" xr:uid="{28E36406-A0D2-40E1-A57B-E6EC12FF27F3}"/>
    <cellStyle name="Normal 12 2 3 2 2 3 2 4 2 3" xfId="28904" xr:uid="{BBFC875F-BD59-48BA-BE4B-8C5D97B73A97}"/>
    <cellStyle name="Normal 12 2 3 2 2 3 2 4 3" xfId="17594" xr:uid="{CBF385EF-BCEC-4017-B4CC-84D0403753A6}"/>
    <cellStyle name="Normal 12 2 3 2 2 3 2 4 3 2" xfId="28905" xr:uid="{F6B473FE-671E-47B8-8CA4-F72A57145B7B}"/>
    <cellStyle name="Normal 12 2 3 2 2 3 2 4 4" xfId="28906" xr:uid="{F8EB179B-29F0-4C36-B3E9-40E09F1DAFF5}"/>
    <cellStyle name="Normal 12 2 3 2 2 3 2 5" xfId="12104" xr:uid="{C976B30F-A9ED-4A0D-93A0-A4A1E697F214}"/>
    <cellStyle name="Normal 12 2 3 2 2 3 2 5 2" xfId="24914" xr:uid="{400DCC20-2C38-477D-AFB1-492982938D15}"/>
    <cellStyle name="Normal 12 2 3 2 2 3 2 5 2 2" xfId="28907" xr:uid="{441F44A6-3103-4B06-A60A-C511659DC2E4}"/>
    <cellStyle name="Normal 12 2 3 2 2 3 2 5 3" xfId="28908" xr:uid="{5279898A-0558-4C21-8D1C-EAF35F9B7D45}"/>
    <cellStyle name="Normal 12 2 3 2 2 3 2 6" xfId="6614" xr:uid="{79638EEE-208A-4A39-ABCB-C1CDFF400C57}"/>
    <cellStyle name="Normal 12 2 3 2 2 3 2 6 2" xfId="19424" xr:uid="{3AC1B918-94BD-4EBD-BD13-46853BFB52F4}"/>
    <cellStyle name="Normal 12 2 3 2 2 3 2 6 2 2" xfId="28909" xr:uid="{0D091244-F1D7-4DE2-9239-3C86C8BCA31E}"/>
    <cellStyle name="Normal 12 2 3 2 2 3 2 6 3" xfId="28910" xr:uid="{9C42D681-56F5-43FC-BD72-FE7A7EB192A6}"/>
    <cellStyle name="Normal 12 2 3 2 2 3 2 7" xfId="13934" xr:uid="{2490826A-15AE-4505-A106-30A7D36CEDB9}"/>
    <cellStyle name="Normal 12 2 3 2 2 3 2 7 2" xfId="28911" xr:uid="{6B9C2DB1-4278-4973-94C9-8E8D0316660F}"/>
    <cellStyle name="Normal 12 2 3 2 2 3 2 8" xfId="28912" xr:uid="{7A1E566F-C2B1-4887-9D4A-2F9598D9BE72}"/>
    <cellStyle name="Normal 12 2 3 2 2 3 3" xfId="1618" xr:uid="{1BAEF8CA-24D2-4C1A-A37B-F3FBDC355723}"/>
    <cellStyle name="Normal 12 2 3 2 2 3 3 2" xfId="3448" xr:uid="{A52E7C5C-54D5-4A47-AA8F-0E54DF261057}"/>
    <cellStyle name="Normal 12 2 3 2 2 3 3 2 2" xfId="8938" xr:uid="{C1919902-6A97-4BD6-8B9A-57E6F53C820F}"/>
    <cellStyle name="Normal 12 2 3 2 2 3 3 2 2 2" xfId="21748" xr:uid="{577B524B-710D-45FA-99B1-DDC790AC2C7C}"/>
    <cellStyle name="Normal 12 2 3 2 2 3 3 2 2 2 2" xfId="28913" xr:uid="{BA2FA51B-0441-490D-8613-B92944D0AB8F}"/>
    <cellStyle name="Normal 12 2 3 2 2 3 3 2 2 3" xfId="28914" xr:uid="{37821E90-FEEB-4F46-A050-350A32AB5BFD}"/>
    <cellStyle name="Normal 12 2 3 2 2 3 3 2 3" xfId="16258" xr:uid="{EF7B6162-D69A-4105-94B5-747B4AA1C637}"/>
    <cellStyle name="Normal 12 2 3 2 2 3 3 2 3 2" xfId="28915" xr:uid="{A66FCDD4-3692-41A6-9C90-21710FC7B540}"/>
    <cellStyle name="Normal 12 2 3 2 2 3 3 2 4" xfId="28916" xr:uid="{EB846517-4376-4586-B1FB-33FF368DA1F7}"/>
    <cellStyle name="Normal 12 2 3 2 2 3 3 3" xfId="5278" xr:uid="{112148A2-6E8F-41CC-AAA4-985C62C34A52}"/>
    <cellStyle name="Normal 12 2 3 2 2 3 3 3 2" xfId="10768" xr:uid="{2A66276E-E732-4B69-B3A8-68F8E8E36009}"/>
    <cellStyle name="Normal 12 2 3 2 2 3 3 3 2 2" xfId="23578" xr:uid="{B27A4127-7ED7-44E4-A0A6-15F810C68DAB}"/>
    <cellStyle name="Normal 12 2 3 2 2 3 3 3 2 2 2" xfId="28917" xr:uid="{D6D212DA-F455-41C5-8B4F-7E54BF393F02}"/>
    <cellStyle name="Normal 12 2 3 2 2 3 3 3 2 3" xfId="28918" xr:uid="{0B43C79B-14FE-44F0-B6AF-9CCE2589DB75}"/>
    <cellStyle name="Normal 12 2 3 2 2 3 3 3 3" xfId="18088" xr:uid="{37C3A03A-9C13-4009-BB85-102C1AC90B0F}"/>
    <cellStyle name="Normal 12 2 3 2 2 3 3 3 3 2" xfId="28919" xr:uid="{68250196-770B-41FC-872B-2F78D5E910EB}"/>
    <cellStyle name="Normal 12 2 3 2 2 3 3 3 4" xfId="28920" xr:uid="{92B3B838-80B7-4B9D-97C6-D73A1C9DD9C1}"/>
    <cellStyle name="Normal 12 2 3 2 2 3 3 4" xfId="12598" xr:uid="{0331E212-AC4D-4D41-B06B-B5DCAD973364}"/>
    <cellStyle name="Normal 12 2 3 2 2 3 3 4 2" xfId="25408" xr:uid="{94A70A7D-82B5-4943-89F2-B0C76E04E3F9}"/>
    <cellStyle name="Normal 12 2 3 2 2 3 3 4 2 2" xfId="28921" xr:uid="{E9B24A15-FD69-4A9A-A608-3BC001D7BFAB}"/>
    <cellStyle name="Normal 12 2 3 2 2 3 3 4 3" xfId="28922" xr:uid="{C24F1800-6ADC-47D3-BA9D-5F2A6639AF41}"/>
    <cellStyle name="Normal 12 2 3 2 2 3 3 5" xfId="7108" xr:uid="{15B68F5F-EC38-4AFF-BA14-98B0A35A17EE}"/>
    <cellStyle name="Normal 12 2 3 2 2 3 3 5 2" xfId="19918" xr:uid="{C6217B05-2BBE-4C5A-A72D-053991940E8B}"/>
    <cellStyle name="Normal 12 2 3 2 2 3 3 5 2 2" xfId="28923" xr:uid="{34B5880B-F308-40D2-A365-4A0C83C14A2F}"/>
    <cellStyle name="Normal 12 2 3 2 2 3 3 5 3" xfId="28924" xr:uid="{9908A66A-DB9A-4D14-A5BE-2092E7A70DB5}"/>
    <cellStyle name="Normal 12 2 3 2 2 3 3 6" xfId="14428" xr:uid="{F46C6FDD-53E9-40DA-A959-92853A5B711A}"/>
    <cellStyle name="Normal 12 2 3 2 2 3 3 6 2" xfId="28925" xr:uid="{FE7776D8-2B99-4FFB-9FE5-9B33999FAC80}"/>
    <cellStyle name="Normal 12 2 3 2 2 3 3 7" xfId="28926" xr:uid="{7AB8A6B4-CD20-464A-AF51-BC8BCDAA4821}"/>
    <cellStyle name="Normal 12 2 3 2 2 3 4" xfId="2554" xr:uid="{FB68B195-1259-4F95-91BE-882286307508}"/>
    <cellStyle name="Normal 12 2 3 2 2 3 4 2" xfId="8044" xr:uid="{5286F88F-7A2C-4261-AF73-F3D89716F6A8}"/>
    <cellStyle name="Normal 12 2 3 2 2 3 4 2 2" xfId="20854" xr:uid="{330FBF5B-A41D-462B-9D12-EA366C88E082}"/>
    <cellStyle name="Normal 12 2 3 2 2 3 4 2 2 2" xfId="28927" xr:uid="{185AD695-53E7-49CE-AB8A-9895ED30D505}"/>
    <cellStyle name="Normal 12 2 3 2 2 3 4 2 3" xfId="28928" xr:uid="{DC02234E-43C8-48B1-86DA-BA2FC0CC61F8}"/>
    <cellStyle name="Normal 12 2 3 2 2 3 4 3" xfId="15364" xr:uid="{ADEF6C03-DEB7-4006-892B-66FFA8C8953B}"/>
    <cellStyle name="Normal 12 2 3 2 2 3 4 3 2" xfId="28929" xr:uid="{9030924D-E516-4E57-8A86-3B1D8D0277BE}"/>
    <cellStyle name="Normal 12 2 3 2 2 3 4 4" xfId="28930" xr:uid="{97E1B320-6A95-4A8C-8DDC-BEF1FDA85B2B}"/>
    <cellStyle name="Normal 12 2 3 2 2 3 5" xfId="4384" xr:uid="{06297DF2-7769-4B61-9E0E-DD0BE73BBB80}"/>
    <cellStyle name="Normal 12 2 3 2 2 3 5 2" xfId="9874" xr:uid="{17712CA6-40E1-4D21-BAA7-38805202BA4E}"/>
    <cellStyle name="Normal 12 2 3 2 2 3 5 2 2" xfId="22684" xr:uid="{8A9AFAF8-CD4E-4833-817E-DD3D6A0DFC55}"/>
    <cellStyle name="Normal 12 2 3 2 2 3 5 2 2 2" xfId="28931" xr:uid="{B5C16556-1339-4FDE-8DBF-F09F5446BE05}"/>
    <cellStyle name="Normal 12 2 3 2 2 3 5 2 3" xfId="28932" xr:uid="{F9056951-9AC2-48DB-99A2-430066A2C58D}"/>
    <cellStyle name="Normal 12 2 3 2 2 3 5 3" xfId="17194" xr:uid="{3C275DE2-6A71-4A5F-ACD7-43DF2ADBEA2B}"/>
    <cellStyle name="Normal 12 2 3 2 2 3 5 3 2" xfId="28933" xr:uid="{357042BF-79FD-44BA-A7EA-10AC2E6D40D1}"/>
    <cellStyle name="Normal 12 2 3 2 2 3 5 4" xfId="28934" xr:uid="{E6D61B7A-DA09-4CA7-85A6-BA75BB6461E3}"/>
    <cellStyle name="Normal 12 2 3 2 2 3 6" xfId="11704" xr:uid="{9E6E98E3-424A-4287-B07C-CABE6DFA1458}"/>
    <cellStyle name="Normal 12 2 3 2 2 3 6 2" xfId="24514" xr:uid="{981CA692-43E8-4449-9F54-9839E1DA6546}"/>
    <cellStyle name="Normal 12 2 3 2 2 3 6 2 2" xfId="28935" xr:uid="{2F0550AE-8AEF-4CE8-9BE4-C9211A712421}"/>
    <cellStyle name="Normal 12 2 3 2 2 3 6 3" xfId="28936" xr:uid="{6891CD75-49CE-42E0-BEF3-3CB917810A18}"/>
    <cellStyle name="Normal 12 2 3 2 2 3 7" xfId="6214" xr:uid="{46939E1D-45D2-45BB-9D2C-1DB143F249ED}"/>
    <cellStyle name="Normal 12 2 3 2 2 3 7 2" xfId="19024" xr:uid="{F24FF8D2-4119-4A43-8670-AFCF6C185CB2}"/>
    <cellStyle name="Normal 12 2 3 2 2 3 7 2 2" xfId="28937" xr:uid="{5FFF8881-D9C0-4425-9054-19B798AB4988}"/>
    <cellStyle name="Normal 12 2 3 2 2 3 7 3" xfId="28938" xr:uid="{DEABB945-2CE9-4B61-A7A7-1CC137F9844D}"/>
    <cellStyle name="Normal 12 2 3 2 2 3 8" xfId="13534" xr:uid="{888C1BFF-314E-4258-93DA-C991A9B84BF3}"/>
    <cellStyle name="Normal 12 2 3 2 2 3 8 2" xfId="28939" xr:uid="{967402DD-F94D-4CD0-B704-8A8CAF168ED9}"/>
    <cellStyle name="Normal 12 2 3 2 2 3 9" xfId="28940" xr:uid="{8AA6C3B4-868F-434D-8B53-2FD98C62012F}"/>
    <cellStyle name="Normal 12 2 3 2 2 4" xfId="498" xr:uid="{9FAA220B-E57C-4774-8903-8C3AE44C6118}"/>
    <cellStyle name="Normal 12 2 3 2 2 4 2" xfId="1393" xr:uid="{C7FB991A-3268-4EA2-872B-3B312BF278FC}"/>
    <cellStyle name="Normal 12 2 3 2 2 4 2 2" xfId="3223" xr:uid="{13E95E80-BE0B-4975-91C5-C452ADFAD413}"/>
    <cellStyle name="Normal 12 2 3 2 2 4 2 2 2" xfId="8713" xr:uid="{EEF3654E-B337-4F7A-8269-7DF58C54A739}"/>
    <cellStyle name="Normal 12 2 3 2 2 4 2 2 2 2" xfId="21523" xr:uid="{68BDCFA8-ADE9-495D-B1A6-ECAF4533CED3}"/>
    <cellStyle name="Normal 12 2 3 2 2 4 2 2 2 2 2" xfId="28941" xr:uid="{71A3EEE2-6A33-4C63-BDBE-472F68F72AB0}"/>
    <cellStyle name="Normal 12 2 3 2 2 4 2 2 2 3" xfId="28942" xr:uid="{8C1E80F2-7C03-42DE-A8CF-10BC13BEDFD7}"/>
    <cellStyle name="Normal 12 2 3 2 2 4 2 2 3" xfId="16033" xr:uid="{3C519525-3ECA-4843-9868-72EB13D09F6E}"/>
    <cellStyle name="Normal 12 2 3 2 2 4 2 2 3 2" xfId="28943" xr:uid="{674FADB6-0D6B-417F-A833-E5BA63F56FE0}"/>
    <cellStyle name="Normal 12 2 3 2 2 4 2 2 4" xfId="28944" xr:uid="{996CB8D7-4E82-43E7-B0B8-A9CC5BFAE6CD}"/>
    <cellStyle name="Normal 12 2 3 2 2 4 2 3" xfId="5053" xr:uid="{D50E9084-C73F-4423-9B5A-7769F0019199}"/>
    <cellStyle name="Normal 12 2 3 2 2 4 2 3 2" xfId="10543" xr:uid="{84ECC85B-2C06-4FD0-8B90-FF93DFC04407}"/>
    <cellStyle name="Normal 12 2 3 2 2 4 2 3 2 2" xfId="23353" xr:uid="{141F9C23-67C9-42AA-ACD4-6EA4FEE91285}"/>
    <cellStyle name="Normal 12 2 3 2 2 4 2 3 2 2 2" xfId="28945" xr:uid="{5A449248-3823-4F5B-87EE-FA277588905A}"/>
    <cellStyle name="Normal 12 2 3 2 2 4 2 3 2 3" xfId="28946" xr:uid="{7E75DF6F-046A-4BFB-A8D1-81246159E3D0}"/>
    <cellStyle name="Normal 12 2 3 2 2 4 2 3 3" xfId="17863" xr:uid="{FE112FBC-8B98-40E8-A121-95653A873456}"/>
    <cellStyle name="Normal 12 2 3 2 2 4 2 3 3 2" xfId="28947" xr:uid="{0CCABD53-1644-41A7-BED6-1BB244337F1A}"/>
    <cellStyle name="Normal 12 2 3 2 2 4 2 3 4" xfId="28948" xr:uid="{AD30540E-D52F-41FC-B7BB-75C43ED2009F}"/>
    <cellStyle name="Normal 12 2 3 2 2 4 2 4" xfId="12373" xr:uid="{5E913B93-ED88-452A-8121-36DEDE7C33AF}"/>
    <cellStyle name="Normal 12 2 3 2 2 4 2 4 2" xfId="25183" xr:uid="{803582AB-9ED4-42D0-B8E7-2215FB060AEF}"/>
    <cellStyle name="Normal 12 2 3 2 2 4 2 4 2 2" xfId="28949" xr:uid="{AE382F39-4F3A-4F22-9C6C-AC24BE35F992}"/>
    <cellStyle name="Normal 12 2 3 2 2 4 2 4 3" xfId="28950" xr:uid="{AE3EE8F3-D531-44AB-9661-404CFAD170F2}"/>
    <cellStyle name="Normal 12 2 3 2 2 4 2 5" xfId="6883" xr:uid="{33A2BC81-5BD4-4758-A70F-E5F934061629}"/>
    <cellStyle name="Normal 12 2 3 2 2 4 2 5 2" xfId="19693" xr:uid="{52398784-3580-413A-A88D-59DB3FBB2FE2}"/>
    <cellStyle name="Normal 12 2 3 2 2 4 2 5 2 2" xfId="28951" xr:uid="{7213E4C8-C36B-4108-A1BC-6D076FCBDE54}"/>
    <cellStyle name="Normal 12 2 3 2 2 4 2 5 3" xfId="28952" xr:uid="{CF5B2DC1-A9FD-4BD5-BBA1-6941718E6302}"/>
    <cellStyle name="Normal 12 2 3 2 2 4 2 6" xfId="14203" xr:uid="{9C74F208-0519-4766-A9E0-E4D9B4CB4DEA}"/>
    <cellStyle name="Normal 12 2 3 2 2 4 2 6 2" xfId="28953" xr:uid="{317FF31E-72A1-4185-AC87-17F789981E94}"/>
    <cellStyle name="Normal 12 2 3 2 2 4 2 7" xfId="28954" xr:uid="{2F3EC44E-B866-495D-BC09-67E8A28F8E82}"/>
    <cellStyle name="Normal 12 2 3 2 2 4 3" xfId="2329" xr:uid="{D561D22F-499D-42AE-8C37-287F172E1539}"/>
    <cellStyle name="Normal 12 2 3 2 2 4 3 2" xfId="7819" xr:uid="{15E90E08-2019-4950-A4EB-853CBE202E2A}"/>
    <cellStyle name="Normal 12 2 3 2 2 4 3 2 2" xfId="20629" xr:uid="{FCE73707-6508-460D-9A0A-F82F6CEB6785}"/>
    <cellStyle name="Normal 12 2 3 2 2 4 3 2 2 2" xfId="28955" xr:uid="{8ED73B27-6AF8-461F-8431-BB33D12574FC}"/>
    <cellStyle name="Normal 12 2 3 2 2 4 3 2 3" xfId="28956" xr:uid="{AA73CF04-D4A8-490F-9C42-EFC724FD85D6}"/>
    <cellStyle name="Normal 12 2 3 2 2 4 3 3" xfId="15139" xr:uid="{2464C125-0758-4BF9-972B-1EC687B318AF}"/>
    <cellStyle name="Normal 12 2 3 2 2 4 3 3 2" xfId="28957" xr:uid="{A0D2A167-0633-43DB-BEBE-5682B052CA8D}"/>
    <cellStyle name="Normal 12 2 3 2 2 4 3 4" xfId="28958" xr:uid="{623AD305-2647-492C-BB1A-E77A5C82670E}"/>
    <cellStyle name="Normal 12 2 3 2 2 4 4" xfId="4159" xr:uid="{086EE274-16B9-4DB5-8CD9-BE830115C4C0}"/>
    <cellStyle name="Normal 12 2 3 2 2 4 4 2" xfId="9649" xr:uid="{BE766D26-03D3-44FE-9914-D0B54BE2E0B9}"/>
    <cellStyle name="Normal 12 2 3 2 2 4 4 2 2" xfId="22459" xr:uid="{AE8FDE64-DE1A-4C9E-820A-787AC3C60F58}"/>
    <cellStyle name="Normal 12 2 3 2 2 4 4 2 2 2" xfId="28959" xr:uid="{E2B8D44D-5C09-4C9D-B4EA-C0087BB0B931}"/>
    <cellStyle name="Normal 12 2 3 2 2 4 4 2 3" xfId="28960" xr:uid="{8CB48FB4-E43B-4563-A380-CB1B67BC9C80}"/>
    <cellStyle name="Normal 12 2 3 2 2 4 4 3" xfId="16969" xr:uid="{35FC14FA-D469-4393-9199-A750C3839B69}"/>
    <cellStyle name="Normal 12 2 3 2 2 4 4 3 2" xfId="28961" xr:uid="{883310C1-D2AB-4FF2-ABC9-A7AD4C0704DE}"/>
    <cellStyle name="Normal 12 2 3 2 2 4 4 4" xfId="28962" xr:uid="{A2127BB6-7506-4401-89BA-1F0EC26523D3}"/>
    <cellStyle name="Normal 12 2 3 2 2 4 5" xfId="11479" xr:uid="{7BCA369A-A54C-4354-911E-6E46AD08E697}"/>
    <cellStyle name="Normal 12 2 3 2 2 4 5 2" xfId="24289" xr:uid="{A55713E8-0983-4D92-A11D-5DB73FD517E2}"/>
    <cellStyle name="Normal 12 2 3 2 2 4 5 2 2" xfId="28963" xr:uid="{B939396E-79A7-40B2-8B6B-BDB9FC11EF4D}"/>
    <cellStyle name="Normal 12 2 3 2 2 4 5 3" xfId="28964" xr:uid="{899638CE-D8ED-42ED-801F-82DD00FDABA5}"/>
    <cellStyle name="Normal 12 2 3 2 2 4 6" xfId="5989" xr:uid="{9869043A-98E2-4EA1-B041-3C24295B42ED}"/>
    <cellStyle name="Normal 12 2 3 2 2 4 6 2" xfId="18799" xr:uid="{383E4C40-876E-40E7-9478-F1BDB20024CF}"/>
    <cellStyle name="Normal 12 2 3 2 2 4 6 2 2" xfId="28965" xr:uid="{2D43B32D-5304-44E5-992D-B0CF0FD9565F}"/>
    <cellStyle name="Normal 12 2 3 2 2 4 6 3" xfId="28966" xr:uid="{A75817AA-C2EE-4D60-9633-2E58F57B4FC0}"/>
    <cellStyle name="Normal 12 2 3 2 2 4 7" xfId="13309" xr:uid="{666245CF-1181-482F-89D2-4E8B762917D5}"/>
    <cellStyle name="Normal 12 2 3 2 2 4 7 2" xfId="28967" xr:uid="{69753D77-6765-467F-AAEB-A059AC9E56D1}"/>
    <cellStyle name="Normal 12 2 3 2 2 4 8" xfId="28968" xr:uid="{1A256C1A-36E3-4D5A-982A-15E5C0315C63}"/>
    <cellStyle name="Normal 12 2 3 2 2 5" xfId="857" xr:uid="{D11544F0-E87A-46F9-B0BF-05F50CA68910}"/>
    <cellStyle name="Normal 12 2 3 2 2 5 2" xfId="1752" xr:uid="{85B11597-E937-47F4-97D5-D7ED184360BE}"/>
    <cellStyle name="Normal 12 2 3 2 2 5 2 2" xfId="3582" xr:uid="{9AF747E2-6998-4A58-897C-4906D720B0F3}"/>
    <cellStyle name="Normal 12 2 3 2 2 5 2 2 2" xfId="9072" xr:uid="{D6D53003-C2B2-46C1-B2C8-9141C9DF1BD9}"/>
    <cellStyle name="Normal 12 2 3 2 2 5 2 2 2 2" xfId="21882" xr:uid="{C4200277-D7F0-4041-B536-74307EB58070}"/>
    <cellStyle name="Normal 12 2 3 2 2 5 2 2 2 2 2" xfId="28969" xr:uid="{2C44E3B0-BA53-4AF7-BE85-79F930A7521B}"/>
    <cellStyle name="Normal 12 2 3 2 2 5 2 2 2 3" xfId="28970" xr:uid="{F8C99136-6984-4FCE-A30C-2ECABFD93108}"/>
    <cellStyle name="Normal 12 2 3 2 2 5 2 2 3" xfId="16392" xr:uid="{0147EC43-BAF8-492A-BF63-197746E989D7}"/>
    <cellStyle name="Normal 12 2 3 2 2 5 2 2 3 2" xfId="28971" xr:uid="{3BF3C634-6AB2-4492-B82C-AD40818AA7C5}"/>
    <cellStyle name="Normal 12 2 3 2 2 5 2 2 4" xfId="28972" xr:uid="{25A1893E-9C3A-4D38-ABFD-955A0A67AFC5}"/>
    <cellStyle name="Normal 12 2 3 2 2 5 2 3" xfId="5412" xr:uid="{30ED6689-E351-4315-B438-9FCA0C57DCD4}"/>
    <cellStyle name="Normal 12 2 3 2 2 5 2 3 2" xfId="10902" xr:uid="{F4AD3CC4-C30D-4A97-A340-70955736D7FC}"/>
    <cellStyle name="Normal 12 2 3 2 2 5 2 3 2 2" xfId="23712" xr:uid="{C9EC938E-D0CD-4F29-B4A1-9DF26E41DD07}"/>
    <cellStyle name="Normal 12 2 3 2 2 5 2 3 2 2 2" xfId="28973" xr:uid="{462D9B22-749F-41E7-BCE0-34D6ADD2194D}"/>
    <cellStyle name="Normal 12 2 3 2 2 5 2 3 2 3" xfId="28974" xr:uid="{074D52F8-2E80-4B73-913A-4D6A3232312B}"/>
    <cellStyle name="Normal 12 2 3 2 2 5 2 3 3" xfId="18222" xr:uid="{4902A22B-2761-451E-9A69-DD1A71BC63AA}"/>
    <cellStyle name="Normal 12 2 3 2 2 5 2 3 3 2" xfId="28975" xr:uid="{3E9CA774-9F69-48ED-8494-4F5F87B94B3D}"/>
    <cellStyle name="Normal 12 2 3 2 2 5 2 3 4" xfId="28976" xr:uid="{4DB41802-BFAC-44BE-97F7-70C7A0A45884}"/>
    <cellStyle name="Normal 12 2 3 2 2 5 2 4" xfId="12732" xr:uid="{3346AC14-88CB-4029-BDA0-191AD52AA85B}"/>
    <cellStyle name="Normal 12 2 3 2 2 5 2 4 2" xfId="25542" xr:uid="{E72A8811-D027-424A-A241-17835D58E2CA}"/>
    <cellStyle name="Normal 12 2 3 2 2 5 2 4 2 2" xfId="28977" xr:uid="{6D0782C3-F538-4BC2-BFA5-66E9873D6F93}"/>
    <cellStyle name="Normal 12 2 3 2 2 5 2 4 3" xfId="28978" xr:uid="{86E68AEF-25A4-47D3-AB86-71AD74CDB637}"/>
    <cellStyle name="Normal 12 2 3 2 2 5 2 5" xfId="7242" xr:uid="{85621FC0-F154-4755-84A7-2873BA0A1854}"/>
    <cellStyle name="Normal 12 2 3 2 2 5 2 5 2" xfId="20052" xr:uid="{0C0CC3A7-42C5-46D6-815D-B1CC549F18EF}"/>
    <cellStyle name="Normal 12 2 3 2 2 5 2 5 2 2" xfId="28979" xr:uid="{397E88BA-4619-4857-9A9D-8623EE307CA3}"/>
    <cellStyle name="Normal 12 2 3 2 2 5 2 5 3" xfId="28980" xr:uid="{C1AFD456-B63B-47EC-8600-C71CA2050E46}"/>
    <cellStyle name="Normal 12 2 3 2 2 5 2 6" xfId="14562" xr:uid="{F53B3BA0-9476-4990-81B6-653F0ECE8472}"/>
    <cellStyle name="Normal 12 2 3 2 2 5 2 6 2" xfId="28981" xr:uid="{111F4C4F-F6AA-4623-9640-82CAAD350425}"/>
    <cellStyle name="Normal 12 2 3 2 2 5 2 7" xfId="28982" xr:uid="{6F2808E4-6472-4B20-BA71-ED2C6012C875}"/>
    <cellStyle name="Normal 12 2 3 2 2 5 3" xfId="2688" xr:uid="{F8B08DE9-A4D8-4F51-AD2C-7B11E705F9AF}"/>
    <cellStyle name="Normal 12 2 3 2 2 5 3 2" xfId="8178" xr:uid="{215778AA-B15E-445E-BF05-0BC8970BC9EB}"/>
    <cellStyle name="Normal 12 2 3 2 2 5 3 2 2" xfId="20988" xr:uid="{A0B8BF20-3E46-4B6B-ADE6-610FDA3C4F1C}"/>
    <cellStyle name="Normal 12 2 3 2 2 5 3 2 2 2" xfId="28983" xr:uid="{CDAD08F3-01BD-44B8-9206-D105A9EA97DB}"/>
    <cellStyle name="Normal 12 2 3 2 2 5 3 2 3" xfId="28984" xr:uid="{C487371C-3BF2-4C98-8886-C91D033179C4}"/>
    <cellStyle name="Normal 12 2 3 2 2 5 3 3" xfId="15498" xr:uid="{099F5B55-6E8D-4CA2-8675-7FB9795DDAE3}"/>
    <cellStyle name="Normal 12 2 3 2 2 5 3 3 2" xfId="28985" xr:uid="{77F210BC-5B78-4110-8953-07ECBDC5D13C}"/>
    <cellStyle name="Normal 12 2 3 2 2 5 3 4" xfId="28986" xr:uid="{037D7078-238A-464D-9FC6-00BB82227F68}"/>
    <cellStyle name="Normal 12 2 3 2 2 5 4" xfId="4518" xr:uid="{8AE9578E-C314-47D8-A0A9-7E6132785AC6}"/>
    <cellStyle name="Normal 12 2 3 2 2 5 4 2" xfId="10008" xr:uid="{B34D3E61-80F3-480C-A198-F711E83A9074}"/>
    <cellStyle name="Normal 12 2 3 2 2 5 4 2 2" xfId="22818" xr:uid="{270A6856-3A6F-4CA2-9580-65CAAB6FF3DD}"/>
    <cellStyle name="Normal 12 2 3 2 2 5 4 2 2 2" xfId="28987" xr:uid="{EECED7C2-27E7-4B61-8FA8-CD05FF453D19}"/>
    <cellStyle name="Normal 12 2 3 2 2 5 4 2 3" xfId="28988" xr:uid="{10C0E820-7B7B-460A-9047-EA607331E935}"/>
    <cellStyle name="Normal 12 2 3 2 2 5 4 3" xfId="17328" xr:uid="{3B692483-F116-4259-8DBB-7F8CE3DE7F07}"/>
    <cellStyle name="Normal 12 2 3 2 2 5 4 3 2" xfId="28989" xr:uid="{FDB853DB-3C0A-4BC7-B84A-50BD2DB62FB8}"/>
    <cellStyle name="Normal 12 2 3 2 2 5 4 4" xfId="28990" xr:uid="{53FF64B6-7CB2-49D9-BB4A-AE039CCEE834}"/>
    <cellStyle name="Normal 12 2 3 2 2 5 5" xfId="11838" xr:uid="{82D17F40-58C9-43AD-9BE6-0EFF75919181}"/>
    <cellStyle name="Normal 12 2 3 2 2 5 5 2" xfId="24648" xr:uid="{739AC9B7-9883-4463-A082-12BD171AF518}"/>
    <cellStyle name="Normal 12 2 3 2 2 5 5 2 2" xfId="28991" xr:uid="{B2B94336-D00F-479E-9DBD-A3010E7E27AB}"/>
    <cellStyle name="Normal 12 2 3 2 2 5 5 3" xfId="28992" xr:uid="{FDDC156F-09AC-476F-8D3D-608B9F5B37B4}"/>
    <cellStyle name="Normal 12 2 3 2 2 5 6" xfId="6348" xr:uid="{3110FB7D-59C9-4E1D-82FF-1CD493ABC2FF}"/>
    <cellStyle name="Normal 12 2 3 2 2 5 6 2" xfId="19158" xr:uid="{B00606E3-7B25-403F-A157-9244BB82882F}"/>
    <cellStyle name="Normal 12 2 3 2 2 5 6 2 2" xfId="28993" xr:uid="{91B3FD53-FBED-4429-A15B-519EBB804834}"/>
    <cellStyle name="Normal 12 2 3 2 2 5 6 3" xfId="28994" xr:uid="{BD925C5B-5550-4489-8E0E-D99A1C10D99D}"/>
    <cellStyle name="Normal 12 2 3 2 2 5 7" xfId="13668" xr:uid="{E81ED214-F494-4BC2-9FDB-A8DF44AB96CF}"/>
    <cellStyle name="Normal 12 2 3 2 2 5 7 2" xfId="28995" xr:uid="{3067DCDE-C5D0-4F31-A841-8AE4B9983E7A}"/>
    <cellStyle name="Normal 12 2 3 2 2 5 8" xfId="28996" xr:uid="{1FC1815F-1A74-46D5-B1C3-A4EA07E180A6}"/>
    <cellStyle name="Normal 12 2 3 2 2 6" xfId="1258" xr:uid="{239A460F-3CD3-4549-80E2-E4AC83477C82}"/>
    <cellStyle name="Normal 12 2 3 2 2 6 2" xfId="3088" xr:uid="{9AB1C456-FB0D-4B15-BA26-4923F5E42A3A}"/>
    <cellStyle name="Normal 12 2 3 2 2 6 2 2" xfId="8578" xr:uid="{EDC65DEA-902E-4D8D-8EB7-BBEF187CD924}"/>
    <cellStyle name="Normal 12 2 3 2 2 6 2 2 2" xfId="21388" xr:uid="{FE7BB9A0-B5C4-412A-9396-07CDCE3A12C0}"/>
    <cellStyle name="Normal 12 2 3 2 2 6 2 2 2 2" xfId="28997" xr:uid="{096A01C5-ABE8-4951-A407-0B67C22DBDEC}"/>
    <cellStyle name="Normal 12 2 3 2 2 6 2 2 3" xfId="28998" xr:uid="{2AA53559-18D6-4FF0-951E-690E1056011B}"/>
    <cellStyle name="Normal 12 2 3 2 2 6 2 3" xfId="15898" xr:uid="{8B398C58-B6FF-4C72-9A5A-3EB65C80AD8B}"/>
    <cellStyle name="Normal 12 2 3 2 2 6 2 3 2" xfId="28999" xr:uid="{C57FA359-4ADB-4D1F-B8F8-2F13E87A89E9}"/>
    <cellStyle name="Normal 12 2 3 2 2 6 2 4" xfId="29000" xr:uid="{CD6574F2-CC3A-42AB-8C20-88B4535D855E}"/>
    <cellStyle name="Normal 12 2 3 2 2 6 3" xfId="4918" xr:uid="{D2FCDE1C-15BA-4D58-B9C6-D1F7E0873412}"/>
    <cellStyle name="Normal 12 2 3 2 2 6 3 2" xfId="10408" xr:uid="{80B58265-436E-42C7-A844-6D6C04A8A2FB}"/>
    <cellStyle name="Normal 12 2 3 2 2 6 3 2 2" xfId="23218" xr:uid="{09142E11-FCCD-47A3-9931-DA7E8688AE47}"/>
    <cellStyle name="Normal 12 2 3 2 2 6 3 2 2 2" xfId="29001" xr:uid="{9A4123D1-6565-4EEC-B705-227376CA68D5}"/>
    <cellStyle name="Normal 12 2 3 2 2 6 3 2 3" xfId="29002" xr:uid="{38635F38-3AC2-4605-BDF9-136193828BC7}"/>
    <cellStyle name="Normal 12 2 3 2 2 6 3 3" xfId="17728" xr:uid="{482C2A1B-2841-4A63-BBEB-96D98DC2979E}"/>
    <cellStyle name="Normal 12 2 3 2 2 6 3 3 2" xfId="29003" xr:uid="{6B3332BF-6CC6-4B67-9230-EA0F098C5357}"/>
    <cellStyle name="Normal 12 2 3 2 2 6 3 4" xfId="29004" xr:uid="{DED82C51-3BC9-420A-8930-19F98A4EAC29}"/>
    <cellStyle name="Normal 12 2 3 2 2 6 4" xfId="12238" xr:uid="{057BAB2E-1DE6-4429-87A5-DD8D9B8D8A6C}"/>
    <cellStyle name="Normal 12 2 3 2 2 6 4 2" xfId="25048" xr:uid="{6548071F-0C75-4F52-A542-5DCED43D4CD9}"/>
    <cellStyle name="Normal 12 2 3 2 2 6 4 2 2" xfId="29005" xr:uid="{11FD4118-B0A5-4A75-B806-3A158CCC2761}"/>
    <cellStyle name="Normal 12 2 3 2 2 6 4 3" xfId="29006" xr:uid="{2D857EF4-CE6C-4CC9-9099-86E2A4E5DD63}"/>
    <cellStyle name="Normal 12 2 3 2 2 6 5" xfId="6748" xr:uid="{CCCC2D7C-A9F9-4087-9E67-3ED782297319}"/>
    <cellStyle name="Normal 12 2 3 2 2 6 5 2" xfId="19558" xr:uid="{D31BC2B0-671B-44B7-A545-49C71A9E04B3}"/>
    <cellStyle name="Normal 12 2 3 2 2 6 5 2 2" xfId="29007" xr:uid="{62F7F371-D3EA-4569-93D1-CA1083B9F618}"/>
    <cellStyle name="Normal 12 2 3 2 2 6 5 3" xfId="29008" xr:uid="{BB81008C-0D47-4EE5-BD8F-7D49F132A8CE}"/>
    <cellStyle name="Normal 12 2 3 2 2 6 6" xfId="14068" xr:uid="{A719A53F-13F0-4EC3-A98B-5AEA6A98B731}"/>
    <cellStyle name="Normal 12 2 3 2 2 6 6 2" xfId="29009" xr:uid="{61E8A87C-66D1-472B-A843-2D10F782CD02}"/>
    <cellStyle name="Normal 12 2 3 2 2 6 7" xfId="29010" xr:uid="{7E11E702-CC3C-45B4-8DDE-0360B596CB70}"/>
    <cellStyle name="Normal 12 2 3 2 2 7" xfId="2194" xr:uid="{6151695C-FA42-4F29-A979-C4553876E550}"/>
    <cellStyle name="Normal 12 2 3 2 2 7 2" xfId="7684" xr:uid="{4F08CA6D-064B-4118-90AE-F243C723BCDA}"/>
    <cellStyle name="Normal 12 2 3 2 2 7 2 2" xfId="20494" xr:uid="{DFC34687-32E2-4AE5-A0A0-28D3982B8E1A}"/>
    <cellStyle name="Normal 12 2 3 2 2 7 2 2 2" xfId="29011" xr:uid="{1CBCD6E2-24E4-4151-A8D5-48880F9FE869}"/>
    <cellStyle name="Normal 12 2 3 2 2 7 2 3" xfId="29012" xr:uid="{CF0BFB93-7C27-48EF-A0FF-21516A423CBC}"/>
    <cellStyle name="Normal 12 2 3 2 2 7 3" xfId="15004" xr:uid="{46A7F360-6531-4C0A-A444-CDC07AE3D241}"/>
    <cellStyle name="Normal 12 2 3 2 2 7 3 2" xfId="29013" xr:uid="{85FD225A-963E-4CA6-B875-D97CF7FD68B0}"/>
    <cellStyle name="Normal 12 2 3 2 2 7 4" xfId="29014" xr:uid="{2ED606E1-AF64-4032-8676-EAA8C7AC4A1D}"/>
    <cellStyle name="Normal 12 2 3 2 2 8" xfId="4024" xr:uid="{FB676926-940E-4DE4-A88C-B84130F358E4}"/>
    <cellStyle name="Normal 12 2 3 2 2 8 2" xfId="9514" xr:uid="{34A87B89-00C9-43EA-B833-0440A66B93E3}"/>
    <cellStyle name="Normal 12 2 3 2 2 8 2 2" xfId="22324" xr:uid="{F9D6A194-A79D-4B11-8872-243406D534B7}"/>
    <cellStyle name="Normal 12 2 3 2 2 8 2 2 2" xfId="29015" xr:uid="{87231C03-6FD2-43F8-AA9D-083F2DF408E5}"/>
    <cellStyle name="Normal 12 2 3 2 2 8 2 3" xfId="29016" xr:uid="{DA7A4800-DE3F-4505-98AD-6A6F1FE379FA}"/>
    <cellStyle name="Normal 12 2 3 2 2 8 3" xfId="16834" xr:uid="{4AB37787-6242-4044-B7F3-16B027A94402}"/>
    <cellStyle name="Normal 12 2 3 2 2 8 3 2" xfId="29017" xr:uid="{4187CA73-564C-4EF8-B653-FC63AC3C31FF}"/>
    <cellStyle name="Normal 12 2 3 2 2 8 4" xfId="29018" xr:uid="{350FD011-9FAE-4C95-8857-714822686B89}"/>
    <cellStyle name="Normal 12 2 3 2 2 9" xfId="11344" xr:uid="{95650D43-FE5A-4880-BA45-3606B1A8E915}"/>
    <cellStyle name="Normal 12 2 3 2 2 9 2" xfId="24154" xr:uid="{86642B0B-9178-4C6F-AB84-DE0DF30E67BC}"/>
    <cellStyle name="Normal 12 2 3 2 2 9 2 2" xfId="29019" xr:uid="{65D50E20-479D-4DFF-B994-86E44949A2E3}"/>
    <cellStyle name="Normal 12 2 3 2 2 9 3" xfId="29020" xr:uid="{B6E33C94-8E4E-44B4-9530-47253891838F}"/>
    <cellStyle name="Normal 12 2 3 2 3" xfId="413" xr:uid="{55569657-5065-49AF-8583-57FD09F73447}"/>
    <cellStyle name="Normal 12 2 3 2 3 10" xfId="5905" xr:uid="{A563E63D-CD0A-464E-94B3-28004D290B13}"/>
    <cellStyle name="Normal 12 2 3 2 3 10 2" xfId="18715" xr:uid="{E6AF98EB-1E61-43E6-B876-6B4DEE3286A6}"/>
    <cellStyle name="Normal 12 2 3 2 3 10 2 2" xfId="29021" xr:uid="{9434A2B3-F7DE-4392-8D6B-2837B565CA68}"/>
    <cellStyle name="Normal 12 2 3 2 3 10 3" xfId="29022" xr:uid="{84C55E31-11C1-4B36-8071-7F55D1A4B6D6}"/>
    <cellStyle name="Normal 12 2 3 2 3 11" xfId="13225" xr:uid="{D468FDA1-A8BD-4F64-8798-3506FE8C8842}"/>
    <cellStyle name="Normal 12 2 3 2 3 11 2" xfId="29023" xr:uid="{F68DBC12-5525-49D0-BE70-3D2ACB0218D4}"/>
    <cellStyle name="Normal 12 2 3 2 3 12" xfId="29024" xr:uid="{2B82ADDA-E361-4213-A280-86699596C888}"/>
    <cellStyle name="Normal 12 2 3 2 3 2" xfId="642" xr:uid="{9458C4B9-C7F9-4521-8826-607E5FF37ACF}"/>
    <cellStyle name="Normal 12 2 3 2 3 2 2" xfId="1041" xr:uid="{F23B2E5E-488A-433D-BDC1-5EBBEBF37396}"/>
    <cellStyle name="Normal 12 2 3 2 3 2 2 2" xfId="1936" xr:uid="{F75BF039-4849-4831-8BF9-A5230234FEE0}"/>
    <cellStyle name="Normal 12 2 3 2 3 2 2 2 2" xfId="3766" xr:uid="{34AB0254-A84E-4F61-870D-F46CD8492223}"/>
    <cellStyle name="Normal 12 2 3 2 3 2 2 2 2 2" xfId="9256" xr:uid="{44ED1192-9E7E-4D6C-9E45-9C046B8C1B4B}"/>
    <cellStyle name="Normal 12 2 3 2 3 2 2 2 2 2 2" xfId="22066" xr:uid="{F56A2B24-9BC2-4C54-8565-29C4BD9B9AFF}"/>
    <cellStyle name="Normal 12 2 3 2 3 2 2 2 2 2 2 2" xfId="29025" xr:uid="{8E7C096E-784B-4E31-9095-500556F0FACB}"/>
    <cellStyle name="Normal 12 2 3 2 3 2 2 2 2 2 3" xfId="29026" xr:uid="{9C734F41-0BF6-440C-8C35-BB942BCB412A}"/>
    <cellStyle name="Normal 12 2 3 2 3 2 2 2 2 3" xfId="16576" xr:uid="{25FA85F3-CAC9-463B-A854-004FD98C5E0A}"/>
    <cellStyle name="Normal 12 2 3 2 3 2 2 2 2 3 2" xfId="29027" xr:uid="{7E231405-FC0C-468E-BE55-D3BED0B9D83E}"/>
    <cellStyle name="Normal 12 2 3 2 3 2 2 2 2 4" xfId="29028" xr:uid="{FF76EE33-2721-4FFD-96AE-7ABF6619F9F1}"/>
    <cellStyle name="Normal 12 2 3 2 3 2 2 2 3" xfId="5596" xr:uid="{98AAA642-55F7-4356-B8E0-28067C7E71DF}"/>
    <cellStyle name="Normal 12 2 3 2 3 2 2 2 3 2" xfId="11086" xr:uid="{B206B86A-D549-47FE-946E-A13FB10478AF}"/>
    <cellStyle name="Normal 12 2 3 2 3 2 2 2 3 2 2" xfId="23896" xr:uid="{D0402AF5-D0C0-4860-8CB9-C9CC9E844A4E}"/>
    <cellStyle name="Normal 12 2 3 2 3 2 2 2 3 2 2 2" xfId="29029" xr:uid="{5FDFEFC9-5EE8-4F21-B50B-140ACC3C9D16}"/>
    <cellStyle name="Normal 12 2 3 2 3 2 2 2 3 2 3" xfId="29030" xr:uid="{77EB4C5C-EF5A-4D36-BEBA-57AD5E3921C4}"/>
    <cellStyle name="Normal 12 2 3 2 3 2 2 2 3 3" xfId="18406" xr:uid="{4B032023-5806-4DCF-843F-B53C71C5861E}"/>
    <cellStyle name="Normal 12 2 3 2 3 2 2 2 3 3 2" xfId="29031" xr:uid="{DDC76487-B8EE-469E-9CA4-D27C999ACB7F}"/>
    <cellStyle name="Normal 12 2 3 2 3 2 2 2 3 4" xfId="29032" xr:uid="{5EC65E75-694B-4436-A80D-DE791A88DD00}"/>
    <cellStyle name="Normal 12 2 3 2 3 2 2 2 4" xfId="12916" xr:uid="{34FD4D4B-20FA-4983-A58B-16BC95CE77CB}"/>
    <cellStyle name="Normal 12 2 3 2 3 2 2 2 4 2" xfId="25726" xr:uid="{CF35CFDB-50BB-4565-818A-899A9DC07FCA}"/>
    <cellStyle name="Normal 12 2 3 2 3 2 2 2 4 2 2" xfId="29033" xr:uid="{FAEE749C-539B-4692-BC0B-25F439B6ACE2}"/>
    <cellStyle name="Normal 12 2 3 2 3 2 2 2 4 3" xfId="29034" xr:uid="{67B6E6C7-685B-464B-94CD-488B9028BD64}"/>
    <cellStyle name="Normal 12 2 3 2 3 2 2 2 5" xfId="7426" xr:uid="{4A13EA92-ACCD-42C2-ADA6-FB4CC7C2ED05}"/>
    <cellStyle name="Normal 12 2 3 2 3 2 2 2 5 2" xfId="20236" xr:uid="{75DC7841-32E0-4071-8345-40F9976B621E}"/>
    <cellStyle name="Normal 12 2 3 2 3 2 2 2 5 2 2" xfId="29035" xr:uid="{B30AEA3D-7AA4-4CBB-8F11-4FABA17A9EFE}"/>
    <cellStyle name="Normal 12 2 3 2 3 2 2 2 5 3" xfId="29036" xr:uid="{D4EA8EE6-9E86-40B6-8219-C313A70717D5}"/>
    <cellStyle name="Normal 12 2 3 2 3 2 2 2 6" xfId="14746" xr:uid="{0A251E9B-522A-4147-BCA7-91E2C4E49B6F}"/>
    <cellStyle name="Normal 12 2 3 2 3 2 2 2 6 2" xfId="29037" xr:uid="{54C686B3-820A-4EE4-AB37-76881B402F6D}"/>
    <cellStyle name="Normal 12 2 3 2 3 2 2 2 7" xfId="29038" xr:uid="{2B89882F-665B-4C6A-8EE4-13FB2501C425}"/>
    <cellStyle name="Normal 12 2 3 2 3 2 2 3" xfId="2872" xr:uid="{611DDD92-5F2F-4DD1-AE3D-3C18FB6CFD38}"/>
    <cellStyle name="Normal 12 2 3 2 3 2 2 3 2" xfId="8362" xr:uid="{7C77543A-DAAB-4BB9-837B-934B21023BB7}"/>
    <cellStyle name="Normal 12 2 3 2 3 2 2 3 2 2" xfId="21172" xr:uid="{08E39F5D-F3B8-49CF-83D4-B6F4CC51CD7A}"/>
    <cellStyle name="Normal 12 2 3 2 3 2 2 3 2 2 2" xfId="29039" xr:uid="{08BED114-1014-44C7-9086-3D2E84FEBD91}"/>
    <cellStyle name="Normal 12 2 3 2 3 2 2 3 2 3" xfId="29040" xr:uid="{4C8A0DBB-E399-4543-A9C8-7063AA357908}"/>
    <cellStyle name="Normal 12 2 3 2 3 2 2 3 3" xfId="15682" xr:uid="{B63C148E-8BC0-41C7-9F2D-748AAB6DDB20}"/>
    <cellStyle name="Normal 12 2 3 2 3 2 2 3 3 2" xfId="29041" xr:uid="{49DA37B0-3203-4697-B7E1-B59342C17933}"/>
    <cellStyle name="Normal 12 2 3 2 3 2 2 3 4" xfId="29042" xr:uid="{A1916F0A-104B-4D94-834E-8F7B245D37EF}"/>
    <cellStyle name="Normal 12 2 3 2 3 2 2 4" xfId="4702" xr:uid="{B72B3D26-D1AB-44EC-A557-113746E0A340}"/>
    <cellStyle name="Normal 12 2 3 2 3 2 2 4 2" xfId="10192" xr:uid="{79869DE7-CC20-4421-BB3F-E5101956C90B}"/>
    <cellStyle name="Normal 12 2 3 2 3 2 2 4 2 2" xfId="23002" xr:uid="{8F58244E-DABB-495A-93D3-E78FF0ECFDAE}"/>
    <cellStyle name="Normal 12 2 3 2 3 2 2 4 2 2 2" xfId="29043" xr:uid="{C92A7E04-B0D3-4870-AC9D-B84635E3A4E5}"/>
    <cellStyle name="Normal 12 2 3 2 3 2 2 4 2 3" xfId="29044" xr:uid="{B89B04EA-2EDE-4CFB-9E13-BDD375FC0D1B}"/>
    <cellStyle name="Normal 12 2 3 2 3 2 2 4 3" xfId="17512" xr:uid="{121095AB-5DF9-4CCA-9071-BE09FDD0ABB1}"/>
    <cellStyle name="Normal 12 2 3 2 3 2 2 4 3 2" xfId="29045" xr:uid="{0B560253-53BD-4805-997B-84E44842EB2D}"/>
    <cellStyle name="Normal 12 2 3 2 3 2 2 4 4" xfId="29046" xr:uid="{FC857DF6-6DC8-4158-A4DA-D48E857382E6}"/>
    <cellStyle name="Normal 12 2 3 2 3 2 2 5" xfId="12022" xr:uid="{97844896-9AD7-4AAC-BB78-7F2EECB413FC}"/>
    <cellStyle name="Normal 12 2 3 2 3 2 2 5 2" xfId="24832" xr:uid="{339C8AE5-3398-4E90-A9E2-947CAFD17088}"/>
    <cellStyle name="Normal 12 2 3 2 3 2 2 5 2 2" xfId="29047" xr:uid="{B12120F6-309D-44E3-BB13-6805B2D42F87}"/>
    <cellStyle name="Normal 12 2 3 2 3 2 2 5 3" xfId="29048" xr:uid="{34A20D75-1111-4144-A1EF-E28DD432E3D0}"/>
    <cellStyle name="Normal 12 2 3 2 3 2 2 6" xfId="6532" xr:uid="{5353FB83-8E74-4440-9EBD-FCD135850DA3}"/>
    <cellStyle name="Normal 12 2 3 2 3 2 2 6 2" xfId="19342" xr:uid="{7A63BD1E-BEE2-4894-A080-0C43BF7E28C1}"/>
    <cellStyle name="Normal 12 2 3 2 3 2 2 6 2 2" xfId="29049" xr:uid="{2FD8FF22-1CF8-4F0F-AB27-E670EFE882D3}"/>
    <cellStyle name="Normal 12 2 3 2 3 2 2 6 3" xfId="29050" xr:uid="{5887C6CF-D4C2-4EED-BA7D-2CC18ABE0E9C}"/>
    <cellStyle name="Normal 12 2 3 2 3 2 2 7" xfId="13852" xr:uid="{0F2F5A99-90CD-4287-A08F-1AE42878A62F}"/>
    <cellStyle name="Normal 12 2 3 2 3 2 2 7 2" xfId="29051" xr:uid="{B72EA0F2-C98F-4566-9178-40091C9F9326}"/>
    <cellStyle name="Normal 12 2 3 2 3 2 2 8" xfId="29052" xr:uid="{E7E1A965-D7A4-4E7B-AD43-11632DD929F9}"/>
    <cellStyle name="Normal 12 2 3 2 3 2 3" xfId="1537" xr:uid="{A7DFBB51-8734-4B60-875C-CCA8A2C72B72}"/>
    <cellStyle name="Normal 12 2 3 2 3 2 3 2" xfId="3367" xr:uid="{FDFDC17E-9DDF-4AF1-94BC-820A16F6EC0D}"/>
    <cellStyle name="Normal 12 2 3 2 3 2 3 2 2" xfId="8857" xr:uid="{38399518-195C-4934-B36D-E9AE7A5DB29C}"/>
    <cellStyle name="Normal 12 2 3 2 3 2 3 2 2 2" xfId="21667" xr:uid="{8220FD3B-1ED8-4077-8D8A-18AB36A012FC}"/>
    <cellStyle name="Normal 12 2 3 2 3 2 3 2 2 2 2" xfId="29053" xr:uid="{11ADC355-4CA5-44EF-ACCD-C7381F07DE1F}"/>
    <cellStyle name="Normal 12 2 3 2 3 2 3 2 2 3" xfId="29054" xr:uid="{93653351-5480-4D89-9DF3-CFF8EEA8D1FB}"/>
    <cellStyle name="Normal 12 2 3 2 3 2 3 2 3" xfId="16177" xr:uid="{A9C93104-798C-4529-878F-F03CE5D8A15E}"/>
    <cellStyle name="Normal 12 2 3 2 3 2 3 2 3 2" xfId="29055" xr:uid="{CBADE684-6BA3-47E4-B785-51038AACCB48}"/>
    <cellStyle name="Normal 12 2 3 2 3 2 3 2 4" xfId="29056" xr:uid="{7C0F4767-45E3-4EDD-86CB-59582DD71CFE}"/>
    <cellStyle name="Normal 12 2 3 2 3 2 3 3" xfId="5197" xr:uid="{28076BC6-68FA-4F99-80CC-6C73BF2FDC11}"/>
    <cellStyle name="Normal 12 2 3 2 3 2 3 3 2" xfId="10687" xr:uid="{527EA52B-010E-4303-A1DF-1A61524F8DF1}"/>
    <cellStyle name="Normal 12 2 3 2 3 2 3 3 2 2" xfId="23497" xr:uid="{7D4ACCE3-8D5F-4F93-8B2E-C48C8A2198B6}"/>
    <cellStyle name="Normal 12 2 3 2 3 2 3 3 2 2 2" xfId="29057" xr:uid="{DACF9776-06F9-44DB-BD38-BE60E4A12BBF}"/>
    <cellStyle name="Normal 12 2 3 2 3 2 3 3 2 3" xfId="29058" xr:uid="{5377EDB7-E4C2-47A0-973D-A254A7A501DE}"/>
    <cellStyle name="Normal 12 2 3 2 3 2 3 3 3" xfId="18007" xr:uid="{A1C12B63-2300-4644-86C2-D12F895180FF}"/>
    <cellStyle name="Normal 12 2 3 2 3 2 3 3 3 2" xfId="29059" xr:uid="{38865A92-B613-47CC-9B5E-FC0B068DFD68}"/>
    <cellStyle name="Normal 12 2 3 2 3 2 3 3 4" xfId="29060" xr:uid="{19686963-C86B-488C-B774-98377BB7D458}"/>
    <cellStyle name="Normal 12 2 3 2 3 2 3 4" xfId="12517" xr:uid="{AAA5CFE3-673A-48D0-8D1D-52CC75C59E1F}"/>
    <cellStyle name="Normal 12 2 3 2 3 2 3 4 2" xfId="25327" xr:uid="{D5B0640F-0DBF-43DF-A1F6-139A854F25A0}"/>
    <cellStyle name="Normal 12 2 3 2 3 2 3 4 2 2" xfId="29061" xr:uid="{C59DBF3A-E1E3-42F8-B741-885E598C3F19}"/>
    <cellStyle name="Normal 12 2 3 2 3 2 3 4 3" xfId="29062" xr:uid="{14439637-7C73-4931-B9FC-0AEFCAF144D0}"/>
    <cellStyle name="Normal 12 2 3 2 3 2 3 5" xfId="7027" xr:uid="{8C803EEE-DD27-4554-B28B-7FEAD5C38960}"/>
    <cellStyle name="Normal 12 2 3 2 3 2 3 5 2" xfId="19837" xr:uid="{147A86A2-E437-4815-93D4-6142455B948F}"/>
    <cellStyle name="Normal 12 2 3 2 3 2 3 5 2 2" xfId="29063" xr:uid="{1A2B768E-4687-46F9-B7C9-1C2AE8E1A6D7}"/>
    <cellStyle name="Normal 12 2 3 2 3 2 3 5 3" xfId="29064" xr:uid="{D476363B-D220-41D3-BA49-E5A8E1B1463C}"/>
    <cellStyle name="Normal 12 2 3 2 3 2 3 6" xfId="14347" xr:uid="{C10F4F22-4EA7-4A5A-9F73-B9FD3B73BCD6}"/>
    <cellStyle name="Normal 12 2 3 2 3 2 3 6 2" xfId="29065" xr:uid="{9B26D461-7DF6-4900-8DE6-E34FE6186C83}"/>
    <cellStyle name="Normal 12 2 3 2 3 2 3 7" xfId="29066" xr:uid="{5347EA77-DEE3-41A9-9613-47298273A0DF}"/>
    <cellStyle name="Normal 12 2 3 2 3 2 4" xfId="2473" xr:uid="{CE77951A-A645-4550-BFD7-4F3557D8D38F}"/>
    <cellStyle name="Normal 12 2 3 2 3 2 4 2" xfId="7963" xr:uid="{7D4D2F4C-4DB9-481D-B81C-E82C5EF6581F}"/>
    <cellStyle name="Normal 12 2 3 2 3 2 4 2 2" xfId="20773" xr:uid="{344D6667-032A-4049-A1CE-BDCD152F91B6}"/>
    <cellStyle name="Normal 12 2 3 2 3 2 4 2 2 2" xfId="29067" xr:uid="{D4199D36-046F-4009-A4E6-5D18E646F78E}"/>
    <cellStyle name="Normal 12 2 3 2 3 2 4 2 3" xfId="29068" xr:uid="{02F3A546-C127-40E2-A06D-FF983FA83604}"/>
    <cellStyle name="Normal 12 2 3 2 3 2 4 3" xfId="15283" xr:uid="{0BE41B22-DB5B-48C3-A160-D59332A3279D}"/>
    <cellStyle name="Normal 12 2 3 2 3 2 4 3 2" xfId="29069" xr:uid="{173978A9-411A-441C-B6DE-2993A56B2208}"/>
    <cellStyle name="Normal 12 2 3 2 3 2 4 4" xfId="29070" xr:uid="{539476A5-BB85-48E0-9385-96EA86FE99A9}"/>
    <cellStyle name="Normal 12 2 3 2 3 2 5" xfId="4303" xr:uid="{A9C4816F-071C-42F0-850B-4994A4D9B8B5}"/>
    <cellStyle name="Normal 12 2 3 2 3 2 5 2" xfId="9793" xr:uid="{B8B8BCCD-0595-4E9E-A397-94D27AD4987D}"/>
    <cellStyle name="Normal 12 2 3 2 3 2 5 2 2" xfId="22603" xr:uid="{CC703C49-FE39-4B47-BB1C-141C1D64EB06}"/>
    <cellStyle name="Normal 12 2 3 2 3 2 5 2 2 2" xfId="29071" xr:uid="{FE66662E-D7AC-4BCD-9D7F-5F2FA50FDCA1}"/>
    <cellStyle name="Normal 12 2 3 2 3 2 5 2 3" xfId="29072" xr:uid="{6EFC44D9-2C57-40A3-BE69-9EEA1B2F3581}"/>
    <cellStyle name="Normal 12 2 3 2 3 2 5 3" xfId="17113" xr:uid="{A62C3D85-E189-4D6D-AA27-06855894D548}"/>
    <cellStyle name="Normal 12 2 3 2 3 2 5 3 2" xfId="29073" xr:uid="{5EA8E45B-FA1C-490D-8A9A-5C7739959D8C}"/>
    <cellStyle name="Normal 12 2 3 2 3 2 5 4" xfId="29074" xr:uid="{020F914D-95AA-4226-B5E6-CE4B945E7306}"/>
    <cellStyle name="Normal 12 2 3 2 3 2 6" xfId="11623" xr:uid="{966F4B46-CFA4-4363-9314-937275D13CCE}"/>
    <cellStyle name="Normal 12 2 3 2 3 2 6 2" xfId="24433" xr:uid="{7640E715-DAB2-4DF5-9C34-4A17126C4BE2}"/>
    <cellStyle name="Normal 12 2 3 2 3 2 6 2 2" xfId="29075" xr:uid="{1E281720-69CC-4743-880C-A94F4143CCCC}"/>
    <cellStyle name="Normal 12 2 3 2 3 2 6 3" xfId="29076" xr:uid="{C7D26C8E-FB1F-45C1-A63B-D6D97EE35E66}"/>
    <cellStyle name="Normal 12 2 3 2 3 2 7" xfId="6133" xr:uid="{007E64D8-E0F2-4FB4-B41B-ED56474D6342}"/>
    <cellStyle name="Normal 12 2 3 2 3 2 7 2" xfId="18943" xr:uid="{E4871CC3-E260-4738-B94B-5571DB620DE9}"/>
    <cellStyle name="Normal 12 2 3 2 3 2 7 2 2" xfId="29077" xr:uid="{6CBEF4AE-BB0D-4DC1-A2E4-BCAFD9E2838F}"/>
    <cellStyle name="Normal 12 2 3 2 3 2 7 3" xfId="29078" xr:uid="{A1E98AAB-1AC2-4EB8-94A3-8EB45A5F7480}"/>
    <cellStyle name="Normal 12 2 3 2 3 2 8" xfId="13453" xr:uid="{F26A9597-2F49-4CF2-BDE8-C175B27D321E}"/>
    <cellStyle name="Normal 12 2 3 2 3 2 8 2" xfId="29079" xr:uid="{B5357BA4-B23F-4569-863C-6809BBF82FCF}"/>
    <cellStyle name="Normal 12 2 3 2 3 2 9" xfId="29080" xr:uid="{E7D9C6A0-805D-409A-9710-0DE8F74A3B7E}"/>
    <cellStyle name="Normal 12 2 3 2 3 3" xfId="774" xr:uid="{B85CD547-6F4A-4BA2-BBE4-263A1834FC85}"/>
    <cellStyle name="Normal 12 2 3 2 3 3 2" xfId="1174" xr:uid="{FB86BADF-58E7-47F3-9291-4C9D425B5C87}"/>
    <cellStyle name="Normal 12 2 3 2 3 3 2 2" xfId="2069" xr:uid="{4C55E920-00E6-460B-B0A4-9CC25D998F82}"/>
    <cellStyle name="Normal 12 2 3 2 3 3 2 2 2" xfId="3899" xr:uid="{BA3D1662-0588-4221-8B71-8F95FE15747B}"/>
    <cellStyle name="Normal 12 2 3 2 3 3 2 2 2 2" xfId="9389" xr:uid="{A46717CC-A77B-4BFF-ABD0-EC9FFE5CDEF3}"/>
    <cellStyle name="Normal 12 2 3 2 3 3 2 2 2 2 2" xfId="22199" xr:uid="{F1F40C72-4EA5-44EF-9F65-457C968B702A}"/>
    <cellStyle name="Normal 12 2 3 2 3 3 2 2 2 2 2 2" xfId="29081" xr:uid="{0845B7AA-B885-4019-9147-0521D264EC6B}"/>
    <cellStyle name="Normal 12 2 3 2 3 3 2 2 2 2 3" xfId="29082" xr:uid="{B9BD2B1D-932C-4CE5-AC64-D0BB29CAC12A}"/>
    <cellStyle name="Normal 12 2 3 2 3 3 2 2 2 3" xfId="16709" xr:uid="{2CB61236-B93C-419A-A043-B57A30BBF844}"/>
    <cellStyle name="Normal 12 2 3 2 3 3 2 2 2 3 2" xfId="29083" xr:uid="{EB8365C8-7BF8-4453-975A-61B850DC7217}"/>
    <cellStyle name="Normal 12 2 3 2 3 3 2 2 2 4" xfId="29084" xr:uid="{36C5AB82-F47D-4EDB-85D7-9335E00C7660}"/>
    <cellStyle name="Normal 12 2 3 2 3 3 2 2 3" xfId="5729" xr:uid="{9A53B358-16EC-4C66-9F20-C5939561CD93}"/>
    <cellStyle name="Normal 12 2 3 2 3 3 2 2 3 2" xfId="11219" xr:uid="{D0B84D3F-600E-4254-B637-11709F8CD807}"/>
    <cellStyle name="Normal 12 2 3 2 3 3 2 2 3 2 2" xfId="24029" xr:uid="{2049D42E-AECE-4499-80DD-DBCBD208725B}"/>
    <cellStyle name="Normal 12 2 3 2 3 3 2 2 3 2 2 2" xfId="29085" xr:uid="{18A58479-3F4C-4582-A4E2-7B523BCBC3AE}"/>
    <cellStyle name="Normal 12 2 3 2 3 3 2 2 3 2 3" xfId="29086" xr:uid="{416548D3-8CF4-41CA-8E4E-E4B11B13B05C}"/>
    <cellStyle name="Normal 12 2 3 2 3 3 2 2 3 3" xfId="18539" xr:uid="{8865A9EF-0D45-46BE-ADAB-AA89E403BF92}"/>
    <cellStyle name="Normal 12 2 3 2 3 3 2 2 3 3 2" xfId="29087" xr:uid="{5043392E-12FA-4F3C-A92B-920DE63FA0B0}"/>
    <cellStyle name="Normal 12 2 3 2 3 3 2 2 3 4" xfId="29088" xr:uid="{63D01D8D-AD72-4C1F-A4CC-8922AB59EA90}"/>
    <cellStyle name="Normal 12 2 3 2 3 3 2 2 4" xfId="13049" xr:uid="{AEACAC71-0DC5-4F2D-8284-03CB5C69AEF5}"/>
    <cellStyle name="Normal 12 2 3 2 3 3 2 2 4 2" xfId="25859" xr:uid="{BD136670-3A2D-49AF-9E21-F4E13054B428}"/>
    <cellStyle name="Normal 12 2 3 2 3 3 2 2 4 2 2" xfId="29089" xr:uid="{B15874B5-6D34-4F89-B0C3-FD3179A9AC76}"/>
    <cellStyle name="Normal 12 2 3 2 3 3 2 2 4 3" xfId="29090" xr:uid="{BEB5E1DB-BBC5-4BA4-8693-89E5766A6AFF}"/>
    <cellStyle name="Normal 12 2 3 2 3 3 2 2 5" xfId="7559" xr:uid="{94999A7C-4E52-40BC-8429-4EA697F979C6}"/>
    <cellStyle name="Normal 12 2 3 2 3 3 2 2 5 2" xfId="20369" xr:uid="{12F8898C-1C18-4993-B0C3-BF83CFD45A16}"/>
    <cellStyle name="Normal 12 2 3 2 3 3 2 2 5 2 2" xfId="29091" xr:uid="{54D12754-A805-44A8-9742-34123EC77C4B}"/>
    <cellStyle name="Normal 12 2 3 2 3 3 2 2 5 3" xfId="29092" xr:uid="{EFA7E619-D83D-47C2-85B1-661E9BD2B217}"/>
    <cellStyle name="Normal 12 2 3 2 3 3 2 2 6" xfId="14879" xr:uid="{F0A8956C-109F-4BDF-9687-5003A0986A92}"/>
    <cellStyle name="Normal 12 2 3 2 3 3 2 2 6 2" xfId="29093" xr:uid="{602E5FB3-BC55-46FC-BEE9-9F402C646480}"/>
    <cellStyle name="Normal 12 2 3 2 3 3 2 2 7" xfId="29094" xr:uid="{FE3F6575-707A-4B39-A79E-537C08905355}"/>
    <cellStyle name="Normal 12 2 3 2 3 3 2 3" xfId="3005" xr:uid="{B9E119E6-C8A2-4ABF-B295-62361F92EF28}"/>
    <cellStyle name="Normal 12 2 3 2 3 3 2 3 2" xfId="8495" xr:uid="{6E9856AE-E58C-40D4-9CED-C2D13ACD8623}"/>
    <cellStyle name="Normal 12 2 3 2 3 3 2 3 2 2" xfId="21305" xr:uid="{63F8A91B-5CDB-445C-B05E-459D0867D0ED}"/>
    <cellStyle name="Normal 12 2 3 2 3 3 2 3 2 2 2" xfId="29095" xr:uid="{46D96135-23DB-4180-AF7C-B4D5D3F8533A}"/>
    <cellStyle name="Normal 12 2 3 2 3 3 2 3 2 3" xfId="29096" xr:uid="{DFB387A1-C8F5-43FE-8435-24859725E9FC}"/>
    <cellStyle name="Normal 12 2 3 2 3 3 2 3 3" xfId="15815" xr:uid="{2F66E2B1-D6AC-44A6-BBC7-D6400A5AE549}"/>
    <cellStyle name="Normal 12 2 3 2 3 3 2 3 3 2" xfId="29097" xr:uid="{9B661D7C-F1DB-489F-978C-7955CC10258E}"/>
    <cellStyle name="Normal 12 2 3 2 3 3 2 3 4" xfId="29098" xr:uid="{5A20F6E0-E002-478A-9155-DE1B0B9187BD}"/>
    <cellStyle name="Normal 12 2 3 2 3 3 2 4" xfId="4835" xr:uid="{E3B7220E-AB9B-4814-876C-3F3A7018E1D5}"/>
    <cellStyle name="Normal 12 2 3 2 3 3 2 4 2" xfId="10325" xr:uid="{A68BB9B8-E6A6-491D-9AE1-7791C323D9FC}"/>
    <cellStyle name="Normal 12 2 3 2 3 3 2 4 2 2" xfId="23135" xr:uid="{4D543DA0-EB91-4669-8036-600C48C2E288}"/>
    <cellStyle name="Normal 12 2 3 2 3 3 2 4 2 2 2" xfId="29099" xr:uid="{EC42D9A5-5688-4F1A-908D-252AE7DAC7D2}"/>
    <cellStyle name="Normal 12 2 3 2 3 3 2 4 2 3" xfId="29100" xr:uid="{E1346D5D-718D-4C36-9AAC-19F5BA8D7170}"/>
    <cellStyle name="Normal 12 2 3 2 3 3 2 4 3" xfId="17645" xr:uid="{449CC77F-4E92-45C0-BE63-DD7BB5CADC15}"/>
    <cellStyle name="Normal 12 2 3 2 3 3 2 4 3 2" xfId="29101" xr:uid="{73DE4C66-19D3-406A-9503-1D5946EC8672}"/>
    <cellStyle name="Normal 12 2 3 2 3 3 2 4 4" xfId="29102" xr:uid="{C81AA9D0-E951-430F-ACD7-2812E27BAB76}"/>
    <cellStyle name="Normal 12 2 3 2 3 3 2 5" xfId="12155" xr:uid="{AA014EB1-A04B-4CAD-B222-444B9AC0EC36}"/>
    <cellStyle name="Normal 12 2 3 2 3 3 2 5 2" xfId="24965" xr:uid="{47D7E02B-50B3-4C33-A331-1DC93DEC8283}"/>
    <cellStyle name="Normal 12 2 3 2 3 3 2 5 2 2" xfId="29103" xr:uid="{4E4019E7-B2BB-4C05-80E5-7C5FCEB6E55B}"/>
    <cellStyle name="Normal 12 2 3 2 3 3 2 5 3" xfId="29104" xr:uid="{313E2791-8529-4E70-8FE9-56851DD1B004}"/>
    <cellStyle name="Normal 12 2 3 2 3 3 2 6" xfId="6665" xr:uid="{406483D0-2CAA-49E3-B3F9-5404CC6170AD}"/>
    <cellStyle name="Normal 12 2 3 2 3 3 2 6 2" xfId="19475" xr:uid="{0545E9C1-538B-49AB-8EA4-3D88E05C2385}"/>
    <cellStyle name="Normal 12 2 3 2 3 3 2 6 2 2" xfId="29105" xr:uid="{DA914E21-2062-4331-84F8-7E429383BF30}"/>
    <cellStyle name="Normal 12 2 3 2 3 3 2 6 3" xfId="29106" xr:uid="{6C7E3783-249E-41AC-AD40-CC50BC522E60}"/>
    <cellStyle name="Normal 12 2 3 2 3 3 2 7" xfId="13985" xr:uid="{455B2706-E83B-4711-80E7-B66552A7489C}"/>
    <cellStyle name="Normal 12 2 3 2 3 3 2 7 2" xfId="29107" xr:uid="{5EBE9E10-9B1E-4058-9B93-CC243FF38D1A}"/>
    <cellStyle name="Normal 12 2 3 2 3 3 2 8" xfId="29108" xr:uid="{94705B05-90FB-4852-B694-05519854FEF7}"/>
    <cellStyle name="Normal 12 2 3 2 3 3 3" xfId="1669" xr:uid="{E26B86AD-044D-452A-B0DE-4E865C7DA650}"/>
    <cellStyle name="Normal 12 2 3 2 3 3 3 2" xfId="3499" xr:uid="{DEF338E8-4AB4-4F83-8EE3-8DE647DEFB56}"/>
    <cellStyle name="Normal 12 2 3 2 3 3 3 2 2" xfId="8989" xr:uid="{BBF0CE30-1FD8-41E4-90DB-B31C7BE7E53E}"/>
    <cellStyle name="Normal 12 2 3 2 3 3 3 2 2 2" xfId="21799" xr:uid="{1C0BBB37-E41D-4B82-B07F-FA81FFB105F2}"/>
    <cellStyle name="Normal 12 2 3 2 3 3 3 2 2 2 2" xfId="29109" xr:uid="{A61F5B0C-F945-423B-BD74-E016E8EE6B18}"/>
    <cellStyle name="Normal 12 2 3 2 3 3 3 2 2 3" xfId="29110" xr:uid="{B2962C07-9CE3-4773-8DC9-D41060AE5C2E}"/>
    <cellStyle name="Normal 12 2 3 2 3 3 3 2 3" xfId="16309" xr:uid="{EEEF0FD6-8E1B-4716-9D25-34A91320B0C6}"/>
    <cellStyle name="Normal 12 2 3 2 3 3 3 2 3 2" xfId="29111" xr:uid="{2370F85D-94B4-4796-B700-CDEE41496C6E}"/>
    <cellStyle name="Normal 12 2 3 2 3 3 3 2 4" xfId="29112" xr:uid="{21CBD86B-9095-47C8-A242-5FAFBAFD2C42}"/>
    <cellStyle name="Normal 12 2 3 2 3 3 3 3" xfId="5329" xr:uid="{3555453B-630C-4367-AA5A-BB08943C298D}"/>
    <cellStyle name="Normal 12 2 3 2 3 3 3 3 2" xfId="10819" xr:uid="{8DCCCBA6-0D5B-4308-81AF-D9F415D1BAA9}"/>
    <cellStyle name="Normal 12 2 3 2 3 3 3 3 2 2" xfId="23629" xr:uid="{46F987A0-1CE1-417B-99D0-9A671D65B23B}"/>
    <cellStyle name="Normal 12 2 3 2 3 3 3 3 2 2 2" xfId="29113" xr:uid="{D4D461D8-F1F4-4186-A4F6-ED9AB0FFB95B}"/>
    <cellStyle name="Normal 12 2 3 2 3 3 3 3 2 3" xfId="29114" xr:uid="{13A55D11-543F-4B1E-A32F-7E03C6242248}"/>
    <cellStyle name="Normal 12 2 3 2 3 3 3 3 3" xfId="18139" xr:uid="{5EA959A4-3193-47CD-A4AA-644976DE41B4}"/>
    <cellStyle name="Normal 12 2 3 2 3 3 3 3 3 2" xfId="29115" xr:uid="{00444F82-5C8F-44CE-A93D-B244DE31162C}"/>
    <cellStyle name="Normal 12 2 3 2 3 3 3 3 4" xfId="29116" xr:uid="{AC75B120-A5CC-4718-8579-E1A6E56BD3ED}"/>
    <cellStyle name="Normal 12 2 3 2 3 3 3 4" xfId="12649" xr:uid="{12832203-70DE-4F85-B9A3-F70BF5DD5DE6}"/>
    <cellStyle name="Normal 12 2 3 2 3 3 3 4 2" xfId="25459" xr:uid="{BD055821-99E5-4C00-A193-6AA75BC046DF}"/>
    <cellStyle name="Normal 12 2 3 2 3 3 3 4 2 2" xfId="29117" xr:uid="{95586FF8-A211-4115-9672-624B214EE06F}"/>
    <cellStyle name="Normal 12 2 3 2 3 3 3 4 3" xfId="29118" xr:uid="{C934C9E7-5463-4F3B-A652-6912403F8F0D}"/>
    <cellStyle name="Normal 12 2 3 2 3 3 3 5" xfId="7159" xr:uid="{1A40AFC3-AF15-4053-BD12-DBF37AD212CB}"/>
    <cellStyle name="Normal 12 2 3 2 3 3 3 5 2" xfId="19969" xr:uid="{C8B5709D-4AD1-4C3C-8717-64480A3FA75C}"/>
    <cellStyle name="Normal 12 2 3 2 3 3 3 5 2 2" xfId="29119" xr:uid="{B32DE131-C677-4AE9-B0BF-C2E693578908}"/>
    <cellStyle name="Normal 12 2 3 2 3 3 3 5 3" xfId="29120" xr:uid="{E92C24CB-AF2B-4EFD-A8F9-3E07EB25D680}"/>
    <cellStyle name="Normal 12 2 3 2 3 3 3 6" xfId="14479" xr:uid="{5193DD01-A584-40C6-8521-E4BD08633F54}"/>
    <cellStyle name="Normal 12 2 3 2 3 3 3 6 2" xfId="29121" xr:uid="{6094454C-43DC-4FDB-8BB4-03E5886DB1A7}"/>
    <cellStyle name="Normal 12 2 3 2 3 3 3 7" xfId="29122" xr:uid="{1B26E3DE-5410-4CB6-80C9-6664227A242F}"/>
    <cellStyle name="Normal 12 2 3 2 3 3 4" xfId="2605" xr:uid="{4C66CB98-C6F6-4BEC-AED0-935EDF75AEC2}"/>
    <cellStyle name="Normal 12 2 3 2 3 3 4 2" xfId="8095" xr:uid="{6F051B5B-CC67-4456-AC42-09E49F693B86}"/>
    <cellStyle name="Normal 12 2 3 2 3 3 4 2 2" xfId="20905" xr:uid="{844F6F19-39FF-45AE-85EF-334B1C8F3875}"/>
    <cellStyle name="Normal 12 2 3 2 3 3 4 2 2 2" xfId="29123" xr:uid="{C69C866A-C288-4E29-B793-30E16FCE1A2B}"/>
    <cellStyle name="Normal 12 2 3 2 3 3 4 2 3" xfId="29124" xr:uid="{C366C79F-768E-4179-8F31-3EE5A45E65C8}"/>
    <cellStyle name="Normal 12 2 3 2 3 3 4 3" xfId="15415" xr:uid="{C41E06B8-C142-4A0B-A578-3E4C04A1CA7C}"/>
    <cellStyle name="Normal 12 2 3 2 3 3 4 3 2" xfId="29125" xr:uid="{82970CA5-7B97-407D-A769-ED1D062947CC}"/>
    <cellStyle name="Normal 12 2 3 2 3 3 4 4" xfId="29126" xr:uid="{A5349FE9-E1F5-4131-BCBC-E76F2CD25A6A}"/>
    <cellStyle name="Normal 12 2 3 2 3 3 5" xfId="4435" xr:uid="{7C5D1CF3-6D15-41BC-9291-4E87AB535ED9}"/>
    <cellStyle name="Normal 12 2 3 2 3 3 5 2" xfId="9925" xr:uid="{15BABFFB-D0E8-470D-9689-33A4C3A881A9}"/>
    <cellStyle name="Normal 12 2 3 2 3 3 5 2 2" xfId="22735" xr:uid="{302CAEB4-C037-448E-9A01-F47E43D286E6}"/>
    <cellStyle name="Normal 12 2 3 2 3 3 5 2 2 2" xfId="29127" xr:uid="{4623D01A-CF3F-4BDD-91F2-739ED757774E}"/>
    <cellStyle name="Normal 12 2 3 2 3 3 5 2 3" xfId="29128" xr:uid="{AF87D19E-D17F-4A21-8C75-F3178B514F6E}"/>
    <cellStyle name="Normal 12 2 3 2 3 3 5 3" xfId="17245" xr:uid="{C35F2335-EDD2-4671-AC4A-36076F3C2E92}"/>
    <cellStyle name="Normal 12 2 3 2 3 3 5 3 2" xfId="29129" xr:uid="{DC05ED20-E62F-47E7-847B-FF77E619CE4D}"/>
    <cellStyle name="Normal 12 2 3 2 3 3 5 4" xfId="29130" xr:uid="{BDF961D1-DEED-4111-8631-33A65EA91256}"/>
    <cellStyle name="Normal 12 2 3 2 3 3 6" xfId="11755" xr:uid="{FF93C21B-343F-4FD6-8C1F-ACB3CF444A5E}"/>
    <cellStyle name="Normal 12 2 3 2 3 3 6 2" xfId="24565" xr:uid="{1E8FA4B2-BBDB-47F0-A92F-131E9D4532A0}"/>
    <cellStyle name="Normal 12 2 3 2 3 3 6 2 2" xfId="29131" xr:uid="{6B2BD729-64DB-49E3-8788-C8C1CF244884}"/>
    <cellStyle name="Normal 12 2 3 2 3 3 6 3" xfId="29132" xr:uid="{D6515B2A-D67A-4162-84FC-D8822F3CB13B}"/>
    <cellStyle name="Normal 12 2 3 2 3 3 7" xfId="6265" xr:uid="{09267100-3FCA-4D90-B2FB-0BF9AFD20597}"/>
    <cellStyle name="Normal 12 2 3 2 3 3 7 2" xfId="19075" xr:uid="{12FB6892-E3BF-48F2-A577-5E353AE52499}"/>
    <cellStyle name="Normal 12 2 3 2 3 3 7 2 2" xfId="29133" xr:uid="{E5AF591C-9714-4351-8E14-77F046F1B586}"/>
    <cellStyle name="Normal 12 2 3 2 3 3 7 3" xfId="29134" xr:uid="{3390F28F-A4EF-4A90-A195-271455B862FA}"/>
    <cellStyle name="Normal 12 2 3 2 3 3 8" xfId="13585" xr:uid="{5D107978-D366-4249-BE39-0A3C9BCEEFE4}"/>
    <cellStyle name="Normal 12 2 3 2 3 3 8 2" xfId="29135" xr:uid="{9A97CA24-A786-40E1-9D33-727FB0EA5515}"/>
    <cellStyle name="Normal 12 2 3 2 3 3 9" xfId="29136" xr:uid="{FCE29B84-14F4-47B2-94C9-61D5C2FE122E}"/>
    <cellStyle name="Normal 12 2 3 2 3 4" xfId="549" xr:uid="{E793B714-F81D-45FF-B976-6386FD0C80E6}"/>
    <cellStyle name="Normal 12 2 3 2 3 4 2" xfId="1444" xr:uid="{2F7DE525-5397-4310-9C33-8401521D5D25}"/>
    <cellStyle name="Normal 12 2 3 2 3 4 2 2" xfId="3274" xr:uid="{7140C7AD-106B-46FB-86EA-02EDC03D5A3F}"/>
    <cellStyle name="Normal 12 2 3 2 3 4 2 2 2" xfId="8764" xr:uid="{DEABE5B0-19D9-42DD-83B4-0F55A45E5A3B}"/>
    <cellStyle name="Normal 12 2 3 2 3 4 2 2 2 2" xfId="21574" xr:uid="{386F6128-842A-43BC-B54C-8730D47EDEEF}"/>
    <cellStyle name="Normal 12 2 3 2 3 4 2 2 2 2 2" xfId="29137" xr:uid="{6CDA8774-DC70-44EF-A8BA-7082C35AC952}"/>
    <cellStyle name="Normal 12 2 3 2 3 4 2 2 2 3" xfId="29138" xr:uid="{80B587E2-40FF-4742-97DC-84238D78B8B4}"/>
    <cellStyle name="Normal 12 2 3 2 3 4 2 2 3" xfId="16084" xr:uid="{4E5BC65D-E301-49F7-AB67-A2673E76359B}"/>
    <cellStyle name="Normal 12 2 3 2 3 4 2 2 3 2" xfId="29139" xr:uid="{B9507964-CE91-4A6C-AC40-6FAB3C546E09}"/>
    <cellStyle name="Normal 12 2 3 2 3 4 2 2 4" xfId="29140" xr:uid="{0154801D-D08F-4F4A-8F18-8AB3BD7C0652}"/>
    <cellStyle name="Normal 12 2 3 2 3 4 2 3" xfId="5104" xr:uid="{13A00274-28EA-43E9-9A3A-19B7F87EDB31}"/>
    <cellStyle name="Normal 12 2 3 2 3 4 2 3 2" xfId="10594" xr:uid="{5E3F0D0E-79D2-4E17-81B8-372857BA7544}"/>
    <cellStyle name="Normal 12 2 3 2 3 4 2 3 2 2" xfId="23404" xr:uid="{CADEEC56-266A-41D7-9D27-70BD3B2877CC}"/>
    <cellStyle name="Normal 12 2 3 2 3 4 2 3 2 2 2" xfId="29141" xr:uid="{AC24A162-5ACF-400B-AEA0-FCA17DE0171D}"/>
    <cellStyle name="Normal 12 2 3 2 3 4 2 3 2 3" xfId="29142" xr:uid="{6DE180DC-236F-4B8F-8147-FE1E2A62FDA0}"/>
    <cellStyle name="Normal 12 2 3 2 3 4 2 3 3" xfId="17914" xr:uid="{9953B00F-D317-4159-97F2-E1083DCDC0A3}"/>
    <cellStyle name="Normal 12 2 3 2 3 4 2 3 3 2" xfId="29143" xr:uid="{8328E39D-D731-4155-A7F2-C21879DB528B}"/>
    <cellStyle name="Normal 12 2 3 2 3 4 2 3 4" xfId="29144" xr:uid="{200E6002-E5B1-4F42-B930-8D540ABACEB6}"/>
    <cellStyle name="Normal 12 2 3 2 3 4 2 4" xfId="12424" xr:uid="{0B23F457-BF48-4DD0-9A12-A4AE24F1B1A6}"/>
    <cellStyle name="Normal 12 2 3 2 3 4 2 4 2" xfId="25234" xr:uid="{A9142274-0133-462F-ADA9-F0A0DED8912A}"/>
    <cellStyle name="Normal 12 2 3 2 3 4 2 4 2 2" xfId="29145" xr:uid="{D76A32DE-55FA-4E60-AB26-18BCBA26285D}"/>
    <cellStyle name="Normal 12 2 3 2 3 4 2 4 3" xfId="29146" xr:uid="{4F1E2DB5-7A54-42D1-BC0B-3B8706F53284}"/>
    <cellStyle name="Normal 12 2 3 2 3 4 2 5" xfId="6934" xr:uid="{A594A794-3901-43C8-86C0-228B9B962CB9}"/>
    <cellStyle name="Normal 12 2 3 2 3 4 2 5 2" xfId="19744" xr:uid="{112285CC-E895-4661-9C83-28FD6E0FC04A}"/>
    <cellStyle name="Normal 12 2 3 2 3 4 2 5 2 2" xfId="29147" xr:uid="{B61422E5-990B-46C7-BBDB-E737CD93FCDD}"/>
    <cellStyle name="Normal 12 2 3 2 3 4 2 5 3" xfId="29148" xr:uid="{5711FF95-047B-4542-8A6E-F45BE98C3715}"/>
    <cellStyle name="Normal 12 2 3 2 3 4 2 6" xfId="14254" xr:uid="{8A917EC6-9A1A-4F4E-A220-07D055529BDF}"/>
    <cellStyle name="Normal 12 2 3 2 3 4 2 6 2" xfId="29149" xr:uid="{70017A77-441D-455B-98F3-9A0B1F0F291E}"/>
    <cellStyle name="Normal 12 2 3 2 3 4 2 7" xfId="29150" xr:uid="{00327A8D-D018-4A42-934A-EF5377A5D020}"/>
    <cellStyle name="Normal 12 2 3 2 3 4 3" xfId="2380" xr:uid="{971C3800-6381-4BC5-B83E-38048E092BBF}"/>
    <cellStyle name="Normal 12 2 3 2 3 4 3 2" xfId="7870" xr:uid="{DB800D19-FBD6-4FCD-8737-902D7F569957}"/>
    <cellStyle name="Normal 12 2 3 2 3 4 3 2 2" xfId="20680" xr:uid="{A7DA2DE1-B262-47B6-B21A-495B7B8A5C20}"/>
    <cellStyle name="Normal 12 2 3 2 3 4 3 2 2 2" xfId="29151" xr:uid="{BCC7A786-9C39-4031-832D-C165C1CFD95E}"/>
    <cellStyle name="Normal 12 2 3 2 3 4 3 2 3" xfId="29152" xr:uid="{8F053DDB-3E01-4B2F-9BED-852D1CFAB5AD}"/>
    <cellStyle name="Normal 12 2 3 2 3 4 3 3" xfId="15190" xr:uid="{9CB95C1E-46BB-4C5E-9FBF-CAD1EA51756D}"/>
    <cellStyle name="Normal 12 2 3 2 3 4 3 3 2" xfId="29153" xr:uid="{3BF3A093-47E0-416E-845F-0D622DD60282}"/>
    <cellStyle name="Normal 12 2 3 2 3 4 3 4" xfId="29154" xr:uid="{6B1225BB-D42B-44A5-99A2-6C71609263DD}"/>
    <cellStyle name="Normal 12 2 3 2 3 4 4" xfId="4210" xr:uid="{F5D591EE-9ACD-4613-80D0-49627635DAA8}"/>
    <cellStyle name="Normal 12 2 3 2 3 4 4 2" xfId="9700" xr:uid="{2598C50C-5301-4AE3-B943-695CD625B5FB}"/>
    <cellStyle name="Normal 12 2 3 2 3 4 4 2 2" xfId="22510" xr:uid="{F15B4AFA-97F8-4EAF-98F5-E3852C3FB365}"/>
    <cellStyle name="Normal 12 2 3 2 3 4 4 2 2 2" xfId="29155" xr:uid="{420A11D4-D151-4CB3-94F3-E3D536F03E67}"/>
    <cellStyle name="Normal 12 2 3 2 3 4 4 2 3" xfId="29156" xr:uid="{98B477A3-8B59-4215-97F6-FD3FB1AD347D}"/>
    <cellStyle name="Normal 12 2 3 2 3 4 4 3" xfId="17020" xr:uid="{FEC8AAFC-DFE8-4DFF-A373-58E7A04E03FB}"/>
    <cellStyle name="Normal 12 2 3 2 3 4 4 3 2" xfId="29157" xr:uid="{9858029A-E25B-459E-B35B-0797738E7F57}"/>
    <cellStyle name="Normal 12 2 3 2 3 4 4 4" xfId="29158" xr:uid="{365D13D4-254A-4E6B-AC52-50E38A3B87DC}"/>
    <cellStyle name="Normal 12 2 3 2 3 4 5" xfId="11530" xr:uid="{98F22E6D-8626-4B2A-9B9F-1507BDC7BC51}"/>
    <cellStyle name="Normal 12 2 3 2 3 4 5 2" xfId="24340" xr:uid="{0F0D5829-D5A5-4D20-AFE8-392672BECEF6}"/>
    <cellStyle name="Normal 12 2 3 2 3 4 5 2 2" xfId="29159" xr:uid="{D5947E3F-6334-467C-9A81-0C6EEBC3CEE8}"/>
    <cellStyle name="Normal 12 2 3 2 3 4 5 3" xfId="29160" xr:uid="{C906C023-8DD7-4EC0-818C-5A2FC0B7FB8B}"/>
    <cellStyle name="Normal 12 2 3 2 3 4 6" xfId="6040" xr:uid="{4CB8196C-C64F-4BBD-9DA2-F2D0BC333DF2}"/>
    <cellStyle name="Normal 12 2 3 2 3 4 6 2" xfId="18850" xr:uid="{FF726DF1-B1D6-44C3-ADA9-95EC9D083EA2}"/>
    <cellStyle name="Normal 12 2 3 2 3 4 6 2 2" xfId="29161" xr:uid="{5F3C2616-5B85-4020-9B82-4054222FF8B1}"/>
    <cellStyle name="Normal 12 2 3 2 3 4 6 3" xfId="29162" xr:uid="{42126F49-BDD0-4194-8F58-E8CD805A0FA6}"/>
    <cellStyle name="Normal 12 2 3 2 3 4 7" xfId="13360" xr:uid="{06FE60AD-98A9-45ED-AA81-CF372A41A223}"/>
    <cellStyle name="Normal 12 2 3 2 3 4 7 2" xfId="29163" xr:uid="{4C823926-61D1-4CC2-A31E-7DFD7CB5BE6D}"/>
    <cellStyle name="Normal 12 2 3 2 3 4 8" xfId="29164" xr:uid="{AA409AC2-716F-40FD-B96D-EE6D9B9C5176}"/>
    <cellStyle name="Normal 12 2 3 2 3 5" xfId="908" xr:uid="{233E26B8-6004-44F0-A543-6FD001274E89}"/>
    <cellStyle name="Normal 12 2 3 2 3 5 2" xfId="1803" xr:uid="{9C61539A-CE65-49D4-A037-18F2EF114ED2}"/>
    <cellStyle name="Normal 12 2 3 2 3 5 2 2" xfId="3633" xr:uid="{85DA1DCF-B7B1-4E3A-8E5A-7AE862F20B33}"/>
    <cellStyle name="Normal 12 2 3 2 3 5 2 2 2" xfId="9123" xr:uid="{DA07DCB0-6932-447F-AAED-5751728FDF6F}"/>
    <cellStyle name="Normal 12 2 3 2 3 5 2 2 2 2" xfId="21933" xr:uid="{E274909B-AF9A-451D-A4D4-75BB31E8A83B}"/>
    <cellStyle name="Normal 12 2 3 2 3 5 2 2 2 2 2" xfId="29165" xr:uid="{39C33E47-868D-42A6-A9EA-2D35E3D34B4E}"/>
    <cellStyle name="Normal 12 2 3 2 3 5 2 2 2 3" xfId="29166" xr:uid="{D6FC15FF-017C-45F3-8BF3-1834D9BF74B2}"/>
    <cellStyle name="Normal 12 2 3 2 3 5 2 2 3" xfId="16443" xr:uid="{EE1F5D7C-5323-4D03-9BDE-17C49C9120C0}"/>
    <cellStyle name="Normal 12 2 3 2 3 5 2 2 3 2" xfId="29167" xr:uid="{7EEBA58D-AFFC-4F12-9A72-C6043DEF9B83}"/>
    <cellStyle name="Normal 12 2 3 2 3 5 2 2 4" xfId="29168" xr:uid="{33AEE5BF-59DF-4D38-B6E2-DA25874DC5A7}"/>
    <cellStyle name="Normal 12 2 3 2 3 5 2 3" xfId="5463" xr:uid="{9BC2F008-46DE-4D2B-9A6D-411CFAD24C1E}"/>
    <cellStyle name="Normal 12 2 3 2 3 5 2 3 2" xfId="10953" xr:uid="{34F7F9DF-111A-4CA5-BA1F-C60B23076597}"/>
    <cellStyle name="Normal 12 2 3 2 3 5 2 3 2 2" xfId="23763" xr:uid="{05B69954-38C2-4A96-9703-D377B336C114}"/>
    <cellStyle name="Normal 12 2 3 2 3 5 2 3 2 2 2" xfId="29169" xr:uid="{3D240A8B-99CA-4764-A7B5-1DACE169023E}"/>
    <cellStyle name="Normal 12 2 3 2 3 5 2 3 2 3" xfId="29170" xr:uid="{E6BB5FD6-96A6-4B36-B2AC-B53EFA66DE06}"/>
    <cellStyle name="Normal 12 2 3 2 3 5 2 3 3" xfId="18273" xr:uid="{C86698E2-7BB6-46E7-BB60-19D0B9D2A618}"/>
    <cellStyle name="Normal 12 2 3 2 3 5 2 3 3 2" xfId="29171" xr:uid="{33A1EA12-3083-4E2F-B79F-6B5BDF97D383}"/>
    <cellStyle name="Normal 12 2 3 2 3 5 2 3 4" xfId="29172" xr:uid="{A90D386E-858A-4BE5-BF39-E788697CAD9E}"/>
    <cellStyle name="Normal 12 2 3 2 3 5 2 4" xfId="12783" xr:uid="{39D9377E-0846-467A-980E-A0F611F6B7FC}"/>
    <cellStyle name="Normal 12 2 3 2 3 5 2 4 2" xfId="25593" xr:uid="{5B20FD07-2DCD-4473-9DC0-4FBA16731E55}"/>
    <cellStyle name="Normal 12 2 3 2 3 5 2 4 2 2" xfId="29173" xr:uid="{E99B7073-666B-4CE3-95B8-910A7323AEF0}"/>
    <cellStyle name="Normal 12 2 3 2 3 5 2 4 3" xfId="29174" xr:uid="{22570042-17C9-4936-890E-004ACFF76184}"/>
    <cellStyle name="Normal 12 2 3 2 3 5 2 5" xfId="7293" xr:uid="{76C02934-2786-4CB3-9691-540403411683}"/>
    <cellStyle name="Normal 12 2 3 2 3 5 2 5 2" xfId="20103" xr:uid="{99BDF338-F98C-4A62-B46E-F2ED6EEF09E7}"/>
    <cellStyle name="Normal 12 2 3 2 3 5 2 5 2 2" xfId="29175" xr:uid="{8737D294-48A6-4FA8-B12C-1DD95CE61BFE}"/>
    <cellStyle name="Normal 12 2 3 2 3 5 2 5 3" xfId="29176" xr:uid="{A65859DF-5F8F-4BFB-A4E2-4CB53C7420B7}"/>
    <cellStyle name="Normal 12 2 3 2 3 5 2 6" xfId="14613" xr:uid="{33653F64-781E-414B-94D8-7A5DC1C2EB59}"/>
    <cellStyle name="Normal 12 2 3 2 3 5 2 6 2" xfId="29177" xr:uid="{A429C632-F1DE-4069-A8FC-568BCD7573F2}"/>
    <cellStyle name="Normal 12 2 3 2 3 5 2 7" xfId="29178" xr:uid="{1165786D-8493-48DC-98A9-FE406BDA5681}"/>
    <cellStyle name="Normal 12 2 3 2 3 5 3" xfId="2739" xr:uid="{C3D2ECB1-7E55-40CF-8A62-E9D2338378D4}"/>
    <cellStyle name="Normal 12 2 3 2 3 5 3 2" xfId="8229" xr:uid="{151DD296-30B4-4F93-8EBA-5B8A915D7837}"/>
    <cellStyle name="Normal 12 2 3 2 3 5 3 2 2" xfId="21039" xr:uid="{92F864FA-5F3F-4A8E-A306-4F4D407AD5ED}"/>
    <cellStyle name="Normal 12 2 3 2 3 5 3 2 2 2" xfId="29179" xr:uid="{801F5747-4A44-4A9E-90BC-B88A5FAFC947}"/>
    <cellStyle name="Normal 12 2 3 2 3 5 3 2 3" xfId="29180" xr:uid="{7F371EB4-C6FD-44AF-A48E-A82B1797E3CF}"/>
    <cellStyle name="Normal 12 2 3 2 3 5 3 3" xfId="15549" xr:uid="{3322BD77-C9C0-4564-A044-DFE9242ECBC2}"/>
    <cellStyle name="Normal 12 2 3 2 3 5 3 3 2" xfId="29181" xr:uid="{C9F59DEE-3C78-4083-A76D-318535C74928}"/>
    <cellStyle name="Normal 12 2 3 2 3 5 3 4" xfId="29182" xr:uid="{F7A0B6A1-2972-4443-9186-6EA2E4627824}"/>
    <cellStyle name="Normal 12 2 3 2 3 5 4" xfId="4569" xr:uid="{89446A6E-EFEC-41F9-88D4-186CF1358557}"/>
    <cellStyle name="Normal 12 2 3 2 3 5 4 2" xfId="10059" xr:uid="{E64F7B59-93A5-4D92-8BE6-E606AA695005}"/>
    <cellStyle name="Normal 12 2 3 2 3 5 4 2 2" xfId="22869" xr:uid="{3F3EC63B-212D-4CC2-B8B2-D29E4620FE5C}"/>
    <cellStyle name="Normal 12 2 3 2 3 5 4 2 2 2" xfId="29183" xr:uid="{08199EBA-2930-4B49-A8F9-7689890531AF}"/>
    <cellStyle name="Normal 12 2 3 2 3 5 4 2 3" xfId="29184" xr:uid="{98A33DD7-AE35-47F8-B816-4FA6F470852F}"/>
    <cellStyle name="Normal 12 2 3 2 3 5 4 3" xfId="17379" xr:uid="{65B8A948-0C97-4485-BD56-963414D4881A}"/>
    <cellStyle name="Normal 12 2 3 2 3 5 4 3 2" xfId="29185" xr:uid="{2B69CCDB-48CB-4687-BB6F-61598EC5E064}"/>
    <cellStyle name="Normal 12 2 3 2 3 5 4 4" xfId="29186" xr:uid="{0CAC2FBE-0482-4FC9-BEC4-E7EBB5558B74}"/>
    <cellStyle name="Normal 12 2 3 2 3 5 5" xfId="11889" xr:uid="{C6404DC7-BF88-4307-B1E0-96A41C9AA6D6}"/>
    <cellStyle name="Normal 12 2 3 2 3 5 5 2" xfId="24699" xr:uid="{4EAC7EAC-2536-4BE1-88BF-51C2CB43B005}"/>
    <cellStyle name="Normal 12 2 3 2 3 5 5 2 2" xfId="29187" xr:uid="{A49009CC-2AF3-44C0-8412-1F3A5A4F6099}"/>
    <cellStyle name="Normal 12 2 3 2 3 5 5 3" xfId="29188" xr:uid="{84D1FB26-CD12-4779-A90D-2756A28E8098}"/>
    <cellStyle name="Normal 12 2 3 2 3 5 6" xfId="6399" xr:uid="{D39E7046-C721-4917-8B64-226BD4269C47}"/>
    <cellStyle name="Normal 12 2 3 2 3 5 6 2" xfId="19209" xr:uid="{F9611836-3C36-4F36-8193-9C390F080686}"/>
    <cellStyle name="Normal 12 2 3 2 3 5 6 2 2" xfId="29189" xr:uid="{9EDD8029-BD2C-448C-9E88-370EBA26096A}"/>
    <cellStyle name="Normal 12 2 3 2 3 5 6 3" xfId="29190" xr:uid="{A51D7F3A-EC4B-4089-AB14-A5C0D97F45F5}"/>
    <cellStyle name="Normal 12 2 3 2 3 5 7" xfId="13719" xr:uid="{AE72CE6A-D5B6-4025-8A6A-8D1DC0BD8C0C}"/>
    <cellStyle name="Normal 12 2 3 2 3 5 7 2" xfId="29191" xr:uid="{E854C204-F5BD-4283-9E3B-EC236E03B35F}"/>
    <cellStyle name="Normal 12 2 3 2 3 5 8" xfId="29192" xr:uid="{72F74D04-8581-4B38-8834-80C631550629}"/>
    <cellStyle name="Normal 12 2 3 2 3 6" xfId="1309" xr:uid="{B7880CD7-D103-4222-AAF3-7A4FA4AB444B}"/>
    <cellStyle name="Normal 12 2 3 2 3 6 2" xfId="3139" xr:uid="{CBD0EABE-0817-48CF-A388-A0E79B21910A}"/>
    <cellStyle name="Normal 12 2 3 2 3 6 2 2" xfId="8629" xr:uid="{AF90F38A-F386-415A-B8D0-290C5C99CAA1}"/>
    <cellStyle name="Normal 12 2 3 2 3 6 2 2 2" xfId="21439" xr:uid="{AC0CD789-0036-4F59-99DB-FE265F828D0E}"/>
    <cellStyle name="Normal 12 2 3 2 3 6 2 2 2 2" xfId="29193" xr:uid="{CDF4E70A-FF49-4239-9688-684ADD60A3AC}"/>
    <cellStyle name="Normal 12 2 3 2 3 6 2 2 3" xfId="29194" xr:uid="{5077BDD6-41B3-4FE2-BBD8-D41A07192505}"/>
    <cellStyle name="Normal 12 2 3 2 3 6 2 3" xfId="15949" xr:uid="{C09F2966-C2BD-46F8-9977-5D1BB64FB0F2}"/>
    <cellStyle name="Normal 12 2 3 2 3 6 2 3 2" xfId="29195" xr:uid="{9A3B0C6C-AA96-433D-BFFA-A775B10AD893}"/>
    <cellStyle name="Normal 12 2 3 2 3 6 2 4" xfId="29196" xr:uid="{AA5C4F6A-F27E-4544-9A2B-7A355CD1B743}"/>
    <cellStyle name="Normal 12 2 3 2 3 6 3" xfId="4969" xr:uid="{480C384D-478D-4966-B149-2311B17EA540}"/>
    <cellStyle name="Normal 12 2 3 2 3 6 3 2" xfId="10459" xr:uid="{4706A899-4B56-4BFD-B7A4-E148D428789C}"/>
    <cellStyle name="Normal 12 2 3 2 3 6 3 2 2" xfId="23269" xr:uid="{7363FDF4-D716-417F-B5F3-A02828A7605E}"/>
    <cellStyle name="Normal 12 2 3 2 3 6 3 2 2 2" xfId="29197" xr:uid="{FFE5F331-F4A0-4B50-B689-CC9C1B58C4F0}"/>
    <cellStyle name="Normal 12 2 3 2 3 6 3 2 3" xfId="29198" xr:uid="{B4A22631-771B-4BF9-AEFB-499832C494BF}"/>
    <cellStyle name="Normal 12 2 3 2 3 6 3 3" xfId="17779" xr:uid="{96AD772C-BE98-4992-9C36-D6A568CFF70D}"/>
    <cellStyle name="Normal 12 2 3 2 3 6 3 3 2" xfId="29199" xr:uid="{46969AE1-23BC-4AE7-8751-829136362328}"/>
    <cellStyle name="Normal 12 2 3 2 3 6 3 4" xfId="29200" xr:uid="{A5412BB4-EB82-4197-9540-5C06257B223A}"/>
    <cellStyle name="Normal 12 2 3 2 3 6 4" xfId="12289" xr:uid="{72F6383B-9205-4EC1-BE12-B23C825DDD3C}"/>
    <cellStyle name="Normal 12 2 3 2 3 6 4 2" xfId="25099" xr:uid="{A9D53D82-F884-4B64-829B-4A33AC08AFA2}"/>
    <cellStyle name="Normal 12 2 3 2 3 6 4 2 2" xfId="29201" xr:uid="{28444833-2ED4-4910-A72C-D6B06C397D4C}"/>
    <cellStyle name="Normal 12 2 3 2 3 6 4 3" xfId="29202" xr:uid="{F8FB0C2E-EAE1-47EB-92DC-C1EFC4805817}"/>
    <cellStyle name="Normal 12 2 3 2 3 6 5" xfId="6799" xr:uid="{474DAB9F-2811-42BD-A103-225A920A4B41}"/>
    <cellStyle name="Normal 12 2 3 2 3 6 5 2" xfId="19609" xr:uid="{420692BC-4EFE-4F0C-89FA-B822A6D5D06F}"/>
    <cellStyle name="Normal 12 2 3 2 3 6 5 2 2" xfId="29203" xr:uid="{D7A3B5AF-14DA-4798-9936-63DAE9BD69CC}"/>
    <cellStyle name="Normal 12 2 3 2 3 6 5 3" xfId="29204" xr:uid="{CCD34227-C3C3-46F7-90D7-832216D5B1A8}"/>
    <cellStyle name="Normal 12 2 3 2 3 6 6" xfId="14119" xr:uid="{CFC26570-8170-4CA6-A011-539BA33B8F91}"/>
    <cellStyle name="Normal 12 2 3 2 3 6 6 2" xfId="29205" xr:uid="{FD56AFA6-4A08-4776-8FB4-54138AEF215C}"/>
    <cellStyle name="Normal 12 2 3 2 3 6 7" xfId="29206" xr:uid="{D5F1B841-1104-4B55-8248-0BC9EC7E3A0B}"/>
    <cellStyle name="Normal 12 2 3 2 3 7" xfId="2245" xr:uid="{7714FFCA-5E51-4366-A951-3E4D8D442DFF}"/>
    <cellStyle name="Normal 12 2 3 2 3 7 2" xfId="7735" xr:uid="{AAE8C5FB-1E09-4BD3-A95A-D9CF5ACE309F}"/>
    <cellStyle name="Normal 12 2 3 2 3 7 2 2" xfId="20545" xr:uid="{AD2EC772-3478-46AC-87B9-C9CC36A331DF}"/>
    <cellStyle name="Normal 12 2 3 2 3 7 2 2 2" xfId="29207" xr:uid="{334F408A-5909-4949-BC2F-FF9A9615A458}"/>
    <cellStyle name="Normal 12 2 3 2 3 7 2 3" xfId="29208" xr:uid="{AA116E65-2BA7-4DD7-98CA-562FBD163FC5}"/>
    <cellStyle name="Normal 12 2 3 2 3 7 3" xfId="15055" xr:uid="{B42FF3C3-6633-44AB-BAD2-3EF7B83AD233}"/>
    <cellStyle name="Normal 12 2 3 2 3 7 3 2" xfId="29209" xr:uid="{2E30210A-64B7-49C1-8075-2EB9CDE0CFA8}"/>
    <cellStyle name="Normal 12 2 3 2 3 7 4" xfId="29210" xr:uid="{C8C682FB-7209-4959-B831-CB3AE15B8B0D}"/>
    <cellStyle name="Normal 12 2 3 2 3 8" xfId="4075" xr:uid="{CF584E21-3F98-401B-9BF7-250AE0B7CC0A}"/>
    <cellStyle name="Normal 12 2 3 2 3 8 2" xfId="9565" xr:uid="{512DC500-F520-4FC6-AE3B-23309457EDBC}"/>
    <cellStyle name="Normal 12 2 3 2 3 8 2 2" xfId="22375" xr:uid="{AF890758-AE76-47C4-A986-7F7929219BB4}"/>
    <cellStyle name="Normal 12 2 3 2 3 8 2 2 2" xfId="29211" xr:uid="{C8C02D36-DDE1-4CBA-91D0-3C1D0B8DF807}"/>
    <cellStyle name="Normal 12 2 3 2 3 8 2 3" xfId="29212" xr:uid="{CBD3242B-6090-42AF-8C69-C58A0C8D9F0E}"/>
    <cellStyle name="Normal 12 2 3 2 3 8 3" xfId="16885" xr:uid="{41D23404-5B47-4A93-80C5-64074E6A410D}"/>
    <cellStyle name="Normal 12 2 3 2 3 8 3 2" xfId="29213" xr:uid="{B47C2E24-2051-4406-BA11-21CCF7E608D6}"/>
    <cellStyle name="Normal 12 2 3 2 3 8 4" xfId="29214" xr:uid="{7600224E-7F9F-4FCD-BD39-E1756EABBBD9}"/>
    <cellStyle name="Normal 12 2 3 2 3 9" xfId="11395" xr:uid="{329C9135-E579-495A-8F97-CC65E0FCE47E}"/>
    <cellStyle name="Normal 12 2 3 2 3 9 2" xfId="24205" xr:uid="{A2F41D85-4A9C-4379-B3BC-935C4674B699}"/>
    <cellStyle name="Normal 12 2 3 2 3 9 2 2" xfId="29215" xr:uid="{C9505BD4-361D-44D4-8C28-B45044C39630}"/>
    <cellStyle name="Normal 12 2 3 2 3 9 3" xfId="29216" xr:uid="{A013A27B-03DE-49C7-868B-BFE4BD6927E0}"/>
    <cellStyle name="Normal 12 2 3 2 4" xfId="432" xr:uid="{3A758B8B-0594-4927-B31F-9FAB63794107}"/>
    <cellStyle name="Normal 12 2 3 2 4 2" xfId="949" xr:uid="{12056A3B-47AF-45F0-80B8-46AFE587DFAE}"/>
    <cellStyle name="Normal 12 2 3 2 4 2 2" xfId="1844" xr:uid="{F4BD1EEF-7203-47CF-AB57-B37A7E4487FB}"/>
    <cellStyle name="Normal 12 2 3 2 4 2 2 2" xfId="3674" xr:uid="{0A74A8F8-5670-4AF1-A5D6-B065EC3B98DC}"/>
    <cellStyle name="Normal 12 2 3 2 4 2 2 2 2" xfId="9164" xr:uid="{EC8FACBF-3843-4DA3-B02D-EB182E13C8F9}"/>
    <cellStyle name="Normal 12 2 3 2 4 2 2 2 2 2" xfId="21974" xr:uid="{CB574AEA-EBE1-495F-A3F9-125831B922E4}"/>
    <cellStyle name="Normal 12 2 3 2 4 2 2 2 2 2 2" xfId="29217" xr:uid="{D752A536-FACE-4189-8323-A3FD9E419A1F}"/>
    <cellStyle name="Normal 12 2 3 2 4 2 2 2 2 3" xfId="29218" xr:uid="{F2FBB0A9-70FD-43AD-A51A-3D58A6CB5F9E}"/>
    <cellStyle name="Normal 12 2 3 2 4 2 2 2 3" xfId="16484" xr:uid="{F4D8669F-3736-485E-8DCB-97BD764CCB04}"/>
    <cellStyle name="Normal 12 2 3 2 4 2 2 2 3 2" xfId="29219" xr:uid="{978FCFD5-1581-427B-AB98-8BE78691614A}"/>
    <cellStyle name="Normal 12 2 3 2 4 2 2 2 4" xfId="29220" xr:uid="{A979DE9B-B9D7-4B52-96C8-D9DF23CA8FAD}"/>
    <cellStyle name="Normal 12 2 3 2 4 2 2 3" xfId="5504" xr:uid="{1A66DB4C-BCD2-4244-AB7F-4879818E682A}"/>
    <cellStyle name="Normal 12 2 3 2 4 2 2 3 2" xfId="10994" xr:uid="{42D17835-2904-4850-8495-F2F8F546CE4E}"/>
    <cellStyle name="Normal 12 2 3 2 4 2 2 3 2 2" xfId="23804" xr:uid="{801C39BF-FA0F-4E3E-95F7-3058F7256BE5}"/>
    <cellStyle name="Normal 12 2 3 2 4 2 2 3 2 2 2" xfId="29221" xr:uid="{90752DBF-16A6-4073-A775-44163CEEA5A9}"/>
    <cellStyle name="Normal 12 2 3 2 4 2 2 3 2 3" xfId="29222" xr:uid="{3665788E-4646-4695-8870-884CF8B2D4B4}"/>
    <cellStyle name="Normal 12 2 3 2 4 2 2 3 3" xfId="18314" xr:uid="{D08C8DDF-4A39-4862-B7D4-5DF5147CE364}"/>
    <cellStyle name="Normal 12 2 3 2 4 2 2 3 3 2" xfId="29223" xr:uid="{72F5C0C8-B35B-4897-95D5-997FE163694E}"/>
    <cellStyle name="Normal 12 2 3 2 4 2 2 3 4" xfId="29224" xr:uid="{4DE16F64-6D56-4076-AF2C-0FF40EF68B1D}"/>
    <cellStyle name="Normal 12 2 3 2 4 2 2 4" xfId="12824" xr:uid="{8CD82C09-37A0-4F96-8909-3A7980EC902F}"/>
    <cellStyle name="Normal 12 2 3 2 4 2 2 4 2" xfId="25634" xr:uid="{FC4A36B3-CD1E-448A-A78E-0564E355A2F1}"/>
    <cellStyle name="Normal 12 2 3 2 4 2 2 4 2 2" xfId="29225" xr:uid="{B61CFA60-A363-4BEA-858B-FACA3E6384FB}"/>
    <cellStyle name="Normal 12 2 3 2 4 2 2 4 3" xfId="29226" xr:uid="{CA50F231-039E-40F0-AE94-40C0C753010C}"/>
    <cellStyle name="Normal 12 2 3 2 4 2 2 5" xfId="7334" xr:uid="{0A797CC5-8E59-47EB-9501-AF140B03DDE4}"/>
    <cellStyle name="Normal 12 2 3 2 4 2 2 5 2" xfId="20144" xr:uid="{FB447BE7-4020-4E36-8403-8B50D4BAE252}"/>
    <cellStyle name="Normal 12 2 3 2 4 2 2 5 2 2" xfId="29227" xr:uid="{C801B230-570E-4C83-A4AA-E8ED84BCE725}"/>
    <cellStyle name="Normal 12 2 3 2 4 2 2 5 3" xfId="29228" xr:uid="{D570718B-04B1-4119-BFB8-81EC0B617D61}"/>
    <cellStyle name="Normal 12 2 3 2 4 2 2 6" xfId="14654" xr:uid="{64B28A2F-0595-46E0-A162-3EE8851D1AB9}"/>
    <cellStyle name="Normal 12 2 3 2 4 2 2 6 2" xfId="29229" xr:uid="{48D79EBB-6B7F-4F14-B97F-F6658E573E68}"/>
    <cellStyle name="Normal 12 2 3 2 4 2 2 7" xfId="29230" xr:uid="{295219E6-7067-481A-87ED-97ABFE22C0FC}"/>
    <cellStyle name="Normal 12 2 3 2 4 2 3" xfId="2780" xr:uid="{45C5606E-8CF6-485C-A2C9-03A03D93172B}"/>
    <cellStyle name="Normal 12 2 3 2 4 2 3 2" xfId="8270" xr:uid="{F15CD201-59C4-4850-9510-CA878C6A2151}"/>
    <cellStyle name="Normal 12 2 3 2 4 2 3 2 2" xfId="21080" xr:uid="{6261D4B6-5CDC-4CFF-83F9-298A1F7D816A}"/>
    <cellStyle name="Normal 12 2 3 2 4 2 3 2 2 2" xfId="29231" xr:uid="{FB15B2CE-2AD1-4322-B8F4-953FF8B36436}"/>
    <cellStyle name="Normal 12 2 3 2 4 2 3 2 3" xfId="29232" xr:uid="{0D4E69D0-997E-4B6D-B42D-16407466ACAC}"/>
    <cellStyle name="Normal 12 2 3 2 4 2 3 3" xfId="15590" xr:uid="{06C02EA4-E768-42B0-8607-B9B0B7634DDB}"/>
    <cellStyle name="Normal 12 2 3 2 4 2 3 3 2" xfId="29233" xr:uid="{72D59D64-1517-49A8-8D59-A023D5BB3E73}"/>
    <cellStyle name="Normal 12 2 3 2 4 2 3 4" xfId="29234" xr:uid="{4C64DC9F-F3E3-4471-AC2D-6B2F85E96DA2}"/>
    <cellStyle name="Normal 12 2 3 2 4 2 4" xfId="4610" xr:uid="{A4F76E61-171A-4D3E-A86E-DB616B0990FD}"/>
    <cellStyle name="Normal 12 2 3 2 4 2 4 2" xfId="10100" xr:uid="{30637E59-985F-4725-8E2C-82D680AF60A8}"/>
    <cellStyle name="Normal 12 2 3 2 4 2 4 2 2" xfId="22910" xr:uid="{A10CEB8A-D9CD-40BF-960A-07982034637F}"/>
    <cellStyle name="Normal 12 2 3 2 4 2 4 2 2 2" xfId="29235" xr:uid="{030F0588-EBA7-417C-920B-D34D358D2CD9}"/>
    <cellStyle name="Normal 12 2 3 2 4 2 4 2 3" xfId="29236" xr:uid="{94FFE286-6DF0-49B0-8357-2A7786671293}"/>
    <cellStyle name="Normal 12 2 3 2 4 2 4 3" xfId="17420" xr:uid="{840D68AC-A771-4927-B159-FC0BBD8BDAE4}"/>
    <cellStyle name="Normal 12 2 3 2 4 2 4 3 2" xfId="29237" xr:uid="{64060791-DCB2-46FF-A7A6-4F0B36FDE8DF}"/>
    <cellStyle name="Normal 12 2 3 2 4 2 4 4" xfId="29238" xr:uid="{AA5F971E-CE89-4C5D-8BAD-E066DC801B9B}"/>
    <cellStyle name="Normal 12 2 3 2 4 2 5" xfId="11930" xr:uid="{CA31EB9D-22CE-496E-8EA1-FB71CF0B37AD}"/>
    <cellStyle name="Normal 12 2 3 2 4 2 5 2" xfId="24740" xr:uid="{26EA5BFB-61BB-464C-B7F9-47A68E5F636F}"/>
    <cellStyle name="Normal 12 2 3 2 4 2 5 2 2" xfId="29239" xr:uid="{6EFDEB23-EFB8-4E81-A187-BE3037D632F7}"/>
    <cellStyle name="Normal 12 2 3 2 4 2 5 3" xfId="29240" xr:uid="{E4C0B011-A7F7-412B-9026-8B179A80291D}"/>
    <cellStyle name="Normal 12 2 3 2 4 2 6" xfId="6440" xr:uid="{A6CF8E86-AE48-4FCA-8F2C-CA8AB0B933F5}"/>
    <cellStyle name="Normal 12 2 3 2 4 2 6 2" xfId="19250" xr:uid="{B75C9835-D3AD-49CE-87B8-FD66B8B5E2F5}"/>
    <cellStyle name="Normal 12 2 3 2 4 2 6 2 2" xfId="29241" xr:uid="{51F87B7A-5684-4272-9940-C910C25A3EB4}"/>
    <cellStyle name="Normal 12 2 3 2 4 2 6 3" xfId="29242" xr:uid="{78E89904-344A-4E4C-AFD7-DA7F51CF4A74}"/>
    <cellStyle name="Normal 12 2 3 2 4 2 7" xfId="13760" xr:uid="{9488DBD3-C6B8-4DB4-8B30-0AD96DF337BE}"/>
    <cellStyle name="Normal 12 2 3 2 4 2 7 2" xfId="29243" xr:uid="{159727F7-F46F-487C-A52C-413D94B8C257}"/>
    <cellStyle name="Normal 12 2 3 2 4 2 8" xfId="29244" xr:uid="{983FAB1C-1FC4-4D1D-8068-21D78E4FFA4A}"/>
    <cellStyle name="Normal 12 2 3 2 4 3" xfId="1327" xr:uid="{EEB2F364-8263-4021-A8C7-9F60A68E424D}"/>
    <cellStyle name="Normal 12 2 3 2 4 3 2" xfId="3157" xr:uid="{BB662B59-1D5F-4495-81A5-7B2C2CED6323}"/>
    <cellStyle name="Normal 12 2 3 2 4 3 2 2" xfId="8647" xr:uid="{3A7D8451-7208-49D0-AAEF-DBB7000BAD99}"/>
    <cellStyle name="Normal 12 2 3 2 4 3 2 2 2" xfId="21457" xr:uid="{DA0846F8-7D44-4E8F-9FE1-FB3D10F1705F}"/>
    <cellStyle name="Normal 12 2 3 2 4 3 2 2 2 2" xfId="29245" xr:uid="{C998AFAB-A5AE-4899-943F-22DDE0A0A9CB}"/>
    <cellStyle name="Normal 12 2 3 2 4 3 2 2 3" xfId="29246" xr:uid="{16F21AD5-D844-49EB-A515-D6CD77797F1E}"/>
    <cellStyle name="Normal 12 2 3 2 4 3 2 3" xfId="15967" xr:uid="{C64EC6FE-4B64-4C8E-97A1-F1AD6A99EE67}"/>
    <cellStyle name="Normal 12 2 3 2 4 3 2 3 2" xfId="29247" xr:uid="{BF22E0D0-A52F-4A45-8263-5E825A1DC8A4}"/>
    <cellStyle name="Normal 12 2 3 2 4 3 2 4" xfId="29248" xr:uid="{DADFC356-F512-47F9-BA8F-780F7BD92C7C}"/>
    <cellStyle name="Normal 12 2 3 2 4 3 3" xfId="4987" xr:uid="{F82D9299-9747-408C-B062-57E4831BC65D}"/>
    <cellStyle name="Normal 12 2 3 2 4 3 3 2" xfId="10477" xr:uid="{930CBAD2-9CCB-415C-985D-D73F46E94D50}"/>
    <cellStyle name="Normal 12 2 3 2 4 3 3 2 2" xfId="23287" xr:uid="{81F1943A-581E-49A8-AA3E-4AA4D4D94942}"/>
    <cellStyle name="Normal 12 2 3 2 4 3 3 2 2 2" xfId="29249" xr:uid="{8BF5764F-A5A3-42FD-976C-00EA22420FE7}"/>
    <cellStyle name="Normal 12 2 3 2 4 3 3 2 3" xfId="29250" xr:uid="{0BE1D99E-781F-4A7C-86F3-E948EF8BB7C6}"/>
    <cellStyle name="Normal 12 2 3 2 4 3 3 3" xfId="17797" xr:uid="{CC46B3DF-29B0-4ECF-A240-5AE5E1C601AB}"/>
    <cellStyle name="Normal 12 2 3 2 4 3 3 3 2" xfId="29251" xr:uid="{8FEA0A7F-7911-4664-8B84-53C9D2902EF7}"/>
    <cellStyle name="Normal 12 2 3 2 4 3 3 4" xfId="29252" xr:uid="{2A615EFD-684F-4E70-888F-A928EB228508}"/>
    <cellStyle name="Normal 12 2 3 2 4 3 4" xfId="12307" xr:uid="{9C4C98CE-6494-4320-9073-CAE017AB7218}"/>
    <cellStyle name="Normal 12 2 3 2 4 3 4 2" xfId="25117" xr:uid="{83CE2EC3-F4C8-495C-AFD8-B4C22FD2AE09}"/>
    <cellStyle name="Normal 12 2 3 2 4 3 4 2 2" xfId="29253" xr:uid="{AEB4A7A9-354F-4B09-9509-ADBB38D7883C}"/>
    <cellStyle name="Normal 12 2 3 2 4 3 4 3" xfId="29254" xr:uid="{EC27DBB6-E795-4A47-B801-EE54E95A5B01}"/>
    <cellStyle name="Normal 12 2 3 2 4 3 5" xfId="6817" xr:uid="{619743AA-3ED1-4CAC-A121-99380CFBCAA8}"/>
    <cellStyle name="Normal 12 2 3 2 4 3 5 2" xfId="19627" xr:uid="{87771DF2-9F40-4910-A203-00284A4FDB3B}"/>
    <cellStyle name="Normal 12 2 3 2 4 3 5 2 2" xfId="29255" xr:uid="{71A2A3D6-E246-44D5-AD05-52D547478A56}"/>
    <cellStyle name="Normal 12 2 3 2 4 3 5 3" xfId="29256" xr:uid="{6E09483C-C3A8-4C76-9AE5-E24CAFB46E36}"/>
    <cellStyle name="Normal 12 2 3 2 4 3 6" xfId="14137" xr:uid="{D660C55A-8C28-41A6-88D6-D9AFA8A2E8CA}"/>
    <cellStyle name="Normal 12 2 3 2 4 3 6 2" xfId="29257" xr:uid="{96F63E2B-8D0A-4A04-A433-CA6DCD257424}"/>
    <cellStyle name="Normal 12 2 3 2 4 3 7" xfId="29258" xr:uid="{36A9A1CC-05A8-4043-A1A2-C81842CE68D5}"/>
    <cellStyle name="Normal 12 2 3 2 4 4" xfId="2263" xr:uid="{9512840C-55CF-4B89-852C-4A17B2A42E37}"/>
    <cellStyle name="Normal 12 2 3 2 4 4 2" xfId="7753" xr:uid="{1454FB51-0839-47DD-B04F-EDCF09E64F16}"/>
    <cellStyle name="Normal 12 2 3 2 4 4 2 2" xfId="20563" xr:uid="{CB01651F-7951-4593-96DC-F962DD091760}"/>
    <cellStyle name="Normal 12 2 3 2 4 4 2 2 2" xfId="29259" xr:uid="{8402CB14-21DA-469F-9B00-352830D3EDFC}"/>
    <cellStyle name="Normal 12 2 3 2 4 4 2 3" xfId="29260" xr:uid="{8E5676DA-C517-4F0E-B33F-097F5883E60A}"/>
    <cellStyle name="Normal 12 2 3 2 4 4 3" xfId="15073" xr:uid="{80A9E43E-C6EE-4040-934F-FAE16699D0AC}"/>
    <cellStyle name="Normal 12 2 3 2 4 4 3 2" xfId="29261" xr:uid="{86B054D0-D8DF-4A22-B54F-537518DAD37C}"/>
    <cellStyle name="Normal 12 2 3 2 4 4 4" xfId="29262" xr:uid="{7F6B8B35-7E35-4332-9D11-44016233100F}"/>
    <cellStyle name="Normal 12 2 3 2 4 5" xfId="4093" xr:uid="{B18E5B89-BA78-4AE4-BACC-7C1FFB8DF7D6}"/>
    <cellStyle name="Normal 12 2 3 2 4 5 2" xfId="9583" xr:uid="{C8198360-CD19-4B49-8729-D9599CBD8090}"/>
    <cellStyle name="Normal 12 2 3 2 4 5 2 2" xfId="22393" xr:uid="{7B1279BF-2D75-4459-A2E8-24EC39B501D9}"/>
    <cellStyle name="Normal 12 2 3 2 4 5 2 2 2" xfId="29263" xr:uid="{02C5BF4E-88C5-435E-AE9A-F287633EF3AB}"/>
    <cellStyle name="Normal 12 2 3 2 4 5 2 3" xfId="29264" xr:uid="{7D8D96A7-9219-40A4-B5E4-EC42AA3294F6}"/>
    <cellStyle name="Normal 12 2 3 2 4 5 3" xfId="16903" xr:uid="{413AA8CF-FA5F-4489-8196-0174ECE59CB4}"/>
    <cellStyle name="Normal 12 2 3 2 4 5 3 2" xfId="29265" xr:uid="{B354180C-BD50-41E2-A50D-D9AAC87F8154}"/>
    <cellStyle name="Normal 12 2 3 2 4 5 4" xfId="29266" xr:uid="{1193C43A-BA67-4A01-8A6C-AE61F8002D63}"/>
    <cellStyle name="Normal 12 2 3 2 4 6" xfId="11413" xr:uid="{70D6894E-00EA-4A37-A97D-737A7BBF6FFF}"/>
    <cellStyle name="Normal 12 2 3 2 4 6 2" xfId="24223" xr:uid="{51C0A2AF-7CB3-4725-B73B-E7A5D828E17F}"/>
    <cellStyle name="Normal 12 2 3 2 4 6 2 2" xfId="29267" xr:uid="{F5B8D714-9960-4B86-B0AF-04F21CD33EBC}"/>
    <cellStyle name="Normal 12 2 3 2 4 6 3" xfId="29268" xr:uid="{B046BB04-F3B4-43AB-B58C-1A0334563B5D}"/>
    <cellStyle name="Normal 12 2 3 2 4 7" xfId="5923" xr:uid="{ED665E20-A4AF-4E08-8F98-F83FCA7B96E2}"/>
    <cellStyle name="Normal 12 2 3 2 4 7 2" xfId="18733" xr:uid="{02F8B038-3E1C-41D5-B5BF-1C370E1367D8}"/>
    <cellStyle name="Normal 12 2 3 2 4 7 2 2" xfId="29269" xr:uid="{2BCC6BAF-B29E-46E5-B54C-FD56F3673E59}"/>
    <cellStyle name="Normal 12 2 3 2 4 7 3" xfId="29270" xr:uid="{3EAD9D87-F8FC-44BB-9798-3866F899D00D}"/>
    <cellStyle name="Normal 12 2 3 2 4 8" xfId="13243" xr:uid="{F59B7533-1096-4050-86BA-CFD717B0B0EE}"/>
    <cellStyle name="Normal 12 2 3 2 4 8 2" xfId="29271" xr:uid="{1057E5D5-11AD-4B1D-A519-0064D04FA821}"/>
    <cellStyle name="Normal 12 2 3 2 4 9" xfId="29272" xr:uid="{39A2377B-6A73-4389-B951-542F6423C38B}"/>
    <cellStyle name="Normal 12 2 3 2 5" xfId="682" xr:uid="{C2A2AF15-4532-4837-95C1-83EEF94B867E}"/>
    <cellStyle name="Normal 12 2 3 2 5 2" xfId="1082" xr:uid="{BFD5518D-9F5D-4BD6-8985-25662B732425}"/>
    <cellStyle name="Normal 12 2 3 2 5 2 2" xfId="1977" xr:uid="{FFCDE1B4-5ECA-462D-9B3B-F8B0C1047920}"/>
    <cellStyle name="Normal 12 2 3 2 5 2 2 2" xfId="3807" xr:uid="{4924145D-8C54-4010-A286-094982C11711}"/>
    <cellStyle name="Normal 12 2 3 2 5 2 2 2 2" xfId="9297" xr:uid="{6F15875E-6A99-4FB7-A08D-640FACE07173}"/>
    <cellStyle name="Normal 12 2 3 2 5 2 2 2 2 2" xfId="22107" xr:uid="{DC54EB12-6329-4E95-82AC-92959CD2E313}"/>
    <cellStyle name="Normal 12 2 3 2 5 2 2 2 2 2 2" xfId="29273" xr:uid="{D75F4526-2C1B-4E4E-88B2-C9107C0D1D73}"/>
    <cellStyle name="Normal 12 2 3 2 5 2 2 2 2 3" xfId="29274" xr:uid="{9EB93730-806F-461A-ABAF-BE0736DBFB51}"/>
    <cellStyle name="Normal 12 2 3 2 5 2 2 2 3" xfId="16617" xr:uid="{6A39FCFC-759C-4C6A-B4EC-C98DAF8EB5B0}"/>
    <cellStyle name="Normal 12 2 3 2 5 2 2 2 3 2" xfId="29275" xr:uid="{321BA94B-732F-474A-AAA4-0D1716CF6701}"/>
    <cellStyle name="Normal 12 2 3 2 5 2 2 2 4" xfId="29276" xr:uid="{167C1065-7B45-45A8-93B6-CC144E6B3DA8}"/>
    <cellStyle name="Normal 12 2 3 2 5 2 2 3" xfId="5637" xr:uid="{B23C8C9D-9094-431B-BD4D-82C2CA4D0FAD}"/>
    <cellStyle name="Normal 12 2 3 2 5 2 2 3 2" xfId="11127" xr:uid="{257EDF7B-D406-40A6-B150-9B5634FA5922}"/>
    <cellStyle name="Normal 12 2 3 2 5 2 2 3 2 2" xfId="23937" xr:uid="{ACA505DB-6599-4857-94D8-BE771D3F4FD0}"/>
    <cellStyle name="Normal 12 2 3 2 5 2 2 3 2 2 2" xfId="29277" xr:uid="{A57E90B8-3DB8-44E9-ADFE-08827D5537C0}"/>
    <cellStyle name="Normal 12 2 3 2 5 2 2 3 2 3" xfId="29278" xr:uid="{EFE88476-071D-490A-95D4-223CFDC6B480}"/>
    <cellStyle name="Normal 12 2 3 2 5 2 2 3 3" xfId="18447" xr:uid="{3A99BB64-55BD-475B-BC51-CA010D49888E}"/>
    <cellStyle name="Normal 12 2 3 2 5 2 2 3 3 2" xfId="29279" xr:uid="{14944B6F-7140-478F-842D-9E02C4FC87E9}"/>
    <cellStyle name="Normal 12 2 3 2 5 2 2 3 4" xfId="29280" xr:uid="{F645AAAE-554C-46EC-B7F7-9F9D393A129F}"/>
    <cellStyle name="Normal 12 2 3 2 5 2 2 4" xfId="12957" xr:uid="{FF38968D-A3FC-4B06-9F1B-4574432AA2D7}"/>
    <cellStyle name="Normal 12 2 3 2 5 2 2 4 2" xfId="25767" xr:uid="{B4C51877-8360-4183-81F5-452FC31EDB76}"/>
    <cellStyle name="Normal 12 2 3 2 5 2 2 4 2 2" xfId="29281" xr:uid="{31BA84F2-4EC9-4196-9EB8-F62C7F7E72BF}"/>
    <cellStyle name="Normal 12 2 3 2 5 2 2 4 3" xfId="29282" xr:uid="{8D62D901-DA6D-400C-B6B1-E8D0EAE85D8A}"/>
    <cellStyle name="Normal 12 2 3 2 5 2 2 5" xfId="7467" xr:uid="{3429CD4D-6FC6-4D44-9F2E-899B7FFAAA67}"/>
    <cellStyle name="Normal 12 2 3 2 5 2 2 5 2" xfId="20277" xr:uid="{148E3D57-0719-41CD-9CD0-478ACEA7B545}"/>
    <cellStyle name="Normal 12 2 3 2 5 2 2 5 2 2" xfId="29283" xr:uid="{1E021A90-251B-4243-97CA-BD71A7E2A717}"/>
    <cellStyle name="Normal 12 2 3 2 5 2 2 5 3" xfId="29284" xr:uid="{0C0820C4-DBF3-4ABC-BCEF-D008AE1F7501}"/>
    <cellStyle name="Normal 12 2 3 2 5 2 2 6" xfId="14787" xr:uid="{15C2A230-F743-4F10-BBB5-C53D10C52635}"/>
    <cellStyle name="Normal 12 2 3 2 5 2 2 6 2" xfId="29285" xr:uid="{7EA4DBA4-4713-4063-860D-14740E484461}"/>
    <cellStyle name="Normal 12 2 3 2 5 2 2 7" xfId="29286" xr:uid="{F35C251D-AE95-4F42-933D-B78498A25D91}"/>
    <cellStyle name="Normal 12 2 3 2 5 2 3" xfId="2913" xr:uid="{EA8F704F-7A71-480D-9ECC-F40CB9DB3DA4}"/>
    <cellStyle name="Normal 12 2 3 2 5 2 3 2" xfId="8403" xr:uid="{E3C95877-A193-4E91-B110-09C758A22B6D}"/>
    <cellStyle name="Normal 12 2 3 2 5 2 3 2 2" xfId="21213" xr:uid="{025EBE64-40E6-4B9E-A61B-474F68F532CF}"/>
    <cellStyle name="Normal 12 2 3 2 5 2 3 2 2 2" xfId="29287" xr:uid="{2481DF84-0EC9-40B3-B6E1-675B3E6C307A}"/>
    <cellStyle name="Normal 12 2 3 2 5 2 3 2 3" xfId="29288" xr:uid="{DAB1FD04-3E9A-4D4A-BDC1-55FD216C47E8}"/>
    <cellStyle name="Normal 12 2 3 2 5 2 3 3" xfId="15723" xr:uid="{2355D94D-6F7A-477E-B820-2D8F99D2ED4B}"/>
    <cellStyle name="Normal 12 2 3 2 5 2 3 3 2" xfId="29289" xr:uid="{9A5F3D82-47AA-48E7-A9D1-DDDBA85BC663}"/>
    <cellStyle name="Normal 12 2 3 2 5 2 3 4" xfId="29290" xr:uid="{8631E9A1-2D35-40B7-A918-5CECA8C2C3F0}"/>
    <cellStyle name="Normal 12 2 3 2 5 2 4" xfId="4743" xr:uid="{9C1B620A-355E-4938-B0F0-76685E56581D}"/>
    <cellStyle name="Normal 12 2 3 2 5 2 4 2" xfId="10233" xr:uid="{2A7F129D-125E-49E0-AA07-C2FEC825BAD7}"/>
    <cellStyle name="Normal 12 2 3 2 5 2 4 2 2" xfId="23043" xr:uid="{EECD5CCF-55A2-46E4-A569-75ABB5B976FC}"/>
    <cellStyle name="Normal 12 2 3 2 5 2 4 2 2 2" xfId="29291" xr:uid="{2585BCE7-A99F-42ED-B4C9-7FF29383BB89}"/>
    <cellStyle name="Normal 12 2 3 2 5 2 4 2 3" xfId="29292" xr:uid="{297525D8-FD62-44EC-94DF-985F39E3F90E}"/>
    <cellStyle name="Normal 12 2 3 2 5 2 4 3" xfId="17553" xr:uid="{CEB3CECB-91C4-4ACA-8FC7-0B5016FBB7EC}"/>
    <cellStyle name="Normal 12 2 3 2 5 2 4 3 2" xfId="29293" xr:uid="{4BDFFD41-FF00-4873-9AB0-685A64848615}"/>
    <cellStyle name="Normal 12 2 3 2 5 2 4 4" xfId="29294" xr:uid="{F5E75140-6FCD-4359-AF6C-D935ED52528A}"/>
    <cellStyle name="Normal 12 2 3 2 5 2 5" xfId="12063" xr:uid="{33144D2F-B89B-4435-AA99-CCFEB8B2730F}"/>
    <cellStyle name="Normal 12 2 3 2 5 2 5 2" xfId="24873" xr:uid="{38D0C401-F2F0-4ED1-AC97-7734DCD08348}"/>
    <cellStyle name="Normal 12 2 3 2 5 2 5 2 2" xfId="29295" xr:uid="{F4F68020-4903-4BD9-87C2-87E79DFAC005}"/>
    <cellStyle name="Normal 12 2 3 2 5 2 5 3" xfId="29296" xr:uid="{6DFA3605-D4CC-4BF0-B0C2-2706227C8FFE}"/>
    <cellStyle name="Normal 12 2 3 2 5 2 6" xfId="6573" xr:uid="{6FB16438-CFDE-439A-92B8-30DA52D40D8D}"/>
    <cellStyle name="Normal 12 2 3 2 5 2 6 2" xfId="19383" xr:uid="{4E5E621A-D59C-43E3-9BDA-E45118E6906C}"/>
    <cellStyle name="Normal 12 2 3 2 5 2 6 2 2" xfId="29297" xr:uid="{E1B5C030-1D91-45D2-8764-29BB48481C9C}"/>
    <cellStyle name="Normal 12 2 3 2 5 2 6 3" xfId="29298" xr:uid="{BAABA3A8-E14F-4C46-B42B-5541F7668AD2}"/>
    <cellStyle name="Normal 12 2 3 2 5 2 7" xfId="13893" xr:uid="{5328D06A-DA84-4089-B956-01B05B529291}"/>
    <cellStyle name="Normal 12 2 3 2 5 2 7 2" xfId="29299" xr:uid="{95009C16-EF73-4A33-8217-D9C2FEFDF893}"/>
    <cellStyle name="Normal 12 2 3 2 5 2 8" xfId="29300" xr:uid="{53FAE9D2-8DE8-4415-B526-D5C951794BED}"/>
    <cellStyle name="Normal 12 2 3 2 5 3" xfId="1577" xr:uid="{C1A7221A-4DAF-46A6-B821-3823F306B7E8}"/>
    <cellStyle name="Normal 12 2 3 2 5 3 2" xfId="3407" xr:uid="{6A2072B6-770E-4111-BE69-13058859200B}"/>
    <cellStyle name="Normal 12 2 3 2 5 3 2 2" xfId="8897" xr:uid="{A15BD20A-7B8F-4778-ABEC-6309B74B35D6}"/>
    <cellStyle name="Normal 12 2 3 2 5 3 2 2 2" xfId="21707" xr:uid="{01C3E967-E827-4D3E-931D-73709445FF32}"/>
    <cellStyle name="Normal 12 2 3 2 5 3 2 2 2 2" xfId="29301" xr:uid="{5997C0F1-6331-4693-AF68-7A8DA5DDD3FB}"/>
    <cellStyle name="Normal 12 2 3 2 5 3 2 2 3" xfId="29302" xr:uid="{1330AEA2-A8D0-48FD-81EE-71E5C91C434E}"/>
    <cellStyle name="Normal 12 2 3 2 5 3 2 3" xfId="16217" xr:uid="{89D8D950-B684-41E5-9D62-FA0475B8B0EE}"/>
    <cellStyle name="Normal 12 2 3 2 5 3 2 3 2" xfId="29303" xr:uid="{7718BEE5-5086-468B-8BD0-ACFFC53E23D1}"/>
    <cellStyle name="Normal 12 2 3 2 5 3 2 4" xfId="29304" xr:uid="{9F8FA2A6-C7C1-47DA-8B2F-ACB18A7486B2}"/>
    <cellStyle name="Normal 12 2 3 2 5 3 3" xfId="5237" xr:uid="{F0FFC687-A6FB-480A-BE12-BDB71A737AA7}"/>
    <cellStyle name="Normal 12 2 3 2 5 3 3 2" xfId="10727" xr:uid="{5B8ABC14-A0F9-4A8D-A9AC-ECE2DA931133}"/>
    <cellStyle name="Normal 12 2 3 2 5 3 3 2 2" xfId="23537" xr:uid="{922F6F87-6BB2-4E88-8E28-530D25AD9734}"/>
    <cellStyle name="Normal 12 2 3 2 5 3 3 2 2 2" xfId="29305" xr:uid="{7739B623-7793-4FA5-AAD6-97BD7627416A}"/>
    <cellStyle name="Normal 12 2 3 2 5 3 3 2 3" xfId="29306" xr:uid="{421835C8-94C9-45C5-9A86-AFA8DACC8ABE}"/>
    <cellStyle name="Normal 12 2 3 2 5 3 3 3" xfId="18047" xr:uid="{0C97E0F8-8282-46C9-AECB-85C64904F3AC}"/>
    <cellStyle name="Normal 12 2 3 2 5 3 3 3 2" xfId="29307" xr:uid="{F097FFC3-31FF-45E6-96AB-699D5364B496}"/>
    <cellStyle name="Normal 12 2 3 2 5 3 3 4" xfId="29308" xr:uid="{DE726BC4-0591-43FA-8B7B-9A74E3E71FD6}"/>
    <cellStyle name="Normal 12 2 3 2 5 3 4" xfId="12557" xr:uid="{71325B30-E5CA-454D-A4E8-5A99F5C06D9F}"/>
    <cellStyle name="Normal 12 2 3 2 5 3 4 2" xfId="25367" xr:uid="{4BB15EF2-A45E-4DC8-B000-74054DC93303}"/>
    <cellStyle name="Normal 12 2 3 2 5 3 4 2 2" xfId="29309" xr:uid="{8A0D805E-66B6-4C9F-B295-39C2E0A57971}"/>
    <cellStyle name="Normal 12 2 3 2 5 3 4 3" xfId="29310" xr:uid="{6827E8E4-118F-4850-8810-AEEFD5318C16}"/>
    <cellStyle name="Normal 12 2 3 2 5 3 5" xfId="7067" xr:uid="{DD0969D1-D345-473F-947A-23A002AAA1C5}"/>
    <cellStyle name="Normal 12 2 3 2 5 3 5 2" xfId="19877" xr:uid="{F12CF611-2B52-4E26-A81A-9332A974C1F7}"/>
    <cellStyle name="Normal 12 2 3 2 5 3 5 2 2" xfId="29311" xr:uid="{5B2C9B09-AF15-4B89-A228-897CF1E9A3C5}"/>
    <cellStyle name="Normal 12 2 3 2 5 3 5 3" xfId="29312" xr:uid="{83974975-41A1-4E16-83DF-C524EF6CB6BC}"/>
    <cellStyle name="Normal 12 2 3 2 5 3 6" xfId="14387" xr:uid="{DD36AE7C-B2AC-4578-A811-82DFABBD7CA5}"/>
    <cellStyle name="Normal 12 2 3 2 5 3 6 2" xfId="29313" xr:uid="{0C32D94A-5130-4A30-9C05-747FDC2782B4}"/>
    <cellStyle name="Normal 12 2 3 2 5 3 7" xfId="29314" xr:uid="{3EA5BB78-8116-4027-A679-E7D1FE6F31DF}"/>
    <cellStyle name="Normal 12 2 3 2 5 4" xfId="2513" xr:uid="{09FCB855-FFFA-480D-B7DA-A24E962D93CF}"/>
    <cellStyle name="Normal 12 2 3 2 5 4 2" xfId="8003" xr:uid="{E0174121-33C6-444D-967B-6274401FA7D7}"/>
    <cellStyle name="Normal 12 2 3 2 5 4 2 2" xfId="20813" xr:uid="{7D2363E0-2132-4593-91D8-A9139045ED0A}"/>
    <cellStyle name="Normal 12 2 3 2 5 4 2 2 2" xfId="29315" xr:uid="{C7776C87-921B-43D1-89D0-AD2A4BDDAF20}"/>
    <cellStyle name="Normal 12 2 3 2 5 4 2 3" xfId="29316" xr:uid="{DA4AF020-BDE2-4A76-B080-A00A4230E4D8}"/>
    <cellStyle name="Normal 12 2 3 2 5 4 3" xfId="15323" xr:uid="{4920856D-6F89-4378-8FD1-265A1D67F56D}"/>
    <cellStyle name="Normal 12 2 3 2 5 4 3 2" xfId="29317" xr:uid="{8B881EC0-76FC-4C46-A350-00BAD1248EF8}"/>
    <cellStyle name="Normal 12 2 3 2 5 4 4" xfId="29318" xr:uid="{2ED4541A-A51B-437A-9B68-5E312464BF3D}"/>
    <cellStyle name="Normal 12 2 3 2 5 5" xfId="4343" xr:uid="{843E78FA-A13D-484A-9778-09428F709331}"/>
    <cellStyle name="Normal 12 2 3 2 5 5 2" xfId="9833" xr:uid="{AD1C3464-4DEB-4CF1-B6D7-7AD36366C7ED}"/>
    <cellStyle name="Normal 12 2 3 2 5 5 2 2" xfId="22643" xr:uid="{2648721D-6AFE-43C0-8BC9-4FD33925D185}"/>
    <cellStyle name="Normal 12 2 3 2 5 5 2 2 2" xfId="29319" xr:uid="{784D2BF1-4836-482D-A787-5A6EA874FEE3}"/>
    <cellStyle name="Normal 12 2 3 2 5 5 2 3" xfId="29320" xr:uid="{2CCA7A86-051E-4290-B9E1-5C4BB91B7FB4}"/>
    <cellStyle name="Normal 12 2 3 2 5 5 3" xfId="17153" xr:uid="{627DAD38-184B-49D1-BE14-4EB2D788F0F8}"/>
    <cellStyle name="Normal 12 2 3 2 5 5 3 2" xfId="29321" xr:uid="{210DBE76-31C7-470E-8205-03F9B6656BBB}"/>
    <cellStyle name="Normal 12 2 3 2 5 5 4" xfId="29322" xr:uid="{8E976C98-1545-44B4-99B7-392EDB990090}"/>
    <cellStyle name="Normal 12 2 3 2 5 6" xfId="11663" xr:uid="{4EC010DF-352B-4A73-ADE9-45DA8E1FA379}"/>
    <cellStyle name="Normal 12 2 3 2 5 6 2" xfId="24473" xr:uid="{54F44CB3-A37A-4D1D-BE83-9F4EE265FE33}"/>
    <cellStyle name="Normal 12 2 3 2 5 6 2 2" xfId="29323" xr:uid="{8A367BF8-5FB2-4199-84A0-B0AF81EF51DF}"/>
    <cellStyle name="Normal 12 2 3 2 5 6 3" xfId="29324" xr:uid="{14D04FA3-6941-4F07-97B8-306BCA6F9CB9}"/>
    <cellStyle name="Normal 12 2 3 2 5 7" xfId="6173" xr:uid="{061D4D9A-2DF3-4A24-899A-87B8663E3367}"/>
    <cellStyle name="Normal 12 2 3 2 5 7 2" xfId="18983" xr:uid="{D9BD2BAE-5D0F-4207-B9A7-CB527D951B7D}"/>
    <cellStyle name="Normal 12 2 3 2 5 7 2 2" xfId="29325" xr:uid="{848E13F7-E39E-4E34-A5D2-59E3495E6DD8}"/>
    <cellStyle name="Normal 12 2 3 2 5 7 3" xfId="29326" xr:uid="{248F3783-FC12-403D-BC69-8A3EF70CAC53}"/>
    <cellStyle name="Normal 12 2 3 2 5 8" xfId="13493" xr:uid="{D6C81506-9546-4C03-A557-415C3A0FBF08}"/>
    <cellStyle name="Normal 12 2 3 2 5 8 2" xfId="29327" xr:uid="{2C7B594A-993A-40BF-9623-7F0D0C7FEF44}"/>
    <cellStyle name="Normal 12 2 3 2 5 9" xfId="29328" xr:uid="{AEDB855C-C4EE-42CC-A3D5-1890AB8E7563}"/>
    <cellStyle name="Normal 12 2 3 2 6" xfId="816" xr:uid="{CCE6608B-36FE-4CB4-AB32-E95BBBE63ED3}"/>
    <cellStyle name="Normal 12 2 3 2 6 2" xfId="1711" xr:uid="{FD7553D6-AF04-459C-899D-AC9FE117A11A}"/>
    <cellStyle name="Normal 12 2 3 2 6 2 2" xfId="3541" xr:uid="{A01387DB-9C0F-489D-AB79-0A9BEC4085A0}"/>
    <cellStyle name="Normal 12 2 3 2 6 2 2 2" xfId="9031" xr:uid="{04BF6652-F4B8-43AC-8AEF-C37010A8516F}"/>
    <cellStyle name="Normal 12 2 3 2 6 2 2 2 2" xfId="21841" xr:uid="{FC23C89F-2825-4682-B003-7BEEA582634F}"/>
    <cellStyle name="Normal 12 2 3 2 6 2 2 2 2 2" xfId="29329" xr:uid="{85DFCF5F-EE0C-4D82-8BBE-324BD0999CDC}"/>
    <cellStyle name="Normal 12 2 3 2 6 2 2 2 3" xfId="29330" xr:uid="{156D454E-E16D-41A5-B7EC-B3D3DB834FBC}"/>
    <cellStyle name="Normal 12 2 3 2 6 2 2 3" xfId="16351" xr:uid="{CA9E6FA8-E5F3-46A7-B32F-600431D36129}"/>
    <cellStyle name="Normal 12 2 3 2 6 2 2 3 2" xfId="29331" xr:uid="{4DB73784-5E13-4690-A053-45E7F75D9054}"/>
    <cellStyle name="Normal 12 2 3 2 6 2 2 4" xfId="29332" xr:uid="{1CB56DCD-21F2-49BC-9148-597ABBE44152}"/>
    <cellStyle name="Normal 12 2 3 2 6 2 3" xfId="5371" xr:uid="{5E84FA23-D6A0-44DD-AB21-E2B8F0961B0E}"/>
    <cellStyle name="Normal 12 2 3 2 6 2 3 2" xfId="10861" xr:uid="{602E9D18-4225-4DD1-B2DE-331ABC455000}"/>
    <cellStyle name="Normal 12 2 3 2 6 2 3 2 2" xfId="23671" xr:uid="{4D1088C2-8E34-4500-993F-9F0C40347961}"/>
    <cellStyle name="Normal 12 2 3 2 6 2 3 2 2 2" xfId="29333" xr:uid="{E8548BF7-0AE1-459C-A63E-A85E41112802}"/>
    <cellStyle name="Normal 12 2 3 2 6 2 3 2 3" xfId="29334" xr:uid="{A5EFF940-493F-40BB-9DE3-72C5BD4265EA}"/>
    <cellStyle name="Normal 12 2 3 2 6 2 3 3" xfId="18181" xr:uid="{6C4CF86D-BA49-47EA-8489-C4D0BFB45657}"/>
    <cellStyle name="Normal 12 2 3 2 6 2 3 3 2" xfId="29335" xr:uid="{38EFE4C4-A85E-469E-BCE5-479F4E23EC52}"/>
    <cellStyle name="Normal 12 2 3 2 6 2 3 4" xfId="29336" xr:uid="{823AAD05-5044-48EF-A448-2A862F3474CD}"/>
    <cellStyle name="Normal 12 2 3 2 6 2 4" xfId="12691" xr:uid="{A5F95CE3-B54E-4953-9A40-AFD372A6BF39}"/>
    <cellStyle name="Normal 12 2 3 2 6 2 4 2" xfId="25501" xr:uid="{8D7301E4-2B82-4B4B-AB87-A76E6880BF79}"/>
    <cellStyle name="Normal 12 2 3 2 6 2 4 2 2" xfId="29337" xr:uid="{E202DE0C-259A-4078-B06F-2332C9915A4D}"/>
    <cellStyle name="Normal 12 2 3 2 6 2 4 3" xfId="29338" xr:uid="{6CCBFF58-490D-4109-9139-0866EEE40C81}"/>
    <cellStyle name="Normal 12 2 3 2 6 2 5" xfId="7201" xr:uid="{DBBF3505-7981-44F6-8443-26ED314600B2}"/>
    <cellStyle name="Normal 12 2 3 2 6 2 5 2" xfId="20011" xr:uid="{CABAA572-05F0-4999-B118-E61B6D78AA43}"/>
    <cellStyle name="Normal 12 2 3 2 6 2 5 2 2" xfId="29339" xr:uid="{CA5041D7-3195-4E6D-995B-BA876C552987}"/>
    <cellStyle name="Normal 12 2 3 2 6 2 5 3" xfId="29340" xr:uid="{706829CA-C3A0-4CE2-86D5-26C9A559CD31}"/>
    <cellStyle name="Normal 12 2 3 2 6 2 6" xfId="14521" xr:uid="{F9520DB3-BDE7-44B1-96DF-14A1DB395A0C}"/>
    <cellStyle name="Normal 12 2 3 2 6 2 6 2" xfId="29341" xr:uid="{1FC1E061-3075-410D-8BFC-C8E6CDDCF9A1}"/>
    <cellStyle name="Normal 12 2 3 2 6 2 7" xfId="29342" xr:uid="{20BDFB30-AD70-4084-95DE-CED87C7DEAB0}"/>
    <cellStyle name="Normal 12 2 3 2 6 3" xfId="2647" xr:uid="{5E6A8548-F384-4BD1-AD01-EAFACCBC8C8B}"/>
    <cellStyle name="Normal 12 2 3 2 6 3 2" xfId="8137" xr:uid="{2B5F0CE0-9039-4A14-940D-FB3B9C704E0B}"/>
    <cellStyle name="Normal 12 2 3 2 6 3 2 2" xfId="20947" xr:uid="{62E0ED6F-4D1C-4869-BF2E-A2B7875F7AD6}"/>
    <cellStyle name="Normal 12 2 3 2 6 3 2 2 2" xfId="29343" xr:uid="{830545A0-A8D5-4258-A1EA-9441AC6A2DE5}"/>
    <cellStyle name="Normal 12 2 3 2 6 3 2 3" xfId="29344" xr:uid="{980763C5-3381-4B05-BE69-04D1730AB9D2}"/>
    <cellStyle name="Normal 12 2 3 2 6 3 3" xfId="15457" xr:uid="{CC2796D2-6578-491B-8142-B04269DC4F7D}"/>
    <cellStyle name="Normal 12 2 3 2 6 3 3 2" xfId="29345" xr:uid="{34A73D58-8ED1-46AF-BA17-7CD5A7B07803}"/>
    <cellStyle name="Normal 12 2 3 2 6 3 4" xfId="29346" xr:uid="{CF442034-46AC-4DB0-8F9C-D63835F93FF8}"/>
    <cellStyle name="Normal 12 2 3 2 6 4" xfId="4477" xr:uid="{9386E292-A467-4CC6-9EBA-79BF8D90EA5B}"/>
    <cellStyle name="Normal 12 2 3 2 6 4 2" xfId="9967" xr:uid="{BBD7E729-6D3C-42BE-9F2E-B96B29795AC6}"/>
    <cellStyle name="Normal 12 2 3 2 6 4 2 2" xfId="22777" xr:uid="{2589C0DE-AA98-44AA-9A2C-9998A475C3D7}"/>
    <cellStyle name="Normal 12 2 3 2 6 4 2 2 2" xfId="29347" xr:uid="{B8E85A84-D200-493A-9D3F-A72D980ADC2E}"/>
    <cellStyle name="Normal 12 2 3 2 6 4 2 3" xfId="29348" xr:uid="{9E5A89F2-377E-4859-AFE3-071C88590E54}"/>
    <cellStyle name="Normal 12 2 3 2 6 4 3" xfId="17287" xr:uid="{3D00789F-9D17-4992-92D0-02372DB40BF8}"/>
    <cellStyle name="Normal 12 2 3 2 6 4 3 2" xfId="29349" xr:uid="{35F2763F-4147-4292-8DA7-A94E030A6952}"/>
    <cellStyle name="Normal 12 2 3 2 6 4 4" xfId="29350" xr:uid="{535CD442-FF99-402E-B621-93C6C82F6272}"/>
    <cellStyle name="Normal 12 2 3 2 6 5" xfId="11797" xr:uid="{313FB8EF-0975-4410-B7F2-C010219D90AF}"/>
    <cellStyle name="Normal 12 2 3 2 6 5 2" xfId="24607" xr:uid="{3536CFE6-8D36-4DCB-986D-5F4F0C17CCB4}"/>
    <cellStyle name="Normal 12 2 3 2 6 5 2 2" xfId="29351" xr:uid="{C2A543AD-DE1B-4BEE-BD76-38B9F15416B0}"/>
    <cellStyle name="Normal 12 2 3 2 6 5 3" xfId="29352" xr:uid="{2D9AD63D-2B18-472A-BCD5-DF0345269B1A}"/>
    <cellStyle name="Normal 12 2 3 2 6 6" xfId="6307" xr:uid="{3830EC1E-D6A6-4F27-8F72-29A27E2DEC51}"/>
    <cellStyle name="Normal 12 2 3 2 6 6 2" xfId="19117" xr:uid="{0C8B83D9-42E4-4A4E-988E-F02C666A6DAC}"/>
    <cellStyle name="Normal 12 2 3 2 6 6 2 2" xfId="29353" xr:uid="{2BDD59A1-0CD7-47FA-8E9A-51B09996850B}"/>
    <cellStyle name="Normal 12 2 3 2 6 6 3" xfId="29354" xr:uid="{BCA91B98-F364-4144-8651-47B809BACB08}"/>
    <cellStyle name="Normal 12 2 3 2 6 7" xfId="13627" xr:uid="{154554D4-F88D-4221-9959-73DB60AD0837}"/>
    <cellStyle name="Normal 12 2 3 2 6 7 2" xfId="29355" xr:uid="{8E7736A6-BF9E-4112-8923-6206AD978688}"/>
    <cellStyle name="Normal 12 2 3 2 6 8" xfId="29356" xr:uid="{DD83AF6E-57DC-4867-B81B-F85475B17B07}"/>
    <cellStyle name="Normal 12 2 3 2 7" xfId="1217" xr:uid="{855B423A-1613-4DDB-9EFE-AEE2A2B14BB9}"/>
    <cellStyle name="Normal 12 2 3 2 7 2" xfId="3047" xr:uid="{ED7C13CD-92CD-4290-B4F8-18C45A7E1E65}"/>
    <cellStyle name="Normal 12 2 3 2 7 2 2" xfId="8537" xr:uid="{A90F98D2-FC4F-4D3D-87BA-85B7225057D4}"/>
    <cellStyle name="Normal 12 2 3 2 7 2 2 2" xfId="21347" xr:uid="{651CA396-0372-49C2-955A-AB3E40956294}"/>
    <cellStyle name="Normal 12 2 3 2 7 2 2 2 2" xfId="29357" xr:uid="{FC3BFB2C-DC2A-471B-AC03-437C8D4CC628}"/>
    <cellStyle name="Normal 12 2 3 2 7 2 2 3" xfId="29358" xr:uid="{E2C074F9-47E5-4FAF-A852-B202B62016C2}"/>
    <cellStyle name="Normal 12 2 3 2 7 2 3" xfId="15857" xr:uid="{780D33AC-3D8B-4014-B593-945A2DB5EF88}"/>
    <cellStyle name="Normal 12 2 3 2 7 2 3 2" xfId="29359" xr:uid="{BC25E093-F321-4D5E-BC48-605825F30712}"/>
    <cellStyle name="Normal 12 2 3 2 7 2 4" xfId="29360" xr:uid="{70859922-86B2-4126-9593-3025A920C3AA}"/>
    <cellStyle name="Normal 12 2 3 2 7 3" xfId="4877" xr:uid="{A784D611-4779-4DAD-B48B-8945DEB36C9D}"/>
    <cellStyle name="Normal 12 2 3 2 7 3 2" xfId="10367" xr:uid="{6ABF2B21-3D34-423D-AC19-EDDF26078B7E}"/>
    <cellStyle name="Normal 12 2 3 2 7 3 2 2" xfId="23177" xr:uid="{224C359E-94F2-4229-B8A3-36E7BB36CDB9}"/>
    <cellStyle name="Normal 12 2 3 2 7 3 2 2 2" xfId="29361" xr:uid="{AD0B0627-1D11-4EBB-9F22-40D0248B7FA4}"/>
    <cellStyle name="Normal 12 2 3 2 7 3 2 3" xfId="29362" xr:uid="{2B9264E9-D13E-412D-AB4A-59AB8A5C449A}"/>
    <cellStyle name="Normal 12 2 3 2 7 3 3" xfId="17687" xr:uid="{32FF3918-F954-44DF-8A42-361622AAEB89}"/>
    <cellStyle name="Normal 12 2 3 2 7 3 3 2" xfId="29363" xr:uid="{2745AD46-BE01-4A78-8233-3421D963FE23}"/>
    <cellStyle name="Normal 12 2 3 2 7 3 4" xfId="29364" xr:uid="{8860A3FB-FA12-4662-A6AE-2F56F9642267}"/>
    <cellStyle name="Normal 12 2 3 2 7 4" xfId="12197" xr:uid="{BCC3F148-96E6-4D9E-B690-1DD3370CC426}"/>
    <cellStyle name="Normal 12 2 3 2 7 4 2" xfId="25007" xr:uid="{69B36A0D-EDA0-42BA-8D51-C2324D65A9D4}"/>
    <cellStyle name="Normal 12 2 3 2 7 4 2 2" xfId="29365" xr:uid="{E03D17B7-63F8-4BC4-95E8-14D854BF7EEB}"/>
    <cellStyle name="Normal 12 2 3 2 7 4 3" xfId="29366" xr:uid="{24B7BCD3-6CDE-4A3D-A995-EF4D2B2B6AC7}"/>
    <cellStyle name="Normal 12 2 3 2 7 5" xfId="6707" xr:uid="{A87525E5-0B08-46C0-8E43-595A9D3F9310}"/>
    <cellStyle name="Normal 12 2 3 2 7 5 2" xfId="19517" xr:uid="{F4D27C13-2690-4B04-A0E1-367974BE2077}"/>
    <cellStyle name="Normal 12 2 3 2 7 5 2 2" xfId="29367" xr:uid="{BBA1BAE7-3091-4D5C-9F35-51C543EC3D64}"/>
    <cellStyle name="Normal 12 2 3 2 7 5 3" xfId="29368" xr:uid="{0784A707-143A-4B33-A9EF-1E25DA9FC6AA}"/>
    <cellStyle name="Normal 12 2 3 2 7 6" xfId="14027" xr:uid="{EB22D2EE-0393-40F0-BC05-218B84553A65}"/>
    <cellStyle name="Normal 12 2 3 2 7 6 2" xfId="29369" xr:uid="{EAA8B917-2570-427B-9EE2-7B3B16B63C8B}"/>
    <cellStyle name="Normal 12 2 3 2 7 7" xfId="29370" xr:uid="{D9C2BD5F-9FF5-4216-8CFF-9F255126D64E}"/>
    <cellStyle name="Normal 12 2 3 2 8" xfId="2112" xr:uid="{728CBB23-EC84-450C-A1B2-EB7AA72F3E34}"/>
    <cellStyle name="Normal 12 2 3 2 8 2" xfId="3942" xr:uid="{D3478754-9003-4ECB-BB17-68AE8270E350}"/>
    <cellStyle name="Normal 12 2 3 2 8 2 2" xfId="9432" xr:uid="{D51B0F72-127A-43F7-8C81-75A0129FD6FC}"/>
    <cellStyle name="Normal 12 2 3 2 8 2 2 2" xfId="22242" xr:uid="{5DDE391F-65C7-49F3-936C-2703EB2D637B}"/>
    <cellStyle name="Normal 12 2 3 2 8 2 2 2 2" xfId="29371" xr:uid="{43551D40-15CE-4978-ADD6-2D567FB6EE7C}"/>
    <cellStyle name="Normal 12 2 3 2 8 2 2 3" xfId="29372" xr:uid="{75870839-F883-4BE2-9AE6-01153ADED9AB}"/>
    <cellStyle name="Normal 12 2 3 2 8 2 3" xfId="16752" xr:uid="{4CEF168B-2E10-4123-BA77-F500789A3771}"/>
    <cellStyle name="Normal 12 2 3 2 8 2 3 2" xfId="29373" xr:uid="{ACA74F61-3A75-447F-B271-1109E9298494}"/>
    <cellStyle name="Normal 12 2 3 2 8 2 4" xfId="29374" xr:uid="{E773B5AB-B19E-4713-BB02-632D8961DA6E}"/>
    <cellStyle name="Normal 12 2 3 2 8 3" xfId="5772" xr:uid="{BD965A6C-283B-420B-B972-C223C7426F60}"/>
    <cellStyle name="Normal 12 2 3 2 8 3 2" xfId="11262" xr:uid="{B240A1C7-F0E8-41B0-8A43-33F0C9E6710F}"/>
    <cellStyle name="Normal 12 2 3 2 8 3 2 2" xfId="24072" xr:uid="{E22A8E86-953B-475C-BC62-87AF6FEB89AE}"/>
    <cellStyle name="Normal 12 2 3 2 8 3 2 2 2" xfId="29375" xr:uid="{B707E40A-74CC-4977-B5A8-8B3628FCC67B}"/>
    <cellStyle name="Normal 12 2 3 2 8 3 2 3" xfId="29376" xr:uid="{C8E3D67F-217A-4111-83E2-2127844D2D7D}"/>
    <cellStyle name="Normal 12 2 3 2 8 3 3" xfId="18582" xr:uid="{E609A3D6-1D38-49E1-B470-3E33A043C0E8}"/>
    <cellStyle name="Normal 12 2 3 2 8 3 3 2" xfId="29377" xr:uid="{1D8390D2-70D1-46C0-BD4C-B5B9CFF79758}"/>
    <cellStyle name="Normal 12 2 3 2 8 3 4" xfId="29378" xr:uid="{FE1E30DE-8586-45FB-9C4C-C32B4F3A7A84}"/>
    <cellStyle name="Normal 12 2 3 2 8 4" xfId="13092" xr:uid="{B00A096F-A809-4790-9B02-B0A8ED423A99}"/>
    <cellStyle name="Normal 12 2 3 2 8 4 2" xfId="25902" xr:uid="{1F5E7115-EB3F-4564-9BA8-EBAE3E77F6E4}"/>
    <cellStyle name="Normal 12 2 3 2 8 4 2 2" xfId="29379" xr:uid="{8287BCC3-1A69-4993-830D-1574AD94D181}"/>
    <cellStyle name="Normal 12 2 3 2 8 4 3" xfId="29380" xr:uid="{21EC91F9-FE1F-478F-A0FC-7467763C6255}"/>
    <cellStyle name="Normal 12 2 3 2 8 5" xfId="7602" xr:uid="{E58A87FC-CD1B-441D-BFD1-248A1C5D10EB}"/>
    <cellStyle name="Normal 12 2 3 2 8 5 2" xfId="20412" xr:uid="{5C9C4E49-8A76-4620-8A03-8EBE53B7D37B}"/>
    <cellStyle name="Normal 12 2 3 2 8 5 2 2" xfId="29381" xr:uid="{8562E659-331F-4FD8-A45D-634429550996}"/>
    <cellStyle name="Normal 12 2 3 2 8 5 3" xfId="29382" xr:uid="{BB43F392-EF4A-48A0-AC5A-D90F11FCB242}"/>
    <cellStyle name="Normal 12 2 3 2 8 6" xfId="14922" xr:uid="{5AC80800-65A3-4DF7-9D06-9026E4AB5794}"/>
    <cellStyle name="Normal 12 2 3 2 8 6 2" xfId="29383" xr:uid="{9B05F20E-0F84-4ECF-A062-CED90A881DC5}"/>
    <cellStyle name="Normal 12 2 3 2 8 7" xfId="29384" xr:uid="{FAC22E66-3108-4F87-96AF-A00F102FC56B}"/>
    <cellStyle name="Normal 12 2 3 2 9" xfId="2153" xr:uid="{762AD884-FAB4-4BD8-BF27-4A7F1F029E54}"/>
    <cellStyle name="Normal 12 2 3 2 9 2" xfId="7643" xr:uid="{E9E34D05-A255-4245-B3C6-CF2BA63D58E5}"/>
    <cellStyle name="Normal 12 2 3 2 9 2 2" xfId="20453" xr:uid="{F897534E-51DA-4D3D-B168-6ACFC026BC1B}"/>
    <cellStyle name="Normal 12 2 3 2 9 2 2 2" xfId="29385" xr:uid="{F8A3A909-5306-45CF-A959-3013621C8A2B}"/>
    <cellStyle name="Normal 12 2 3 2 9 2 3" xfId="29386" xr:uid="{930760B2-7928-421A-B319-5473EE5BA57D}"/>
    <cellStyle name="Normal 12 2 3 2 9 3" xfId="14963" xr:uid="{F783F4AD-2F3D-4437-9BC6-0F99D98925F1}"/>
    <cellStyle name="Normal 12 2 3 2 9 3 2" xfId="29387" xr:uid="{DCEEEEF4-8029-470D-B4E1-F8AB0D3DBD6E}"/>
    <cellStyle name="Normal 12 2 3 2 9 4" xfId="29388" xr:uid="{601C0648-C4E0-4C21-9A45-B43EAE746708}"/>
    <cellStyle name="Normal 12 2 3 3" xfId="342" xr:uid="{2BDC8C8F-11F9-4CF5-BD3A-8E024AFB6914}"/>
    <cellStyle name="Normal 12 2 3 3 10" xfId="5834" xr:uid="{4E8C2FAF-7E3D-4E75-A386-C2D232CC6274}"/>
    <cellStyle name="Normal 12 2 3 3 10 2" xfId="18644" xr:uid="{EF6D0BEA-C890-4541-874D-CFA60397E929}"/>
    <cellStyle name="Normal 12 2 3 3 10 2 2" xfId="29389" xr:uid="{671189E3-19B5-45B0-8603-8E8803175CDE}"/>
    <cellStyle name="Normal 12 2 3 3 10 3" xfId="29390" xr:uid="{71686CB8-E3A8-4B80-A4FB-2CCEA5597ADA}"/>
    <cellStyle name="Normal 12 2 3 3 11" xfId="13154" xr:uid="{FAF006D2-9C2C-4472-948B-67D508777DB3}"/>
    <cellStyle name="Normal 12 2 3 3 11 2" xfId="29391" xr:uid="{100761DA-8321-4DFD-BB4A-94F7B150D0F7}"/>
    <cellStyle name="Normal 12 2 3 3 12" xfId="29392" xr:uid="{617B5F70-95F3-46B1-8EBA-1E5F5BCDCBC0}"/>
    <cellStyle name="Normal 12 2 3 3 2" xfId="571" xr:uid="{C1F32236-B81E-4DB7-B6CB-F1ED4D20C9AF}"/>
    <cellStyle name="Normal 12 2 3 3 2 2" xfId="970" xr:uid="{86531C9A-0801-4E4A-848C-73B36321329A}"/>
    <cellStyle name="Normal 12 2 3 3 2 2 2" xfId="1865" xr:uid="{E8AB1B5E-83E1-4611-8EDD-E0AC5BECDFBB}"/>
    <cellStyle name="Normal 12 2 3 3 2 2 2 2" xfId="3695" xr:uid="{DACA1969-3906-4E8A-83B4-99B8594D51DD}"/>
    <cellStyle name="Normal 12 2 3 3 2 2 2 2 2" xfId="9185" xr:uid="{6BFCF6A8-7759-42DE-A3B0-0F086A19434E}"/>
    <cellStyle name="Normal 12 2 3 3 2 2 2 2 2 2" xfId="21995" xr:uid="{E04A96FA-487B-42E3-A7D9-D9CA2DA13BBC}"/>
    <cellStyle name="Normal 12 2 3 3 2 2 2 2 2 2 2" xfId="29393" xr:uid="{DAED7482-0BA4-452D-B04E-66F582CB7809}"/>
    <cellStyle name="Normal 12 2 3 3 2 2 2 2 2 3" xfId="29394" xr:uid="{E8A57D6F-EC35-42E9-935C-E8931C3EE0A0}"/>
    <cellStyle name="Normal 12 2 3 3 2 2 2 2 3" xfId="16505" xr:uid="{8650F57D-2F51-44D4-8542-97590C173207}"/>
    <cellStyle name="Normal 12 2 3 3 2 2 2 2 3 2" xfId="29395" xr:uid="{EEEF5748-D15E-4CC1-8484-596E2A31F9E2}"/>
    <cellStyle name="Normal 12 2 3 3 2 2 2 2 4" xfId="29396" xr:uid="{E4D80747-07EB-494C-A873-77FD58D68526}"/>
    <cellStyle name="Normal 12 2 3 3 2 2 2 3" xfId="5525" xr:uid="{CC929F20-6DA0-4059-8B36-3BD5A5AF987A}"/>
    <cellStyle name="Normal 12 2 3 3 2 2 2 3 2" xfId="11015" xr:uid="{BA690A23-F17F-4949-B6DC-3AA8297BD0CD}"/>
    <cellStyle name="Normal 12 2 3 3 2 2 2 3 2 2" xfId="23825" xr:uid="{8F3DE2EC-D417-4062-B955-481F2D3AC842}"/>
    <cellStyle name="Normal 12 2 3 3 2 2 2 3 2 2 2" xfId="29397" xr:uid="{975AAA8B-8339-4A4B-A941-01A4813C2C3D}"/>
    <cellStyle name="Normal 12 2 3 3 2 2 2 3 2 3" xfId="29398" xr:uid="{667FA837-CEB5-45C3-ADFA-3392CEEF7188}"/>
    <cellStyle name="Normal 12 2 3 3 2 2 2 3 3" xfId="18335" xr:uid="{C5415107-362F-459B-A4E0-1760DD58B5AB}"/>
    <cellStyle name="Normal 12 2 3 3 2 2 2 3 3 2" xfId="29399" xr:uid="{821DF569-C947-4135-B8E4-4488D461B7CC}"/>
    <cellStyle name="Normal 12 2 3 3 2 2 2 3 4" xfId="29400" xr:uid="{28EE1320-B7D8-4B07-8C63-14FDEED735FF}"/>
    <cellStyle name="Normal 12 2 3 3 2 2 2 4" xfId="12845" xr:uid="{A128D8EA-0029-4B00-B2DE-0EB1A60BCC00}"/>
    <cellStyle name="Normal 12 2 3 3 2 2 2 4 2" xfId="25655" xr:uid="{5F4C237B-29BF-4204-8720-3F586740EC40}"/>
    <cellStyle name="Normal 12 2 3 3 2 2 2 4 2 2" xfId="29401" xr:uid="{B9418247-7C42-4262-A6A7-A103B3607893}"/>
    <cellStyle name="Normal 12 2 3 3 2 2 2 4 3" xfId="29402" xr:uid="{FF02CDA4-E5BE-4FE1-8FC9-29883DF8F490}"/>
    <cellStyle name="Normal 12 2 3 3 2 2 2 5" xfId="7355" xr:uid="{F7098703-B920-4ADD-A492-8648A37207E9}"/>
    <cellStyle name="Normal 12 2 3 3 2 2 2 5 2" xfId="20165" xr:uid="{97174CA1-1529-4604-A620-331499A2FCA6}"/>
    <cellStyle name="Normal 12 2 3 3 2 2 2 5 2 2" xfId="29403" xr:uid="{32D44263-83A4-47F1-942A-0B7E5CAF50EA}"/>
    <cellStyle name="Normal 12 2 3 3 2 2 2 5 3" xfId="29404" xr:uid="{C4A207E7-9C87-4DBC-AA93-B19B97AEB730}"/>
    <cellStyle name="Normal 12 2 3 3 2 2 2 6" xfId="14675" xr:uid="{43547D4E-65E6-44C2-B88C-3FC4319057E2}"/>
    <cellStyle name="Normal 12 2 3 3 2 2 2 6 2" xfId="29405" xr:uid="{251885CB-CF03-480B-835D-3A46D534EEDC}"/>
    <cellStyle name="Normal 12 2 3 3 2 2 2 7" xfId="29406" xr:uid="{D079B360-CF04-4AD3-ABA3-77319BB8B782}"/>
    <cellStyle name="Normal 12 2 3 3 2 2 3" xfId="2801" xr:uid="{13357049-8BB8-41D5-8CFA-16CA7B1ED0DD}"/>
    <cellStyle name="Normal 12 2 3 3 2 2 3 2" xfId="8291" xr:uid="{E716DBDC-23BD-4AB5-A717-DB95DD14AC88}"/>
    <cellStyle name="Normal 12 2 3 3 2 2 3 2 2" xfId="21101" xr:uid="{D44A9E9C-2174-4C2A-96A6-5D15E4D476FE}"/>
    <cellStyle name="Normal 12 2 3 3 2 2 3 2 2 2" xfId="29407" xr:uid="{080437A2-E2B2-4856-BF6A-E6E08550B8A6}"/>
    <cellStyle name="Normal 12 2 3 3 2 2 3 2 3" xfId="29408" xr:uid="{CB76A80F-4527-414B-8B49-024B590FA05B}"/>
    <cellStyle name="Normal 12 2 3 3 2 2 3 3" xfId="15611" xr:uid="{201D2D41-415E-44BF-9909-5AEAADA98858}"/>
    <cellStyle name="Normal 12 2 3 3 2 2 3 3 2" xfId="29409" xr:uid="{41EA52A3-ECB3-44B2-9BD9-53844CAB7CC9}"/>
    <cellStyle name="Normal 12 2 3 3 2 2 3 4" xfId="29410" xr:uid="{F1B80F97-C4CB-4E4E-BBDA-EAD1E78B7C0A}"/>
    <cellStyle name="Normal 12 2 3 3 2 2 4" xfId="4631" xr:uid="{4132F35C-13BA-4B47-B5F4-8AC7A5E97149}"/>
    <cellStyle name="Normal 12 2 3 3 2 2 4 2" xfId="10121" xr:uid="{1FCCB9F8-84A8-483D-8C4B-0869087811DB}"/>
    <cellStyle name="Normal 12 2 3 3 2 2 4 2 2" xfId="22931" xr:uid="{39F7CF8C-1F43-4D17-9F99-C1BF99974E09}"/>
    <cellStyle name="Normal 12 2 3 3 2 2 4 2 2 2" xfId="29411" xr:uid="{8DFFA17A-07C3-48E2-A3BB-9EF3D0822613}"/>
    <cellStyle name="Normal 12 2 3 3 2 2 4 2 3" xfId="29412" xr:uid="{738E993F-ECC8-4099-9B4E-CC317E0C848B}"/>
    <cellStyle name="Normal 12 2 3 3 2 2 4 3" xfId="17441" xr:uid="{086BF1CB-85CA-4161-A24A-970275D5AC2A}"/>
    <cellStyle name="Normal 12 2 3 3 2 2 4 3 2" xfId="29413" xr:uid="{B4F10E5F-B389-4524-BD61-31DA34601DA7}"/>
    <cellStyle name="Normal 12 2 3 3 2 2 4 4" xfId="29414" xr:uid="{633FB623-EF61-447C-B360-83DE6B3A926E}"/>
    <cellStyle name="Normal 12 2 3 3 2 2 5" xfId="11951" xr:uid="{052D34FE-AFFA-46C5-8049-9B0B5870CE92}"/>
    <cellStyle name="Normal 12 2 3 3 2 2 5 2" xfId="24761" xr:uid="{AAA74367-6F61-4F20-88C3-EB0180372D2F}"/>
    <cellStyle name="Normal 12 2 3 3 2 2 5 2 2" xfId="29415" xr:uid="{3280118B-B97D-4244-978B-FBAF0481C2F8}"/>
    <cellStyle name="Normal 12 2 3 3 2 2 5 3" xfId="29416" xr:uid="{B31D8762-FF07-4873-8A9B-CDD46D7C1DEB}"/>
    <cellStyle name="Normal 12 2 3 3 2 2 6" xfId="6461" xr:uid="{FFC82E97-EE9F-422A-B36E-AAC45C4FCF8A}"/>
    <cellStyle name="Normal 12 2 3 3 2 2 6 2" xfId="19271" xr:uid="{56EBDB8A-7BF1-40C4-B57B-531519DA2F5C}"/>
    <cellStyle name="Normal 12 2 3 3 2 2 6 2 2" xfId="29417" xr:uid="{26D251C7-5157-4D3C-A6D2-DA555E1E5C1C}"/>
    <cellStyle name="Normal 12 2 3 3 2 2 6 3" xfId="29418" xr:uid="{0B2D80D4-4BF3-42D9-BF80-09FAF8991D92}"/>
    <cellStyle name="Normal 12 2 3 3 2 2 7" xfId="13781" xr:uid="{9FD921D4-3C1F-4C39-9306-2E27891D89E5}"/>
    <cellStyle name="Normal 12 2 3 3 2 2 7 2" xfId="29419" xr:uid="{F0F21ED8-66CA-43B6-821C-1E08E6AE378B}"/>
    <cellStyle name="Normal 12 2 3 3 2 2 8" xfId="29420" xr:uid="{F47B6AF7-09ED-43D3-9BB0-C3E8B254ABFF}"/>
    <cellStyle name="Normal 12 2 3 3 2 3" xfId="1466" xr:uid="{236BE1FF-4560-45B4-8863-F1EED11F9611}"/>
    <cellStyle name="Normal 12 2 3 3 2 3 2" xfId="3296" xr:uid="{622FBFFB-D081-426E-95D9-32519732AF84}"/>
    <cellStyle name="Normal 12 2 3 3 2 3 2 2" xfId="8786" xr:uid="{14A3D951-76AE-4EDC-A45F-328438082EA2}"/>
    <cellStyle name="Normal 12 2 3 3 2 3 2 2 2" xfId="21596" xr:uid="{ED4744BA-7D0D-4FD9-9616-4F9E1BDFDBAB}"/>
    <cellStyle name="Normal 12 2 3 3 2 3 2 2 2 2" xfId="29421" xr:uid="{0D97E1C0-2F9B-4B63-96FD-F0182598484F}"/>
    <cellStyle name="Normal 12 2 3 3 2 3 2 2 3" xfId="29422" xr:uid="{9E753C18-E99C-4452-BD19-29922939AE26}"/>
    <cellStyle name="Normal 12 2 3 3 2 3 2 3" xfId="16106" xr:uid="{61AD4BE2-8F62-4A50-A449-A681254311D3}"/>
    <cellStyle name="Normal 12 2 3 3 2 3 2 3 2" xfId="29423" xr:uid="{1891FC38-E02A-4A71-A1C5-2CFCB16954CA}"/>
    <cellStyle name="Normal 12 2 3 3 2 3 2 4" xfId="29424" xr:uid="{EA7375F9-4A3E-418F-8FAF-9222BE9AB469}"/>
    <cellStyle name="Normal 12 2 3 3 2 3 3" xfId="5126" xr:uid="{D29E79BE-2EEF-4F16-9021-FFD391B3580D}"/>
    <cellStyle name="Normal 12 2 3 3 2 3 3 2" xfId="10616" xr:uid="{D0A5DDB0-865D-4357-AA42-56A2A670BB4C}"/>
    <cellStyle name="Normal 12 2 3 3 2 3 3 2 2" xfId="23426" xr:uid="{07DC7C5F-0B41-4515-9F0C-092B49CB3FE2}"/>
    <cellStyle name="Normal 12 2 3 3 2 3 3 2 2 2" xfId="29425" xr:uid="{C53D49B1-1CB8-44F5-A4C9-EA325AB6B9D4}"/>
    <cellStyle name="Normal 12 2 3 3 2 3 3 2 3" xfId="29426" xr:uid="{4AD32A3E-3CF4-460A-88A4-FA4EA8DF3039}"/>
    <cellStyle name="Normal 12 2 3 3 2 3 3 3" xfId="17936" xr:uid="{CBBA473A-6F2E-4762-B8F6-BFE798DDBB3D}"/>
    <cellStyle name="Normal 12 2 3 3 2 3 3 3 2" xfId="29427" xr:uid="{8D4B7A9F-1BC5-4DC6-900D-BE844499709D}"/>
    <cellStyle name="Normal 12 2 3 3 2 3 3 4" xfId="29428" xr:uid="{4CA4B621-F663-4EBD-B667-06C2FE8CD4C7}"/>
    <cellStyle name="Normal 12 2 3 3 2 3 4" xfId="12446" xr:uid="{2A99D279-8C16-4988-8D99-4AD0CB0C4D48}"/>
    <cellStyle name="Normal 12 2 3 3 2 3 4 2" xfId="25256" xr:uid="{74E8E2CA-F7E2-405B-BF5D-1EE03CE795A2}"/>
    <cellStyle name="Normal 12 2 3 3 2 3 4 2 2" xfId="29429" xr:uid="{48667AB3-A32E-45C2-A5AF-01A786706D00}"/>
    <cellStyle name="Normal 12 2 3 3 2 3 4 3" xfId="29430" xr:uid="{92C31079-23E6-4BD9-9199-DF8A1676DC5B}"/>
    <cellStyle name="Normal 12 2 3 3 2 3 5" xfId="6956" xr:uid="{24F7D22D-F94F-4609-80F6-27E9905DE5FE}"/>
    <cellStyle name="Normal 12 2 3 3 2 3 5 2" xfId="19766" xr:uid="{8A6DD56B-C67D-4586-967B-949B20ABAB4B}"/>
    <cellStyle name="Normal 12 2 3 3 2 3 5 2 2" xfId="29431" xr:uid="{E447B118-B6D7-4C02-A9F6-588A5DC616E1}"/>
    <cellStyle name="Normal 12 2 3 3 2 3 5 3" xfId="29432" xr:uid="{094FA607-11D9-431B-8E7D-8F87538EC428}"/>
    <cellStyle name="Normal 12 2 3 3 2 3 6" xfId="14276" xr:uid="{34844BAC-E84E-48A9-BAC5-18B68CAB3409}"/>
    <cellStyle name="Normal 12 2 3 3 2 3 6 2" xfId="29433" xr:uid="{6B536228-666A-4A47-AD13-D2D0E7AA96FC}"/>
    <cellStyle name="Normal 12 2 3 3 2 3 7" xfId="29434" xr:uid="{4CBC2E23-9C82-4466-8461-C7CB2F664858}"/>
    <cellStyle name="Normal 12 2 3 3 2 4" xfId="2402" xr:uid="{C12EB934-5096-47CA-9C45-936409AE791C}"/>
    <cellStyle name="Normal 12 2 3 3 2 4 2" xfId="7892" xr:uid="{DEB34ABE-D92B-42C2-A162-0FDE302E192A}"/>
    <cellStyle name="Normal 12 2 3 3 2 4 2 2" xfId="20702" xr:uid="{B18B8918-ECD5-4CCF-B71C-B2436ED98DE4}"/>
    <cellStyle name="Normal 12 2 3 3 2 4 2 2 2" xfId="29435" xr:uid="{0C920F45-A0DE-4D8A-881C-CA1E6ED384B0}"/>
    <cellStyle name="Normal 12 2 3 3 2 4 2 3" xfId="29436" xr:uid="{215D4381-5BE2-48EA-9B04-27C59A24B7EB}"/>
    <cellStyle name="Normal 12 2 3 3 2 4 3" xfId="15212" xr:uid="{31A8CB01-6402-40C5-BAB4-52DB158AAA2F}"/>
    <cellStyle name="Normal 12 2 3 3 2 4 3 2" xfId="29437" xr:uid="{61005BF5-441F-4EC7-B7BA-E6FE91BE99F9}"/>
    <cellStyle name="Normal 12 2 3 3 2 4 4" xfId="29438" xr:uid="{4DC433A5-D5AE-4740-9283-217A776AD03E}"/>
    <cellStyle name="Normal 12 2 3 3 2 5" xfId="4232" xr:uid="{EF87A2DF-5D6B-4461-A3DD-DDDA9A99D90F}"/>
    <cellStyle name="Normal 12 2 3 3 2 5 2" xfId="9722" xr:uid="{6D9F112A-F4D9-41C0-AEBC-9CE315B77A4E}"/>
    <cellStyle name="Normal 12 2 3 3 2 5 2 2" xfId="22532" xr:uid="{B895DD02-E1CB-45AF-AB3A-1EC0C1302409}"/>
    <cellStyle name="Normal 12 2 3 3 2 5 2 2 2" xfId="29439" xr:uid="{DBAF5CD4-A951-4931-8756-3D2D774B1862}"/>
    <cellStyle name="Normal 12 2 3 3 2 5 2 3" xfId="29440" xr:uid="{DD83F9A9-3D00-467E-A53E-8A4FC84610A8}"/>
    <cellStyle name="Normal 12 2 3 3 2 5 3" xfId="17042" xr:uid="{2819C56F-FE30-440A-BC33-4694784C2648}"/>
    <cellStyle name="Normal 12 2 3 3 2 5 3 2" xfId="29441" xr:uid="{525769AB-A1DD-406B-8D49-A52DF97B4C23}"/>
    <cellStyle name="Normal 12 2 3 3 2 5 4" xfId="29442" xr:uid="{10C7214A-6CAA-468B-8965-F06504F2EAE1}"/>
    <cellStyle name="Normal 12 2 3 3 2 6" xfId="11552" xr:uid="{30698B90-237E-44C5-8CF6-306F7C0C52AF}"/>
    <cellStyle name="Normal 12 2 3 3 2 6 2" xfId="24362" xr:uid="{746BD188-D126-4C00-B381-B6341BF78A8B}"/>
    <cellStyle name="Normal 12 2 3 3 2 6 2 2" xfId="29443" xr:uid="{D884EE73-2061-49D1-9E31-EB7BAB2E684E}"/>
    <cellStyle name="Normal 12 2 3 3 2 6 3" xfId="29444" xr:uid="{A62928AA-FB87-4350-B005-FF05E9639FF4}"/>
    <cellStyle name="Normal 12 2 3 3 2 7" xfId="6062" xr:uid="{D3E6A924-756D-4C54-A558-8A25A3274327}"/>
    <cellStyle name="Normal 12 2 3 3 2 7 2" xfId="18872" xr:uid="{BE763B34-B925-46B1-855B-C5650BEEAACA}"/>
    <cellStyle name="Normal 12 2 3 3 2 7 2 2" xfId="29445" xr:uid="{C0A66680-76F4-415C-AE1E-86B9DDF3A5A6}"/>
    <cellStyle name="Normal 12 2 3 3 2 7 3" xfId="29446" xr:uid="{A2FD96BB-4B7C-4298-8FF4-453C5513B3B7}"/>
    <cellStyle name="Normal 12 2 3 3 2 8" xfId="13382" xr:uid="{F0C6DF8A-CF53-476E-8C40-DC0B360033D2}"/>
    <cellStyle name="Normal 12 2 3 3 2 8 2" xfId="29447" xr:uid="{611FD68A-672B-4FD8-B65A-6E15B8158B60}"/>
    <cellStyle name="Normal 12 2 3 3 2 9" xfId="29448" xr:uid="{B0930C0F-AA35-4984-8ED8-5612BD951536}"/>
    <cellStyle name="Normal 12 2 3 3 3" xfId="703" xr:uid="{5350E454-195A-4BEC-B752-DD17CE60E2AA}"/>
    <cellStyle name="Normal 12 2 3 3 3 2" xfId="1103" xr:uid="{7115FB52-330C-497E-9A21-1CB248D2F461}"/>
    <cellStyle name="Normal 12 2 3 3 3 2 2" xfId="1998" xr:uid="{A2AE7EF5-1B4E-4895-8115-1BC58747F56F}"/>
    <cellStyle name="Normal 12 2 3 3 3 2 2 2" xfId="3828" xr:uid="{2ACF73B0-451C-43AC-BAF5-7A37D365429D}"/>
    <cellStyle name="Normal 12 2 3 3 3 2 2 2 2" xfId="9318" xr:uid="{6250776A-0028-42CE-B515-D76AED8AEDA0}"/>
    <cellStyle name="Normal 12 2 3 3 3 2 2 2 2 2" xfId="22128" xr:uid="{E0A7AF7D-FBEF-4B79-9C0E-E65314883538}"/>
    <cellStyle name="Normal 12 2 3 3 3 2 2 2 2 2 2" xfId="29449" xr:uid="{69D16B86-7A5A-4935-8604-DA508802D99B}"/>
    <cellStyle name="Normal 12 2 3 3 3 2 2 2 2 3" xfId="29450" xr:uid="{E0DE5E64-9254-4AF9-A94B-3E5FF69A0A30}"/>
    <cellStyle name="Normal 12 2 3 3 3 2 2 2 3" xfId="16638" xr:uid="{F09DBCCF-A767-4B5D-A023-1EC7158150BA}"/>
    <cellStyle name="Normal 12 2 3 3 3 2 2 2 3 2" xfId="29451" xr:uid="{9D47039E-C5C7-4259-99AF-234110402EEF}"/>
    <cellStyle name="Normal 12 2 3 3 3 2 2 2 4" xfId="29452" xr:uid="{8B2949F0-147D-471B-A4CA-2F36C01EFBAF}"/>
    <cellStyle name="Normal 12 2 3 3 3 2 2 3" xfId="5658" xr:uid="{ADBAC19F-F7B7-45B9-825D-332275D733BE}"/>
    <cellStyle name="Normal 12 2 3 3 3 2 2 3 2" xfId="11148" xr:uid="{32EC0FA6-836F-43E2-98B0-D9DF387268F6}"/>
    <cellStyle name="Normal 12 2 3 3 3 2 2 3 2 2" xfId="23958" xr:uid="{B868631C-B76B-4DA1-B4A4-236D73466DCF}"/>
    <cellStyle name="Normal 12 2 3 3 3 2 2 3 2 2 2" xfId="29453" xr:uid="{5AB35604-B217-4A70-93C5-0A13B6EA5AC3}"/>
    <cellStyle name="Normal 12 2 3 3 3 2 2 3 2 3" xfId="29454" xr:uid="{6404DE05-623B-4C3E-A4AE-6F56F8A0DF3F}"/>
    <cellStyle name="Normal 12 2 3 3 3 2 2 3 3" xfId="18468" xr:uid="{B8EF5DBF-AB8B-4441-8124-FBD03D247B2E}"/>
    <cellStyle name="Normal 12 2 3 3 3 2 2 3 3 2" xfId="29455" xr:uid="{626CB127-132D-4EB0-AF01-F73C6FC8D9DB}"/>
    <cellStyle name="Normal 12 2 3 3 3 2 2 3 4" xfId="29456" xr:uid="{D846FEF3-F782-4838-9C6D-0BD7BCBA5286}"/>
    <cellStyle name="Normal 12 2 3 3 3 2 2 4" xfId="12978" xr:uid="{10D7C183-EF49-417D-B831-506255DF33C9}"/>
    <cellStyle name="Normal 12 2 3 3 3 2 2 4 2" xfId="25788" xr:uid="{84B8A21B-DFE5-4947-A9B4-3D3CEF6E9011}"/>
    <cellStyle name="Normal 12 2 3 3 3 2 2 4 2 2" xfId="29457" xr:uid="{337E5390-2183-48C5-9768-41AF28D557D7}"/>
    <cellStyle name="Normal 12 2 3 3 3 2 2 4 3" xfId="29458" xr:uid="{D2FE538F-1B3E-4F98-93A6-3B8340004B25}"/>
    <cellStyle name="Normal 12 2 3 3 3 2 2 5" xfId="7488" xr:uid="{C7E417CF-771D-4456-8D8C-D229DA7786BB}"/>
    <cellStyle name="Normal 12 2 3 3 3 2 2 5 2" xfId="20298" xr:uid="{72771AA5-9613-4855-93BF-326C08D3BFA0}"/>
    <cellStyle name="Normal 12 2 3 3 3 2 2 5 2 2" xfId="29459" xr:uid="{0E7EE74B-61C0-416B-8112-7426AEDBA84D}"/>
    <cellStyle name="Normal 12 2 3 3 3 2 2 5 3" xfId="29460" xr:uid="{008E0B5B-6ACE-47F8-802D-CF8A1F97643F}"/>
    <cellStyle name="Normal 12 2 3 3 3 2 2 6" xfId="14808" xr:uid="{9E7E3E50-623F-4793-A4F2-5BA88C662BA6}"/>
    <cellStyle name="Normal 12 2 3 3 3 2 2 6 2" xfId="29461" xr:uid="{BE0C9520-2C79-41CA-8989-6E662CCE54A2}"/>
    <cellStyle name="Normal 12 2 3 3 3 2 2 7" xfId="29462" xr:uid="{D6B58F32-4AFF-4A78-8519-575E035F42D3}"/>
    <cellStyle name="Normal 12 2 3 3 3 2 3" xfId="2934" xr:uid="{FCDA936B-FBE0-44DD-AA75-FCFFD38C3E5A}"/>
    <cellStyle name="Normal 12 2 3 3 3 2 3 2" xfId="8424" xr:uid="{67361EE6-F51E-4483-9F19-F9D2FDABD394}"/>
    <cellStyle name="Normal 12 2 3 3 3 2 3 2 2" xfId="21234" xr:uid="{4D3BC57B-F357-427C-A593-297693385AA4}"/>
    <cellStyle name="Normal 12 2 3 3 3 2 3 2 2 2" xfId="29463" xr:uid="{1E54407D-1D1C-4554-B873-575F651FA516}"/>
    <cellStyle name="Normal 12 2 3 3 3 2 3 2 3" xfId="29464" xr:uid="{E4421B3D-7C76-4442-B78B-0B69C6F5F32A}"/>
    <cellStyle name="Normal 12 2 3 3 3 2 3 3" xfId="15744" xr:uid="{453BC63D-D250-43EA-AF1C-7349E64F0D79}"/>
    <cellStyle name="Normal 12 2 3 3 3 2 3 3 2" xfId="29465" xr:uid="{BC989125-6425-4BB0-8D48-362DEC3B9CE0}"/>
    <cellStyle name="Normal 12 2 3 3 3 2 3 4" xfId="29466" xr:uid="{40B88A83-CB71-4E3E-A19E-07EC99F80310}"/>
    <cellStyle name="Normal 12 2 3 3 3 2 4" xfId="4764" xr:uid="{4F3EF7F3-FD90-4516-B457-6095FBE0C5DB}"/>
    <cellStyle name="Normal 12 2 3 3 3 2 4 2" xfId="10254" xr:uid="{4BC36C16-7787-4827-B630-ECB04F71D0D9}"/>
    <cellStyle name="Normal 12 2 3 3 3 2 4 2 2" xfId="23064" xr:uid="{3D7055C4-413D-4E98-9212-997C8DAAA7D3}"/>
    <cellStyle name="Normal 12 2 3 3 3 2 4 2 2 2" xfId="29467" xr:uid="{DEA2BD38-552D-419D-B817-99DC9B57A2F5}"/>
    <cellStyle name="Normal 12 2 3 3 3 2 4 2 3" xfId="29468" xr:uid="{A292053F-A31D-4977-90A7-748C94B3BBC7}"/>
    <cellStyle name="Normal 12 2 3 3 3 2 4 3" xfId="17574" xr:uid="{A0470F46-F50C-4803-851B-E347789125E7}"/>
    <cellStyle name="Normal 12 2 3 3 3 2 4 3 2" xfId="29469" xr:uid="{9A61B5E3-EE01-4F9A-A945-6E588779454D}"/>
    <cellStyle name="Normal 12 2 3 3 3 2 4 4" xfId="29470" xr:uid="{0CF22AC7-05B3-4865-9539-79531935AB58}"/>
    <cellStyle name="Normal 12 2 3 3 3 2 5" xfId="12084" xr:uid="{59802F33-5A7E-4920-9E21-4112B1CED473}"/>
    <cellStyle name="Normal 12 2 3 3 3 2 5 2" xfId="24894" xr:uid="{B05626E1-3E7F-402D-846E-BDA32CE352CE}"/>
    <cellStyle name="Normal 12 2 3 3 3 2 5 2 2" xfId="29471" xr:uid="{5AF27CB5-9198-405E-8139-2E96526DA5E5}"/>
    <cellStyle name="Normal 12 2 3 3 3 2 5 3" xfId="29472" xr:uid="{B04D8589-1B75-4CD4-9400-89D077037205}"/>
    <cellStyle name="Normal 12 2 3 3 3 2 6" xfId="6594" xr:uid="{18D9432F-F95B-435E-B81A-8513F9128860}"/>
    <cellStyle name="Normal 12 2 3 3 3 2 6 2" xfId="19404" xr:uid="{ECAA5523-AE4E-4ABC-AA7F-FFBE946CC660}"/>
    <cellStyle name="Normal 12 2 3 3 3 2 6 2 2" xfId="29473" xr:uid="{60263283-868D-4D41-8E0E-646B31241FC4}"/>
    <cellStyle name="Normal 12 2 3 3 3 2 6 3" xfId="29474" xr:uid="{CD854DBE-6D02-4E67-BED0-D310703C422C}"/>
    <cellStyle name="Normal 12 2 3 3 3 2 7" xfId="13914" xr:uid="{B1014F94-7585-4915-AB8D-142F489674E4}"/>
    <cellStyle name="Normal 12 2 3 3 3 2 7 2" xfId="29475" xr:uid="{43ACE15F-32E2-48E2-9FE9-423ED87E8647}"/>
    <cellStyle name="Normal 12 2 3 3 3 2 8" xfId="29476" xr:uid="{4508962A-25AF-4D0A-B219-03BB51912919}"/>
    <cellStyle name="Normal 12 2 3 3 3 3" xfId="1598" xr:uid="{C0EB34A5-69B9-4E66-8F64-C5BDEBE2A69E}"/>
    <cellStyle name="Normal 12 2 3 3 3 3 2" xfId="3428" xr:uid="{8C8FE296-E555-4FAC-B638-69D95CECCE7F}"/>
    <cellStyle name="Normal 12 2 3 3 3 3 2 2" xfId="8918" xr:uid="{ED320E03-B71E-487F-BE13-3187FBE3278D}"/>
    <cellStyle name="Normal 12 2 3 3 3 3 2 2 2" xfId="21728" xr:uid="{2479100F-0FE6-4858-80BD-EFCB5C10326F}"/>
    <cellStyle name="Normal 12 2 3 3 3 3 2 2 2 2" xfId="29477" xr:uid="{026793A0-3D85-4FA6-846A-2BBC8EAFB505}"/>
    <cellStyle name="Normal 12 2 3 3 3 3 2 2 3" xfId="29478" xr:uid="{5017E18A-9EBF-4956-900E-1EC350AF1F45}"/>
    <cellStyle name="Normal 12 2 3 3 3 3 2 3" xfId="16238" xr:uid="{350DA8E1-9138-42B9-B274-74585A0EFB82}"/>
    <cellStyle name="Normal 12 2 3 3 3 3 2 3 2" xfId="29479" xr:uid="{2682C557-2A48-40AE-8431-96B34F28DF3A}"/>
    <cellStyle name="Normal 12 2 3 3 3 3 2 4" xfId="29480" xr:uid="{45C08886-BD28-4EC1-BF13-2E52FF8BB793}"/>
    <cellStyle name="Normal 12 2 3 3 3 3 3" xfId="5258" xr:uid="{FCA76536-2A72-4B8C-B7DA-6A3F834988D0}"/>
    <cellStyle name="Normal 12 2 3 3 3 3 3 2" xfId="10748" xr:uid="{CFDE9DAE-BA69-49E9-A195-5B84D17FEF05}"/>
    <cellStyle name="Normal 12 2 3 3 3 3 3 2 2" xfId="23558" xr:uid="{DE9D9E10-A855-4A31-9C12-DB59769E9523}"/>
    <cellStyle name="Normal 12 2 3 3 3 3 3 2 2 2" xfId="29481" xr:uid="{853CB9B8-B657-4405-8202-A53139652795}"/>
    <cellStyle name="Normal 12 2 3 3 3 3 3 2 3" xfId="29482" xr:uid="{D47B039B-E797-4EE0-A788-859AE0F01159}"/>
    <cellStyle name="Normal 12 2 3 3 3 3 3 3" xfId="18068" xr:uid="{8FF07EDC-21C7-4ECB-8BD1-337524F0FB7D}"/>
    <cellStyle name="Normal 12 2 3 3 3 3 3 3 2" xfId="29483" xr:uid="{167051C5-EA49-4990-87E2-A07F38E31774}"/>
    <cellStyle name="Normal 12 2 3 3 3 3 3 4" xfId="29484" xr:uid="{7A6FA6D6-FFAD-4D5B-B2A0-2B0799318313}"/>
    <cellStyle name="Normal 12 2 3 3 3 3 4" xfId="12578" xr:uid="{F2BAECE2-1F5E-4670-98E5-BA3BDC6CFBD1}"/>
    <cellStyle name="Normal 12 2 3 3 3 3 4 2" xfId="25388" xr:uid="{867BECE1-1369-4026-9D73-09FB0E8898DD}"/>
    <cellStyle name="Normal 12 2 3 3 3 3 4 2 2" xfId="29485" xr:uid="{520B77EF-05EE-48BC-92FE-DC69476E0A0D}"/>
    <cellStyle name="Normal 12 2 3 3 3 3 4 3" xfId="29486" xr:uid="{7AB5CCFA-F8FA-4FC6-8532-6AD837A9009B}"/>
    <cellStyle name="Normal 12 2 3 3 3 3 5" xfId="7088" xr:uid="{6E278239-B268-4041-8488-B1FD0D829A48}"/>
    <cellStyle name="Normal 12 2 3 3 3 3 5 2" xfId="19898" xr:uid="{7FC36E1B-7D2D-4453-A29D-A1EAFB0F22ED}"/>
    <cellStyle name="Normal 12 2 3 3 3 3 5 2 2" xfId="29487" xr:uid="{5E2BD8FE-1B79-4C4B-8293-1C821C506BEC}"/>
    <cellStyle name="Normal 12 2 3 3 3 3 5 3" xfId="29488" xr:uid="{766E105A-3F4C-4841-A4D7-4D4B15410BD9}"/>
    <cellStyle name="Normal 12 2 3 3 3 3 6" xfId="14408" xr:uid="{0110E750-EABF-4E19-9A64-12116E3DA4ED}"/>
    <cellStyle name="Normal 12 2 3 3 3 3 6 2" xfId="29489" xr:uid="{2C1D1950-6580-4556-B292-EECBCB5D3013}"/>
    <cellStyle name="Normal 12 2 3 3 3 3 7" xfId="29490" xr:uid="{791A5486-7758-4433-BF79-5C0DBD60D80B}"/>
    <cellStyle name="Normal 12 2 3 3 3 4" xfId="2534" xr:uid="{C97F1279-D105-4E8E-BD15-24D2868F5837}"/>
    <cellStyle name="Normal 12 2 3 3 3 4 2" xfId="8024" xr:uid="{7BBDB82A-278D-447D-9B48-EA6E7D119C71}"/>
    <cellStyle name="Normal 12 2 3 3 3 4 2 2" xfId="20834" xr:uid="{6BD3889A-5574-4B1D-A2B5-BD139DB1E091}"/>
    <cellStyle name="Normal 12 2 3 3 3 4 2 2 2" xfId="29491" xr:uid="{03667ED5-A214-4D13-803F-79D7AB5CF1EE}"/>
    <cellStyle name="Normal 12 2 3 3 3 4 2 3" xfId="29492" xr:uid="{08DA6980-9B8A-4B0A-A22F-2A256A8A0B91}"/>
    <cellStyle name="Normal 12 2 3 3 3 4 3" xfId="15344" xr:uid="{B166CCC8-2F8E-4D6D-9784-6396AB113D50}"/>
    <cellStyle name="Normal 12 2 3 3 3 4 3 2" xfId="29493" xr:uid="{5D1498DA-428E-42AF-98A1-EEADF6CA001D}"/>
    <cellStyle name="Normal 12 2 3 3 3 4 4" xfId="29494" xr:uid="{0674628F-9978-4500-842D-B04B9ECA1F4D}"/>
    <cellStyle name="Normal 12 2 3 3 3 5" xfId="4364" xr:uid="{12872417-7A1C-487A-83FB-50B8986E4F22}"/>
    <cellStyle name="Normal 12 2 3 3 3 5 2" xfId="9854" xr:uid="{76306E98-2C4E-422C-924C-6B86A2066560}"/>
    <cellStyle name="Normal 12 2 3 3 3 5 2 2" xfId="22664" xr:uid="{47EBF161-4EFC-436B-B9B2-9863832B27C0}"/>
    <cellStyle name="Normal 12 2 3 3 3 5 2 2 2" xfId="29495" xr:uid="{5BDD249B-F684-4235-B86E-513066B8F26E}"/>
    <cellStyle name="Normal 12 2 3 3 3 5 2 3" xfId="29496" xr:uid="{3AC44E63-C2C4-44FC-BD22-A1648527213B}"/>
    <cellStyle name="Normal 12 2 3 3 3 5 3" xfId="17174" xr:uid="{B3E2F326-765B-47E8-9C88-311F24420F94}"/>
    <cellStyle name="Normal 12 2 3 3 3 5 3 2" xfId="29497" xr:uid="{B6B080A3-9952-44B1-B6E1-8A8483484F19}"/>
    <cellStyle name="Normal 12 2 3 3 3 5 4" xfId="29498" xr:uid="{4F50EEF3-3323-4024-A477-4ADA0DE53479}"/>
    <cellStyle name="Normal 12 2 3 3 3 6" xfId="11684" xr:uid="{5BB411B0-7AEF-4172-8785-BE82E4ABBD5A}"/>
    <cellStyle name="Normal 12 2 3 3 3 6 2" xfId="24494" xr:uid="{7EF4AFC3-D73E-47E9-8E00-BEA67AEC9300}"/>
    <cellStyle name="Normal 12 2 3 3 3 6 2 2" xfId="29499" xr:uid="{2D6042F6-161F-431E-B932-73859A962438}"/>
    <cellStyle name="Normal 12 2 3 3 3 6 3" xfId="29500" xr:uid="{FC666A3A-7222-46A0-A86E-224A17D317FB}"/>
    <cellStyle name="Normal 12 2 3 3 3 7" xfId="6194" xr:uid="{89CE42CC-91C6-44F9-8136-05247DC480B4}"/>
    <cellStyle name="Normal 12 2 3 3 3 7 2" xfId="19004" xr:uid="{BCCE6E5E-9093-4F07-917D-55ED9D01A786}"/>
    <cellStyle name="Normal 12 2 3 3 3 7 2 2" xfId="29501" xr:uid="{44D9A6F8-202B-422C-BE2C-B7FD753B01AC}"/>
    <cellStyle name="Normal 12 2 3 3 3 7 3" xfId="29502" xr:uid="{81653215-E318-4145-9AB5-93041562E089}"/>
    <cellStyle name="Normal 12 2 3 3 3 8" xfId="13514" xr:uid="{5C829034-2719-4610-B527-BC797CA8612B}"/>
    <cellStyle name="Normal 12 2 3 3 3 8 2" xfId="29503" xr:uid="{40FA0C59-EDCE-4D65-A7E0-CA9D35C24890}"/>
    <cellStyle name="Normal 12 2 3 3 3 9" xfId="29504" xr:uid="{834D3C94-BB89-4B85-A819-C4E552CD1F7E}"/>
    <cellStyle name="Normal 12 2 3 3 4" xfId="478" xr:uid="{44E9EA9D-C06D-43FA-9CC4-6A2DE4C07989}"/>
    <cellStyle name="Normal 12 2 3 3 4 2" xfId="1373" xr:uid="{9580D96F-FCFC-497B-9323-9D7BB285BD29}"/>
    <cellStyle name="Normal 12 2 3 3 4 2 2" xfId="3203" xr:uid="{64A1EDCC-6F66-4BA5-B770-FF4137F73BAD}"/>
    <cellStyle name="Normal 12 2 3 3 4 2 2 2" xfId="8693" xr:uid="{7B41C699-2DE7-4BFF-AB87-328ECF7F16A0}"/>
    <cellStyle name="Normal 12 2 3 3 4 2 2 2 2" xfId="21503" xr:uid="{5B2690A3-CD5D-4418-895A-1D2B9260CF19}"/>
    <cellStyle name="Normal 12 2 3 3 4 2 2 2 2 2" xfId="29505" xr:uid="{7F7E0D73-BC82-49A4-9264-2F69EFF1EF2C}"/>
    <cellStyle name="Normal 12 2 3 3 4 2 2 2 3" xfId="29506" xr:uid="{EE8A85C4-D60C-4DEB-887A-F83E7429AFDB}"/>
    <cellStyle name="Normal 12 2 3 3 4 2 2 3" xfId="16013" xr:uid="{BA3FED7E-F2B4-408F-A72F-B72D0B48330C}"/>
    <cellStyle name="Normal 12 2 3 3 4 2 2 3 2" xfId="29507" xr:uid="{A061632C-01F0-4C39-9458-3633A9A0FC1C}"/>
    <cellStyle name="Normal 12 2 3 3 4 2 2 4" xfId="29508" xr:uid="{3D4A9683-3467-4BA8-9124-DC068B788A6F}"/>
    <cellStyle name="Normal 12 2 3 3 4 2 3" xfId="5033" xr:uid="{6DD6EF3B-0A28-46D0-AD1B-5742245217E9}"/>
    <cellStyle name="Normal 12 2 3 3 4 2 3 2" xfId="10523" xr:uid="{B8C73F0E-3638-4682-87FF-713F172695A2}"/>
    <cellStyle name="Normal 12 2 3 3 4 2 3 2 2" xfId="23333" xr:uid="{48F0C664-4BC9-4AA4-B646-A2A4B5FA5DC3}"/>
    <cellStyle name="Normal 12 2 3 3 4 2 3 2 2 2" xfId="29509" xr:uid="{BE0FAC1E-009F-466C-902D-3BD94BF39ECE}"/>
    <cellStyle name="Normal 12 2 3 3 4 2 3 2 3" xfId="29510" xr:uid="{4E1D7927-3EFC-40FB-B1F4-EF58D32BC482}"/>
    <cellStyle name="Normal 12 2 3 3 4 2 3 3" xfId="17843" xr:uid="{069726AA-51E7-4D3D-AF4B-763B6249747A}"/>
    <cellStyle name="Normal 12 2 3 3 4 2 3 3 2" xfId="29511" xr:uid="{1A1B747A-26F3-4441-A2B1-F81A3F72A71F}"/>
    <cellStyle name="Normal 12 2 3 3 4 2 3 4" xfId="29512" xr:uid="{91D95F44-A733-42B4-BC55-4E0559C5BE5C}"/>
    <cellStyle name="Normal 12 2 3 3 4 2 4" xfId="12353" xr:uid="{7E5B780E-6E1B-4381-AF23-9D60878A85D5}"/>
    <cellStyle name="Normal 12 2 3 3 4 2 4 2" xfId="25163" xr:uid="{D6802BB0-1576-402A-8C41-22BCA0343E8C}"/>
    <cellStyle name="Normal 12 2 3 3 4 2 4 2 2" xfId="29513" xr:uid="{D3ED81B2-6FDC-4C8F-9663-C781074C98DC}"/>
    <cellStyle name="Normal 12 2 3 3 4 2 4 3" xfId="29514" xr:uid="{1655E346-BAB0-4EE5-BFCB-E0A183FAF9A8}"/>
    <cellStyle name="Normal 12 2 3 3 4 2 5" xfId="6863" xr:uid="{47186D1E-6D67-4FCB-BE99-3A87C95DCCC9}"/>
    <cellStyle name="Normal 12 2 3 3 4 2 5 2" xfId="19673" xr:uid="{851389CA-44AB-42B1-9A01-E5EAFD25EA81}"/>
    <cellStyle name="Normal 12 2 3 3 4 2 5 2 2" xfId="29515" xr:uid="{D2694FEA-5ED1-47DD-9D61-9369CA8C3C12}"/>
    <cellStyle name="Normal 12 2 3 3 4 2 5 3" xfId="29516" xr:uid="{E01D8500-EA39-4E7B-B7C0-7B3347949237}"/>
    <cellStyle name="Normal 12 2 3 3 4 2 6" xfId="14183" xr:uid="{0BE509BB-A5BB-48C1-BA18-82A50162EE85}"/>
    <cellStyle name="Normal 12 2 3 3 4 2 6 2" xfId="29517" xr:uid="{430C29E7-2719-4DE8-937A-045DC537FF5E}"/>
    <cellStyle name="Normal 12 2 3 3 4 2 7" xfId="29518" xr:uid="{016B9836-C01F-4A80-8879-5D02831CEB9A}"/>
    <cellStyle name="Normal 12 2 3 3 4 3" xfId="2309" xr:uid="{A3FF38FD-A4BE-4DC9-A1B9-D602C1698A69}"/>
    <cellStyle name="Normal 12 2 3 3 4 3 2" xfId="7799" xr:uid="{B4A8AD41-4760-4DA9-9EB1-2076BEE1D471}"/>
    <cellStyle name="Normal 12 2 3 3 4 3 2 2" xfId="20609" xr:uid="{39541C7F-E02A-4400-B9C6-62AA4BDBA51A}"/>
    <cellStyle name="Normal 12 2 3 3 4 3 2 2 2" xfId="29519" xr:uid="{4A078FDC-994B-40F5-8B79-540D2694BE70}"/>
    <cellStyle name="Normal 12 2 3 3 4 3 2 3" xfId="29520" xr:uid="{AFBE4056-BA60-4956-8136-4BA03061EE08}"/>
    <cellStyle name="Normal 12 2 3 3 4 3 3" xfId="15119" xr:uid="{D5D0DD41-8723-40E3-8E7F-6579A2427FEB}"/>
    <cellStyle name="Normal 12 2 3 3 4 3 3 2" xfId="29521" xr:uid="{2FFB4328-24F4-4694-A5FE-8684C22E9DF8}"/>
    <cellStyle name="Normal 12 2 3 3 4 3 4" xfId="29522" xr:uid="{BD7D1C36-0ED1-44F2-90C3-155A233ACF4B}"/>
    <cellStyle name="Normal 12 2 3 3 4 4" xfId="4139" xr:uid="{0ECD9869-260B-4ECD-AEC6-E08197C73430}"/>
    <cellStyle name="Normal 12 2 3 3 4 4 2" xfId="9629" xr:uid="{03C272ED-4731-4D89-B1BA-3761A2C8908B}"/>
    <cellStyle name="Normal 12 2 3 3 4 4 2 2" xfId="22439" xr:uid="{F0369613-1101-4655-A1E7-62D1773CA4ED}"/>
    <cellStyle name="Normal 12 2 3 3 4 4 2 2 2" xfId="29523" xr:uid="{409B6B50-A6BD-4CEB-96E1-5D4C528DFF14}"/>
    <cellStyle name="Normal 12 2 3 3 4 4 2 3" xfId="29524" xr:uid="{8D44A824-D8B9-4358-93A6-064ED97DF9A8}"/>
    <cellStyle name="Normal 12 2 3 3 4 4 3" xfId="16949" xr:uid="{2B861966-7B64-4FC6-BCFD-23A986E84ECF}"/>
    <cellStyle name="Normal 12 2 3 3 4 4 3 2" xfId="29525" xr:uid="{23386F25-AE6C-47E1-8A5C-15324C34FB98}"/>
    <cellStyle name="Normal 12 2 3 3 4 4 4" xfId="29526" xr:uid="{9FB138F7-5057-4E19-B116-E6C72D42E125}"/>
    <cellStyle name="Normal 12 2 3 3 4 5" xfId="11459" xr:uid="{321B3C3B-40C8-4FC7-8D7D-11F3103C0656}"/>
    <cellStyle name="Normal 12 2 3 3 4 5 2" xfId="24269" xr:uid="{9FDB5A53-F361-4B06-A341-A604B90D6B05}"/>
    <cellStyle name="Normal 12 2 3 3 4 5 2 2" xfId="29527" xr:uid="{CC6E297C-8C86-480A-A33F-CC9375F755CD}"/>
    <cellStyle name="Normal 12 2 3 3 4 5 3" xfId="29528" xr:uid="{B853009D-F2CA-4B89-B429-15EB14B4DEAA}"/>
    <cellStyle name="Normal 12 2 3 3 4 6" xfId="5969" xr:uid="{86D423FB-0614-48F8-A3F6-B3172522956A}"/>
    <cellStyle name="Normal 12 2 3 3 4 6 2" xfId="18779" xr:uid="{D4FF366E-69F5-493D-B658-81EF2A6489A9}"/>
    <cellStyle name="Normal 12 2 3 3 4 6 2 2" xfId="29529" xr:uid="{07848720-E480-4088-9BF5-95C24E4F8C4C}"/>
    <cellStyle name="Normal 12 2 3 3 4 6 3" xfId="29530" xr:uid="{C585C2DB-4767-42CD-9AE7-9B6D999C1AA4}"/>
    <cellStyle name="Normal 12 2 3 3 4 7" xfId="13289" xr:uid="{4A2050A7-8428-46CC-93DB-72C60BF605D6}"/>
    <cellStyle name="Normal 12 2 3 3 4 7 2" xfId="29531" xr:uid="{71ED7AFC-6931-4CEA-A155-BEB3D40D96E3}"/>
    <cellStyle name="Normal 12 2 3 3 4 8" xfId="29532" xr:uid="{04069909-99F3-46F6-873D-E1388D6E0B82}"/>
    <cellStyle name="Normal 12 2 3 3 5" xfId="837" xr:uid="{2B586CD6-F2EC-4F16-8B3C-8570AF2860F2}"/>
    <cellStyle name="Normal 12 2 3 3 5 2" xfId="1732" xr:uid="{75E83ED6-6C8B-4BEF-8EE2-3FA4B5A1DDF8}"/>
    <cellStyle name="Normal 12 2 3 3 5 2 2" xfId="3562" xr:uid="{B43A133B-6299-4B36-9099-C184DE044751}"/>
    <cellStyle name="Normal 12 2 3 3 5 2 2 2" xfId="9052" xr:uid="{AC88726C-3802-4FDC-9635-EE5C14DBD976}"/>
    <cellStyle name="Normal 12 2 3 3 5 2 2 2 2" xfId="21862" xr:uid="{FF726395-3D6D-4F5E-8C40-A850E299E99B}"/>
    <cellStyle name="Normal 12 2 3 3 5 2 2 2 2 2" xfId="29533" xr:uid="{17573FAA-688A-4547-9E20-E5201713FCF5}"/>
    <cellStyle name="Normal 12 2 3 3 5 2 2 2 3" xfId="29534" xr:uid="{EA6C1D07-F18C-4A48-83AF-87834A2676FE}"/>
    <cellStyle name="Normal 12 2 3 3 5 2 2 3" xfId="16372" xr:uid="{4F53A203-CAE9-4099-865E-20ACB34DC9AB}"/>
    <cellStyle name="Normal 12 2 3 3 5 2 2 3 2" xfId="29535" xr:uid="{1FF7B072-D2DE-4DC2-A0D6-ECE3863CDFAA}"/>
    <cellStyle name="Normal 12 2 3 3 5 2 2 4" xfId="29536" xr:uid="{4770FC4E-A793-4A8A-99EF-AF7686F38609}"/>
    <cellStyle name="Normal 12 2 3 3 5 2 3" xfId="5392" xr:uid="{EB9C987E-31C6-4ECF-9026-EF6464D853FF}"/>
    <cellStyle name="Normal 12 2 3 3 5 2 3 2" xfId="10882" xr:uid="{7FF7A2B6-FE8B-4762-B2F9-926CB00862D8}"/>
    <cellStyle name="Normal 12 2 3 3 5 2 3 2 2" xfId="23692" xr:uid="{9FA05149-AC64-45CA-8161-FBFB430DBF18}"/>
    <cellStyle name="Normal 12 2 3 3 5 2 3 2 2 2" xfId="29537" xr:uid="{DA760072-81AC-4924-A526-7CFE4121E18B}"/>
    <cellStyle name="Normal 12 2 3 3 5 2 3 2 3" xfId="29538" xr:uid="{06882FE5-8371-4E6A-9401-F89F030C1858}"/>
    <cellStyle name="Normal 12 2 3 3 5 2 3 3" xfId="18202" xr:uid="{8C37E128-3E84-4200-9447-AF41A36681ED}"/>
    <cellStyle name="Normal 12 2 3 3 5 2 3 3 2" xfId="29539" xr:uid="{27ABA069-1452-4F20-A4D2-D88E3151A804}"/>
    <cellStyle name="Normal 12 2 3 3 5 2 3 4" xfId="29540" xr:uid="{B59B06D4-DCF8-46CB-8778-E74ECBBA5826}"/>
    <cellStyle name="Normal 12 2 3 3 5 2 4" xfId="12712" xr:uid="{4B7E08C2-0164-4263-9D9A-4B009EF59EA8}"/>
    <cellStyle name="Normal 12 2 3 3 5 2 4 2" xfId="25522" xr:uid="{CF5D9B8A-7C13-4635-A350-06E0933CB4C6}"/>
    <cellStyle name="Normal 12 2 3 3 5 2 4 2 2" xfId="29541" xr:uid="{803B57B3-15F5-4C95-8274-CA1BBD2A8F9C}"/>
    <cellStyle name="Normal 12 2 3 3 5 2 4 3" xfId="29542" xr:uid="{5B509927-1ED3-443F-8345-A11BA7718D51}"/>
    <cellStyle name="Normal 12 2 3 3 5 2 5" xfId="7222" xr:uid="{D6FE578B-BC1F-491B-8129-B8719833FED4}"/>
    <cellStyle name="Normal 12 2 3 3 5 2 5 2" xfId="20032" xr:uid="{F272EB85-9813-4F0F-92EE-275ED83EF49D}"/>
    <cellStyle name="Normal 12 2 3 3 5 2 5 2 2" xfId="29543" xr:uid="{16E6C301-FEC6-404E-9CE2-E71DCCC1313A}"/>
    <cellStyle name="Normal 12 2 3 3 5 2 5 3" xfId="29544" xr:uid="{5874ADEA-9046-4F5E-9FA9-86D194F16E40}"/>
    <cellStyle name="Normal 12 2 3 3 5 2 6" xfId="14542" xr:uid="{1BA3A03E-2D59-4E27-A24E-DD156B93C8D1}"/>
    <cellStyle name="Normal 12 2 3 3 5 2 6 2" xfId="29545" xr:uid="{37254502-ED14-4E2F-88E7-41D2085946F6}"/>
    <cellStyle name="Normal 12 2 3 3 5 2 7" xfId="29546" xr:uid="{CB9BFF2C-063F-4FFE-8E8A-B7BB4E906D47}"/>
    <cellStyle name="Normal 12 2 3 3 5 3" xfId="2668" xr:uid="{8662B7A4-CA36-4DAD-9215-181FBF1ADEAC}"/>
    <cellStyle name="Normal 12 2 3 3 5 3 2" xfId="8158" xr:uid="{5462C04B-3085-4639-9E5B-E0077129EADE}"/>
    <cellStyle name="Normal 12 2 3 3 5 3 2 2" xfId="20968" xr:uid="{EDB32BC3-B84C-4367-901F-546D91DB1F9D}"/>
    <cellStyle name="Normal 12 2 3 3 5 3 2 2 2" xfId="29547" xr:uid="{34909BD4-1930-467B-A834-3B4846A5CDA4}"/>
    <cellStyle name="Normal 12 2 3 3 5 3 2 3" xfId="29548" xr:uid="{E44089CD-D626-48ED-9B55-D2E7F926A76E}"/>
    <cellStyle name="Normal 12 2 3 3 5 3 3" xfId="15478" xr:uid="{B3CEC10D-B2B6-4BCD-8F6C-9E77EE58A4F4}"/>
    <cellStyle name="Normal 12 2 3 3 5 3 3 2" xfId="29549" xr:uid="{D62FCE5A-B771-411A-8723-ABB258C46C43}"/>
    <cellStyle name="Normal 12 2 3 3 5 3 4" xfId="29550" xr:uid="{D599BD2C-96CF-4989-8439-E7F7F925BAC3}"/>
    <cellStyle name="Normal 12 2 3 3 5 4" xfId="4498" xr:uid="{7B794362-FACE-44C9-A966-CD9FB651E2D5}"/>
    <cellStyle name="Normal 12 2 3 3 5 4 2" xfId="9988" xr:uid="{5379E7A3-FBE4-497C-8780-0D06DA298542}"/>
    <cellStyle name="Normal 12 2 3 3 5 4 2 2" xfId="22798" xr:uid="{DC7B1F57-B5BD-4E19-AC2B-23C2FEFC3D5C}"/>
    <cellStyle name="Normal 12 2 3 3 5 4 2 2 2" xfId="29551" xr:uid="{35B84205-2BF6-44CF-872D-65F5B917C809}"/>
    <cellStyle name="Normal 12 2 3 3 5 4 2 3" xfId="29552" xr:uid="{B5386AC1-F09F-4755-BE8B-C923B275B143}"/>
    <cellStyle name="Normal 12 2 3 3 5 4 3" xfId="17308" xr:uid="{E801D3EE-17EE-42EB-9A59-760D612882EE}"/>
    <cellStyle name="Normal 12 2 3 3 5 4 3 2" xfId="29553" xr:uid="{065C9BA5-5BF5-49DF-BA67-42A3B0134167}"/>
    <cellStyle name="Normal 12 2 3 3 5 4 4" xfId="29554" xr:uid="{870E815F-8F33-4351-9745-9CF55F31EB15}"/>
    <cellStyle name="Normal 12 2 3 3 5 5" xfId="11818" xr:uid="{E3F78E17-9EFA-49F0-88A1-DDB60EF733BB}"/>
    <cellStyle name="Normal 12 2 3 3 5 5 2" xfId="24628" xr:uid="{20770B2B-B67B-407B-A526-FADFD062DA94}"/>
    <cellStyle name="Normal 12 2 3 3 5 5 2 2" xfId="29555" xr:uid="{23BEFF4F-3EE4-4896-95E5-287E6940DCC1}"/>
    <cellStyle name="Normal 12 2 3 3 5 5 3" xfId="29556" xr:uid="{03EC1CDD-7F96-4410-BD7E-D82C648352A0}"/>
    <cellStyle name="Normal 12 2 3 3 5 6" xfId="6328" xr:uid="{B88A62F8-6886-42B7-A400-52F2F2239628}"/>
    <cellStyle name="Normal 12 2 3 3 5 6 2" xfId="19138" xr:uid="{1EC65064-19B7-41EB-885F-C40A402C237C}"/>
    <cellStyle name="Normal 12 2 3 3 5 6 2 2" xfId="29557" xr:uid="{766588E9-F9A2-468B-86D1-C55F786FD02F}"/>
    <cellStyle name="Normal 12 2 3 3 5 6 3" xfId="29558" xr:uid="{84771E59-6B03-46E3-8E93-54A911847EF8}"/>
    <cellStyle name="Normal 12 2 3 3 5 7" xfId="13648" xr:uid="{1737F613-73E8-47AD-8F86-753DBEB7C8CC}"/>
    <cellStyle name="Normal 12 2 3 3 5 7 2" xfId="29559" xr:uid="{5907F7DA-9763-473D-A2EA-3C29BBAEFCEC}"/>
    <cellStyle name="Normal 12 2 3 3 5 8" xfId="29560" xr:uid="{CBAEB9F1-48C8-4ED2-81EF-D988DE93B17F}"/>
    <cellStyle name="Normal 12 2 3 3 6" xfId="1238" xr:uid="{11D95E31-EF05-466B-8778-3ACA8E4B9922}"/>
    <cellStyle name="Normal 12 2 3 3 6 2" xfId="3068" xr:uid="{CE707F2C-7300-4839-9669-645E365F4C9D}"/>
    <cellStyle name="Normal 12 2 3 3 6 2 2" xfId="8558" xr:uid="{3DC00855-4972-4C7E-91DD-DE67F70AF218}"/>
    <cellStyle name="Normal 12 2 3 3 6 2 2 2" xfId="21368" xr:uid="{D1AED781-C65C-4B36-8435-C7423C8C6B82}"/>
    <cellStyle name="Normal 12 2 3 3 6 2 2 2 2" xfId="29561" xr:uid="{05787742-0957-401D-9DD4-64A4F59CD214}"/>
    <cellStyle name="Normal 12 2 3 3 6 2 2 3" xfId="29562" xr:uid="{B4A14CB0-0B68-494A-BBE6-260D33A9F0A3}"/>
    <cellStyle name="Normal 12 2 3 3 6 2 3" xfId="15878" xr:uid="{8923CAD3-2116-4EF7-B16E-C21EF766651C}"/>
    <cellStyle name="Normal 12 2 3 3 6 2 3 2" xfId="29563" xr:uid="{E5A80ADB-30A6-42F0-B4B4-9F7B4E3D1E2F}"/>
    <cellStyle name="Normal 12 2 3 3 6 2 4" xfId="29564" xr:uid="{CF985CB1-E1E5-4FC6-B161-5683CE7582E1}"/>
    <cellStyle name="Normal 12 2 3 3 6 3" xfId="4898" xr:uid="{B5E4E3AB-A75A-4004-8884-2591F181CFB8}"/>
    <cellStyle name="Normal 12 2 3 3 6 3 2" xfId="10388" xr:uid="{B436FF4C-B600-4884-A395-FF644E9D0480}"/>
    <cellStyle name="Normal 12 2 3 3 6 3 2 2" xfId="23198" xr:uid="{30EA6472-12C3-48F4-92F5-A286116E7DD6}"/>
    <cellStyle name="Normal 12 2 3 3 6 3 2 2 2" xfId="29565" xr:uid="{F3D80696-0031-49A9-BF7B-88643BFEE620}"/>
    <cellStyle name="Normal 12 2 3 3 6 3 2 3" xfId="29566" xr:uid="{3F64464C-006F-4A15-9E41-19BE257F3B27}"/>
    <cellStyle name="Normal 12 2 3 3 6 3 3" xfId="17708" xr:uid="{68CA0457-306C-4748-8979-CBE70B8A4901}"/>
    <cellStyle name="Normal 12 2 3 3 6 3 3 2" xfId="29567" xr:uid="{76AEFB8B-62F7-4AC5-BF4E-7ABA686A1CB8}"/>
    <cellStyle name="Normal 12 2 3 3 6 3 4" xfId="29568" xr:uid="{A0C7E5FD-9769-4F4D-BB95-00F0AF82A0D0}"/>
    <cellStyle name="Normal 12 2 3 3 6 4" xfId="12218" xr:uid="{A01CD021-CA9F-4113-9330-7B0CCA78283C}"/>
    <cellStyle name="Normal 12 2 3 3 6 4 2" xfId="25028" xr:uid="{0C62FEB7-9872-418C-AFC8-708874418CCE}"/>
    <cellStyle name="Normal 12 2 3 3 6 4 2 2" xfId="29569" xr:uid="{B3B49C94-13B9-4D40-B883-8C73691D2627}"/>
    <cellStyle name="Normal 12 2 3 3 6 4 3" xfId="29570" xr:uid="{093E4988-0E62-4B8B-939D-9C3F05B5999C}"/>
    <cellStyle name="Normal 12 2 3 3 6 5" xfId="6728" xr:uid="{A5874772-716D-48A3-AE96-B10C471733CC}"/>
    <cellStyle name="Normal 12 2 3 3 6 5 2" xfId="19538" xr:uid="{B1792688-1C06-4681-A262-A1CE8E6FC535}"/>
    <cellStyle name="Normal 12 2 3 3 6 5 2 2" xfId="29571" xr:uid="{96706CA5-5504-41B8-B096-840837A55519}"/>
    <cellStyle name="Normal 12 2 3 3 6 5 3" xfId="29572" xr:uid="{B4DC2CA4-12F4-4F29-B207-FB2843FF093E}"/>
    <cellStyle name="Normal 12 2 3 3 6 6" xfId="14048" xr:uid="{7EAAF24B-666D-4A3E-B93C-35F16B0AB673}"/>
    <cellStyle name="Normal 12 2 3 3 6 6 2" xfId="29573" xr:uid="{BEF58E4B-C342-4F14-87C5-0FC61FDFBF3B}"/>
    <cellStyle name="Normal 12 2 3 3 6 7" xfId="29574" xr:uid="{EDC3B4FF-4561-46A1-A810-6741874C917C}"/>
    <cellStyle name="Normal 12 2 3 3 7" xfId="2174" xr:uid="{5F4A822C-9846-42E9-8567-589E5695C5E7}"/>
    <cellStyle name="Normal 12 2 3 3 7 2" xfId="7664" xr:uid="{5FC1D22E-2F63-4B05-8319-30EC713D903C}"/>
    <cellStyle name="Normal 12 2 3 3 7 2 2" xfId="20474" xr:uid="{B2B92850-EB8F-4C93-AABB-CE4AB561BCD3}"/>
    <cellStyle name="Normal 12 2 3 3 7 2 2 2" xfId="29575" xr:uid="{5E5074F0-247B-4F95-80BB-B9FD6BB22238}"/>
    <cellStyle name="Normal 12 2 3 3 7 2 3" xfId="29576" xr:uid="{155984A4-138A-43DE-B87A-E9DC6D062EEB}"/>
    <cellStyle name="Normal 12 2 3 3 7 3" xfId="14984" xr:uid="{CEE7F572-8972-42EA-91F6-7E596721D1E1}"/>
    <cellStyle name="Normal 12 2 3 3 7 3 2" xfId="29577" xr:uid="{5C660C18-87C1-4770-A1BF-221F77AFDD2B}"/>
    <cellStyle name="Normal 12 2 3 3 7 4" xfId="29578" xr:uid="{7B3DF792-6728-4EE5-9DD7-7214FC435523}"/>
    <cellStyle name="Normal 12 2 3 3 8" xfId="4004" xr:uid="{FF3A504D-D46A-48AB-B2B6-E270179E056E}"/>
    <cellStyle name="Normal 12 2 3 3 8 2" xfId="9494" xr:uid="{6891FD43-F54C-4F5B-AA4E-93C75625C30A}"/>
    <cellStyle name="Normal 12 2 3 3 8 2 2" xfId="22304" xr:uid="{2679D5E3-89EC-4A2C-A2CA-0D7D8B0C17AF}"/>
    <cellStyle name="Normal 12 2 3 3 8 2 2 2" xfId="29579" xr:uid="{740AFF1D-F42A-4D24-92C6-80964D1E8076}"/>
    <cellStyle name="Normal 12 2 3 3 8 2 3" xfId="29580" xr:uid="{321AAE5B-4FCD-47E3-A15C-8C104057F870}"/>
    <cellStyle name="Normal 12 2 3 3 8 3" xfId="16814" xr:uid="{F2528E33-3D4D-4224-BF06-3EE2D71E066C}"/>
    <cellStyle name="Normal 12 2 3 3 8 3 2" xfId="29581" xr:uid="{D1F2F3A5-5C64-4549-97D8-6696DC53274B}"/>
    <cellStyle name="Normal 12 2 3 3 8 4" xfId="29582" xr:uid="{2CCC05B3-634F-4F4E-BC2E-0EF17473D957}"/>
    <cellStyle name="Normal 12 2 3 3 9" xfId="11324" xr:uid="{0C4642F8-816F-4A2B-8564-C6F772E8EECE}"/>
    <cellStyle name="Normal 12 2 3 3 9 2" xfId="24134" xr:uid="{3566111A-1B63-4175-BD33-3B2789E3E0CF}"/>
    <cellStyle name="Normal 12 2 3 3 9 2 2" xfId="29583" xr:uid="{ECDFF57A-E59B-482D-8440-7C4407F23077}"/>
    <cellStyle name="Normal 12 2 3 3 9 3" xfId="29584" xr:uid="{7BCBF053-AD12-4BAD-AD8E-A23406046F64}"/>
    <cellStyle name="Normal 12 2 3 4" xfId="393" xr:uid="{CEC93531-D965-4886-A689-F2FE844F1134}"/>
    <cellStyle name="Normal 12 2 3 4 10" xfId="5885" xr:uid="{FE5EE7F7-7D97-4E6C-8BA9-E62CBE3E1F0B}"/>
    <cellStyle name="Normal 12 2 3 4 10 2" xfId="18695" xr:uid="{5FC45622-8E25-412F-BCB9-B93C9156BCC9}"/>
    <cellStyle name="Normal 12 2 3 4 10 2 2" xfId="29585" xr:uid="{78502DA7-A056-4E8D-829B-0F2470F49E06}"/>
    <cellStyle name="Normal 12 2 3 4 10 3" xfId="29586" xr:uid="{8B2EDF63-82F7-48EF-8D83-69D83CDD7342}"/>
    <cellStyle name="Normal 12 2 3 4 11" xfId="13205" xr:uid="{C45985A5-BAC4-4FFE-89E3-C7488E5A3A29}"/>
    <cellStyle name="Normal 12 2 3 4 11 2" xfId="29587" xr:uid="{17C460F7-1265-4F5C-8A61-D75277D091A9}"/>
    <cellStyle name="Normal 12 2 3 4 12" xfId="29588" xr:uid="{F258827F-B43F-4084-92D0-8433365530D3}"/>
    <cellStyle name="Normal 12 2 3 4 2" xfId="622" xr:uid="{C58C42D6-4114-488D-A205-DC03E2F328F0}"/>
    <cellStyle name="Normal 12 2 3 4 2 2" xfId="1021" xr:uid="{FD95EB2D-32CD-4E4C-B688-4E0812840F14}"/>
    <cellStyle name="Normal 12 2 3 4 2 2 2" xfId="1916" xr:uid="{B7A23508-EB13-4627-9812-0D56D2753ABE}"/>
    <cellStyle name="Normal 12 2 3 4 2 2 2 2" xfId="3746" xr:uid="{B428DF54-2353-4410-967E-B80FCE779BA9}"/>
    <cellStyle name="Normal 12 2 3 4 2 2 2 2 2" xfId="9236" xr:uid="{6EFB7440-11B0-42A6-B862-5F1A348263D9}"/>
    <cellStyle name="Normal 12 2 3 4 2 2 2 2 2 2" xfId="22046" xr:uid="{6120AAD8-4271-4051-9854-E4885A831431}"/>
    <cellStyle name="Normal 12 2 3 4 2 2 2 2 2 2 2" xfId="29589" xr:uid="{A0E3DC32-3461-4214-9303-13D25A9ADACE}"/>
    <cellStyle name="Normal 12 2 3 4 2 2 2 2 2 3" xfId="29590" xr:uid="{E1CBB243-85B9-4A6A-AFB8-DA969E417841}"/>
    <cellStyle name="Normal 12 2 3 4 2 2 2 2 3" xfId="16556" xr:uid="{21AC1F2D-88D3-4091-BDE7-D397F27E4341}"/>
    <cellStyle name="Normal 12 2 3 4 2 2 2 2 3 2" xfId="29591" xr:uid="{D976557D-F673-468E-9EB4-66CAB2D71769}"/>
    <cellStyle name="Normal 12 2 3 4 2 2 2 2 4" xfId="29592" xr:uid="{99DE7276-4CF3-4B26-A78B-1FDFCC89485F}"/>
    <cellStyle name="Normal 12 2 3 4 2 2 2 3" xfId="5576" xr:uid="{2610EC6A-C291-4103-B1DB-84264C00AE53}"/>
    <cellStyle name="Normal 12 2 3 4 2 2 2 3 2" xfId="11066" xr:uid="{301017F4-B332-448D-95BF-477D42337350}"/>
    <cellStyle name="Normal 12 2 3 4 2 2 2 3 2 2" xfId="23876" xr:uid="{8DC8ABE0-8AE4-4DFD-8C53-A68E5041F1E2}"/>
    <cellStyle name="Normal 12 2 3 4 2 2 2 3 2 2 2" xfId="29593" xr:uid="{BE593CDB-B679-4F88-BC13-07B772799BF9}"/>
    <cellStyle name="Normal 12 2 3 4 2 2 2 3 2 3" xfId="29594" xr:uid="{9C1FE4B0-F04A-4643-B9B3-E0E37E41DE2D}"/>
    <cellStyle name="Normal 12 2 3 4 2 2 2 3 3" xfId="18386" xr:uid="{7DC2F894-1449-451F-97EB-54D21D9418FB}"/>
    <cellStyle name="Normal 12 2 3 4 2 2 2 3 3 2" xfId="29595" xr:uid="{7498214D-B0E8-4DEA-AFCB-64CE43A05A00}"/>
    <cellStyle name="Normal 12 2 3 4 2 2 2 3 4" xfId="29596" xr:uid="{B63FEE4C-C88F-4196-8013-903AAFCC4D87}"/>
    <cellStyle name="Normal 12 2 3 4 2 2 2 4" xfId="12896" xr:uid="{0A27A144-BB0E-4DEA-BE6B-0A31D5859E67}"/>
    <cellStyle name="Normal 12 2 3 4 2 2 2 4 2" xfId="25706" xr:uid="{7BA80607-D72B-4410-A2DC-4BFA822C4D20}"/>
    <cellStyle name="Normal 12 2 3 4 2 2 2 4 2 2" xfId="29597" xr:uid="{4694AF90-CFBB-410C-8031-9DD46CD826CB}"/>
    <cellStyle name="Normal 12 2 3 4 2 2 2 4 3" xfId="29598" xr:uid="{6505A1AA-8DAB-4266-BA67-171937D32676}"/>
    <cellStyle name="Normal 12 2 3 4 2 2 2 5" xfId="7406" xr:uid="{148DB754-4C4E-437C-B606-FE513B788DB7}"/>
    <cellStyle name="Normal 12 2 3 4 2 2 2 5 2" xfId="20216" xr:uid="{B6247757-65DA-410C-A8AD-19A7C4C43AC0}"/>
    <cellStyle name="Normal 12 2 3 4 2 2 2 5 2 2" xfId="29599" xr:uid="{8C87A013-ECD8-4CBC-AFEF-3825B75F67FA}"/>
    <cellStyle name="Normal 12 2 3 4 2 2 2 5 3" xfId="29600" xr:uid="{1A9B3FE6-C814-4D44-A60D-BC6941ED426B}"/>
    <cellStyle name="Normal 12 2 3 4 2 2 2 6" xfId="14726" xr:uid="{DBAC3099-244A-41D6-9330-DEFAF03CEB9E}"/>
    <cellStyle name="Normal 12 2 3 4 2 2 2 6 2" xfId="29601" xr:uid="{51A078F2-C9F8-4815-9562-1103F0E80C3E}"/>
    <cellStyle name="Normal 12 2 3 4 2 2 2 7" xfId="29602" xr:uid="{98BA04FE-9E2D-49FC-8AEA-D2CF9655626E}"/>
    <cellStyle name="Normal 12 2 3 4 2 2 3" xfId="2852" xr:uid="{81162D9F-27EB-4BA1-A699-D3C08DB1D488}"/>
    <cellStyle name="Normal 12 2 3 4 2 2 3 2" xfId="8342" xr:uid="{B34A5443-6A3B-4EF5-B74B-B4553BC3254D}"/>
    <cellStyle name="Normal 12 2 3 4 2 2 3 2 2" xfId="21152" xr:uid="{B1B7BB39-5D75-4480-8AE6-9D1F0E2556AE}"/>
    <cellStyle name="Normal 12 2 3 4 2 2 3 2 2 2" xfId="29603" xr:uid="{D4F25328-8CFA-4515-8195-9D599C0D50A2}"/>
    <cellStyle name="Normal 12 2 3 4 2 2 3 2 3" xfId="29604" xr:uid="{F6C1C9B2-F3A2-4703-AFFC-9A114F4AE5FC}"/>
    <cellStyle name="Normal 12 2 3 4 2 2 3 3" xfId="15662" xr:uid="{7F25E9AB-9AE0-45A1-BA56-2A879FEBCFF1}"/>
    <cellStyle name="Normal 12 2 3 4 2 2 3 3 2" xfId="29605" xr:uid="{3001681E-0BBB-44EA-B011-D94C4FFEC44D}"/>
    <cellStyle name="Normal 12 2 3 4 2 2 3 4" xfId="29606" xr:uid="{20ADF27B-E823-4BF5-AC69-C66D0E14B478}"/>
    <cellStyle name="Normal 12 2 3 4 2 2 4" xfId="4682" xr:uid="{3D5A393B-2107-4BD1-A061-C05D600CC3B0}"/>
    <cellStyle name="Normal 12 2 3 4 2 2 4 2" xfId="10172" xr:uid="{3AC3DCBF-6A9B-4802-BF1F-BC5A34A1B0D1}"/>
    <cellStyle name="Normal 12 2 3 4 2 2 4 2 2" xfId="22982" xr:uid="{999027AD-3284-48FD-96E9-61FB5BD657EC}"/>
    <cellStyle name="Normal 12 2 3 4 2 2 4 2 2 2" xfId="29607" xr:uid="{EB94CFF2-21E2-4E8F-9C6F-AB5C2208A7A8}"/>
    <cellStyle name="Normal 12 2 3 4 2 2 4 2 3" xfId="29608" xr:uid="{E7A95714-C47C-429E-840D-2D3E9A00D714}"/>
    <cellStyle name="Normal 12 2 3 4 2 2 4 3" xfId="17492" xr:uid="{D2E42146-84BE-4F07-89EB-0B62744F264D}"/>
    <cellStyle name="Normal 12 2 3 4 2 2 4 3 2" xfId="29609" xr:uid="{789024F8-F329-4FA7-8EC2-19CAF188C386}"/>
    <cellStyle name="Normal 12 2 3 4 2 2 4 4" xfId="29610" xr:uid="{987931A3-6565-499F-B68F-63539E7BD25D}"/>
    <cellStyle name="Normal 12 2 3 4 2 2 5" xfId="12002" xr:uid="{0EA498E6-2334-4718-90D6-0D39D918C89B}"/>
    <cellStyle name="Normal 12 2 3 4 2 2 5 2" xfId="24812" xr:uid="{004B8564-7E21-4F31-9398-861124ADEE3D}"/>
    <cellStyle name="Normal 12 2 3 4 2 2 5 2 2" xfId="29611" xr:uid="{0D05CCEB-8086-48E1-A086-8796F4A8D501}"/>
    <cellStyle name="Normal 12 2 3 4 2 2 5 3" xfId="29612" xr:uid="{999D5AF4-7DF3-4803-9E0D-94745B6A3A7B}"/>
    <cellStyle name="Normal 12 2 3 4 2 2 6" xfId="6512" xr:uid="{F75474D4-D40E-4243-A9A9-BA397FEE6BA4}"/>
    <cellStyle name="Normal 12 2 3 4 2 2 6 2" xfId="19322" xr:uid="{B25044C3-6102-402A-B663-0B4CC6F3B223}"/>
    <cellStyle name="Normal 12 2 3 4 2 2 6 2 2" xfId="29613" xr:uid="{6444C799-25A8-4632-A6D2-5DBB7A61F873}"/>
    <cellStyle name="Normal 12 2 3 4 2 2 6 3" xfId="29614" xr:uid="{4E866F39-30B2-4364-A17C-F8F0F4DEEC74}"/>
    <cellStyle name="Normal 12 2 3 4 2 2 7" xfId="13832" xr:uid="{DC0A7363-42EB-435B-87BF-7E4F504160CB}"/>
    <cellStyle name="Normal 12 2 3 4 2 2 7 2" xfId="29615" xr:uid="{6D90D86A-7835-48D1-8FBD-E57E6E631F26}"/>
    <cellStyle name="Normal 12 2 3 4 2 2 8" xfId="29616" xr:uid="{16BC0B69-B617-42A6-9E60-C87F94A58998}"/>
    <cellStyle name="Normal 12 2 3 4 2 3" xfId="1517" xr:uid="{068E8C0C-7FE9-432B-AD1D-710AC319F3BF}"/>
    <cellStyle name="Normal 12 2 3 4 2 3 2" xfId="3347" xr:uid="{0C688703-E788-45CB-A7C2-094E7E9D8754}"/>
    <cellStyle name="Normal 12 2 3 4 2 3 2 2" xfId="8837" xr:uid="{9586E44B-9FAA-44B7-B203-FDB3C339319E}"/>
    <cellStyle name="Normal 12 2 3 4 2 3 2 2 2" xfId="21647" xr:uid="{73A63E53-4C22-43AF-BC82-8496A63796E8}"/>
    <cellStyle name="Normal 12 2 3 4 2 3 2 2 2 2" xfId="29617" xr:uid="{453326A2-8CC0-4D0C-8C97-FB8E45479232}"/>
    <cellStyle name="Normal 12 2 3 4 2 3 2 2 3" xfId="29618" xr:uid="{DA0EB5A5-D2A9-45D9-A381-C93568477F8C}"/>
    <cellStyle name="Normal 12 2 3 4 2 3 2 3" xfId="16157" xr:uid="{2AADD1BD-8A02-4F68-B9AD-F4208BB4DFA9}"/>
    <cellStyle name="Normal 12 2 3 4 2 3 2 3 2" xfId="29619" xr:uid="{B34D27E7-613B-4812-8722-BBFBAA15A676}"/>
    <cellStyle name="Normal 12 2 3 4 2 3 2 4" xfId="29620" xr:uid="{9610FD32-9419-4D13-8C8B-4162B67ACC8B}"/>
    <cellStyle name="Normal 12 2 3 4 2 3 3" xfId="5177" xr:uid="{195F3F5F-4D88-499D-A0D8-C1194DBF16C7}"/>
    <cellStyle name="Normal 12 2 3 4 2 3 3 2" xfId="10667" xr:uid="{FDD98AB1-E7DE-4A1A-B2DB-FB7C07B30539}"/>
    <cellStyle name="Normal 12 2 3 4 2 3 3 2 2" xfId="23477" xr:uid="{086BA291-9D74-4491-AB84-5D7E20B75335}"/>
    <cellStyle name="Normal 12 2 3 4 2 3 3 2 2 2" xfId="29621" xr:uid="{3B6327BB-A924-40ED-84F7-C586219DD8D8}"/>
    <cellStyle name="Normal 12 2 3 4 2 3 3 2 3" xfId="29622" xr:uid="{7528A2C6-5E79-4B37-BE92-E104605AD5D4}"/>
    <cellStyle name="Normal 12 2 3 4 2 3 3 3" xfId="17987" xr:uid="{0B9E3B3F-9573-4803-B33B-68A254D99906}"/>
    <cellStyle name="Normal 12 2 3 4 2 3 3 3 2" xfId="29623" xr:uid="{36D30B41-8275-486C-AFCF-0D371E44B80A}"/>
    <cellStyle name="Normal 12 2 3 4 2 3 3 4" xfId="29624" xr:uid="{E04B7595-BB45-4C66-BBFF-61EF3241F83A}"/>
    <cellStyle name="Normal 12 2 3 4 2 3 4" xfId="12497" xr:uid="{76BDA5F0-6022-40CB-ACBA-374275E4B9EC}"/>
    <cellStyle name="Normal 12 2 3 4 2 3 4 2" xfId="25307" xr:uid="{A7328AA4-DF92-4534-B1FB-EA3976816ECA}"/>
    <cellStyle name="Normal 12 2 3 4 2 3 4 2 2" xfId="29625" xr:uid="{3AEF86D4-E8A8-4C0D-9868-D3C6B88E25EA}"/>
    <cellStyle name="Normal 12 2 3 4 2 3 4 3" xfId="29626" xr:uid="{8D26B3EA-DE94-4977-BE61-C5AAF022B431}"/>
    <cellStyle name="Normal 12 2 3 4 2 3 5" xfId="7007" xr:uid="{B7C25D6C-AA0D-4ABA-8604-87F9160C19CE}"/>
    <cellStyle name="Normal 12 2 3 4 2 3 5 2" xfId="19817" xr:uid="{9B922992-A3C3-4EE7-A37E-819218D361BC}"/>
    <cellStyle name="Normal 12 2 3 4 2 3 5 2 2" xfId="29627" xr:uid="{D6E5F551-78B9-4D9F-82D6-94EAD00CBFA9}"/>
    <cellStyle name="Normal 12 2 3 4 2 3 5 3" xfId="29628" xr:uid="{B627C32A-E46B-442F-A6CD-CC5AD545ADA9}"/>
    <cellStyle name="Normal 12 2 3 4 2 3 6" xfId="14327" xr:uid="{40431D0D-625F-4530-B9EA-258272232DA8}"/>
    <cellStyle name="Normal 12 2 3 4 2 3 6 2" xfId="29629" xr:uid="{BAF1CBBE-180F-4295-BCBF-C7BCA4262FB5}"/>
    <cellStyle name="Normal 12 2 3 4 2 3 7" xfId="29630" xr:uid="{915C5A33-EAF3-4799-AC54-0E08F35B29BB}"/>
    <cellStyle name="Normal 12 2 3 4 2 4" xfId="2453" xr:uid="{58D2DEDC-744F-4845-BDA4-4CFC0DB0210B}"/>
    <cellStyle name="Normal 12 2 3 4 2 4 2" xfId="7943" xr:uid="{6A80FE72-E862-4280-ADFF-BC1F476C91EE}"/>
    <cellStyle name="Normal 12 2 3 4 2 4 2 2" xfId="20753" xr:uid="{47E2BC1F-6707-4325-BD66-2825A49A02E6}"/>
    <cellStyle name="Normal 12 2 3 4 2 4 2 2 2" xfId="29631" xr:uid="{55C2DA01-7EAC-4CC1-A191-884D85C61ECC}"/>
    <cellStyle name="Normal 12 2 3 4 2 4 2 3" xfId="29632" xr:uid="{762DEB30-E202-4788-B09F-60A9CD8D45ED}"/>
    <cellStyle name="Normal 12 2 3 4 2 4 3" xfId="15263" xr:uid="{0A9351C2-25EF-45DD-8937-FF13FCFAFAFE}"/>
    <cellStyle name="Normal 12 2 3 4 2 4 3 2" xfId="29633" xr:uid="{6127DFB7-4B2E-41C5-9DC0-41DB1F94D7FC}"/>
    <cellStyle name="Normal 12 2 3 4 2 4 4" xfId="29634" xr:uid="{79E08698-355E-4DC1-A796-B439AB2C58EF}"/>
    <cellStyle name="Normal 12 2 3 4 2 5" xfId="4283" xr:uid="{86154BF4-3232-4A12-83CF-1522DD00B008}"/>
    <cellStyle name="Normal 12 2 3 4 2 5 2" xfId="9773" xr:uid="{A3481764-B882-46A2-BFEF-DF180268B189}"/>
    <cellStyle name="Normal 12 2 3 4 2 5 2 2" xfId="22583" xr:uid="{B978CAE9-877A-49B0-BE4B-1137EE4A477E}"/>
    <cellStyle name="Normal 12 2 3 4 2 5 2 2 2" xfId="29635" xr:uid="{B855BE2C-0426-47AF-9070-31D86A9B80E4}"/>
    <cellStyle name="Normal 12 2 3 4 2 5 2 3" xfId="29636" xr:uid="{0CBCF7E2-8733-42E5-8EC1-C66C57A233D0}"/>
    <cellStyle name="Normal 12 2 3 4 2 5 3" xfId="17093" xr:uid="{00F02C21-160F-4A88-968C-5CCA2960117E}"/>
    <cellStyle name="Normal 12 2 3 4 2 5 3 2" xfId="29637" xr:uid="{58E53B00-EDA2-4F0C-92BE-97473485DE82}"/>
    <cellStyle name="Normal 12 2 3 4 2 5 4" xfId="29638" xr:uid="{006C504F-DC58-4CBB-86C8-0CE922E0241E}"/>
    <cellStyle name="Normal 12 2 3 4 2 6" xfId="11603" xr:uid="{12677DAD-CDD2-445A-BCCD-C222F352B94D}"/>
    <cellStyle name="Normal 12 2 3 4 2 6 2" xfId="24413" xr:uid="{6D33F870-69D9-4C10-979B-650CF2E5B705}"/>
    <cellStyle name="Normal 12 2 3 4 2 6 2 2" xfId="29639" xr:uid="{8537175C-C021-4798-AA35-387E8E3A465B}"/>
    <cellStyle name="Normal 12 2 3 4 2 6 3" xfId="29640" xr:uid="{18586FC6-B864-4D87-836B-3C23801E5E3C}"/>
    <cellStyle name="Normal 12 2 3 4 2 7" xfId="6113" xr:uid="{D3A3A362-7929-4C23-B49E-4A5B3F515BFF}"/>
    <cellStyle name="Normal 12 2 3 4 2 7 2" xfId="18923" xr:uid="{D25C1982-A125-4F80-90BF-06D7FF709229}"/>
    <cellStyle name="Normal 12 2 3 4 2 7 2 2" xfId="29641" xr:uid="{3D41B7D4-D88E-4E90-B03F-DC08A4E40E01}"/>
    <cellStyle name="Normal 12 2 3 4 2 7 3" xfId="29642" xr:uid="{0A5EB6D8-96DE-420F-9980-EDD54E97FB81}"/>
    <cellStyle name="Normal 12 2 3 4 2 8" xfId="13433" xr:uid="{298EDF21-740C-4F49-AE70-BCB69D9DE6B8}"/>
    <cellStyle name="Normal 12 2 3 4 2 8 2" xfId="29643" xr:uid="{4DFBF6E4-A2B6-4FD5-94EC-913745713EDF}"/>
    <cellStyle name="Normal 12 2 3 4 2 9" xfId="29644" xr:uid="{A3D0107C-C9EC-48C9-A69A-A1EB43F2812D}"/>
    <cellStyle name="Normal 12 2 3 4 3" xfId="754" xr:uid="{8617A6DF-0EAC-4F07-8497-124FE8C862AE}"/>
    <cellStyle name="Normal 12 2 3 4 3 2" xfId="1154" xr:uid="{865A2858-9FA1-40C0-890D-08F5D18868E4}"/>
    <cellStyle name="Normal 12 2 3 4 3 2 2" xfId="2049" xr:uid="{61F1E3C8-1393-46A9-857C-6E89F91AF67A}"/>
    <cellStyle name="Normal 12 2 3 4 3 2 2 2" xfId="3879" xr:uid="{42E2B776-317A-457D-AF19-E0AAA7CB51FD}"/>
    <cellStyle name="Normal 12 2 3 4 3 2 2 2 2" xfId="9369" xr:uid="{CA0931F1-44CF-44D3-82F7-01D7F7C9E3BB}"/>
    <cellStyle name="Normal 12 2 3 4 3 2 2 2 2 2" xfId="22179" xr:uid="{0AD53541-3B67-40DB-8D04-6096BACEBF39}"/>
    <cellStyle name="Normal 12 2 3 4 3 2 2 2 2 2 2" xfId="29645" xr:uid="{366F608A-E809-4FDD-8D78-4F5584A3615D}"/>
    <cellStyle name="Normal 12 2 3 4 3 2 2 2 2 3" xfId="29646" xr:uid="{D11F177D-DEB2-4035-8BD5-9C6C3D07C3F7}"/>
    <cellStyle name="Normal 12 2 3 4 3 2 2 2 3" xfId="16689" xr:uid="{4825964C-A386-47BA-BA26-3B9B5CBA0065}"/>
    <cellStyle name="Normal 12 2 3 4 3 2 2 2 3 2" xfId="29647" xr:uid="{0EE82C46-7788-4670-B5FA-8713DE55185D}"/>
    <cellStyle name="Normal 12 2 3 4 3 2 2 2 4" xfId="29648" xr:uid="{1CB4D7E4-8B32-4175-85EC-F96AA87E2DFB}"/>
    <cellStyle name="Normal 12 2 3 4 3 2 2 3" xfId="5709" xr:uid="{5159708C-EEA3-4938-A2C4-3201F1A1ABD8}"/>
    <cellStyle name="Normal 12 2 3 4 3 2 2 3 2" xfId="11199" xr:uid="{B72DF593-00FE-4D78-84BF-C4A54EA269BF}"/>
    <cellStyle name="Normal 12 2 3 4 3 2 2 3 2 2" xfId="24009" xr:uid="{D41D0760-94A6-438B-A2F1-0C4EF6B1AFCE}"/>
    <cellStyle name="Normal 12 2 3 4 3 2 2 3 2 2 2" xfId="29649" xr:uid="{D3C8864B-3214-4F81-9D47-D51937D79827}"/>
    <cellStyle name="Normal 12 2 3 4 3 2 2 3 2 3" xfId="29650" xr:uid="{574CE4C5-B15F-468F-821A-30971144BFB3}"/>
    <cellStyle name="Normal 12 2 3 4 3 2 2 3 3" xfId="18519" xr:uid="{E0C01137-CDD1-4E40-81C6-8F5E6866FF28}"/>
    <cellStyle name="Normal 12 2 3 4 3 2 2 3 3 2" xfId="29651" xr:uid="{97EF11F4-1384-41EB-88CD-FCA5C720D493}"/>
    <cellStyle name="Normal 12 2 3 4 3 2 2 3 4" xfId="29652" xr:uid="{7719D6AA-1C7C-451D-99AC-2A4D918770A0}"/>
    <cellStyle name="Normal 12 2 3 4 3 2 2 4" xfId="13029" xr:uid="{933FAC38-D069-46A3-87E0-BBAF34B5EB91}"/>
    <cellStyle name="Normal 12 2 3 4 3 2 2 4 2" xfId="25839" xr:uid="{D387635A-F307-4834-9071-FC68999AF7FF}"/>
    <cellStyle name="Normal 12 2 3 4 3 2 2 4 2 2" xfId="29653" xr:uid="{96B0207A-FCA6-48D0-9D16-4057C06441AE}"/>
    <cellStyle name="Normal 12 2 3 4 3 2 2 4 3" xfId="29654" xr:uid="{F35B32D1-175E-4187-963A-C57AC2EDF581}"/>
    <cellStyle name="Normal 12 2 3 4 3 2 2 5" xfId="7539" xr:uid="{734801BA-F283-4909-9BCE-B599C1F434A9}"/>
    <cellStyle name="Normal 12 2 3 4 3 2 2 5 2" xfId="20349" xr:uid="{B20840FE-E609-4CA9-99EA-7CC82D7838E5}"/>
    <cellStyle name="Normal 12 2 3 4 3 2 2 5 2 2" xfId="29655" xr:uid="{D65B844B-7FEC-48E0-B774-880ABE920F3D}"/>
    <cellStyle name="Normal 12 2 3 4 3 2 2 5 3" xfId="29656" xr:uid="{2CE74C48-ABFD-4BF6-B938-A0A5B2D36D7D}"/>
    <cellStyle name="Normal 12 2 3 4 3 2 2 6" xfId="14859" xr:uid="{D4C6A0D2-4237-4799-8FA5-A921B4CD1836}"/>
    <cellStyle name="Normal 12 2 3 4 3 2 2 6 2" xfId="29657" xr:uid="{1CCBF018-6F95-4B87-8524-D357EA37737C}"/>
    <cellStyle name="Normal 12 2 3 4 3 2 2 7" xfId="29658" xr:uid="{7314FF18-A4A1-4282-BA02-5C7C7A3077A5}"/>
    <cellStyle name="Normal 12 2 3 4 3 2 3" xfId="2985" xr:uid="{EA4BB605-977A-43F5-B94E-4E05C431DFF9}"/>
    <cellStyle name="Normal 12 2 3 4 3 2 3 2" xfId="8475" xr:uid="{9CF00EFA-5329-4408-966C-8FC17DC23483}"/>
    <cellStyle name="Normal 12 2 3 4 3 2 3 2 2" xfId="21285" xr:uid="{AFDB5AE7-FA0F-4B3B-A3AB-A6DEF9EEBE62}"/>
    <cellStyle name="Normal 12 2 3 4 3 2 3 2 2 2" xfId="29659" xr:uid="{1A02F655-11B8-4854-AB1A-501FF7B1C2AF}"/>
    <cellStyle name="Normal 12 2 3 4 3 2 3 2 3" xfId="29660" xr:uid="{306235A0-6DB3-4F26-A596-58F128AA53E1}"/>
    <cellStyle name="Normal 12 2 3 4 3 2 3 3" xfId="15795" xr:uid="{9F32662A-88BF-4B2C-B305-28E5510DC284}"/>
    <cellStyle name="Normal 12 2 3 4 3 2 3 3 2" xfId="29661" xr:uid="{A71E0E5E-0A2B-4446-8DDC-D258C8CEA9D7}"/>
    <cellStyle name="Normal 12 2 3 4 3 2 3 4" xfId="29662" xr:uid="{E800AEAB-345F-4391-9CE5-9AB3FD8CF261}"/>
    <cellStyle name="Normal 12 2 3 4 3 2 4" xfId="4815" xr:uid="{C10C758C-559C-4280-9C02-BF2FFE50E98F}"/>
    <cellStyle name="Normal 12 2 3 4 3 2 4 2" xfId="10305" xr:uid="{FC6235AE-EF06-4F78-920D-B8AE2A3D67DB}"/>
    <cellStyle name="Normal 12 2 3 4 3 2 4 2 2" xfId="23115" xr:uid="{8A6B962C-EBF7-4A8B-9DC1-FE84B0F311FF}"/>
    <cellStyle name="Normal 12 2 3 4 3 2 4 2 2 2" xfId="29663" xr:uid="{52C7105B-BA88-4E44-B723-C9CABB6B8F18}"/>
    <cellStyle name="Normal 12 2 3 4 3 2 4 2 3" xfId="29664" xr:uid="{FFCFEA44-8534-43D1-B35B-E1BEBE40CB67}"/>
    <cellStyle name="Normal 12 2 3 4 3 2 4 3" xfId="17625" xr:uid="{195D6A63-8615-49D7-A75D-63ABA2B804DA}"/>
    <cellStyle name="Normal 12 2 3 4 3 2 4 3 2" xfId="29665" xr:uid="{F7C0E539-EE83-40FE-A4E1-CFD22CF030EC}"/>
    <cellStyle name="Normal 12 2 3 4 3 2 4 4" xfId="29666" xr:uid="{A0929281-AD17-4646-9FE5-5E078B535935}"/>
    <cellStyle name="Normal 12 2 3 4 3 2 5" xfId="12135" xr:uid="{EA8CB284-E008-4D54-A7E7-825955479FE2}"/>
    <cellStyle name="Normal 12 2 3 4 3 2 5 2" xfId="24945" xr:uid="{B5A908DA-19C4-42B6-985B-4D37F23D3982}"/>
    <cellStyle name="Normal 12 2 3 4 3 2 5 2 2" xfId="29667" xr:uid="{0D5638B1-FE09-4017-96B7-311640015384}"/>
    <cellStyle name="Normal 12 2 3 4 3 2 5 3" xfId="29668" xr:uid="{8C0E3273-20E1-4EBA-B0F2-BC44C0575B22}"/>
    <cellStyle name="Normal 12 2 3 4 3 2 6" xfId="6645" xr:uid="{FA4ADD19-DA6D-40DA-8F6B-0A6BE98DC1A4}"/>
    <cellStyle name="Normal 12 2 3 4 3 2 6 2" xfId="19455" xr:uid="{92FFF4B7-0311-4676-A082-BF869DBC7658}"/>
    <cellStyle name="Normal 12 2 3 4 3 2 6 2 2" xfId="29669" xr:uid="{528FEB1E-CFCB-4D79-AA40-75B52CEBB32C}"/>
    <cellStyle name="Normal 12 2 3 4 3 2 6 3" xfId="29670" xr:uid="{15627EB6-72D7-4E15-85A1-EF0EC1F9E530}"/>
    <cellStyle name="Normal 12 2 3 4 3 2 7" xfId="13965" xr:uid="{B9751C33-9DAB-4501-9CBF-96EEB6433EA2}"/>
    <cellStyle name="Normal 12 2 3 4 3 2 7 2" xfId="29671" xr:uid="{684FDB1F-1ED9-4789-AC65-AA252C150FF6}"/>
    <cellStyle name="Normal 12 2 3 4 3 2 8" xfId="29672" xr:uid="{9EA49317-14EC-4B96-99B9-8472FE024901}"/>
    <cellStyle name="Normal 12 2 3 4 3 3" xfId="1649" xr:uid="{0504DE3C-A710-474A-8107-41B9DFAC8E71}"/>
    <cellStyle name="Normal 12 2 3 4 3 3 2" xfId="3479" xr:uid="{502FA7EE-6B35-4489-8559-E11C5662361A}"/>
    <cellStyle name="Normal 12 2 3 4 3 3 2 2" xfId="8969" xr:uid="{64AA99EC-B398-4AFC-8836-A1A0FE799251}"/>
    <cellStyle name="Normal 12 2 3 4 3 3 2 2 2" xfId="21779" xr:uid="{5D23168C-0027-4673-9680-BAF8E5EBF3A4}"/>
    <cellStyle name="Normal 12 2 3 4 3 3 2 2 2 2" xfId="29673" xr:uid="{0E653FCF-9CC4-4062-B594-CFE632D246C6}"/>
    <cellStyle name="Normal 12 2 3 4 3 3 2 2 3" xfId="29674" xr:uid="{342D712A-BA1B-4DD9-B421-12903844C1F6}"/>
    <cellStyle name="Normal 12 2 3 4 3 3 2 3" xfId="16289" xr:uid="{553B7F80-0A19-46EB-B212-57A66DF13ACB}"/>
    <cellStyle name="Normal 12 2 3 4 3 3 2 3 2" xfId="29675" xr:uid="{CCEA96C5-59EA-4AD9-98D5-E8B92024AF3C}"/>
    <cellStyle name="Normal 12 2 3 4 3 3 2 4" xfId="29676" xr:uid="{81176735-65BB-41B3-A415-1B07F8720BAB}"/>
    <cellStyle name="Normal 12 2 3 4 3 3 3" xfId="5309" xr:uid="{A919A083-7ED3-4324-BCA6-3860E26CA691}"/>
    <cellStyle name="Normal 12 2 3 4 3 3 3 2" xfId="10799" xr:uid="{A9898D13-E61B-470E-81DC-7F77901060C4}"/>
    <cellStyle name="Normal 12 2 3 4 3 3 3 2 2" xfId="23609" xr:uid="{C4BC0EBE-0798-4D6A-8E5C-184EA095747F}"/>
    <cellStyle name="Normal 12 2 3 4 3 3 3 2 2 2" xfId="29677" xr:uid="{5AAE6520-DEF6-4D05-835F-9DBA35064E78}"/>
    <cellStyle name="Normal 12 2 3 4 3 3 3 2 3" xfId="29678" xr:uid="{E0D26132-47F5-41EB-A447-1B7DCF8081F8}"/>
    <cellStyle name="Normal 12 2 3 4 3 3 3 3" xfId="18119" xr:uid="{E8D98930-1F65-455F-ABA5-BA16837ED397}"/>
    <cellStyle name="Normal 12 2 3 4 3 3 3 3 2" xfId="29679" xr:uid="{8B9988D5-2811-4A94-AE78-2A3C122050DB}"/>
    <cellStyle name="Normal 12 2 3 4 3 3 3 4" xfId="29680" xr:uid="{A1C59576-ACC2-4FCF-B214-DA6CE9BBA759}"/>
    <cellStyle name="Normal 12 2 3 4 3 3 4" xfId="12629" xr:uid="{CE8625BF-241B-4D8F-A7B3-4944B3CDF46D}"/>
    <cellStyle name="Normal 12 2 3 4 3 3 4 2" xfId="25439" xr:uid="{A513A622-6E73-4A74-AFE7-0AF7AA731723}"/>
    <cellStyle name="Normal 12 2 3 4 3 3 4 2 2" xfId="29681" xr:uid="{966FAF28-1C14-4068-9D56-4CAEEA7A5409}"/>
    <cellStyle name="Normal 12 2 3 4 3 3 4 3" xfId="29682" xr:uid="{25380F8E-B786-4B07-89F6-A10EDD5FEA07}"/>
    <cellStyle name="Normal 12 2 3 4 3 3 5" xfId="7139" xr:uid="{FF718912-0DEF-43C7-A67D-0D9B3E6BC40C}"/>
    <cellStyle name="Normal 12 2 3 4 3 3 5 2" xfId="19949" xr:uid="{D6102AB3-3A49-4732-93DE-C76C6910C507}"/>
    <cellStyle name="Normal 12 2 3 4 3 3 5 2 2" xfId="29683" xr:uid="{DB4E5FDA-3B89-43F6-902A-31E22F0CCBF8}"/>
    <cellStyle name="Normal 12 2 3 4 3 3 5 3" xfId="29684" xr:uid="{00460DE3-C7E1-46D9-A154-77031E63EBF9}"/>
    <cellStyle name="Normal 12 2 3 4 3 3 6" xfId="14459" xr:uid="{352E6ECD-A4DA-4E34-A378-4E78DA79BA04}"/>
    <cellStyle name="Normal 12 2 3 4 3 3 6 2" xfId="29685" xr:uid="{C997E578-56BC-46C0-88C8-1B9ED9FB1034}"/>
    <cellStyle name="Normal 12 2 3 4 3 3 7" xfId="29686" xr:uid="{27B46B43-ED44-4566-B271-B022664C2BD4}"/>
    <cellStyle name="Normal 12 2 3 4 3 4" xfId="2585" xr:uid="{D7C020A0-EBAA-4168-856E-20DEFC7316DB}"/>
    <cellStyle name="Normal 12 2 3 4 3 4 2" xfId="8075" xr:uid="{67697F36-81ED-4439-892B-B66B03D14BDD}"/>
    <cellStyle name="Normal 12 2 3 4 3 4 2 2" xfId="20885" xr:uid="{E59FFFA3-CA04-4F3D-A167-D266C94DC843}"/>
    <cellStyle name="Normal 12 2 3 4 3 4 2 2 2" xfId="29687" xr:uid="{841FDC6A-3593-4308-8C2D-C0DA47E2D1DF}"/>
    <cellStyle name="Normal 12 2 3 4 3 4 2 3" xfId="29688" xr:uid="{2F1942AD-2D6B-4516-81CB-049D071608B3}"/>
    <cellStyle name="Normal 12 2 3 4 3 4 3" xfId="15395" xr:uid="{4E68CC40-81EC-4219-A7E0-01B4675D5711}"/>
    <cellStyle name="Normal 12 2 3 4 3 4 3 2" xfId="29689" xr:uid="{369D49BD-DB27-428F-87A5-FDA03D1FE8EF}"/>
    <cellStyle name="Normal 12 2 3 4 3 4 4" xfId="29690" xr:uid="{0C3E466F-70F9-4565-AD86-DE932FA03D9D}"/>
    <cellStyle name="Normal 12 2 3 4 3 5" xfId="4415" xr:uid="{A8F931BE-7C32-485D-9A45-39EB0B61B88F}"/>
    <cellStyle name="Normal 12 2 3 4 3 5 2" xfId="9905" xr:uid="{30CF6617-369D-4B47-A4D8-88892881B172}"/>
    <cellStyle name="Normal 12 2 3 4 3 5 2 2" xfId="22715" xr:uid="{66E2F255-8893-4CC8-B4B0-095784E4F128}"/>
    <cellStyle name="Normal 12 2 3 4 3 5 2 2 2" xfId="29691" xr:uid="{0C26E690-D755-463A-B306-AA77961351DD}"/>
    <cellStyle name="Normal 12 2 3 4 3 5 2 3" xfId="29692" xr:uid="{F853BF87-395A-488A-BD07-197FF5A5D29A}"/>
    <cellStyle name="Normal 12 2 3 4 3 5 3" xfId="17225" xr:uid="{34267812-B924-4876-904B-DF0C5381647D}"/>
    <cellStyle name="Normal 12 2 3 4 3 5 3 2" xfId="29693" xr:uid="{9AB0B114-CB7D-40FD-AC61-CA28278D883A}"/>
    <cellStyle name="Normal 12 2 3 4 3 5 4" xfId="29694" xr:uid="{DD2E4992-0D0F-40D8-8BBF-A021C122EAA7}"/>
    <cellStyle name="Normal 12 2 3 4 3 6" xfId="11735" xr:uid="{EAEC252E-C4E4-4560-866C-AA8D00C48A09}"/>
    <cellStyle name="Normal 12 2 3 4 3 6 2" xfId="24545" xr:uid="{B1F6FB72-CA3C-418E-BD9F-90710B2C3448}"/>
    <cellStyle name="Normal 12 2 3 4 3 6 2 2" xfId="29695" xr:uid="{1E03A385-9DCF-45BC-9E72-66BAE80C871E}"/>
    <cellStyle name="Normal 12 2 3 4 3 6 3" xfId="29696" xr:uid="{8453F32C-8331-4310-9D03-A45077B5131E}"/>
    <cellStyle name="Normal 12 2 3 4 3 7" xfId="6245" xr:uid="{682ADDCB-BA31-4EE4-BA11-83D55EC104D0}"/>
    <cellStyle name="Normal 12 2 3 4 3 7 2" xfId="19055" xr:uid="{B530F620-48C0-4DCA-9015-E2723F7C9B66}"/>
    <cellStyle name="Normal 12 2 3 4 3 7 2 2" xfId="29697" xr:uid="{C3E9F1B4-25DA-4C83-851F-D5FD2A641908}"/>
    <cellStyle name="Normal 12 2 3 4 3 7 3" xfId="29698" xr:uid="{6FC4C824-A012-419A-A96E-01EEC7AE2A60}"/>
    <cellStyle name="Normal 12 2 3 4 3 8" xfId="13565" xr:uid="{EEB555F4-915E-4508-9230-63FDC6885941}"/>
    <cellStyle name="Normal 12 2 3 4 3 8 2" xfId="29699" xr:uid="{77819D4E-7ECD-494D-96C6-1A91767073CD}"/>
    <cellStyle name="Normal 12 2 3 4 3 9" xfId="29700" xr:uid="{6617E02F-4211-4AA6-AD8B-062527DC09A7}"/>
    <cellStyle name="Normal 12 2 3 4 4" xfId="529" xr:uid="{9451587A-29E9-4982-A9F6-4A3DA976012C}"/>
    <cellStyle name="Normal 12 2 3 4 4 2" xfId="1424" xr:uid="{B35FF53F-5B14-4C43-816D-76ECEF10C52D}"/>
    <cellStyle name="Normal 12 2 3 4 4 2 2" xfId="3254" xr:uid="{16F5C19A-9DF6-48F2-B595-237675A2A0C8}"/>
    <cellStyle name="Normal 12 2 3 4 4 2 2 2" xfId="8744" xr:uid="{3AEF37BA-9039-4467-A4F1-674251DC5607}"/>
    <cellStyle name="Normal 12 2 3 4 4 2 2 2 2" xfId="21554" xr:uid="{05DD1FB5-AD33-48FF-BAB9-4168047F0E33}"/>
    <cellStyle name="Normal 12 2 3 4 4 2 2 2 2 2" xfId="29701" xr:uid="{31EFDEB8-DB5D-4A33-B459-8DB81C4B2DC4}"/>
    <cellStyle name="Normal 12 2 3 4 4 2 2 2 3" xfId="29702" xr:uid="{BE544EED-CAF0-449C-8BAB-8945DAC62355}"/>
    <cellStyle name="Normal 12 2 3 4 4 2 2 3" xfId="16064" xr:uid="{49E51BA6-A791-47D6-B6B6-8C86A002B90A}"/>
    <cellStyle name="Normal 12 2 3 4 4 2 2 3 2" xfId="29703" xr:uid="{B1458559-240E-4159-8E02-A49BAAFA4CF6}"/>
    <cellStyle name="Normal 12 2 3 4 4 2 2 4" xfId="29704" xr:uid="{C1D709F6-6864-408E-8042-32416C5358CB}"/>
    <cellStyle name="Normal 12 2 3 4 4 2 3" xfId="5084" xr:uid="{35FFD2EE-1D7A-4EDA-9729-0D5CD216820E}"/>
    <cellStyle name="Normal 12 2 3 4 4 2 3 2" xfId="10574" xr:uid="{56CD594C-4AB3-4FEF-8898-919A3060D637}"/>
    <cellStyle name="Normal 12 2 3 4 4 2 3 2 2" xfId="23384" xr:uid="{083DDC33-065E-4C52-ADFC-4ED579097447}"/>
    <cellStyle name="Normal 12 2 3 4 4 2 3 2 2 2" xfId="29705" xr:uid="{49A3CE99-81A6-4A6F-8DBA-4C5F77246E8E}"/>
    <cellStyle name="Normal 12 2 3 4 4 2 3 2 3" xfId="29706" xr:uid="{AB52656E-55AA-4D42-B7EC-0FF69E65E2B6}"/>
    <cellStyle name="Normal 12 2 3 4 4 2 3 3" xfId="17894" xr:uid="{F992F63A-DAAF-4A12-B32A-4A3520F60A0C}"/>
    <cellStyle name="Normal 12 2 3 4 4 2 3 3 2" xfId="29707" xr:uid="{513011A4-B711-4119-9938-D8A5C08C3F9C}"/>
    <cellStyle name="Normal 12 2 3 4 4 2 3 4" xfId="29708" xr:uid="{FF719025-A937-4F1B-8FE6-F3BDF4EE06B8}"/>
    <cellStyle name="Normal 12 2 3 4 4 2 4" xfId="12404" xr:uid="{56A5B798-9266-4036-827A-287B661FA682}"/>
    <cellStyle name="Normal 12 2 3 4 4 2 4 2" xfId="25214" xr:uid="{4050A61D-7E5A-425D-B944-A8E680EFD92F}"/>
    <cellStyle name="Normal 12 2 3 4 4 2 4 2 2" xfId="29709" xr:uid="{086575F4-62B3-4918-8F2E-7ED16517254A}"/>
    <cellStyle name="Normal 12 2 3 4 4 2 4 3" xfId="29710" xr:uid="{E817094D-07C4-49E3-A3F3-1541B2F8ABE0}"/>
    <cellStyle name="Normal 12 2 3 4 4 2 5" xfId="6914" xr:uid="{D10AA257-090C-44DC-96BE-29DA2296D565}"/>
    <cellStyle name="Normal 12 2 3 4 4 2 5 2" xfId="19724" xr:uid="{3B7BE9A3-A7C9-4FC4-9EC6-A7D60E0E5EF9}"/>
    <cellStyle name="Normal 12 2 3 4 4 2 5 2 2" xfId="29711" xr:uid="{6035AFC2-8989-4996-98FF-76155AF0F228}"/>
    <cellStyle name="Normal 12 2 3 4 4 2 5 3" xfId="29712" xr:uid="{76739A10-6A93-41A4-BF17-E79EA7E0E2C7}"/>
    <cellStyle name="Normal 12 2 3 4 4 2 6" xfId="14234" xr:uid="{A6D6E165-9616-427D-B2D3-CEB61B4E60DB}"/>
    <cellStyle name="Normal 12 2 3 4 4 2 6 2" xfId="29713" xr:uid="{B0CADE62-8BBE-4C8B-8A4F-85AA74D08D78}"/>
    <cellStyle name="Normal 12 2 3 4 4 2 7" xfId="29714" xr:uid="{16A1BE10-A941-486B-8EE2-6412C879D853}"/>
    <cellStyle name="Normal 12 2 3 4 4 3" xfId="2360" xr:uid="{7C6AB6A1-8767-4C24-A50C-2A633D3D0297}"/>
    <cellStyle name="Normal 12 2 3 4 4 3 2" xfId="7850" xr:uid="{7E0FDE14-A0E9-466B-9FC0-9114ED47791D}"/>
    <cellStyle name="Normal 12 2 3 4 4 3 2 2" xfId="20660" xr:uid="{D505FF30-6615-4F80-AC9C-7488BAD05DE1}"/>
    <cellStyle name="Normal 12 2 3 4 4 3 2 2 2" xfId="29715" xr:uid="{EF7E0010-5808-4691-8FD7-15CE4C6A0824}"/>
    <cellStyle name="Normal 12 2 3 4 4 3 2 3" xfId="29716" xr:uid="{6152CA1B-FA21-4A69-ABF3-26BB8980A75D}"/>
    <cellStyle name="Normal 12 2 3 4 4 3 3" xfId="15170" xr:uid="{4626C11B-7829-4E3E-B943-8B2259CFCFFA}"/>
    <cellStyle name="Normal 12 2 3 4 4 3 3 2" xfId="29717" xr:uid="{F9775494-A7FD-4E8A-94C6-30B252110392}"/>
    <cellStyle name="Normal 12 2 3 4 4 3 4" xfId="29718" xr:uid="{C2D677A2-1E4E-497B-9042-6F7185F21958}"/>
    <cellStyle name="Normal 12 2 3 4 4 4" xfId="4190" xr:uid="{0A1FA937-0396-453C-A478-731DE4F9B3A5}"/>
    <cellStyle name="Normal 12 2 3 4 4 4 2" xfId="9680" xr:uid="{10F860C7-73EC-455D-8165-D9B1C57688A5}"/>
    <cellStyle name="Normal 12 2 3 4 4 4 2 2" xfId="22490" xr:uid="{82D578FB-3AE2-47F8-8F71-AE8A21C50210}"/>
    <cellStyle name="Normal 12 2 3 4 4 4 2 2 2" xfId="29719" xr:uid="{2BCBEB31-9197-4A37-BEEA-D721853AB786}"/>
    <cellStyle name="Normal 12 2 3 4 4 4 2 3" xfId="29720" xr:uid="{E4852DAA-B86E-47CE-9D31-B47BAB2945EA}"/>
    <cellStyle name="Normal 12 2 3 4 4 4 3" xfId="17000" xr:uid="{23041E4C-8851-4CAB-8339-68570E14462B}"/>
    <cellStyle name="Normal 12 2 3 4 4 4 3 2" xfId="29721" xr:uid="{7F800DB1-4060-41BB-8EAC-6DAB7B80DE5F}"/>
    <cellStyle name="Normal 12 2 3 4 4 4 4" xfId="29722" xr:uid="{09D275CC-8B7D-4151-A02A-43C9244AB275}"/>
    <cellStyle name="Normal 12 2 3 4 4 5" xfId="11510" xr:uid="{6CE94A0E-80E4-4C94-AB03-CB091A1DBFDA}"/>
    <cellStyle name="Normal 12 2 3 4 4 5 2" xfId="24320" xr:uid="{589D74BF-B7AA-4723-A8E8-3F4606C501C4}"/>
    <cellStyle name="Normal 12 2 3 4 4 5 2 2" xfId="29723" xr:uid="{240B383E-B991-43F3-A6D3-C5249BC9FD85}"/>
    <cellStyle name="Normal 12 2 3 4 4 5 3" xfId="29724" xr:uid="{66069FAC-2A24-4EC3-8B5C-6A8368FD4407}"/>
    <cellStyle name="Normal 12 2 3 4 4 6" xfId="6020" xr:uid="{E8D6F64D-FB07-4B14-94FA-EA79BBEF95B9}"/>
    <cellStyle name="Normal 12 2 3 4 4 6 2" xfId="18830" xr:uid="{5F631A62-4FC2-4914-BFC1-DB60246C1DE7}"/>
    <cellStyle name="Normal 12 2 3 4 4 6 2 2" xfId="29725" xr:uid="{DD211335-7562-4260-A4A6-495C5EC1AE3B}"/>
    <cellStyle name="Normal 12 2 3 4 4 6 3" xfId="29726" xr:uid="{E6CD1751-E9D1-4127-B497-99CBBA1F706E}"/>
    <cellStyle name="Normal 12 2 3 4 4 7" xfId="13340" xr:uid="{1295B667-8CCD-43B9-976B-7E94731D37AB}"/>
    <cellStyle name="Normal 12 2 3 4 4 7 2" xfId="29727" xr:uid="{A200C425-230C-4E37-948C-8D36937B880F}"/>
    <cellStyle name="Normal 12 2 3 4 4 8" xfId="29728" xr:uid="{B885631C-CEAD-4F32-BB72-4DEDA20AEC79}"/>
    <cellStyle name="Normal 12 2 3 4 5" xfId="888" xr:uid="{71411D2C-EF2D-493D-BF18-3A828603C8CA}"/>
    <cellStyle name="Normal 12 2 3 4 5 2" xfId="1783" xr:uid="{08C071AC-783C-44D2-A52A-8B63D490FDE8}"/>
    <cellStyle name="Normal 12 2 3 4 5 2 2" xfId="3613" xr:uid="{0B6CE0C1-83BC-4277-851E-E13DBE5807B0}"/>
    <cellStyle name="Normal 12 2 3 4 5 2 2 2" xfId="9103" xr:uid="{E94BCDF1-5015-4CA0-81DB-23457F669172}"/>
    <cellStyle name="Normal 12 2 3 4 5 2 2 2 2" xfId="21913" xr:uid="{F2EE68BC-9E90-45BD-A602-A8E84A3B49DD}"/>
    <cellStyle name="Normal 12 2 3 4 5 2 2 2 2 2" xfId="29729" xr:uid="{BB7D0759-396E-441B-AF17-A7ABEFA3BA74}"/>
    <cellStyle name="Normal 12 2 3 4 5 2 2 2 3" xfId="29730" xr:uid="{F8A1E0DD-3FE9-4EBE-9A87-765ACBF6FFEC}"/>
    <cellStyle name="Normal 12 2 3 4 5 2 2 3" xfId="16423" xr:uid="{583B6872-EDFA-4774-A9A6-F1F5BD2B942F}"/>
    <cellStyle name="Normal 12 2 3 4 5 2 2 3 2" xfId="29731" xr:uid="{B91E4A15-405E-4314-B97E-ED5CAB0FB92A}"/>
    <cellStyle name="Normal 12 2 3 4 5 2 2 4" xfId="29732" xr:uid="{E7E82A65-F24B-49B7-92C5-254A13A3B970}"/>
    <cellStyle name="Normal 12 2 3 4 5 2 3" xfId="5443" xr:uid="{78DE3CA3-1764-47F6-8E19-7D4BE438C0D3}"/>
    <cellStyle name="Normal 12 2 3 4 5 2 3 2" xfId="10933" xr:uid="{8C96370E-FDE5-430E-AD9B-04A69181482E}"/>
    <cellStyle name="Normal 12 2 3 4 5 2 3 2 2" xfId="23743" xr:uid="{DC3F3543-6E6E-49E0-AFDB-940353B01CBA}"/>
    <cellStyle name="Normal 12 2 3 4 5 2 3 2 2 2" xfId="29733" xr:uid="{7ACAE6F1-CB37-495B-BC19-84FC9F5C181E}"/>
    <cellStyle name="Normal 12 2 3 4 5 2 3 2 3" xfId="29734" xr:uid="{E93A6161-D2A9-4A0E-A1AC-F1C5D134B5E4}"/>
    <cellStyle name="Normal 12 2 3 4 5 2 3 3" xfId="18253" xr:uid="{1405081A-1840-41F7-B5CE-1C23785A57D7}"/>
    <cellStyle name="Normal 12 2 3 4 5 2 3 3 2" xfId="29735" xr:uid="{CEC70156-EC5C-4890-A232-BA0E33D8AB82}"/>
    <cellStyle name="Normal 12 2 3 4 5 2 3 4" xfId="29736" xr:uid="{5E766E49-47CE-435A-924F-081E183AA3D1}"/>
    <cellStyle name="Normal 12 2 3 4 5 2 4" xfId="12763" xr:uid="{7A1BB188-2EE2-41C3-B913-BFA518CA3BF2}"/>
    <cellStyle name="Normal 12 2 3 4 5 2 4 2" xfId="25573" xr:uid="{29D89122-A5E8-49D2-960E-3CF2BA83C861}"/>
    <cellStyle name="Normal 12 2 3 4 5 2 4 2 2" xfId="29737" xr:uid="{1E12221C-3AE4-4C21-8674-3DF3F32F0EE1}"/>
    <cellStyle name="Normal 12 2 3 4 5 2 4 3" xfId="29738" xr:uid="{24454A48-D077-44E5-BEB5-D99679579B23}"/>
    <cellStyle name="Normal 12 2 3 4 5 2 5" xfId="7273" xr:uid="{B7824D63-594C-4379-BC36-C3589323FE32}"/>
    <cellStyle name="Normal 12 2 3 4 5 2 5 2" xfId="20083" xr:uid="{14224EF6-EC49-4FA1-9584-A5D98F6B19DC}"/>
    <cellStyle name="Normal 12 2 3 4 5 2 5 2 2" xfId="29739" xr:uid="{E22124C4-3935-4089-8553-2E3179D9D56D}"/>
    <cellStyle name="Normal 12 2 3 4 5 2 5 3" xfId="29740" xr:uid="{04C996AE-4201-4883-B677-6F06932F8A6D}"/>
    <cellStyle name="Normal 12 2 3 4 5 2 6" xfId="14593" xr:uid="{542266CC-2AC6-445C-82F6-EBC8CF390897}"/>
    <cellStyle name="Normal 12 2 3 4 5 2 6 2" xfId="29741" xr:uid="{CF87D9CB-5381-455E-B428-C3F13CFA637D}"/>
    <cellStyle name="Normal 12 2 3 4 5 2 7" xfId="29742" xr:uid="{C51A807F-D59A-4997-BA4A-0F6B0D6AE67D}"/>
    <cellStyle name="Normal 12 2 3 4 5 3" xfId="2719" xr:uid="{2AB81EFC-BA23-4169-8420-44B3D53265E2}"/>
    <cellStyle name="Normal 12 2 3 4 5 3 2" xfId="8209" xr:uid="{D1A40F99-82A7-47B1-A824-D2C6F8C01EB8}"/>
    <cellStyle name="Normal 12 2 3 4 5 3 2 2" xfId="21019" xr:uid="{01CFCE3D-7368-4DA5-9E07-DD96EEB43C86}"/>
    <cellStyle name="Normal 12 2 3 4 5 3 2 2 2" xfId="29743" xr:uid="{02088715-3086-454E-A6D8-A267C255D7F8}"/>
    <cellStyle name="Normal 12 2 3 4 5 3 2 3" xfId="29744" xr:uid="{9B8F0513-86EC-4D01-B5A7-361B8C8B349B}"/>
    <cellStyle name="Normal 12 2 3 4 5 3 3" xfId="15529" xr:uid="{8C672CD2-FAE4-4058-AD3C-D0F4CC8D7819}"/>
    <cellStyle name="Normal 12 2 3 4 5 3 3 2" xfId="29745" xr:uid="{0B2BC87C-66AA-486C-8D92-1D7C8644676B}"/>
    <cellStyle name="Normal 12 2 3 4 5 3 4" xfId="29746" xr:uid="{1285F1C2-9F44-423E-944F-13F6C72EB54C}"/>
    <cellStyle name="Normal 12 2 3 4 5 4" xfId="4549" xr:uid="{AAC4A735-C994-4BFC-992C-0B4E4F06252D}"/>
    <cellStyle name="Normal 12 2 3 4 5 4 2" xfId="10039" xr:uid="{18468965-3DE4-4F94-8C90-B1AB40A156BC}"/>
    <cellStyle name="Normal 12 2 3 4 5 4 2 2" xfId="22849" xr:uid="{069129A4-CDA9-48DB-A94A-5D1B7B76B799}"/>
    <cellStyle name="Normal 12 2 3 4 5 4 2 2 2" xfId="29747" xr:uid="{CECC4913-7E73-4B47-A4B8-29F541392FF3}"/>
    <cellStyle name="Normal 12 2 3 4 5 4 2 3" xfId="29748" xr:uid="{A1A74076-10CE-42B4-AB7B-201B35B525EF}"/>
    <cellStyle name="Normal 12 2 3 4 5 4 3" xfId="17359" xr:uid="{9F4BC917-5B01-4750-A190-E4826A6290F9}"/>
    <cellStyle name="Normal 12 2 3 4 5 4 3 2" xfId="29749" xr:uid="{265CF487-391F-45D5-9CAE-2AD1E5A8342F}"/>
    <cellStyle name="Normal 12 2 3 4 5 4 4" xfId="29750" xr:uid="{ED4E7907-B977-46F5-A389-C2B53D7F63EA}"/>
    <cellStyle name="Normal 12 2 3 4 5 5" xfId="11869" xr:uid="{01AD862D-48AB-430E-8605-DE5B0D2A3F36}"/>
    <cellStyle name="Normal 12 2 3 4 5 5 2" xfId="24679" xr:uid="{134C59AA-1559-4136-B307-CA1C0E02694B}"/>
    <cellStyle name="Normal 12 2 3 4 5 5 2 2" xfId="29751" xr:uid="{E9CA7D3A-F264-43FF-9A09-6B06644AD420}"/>
    <cellStyle name="Normal 12 2 3 4 5 5 3" xfId="29752" xr:uid="{1E733782-D18C-440D-BF5B-44534F1CEADB}"/>
    <cellStyle name="Normal 12 2 3 4 5 6" xfId="6379" xr:uid="{CD4CD378-CD26-45CF-8DF7-4C4114E2B2E2}"/>
    <cellStyle name="Normal 12 2 3 4 5 6 2" xfId="19189" xr:uid="{CDE652CA-4A2D-459D-8957-2C552DD97F01}"/>
    <cellStyle name="Normal 12 2 3 4 5 6 2 2" xfId="29753" xr:uid="{334BB8CA-5D17-4A6B-9EEA-8B523BDAC4A2}"/>
    <cellStyle name="Normal 12 2 3 4 5 6 3" xfId="29754" xr:uid="{27F1D728-F10B-4120-9145-A704F06FCAD7}"/>
    <cellStyle name="Normal 12 2 3 4 5 7" xfId="13699" xr:uid="{38A168A5-49E6-44F8-A61A-182E8FDF2E16}"/>
    <cellStyle name="Normal 12 2 3 4 5 7 2" xfId="29755" xr:uid="{913EE18B-33FA-4BA2-9756-1F27400DC63C}"/>
    <cellStyle name="Normal 12 2 3 4 5 8" xfId="29756" xr:uid="{08B11A93-0A21-4371-91D2-87250CDEC4C0}"/>
    <cellStyle name="Normal 12 2 3 4 6" xfId="1289" xr:uid="{343999DA-AA67-4F7C-B23F-47794A83C19B}"/>
    <cellStyle name="Normal 12 2 3 4 6 2" xfId="3119" xr:uid="{F7CA3B4F-8304-4A05-BED1-1CACDCCC4350}"/>
    <cellStyle name="Normal 12 2 3 4 6 2 2" xfId="8609" xr:uid="{68F397BC-F7C3-4B5B-A68B-16147CBDBECB}"/>
    <cellStyle name="Normal 12 2 3 4 6 2 2 2" xfId="21419" xr:uid="{1756F4CE-C681-4366-A3B2-EDC213B7DD45}"/>
    <cellStyle name="Normal 12 2 3 4 6 2 2 2 2" xfId="29757" xr:uid="{7AAF723E-791F-4200-A9A0-E794D5A4F341}"/>
    <cellStyle name="Normal 12 2 3 4 6 2 2 3" xfId="29758" xr:uid="{BCC8CDA3-2911-4931-BC62-4CFD939334BA}"/>
    <cellStyle name="Normal 12 2 3 4 6 2 3" xfId="15929" xr:uid="{6FCEE701-42F5-40D5-81E8-DEA0A8EDB82A}"/>
    <cellStyle name="Normal 12 2 3 4 6 2 3 2" xfId="29759" xr:uid="{E5BA442A-2E9F-4387-AB38-C7DDD42A11D6}"/>
    <cellStyle name="Normal 12 2 3 4 6 2 4" xfId="29760" xr:uid="{59F11183-1E76-4F15-B7C8-C591A5A2CB90}"/>
    <cellStyle name="Normal 12 2 3 4 6 3" xfId="4949" xr:uid="{0660CA3F-8FB0-48F4-83BE-7FBBEF1FB926}"/>
    <cellStyle name="Normal 12 2 3 4 6 3 2" xfId="10439" xr:uid="{57E8F52F-B115-4BAA-B871-2BDC26A5764A}"/>
    <cellStyle name="Normal 12 2 3 4 6 3 2 2" xfId="23249" xr:uid="{5B71FF0E-E722-4AEB-8050-19F02E2B8A93}"/>
    <cellStyle name="Normal 12 2 3 4 6 3 2 2 2" xfId="29761" xr:uid="{C488992C-CBC6-41B8-80A3-06E5A6A09301}"/>
    <cellStyle name="Normal 12 2 3 4 6 3 2 3" xfId="29762" xr:uid="{A8E4C8F3-AD46-404F-B21E-7DBCB020934C}"/>
    <cellStyle name="Normal 12 2 3 4 6 3 3" xfId="17759" xr:uid="{6034A5A7-708D-4CCC-869D-2A7A7E8AABDF}"/>
    <cellStyle name="Normal 12 2 3 4 6 3 3 2" xfId="29763" xr:uid="{C3ACAE3F-61AD-447E-8423-C4EA376E6992}"/>
    <cellStyle name="Normal 12 2 3 4 6 3 4" xfId="29764" xr:uid="{798539B4-332B-4FC2-A26E-C4DFBF7084D8}"/>
    <cellStyle name="Normal 12 2 3 4 6 4" xfId="12269" xr:uid="{434AE625-C868-4E5C-ADAB-88F874BA9157}"/>
    <cellStyle name="Normal 12 2 3 4 6 4 2" xfId="25079" xr:uid="{A2C2B443-713E-4722-A147-55B2924BD6F0}"/>
    <cellStyle name="Normal 12 2 3 4 6 4 2 2" xfId="29765" xr:uid="{18758D39-14FC-4447-B56A-7B4ED72D2492}"/>
    <cellStyle name="Normal 12 2 3 4 6 4 3" xfId="29766" xr:uid="{789E6E2F-F485-4F6E-91F1-3C0A6419516A}"/>
    <cellStyle name="Normal 12 2 3 4 6 5" xfId="6779" xr:uid="{A0673601-6818-4C8E-9221-DDD4EC018170}"/>
    <cellStyle name="Normal 12 2 3 4 6 5 2" xfId="19589" xr:uid="{C1D34C97-F2C2-48A1-A195-9CA8AED3C764}"/>
    <cellStyle name="Normal 12 2 3 4 6 5 2 2" xfId="29767" xr:uid="{2CEF2CE8-8291-45E6-A746-BD8757502053}"/>
    <cellStyle name="Normal 12 2 3 4 6 5 3" xfId="29768" xr:uid="{7E0FC3A9-6F4D-47A7-AC6C-5D137CA708B9}"/>
    <cellStyle name="Normal 12 2 3 4 6 6" xfId="14099" xr:uid="{B78D4134-0948-4CEA-B3E0-C1C5A746E27F}"/>
    <cellStyle name="Normal 12 2 3 4 6 6 2" xfId="29769" xr:uid="{906EB5E6-4C0A-4881-986B-50241EFD5653}"/>
    <cellStyle name="Normal 12 2 3 4 6 7" xfId="29770" xr:uid="{CFD71FCB-A618-4155-A2EB-BCEE6F0761DE}"/>
    <cellStyle name="Normal 12 2 3 4 7" xfId="2225" xr:uid="{C086B512-1355-442A-B30D-060FD79EF355}"/>
    <cellStyle name="Normal 12 2 3 4 7 2" xfId="7715" xr:uid="{B20C77E6-6106-4C29-8A9B-EE7DC21C4FEE}"/>
    <cellStyle name="Normal 12 2 3 4 7 2 2" xfId="20525" xr:uid="{5BFE3A6A-6004-4F00-BD22-70B1086CA67F}"/>
    <cellStyle name="Normal 12 2 3 4 7 2 2 2" xfId="29771" xr:uid="{D47B144D-97D0-4059-951E-4B3D1A2C34CF}"/>
    <cellStyle name="Normal 12 2 3 4 7 2 3" xfId="29772" xr:uid="{2559830D-7DB9-42B8-BCE4-1E7B71D97286}"/>
    <cellStyle name="Normal 12 2 3 4 7 3" xfId="15035" xr:uid="{FD1F70E0-C91B-401B-96C1-01A9E93C11F2}"/>
    <cellStyle name="Normal 12 2 3 4 7 3 2" xfId="29773" xr:uid="{EEDD8C61-FA55-4BDC-B132-6986BD3BB869}"/>
    <cellStyle name="Normal 12 2 3 4 7 4" xfId="29774" xr:uid="{3392F478-F535-40A4-AD01-9B784E4DFFC4}"/>
    <cellStyle name="Normal 12 2 3 4 8" xfId="4055" xr:uid="{422D2F46-2759-4D84-B500-46757CB2110C}"/>
    <cellStyle name="Normal 12 2 3 4 8 2" xfId="9545" xr:uid="{EA7D8E7D-DE8B-427D-A2C4-BDFBB21B46DD}"/>
    <cellStyle name="Normal 12 2 3 4 8 2 2" xfId="22355" xr:uid="{73935E41-FE83-4262-BC69-A7D5FB69980A}"/>
    <cellStyle name="Normal 12 2 3 4 8 2 2 2" xfId="29775" xr:uid="{2475C93D-6471-4261-B268-DB7679C95FCB}"/>
    <cellStyle name="Normal 12 2 3 4 8 2 3" xfId="29776" xr:uid="{D01EF26B-40E6-4217-BC76-1DAF72E3814B}"/>
    <cellStyle name="Normal 12 2 3 4 8 3" xfId="16865" xr:uid="{9AED9CFB-8C4F-4AE8-88D4-AF103C77B709}"/>
    <cellStyle name="Normal 12 2 3 4 8 3 2" xfId="29777" xr:uid="{83AE1692-2646-4361-8681-C188F945FA7E}"/>
    <cellStyle name="Normal 12 2 3 4 8 4" xfId="29778" xr:uid="{3A575A65-CAE5-45EE-82F5-BC6A672A8508}"/>
    <cellStyle name="Normal 12 2 3 4 9" xfId="11375" xr:uid="{E1617CEA-82AA-4C80-87FB-79830A784933}"/>
    <cellStyle name="Normal 12 2 3 4 9 2" xfId="24185" xr:uid="{C1D3874A-F4E8-482A-A161-6C88C99AE4DA}"/>
    <cellStyle name="Normal 12 2 3 4 9 2 2" xfId="29779" xr:uid="{C7C24F92-E324-466E-8775-64B5C82D55A3}"/>
    <cellStyle name="Normal 12 2 3 4 9 3" xfId="29780" xr:uid="{6EE97128-8611-47D8-8A4D-705222C1260D}"/>
    <cellStyle name="Normal 12 2 3 5" xfId="431" xr:uid="{74960B13-BC0E-42E0-8894-E5ED9FFE5EE7}"/>
    <cellStyle name="Normal 12 2 3 5 2" xfId="929" xr:uid="{6E748800-2243-4B2C-93E5-162C4B283D7D}"/>
    <cellStyle name="Normal 12 2 3 5 2 2" xfId="1824" xr:uid="{04CC9FC9-219D-4417-A9EB-BAB621FAA917}"/>
    <cellStyle name="Normal 12 2 3 5 2 2 2" xfId="3654" xr:uid="{416C6BED-F416-491F-A1C0-236F4E3C662F}"/>
    <cellStyle name="Normal 12 2 3 5 2 2 2 2" xfId="9144" xr:uid="{BB68DD27-F2F1-4FAC-BC35-8DECDACF24C8}"/>
    <cellStyle name="Normal 12 2 3 5 2 2 2 2 2" xfId="21954" xr:uid="{85288541-E09C-4950-B5CF-E9D38559245D}"/>
    <cellStyle name="Normal 12 2 3 5 2 2 2 2 2 2" xfId="29781" xr:uid="{1477066C-A4C0-41E4-B0E2-7BEEC980CD91}"/>
    <cellStyle name="Normal 12 2 3 5 2 2 2 2 3" xfId="29782" xr:uid="{36C078BE-8030-41B3-810E-96E699E4AF0E}"/>
    <cellStyle name="Normal 12 2 3 5 2 2 2 3" xfId="16464" xr:uid="{EA7D1905-D17D-448C-8C96-C91B46B0BC58}"/>
    <cellStyle name="Normal 12 2 3 5 2 2 2 3 2" xfId="29783" xr:uid="{C02C6A00-BF24-4788-8D9B-3158D29749A2}"/>
    <cellStyle name="Normal 12 2 3 5 2 2 2 4" xfId="29784" xr:uid="{F85FD312-6F8B-425B-A85A-D20D74C6E005}"/>
    <cellStyle name="Normal 12 2 3 5 2 2 3" xfId="5484" xr:uid="{B2EA37C6-1900-4BDC-8BF0-AF6ABE57ADB9}"/>
    <cellStyle name="Normal 12 2 3 5 2 2 3 2" xfId="10974" xr:uid="{CFE830FD-1A50-4095-951D-089D5D694600}"/>
    <cellStyle name="Normal 12 2 3 5 2 2 3 2 2" xfId="23784" xr:uid="{A02E622F-5EC9-442C-9F6D-0A9E9D8E5FE7}"/>
    <cellStyle name="Normal 12 2 3 5 2 2 3 2 2 2" xfId="29785" xr:uid="{CD6BC226-2FE2-4A9C-B86C-1CC18F6ACC7D}"/>
    <cellStyle name="Normal 12 2 3 5 2 2 3 2 3" xfId="29786" xr:uid="{26229091-119D-4027-84DC-DDD208A02B28}"/>
    <cellStyle name="Normal 12 2 3 5 2 2 3 3" xfId="18294" xr:uid="{2FA3418C-AA2E-426C-9B74-8BDDB1EB0BE5}"/>
    <cellStyle name="Normal 12 2 3 5 2 2 3 3 2" xfId="29787" xr:uid="{D984834E-2BF8-4AFC-A8A0-39301220CEDC}"/>
    <cellStyle name="Normal 12 2 3 5 2 2 3 4" xfId="29788" xr:uid="{44F7072E-C8DF-4D0D-A1B1-5A2E66CEC1D0}"/>
    <cellStyle name="Normal 12 2 3 5 2 2 4" xfId="12804" xr:uid="{1CB56C3C-0BE5-4768-A65D-E2BE66D056CF}"/>
    <cellStyle name="Normal 12 2 3 5 2 2 4 2" xfId="25614" xr:uid="{60656138-9158-475E-8421-3CC4BE6C0D97}"/>
    <cellStyle name="Normal 12 2 3 5 2 2 4 2 2" xfId="29789" xr:uid="{4C52DA38-4997-4144-99DA-85B89774E763}"/>
    <cellStyle name="Normal 12 2 3 5 2 2 4 3" xfId="29790" xr:uid="{3721AF58-1287-442A-A5BC-58034E2DD893}"/>
    <cellStyle name="Normal 12 2 3 5 2 2 5" xfId="7314" xr:uid="{FD330216-8CD0-475E-AAF1-61A6BF3A6601}"/>
    <cellStyle name="Normal 12 2 3 5 2 2 5 2" xfId="20124" xr:uid="{CD34893E-27B8-4265-88E9-F26A19BF1A63}"/>
    <cellStyle name="Normal 12 2 3 5 2 2 5 2 2" xfId="29791" xr:uid="{16059132-1121-4E6E-B6A6-0957E0A4A10E}"/>
    <cellStyle name="Normal 12 2 3 5 2 2 5 3" xfId="29792" xr:uid="{8879116B-06E2-49FF-8733-C7732D5D6D76}"/>
    <cellStyle name="Normal 12 2 3 5 2 2 6" xfId="14634" xr:uid="{10591AD5-0C22-4A67-B959-812039C3B148}"/>
    <cellStyle name="Normal 12 2 3 5 2 2 6 2" xfId="29793" xr:uid="{FB93B427-1603-4798-B3B0-BF4E4AA20A1D}"/>
    <cellStyle name="Normal 12 2 3 5 2 2 7" xfId="29794" xr:uid="{A23B793B-E609-483B-A41F-97EBA678F7B3}"/>
    <cellStyle name="Normal 12 2 3 5 2 3" xfId="2760" xr:uid="{8238A540-6E55-450D-9665-3AA955EDBA9C}"/>
    <cellStyle name="Normal 12 2 3 5 2 3 2" xfId="8250" xr:uid="{8E6A028A-A1EB-44A1-AE8A-FD73ACE3E326}"/>
    <cellStyle name="Normal 12 2 3 5 2 3 2 2" xfId="21060" xr:uid="{4F44CAEB-25EA-4300-9E7E-5D83CD253E5D}"/>
    <cellStyle name="Normal 12 2 3 5 2 3 2 2 2" xfId="29795" xr:uid="{B409A7AB-11A0-44D1-B5B3-FA83D3B7573C}"/>
    <cellStyle name="Normal 12 2 3 5 2 3 2 3" xfId="29796" xr:uid="{4EE41A85-7626-4FE4-AE70-FA0F8E236DC5}"/>
    <cellStyle name="Normal 12 2 3 5 2 3 3" xfId="15570" xr:uid="{5FB1F9EE-B4C1-4F70-9C95-4DC60D1BAC61}"/>
    <cellStyle name="Normal 12 2 3 5 2 3 3 2" xfId="29797" xr:uid="{DE808D43-07E1-4B3C-B6FA-0F6E621DCB58}"/>
    <cellStyle name="Normal 12 2 3 5 2 3 4" xfId="29798" xr:uid="{285C7B94-4069-40E9-9F90-0FD17CF753C0}"/>
    <cellStyle name="Normal 12 2 3 5 2 4" xfId="4590" xr:uid="{E3FB40DE-F98B-425E-A2A5-8EE0D581C278}"/>
    <cellStyle name="Normal 12 2 3 5 2 4 2" xfId="10080" xr:uid="{81644910-D85B-42D0-8B58-24ADD1B840C5}"/>
    <cellStyle name="Normal 12 2 3 5 2 4 2 2" xfId="22890" xr:uid="{6457C2A0-61B7-470B-BD2C-2D66F2CA4B63}"/>
    <cellStyle name="Normal 12 2 3 5 2 4 2 2 2" xfId="29799" xr:uid="{6FEBCBEF-04BC-4AAD-A016-C8997BD5022C}"/>
    <cellStyle name="Normal 12 2 3 5 2 4 2 3" xfId="29800" xr:uid="{544A8D98-EEFE-4DBA-8533-9B722330F732}"/>
    <cellStyle name="Normal 12 2 3 5 2 4 3" xfId="17400" xr:uid="{694F3BF3-AB84-4DA8-BE9E-0FA62FC11090}"/>
    <cellStyle name="Normal 12 2 3 5 2 4 3 2" xfId="29801" xr:uid="{CF567413-4910-4943-BDFA-7482A0CFD36F}"/>
    <cellStyle name="Normal 12 2 3 5 2 4 4" xfId="29802" xr:uid="{F2A911EF-A85E-4D32-9560-2407C33A4FAC}"/>
    <cellStyle name="Normal 12 2 3 5 2 5" xfId="11910" xr:uid="{93EB4DCA-5AF8-400C-A9CE-BB52E6B64E76}"/>
    <cellStyle name="Normal 12 2 3 5 2 5 2" xfId="24720" xr:uid="{15B44DB1-968C-4D82-AC89-D8832A543C5C}"/>
    <cellStyle name="Normal 12 2 3 5 2 5 2 2" xfId="29803" xr:uid="{51FD098A-6223-4ACE-9068-CF503A0E1826}"/>
    <cellStyle name="Normal 12 2 3 5 2 5 3" xfId="29804" xr:uid="{4FB3C69A-8D02-4FC8-AFF2-A57E532ABC99}"/>
    <cellStyle name="Normal 12 2 3 5 2 6" xfId="6420" xr:uid="{8C94E492-6530-4D2C-98A5-9DA9E814DE02}"/>
    <cellStyle name="Normal 12 2 3 5 2 6 2" xfId="19230" xr:uid="{1A54D04D-E216-42AF-B689-D75AAB6FC606}"/>
    <cellStyle name="Normal 12 2 3 5 2 6 2 2" xfId="29805" xr:uid="{C5BB953F-3C54-4892-87F4-917E1EB1E41D}"/>
    <cellStyle name="Normal 12 2 3 5 2 6 3" xfId="29806" xr:uid="{6D7AA41F-662B-42FE-9140-AD326A3A5216}"/>
    <cellStyle name="Normal 12 2 3 5 2 7" xfId="13740" xr:uid="{05260094-0F8E-4F9F-9855-BEF4CF4F3F4C}"/>
    <cellStyle name="Normal 12 2 3 5 2 7 2" xfId="29807" xr:uid="{002B4CDB-8AFB-4900-98B7-72D6133F807E}"/>
    <cellStyle name="Normal 12 2 3 5 2 8" xfId="29808" xr:uid="{2BEEF22F-40E6-4F95-B04F-55F593D70CC8}"/>
    <cellStyle name="Normal 12 2 3 5 3" xfId="1326" xr:uid="{A83CE57B-B4EF-49B6-9480-94451E746DAE}"/>
    <cellStyle name="Normal 12 2 3 5 3 2" xfId="3156" xr:uid="{58C9BE49-6D58-455F-9B53-ADBBD8B7DE5D}"/>
    <cellStyle name="Normal 12 2 3 5 3 2 2" xfId="8646" xr:uid="{53A64A71-07FD-4ED6-B5D2-736BA359C711}"/>
    <cellStyle name="Normal 12 2 3 5 3 2 2 2" xfId="21456" xr:uid="{AE2AE61E-50ED-4502-A4E5-EF47CAF30396}"/>
    <cellStyle name="Normal 12 2 3 5 3 2 2 2 2" xfId="29809" xr:uid="{7074B314-B01B-4006-86AC-91FFBB229196}"/>
    <cellStyle name="Normal 12 2 3 5 3 2 2 3" xfId="29810" xr:uid="{D31A0BD3-338B-4EA0-B048-83C13F8C9F9F}"/>
    <cellStyle name="Normal 12 2 3 5 3 2 3" xfId="15966" xr:uid="{6CBFC8F2-602E-41C3-A5E6-FD1F30BB8A5B}"/>
    <cellStyle name="Normal 12 2 3 5 3 2 3 2" xfId="29811" xr:uid="{4BEE577D-D0CB-4A91-9881-0833007D6720}"/>
    <cellStyle name="Normal 12 2 3 5 3 2 4" xfId="29812" xr:uid="{D38E67EA-5B3D-4B31-A092-238B775C6021}"/>
    <cellStyle name="Normal 12 2 3 5 3 3" xfId="4986" xr:uid="{547A54A0-2B83-42CB-BF6B-366796AF509F}"/>
    <cellStyle name="Normal 12 2 3 5 3 3 2" xfId="10476" xr:uid="{A458083D-6335-457D-B7D8-9F230E870C27}"/>
    <cellStyle name="Normal 12 2 3 5 3 3 2 2" xfId="23286" xr:uid="{1D4F1F73-8A4D-4DBE-B958-261246C44CAC}"/>
    <cellStyle name="Normal 12 2 3 5 3 3 2 2 2" xfId="29813" xr:uid="{F69B98A9-D585-4D01-B196-7752CE37D957}"/>
    <cellStyle name="Normal 12 2 3 5 3 3 2 3" xfId="29814" xr:uid="{E93295FA-323C-4F9B-8127-70B1AD2B906C}"/>
    <cellStyle name="Normal 12 2 3 5 3 3 3" xfId="17796" xr:uid="{CECA1880-552F-43E0-B595-84E8D5B81831}"/>
    <cellStyle name="Normal 12 2 3 5 3 3 3 2" xfId="29815" xr:uid="{6EB1CE74-1E55-4DAE-9F5B-73CE75F26B1C}"/>
    <cellStyle name="Normal 12 2 3 5 3 3 4" xfId="29816" xr:uid="{38B1FE3C-A545-476C-A07E-69B52C97910E}"/>
    <cellStyle name="Normal 12 2 3 5 3 4" xfId="12306" xr:uid="{1D050CA8-72BA-48DC-893F-923563BB6301}"/>
    <cellStyle name="Normal 12 2 3 5 3 4 2" xfId="25116" xr:uid="{4AB5B489-E7B7-4ED8-9989-C5FE1F8FFF1A}"/>
    <cellStyle name="Normal 12 2 3 5 3 4 2 2" xfId="29817" xr:uid="{0DEDBBD3-9A14-457A-A1C5-B033958A02AE}"/>
    <cellStyle name="Normal 12 2 3 5 3 4 3" xfId="29818" xr:uid="{01D80774-863E-4AC2-BB1D-A08BD37D52B9}"/>
    <cellStyle name="Normal 12 2 3 5 3 5" xfId="6816" xr:uid="{5BBCDFA4-21BE-4AB8-9007-16D2AE093BB2}"/>
    <cellStyle name="Normal 12 2 3 5 3 5 2" xfId="19626" xr:uid="{116432A9-9AAB-4F7D-A2CE-2A52BA8B4BD8}"/>
    <cellStyle name="Normal 12 2 3 5 3 5 2 2" xfId="29819" xr:uid="{F916797C-E112-492E-94E3-961EEA447789}"/>
    <cellStyle name="Normal 12 2 3 5 3 5 3" xfId="29820" xr:uid="{46711DE1-A108-432C-BEE6-5ECC1393BC02}"/>
    <cellStyle name="Normal 12 2 3 5 3 6" xfId="14136" xr:uid="{FB824D11-4BFD-47A5-9DC1-3755C7EB0575}"/>
    <cellStyle name="Normal 12 2 3 5 3 6 2" xfId="29821" xr:uid="{D7F10313-6A5A-4F3E-9CD5-D4E271A0B45C}"/>
    <cellStyle name="Normal 12 2 3 5 3 7" xfId="29822" xr:uid="{E99F3A1E-51A3-4E1C-8AB6-F651B524535F}"/>
    <cellStyle name="Normal 12 2 3 5 4" xfId="2262" xr:uid="{B89CDACC-0B36-4D19-AF7C-F505979124F6}"/>
    <cellStyle name="Normal 12 2 3 5 4 2" xfId="7752" xr:uid="{E248C467-854B-4311-A01D-882B76594A20}"/>
    <cellStyle name="Normal 12 2 3 5 4 2 2" xfId="20562" xr:uid="{C85028D0-5487-4417-841A-2C177E62E264}"/>
    <cellStyle name="Normal 12 2 3 5 4 2 2 2" xfId="29823" xr:uid="{8150E2C5-504F-4305-BAC9-007610969976}"/>
    <cellStyle name="Normal 12 2 3 5 4 2 3" xfId="29824" xr:uid="{8E87F67B-6480-42D6-A21C-01857923FBEA}"/>
    <cellStyle name="Normal 12 2 3 5 4 3" xfId="15072" xr:uid="{2F5770F7-8002-4DAB-B86B-90FADA0BBAB6}"/>
    <cellStyle name="Normal 12 2 3 5 4 3 2" xfId="29825" xr:uid="{92763AFF-D220-4064-A29C-1183D34ADB6D}"/>
    <cellStyle name="Normal 12 2 3 5 4 4" xfId="29826" xr:uid="{63AE30D5-DB15-4F8C-92BC-29F380381551}"/>
    <cellStyle name="Normal 12 2 3 5 5" xfId="4092" xr:uid="{1323AF9F-3843-4996-8A3A-FDFC496B0418}"/>
    <cellStyle name="Normal 12 2 3 5 5 2" xfId="9582" xr:uid="{61872F0E-804D-456B-BC79-F4F3A6321D75}"/>
    <cellStyle name="Normal 12 2 3 5 5 2 2" xfId="22392" xr:uid="{2F84EDD5-3B2A-42BF-9759-EB60FA28670C}"/>
    <cellStyle name="Normal 12 2 3 5 5 2 2 2" xfId="29827" xr:uid="{FAC0C669-19DA-4EFC-9495-B2D17A56CF79}"/>
    <cellStyle name="Normal 12 2 3 5 5 2 3" xfId="29828" xr:uid="{91D7BE5F-2545-4AD5-8AF9-9CF501CC2F4D}"/>
    <cellStyle name="Normal 12 2 3 5 5 3" xfId="16902" xr:uid="{E8A1357B-6FE1-44C5-842B-8431D591432E}"/>
    <cellStyle name="Normal 12 2 3 5 5 3 2" xfId="29829" xr:uid="{661BFA88-4FC1-4108-906F-EC3024646463}"/>
    <cellStyle name="Normal 12 2 3 5 5 4" xfId="29830" xr:uid="{59EDC146-E3D3-4F87-9FCF-D1BD3E8A1EDF}"/>
    <cellStyle name="Normal 12 2 3 5 6" xfId="11412" xr:uid="{564F9F6B-7559-4C70-B0A1-D7F817477BD9}"/>
    <cellStyle name="Normal 12 2 3 5 6 2" xfId="24222" xr:uid="{63A6ECFF-74C3-49BE-A18E-692EE6CF22E5}"/>
    <cellStyle name="Normal 12 2 3 5 6 2 2" xfId="29831" xr:uid="{8A261A38-E6C0-40FE-ABB2-1B20C1D8E0A6}"/>
    <cellStyle name="Normal 12 2 3 5 6 3" xfId="29832" xr:uid="{2A2F1828-28C8-495D-93B7-77AF8DF47D16}"/>
    <cellStyle name="Normal 12 2 3 5 7" xfId="5922" xr:uid="{3CC94E93-14F5-42E3-8DBD-E7E096669902}"/>
    <cellStyle name="Normal 12 2 3 5 7 2" xfId="18732" xr:uid="{81165034-59E8-4591-823E-6DF574755DCA}"/>
    <cellStyle name="Normal 12 2 3 5 7 2 2" xfId="29833" xr:uid="{33B7DF8D-F812-46F4-840A-EBF503EFBF9E}"/>
    <cellStyle name="Normal 12 2 3 5 7 3" xfId="29834" xr:uid="{7C7D329B-AF67-4196-82BA-257B904B3E32}"/>
    <cellStyle name="Normal 12 2 3 5 8" xfId="13242" xr:uid="{D045EA61-BAD9-4B38-ABCF-80EA6979D72C}"/>
    <cellStyle name="Normal 12 2 3 5 8 2" xfId="29835" xr:uid="{999E320C-664D-4B41-AEB1-BDA76C5F9EA1}"/>
    <cellStyle name="Normal 12 2 3 5 9" xfId="29836" xr:uid="{281D7F98-6501-4C5E-94E1-26FF148A7AB4}"/>
    <cellStyle name="Normal 12 2 3 6" xfId="662" xr:uid="{57F48974-E021-424E-BB77-EFAB3170672D}"/>
    <cellStyle name="Normal 12 2 3 6 2" xfId="1062" xr:uid="{AB4E651F-578E-45C8-ADF3-BDB2E74B851C}"/>
    <cellStyle name="Normal 12 2 3 6 2 2" xfId="1957" xr:uid="{DC878711-B259-43CC-9943-DE06C1EA6723}"/>
    <cellStyle name="Normal 12 2 3 6 2 2 2" xfId="3787" xr:uid="{3CD20A0D-5615-48AC-A776-F493E48F1C36}"/>
    <cellStyle name="Normal 12 2 3 6 2 2 2 2" xfId="9277" xr:uid="{19A2D5C8-C6B6-42F0-9BC5-EE366B246AA5}"/>
    <cellStyle name="Normal 12 2 3 6 2 2 2 2 2" xfId="22087" xr:uid="{EFB1AD4E-785F-4907-B476-4A1E7DCD4B81}"/>
    <cellStyle name="Normal 12 2 3 6 2 2 2 2 2 2" xfId="29837" xr:uid="{4BAC121A-5BEE-4542-BC6D-B303C24073C9}"/>
    <cellStyle name="Normal 12 2 3 6 2 2 2 2 3" xfId="29838" xr:uid="{A5329D4D-2858-4277-BF99-2D6DBA7DD308}"/>
    <cellStyle name="Normal 12 2 3 6 2 2 2 3" xfId="16597" xr:uid="{B042DC5B-9937-4962-9B23-C12E37427643}"/>
    <cellStyle name="Normal 12 2 3 6 2 2 2 3 2" xfId="29839" xr:uid="{39159202-C469-4A0A-ADF2-32BFA301239E}"/>
    <cellStyle name="Normal 12 2 3 6 2 2 2 4" xfId="29840" xr:uid="{EB894B8E-3676-4A81-99A8-FA0B433727C8}"/>
    <cellStyle name="Normal 12 2 3 6 2 2 3" xfId="5617" xr:uid="{7BABE5EF-1714-42AF-AB20-911E6108D155}"/>
    <cellStyle name="Normal 12 2 3 6 2 2 3 2" xfId="11107" xr:uid="{D21FEC9F-7525-421C-8E74-B9E12D5DE2C1}"/>
    <cellStyle name="Normal 12 2 3 6 2 2 3 2 2" xfId="23917" xr:uid="{4D8564C8-256B-467F-8081-270524E56A33}"/>
    <cellStyle name="Normal 12 2 3 6 2 2 3 2 2 2" xfId="29841" xr:uid="{AA1C3FDA-3C5E-43FF-906B-683CC4E3AE1E}"/>
    <cellStyle name="Normal 12 2 3 6 2 2 3 2 3" xfId="29842" xr:uid="{DFC170B5-A180-4C71-BE55-3FC15FBED53C}"/>
    <cellStyle name="Normal 12 2 3 6 2 2 3 3" xfId="18427" xr:uid="{22891364-36A3-41DF-B491-3F73FBDC618D}"/>
    <cellStyle name="Normal 12 2 3 6 2 2 3 3 2" xfId="29843" xr:uid="{FFDEEAD0-8310-43F0-A14F-7DD946DC198D}"/>
    <cellStyle name="Normal 12 2 3 6 2 2 3 4" xfId="29844" xr:uid="{6CB634ED-75D9-44A3-A8FC-5EFF5E1AC47A}"/>
    <cellStyle name="Normal 12 2 3 6 2 2 4" xfId="12937" xr:uid="{0B04DB58-90CA-4D9A-9B9A-1E57F34AE7A5}"/>
    <cellStyle name="Normal 12 2 3 6 2 2 4 2" xfId="25747" xr:uid="{8DFE666E-E03E-47CF-B543-D2B7E39EAF20}"/>
    <cellStyle name="Normal 12 2 3 6 2 2 4 2 2" xfId="29845" xr:uid="{3544DB33-317D-43DC-9ADB-D8C3715BDD83}"/>
    <cellStyle name="Normal 12 2 3 6 2 2 4 3" xfId="29846" xr:uid="{58E4DB40-1D09-40C6-8D47-5AB173656668}"/>
    <cellStyle name="Normal 12 2 3 6 2 2 5" xfId="7447" xr:uid="{A07AA3C7-180D-41EE-A31C-F0CF7361E36A}"/>
    <cellStyle name="Normal 12 2 3 6 2 2 5 2" xfId="20257" xr:uid="{3A781E43-E8EB-4B05-9007-AFC57399F56A}"/>
    <cellStyle name="Normal 12 2 3 6 2 2 5 2 2" xfId="29847" xr:uid="{FBEAEB32-3F4E-4214-A8E6-987799436711}"/>
    <cellStyle name="Normal 12 2 3 6 2 2 5 3" xfId="29848" xr:uid="{4CA044F5-02E4-4829-AFB9-1AE0CAA588CA}"/>
    <cellStyle name="Normal 12 2 3 6 2 2 6" xfId="14767" xr:uid="{F891008D-5EB2-4962-8CB1-2A327373FB0B}"/>
    <cellStyle name="Normal 12 2 3 6 2 2 6 2" xfId="29849" xr:uid="{1D0B1627-39B1-4798-881F-85B17B09A7C7}"/>
    <cellStyle name="Normal 12 2 3 6 2 2 7" xfId="29850" xr:uid="{D4802B7A-D872-42EA-8354-8693BBBC5326}"/>
    <cellStyle name="Normal 12 2 3 6 2 3" xfId="2893" xr:uid="{0926EF2D-A2B6-426C-94D3-DBB00889F59C}"/>
    <cellStyle name="Normal 12 2 3 6 2 3 2" xfId="8383" xr:uid="{D542C8BA-9561-426F-B195-722861936B51}"/>
    <cellStyle name="Normal 12 2 3 6 2 3 2 2" xfId="21193" xr:uid="{F1D58DEE-7222-429B-ADA8-99E3EF7980A5}"/>
    <cellStyle name="Normal 12 2 3 6 2 3 2 2 2" xfId="29851" xr:uid="{A1E0C9AE-B58D-4AE1-82E6-63F62D9BEAD1}"/>
    <cellStyle name="Normal 12 2 3 6 2 3 2 3" xfId="29852" xr:uid="{9D638072-59C5-4444-B29B-D649BB207B95}"/>
    <cellStyle name="Normal 12 2 3 6 2 3 3" xfId="15703" xr:uid="{44EE2A17-C8B0-456E-9D87-F4C74E611C34}"/>
    <cellStyle name="Normal 12 2 3 6 2 3 3 2" xfId="29853" xr:uid="{9E2561CF-5FCF-4898-8472-D4314A165E48}"/>
    <cellStyle name="Normal 12 2 3 6 2 3 4" xfId="29854" xr:uid="{22C9A9F8-04FC-43C6-9075-6DE6AAFEA66D}"/>
    <cellStyle name="Normal 12 2 3 6 2 4" xfId="4723" xr:uid="{40C45BBA-22AC-4C4E-8704-E6A4A1AF945E}"/>
    <cellStyle name="Normal 12 2 3 6 2 4 2" xfId="10213" xr:uid="{683EBF28-0BC7-4794-8C8A-E3B9DDD5ADF1}"/>
    <cellStyle name="Normal 12 2 3 6 2 4 2 2" xfId="23023" xr:uid="{34F6CDD0-2EC0-4E22-956D-0E6B7EF70899}"/>
    <cellStyle name="Normal 12 2 3 6 2 4 2 2 2" xfId="29855" xr:uid="{DD490F9C-93DE-451D-ADD8-DFE5C5CFA100}"/>
    <cellStyle name="Normal 12 2 3 6 2 4 2 3" xfId="29856" xr:uid="{81FD3B66-7CAF-4609-A5C6-6F37D7342630}"/>
    <cellStyle name="Normal 12 2 3 6 2 4 3" xfId="17533" xr:uid="{C5759668-D832-4373-AD3E-1BAB7B34AC48}"/>
    <cellStyle name="Normal 12 2 3 6 2 4 3 2" xfId="29857" xr:uid="{41EE071C-A8C0-4081-BD91-1B5C13344309}"/>
    <cellStyle name="Normal 12 2 3 6 2 4 4" xfId="29858" xr:uid="{32E2C94D-ED29-4BA2-9876-49FFE9092911}"/>
    <cellStyle name="Normal 12 2 3 6 2 5" xfId="12043" xr:uid="{CD0FB2CF-DC76-44D3-8F3D-2D10C2C93E19}"/>
    <cellStyle name="Normal 12 2 3 6 2 5 2" xfId="24853" xr:uid="{0862297A-7AD6-4203-844F-35972E9823B5}"/>
    <cellStyle name="Normal 12 2 3 6 2 5 2 2" xfId="29859" xr:uid="{FE337296-91C1-4D87-9ADE-B9E59DC9816F}"/>
    <cellStyle name="Normal 12 2 3 6 2 5 3" xfId="29860" xr:uid="{1A2895E9-1EDD-46F6-BD8A-9D5454308DB0}"/>
    <cellStyle name="Normal 12 2 3 6 2 6" xfId="6553" xr:uid="{2872E232-0982-48F8-89A9-7FE1AAC30075}"/>
    <cellStyle name="Normal 12 2 3 6 2 6 2" xfId="19363" xr:uid="{F92D9582-21C6-46E9-AE01-8534D6419DE6}"/>
    <cellStyle name="Normal 12 2 3 6 2 6 2 2" xfId="29861" xr:uid="{6B573BD7-8B79-434F-AD58-99FF61500AEC}"/>
    <cellStyle name="Normal 12 2 3 6 2 6 3" xfId="29862" xr:uid="{199D56C1-3D3F-43A4-855D-6AC6E7AA1359}"/>
    <cellStyle name="Normal 12 2 3 6 2 7" xfId="13873" xr:uid="{344447C9-E9C3-4FDD-94B2-FAC47E8A79B4}"/>
    <cellStyle name="Normal 12 2 3 6 2 7 2" xfId="29863" xr:uid="{1ED46F40-E88F-4B62-8FBF-7E459F655429}"/>
    <cellStyle name="Normal 12 2 3 6 2 8" xfId="29864" xr:uid="{CC9FE2C8-7729-4912-AFA7-676748BCF97E}"/>
    <cellStyle name="Normal 12 2 3 6 3" xfId="1557" xr:uid="{C69EBD8C-EA25-4FAD-97A7-9844440C0624}"/>
    <cellStyle name="Normal 12 2 3 6 3 2" xfId="3387" xr:uid="{70BE25FE-6F0D-4469-8B48-0D6A4340AB2C}"/>
    <cellStyle name="Normal 12 2 3 6 3 2 2" xfId="8877" xr:uid="{D4978B2E-2581-44A1-9D33-54F2D8BFC058}"/>
    <cellStyle name="Normal 12 2 3 6 3 2 2 2" xfId="21687" xr:uid="{60FC59E2-FD37-4BB7-8035-28B6C9B1FF67}"/>
    <cellStyle name="Normal 12 2 3 6 3 2 2 2 2" xfId="29865" xr:uid="{83F781CD-5250-4609-AF4C-E8F1DC127207}"/>
    <cellStyle name="Normal 12 2 3 6 3 2 2 3" xfId="29866" xr:uid="{AA5CDE5B-BD3B-4383-92B7-644D17832579}"/>
    <cellStyle name="Normal 12 2 3 6 3 2 3" xfId="16197" xr:uid="{E21F5266-FBF1-47A5-8D5D-3A789081DDDD}"/>
    <cellStyle name="Normal 12 2 3 6 3 2 3 2" xfId="29867" xr:uid="{79EB00DC-5E51-462F-B652-C474E612C5E2}"/>
    <cellStyle name="Normal 12 2 3 6 3 2 4" xfId="29868" xr:uid="{753DE096-2EBF-46BE-9A99-28BA88A7A613}"/>
    <cellStyle name="Normal 12 2 3 6 3 3" xfId="5217" xr:uid="{49F21588-BBCA-4E9F-BE4E-045879926D49}"/>
    <cellStyle name="Normal 12 2 3 6 3 3 2" xfId="10707" xr:uid="{7D9FD408-4E70-411C-B4CF-FDBE7D1C19D7}"/>
    <cellStyle name="Normal 12 2 3 6 3 3 2 2" xfId="23517" xr:uid="{2764B5EF-490C-4E61-9DB6-4DF9C8ED1E7D}"/>
    <cellStyle name="Normal 12 2 3 6 3 3 2 2 2" xfId="29869" xr:uid="{F8F2AFEA-4547-423E-9B68-7F4A6B264389}"/>
    <cellStyle name="Normal 12 2 3 6 3 3 2 3" xfId="29870" xr:uid="{D58E3C3B-8C9A-4F7D-8410-B467785BFD6C}"/>
    <cellStyle name="Normal 12 2 3 6 3 3 3" xfId="18027" xr:uid="{4FEADB02-DDC8-4DFF-8970-7CCD86A9FB8E}"/>
    <cellStyle name="Normal 12 2 3 6 3 3 3 2" xfId="29871" xr:uid="{1898C1AC-1ECE-454B-82D5-A2FE5567AA7F}"/>
    <cellStyle name="Normal 12 2 3 6 3 3 4" xfId="29872" xr:uid="{188B551B-065C-4E85-B57A-35E1A9EEDA69}"/>
    <cellStyle name="Normal 12 2 3 6 3 4" xfId="12537" xr:uid="{1F4044B2-46E5-491F-AB91-F65CDBC9EA18}"/>
    <cellStyle name="Normal 12 2 3 6 3 4 2" xfId="25347" xr:uid="{B7E25A8B-7C3C-471D-BA44-8E75D1CBE4BB}"/>
    <cellStyle name="Normal 12 2 3 6 3 4 2 2" xfId="29873" xr:uid="{28A2F57F-7E0A-42E8-9BFD-34D52B09095B}"/>
    <cellStyle name="Normal 12 2 3 6 3 4 3" xfId="29874" xr:uid="{70CD3A76-929C-49C2-B0BF-EA9F0427C2BB}"/>
    <cellStyle name="Normal 12 2 3 6 3 5" xfId="7047" xr:uid="{066DA94E-83C0-41C2-807B-3F0F2D10646B}"/>
    <cellStyle name="Normal 12 2 3 6 3 5 2" xfId="19857" xr:uid="{E245D370-70CD-4806-AF01-27214B7CBCB0}"/>
    <cellStyle name="Normal 12 2 3 6 3 5 2 2" xfId="29875" xr:uid="{7DA20A97-4582-4D20-B475-C8D099A5FF9E}"/>
    <cellStyle name="Normal 12 2 3 6 3 5 3" xfId="29876" xr:uid="{921FAB8E-B0F1-413E-B471-D972139477C0}"/>
    <cellStyle name="Normal 12 2 3 6 3 6" xfId="14367" xr:uid="{AE365A2E-19C5-4A06-8A66-941EA0BB5CFB}"/>
    <cellStyle name="Normal 12 2 3 6 3 6 2" xfId="29877" xr:uid="{EA6642B7-608C-4F01-9486-41A49F5E145C}"/>
    <cellStyle name="Normal 12 2 3 6 3 7" xfId="29878" xr:uid="{89BDEBAC-7E44-46D8-A940-F8AE86F371A0}"/>
    <cellStyle name="Normal 12 2 3 6 4" xfId="2493" xr:uid="{8126FD8E-8DE1-48ED-AD62-133F35E29C01}"/>
    <cellStyle name="Normal 12 2 3 6 4 2" xfId="7983" xr:uid="{D85C8F1E-2C1B-4969-9225-8875E42D7E5B}"/>
    <cellStyle name="Normal 12 2 3 6 4 2 2" xfId="20793" xr:uid="{51582FA7-98DD-4B0F-8310-297647B9361C}"/>
    <cellStyle name="Normal 12 2 3 6 4 2 2 2" xfId="29879" xr:uid="{E2B2D695-2A29-4844-BF15-09015FCD86FD}"/>
    <cellStyle name="Normal 12 2 3 6 4 2 3" xfId="29880" xr:uid="{5918DFBA-9B00-495F-8CA6-1094D893A523}"/>
    <cellStyle name="Normal 12 2 3 6 4 3" xfId="15303" xr:uid="{85A6A8D8-F651-475E-B5A3-4A932E887864}"/>
    <cellStyle name="Normal 12 2 3 6 4 3 2" xfId="29881" xr:uid="{0C7DEC5E-6B8D-4BEA-AC01-B7A52EF215D9}"/>
    <cellStyle name="Normal 12 2 3 6 4 4" xfId="29882" xr:uid="{2EDB234A-B47B-4EC4-8248-19458AEEEE3A}"/>
    <cellStyle name="Normal 12 2 3 6 5" xfId="4323" xr:uid="{1F7EF9D4-12E7-4304-AC5A-4CEA7D233F16}"/>
    <cellStyle name="Normal 12 2 3 6 5 2" xfId="9813" xr:uid="{F7E71FAB-4DA7-41F9-911A-E353DC75929D}"/>
    <cellStyle name="Normal 12 2 3 6 5 2 2" xfId="22623" xr:uid="{196D3D44-2BDA-472D-B03C-90DBBAAC6E5F}"/>
    <cellStyle name="Normal 12 2 3 6 5 2 2 2" xfId="29883" xr:uid="{2E092C1E-1BC6-4E89-9D35-937845523565}"/>
    <cellStyle name="Normal 12 2 3 6 5 2 3" xfId="29884" xr:uid="{D38EE6EF-9028-4EAB-AB35-C6D0218206AB}"/>
    <cellStyle name="Normal 12 2 3 6 5 3" xfId="17133" xr:uid="{83B2E884-631A-476B-A378-2AD3F9E72C4F}"/>
    <cellStyle name="Normal 12 2 3 6 5 3 2" xfId="29885" xr:uid="{E38FB8CF-F4FE-40D0-B9EE-B0C6B1D5E43C}"/>
    <cellStyle name="Normal 12 2 3 6 5 4" xfId="29886" xr:uid="{C23326B2-E5B8-4848-B0CC-562A2A197532}"/>
    <cellStyle name="Normal 12 2 3 6 6" xfId="11643" xr:uid="{CE68E405-51EE-463A-92BF-0328E9C80B97}"/>
    <cellStyle name="Normal 12 2 3 6 6 2" xfId="24453" xr:uid="{9FE4037D-8697-4A6D-B285-D2973EF836C1}"/>
    <cellStyle name="Normal 12 2 3 6 6 2 2" xfId="29887" xr:uid="{68D15AD9-99EC-4492-9F2E-3F636BECA84E}"/>
    <cellStyle name="Normal 12 2 3 6 6 3" xfId="29888" xr:uid="{C8486769-4567-41B7-B5AE-142BD3BB9DAA}"/>
    <cellStyle name="Normal 12 2 3 6 7" xfId="6153" xr:uid="{E2DC61F4-C093-4834-A389-4D3ABB6DF311}"/>
    <cellStyle name="Normal 12 2 3 6 7 2" xfId="18963" xr:uid="{CCE7EB69-2C9D-49E6-99D4-A47726B644AD}"/>
    <cellStyle name="Normal 12 2 3 6 7 2 2" xfId="29889" xr:uid="{2948133A-FF15-4C27-9185-DA3BE214E834}"/>
    <cellStyle name="Normal 12 2 3 6 7 3" xfId="29890" xr:uid="{5373EB3A-779F-434D-BBF2-940909A285FD}"/>
    <cellStyle name="Normal 12 2 3 6 8" xfId="13473" xr:uid="{981458E8-91F7-425B-ADD0-68A40BD86683}"/>
    <cellStyle name="Normal 12 2 3 6 8 2" xfId="29891" xr:uid="{C9A9B61C-595D-4F34-87B7-80EA1A7A0753}"/>
    <cellStyle name="Normal 12 2 3 6 9" xfId="29892" xr:uid="{8A4A9AD2-A8A4-44FF-867D-9348C22721E4}"/>
    <cellStyle name="Normal 12 2 3 7" xfId="796" xr:uid="{1AC94382-30C7-4EDC-B956-C5259779FCF7}"/>
    <cellStyle name="Normal 12 2 3 7 2" xfId="1691" xr:uid="{F906E0F0-9A9E-4372-B656-AA9FBA454634}"/>
    <cellStyle name="Normal 12 2 3 7 2 2" xfId="3521" xr:uid="{2DCDBD68-8035-4A17-B7BC-EFA374ADC98F}"/>
    <cellStyle name="Normal 12 2 3 7 2 2 2" xfId="9011" xr:uid="{76C1496B-634F-47B0-B46F-90145550ABD2}"/>
    <cellStyle name="Normal 12 2 3 7 2 2 2 2" xfId="21821" xr:uid="{8D7AFAB9-6E81-4F7A-906D-C08B73825954}"/>
    <cellStyle name="Normal 12 2 3 7 2 2 2 2 2" xfId="29893" xr:uid="{262D900A-3C49-49EA-8DEA-48A4884B09E3}"/>
    <cellStyle name="Normal 12 2 3 7 2 2 2 3" xfId="29894" xr:uid="{3336EF1E-7427-4EAD-B8D6-FBFDAE574FCC}"/>
    <cellStyle name="Normal 12 2 3 7 2 2 3" xfId="16331" xr:uid="{FB7166C3-275F-4959-B629-77C7244595CE}"/>
    <cellStyle name="Normal 12 2 3 7 2 2 3 2" xfId="29895" xr:uid="{963ECFC8-E09C-4645-8807-2CE2EAC6AC8A}"/>
    <cellStyle name="Normal 12 2 3 7 2 2 4" xfId="29896" xr:uid="{76D1E984-FFD7-4D14-92B5-C1B753A17B5C}"/>
    <cellStyle name="Normal 12 2 3 7 2 3" xfId="5351" xr:uid="{EDA1D324-1F71-472B-B5A5-1F947E0B1AAC}"/>
    <cellStyle name="Normal 12 2 3 7 2 3 2" xfId="10841" xr:uid="{68168895-878C-4D13-91A1-665509017DD4}"/>
    <cellStyle name="Normal 12 2 3 7 2 3 2 2" xfId="23651" xr:uid="{E30119EC-5AE7-48C8-AA03-D3BC31D11DA1}"/>
    <cellStyle name="Normal 12 2 3 7 2 3 2 2 2" xfId="29897" xr:uid="{BFF5DD8A-2D3A-48B0-9261-BDC27B90D8E7}"/>
    <cellStyle name="Normal 12 2 3 7 2 3 2 3" xfId="29898" xr:uid="{B6F6AE6E-2E46-4768-B4B3-5FE924CDF80E}"/>
    <cellStyle name="Normal 12 2 3 7 2 3 3" xfId="18161" xr:uid="{3E4E00AC-2E9B-46FB-B307-D61B56B3980F}"/>
    <cellStyle name="Normal 12 2 3 7 2 3 3 2" xfId="29899" xr:uid="{41E79546-D1D2-4C38-A6CC-E1A33AB8DD6E}"/>
    <cellStyle name="Normal 12 2 3 7 2 3 4" xfId="29900" xr:uid="{A033ADEB-1FF6-4A17-B5BA-FFD459667BBB}"/>
    <cellStyle name="Normal 12 2 3 7 2 4" xfId="12671" xr:uid="{0F40A653-2F8E-4297-8FF3-296CD6DD778E}"/>
    <cellStyle name="Normal 12 2 3 7 2 4 2" xfId="25481" xr:uid="{8BAEC2E5-29BA-4328-8CB4-73232C83D260}"/>
    <cellStyle name="Normal 12 2 3 7 2 4 2 2" xfId="29901" xr:uid="{9C78C208-D89B-41C9-9C9F-C8CA3C16E1D5}"/>
    <cellStyle name="Normal 12 2 3 7 2 4 3" xfId="29902" xr:uid="{C77D6B96-6CF8-4852-BD36-1FE028C5BBC6}"/>
    <cellStyle name="Normal 12 2 3 7 2 5" xfId="7181" xr:uid="{A99CFBC9-1156-4CF0-8266-0D7FC47F5F0A}"/>
    <cellStyle name="Normal 12 2 3 7 2 5 2" xfId="19991" xr:uid="{3D1CC9BC-712C-4398-821A-7646DE8BFA8C}"/>
    <cellStyle name="Normal 12 2 3 7 2 5 2 2" xfId="29903" xr:uid="{56FEF085-5EBD-406F-84B8-D18CA5FFA10D}"/>
    <cellStyle name="Normal 12 2 3 7 2 5 3" xfId="29904" xr:uid="{F5389F8E-6F08-4127-AD92-4053FBF910DB}"/>
    <cellStyle name="Normal 12 2 3 7 2 6" xfId="14501" xr:uid="{D561302D-B6AA-4278-B700-007810F52EC8}"/>
    <cellStyle name="Normal 12 2 3 7 2 6 2" xfId="29905" xr:uid="{C891BA7A-74BC-4DA1-B28C-D2336B101B42}"/>
    <cellStyle name="Normal 12 2 3 7 2 7" xfId="29906" xr:uid="{CF004E09-2352-4138-B758-688483D56F7B}"/>
    <cellStyle name="Normal 12 2 3 7 3" xfId="2627" xr:uid="{1C0D365A-1C92-4B60-95D8-CBE671C15A96}"/>
    <cellStyle name="Normal 12 2 3 7 3 2" xfId="8117" xr:uid="{DBDF0E23-F78C-4AB9-BCD1-8F4937993370}"/>
    <cellStyle name="Normal 12 2 3 7 3 2 2" xfId="20927" xr:uid="{AD4D371A-BAB9-4C3A-87D1-79B297CE982B}"/>
    <cellStyle name="Normal 12 2 3 7 3 2 2 2" xfId="29907" xr:uid="{AE08DFC4-34DB-45F1-AE2E-071D76D31F5F}"/>
    <cellStyle name="Normal 12 2 3 7 3 2 3" xfId="29908" xr:uid="{75CFAE0B-D2CC-4164-A9BF-E5C49733D4AF}"/>
    <cellStyle name="Normal 12 2 3 7 3 3" xfId="15437" xr:uid="{3003D263-1C2D-4F00-87AE-7A498E3ED2E7}"/>
    <cellStyle name="Normal 12 2 3 7 3 3 2" xfId="29909" xr:uid="{3E67FFCF-A662-4538-A7B3-82490EDFBA91}"/>
    <cellStyle name="Normal 12 2 3 7 3 4" xfId="29910" xr:uid="{75639FF3-5F7E-47DD-B196-D1B8737C58CA}"/>
    <cellStyle name="Normal 12 2 3 7 4" xfId="4457" xr:uid="{7C896240-1997-4953-AC64-F93B96FE5070}"/>
    <cellStyle name="Normal 12 2 3 7 4 2" xfId="9947" xr:uid="{FA114DD2-A064-4153-BADC-EE630673161D}"/>
    <cellStyle name="Normal 12 2 3 7 4 2 2" xfId="22757" xr:uid="{52AB34A9-D460-49D0-9D0E-2FD1A2C69B22}"/>
    <cellStyle name="Normal 12 2 3 7 4 2 2 2" xfId="29911" xr:uid="{389F1ADF-CE9E-494A-9B7C-539074197943}"/>
    <cellStyle name="Normal 12 2 3 7 4 2 3" xfId="29912" xr:uid="{7F7696A3-9A77-462A-A883-E33D86408E3F}"/>
    <cellStyle name="Normal 12 2 3 7 4 3" xfId="17267" xr:uid="{7467EF27-9EAD-4B98-B9DB-F7970E9D186A}"/>
    <cellStyle name="Normal 12 2 3 7 4 3 2" xfId="29913" xr:uid="{622CCC83-A1D6-4BA8-96D3-64D62DB2C7B0}"/>
    <cellStyle name="Normal 12 2 3 7 4 4" xfId="29914" xr:uid="{5846FD3C-E513-485A-AD92-7688848419FF}"/>
    <cellStyle name="Normal 12 2 3 7 5" xfId="11777" xr:uid="{E1AEC6C9-38F8-4124-9D1B-252521721C96}"/>
    <cellStyle name="Normal 12 2 3 7 5 2" xfId="24587" xr:uid="{0515289C-2EEE-4E2B-8B65-180150B245A5}"/>
    <cellStyle name="Normal 12 2 3 7 5 2 2" xfId="29915" xr:uid="{1FAF6304-FABD-43A1-81BA-C40ABE64EA98}"/>
    <cellStyle name="Normal 12 2 3 7 5 3" xfId="29916" xr:uid="{7E63574F-9485-4F0D-B102-171BDDAD2725}"/>
    <cellStyle name="Normal 12 2 3 7 6" xfId="6287" xr:uid="{B4950594-0E05-42B2-AD46-4A0B6339DAE3}"/>
    <cellStyle name="Normal 12 2 3 7 6 2" xfId="19097" xr:uid="{59250487-EFD5-43FE-B49C-72C07C21A2BE}"/>
    <cellStyle name="Normal 12 2 3 7 6 2 2" xfId="29917" xr:uid="{108F534E-38E7-4D42-AE69-79DE7A142C29}"/>
    <cellStyle name="Normal 12 2 3 7 6 3" xfId="29918" xr:uid="{CD1241FF-A4CE-4252-8903-ADF37213176D}"/>
    <cellStyle name="Normal 12 2 3 7 7" xfId="13607" xr:uid="{3D3102B5-F5E4-4C30-8380-8EFE7942057C}"/>
    <cellStyle name="Normal 12 2 3 7 7 2" xfId="29919" xr:uid="{3477D80D-2CFC-4E57-8460-CE14686AB245}"/>
    <cellStyle name="Normal 12 2 3 7 8" xfId="29920" xr:uid="{8FC76D17-FFEB-4B0D-834F-FA54F6431680}"/>
    <cellStyle name="Normal 12 2 3 8" xfId="1197" xr:uid="{262E44D8-511F-4B54-B2A1-0A4918A21B12}"/>
    <cellStyle name="Normal 12 2 3 8 2" xfId="3027" xr:uid="{C2B4214C-D77D-4715-ACD7-B9880995D2BE}"/>
    <cellStyle name="Normal 12 2 3 8 2 2" xfId="8517" xr:uid="{9EA5159B-8AB1-4E76-B8FC-04CEA2441658}"/>
    <cellStyle name="Normal 12 2 3 8 2 2 2" xfId="21327" xr:uid="{8C4B893E-B305-4FE2-B0ED-FE1B92196310}"/>
    <cellStyle name="Normal 12 2 3 8 2 2 2 2" xfId="29921" xr:uid="{3B0DA3DF-FC60-4645-A1FE-2F59A9E48ED1}"/>
    <cellStyle name="Normal 12 2 3 8 2 2 3" xfId="29922" xr:uid="{BDF94A2B-BE4D-483F-A7B1-563C7111A93F}"/>
    <cellStyle name="Normal 12 2 3 8 2 3" xfId="15837" xr:uid="{67B144FF-FECD-4483-A576-DA44E1A505F1}"/>
    <cellStyle name="Normal 12 2 3 8 2 3 2" xfId="29923" xr:uid="{20B8404A-E716-4E46-BEB4-E4C1D07D96A9}"/>
    <cellStyle name="Normal 12 2 3 8 2 4" xfId="29924" xr:uid="{89C0FA03-EA00-4BB7-AE8B-5F6108DFE36F}"/>
    <cellStyle name="Normal 12 2 3 8 3" xfId="4857" xr:uid="{938AA72F-FDD7-47E3-8120-4450624F000C}"/>
    <cellStyle name="Normal 12 2 3 8 3 2" xfId="10347" xr:uid="{4B622DD9-3177-4B3C-8BCD-B7648A9F66BE}"/>
    <cellStyle name="Normal 12 2 3 8 3 2 2" xfId="23157" xr:uid="{F0E7C351-0BD7-4810-BA17-2D87C33B3F7E}"/>
    <cellStyle name="Normal 12 2 3 8 3 2 2 2" xfId="29925" xr:uid="{43C5F5AA-0C9C-4D92-84C3-37B92DFF506F}"/>
    <cellStyle name="Normal 12 2 3 8 3 2 3" xfId="29926" xr:uid="{304EAD43-F85B-47D8-A289-9CE134690B2A}"/>
    <cellStyle name="Normal 12 2 3 8 3 3" xfId="17667" xr:uid="{726AF576-F7DA-48F4-AB69-A84136984D19}"/>
    <cellStyle name="Normal 12 2 3 8 3 3 2" xfId="29927" xr:uid="{2C86905E-86C4-4A9C-B240-FCF05CB3C74C}"/>
    <cellStyle name="Normal 12 2 3 8 3 4" xfId="29928" xr:uid="{BF2BE247-0C89-4A75-B001-75AFC691E9D0}"/>
    <cellStyle name="Normal 12 2 3 8 4" xfId="12177" xr:uid="{E36E923F-D1E1-4C79-A37F-FE713F394E54}"/>
    <cellStyle name="Normal 12 2 3 8 4 2" xfId="24987" xr:uid="{1A5E3DE8-EA11-4029-8562-B69BCC47E22A}"/>
    <cellStyle name="Normal 12 2 3 8 4 2 2" xfId="29929" xr:uid="{46817147-F423-429C-B92F-25CCEDE21C7C}"/>
    <cellStyle name="Normal 12 2 3 8 4 3" xfId="29930" xr:uid="{16A067FF-2833-4D8F-9093-47ABEA3A7D53}"/>
    <cellStyle name="Normal 12 2 3 8 5" xfId="6687" xr:uid="{0BB356A4-A779-4AFE-A9E7-AE450023B29C}"/>
    <cellStyle name="Normal 12 2 3 8 5 2" xfId="19497" xr:uid="{AF9F3435-50DA-48DE-93C7-3A470377E631}"/>
    <cellStyle name="Normal 12 2 3 8 5 2 2" xfId="29931" xr:uid="{49C35BD4-4958-49FD-8EAC-44FA9E6F2DB8}"/>
    <cellStyle name="Normal 12 2 3 8 5 3" xfId="29932" xr:uid="{F4BABF82-3375-4565-86B4-55769E200578}"/>
    <cellStyle name="Normal 12 2 3 8 6" xfId="14007" xr:uid="{24004984-BB2F-47E5-B1E4-4076A9BA2A5C}"/>
    <cellStyle name="Normal 12 2 3 8 6 2" xfId="29933" xr:uid="{310AC2AF-6F62-4868-8DE3-F86D2BF0F62A}"/>
    <cellStyle name="Normal 12 2 3 8 7" xfId="29934" xr:uid="{4B81F0F9-93DF-45BD-9E05-B78C70394107}"/>
    <cellStyle name="Normal 12 2 3 9" xfId="2092" xr:uid="{520ABFE0-5A38-4603-8E0C-810E2B46B462}"/>
    <cellStyle name="Normal 12 2 3 9 2" xfId="3922" xr:uid="{0CFDCD1E-F2CD-486F-A0EB-EF3B61E12A29}"/>
    <cellStyle name="Normal 12 2 3 9 2 2" xfId="9412" xr:uid="{39C2F614-A8AF-4FBB-B980-524872CADA6C}"/>
    <cellStyle name="Normal 12 2 3 9 2 2 2" xfId="22222" xr:uid="{C6D1E266-E500-4797-98DF-1C477120E36F}"/>
    <cellStyle name="Normal 12 2 3 9 2 2 2 2" xfId="29935" xr:uid="{BDB55FF9-5A16-4E84-8836-BA02F420B59F}"/>
    <cellStyle name="Normal 12 2 3 9 2 2 3" xfId="29936" xr:uid="{0123EFCB-78AB-4F31-A42A-B247A2B18F12}"/>
    <cellStyle name="Normal 12 2 3 9 2 3" xfId="16732" xr:uid="{FFAB8468-D91C-4113-BF40-1D8666555760}"/>
    <cellStyle name="Normal 12 2 3 9 2 3 2" xfId="29937" xr:uid="{85BF20D0-0EDF-4C95-8044-AFB9B55ED7EE}"/>
    <cellStyle name="Normal 12 2 3 9 2 4" xfId="29938" xr:uid="{566686B9-BD9D-4A2F-82F2-4E8771738B04}"/>
    <cellStyle name="Normal 12 2 3 9 3" xfId="5752" xr:uid="{059E4297-C585-40EF-967C-3CFA9938B5A8}"/>
    <cellStyle name="Normal 12 2 3 9 3 2" xfId="11242" xr:uid="{7F147D14-9A44-45F0-9396-D8C7E7FD238F}"/>
    <cellStyle name="Normal 12 2 3 9 3 2 2" xfId="24052" xr:uid="{9BC7A06B-5201-4AC5-A975-2782472171F0}"/>
    <cellStyle name="Normal 12 2 3 9 3 2 2 2" xfId="29939" xr:uid="{D2386686-0C3C-4296-BDDD-B0FBAFE16348}"/>
    <cellStyle name="Normal 12 2 3 9 3 2 3" xfId="29940" xr:uid="{393B389C-D9C0-4070-BEE7-DB99D368D5E3}"/>
    <cellStyle name="Normal 12 2 3 9 3 3" xfId="18562" xr:uid="{F4C51059-BE6C-4767-B348-EC0B50711960}"/>
    <cellStyle name="Normal 12 2 3 9 3 3 2" xfId="29941" xr:uid="{592A3711-7055-4866-AED2-EBDB378ABC89}"/>
    <cellStyle name="Normal 12 2 3 9 3 4" xfId="29942" xr:uid="{F0942CAB-0E1B-4B60-B67D-71A878A56627}"/>
    <cellStyle name="Normal 12 2 3 9 4" xfId="13072" xr:uid="{8AF3B2E9-08D8-41CD-8221-25CCC6A74E6C}"/>
    <cellStyle name="Normal 12 2 3 9 4 2" xfId="25882" xr:uid="{D5D75B6B-1AAA-416D-ABF6-FA9DCC7D05A9}"/>
    <cellStyle name="Normal 12 2 3 9 4 2 2" xfId="29943" xr:uid="{6FD51DF8-9A09-4C6E-A93C-23EF6D2F5E20}"/>
    <cellStyle name="Normal 12 2 3 9 4 3" xfId="29944" xr:uid="{C49FC9F4-3FD5-4243-9D91-5A14445F6EB0}"/>
    <cellStyle name="Normal 12 2 3 9 5" xfId="7582" xr:uid="{A2903F6E-4ABD-4B0B-82DE-A0701B3C911F}"/>
    <cellStyle name="Normal 12 2 3 9 5 2" xfId="20392" xr:uid="{2194527B-0679-4E3B-A1C8-5392069C0E41}"/>
    <cellStyle name="Normal 12 2 3 9 5 2 2" xfId="29945" xr:uid="{0BC906D7-0ACD-4E52-8121-EE80F215B9D1}"/>
    <cellStyle name="Normal 12 2 3 9 5 3" xfId="29946" xr:uid="{A057A664-12A5-49FE-88A3-7A084B722558}"/>
    <cellStyle name="Normal 12 2 3 9 6" xfId="14902" xr:uid="{25F15ADA-E8B6-4EB3-B741-7E4E64E5755E}"/>
    <cellStyle name="Normal 12 2 3 9 6 2" xfId="29947" xr:uid="{69609DB3-C752-4833-AE31-0312504330DE}"/>
    <cellStyle name="Normal 12 2 3 9 7" xfId="29948" xr:uid="{D64650FD-352E-4649-B4FF-3E9B5854AF72}"/>
    <cellStyle name="Normal 12 2 4" xfId="260" xr:uid="{C56B5E1D-E682-4DBF-99CB-5CF31E036413}"/>
    <cellStyle name="Normal 12 2 4 10" xfId="2138" xr:uid="{D2272E91-3395-4F0D-B841-94A5EE009DEC}"/>
    <cellStyle name="Normal 12 2 4 10 2" xfId="7628" xr:uid="{DCC8805C-7EBD-435C-A689-17959646A804}"/>
    <cellStyle name="Normal 12 2 4 10 2 2" xfId="20438" xr:uid="{32E9327B-786C-40CB-98B9-23A51FA61F9C}"/>
    <cellStyle name="Normal 12 2 4 10 2 2 2" xfId="29949" xr:uid="{13B4A46F-1989-45EB-A0E8-AC45886BDF06}"/>
    <cellStyle name="Normal 12 2 4 10 2 3" xfId="29950" xr:uid="{D1A8EFC1-4349-4A69-AB95-06F83CA0030C}"/>
    <cellStyle name="Normal 12 2 4 10 3" xfId="14948" xr:uid="{36814740-E941-4007-9AC1-D7FFCCC77B0B}"/>
    <cellStyle name="Normal 12 2 4 10 3 2" xfId="29951" xr:uid="{F50B1ED7-2A8D-4E32-80EE-65640377D764}"/>
    <cellStyle name="Normal 12 2 4 10 4" xfId="29952" xr:uid="{1DE7CA72-8BA2-4ADC-BF46-882B925A61D4}"/>
    <cellStyle name="Normal 12 2 4 11" xfId="3968" xr:uid="{F6F136FC-80F4-4054-8813-EF948F06D4BD}"/>
    <cellStyle name="Normal 12 2 4 11 2" xfId="9458" xr:uid="{BF3E97D9-D3B1-4A1F-AD7C-2F8D34D6ECF7}"/>
    <cellStyle name="Normal 12 2 4 11 2 2" xfId="22268" xr:uid="{48E7E192-A6D3-409E-A1A2-AD09F953E3D8}"/>
    <cellStyle name="Normal 12 2 4 11 2 2 2" xfId="29953" xr:uid="{5795C0EC-1E91-45D8-81C5-F31C992E9C30}"/>
    <cellStyle name="Normal 12 2 4 11 2 3" xfId="29954" xr:uid="{EC2DB30D-A2D1-417F-9A53-6449783589F3}"/>
    <cellStyle name="Normal 12 2 4 11 3" xfId="16778" xr:uid="{82CAF7D7-D862-41AA-9EE6-48B6F1388FAB}"/>
    <cellStyle name="Normal 12 2 4 11 3 2" xfId="29955" xr:uid="{FCCDAA2E-4B2E-45EF-B7B7-1735776CD1B8}"/>
    <cellStyle name="Normal 12 2 4 11 4" xfId="29956" xr:uid="{321B2500-8BF6-4976-B73F-3EB41D1F0340}"/>
    <cellStyle name="Normal 12 2 4 12" xfId="11288" xr:uid="{FFBF4B5A-4EC0-4E11-9D67-45853454C1D7}"/>
    <cellStyle name="Normal 12 2 4 12 2" xfId="24098" xr:uid="{1BD18680-53AB-47B8-B474-B19F23BF8976}"/>
    <cellStyle name="Normal 12 2 4 12 2 2" xfId="29957" xr:uid="{1E14B96F-2E06-465D-B8F4-1BCD138E8E0E}"/>
    <cellStyle name="Normal 12 2 4 12 3" xfId="29958" xr:uid="{D7BD0D94-80F9-41EA-8BAA-BA5ED16769E5}"/>
    <cellStyle name="Normal 12 2 4 13" xfId="5798" xr:uid="{FAB67AA4-2F82-4D4F-89B4-E59962755B95}"/>
    <cellStyle name="Normal 12 2 4 13 2" xfId="18608" xr:uid="{4B412A10-52A7-4D8D-8DA6-B3421A0D010B}"/>
    <cellStyle name="Normal 12 2 4 13 2 2" xfId="29959" xr:uid="{6CD16376-9645-4F17-9998-E2F39FA9E306}"/>
    <cellStyle name="Normal 12 2 4 13 3" xfId="29960" xr:uid="{E4EC7B34-4F40-4E6A-8BC9-B0A0BA55D52A}"/>
    <cellStyle name="Normal 12 2 4 14" xfId="13118" xr:uid="{1ACE8BBA-3F2C-45D2-BE53-826D25AF782D}"/>
    <cellStyle name="Normal 12 2 4 14 2" xfId="29961" xr:uid="{FAAA9DE6-7349-47BC-917B-418DC8CFD300}"/>
    <cellStyle name="Normal 12 2 4 15" xfId="29962" xr:uid="{F3959EF2-AEC8-4CA5-83A4-FB5F4BD73901}"/>
    <cellStyle name="Normal 12 2 4 2" xfId="280" xr:uid="{50DDD845-0CA0-4F0F-BD51-81CD5A46E027}"/>
    <cellStyle name="Normal 12 2 4 2 10" xfId="3988" xr:uid="{BDFA11A6-8661-42A7-A90C-C0D0E597F03B}"/>
    <cellStyle name="Normal 12 2 4 2 10 2" xfId="9478" xr:uid="{B94D6E35-2460-42C5-B6FD-A91D3FAC3630}"/>
    <cellStyle name="Normal 12 2 4 2 10 2 2" xfId="22288" xr:uid="{70A7788D-414A-4E09-974E-B4A7DDC9E4A2}"/>
    <cellStyle name="Normal 12 2 4 2 10 2 2 2" xfId="29963" xr:uid="{B8CAF404-93D4-4C49-9103-F45478BE6FDD}"/>
    <cellStyle name="Normal 12 2 4 2 10 2 3" xfId="29964" xr:uid="{CA613AF6-987E-4AB0-9C52-7AB8156F750D}"/>
    <cellStyle name="Normal 12 2 4 2 10 3" xfId="16798" xr:uid="{F108546E-5D44-47DB-9884-68DF18D26BA2}"/>
    <cellStyle name="Normal 12 2 4 2 10 3 2" xfId="29965" xr:uid="{07AF60B7-5524-4AB8-B9FA-EC709483741A}"/>
    <cellStyle name="Normal 12 2 4 2 10 4" xfId="29966" xr:uid="{3B9E939D-FD22-4EDC-B9E7-76901656AA01}"/>
    <cellStyle name="Normal 12 2 4 2 11" xfId="11308" xr:uid="{96803753-EF3D-4940-BD69-312CDC0CD53E}"/>
    <cellStyle name="Normal 12 2 4 2 11 2" xfId="24118" xr:uid="{9CC888D5-3A30-4906-BD42-E151A1F3F466}"/>
    <cellStyle name="Normal 12 2 4 2 11 2 2" xfId="29967" xr:uid="{958A3F76-5B6F-45B7-8631-B66077290785}"/>
    <cellStyle name="Normal 12 2 4 2 11 3" xfId="29968" xr:uid="{10E3A9A1-9751-4274-B931-85FCCDF5B3E1}"/>
    <cellStyle name="Normal 12 2 4 2 12" xfId="5818" xr:uid="{8A1D5842-C4D4-4ABE-814C-265B2AFAD702}"/>
    <cellStyle name="Normal 12 2 4 2 12 2" xfId="18628" xr:uid="{580482B3-B902-4A94-9269-7C6D85558779}"/>
    <cellStyle name="Normal 12 2 4 2 12 2 2" xfId="29969" xr:uid="{4862A90B-0545-4A45-963C-EDF3470B530F}"/>
    <cellStyle name="Normal 12 2 4 2 12 3" xfId="29970" xr:uid="{584F2977-DD92-4036-A341-5576E18CAA56}"/>
    <cellStyle name="Normal 12 2 4 2 13" xfId="13138" xr:uid="{535B4E16-7B2C-4071-A204-09581E7F134D}"/>
    <cellStyle name="Normal 12 2 4 2 13 2" xfId="29971" xr:uid="{A9C4C666-C3AF-4B10-B820-AEDED8046751}"/>
    <cellStyle name="Normal 12 2 4 2 14" xfId="29972" xr:uid="{E946E3E9-11A6-4F79-9303-C152E6A8EB3A}"/>
    <cellStyle name="Normal 12 2 4 2 2" xfId="367" xr:uid="{DA1562D6-5B10-43E9-BCA8-48CA460FC509}"/>
    <cellStyle name="Normal 12 2 4 2 2 10" xfId="5859" xr:uid="{EC6C240B-52DC-4510-A62D-AFA0C572E232}"/>
    <cellStyle name="Normal 12 2 4 2 2 10 2" xfId="18669" xr:uid="{EC394B23-7B53-49F2-9C03-617C725B24DC}"/>
    <cellStyle name="Normal 12 2 4 2 2 10 2 2" xfId="29973" xr:uid="{9B36A952-A43A-462E-8E07-C994B421DEAA}"/>
    <cellStyle name="Normal 12 2 4 2 2 10 3" xfId="29974" xr:uid="{474B4C13-7DCB-4263-A955-0C0D839B9FD8}"/>
    <cellStyle name="Normal 12 2 4 2 2 11" xfId="13179" xr:uid="{01C45A03-D720-42BA-8134-BD367A51487B}"/>
    <cellStyle name="Normal 12 2 4 2 2 11 2" xfId="29975" xr:uid="{D87D36B6-D4C7-43EC-8FBD-DBD7B9E10863}"/>
    <cellStyle name="Normal 12 2 4 2 2 12" xfId="29976" xr:uid="{E658ED52-E8BA-4242-A236-5D4AA2C7F90D}"/>
    <cellStyle name="Normal 12 2 4 2 2 2" xfId="596" xr:uid="{22A871C4-4080-4CD9-8F33-E1223457658E}"/>
    <cellStyle name="Normal 12 2 4 2 2 2 2" xfId="995" xr:uid="{E7138FC7-A3D4-4FA9-A4AE-AE4B3D6D6CA4}"/>
    <cellStyle name="Normal 12 2 4 2 2 2 2 2" xfId="1890" xr:uid="{C126E23A-BBC9-41D5-9B86-9CC0BDE1F483}"/>
    <cellStyle name="Normal 12 2 4 2 2 2 2 2 2" xfId="3720" xr:uid="{978E4F9D-CD76-45A1-92DE-E46BCB049DB3}"/>
    <cellStyle name="Normal 12 2 4 2 2 2 2 2 2 2" xfId="9210" xr:uid="{915D1A8E-9928-43DB-84FC-C87816D9D104}"/>
    <cellStyle name="Normal 12 2 4 2 2 2 2 2 2 2 2" xfId="22020" xr:uid="{ECE9C00D-30B6-482D-AC7E-940EB3A54BFF}"/>
    <cellStyle name="Normal 12 2 4 2 2 2 2 2 2 2 2 2" xfId="29977" xr:uid="{13DA1A21-798E-4153-954D-7D50686CEA16}"/>
    <cellStyle name="Normal 12 2 4 2 2 2 2 2 2 2 3" xfId="29978" xr:uid="{72347DB0-857F-4E69-9105-68335252E338}"/>
    <cellStyle name="Normal 12 2 4 2 2 2 2 2 2 3" xfId="16530" xr:uid="{A964CF10-46E5-458D-AB4B-B176222ED628}"/>
    <cellStyle name="Normal 12 2 4 2 2 2 2 2 2 3 2" xfId="29979" xr:uid="{4F2389BD-33BC-4F79-A426-7F2567947044}"/>
    <cellStyle name="Normal 12 2 4 2 2 2 2 2 2 4" xfId="29980" xr:uid="{F53C598C-E73D-4942-8470-A66D1B8F0C1F}"/>
    <cellStyle name="Normal 12 2 4 2 2 2 2 2 3" xfId="5550" xr:uid="{B3113BC8-041B-463E-AEA0-DB55B19EE7CD}"/>
    <cellStyle name="Normal 12 2 4 2 2 2 2 2 3 2" xfId="11040" xr:uid="{882551B8-0619-46AB-A20A-AA7CDC66B1B5}"/>
    <cellStyle name="Normal 12 2 4 2 2 2 2 2 3 2 2" xfId="23850" xr:uid="{7923F00B-F1D1-426A-B9B5-9D3778AE835D}"/>
    <cellStyle name="Normal 12 2 4 2 2 2 2 2 3 2 2 2" xfId="29981" xr:uid="{0E132329-899F-49FE-9CED-59C50CBA40FC}"/>
    <cellStyle name="Normal 12 2 4 2 2 2 2 2 3 2 3" xfId="29982" xr:uid="{BD05728E-0FBB-4EEE-B9FE-3A76EF46FC94}"/>
    <cellStyle name="Normal 12 2 4 2 2 2 2 2 3 3" xfId="18360" xr:uid="{F0740C73-56B9-4ACC-A60A-F780366BD5E4}"/>
    <cellStyle name="Normal 12 2 4 2 2 2 2 2 3 3 2" xfId="29983" xr:uid="{352C3C4D-2DDA-4807-8CF2-96340AAA7E1D}"/>
    <cellStyle name="Normal 12 2 4 2 2 2 2 2 3 4" xfId="29984" xr:uid="{26399A1B-6F2E-4F54-8495-18C74C6CD8DF}"/>
    <cellStyle name="Normal 12 2 4 2 2 2 2 2 4" xfId="12870" xr:uid="{B0D8BA6A-29E6-4252-A3E5-C65C4F38C667}"/>
    <cellStyle name="Normal 12 2 4 2 2 2 2 2 4 2" xfId="25680" xr:uid="{87E34D23-83A2-47DE-A5DC-DFBE65F6F111}"/>
    <cellStyle name="Normal 12 2 4 2 2 2 2 2 4 2 2" xfId="29985" xr:uid="{D112B32B-CDAD-4264-8E88-5E1D70842951}"/>
    <cellStyle name="Normal 12 2 4 2 2 2 2 2 4 3" xfId="29986" xr:uid="{02AF4960-F5D5-46F3-88DE-5F8BB762D89A}"/>
    <cellStyle name="Normal 12 2 4 2 2 2 2 2 5" xfId="7380" xr:uid="{77A5AE84-1449-46AA-B977-16A7EF8AFC75}"/>
    <cellStyle name="Normal 12 2 4 2 2 2 2 2 5 2" xfId="20190" xr:uid="{30E3AF8A-F500-41E3-A684-C8A848C513EE}"/>
    <cellStyle name="Normal 12 2 4 2 2 2 2 2 5 2 2" xfId="29987" xr:uid="{7E4844F3-43A9-40B0-94A5-0202E72C1DA2}"/>
    <cellStyle name="Normal 12 2 4 2 2 2 2 2 5 3" xfId="29988" xr:uid="{AD05C260-B42B-4CCA-9D6C-FD0DBD8E911E}"/>
    <cellStyle name="Normal 12 2 4 2 2 2 2 2 6" xfId="14700" xr:uid="{2EE2D75A-4668-49E4-82F5-6940F906A5B3}"/>
    <cellStyle name="Normal 12 2 4 2 2 2 2 2 6 2" xfId="29989" xr:uid="{3275B4F3-2A5B-4401-A813-32BA8BEE1D3F}"/>
    <cellStyle name="Normal 12 2 4 2 2 2 2 2 7" xfId="29990" xr:uid="{8AED7976-F342-4E35-961C-FAAFD13A12CE}"/>
    <cellStyle name="Normal 12 2 4 2 2 2 2 3" xfId="2826" xr:uid="{88AC3651-3948-49DC-A93F-E847D6229AC4}"/>
    <cellStyle name="Normal 12 2 4 2 2 2 2 3 2" xfId="8316" xr:uid="{634CA4BB-00CA-4F27-80C8-144DC35B5F6F}"/>
    <cellStyle name="Normal 12 2 4 2 2 2 2 3 2 2" xfId="21126" xr:uid="{34E7E03C-E394-4FD8-A306-40034E31E54A}"/>
    <cellStyle name="Normal 12 2 4 2 2 2 2 3 2 2 2" xfId="29991" xr:uid="{4C825E1E-AEEB-4A72-B15D-94450093CE4C}"/>
    <cellStyle name="Normal 12 2 4 2 2 2 2 3 2 3" xfId="29992" xr:uid="{6957255D-D2BE-4560-9322-A17F3D6374D2}"/>
    <cellStyle name="Normal 12 2 4 2 2 2 2 3 3" xfId="15636" xr:uid="{3EF590C8-E33A-4B9C-BD44-6FE67D06FF1B}"/>
    <cellStyle name="Normal 12 2 4 2 2 2 2 3 3 2" xfId="29993" xr:uid="{13081BC0-5449-4EEE-92A3-807950E59222}"/>
    <cellStyle name="Normal 12 2 4 2 2 2 2 3 4" xfId="29994" xr:uid="{FCFAF9EF-AB19-4E15-BF23-AD367A36FA31}"/>
    <cellStyle name="Normal 12 2 4 2 2 2 2 4" xfId="4656" xr:uid="{F46C6C4A-69BA-4258-A9CD-90252D29D07A}"/>
    <cellStyle name="Normal 12 2 4 2 2 2 2 4 2" xfId="10146" xr:uid="{BBDBF802-7326-483F-9664-AC3EF14AF244}"/>
    <cellStyle name="Normal 12 2 4 2 2 2 2 4 2 2" xfId="22956" xr:uid="{EA730272-FE18-447A-B16B-8372D42182BF}"/>
    <cellStyle name="Normal 12 2 4 2 2 2 2 4 2 2 2" xfId="29995" xr:uid="{B14F3576-3D54-47F1-A9C7-6BC9B29453E7}"/>
    <cellStyle name="Normal 12 2 4 2 2 2 2 4 2 3" xfId="29996" xr:uid="{BC54C89F-A4CA-4141-8574-2B6BC93DD215}"/>
    <cellStyle name="Normal 12 2 4 2 2 2 2 4 3" xfId="17466" xr:uid="{C43D0395-10FE-4C08-A5F0-8BADAC4B926B}"/>
    <cellStyle name="Normal 12 2 4 2 2 2 2 4 3 2" xfId="29997" xr:uid="{9E9AEAD7-1717-430F-B9B5-5984B2BCA502}"/>
    <cellStyle name="Normal 12 2 4 2 2 2 2 4 4" xfId="29998" xr:uid="{E12A8B38-96D0-4BA0-981E-EBBB9BB19224}"/>
    <cellStyle name="Normal 12 2 4 2 2 2 2 5" xfId="11976" xr:uid="{8345C954-BF95-40BB-9BA6-394270600B0E}"/>
    <cellStyle name="Normal 12 2 4 2 2 2 2 5 2" xfId="24786" xr:uid="{BD8F2C86-99F1-42EE-88C0-3B86A955501F}"/>
    <cellStyle name="Normal 12 2 4 2 2 2 2 5 2 2" xfId="29999" xr:uid="{0A224BCF-6212-4F06-8790-21F33A1CCD6C}"/>
    <cellStyle name="Normal 12 2 4 2 2 2 2 5 3" xfId="30000" xr:uid="{A37F4C9F-ECFB-44C5-927C-4BFC702EFD1F}"/>
    <cellStyle name="Normal 12 2 4 2 2 2 2 6" xfId="6486" xr:uid="{172B3FB6-7395-47F3-B495-706D71A8E63D}"/>
    <cellStyle name="Normal 12 2 4 2 2 2 2 6 2" xfId="19296" xr:uid="{97F2DE61-6D16-449E-8490-D12E152BB462}"/>
    <cellStyle name="Normal 12 2 4 2 2 2 2 6 2 2" xfId="30001" xr:uid="{E1AEAA21-F2BB-4EDB-9143-11424419D8CF}"/>
    <cellStyle name="Normal 12 2 4 2 2 2 2 6 3" xfId="30002" xr:uid="{020142EC-EC6E-443F-8608-BAFA37BBD914}"/>
    <cellStyle name="Normal 12 2 4 2 2 2 2 7" xfId="13806" xr:uid="{38446C3A-7084-43D5-B86C-E367D93830CE}"/>
    <cellStyle name="Normal 12 2 4 2 2 2 2 7 2" xfId="30003" xr:uid="{AD7524F5-7399-4667-8D90-CD5F1901DCBF}"/>
    <cellStyle name="Normal 12 2 4 2 2 2 2 8" xfId="30004" xr:uid="{0EC83A88-C409-4370-AF9A-3C219B5A4FA0}"/>
    <cellStyle name="Normal 12 2 4 2 2 2 3" xfId="1491" xr:uid="{0F420577-BC21-4604-839B-BC155A8FDC76}"/>
    <cellStyle name="Normal 12 2 4 2 2 2 3 2" xfId="3321" xr:uid="{F39E8855-87E2-4845-A4EB-8F409AB32DCA}"/>
    <cellStyle name="Normal 12 2 4 2 2 2 3 2 2" xfId="8811" xr:uid="{631DC005-6439-40AC-9E5E-EDBE06A6BCC0}"/>
    <cellStyle name="Normal 12 2 4 2 2 2 3 2 2 2" xfId="21621" xr:uid="{234BCA04-5EF9-46E1-B64D-4CB82070E22A}"/>
    <cellStyle name="Normal 12 2 4 2 2 2 3 2 2 2 2" xfId="30005" xr:uid="{7A2B3559-6FDE-48AF-BC99-EAAC8389FA86}"/>
    <cellStyle name="Normal 12 2 4 2 2 2 3 2 2 3" xfId="30006" xr:uid="{97B24162-581C-44F4-9695-273D94437636}"/>
    <cellStyle name="Normal 12 2 4 2 2 2 3 2 3" xfId="16131" xr:uid="{1D9FB244-D34C-4DF9-8D8C-5F5CAF3023AA}"/>
    <cellStyle name="Normal 12 2 4 2 2 2 3 2 3 2" xfId="30007" xr:uid="{0D846062-30C2-4DD1-9378-158869BEF883}"/>
    <cellStyle name="Normal 12 2 4 2 2 2 3 2 4" xfId="30008" xr:uid="{7E138ADC-A0C3-4C43-BAF3-F7E9B0C45818}"/>
    <cellStyle name="Normal 12 2 4 2 2 2 3 3" xfId="5151" xr:uid="{2AD012C4-3DE5-49D8-AD4D-F8211B479D59}"/>
    <cellStyle name="Normal 12 2 4 2 2 2 3 3 2" xfId="10641" xr:uid="{7327E49D-66C3-42AD-91A5-A7FD3D56BB96}"/>
    <cellStyle name="Normal 12 2 4 2 2 2 3 3 2 2" xfId="23451" xr:uid="{3008844C-450D-4F64-A672-814DE1FB48C4}"/>
    <cellStyle name="Normal 12 2 4 2 2 2 3 3 2 2 2" xfId="30009" xr:uid="{E83F14BB-89FE-4951-80AF-30B66264D9FC}"/>
    <cellStyle name="Normal 12 2 4 2 2 2 3 3 2 3" xfId="30010" xr:uid="{469ED604-1E5D-433B-947D-6D45C24E2C95}"/>
    <cellStyle name="Normal 12 2 4 2 2 2 3 3 3" xfId="17961" xr:uid="{2BC726B6-6BDB-4126-838B-76723199977D}"/>
    <cellStyle name="Normal 12 2 4 2 2 2 3 3 3 2" xfId="30011" xr:uid="{454FEC62-B3CC-4CAE-A56E-8E6EF5CE3FDA}"/>
    <cellStyle name="Normal 12 2 4 2 2 2 3 3 4" xfId="30012" xr:uid="{E802D6B8-D548-4D4B-8290-F2C1A578ECD4}"/>
    <cellStyle name="Normal 12 2 4 2 2 2 3 4" xfId="12471" xr:uid="{FE420302-E46E-4C42-A83C-C2CDD5711F93}"/>
    <cellStyle name="Normal 12 2 4 2 2 2 3 4 2" xfId="25281" xr:uid="{80BFE14E-9AA9-499B-B7A6-D3CF32E29520}"/>
    <cellStyle name="Normal 12 2 4 2 2 2 3 4 2 2" xfId="30013" xr:uid="{9F65A422-7D8F-4841-80E5-BCD99830F0A3}"/>
    <cellStyle name="Normal 12 2 4 2 2 2 3 4 3" xfId="30014" xr:uid="{52C0203A-08D1-456B-9BE4-9554E740B5AF}"/>
    <cellStyle name="Normal 12 2 4 2 2 2 3 5" xfId="6981" xr:uid="{949B4A26-E4C1-4BD3-8287-4061D8066051}"/>
    <cellStyle name="Normal 12 2 4 2 2 2 3 5 2" xfId="19791" xr:uid="{8F5BAC33-A14D-4BBB-9C99-5666040CE63D}"/>
    <cellStyle name="Normal 12 2 4 2 2 2 3 5 2 2" xfId="30015" xr:uid="{A71F127E-B30D-4CEF-B1CD-CC0A9ED73CA2}"/>
    <cellStyle name="Normal 12 2 4 2 2 2 3 5 3" xfId="30016" xr:uid="{88923FDB-3D6A-409F-B865-E91223C67F9D}"/>
    <cellStyle name="Normal 12 2 4 2 2 2 3 6" xfId="14301" xr:uid="{69976BBC-AA96-4931-B879-1DA89642B1AB}"/>
    <cellStyle name="Normal 12 2 4 2 2 2 3 6 2" xfId="30017" xr:uid="{F24D36E9-2FBF-43D2-B33E-101B003FDBB1}"/>
    <cellStyle name="Normal 12 2 4 2 2 2 3 7" xfId="30018" xr:uid="{53BA94ED-1C1F-4124-BA46-80E303CA12B8}"/>
    <cellStyle name="Normal 12 2 4 2 2 2 4" xfId="2427" xr:uid="{EAA9622A-E4F0-4713-8578-A13A9F0A5151}"/>
    <cellStyle name="Normal 12 2 4 2 2 2 4 2" xfId="7917" xr:uid="{B7131CC2-9420-421C-8CB4-E200E951443D}"/>
    <cellStyle name="Normal 12 2 4 2 2 2 4 2 2" xfId="20727" xr:uid="{6A66052D-003F-4554-B17B-F5A19FAD17D4}"/>
    <cellStyle name="Normal 12 2 4 2 2 2 4 2 2 2" xfId="30019" xr:uid="{B4CB79CD-8F0A-4FC6-87E3-0CC14A8A3B82}"/>
    <cellStyle name="Normal 12 2 4 2 2 2 4 2 3" xfId="30020" xr:uid="{A440D9D0-8F2D-4D86-81DB-245DCD1B4C77}"/>
    <cellStyle name="Normal 12 2 4 2 2 2 4 3" xfId="15237" xr:uid="{CDE276A3-599A-4532-A246-1F30071E716D}"/>
    <cellStyle name="Normal 12 2 4 2 2 2 4 3 2" xfId="30021" xr:uid="{FE83E84A-983D-4C15-92F9-C1B42C7F083A}"/>
    <cellStyle name="Normal 12 2 4 2 2 2 4 4" xfId="30022" xr:uid="{921E19B9-F170-40A1-AC1B-302A2805FDA3}"/>
    <cellStyle name="Normal 12 2 4 2 2 2 5" xfId="4257" xr:uid="{FD4E1649-7B4D-4249-B8BC-28E4318B415F}"/>
    <cellStyle name="Normal 12 2 4 2 2 2 5 2" xfId="9747" xr:uid="{44036611-BA02-46D2-BF05-7E52FCBEEB2E}"/>
    <cellStyle name="Normal 12 2 4 2 2 2 5 2 2" xfId="22557" xr:uid="{6A4D327C-41A6-408C-A75C-96116F0479FA}"/>
    <cellStyle name="Normal 12 2 4 2 2 2 5 2 2 2" xfId="30023" xr:uid="{25DBFA30-FF08-4812-9406-43D08A0FE9AF}"/>
    <cellStyle name="Normal 12 2 4 2 2 2 5 2 3" xfId="30024" xr:uid="{8C151221-CB6E-484C-AFE5-669C21D2833D}"/>
    <cellStyle name="Normal 12 2 4 2 2 2 5 3" xfId="17067" xr:uid="{D0A34529-79E5-4A12-ABA2-7E546C05F536}"/>
    <cellStyle name="Normal 12 2 4 2 2 2 5 3 2" xfId="30025" xr:uid="{053A0F6E-5262-4BF2-A13B-645F16943359}"/>
    <cellStyle name="Normal 12 2 4 2 2 2 5 4" xfId="30026" xr:uid="{75B6C799-2D82-4F70-8538-DB5D62A1B0EB}"/>
    <cellStyle name="Normal 12 2 4 2 2 2 6" xfId="11577" xr:uid="{23C2228A-1950-41FB-B741-6228940985F6}"/>
    <cellStyle name="Normal 12 2 4 2 2 2 6 2" xfId="24387" xr:uid="{C1DF8831-5461-43C6-B32E-EFFA1AB56DA0}"/>
    <cellStyle name="Normal 12 2 4 2 2 2 6 2 2" xfId="30027" xr:uid="{913D9F98-A36A-4BDC-9A98-8BBDD6508BBB}"/>
    <cellStyle name="Normal 12 2 4 2 2 2 6 3" xfId="30028" xr:uid="{F2F33D7C-4DE1-46CF-9DAD-B9C6D15B8EA9}"/>
    <cellStyle name="Normal 12 2 4 2 2 2 7" xfId="6087" xr:uid="{5CA21D3F-0466-4B83-8465-8FCB0E1E4783}"/>
    <cellStyle name="Normal 12 2 4 2 2 2 7 2" xfId="18897" xr:uid="{7767CAE8-0436-4593-BDE5-2CCBC24CB80F}"/>
    <cellStyle name="Normal 12 2 4 2 2 2 7 2 2" xfId="30029" xr:uid="{DFC30B5C-3052-46D6-8737-38AC838DA644}"/>
    <cellStyle name="Normal 12 2 4 2 2 2 7 3" xfId="30030" xr:uid="{62866558-735D-492C-BE5C-DF509CC08F7C}"/>
    <cellStyle name="Normal 12 2 4 2 2 2 8" xfId="13407" xr:uid="{BD6EC948-F2E3-4C4E-9DB5-E9FE67D29651}"/>
    <cellStyle name="Normal 12 2 4 2 2 2 8 2" xfId="30031" xr:uid="{B628D10B-0F38-4C75-85FC-4CB623D1519B}"/>
    <cellStyle name="Normal 12 2 4 2 2 2 9" xfId="30032" xr:uid="{B74BF7EF-E054-47B9-8745-540F8F18F6F9}"/>
    <cellStyle name="Normal 12 2 4 2 2 3" xfId="728" xr:uid="{B37000A0-F422-45A0-954B-776946F9D086}"/>
    <cellStyle name="Normal 12 2 4 2 2 3 2" xfId="1128" xr:uid="{8EA76E00-EE33-4A93-B411-F8D30D07334D}"/>
    <cellStyle name="Normal 12 2 4 2 2 3 2 2" xfId="2023" xr:uid="{50A7E387-E9FB-4D62-AA69-3A84365676B9}"/>
    <cellStyle name="Normal 12 2 4 2 2 3 2 2 2" xfId="3853" xr:uid="{DCCA2694-816E-4374-8505-2B5DBAB7B802}"/>
    <cellStyle name="Normal 12 2 4 2 2 3 2 2 2 2" xfId="9343" xr:uid="{8E62F4C3-543A-4239-8F2D-6722CA69463E}"/>
    <cellStyle name="Normal 12 2 4 2 2 3 2 2 2 2 2" xfId="22153" xr:uid="{CF989D63-08B2-4B95-A389-F7CAA1C9C1BD}"/>
    <cellStyle name="Normal 12 2 4 2 2 3 2 2 2 2 2 2" xfId="30033" xr:uid="{06453A45-424D-402A-AFF7-F1824DB3F083}"/>
    <cellStyle name="Normal 12 2 4 2 2 3 2 2 2 2 3" xfId="30034" xr:uid="{6976524B-DB90-4BF0-85DB-31A511099889}"/>
    <cellStyle name="Normal 12 2 4 2 2 3 2 2 2 3" xfId="16663" xr:uid="{80850468-0736-4891-8FC1-A3DCE2E9BD6C}"/>
    <cellStyle name="Normal 12 2 4 2 2 3 2 2 2 3 2" xfId="30035" xr:uid="{8443823E-DE1A-4042-9070-7970AAF9376D}"/>
    <cellStyle name="Normal 12 2 4 2 2 3 2 2 2 4" xfId="30036" xr:uid="{14761AA9-06D0-47A5-88F3-60FFD7A331D5}"/>
    <cellStyle name="Normal 12 2 4 2 2 3 2 2 3" xfId="5683" xr:uid="{6C09F349-96CE-496F-9946-F5ABB99C0981}"/>
    <cellStyle name="Normal 12 2 4 2 2 3 2 2 3 2" xfId="11173" xr:uid="{8B3814D4-B3D4-444F-AE73-433E52F73624}"/>
    <cellStyle name="Normal 12 2 4 2 2 3 2 2 3 2 2" xfId="23983" xr:uid="{28996F42-0B8C-4AD7-A640-1BEFE37521A6}"/>
    <cellStyle name="Normal 12 2 4 2 2 3 2 2 3 2 2 2" xfId="30037" xr:uid="{01EFF459-2F69-44A2-A6FA-DD5B093201D9}"/>
    <cellStyle name="Normal 12 2 4 2 2 3 2 2 3 2 3" xfId="30038" xr:uid="{8C93AAF5-A724-4321-94CB-9729A62B6C88}"/>
    <cellStyle name="Normal 12 2 4 2 2 3 2 2 3 3" xfId="18493" xr:uid="{130ABDA5-F666-480D-B44A-1C86D7CE766B}"/>
    <cellStyle name="Normal 12 2 4 2 2 3 2 2 3 3 2" xfId="30039" xr:uid="{B3E03E03-3852-4611-B79C-BB13B13AD537}"/>
    <cellStyle name="Normal 12 2 4 2 2 3 2 2 3 4" xfId="30040" xr:uid="{5E878A87-A02B-4C9A-A681-1282BA26F232}"/>
    <cellStyle name="Normal 12 2 4 2 2 3 2 2 4" xfId="13003" xr:uid="{5740608C-EE7C-4BFE-A91B-2D8BB93F1B72}"/>
    <cellStyle name="Normal 12 2 4 2 2 3 2 2 4 2" xfId="25813" xr:uid="{7C55A672-6F08-4D11-B8B4-D8441DAD2EBF}"/>
    <cellStyle name="Normal 12 2 4 2 2 3 2 2 4 2 2" xfId="30041" xr:uid="{FE205757-6F08-4973-A333-F89F578799F5}"/>
    <cellStyle name="Normal 12 2 4 2 2 3 2 2 4 3" xfId="30042" xr:uid="{AF100611-FE54-4D78-B622-2CDDC8844B6D}"/>
    <cellStyle name="Normal 12 2 4 2 2 3 2 2 5" xfId="7513" xr:uid="{9183236C-A9CC-466A-B513-1CFC83879F8C}"/>
    <cellStyle name="Normal 12 2 4 2 2 3 2 2 5 2" xfId="20323" xr:uid="{76DC6DC3-0DE5-4956-9C27-6568A8729FD1}"/>
    <cellStyle name="Normal 12 2 4 2 2 3 2 2 5 2 2" xfId="30043" xr:uid="{E61BDEB2-3232-4CF8-9404-E55B442742FA}"/>
    <cellStyle name="Normal 12 2 4 2 2 3 2 2 5 3" xfId="30044" xr:uid="{56E985DC-A54C-464E-BFF3-C558CBD72D4C}"/>
    <cellStyle name="Normal 12 2 4 2 2 3 2 2 6" xfId="14833" xr:uid="{C78A887C-0EDA-46E3-B03C-B0B36B629D3B}"/>
    <cellStyle name="Normal 12 2 4 2 2 3 2 2 6 2" xfId="30045" xr:uid="{B5747588-ABC2-4715-A66D-8652B0AA13CA}"/>
    <cellStyle name="Normal 12 2 4 2 2 3 2 2 7" xfId="30046" xr:uid="{D51E16C8-69F3-4D3E-B6CD-9A15CA8F2D22}"/>
    <cellStyle name="Normal 12 2 4 2 2 3 2 3" xfId="2959" xr:uid="{EEC771E5-03C8-4900-BEB5-9AA9F55FD315}"/>
    <cellStyle name="Normal 12 2 4 2 2 3 2 3 2" xfId="8449" xr:uid="{34F2DE8D-5AED-4ACA-AB0C-066673AE3DB2}"/>
    <cellStyle name="Normal 12 2 4 2 2 3 2 3 2 2" xfId="21259" xr:uid="{0FC7AE26-82DA-48AB-83A9-BA702DED02BB}"/>
    <cellStyle name="Normal 12 2 4 2 2 3 2 3 2 2 2" xfId="30047" xr:uid="{065F3DCA-1931-408B-8ECB-B6971D8AA100}"/>
    <cellStyle name="Normal 12 2 4 2 2 3 2 3 2 3" xfId="30048" xr:uid="{81AB0D05-8667-4B7A-9A1E-A603FF3B8091}"/>
    <cellStyle name="Normal 12 2 4 2 2 3 2 3 3" xfId="15769" xr:uid="{DF741DE9-BCFA-40C8-BFBA-CB37BC60AEE0}"/>
    <cellStyle name="Normal 12 2 4 2 2 3 2 3 3 2" xfId="30049" xr:uid="{9A2C7621-442B-4DD4-A1EE-E87DBEC36B73}"/>
    <cellStyle name="Normal 12 2 4 2 2 3 2 3 4" xfId="30050" xr:uid="{8E9425EA-0453-4563-96A8-1AC174E13BB0}"/>
    <cellStyle name="Normal 12 2 4 2 2 3 2 4" xfId="4789" xr:uid="{2BDA5DFF-03EA-4D56-AC35-D380D2386CB4}"/>
    <cellStyle name="Normal 12 2 4 2 2 3 2 4 2" xfId="10279" xr:uid="{D3EB6CE2-A8EC-461B-BB86-E32EFCEBD484}"/>
    <cellStyle name="Normal 12 2 4 2 2 3 2 4 2 2" xfId="23089" xr:uid="{E20B1879-E197-4C39-86F9-230AB1C440E4}"/>
    <cellStyle name="Normal 12 2 4 2 2 3 2 4 2 2 2" xfId="30051" xr:uid="{D64DED06-E1C0-4CAA-84C6-7D656808E9BC}"/>
    <cellStyle name="Normal 12 2 4 2 2 3 2 4 2 3" xfId="30052" xr:uid="{0C490A66-1A09-4056-87B9-44DF5A52438A}"/>
    <cellStyle name="Normal 12 2 4 2 2 3 2 4 3" xfId="17599" xr:uid="{97D13D31-28CC-407E-BF63-04804350ABA1}"/>
    <cellStyle name="Normal 12 2 4 2 2 3 2 4 3 2" xfId="30053" xr:uid="{9573BB40-B936-49CB-AFB4-43D2DAAB1673}"/>
    <cellStyle name="Normal 12 2 4 2 2 3 2 4 4" xfId="30054" xr:uid="{B9671398-AD17-422B-9245-391D5010B8CB}"/>
    <cellStyle name="Normal 12 2 4 2 2 3 2 5" xfId="12109" xr:uid="{F418C28F-1DA7-417D-B984-A9CB5F1D37F9}"/>
    <cellStyle name="Normal 12 2 4 2 2 3 2 5 2" xfId="24919" xr:uid="{4E102927-C6D5-48BB-8845-4A04F94F63AD}"/>
    <cellStyle name="Normal 12 2 4 2 2 3 2 5 2 2" xfId="30055" xr:uid="{B4519EB9-8424-40B2-A74D-95691920EC8B}"/>
    <cellStyle name="Normal 12 2 4 2 2 3 2 5 3" xfId="30056" xr:uid="{F97319A2-2386-477E-B147-74E95B9FFEAF}"/>
    <cellStyle name="Normal 12 2 4 2 2 3 2 6" xfId="6619" xr:uid="{C78514BF-5738-4B27-A102-BE7E7CD5A80F}"/>
    <cellStyle name="Normal 12 2 4 2 2 3 2 6 2" xfId="19429" xr:uid="{87250834-2AD0-4E68-9B83-5131179B4188}"/>
    <cellStyle name="Normal 12 2 4 2 2 3 2 6 2 2" xfId="30057" xr:uid="{428824E6-E519-4F93-AD1F-1A88C77DADCC}"/>
    <cellStyle name="Normal 12 2 4 2 2 3 2 6 3" xfId="30058" xr:uid="{A248DDB1-1D40-4A82-BD55-A17BE7C315F2}"/>
    <cellStyle name="Normal 12 2 4 2 2 3 2 7" xfId="13939" xr:uid="{0D5F849E-0BAB-4204-B447-ABC500B06CB2}"/>
    <cellStyle name="Normal 12 2 4 2 2 3 2 7 2" xfId="30059" xr:uid="{C4E4511A-FA66-4814-BB18-024F87FE5859}"/>
    <cellStyle name="Normal 12 2 4 2 2 3 2 8" xfId="30060" xr:uid="{C273E855-F03C-48FB-8A9F-A12E0F7B175C}"/>
    <cellStyle name="Normal 12 2 4 2 2 3 3" xfId="1623" xr:uid="{005E8EAC-1596-4595-B7CD-772B03545F28}"/>
    <cellStyle name="Normal 12 2 4 2 2 3 3 2" xfId="3453" xr:uid="{934D112C-7CC4-4077-BC0A-1D50B6BF2697}"/>
    <cellStyle name="Normal 12 2 4 2 2 3 3 2 2" xfId="8943" xr:uid="{4AE0DC50-41E7-413F-A710-2A8C46F6B076}"/>
    <cellStyle name="Normal 12 2 4 2 2 3 3 2 2 2" xfId="21753" xr:uid="{DC5AD071-0E21-4C5E-B2EA-58101775E8AA}"/>
    <cellStyle name="Normal 12 2 4 2 2 3 3 2 2 2 2" xfId="30061" xr:uid="{F0BAE247-3108-4318-A11A-A490D9427F97}"/>
    <cellStyle name="Normal 12 2 4 2 2 3 3 2 2 3" xfId="30062" xr:uid="{79E5028C-20D8-4686-BE90-3C49063E634A}"/>
    <cellStyle name="Normal 12 2 4 2 2 3 3 2 3" xfId="16263" xr:uid="{CFDC58A6-CE1C-4F28-96A5-A1E43A683A55}"/>
    <cellStyle name="Normal 12 2 4 2 2 3 3 2 3 2" xfId="30063" xr:uid="{18ABE08E-124E-43D8-A970-68AD5475A95F}"/>
    <cellStyle name="Normal 12 2 4 2 2 3 3 2 4" xfId="30064" xr:uid="{1B893A7A-C546-457A-AE91-C8E73D178993}"/>
    <cellStyle name="Normal 12 2 4 2 2 3 3 3" xfId="5283" xr:uid="{B47BA616-C4E8-4EC5-AB61-17D56C30E3D6}"/>
    <cellStyle name="Normal 12 2 4 2 2 3 3 3 2" xfId="10773" xr:uid="{F952B23F-275C-4A01-B7BC-57E9CD159759}"/>
    <cellStyle name="Normal 12 2 4 2 2 3 3 3 2 2" xfId="23583" xr:uid="{3CC2DA82-A33C-4BE0-AE74-C3975FC94828}"/>
    <cellStyle name="Normal 12 2 4 2 2 3 3 3 2 2 2" xfId="30065" xr:uid="{6E58EE9B-FE71-492E-9A28-6AED9EA97714}"/>
    <cellStyle name="Normal 12 2 4 2 2 3 3 3 2 3" xfId="30066" xr:uid="{91675D4B-DE79-4A17-A3BE-6521D7CCA8ED}"/>
    <cellStyle name="Normal 12 2 4 2 2 3 3 3 3" xfId="18093" xr:uid="{51910A8F-6FB7-4444-800D-756146AE06F8}"/>
    <cellStyle name="Normal 12 2 4 2 2 3 3 3 3 2" xfId="30067" xr:uid="{5FDB4AAF-E5A1-4757-88EC-DC8246459C56}"/>
    <cellStyle name="Normal 12 2 4 2 2 3 3 3 4" xfId="30068" xr:uid="{73FDC690-9370-4842-82EF-F4101E952552}"/>
    <cellStyle name="Normal 12 2 4 2 2 3 3 4" xfId="12603" xr:uid="{5B8E573A-5557-4009-9133-0B7BFC00891D}"/>
    <cellStyle name="Normal 12 2 4 2 2 3 3 4 2" xfId="25413" xr:uid="{BC30B843-B126-4E33-97BD-27E70B6CAF02}"/>
    <cellStyle name="Normal 12 2 4 2 2 3 3 4 2 2" xfId="30069" xr:uid="{967D5FFD-D2F9-424B-B121-1445E50A02B9}"/>
    <cellStyle name="Normal 12 2 4 2 2 3 3 4 3" xfId="30070" xr:uid="{728C94FC-4E77-4298-98E1-BE89256586F1}"/>
    <cellStyle name="Normal 12 2 4 2 2 3 3 5" xfId="7113" xr:uid="{17C9A2B0-8BB7-4788-BAE7-54FDB4123068}"/>
    <cellStyle name="Normal 12 2 4 2 2 3 3 5 2" xfId="19923" xr:uid="{EA5EC76D-C869-4C87-8571-9B5B353D86C1}"/>
    <cellStyle name="Normal 12 2 4 2 2 3 3 5 2 2" xfId="30071" xr:uid="{397E90B9-242F-41F3-873F-30A4B26F6922}"/>
    <cellStyle name="Normal 12 2 4 2 2 3 3 5 3" xfId="30072" xr:uid="{89F23C2C-A277-428E-8C59-2B467B81E7D8}"/>
    <cellStyle name="Normal 12 2 4 2 2 3 3 6" xfId="14433" xr:uid="{1946159A-9029-44AB-9F71-96E9CFAA7911}"/>
    <cellStyle name="Normal 12 2 4 2 2 3 3 6 2" xfId="30073" xr:uid="{5479B66E-2413-474D-B696-E7504019B859}"/>
    <cellStyle name="Normal 12 2 4 2 2 3 3 7" xfId="30074" xr:uid="{EB1355D7-EC67-48AC-914F-D8F5422EB724}"/>
    <cellStyle name="Normal 12 2 4 2 2 3 4" xfId="2559" xr:uid="{71D7AE5F-C2DF-4FCC-BB9D-053AEF375165}"/>
    <cellStyle name="Normal 12 2 4 2 2 3 4 2" xfId="8049" xr:uid="{EDCD4EE9-EC5E-4154-8AF5-3DF02DF63FBE}"/>
    <cellStyle name="Normal 12 2 4 2 2 3 4 2 2" xfId="20859" xr:uid="{BB4B376B-3642-462B-9D98-A0BA35ADDD81}"/>
    <cellStyle name="Normal 12 2 4 2 2 3 4 2 2 2" xfId="30075" xr:uid="{1B60C38E-01EB-4358-9D88-FA1B55E31BA0}"/>
    <cellStyle name="Normal 12 2 4 2 2 3 4 2 3" xfId="30076" xr:uid="{764D8B61-D33D-44FE-B792-E9DE52F06EA0}"/>
    <cellStyle name="Normal 12 2 4 2 2 3 4 3" xfId="15369" xr:uid="{F786252D-781A-4504-989E-061AAB4F7332}"/>
    <cellStyle name="Normal 12 2 4 2 2 3 4 3 2" xfId="30077" xr:uid="{6869564E-8A5D-4DE1-88D7-C70427F3DF25}"/>
    <cellStyle name="Normal 12 2 4 2 2 3 4 4" xfId="30078" xr:uid="{3E145977-CEFE-4E63-8CB2-127A22905FA2}"/>
    <cellStyle name="Normal 12 2 4 2 2 3 5" xfId="4389" xr:uid="{33135844-ABE4-4447-BF2C-1F6845959609}"/>
    <cellStyle name="Normal 12 2 4 2 2 3 5 2" xfId="9879" xr:uid="{27EF5132-8519-400D-80AB-B35F04D318EE}"/>
    <cellStyle name="Normal 12 2 4 2 2 3 5 2 2" xfId="22689" xr:uid="{169376EA-2FE7-467F-8B63-B7AA82EB295C}"/>
    <cellStyle name="Normal 12 2 4 2 2 3 5 2 2 2" xfId="30079" xr:uid="{02F53653-23C7-4CB8-8F22-4C65826FA0BA}"/>
    <cellStyle name="Normal 12 2 4 2 2 3 5 2 3" xfId="30080" xr:uid="{DEB41985-B2C1-4B89-B3B0-F85558E0E311}"/>
    <cellStyle name="Normal 12 2 4 2 2 3 5 3" xfId="17199" xr:uid="{DA541E98-1563-4A20-B9C3-310CBB9B3EAA}"/>
    <cellStyle name="Normal 12 2 4 2 2 3 5 3 2" xfId="30081" xr:uid="{7C28891F-F625-4F04-B26B-E984213DDF63}"/>
    <cellStyle name="Normal 12 2 4 2 2 3 5 4" xfId="30082" xr:uid="{1C43980C-1C4E-4BF1-BC9A-DBF6BE057BE7}"/>
    <cellStyle name="Normal 12 2 4 2 2 3 6" xfId="11709" xr:uid="{922AFED2-213D-49CD-B7A4-7F1D1F17E4C0}"/>
    <cellStyle name="Normal 12 2 4 2 2 3 6 2" xfId="24519" xr:uid="{FD3BD000-0125-4BA8-84E0-88891162AEDF}"/>
    <cellStyle name="Normal 12 2 4 2 2 3 6 2 2" xfId="30083" xr:uid="{A65EB0A5-67E3-42A3-B379-5D5BDE74A006}"/>
    <cellStyle name="Normal 12 2 4 2 2 3 6 3" xfId="30084" xr:uid="{C2A90748-409E-4562-BB3F-6F78E3C705BC}"/>
    <cellStyle name="Normal 12 2 4 2 2 3 7" xfId="6219" xr:uid="{FF7342A1-34A1-4473-8CCC-CFCDF936DDBF}"/>
    <cellStyle name="Normal 12 2 4 2 2 3 7 2" xfId="19029" xr:uid="{D6C0F7ED-EC6F-4EFE-87E2-454282F6203C}"/>
    <cellStyle name="Normal 12 2 4 2 2 3 7 2 2" xfId="30085" xr:uid="{7342AFE5-2F4F-4A1F-B66A-9834841C0F60}"/>
    <cellStyle name="Normal 12 2 4 2 2 3 7 3" xfId="30086" xr:uid="{E3A0BA30-F17F-43A1-A2DE-7F431ED0800A}"/>
    <cellStyle name="Normal 12 2 4 2 2 3 8" xfId="13539" xr:uid="{EB6AC276-6D83-424A-A2F3-4EF355E4948B}"/>
    <cellStyle name="Normal 12 2 4 2 2 3 8 2" xfId="30087" xr:uid="{228C0764-D220-4D25-A581-2DF18B005B59}"/>
    <cellStyle name="Normal 12 2 4 2 2 3 9" xfId="30088" xr:uid="{481F1E3E-9AF7-4C98-A8BA-97AF95E9EDC4}"/>
    <cellStyle name="Normal 12 2 4 2 2 4" xfId="503" xr:uid="{E62DF08A-B888-4BAE-A5F0-383CA48901FE}"/>
    <cellStyle name="Normal 12 2 4 2 2 4 2" xfId="1398" xr:uid="{66F787F0-42AC-49E4-92DF-CB9AA8413FF9}"/>
    <cellStyle name="Normal 12 2 4 2 2 4 2 2" xfId="3228" xr:uid="{CAF6A446-DEFA-4A1C-8D56-30CC51743AAA}"/>
    <cellStyle name="Normal 12 2 4 2 2 4 2 2 2" xfId="8718" xr:uid="{C824D2A3-293D-45F8-AF20-18F8CA07C670}"/>
    <cellStyle name="Normal 12 2 4 2 2 4 2 2 2 2" xfId="21528" xr:uid="{3E94590F-59BA-47CD-AFBD-ED0FE4B79700}"/>
    <cellStyle name="Normal 12 2 4 2 2 4 2 2 2 2 2" xfId="30089" xr:uid="{3DA238DD-0497-48E4-A29C-856CD9B86AC5}"/>
    <cellStyle name="Normal 12 2 4 2 2 4 2 2 2 3" xfId="30090" xr:uid="{76EA015D-C161-4C20-898A-ABD08F7004ED}"/>
    <cellStyle name="Normal 12 2 4 2 2 4 2 2 3" xfId="16038" xr:uid="{C9F5B647-0B4E-4BCC-B871-5B545418A29D}"/>
    <cellStyle name="Normal 12 2 4 2 2 4 2 2 3 2" xfId="30091" xr:uid="{53637A96-9E4C-4D57-A63A-AE4B18A5ECC4}"/>
    <cellStyle name="Normal 12 2 4 2 2 4 2 2 4" xfId="30092" xr:uid="{8458B0D1-16EA-4725-B8A7-6170985700FD}"/>
    <cellStyle name="Normal 12 2 4 2 2 4 2 3" xfId="5058" xr:uid="{EE8E0325-23BF-47BF-85DC-3B25AB97F116}"/>
    <cellStyle name="Normal 12 2 4 2 2 4 2 3 2" xfId="10548" xr:uid="{070659A7-8BEC-4BD8-8C26-CC51BBF6BF12}"/>
    <cellStyle name="Normal 12 2 4 2 2 4 2 3 2 2" xfId="23358" xr:uid="{1F881071-40C2-4DA0-9B11-52F941722898}"/>
    <cellStyle name="Normal 12 2 4 2 2 4 2 3 2 2 2" xfId="30093" xr:uid="{0BBC7F17-234F-4451-8896-FA818D55C872}"/>
    <cellStyle name="Normal 12 2 4 2 2 4 2 3 2 3" xfId="30094" xr:uid="{ED9AD546-0289-4721-B8F8-118B4E76C1EA}"/>
    <cellStyle name="Normal 12 2 4 2 2 4 2 3 3" xfId="17868" xr:uid="{CE978EA5-567A-4896-9162-F9328098CFB6}"/>
    <cellStyle name="Normal 12 2 4 2 2 4 2 3 3 2" xfId="30095" xr:uid="{3DB00B99-4A8A-48F7-82DC-0EA7B172AE09}"/>
    <cellStyle name="Normal 12 2 4 2 2 4 2 3 4" xfId="30096" xr:uid="{33AA753E-CA05-40A3-8EFD-CFDED44CFECF}"/>
    <cellStyle name="Normal 12 2 4 2 2 4 2 4" xfId="12378" xr:uid="{A524E374-9E02-497C-B9E0-2C1CAE4E4965}"/>
    <cellStyle name="Normal 12 2 4 2 2 4 2 4 2" xfId="25188" xr:uid="{0FBDAB2F-0FEA-4D00-808D-4DAA6B9EB8C4}"/>
    <cellStyle name="Normal 12 2 4 2 2 4 2 4 2 2" xfId="30097" xr:uid="{6A5D0C18-2A99-4030-9825-46278127EAD5}"/>
    <cellStyle name="Normal 12 2 4 2 2 4 2 4 3" xfId="30098" xr:uid="{B04A57E2-C4EE-4E50-909F-873F1F8B9315}"/>
    <cellStyle name="Normal 12 2 4 2 2 4 2 5" xfId="6888" xr:uid="{82D58B83-7A95-4AB2-B9C9-E6980C70BF40}"/>
    <cellStyle name="Normal 12 2 4 2 2 4 2 5 2" xfId="19698" xr:uid="{44F992D2-B139-44B5-98D8-FD009E79A3C6}"/>
    <cellStyle name="Normal 12 2 4 2 2 4 2 5 2 2" xfId="30099" xr:uid="{6FA4B8D6-42DA-48CC-9209-96DC7D40DEF6}"/>
    <cellStyle name="Normal 12 2 4 2 2 4 2 5 3" xfId="30100" xr:uid="{56E58E72-D2DA-4F1F-B4E1-3321B3F6623F}"/>
    <cellStyle name="Normal 12 2 4 2 2 4 2 6" xfId="14208" xr:uid="{DE44E161-FBD5-4F80-A950-824C5537E92D}"/>
    <cellStyle name="Normal 12 2 4 2 2 4 2 6 2" xfId="30101" xr:uid="{E1B4786D-C2BE-4902-943A-A2DE55D023F3}"/>
    <cellStyle name="Normal 12 2 4 2 2 4 2 7" xfId="30102" xr:uid="{DB8E4644-FF96-4779-B739-D05A4899488E}"/>
    <cellStyle name="Normal 12 2 4 2 2 4 3" xfId="2334" xr:uid="{1228613F-384B-4A5B-AC2A-94751D495DC9}"/>
    <cellStyle name="Normal 12 2 4 2 2 4 3 2" xfId="7824" xr:uid="{35737F67-6D9E-4E60-8CD0-B8552F17D340}"/>
    <cellStyle name="Normal 12 2 4 2 2 4 3 2 2" xfId="20634" xr:uid="{281D4F53-D641-4CD5-A913-4617BAE42546}"/>
    <cellStyle name="Normal 12 2 4 2 2 4 3 2 2 2" xfId="30103" xr:uid="{F4CA9512-D418-49A0-8668-ABFBDDC9A559}"/>
    <cellStyle name="Normal 12 2 4 2 2 4 3 2 3" xfId="30104" xr:uid="{132E6EBD-A01F-483E-BFBF-95963230FA43}"/>
    <cellStyle name="Normal 12 2 4 2 2 4 3 3" xfId="15144" xr:uid="{2FA0F445-FD42-453E-B4E7-DFF437307E99}"/>
    <cellStyle name="Normal 12 2 4 2 2 4 3 3 2" xfId="30105" xr:uid="{60FAC23B-57C5-494F-9C2C-364900C970D8}"/>
    <cellStyle name="Normal 12 2 4 2 2 4 3 4" xfId="30106" xr:uid="{0480C0D1-4A51-42C1-A8AE-32CA291C20A8}"/>
    <cellStyle name="Normal 12 2 4 2 2 4 4" xfId="4164" xr:uid="{86F6AEAA-F935-462C-9101-305557A2EEB8}"/>
    <cellStyle name="Normal 12 2 4 2 2 4 4 2" xfId="9654" xr:uid="{3E578639-80B0-4014-9348-9670DE5BDE3E}"/>
    <cellStyle name="Normal 12 2 4 2 2 4 4 2 2" xfId="22464" xr:uid="{B3812E0E-128E-44CA-80E8-5FC357B3C663}"/>
    <cellStyle name="Normal 12 2 4 2 2 4 4 2 2 2" xfId="30107" xr:uid="{C8366C1E-7810-42E3-A161-742495BFAAA5}"/>
    <cellStyle name="Normal 12 2 4 2 2 4 4 2 3" xfId="30108" xr:uid="{BD9AB032-08FA-42F5-95A7-73F681B955F0}"/>
    <cellStyle name="Normal 12 2 4 2 2 4 4 3" xfId="16974" xr:uid="{17D2B6CC-4396-4F31-A023-EEDD0B2D7081}"/>
    <cellStyle name="Normal 12 2 4 2 2 4 4 3 2" xfId="30109" xr:uid="{F08759DE-1332-46D8-AF24-908B0A5BA68A}"/>
    <cellStyle name="Normal 12 2 4 2 2 4 4 4" xfId="30110" xr:uid="{453A853C-1DF8-4FB4-B2BA-EB02BA25DAA0}"/>
    <cellStyle name="Normal 12 2 4 2 2 4 5" xfId="11484" xr:uid="{69C1B438-5324-416E-8FE6-4FEF6298FE55}"/>
    <cellStyle name="Normal 12 2 4 2 2 4 5 2" xfId="24294" xr:uid="{B788F169-1765-4BFE-AB0C-E2D1C0E61BE2}"/>
    <cellStyle name="Normal 12 2 4 2 2 4 5 2 2" xfId="30111" xr:uid="{F3199E34-6EF6-4C16-AF2F-7A3A7B30535F}"/>
    <cellStyle name="Normal 12 2 4 2 2 4 5 3" xfId="30112" xr:uid="{D0A76A26-0F5D-4203-B79B-8C62DECF346B}"/>
    <cellStyle name="Normal 12 2 4 2 2 4 6" xfId="5994" xr:uid="{810B6BA4-808C-46D0-82B0-160745109387}"/>
    <cellStyle name="Normal 12 2 4 2 2 4 6 2" xfId="18804" xr:uid="{2AAAEA45-6F64-4C11-A7D0-3D2BF2652330}"/>
    <cellStyle name="Normal 12 2 4 2 2 4 6 2 2" xfId="30113" xr:uid="{6CD63C85-6278-420D-9CF8-A0CA13FA91AD}"/>
    <cellStyle name="Normal 12 2 4 2 2 4 6 3" xfId="30114" xr:uid="{6DD8583F-971B-4560-847B-289918999372}"/>
    <cellStyle name="Normal 12 2 4 2 2 4 7" xfId="13314" xr:uid="{83FBC807-2B5A-4160-8B1B-0E4AF36BF671}"/>
    <cellStyle name="Normal 12 2 4 2 2 4 7 2" xfId="30115" xr:uid="{98FCEB93-E423-46EC-8412-EB9694BD5A7D}"/>
    <cellStyle name="Normal 12 2 4 2 2 4 8" xfId="30116" xr:uid="{0AF3FCD6-B515-4A56-82E4-373C754E9D96}"/>
    <cellStyle name="Normal 12 2 4 2 2 5" xfId="862" xr:uid="{302A2687-FAAC-47C5-94DF-7B1ABA9FB8F2}"/>
    <cellStyle name="Normal 12 2 4 2 2 5 2" xfId="1757" xr:uid="{F9DBB634-5249-4F3F-A9EC-BDB96EA80656}"/>
    <cellStyle name="Normal 12 2 4 2 2 5 2 2" xfId="3587" xr:uid="{37277FFD-AE97-41EC-AD21-9C1D770E72BA}"/>
    <cellStyle name="Normal 12 2 4 2 2 5 2 2 2" xfId="9077" xr:uid="{54701E8B-DC9B-4846-A752-9FBEFF3BC5A7}"/>
    <cellStyle name="Normal 12 2 4 2 2 5 2 2 2 2" xfId="21887" xr:uid="{ED7708F7-5D26-4BA5-9C78-7383E9C46B65}"/>
    <cellStyle name="Normal 12 2 4 2 2 5 2 2 2 2 2" xfId="30117" xr:uid="{24C87E1C-4F86-4CB6-9F05-BFC91904F77E}"/>
    <cellStyle name="Normal 12 2 4 2 2 5 2 2 2 3" xfId="30118" xr:uid="{9986E676-E9EB-4A5F-BF1A-C2C8F8C1B468}"/>
    <cellStyle name="Normal 12 2 4 2 2 5 2 2 3" xfId="16397" xr:uid="{B0AF1A3F-C9C5-467B-B56D-9B2C3F22EB5F}"/>
    <cellStyle name="Normal 12 2 4 2 2 5 2 2 3 2" xfId="30119" xr:uid="{C5F939D6-3DD0-451D-AE4D-F4F9F49AAF46}"/>
    <cellStyle name="Normal 12 2 4 2 2 5 2 2 4" xfId="30120" xr:uid="{2B5806FF-4D25-4A37-9106-54A5B51DEF30}"/>
    <cellStyle name="Normal 12 2 4 2 2 5 2 3" xfId="5417" xr:uid="{63BBE0E4-3D46-4058-A5FB-EEAAA909A06C}"/>
    <cellStyle name="Normal 12 2 4 2 2 5 2 3 2" xfId="10907" xr:uid="{10E7D2D9-ABEF-4C26-88BA-C7526A165FEF}"/>
    <cellStyle name="Normal 12 2 4 2 2 5 2 3 2 2" xfId="23717" xr:uid="{9420F2CB-7C17-4BF6-ADB4-68D4E294C63D}"/>
    <cellStyle name="Normal 12 2 4 2 2 5 2 3 2 2 2" xfId="30121" xr:uid="{68F1F543-6866-4A58-836C-E8EB53CB8D50}"/>
    <cellStyle name="Normal 12 2 4 2 2 5 2 3 2 3" xfId="30122" xr:uid="{9A73C191-78BB-4C32-A1EE-07C2FE80E41F}"/>
    <cellStyle name="Normal 12 2 4 2 2 5 2 3 3" xfId="18227" xr:uid="{FFDE0AF0-D038-4AA9-8F4D-F778CA952EEE}"/>
    <cellStyle name="Normal 12 2 4 2 2 5 2 3 3 2" xfId="30123" xr:uid="{1D48A724-8857-4C74-AA62-8B795D5F1DC5}"/>
    <cellStyle name="Normal 12 2 4 2 2 5 2 3 4" xfId="30124" xr:uid="{EA377B20-DB02-49B4-8966-97451DA0D770}"/>
    <cellStyle name="Normal 12 2 4 2 2 5 2 4" xfId="12737" xr:uid="{6949CAB9-F770-4930-81A4-32162B640191}"/>
    <cellStyle name="Normal 12 2 4 2 2 5 2 4 2" xfId="25547" xr:uid="{FFD8A154-BD84-4DAD-8DBB-F24C9E87341B}"/>
    <cellStyle name="Normal 12 2 4 2 2 5 2 4 2 2" xfId="30125" xr:uid="{DA99DE53-7589-46E9-B7DF-14010C071196}"/>
    <cellStyle name="Normal 12 2 4 2 2 5 2 4 3" xfId="30126" xr:uid="{9C63B2C0-C23D-49D4-B381-B0B1B5BCBED0}"/>
    <cellStyle name="Normal 12 2 4 2 2 5 2 5" xfId="7247" xr:uid="{214A9824-424E-4B62-B021-837BDC649587}"/>
    <cellStyle name="Normal 12 2 4 2 2 5 2 5 2" xfId="20057" xr:uid="{56359166-865A-46B0-BD4F-0B23A22A5EDA}"/>
    <cellStyle name="Normal 12 2 4 2 2 5 2 5 2 2" xfId="30127" xr:uid="{689DAF7C-AE95-4F3C-B956-AFD3B9F64FA2}"/>
    <cellStyle name="Normal 12 2 4 2 2 5 2 5 3" xfId="30128" xr:uid="{6D780C24-F40D-4275-B65F-26FD6EE0F780}"/>
    <cellStyle name="Normal 12 2 4 2 2 5 2 6" xfId="14567" xr:uid="{FBE8B3FE-AC6D-4E8E-8697-AC50A912BB3A}"/>
    <cellStyle name="Normal 12 2 4 2 2 5 2 6 2" xfId="30129" xr:uid="{6A7B693D-129E-4C6C-B123-9AFC9ECFB88A}"/>
    <cellStyle name="Normal 12 2 4 2 2 5 2 7" xfId="30130" xr:uid="{A63C70C6-2121-474E-9796-8F86325DF19A}"/>
    <cellStyle name="Normal 12 2 4 2 2 5 3" xfId="2693" xr:uid="{1CC8D4D5-A728-4B95-97B1-9BC2F62BF682}"/>
    <cellStyle name="Normal 12 2 4 2 2 5 3 2" xfId="8183" xr:uid="{F498CD25-74EF-454C-AE78-13669D1C108A}"/>
    <cellStyle name="Normal 12 2 4 2 2 5 3 2 2" xfId="20993" xr:uid="{0500A16D-50B3-4AD8-AE53-BAF2B4F6F279}"/>
    <cellStyle name="Normal 12 2 4 2 2 5 3 2 2 2" xfId="30131" xr:uid="{4D6D20F7-5408-42D6-A5BC-A132C5402430}"/>
    <cellStyle name="Normal 12 2 4 2 2 5 3 2 3" xfId="30132" xr:uid="{49DC15A0-DAFA-4CD4-9C52-34151AB7F4D1}"/>
    <cellStyle name="Normal 12 2 4 2 2 5 3 3" xfId="15503" xr:uid="{3EAA9513-30BC-4167-9496-64D3FC97D074}"/>
    <cellStyle name="Normal 12 2 4 2 2 5 3 3 2" xfId="30133" xr:uid="{6AB011AB-1CE8-4074-BDAF-08D58A8CD6A3}"/>
    <cellStyle name="Normal 12 2 4 2 2 5 3 4" xfId="30134" xr:uid="{90504678-D31A-4338-AD9E-2B48E483AE80}"/>
    <cellStyle name="Normal 12 2 4 2 2 5 4" xfId="4523" xr:uid="{F5F5841B-DB82-4FDD-9B10-F90D84C4B278}"/>
    <cellStyle name="Normal 12 2 4 2 2 5 4 2" xfId="10013" xr:uid="{AC2DCF12-22EE-4898-8F7B-BA56AD0DA35C}"/>
    <cellStyle name="Normal 12 2 4 2 2 5 4 2 2" xfId="22823" xr:uid="{B78AB0D9-1181-4AC5-9E8E-F4A07E85B022}"/>
    <cellStyle name="Normal 12 2 4 2 2 5 4 2 2 2" xfId="30135" xr:uid="{4EE56403-9644-4E9C-82E7-D05B014D2ADC}"/>
    <cellStyle name="Normal 12 2 4 2 2 5 4 2 3" xfId="30136" xr:uid="{F27CD72D-ADB9-4D7F-918F-AF0817D4EE83}"/>
    <cellStyle name="Normal 12 2 4 2 2 5 4 3" xfId="17333" xr:uid="{02CAEC4C-5CD2-4846-92AA-7597299C5D30}"/>
    <cellStyle name="Normal 12 2 4 2 2 5 4 3 2" xfId="30137" xr:uid="{0237984E-37D1-4802-97D3-7E5B0B74A076}"/>
    <cellStyle name="Normal 12 2 4 2 2 5 4 4" xfId="30138" xr:uid="{2DFAA8D9-7F9B-4DC5-9512-779990046232}"/>
    <cellStyle name="Normal 12 2 4 2 2 5 5" xfId="11843" xr:uid="{6D36CD44-DB27-4AB5-B8AA-04AAC2439284}"/>
    <cellStyle name="Normal 12 2 4 2 2 5 5 2" xfId="24653" xr:uid="{655A14C6-F38E-4610-BE90-7DEECC520639}"/>
    <cellStyle name="Normal 12 2 4 2 2 5 5 2 2" xfId="30139" xr:uid="{71A767B6-CE04-4FC4-B40D-3ADD08B33F9F}"/>
    <cellStyle name="Normal 12 2 4 2 2 5 5 3" xfId="30140" xr:uid="{2571B1CF-27BC-4967-B0BF-08FC67824201}"/>
    <cellStyle name="Normal 12 2 4 2 2 5 6" xfId="6353" xr:uid="{6A8CA026-A384-4305-BF6B-F40AA73079A3}"/>
    <cellStyle name="Normal 12 2 4 2 2 5 6 2" xfId="19163" xr:uid="{82CCC074-6DE0-447A-8FA8-60B4ACC9F8A9}"/>
    <cellStyle name="Normal 12 2 4 2 2 5 6 2 2" xfId="30141" xr:uid="{63383680-E4E6-41CA-AB68-8175C25A8F82}"/>
    <cellStyle name="Normal 12 2 4 2 2 5 6 3" xfId="30142" xr:uid="{7FA9C90F-5F1C-46D7-A13B-9018EA46E53F}"/>
    <cellStyle name="Normal 12 2 4 2 2 5 7" xfId="13673" xr:uid="{14662688-4C60-4312-9D45-07919076152C}"/>
    <cellStyle name="Normal 12 2 4 2 2 5 7 2" xfId="30143" xr:uid="{30B83214-2AA1-4189-B659-9E9D2A6373A9}"/>
    <cellStyle name="Normal 12 2 4 2 2 5 8" xfId="30144" xr:uid="{4F98687A-E830-42DA-A2C7-32E03C93228C}"/>
    <cellStyle name="Normal 12 2 4 2 2 6" xfId="1263" xr:uid="{97C7B027-F756-4B7F-B940-033AE737EE86}"/>
    <cellStyle name="Normal 12 2 4 2 2 6 2" xfId="3093" xr:uid="{0A24FCDD-1033-4B23-890B-14E18B21FEEC}"/>
    <cellStyle name="Normal 12 2 4 2 2 6 2 2" xfId="8583" xr:uid="{AE51FD3A-D7F3-47AF-A620-5B2121798EE7}"/>
    <cellStyle name="Normal 12 2 4 2 2 6 2 2 2" xfId="21393" xr:uid="{D1BC3C26-6C6B-4AF4-9237-A40D9AE8210E}"/>
    <cellStyle name="Normal 12 2 4 2 2 6 2 2 2 2" xfId="30145" xr:uid="{A03A4B04-B413-4BB3-9C3F-A847EA5B804C}"/>
    <cellStyle name="Normal 12 2 4 2 2 6 2 2 3" xfId="30146" xr:uid="{3ECDB969-CCC0-49D3-8217-E0BB8773C556}"/>
    <cellStyle name="Normal 12 2 4 2 2 6 2 3" xfId="15903" xr:uid="{28496C78-FA0E-4020-BF1B-BEB6273CB6A3}"/>
    <cellStyle name="Normal 12 2 4 2 2 6 2 3 2" xfId="30147" xr:uid="{82C67CD7-64C6-4159-91B0-EA44574D46AB}"/>
    <cellStyle name="Normal 12 2 4 2 2 6 2 4" xfId="30148" xr:uid="{24CA309E-75C1-40FA-8FF1-D818FA1BA03F}"/>
    <cellStyle name="Normal 12 2 4 2 2 6 3" xfId="4923" xr:uid="{16FBBD26-E4CB-422E-A050-AF24549363C4}"/>
    <cellStyle name="Normal 12 2 4 2 2 6 3 2" xfId="10413" xr:uid="{BD07BF55-828D-4E9D-B713-DC7BBBBD0E9A}"/>
    <cellStyle name="Normal 12 2 4 2 2 6 3 2 2" xfId="23223" xr:uid="{8712B3E0-01F0-41B0-83B2-1AF777C95961}"/>
    <cellStyle name="Normal 12 2 4 2 2 6 3 2 2 2" xfId="30149" xr:uid="{C5172C7A-6C19-427D-9488-C2321CA43E10}"/>
    <cellStyle name="Normal 12 2 4 2 2 6 3 2 3" xfId="30150" xr:uid="{4210B8B3-1415-4170-A947-EC16E31FE06C}"/>
    <cellStyle name="Normal 12 2 4 2 2 6 3 3" xfId="17733" xr:uid="{17B09F5D-D185-426C-8C47-19ABDE013604}"/>
    <cellStyle name="Normal 12 2 4 2 2 6 3 3 2" xfId="30151" xr:uid="{E26B1302-1407-4DCD-ADAB-51047B3C9B63}"/>
    <cellStyle name="Normal 12 2 4 2 2 6 3 4" xfId="30152" xr:uid="{3ACE59BD-1979-4D5C-BD7D-AB035C8168EA}"/>
    <cellStyle name="Normal 12 2 4 2 2 6 4" xfId="12243" xr:uid="{1BC8166C-BEF1-4CE7-B363-D09A4163C669}"/>
    <cellStyle name="Normal 12 2 4 2 2 6 4 2" xfId="25053" xr:uid="{645B3225-B339-4AFA-A6A9-7FBF4EBF82C6}"/>
    <cellStyle name="Normal 12 2 4 2 2 6 4 2 2" xfId="30153" xr:uid="{B771872A-4AEB-45C2-9D34-CC7D1AE73F3B}"/>
    <cellStyle name="Normal 12 2 4 2 2 6 4 3" xfId="30154" xr:uid="{FFDDF8FC-DAD6-4E22-8C89-00A949701C03}"/>
    <cellStyle name="Normal 12 2 4 2 2 6 5" xfId="6753" xr:uid="{0B9B4EF3-4739-4EEC-94BC-A9B82106AEA8}"/>
    <cellStyle name="Normal 12 2 4 2 2 6 5 2" xfId="19563" xr:uid="{154CBC1B-484E-4E23-A935-3FD0CCE21314}"/>
    <cellStyle name="Normal 12 2 4 2 2 6 5 2 2" xfId="30155" xr:uid="{18419319-88F3-4206-8C03-7061071E74A7}"/>
    <cellStyle name="Normal 12 2 4 2 2 6 5 3" xfId="30156" xr:uid="{C1CF99A6-DB18-45ED-813B-3CA0A05D83D8}"/>
    <cellStyle name="Normal 12 2 4 2 2 6 6" xfId="14073" xr:uid="{35FCF6DF-B44D-4F2B-A142-FA5C114501F7}"/>
    <cellStyle name="Normal 12 2 4 2 2 6 6 2" xfId="30157" xr:uid="{3902EBAD-DF98-4982-A683-5DC2176BDB5B}"/>
    <cellStyle name="Normal 12 2 4 2 2 6 7" xfId="30158" xr:uid="{B2DF6E52-F842-4862-8469-B38D5E770413}"/>
    <cellStyle name="Normal 12 2 4 2 2 7" xfId="2199" xr:uid="{61010079-3909-495E-8644-89F9B8B25B8C}"/>
    <cellStyle name="Normal 12 2 4 2 2 7 2" xfId="7689" xr:uid="{6E6ADFB3-56A8-4C45-BAC5-D5EF3D32BC87}"/>
    <cellStyle name="Normal 12 2 4 2 2 7 2 2" xfId="20499" xr:uid="{DDE1E0B4-44E5-4090-AF72-27842AD04D36}"/>
    <cellStyle name="Normal 12 2 4 2 2 7 2 2 2" xfId="30159" xr:uid="{35CB0A29-99D9-4E24-9457-927D90EC96C7}"/>
    <cellStyle name="Normal 12 2 4 2 2 7 2 3" xfId="30160" xr:uid="{945F30D1-2A2C-483D-9598-C64ECD147514}"/>
    <cellStyle name="Normal 12 2 4 2 2 7 3" xfId="15009" xr:uid="{7C96F129-921C-44B0-ABC3-C6B804FDC98D}"/>
    <cellStyle name="Normal 12 2 4 2 2 7 3 2" xfId="30161" xr:uid="{1F5FCA17-1858-4CB4-841F-BD6A680F6422}"/>
    <cellStyle name="Normal 12 2 4 2 2 7 4" xfId="30162" xr:uid="{66D1B99E-4BAB-4A24-9EBB-B39B9BF3583C}"/>
    <cellStyle name="Normal 12 2 4 2 2 8" xfId="4029" xr:uid="{58866127-1E51-4197-9244-1A639D1E7FFE}"/>
    <cellStyle name="Normal 12 2 4 2 2 8 2" xfId="9519" xr:uid="{F0721735-28C7-43C4-B3AD-507A01D7A9E4}"/>
    <cellStyle name="Normal 12 2 4 2 2 8 2 2" xfId="22329" xr:uid="{782A41ED-4FA2-4478-8CE8-D9BB5CC6E15B}"/>
    <cellStyle name="Normal 12 2 4 2 2 8 2 2 2" xfId="30163" xr:uid="{319FD229-3539-47BE-8AFA-FA0CBB52E87D}"/>
    <cellStyle name="Normal 12 2 4 2 2 8 2 3" xfId="30164" xr:uid="{20A9C27B-A21E-48B3-B7D4-11889E12316F}"/>
    <cellStyle name="Normal 12 2 4 2 2 8 3" xfId="16839" xr:uid="{EFF14017-FD10-4663-B5F1-ED1F54AFEA97}"/>
    <cellStyle name="Normal 12 2 4 2 2 8 3 2" xfId="30165" xr:uid="{7C44191F-183C-4C91-845F-DA3BD1CC1E2B}"/>
    <cellStyle name="Normal 12 2 4 2 2 8 4" xfId="30166" xr:uid="{E52854AE-2E88-43A1-B7D1-4AC977D4686F}"/>
    <cellStyle name="Normal 12 2 4 2 2 9" xfId="11349" xr:uid="{DA64F770-4563-4176-8389-33EEE421DA30}"/>
    <cellStyle name="Normal 12 2 4 2 2 9 2" xfId="24159" xr:uid="{5D5B8434-A2CC-46E7-90E5-A339B50702F5}"/>
    <cellStyle name="Normal 12 2 4 2 2 9 2 2" xfId="30167" xr:uid="{310115F2-E21E-4513-8887-9CC14E089FE7}"/>
    <cellStyle name="Normal 12 2 4 2 2 9 3" xfId="30168" xr:uid="{78F6DC58-1190-4A7A-B6B4-1353ED5819A6}"/>
    <cellStyle name="Normal 12 2 4 2 3" xfId="418" xr:uid="{453F1E7D-BC7C-4E1C-AF68-4928D9CDCBA3}"/>
    <cellStyle name="Normal 12 2 4 2 3 10" xfId="5910" xr:uid="{D2AE2D12-D46A-4982-873A-686505A7E794}"/>
    <cellStyle name="Normal 12 2 4 2 3 10 2" xfId="18720" xr:uid="{D19857CA-0E91-4136-B685-3F2F3CB8310C}"/>
    <cellStyle name="Normal 12 2 4 2 3 10 2 2" xfId="30169" xr:uid="{CC06419C-714C-4BD7-B565-52DDD84D4184}"/>
    <cellStyle name="Normal 12 2 4 2 3 10 3" xfId="30170" xr:uid="{B796AD38-B4C8-43C4-854A-918592D2D196}"/>
    <cellStyle name="Normal 12 2 4 2 3 11" xfId="13230" xr:uid="{C0D8E032-97FA-4C92-8BB0-6CBB0627C22D}"/>
    <cellStyle name="Normal 12 2 4 2 3 11 2" xfId="30171" xr:uid="{649AD846-4E5B-48CE-A80A-24DADB6816E5}"/>
    <cellStyle name="Normal 12 2 4 2 3 12" xfId="30172" xr:uid="{4A03C878-9F3F-41F9-B9B7-DB5BD374AE0D}"/>
    <cellStyle name="Normal 12 2 4 2 3 2" xfId="647" xr:uid="{2E97693D-4A12-4489-92CF-912CC1475B67}"/>
    <cellStyle name="Normal 12 2 4 2 3 2 2" xfId="1046" xr:uid="{DF639ED0-F6B4-405A-B979-D07E8A6B3E7E}"/>
    <cellStyle name="Normal 12 2 4 2 3 2 2 2" xfId="1941" xr:uid="{E23D6E02-8E80-4917-96DF-F1AA94023423}"/>
    <cellStyle name="Normal 12 2 4 2 3 2 2 2 2" xfId="3771" xr:uid="{AFCE252F-C391-49D2-B6D7-50C72D658A24}"/>
    <cellStyle name="Normal 12 2 4 2 3 2 2 2 2 2" xfId="9261" xr:uid="{4556BE33-5FFA-48BF-9089-F2CE21B0F6D9}"/>
    <cellStyle name="Normal 12 2 4 2 3 2 2 2 2 2 2" xfId="22071" xr:uid="{430B2BB0-0101-4D18-9C1D-55CE6BB22062}"/>
    <cellStyle name="Normal 12 2 4 2 3 2 2 2 2 2 2 2" xfId="30173" xr:uid="{A984A02D-12FD-4DB2-A228-05AEFD3D21FD}"/>
    <cellStyle name="Normal 12 2 4 2 3 2 2 2 2 2 3" xfId="30174" xr:uid="{110A1C65-B9FD-4551-8F39-93B1E1470D89}"/>
    <cellStyle name="Normal 12 2 4 2 3 2 2 2 2 3" xfId="16581" xr:uid="{171ABAE8-6B05-4399-A9ED-9343FA52E844}"/>
    <cellStyle name="Normal 12 2 4 2 3 2 2 2 2 3 2" xfId="30175" xr:uid="{0B6C2CBE-6E87-4347-8760-62507013ED28}"/>
    <cellStyle name="Normal 12 2 4 2 3 2 2 2 2 4" xfId="30176" xr:uid="{B900DFE8-BB02-437A-8624-4FBDCC975C83}"/>
    <cellStyle name="Normal 12 2 4 2 3 2 2 2 3" xfId="5601" xr:uid="{B97290DB-51F6-46D0-9189-F24B90B6BA02}"/>
    <cellStyle name="Normal 12 2 4 2 3 2 2 2 3 2" xfId="11091" xr:uid="{8ED0D038-69B3-4D93-9FD4-C9D499FC6B6D}"/>
    <cellStyle name="Normal 12 2 4 2 3 2 2 2 3 2 2" xfId="23901" xr:uid="{91D2B6AA-78FA-4048-B2A3-4FA32C4A2C98}"/>
    <cellStyle name="Normal 12 2 4 2 3 2 2 2 3 2 2 2" xfId="30177" xr:uid="{EFCD5D0F-920E-432A-82D7-D2F649F6064C}"/>
    <cellStyle name="Normal 12 2 4 2 3 2 2 2 3 2 3" xfId="30178" xr:uid="{3AAFB9B6-6499-44EE-8323-AD16138FF58C}"/>
    <cellStyle name="Normal 12 2 4 2 3 2 2 2 3 3" xfId="18411" xr:uid="{43B0E35C-2D33-4192-A1FA-F93E7F8298C2}"/>
    <cellStyle name="Normal 12 2 4 2 3 2 2 2 3 3 2" xfId="30179" xr:uid="{05B84245-77B6-4910-A58C-67ECCE8A47A9}"/>
    <cellStyle name="Normal 12 2 4 2 3 2 2 2 3 4" xfId="30180" xr:uid="{6A9702AB-407E-4A33-A078-3B5955826758}"/>
    <cellStyle name="Normal 12 2 4 2 3 2 2 2 4" xfId="12921" xr:uid="{63D01149-8239-439B-92FD-3D36AF745A57}"/>
    <cellStyle name="Normal 12 2 4 2 3 2 2 2 4 2" xfId="25731" xr:uid="{F02A459F-B240-49BF-9061-0D603A4F4CB4}"/>
    <cellStyle name="Normal 12 2 4 2 3 2 2 2 4 2 2" xfId="30181" xr:uid="{31A66FDB-2FB6-4155-8EC6-8ECB08D605E8}"/>
    <cellStyle name="Normal 12 2 4 2 3 2 2 2 4 3" xfId="30182" xr:uid="{703BE852-B792-47A4-B2A5-2C2A50C2C65F}"/>
    <cellStyle name="Normal 12 2 4 2 3 2 2 2 5" xfId="7431" xr:uid="{73A9740A-1D82-4AA4-91DA-63EE8A866D2F}"/>
    <cellStyle name="Normal 12 2 4 2 3 2 2 2 5 2" xfId="20241" xr:uid="{7F2D5FED-6DCF-4CAE-B1CB-8F93E1CF0CDE}"/>
    <cellStyle name="Normal 12 2 4 2 3 2 2 2 5 2 2" xfId="30183" xr:uid="{945F60CB-1B44-4F5B-A79B-C4EE0647A5E2}"/>
    <cellStyle name="Normal 12 2 4 2 3 2 2 2 5 3" xfId="30184" xr:uid="{251526A6-BBC9-4AFE-AD03-2BA35378358E}"/>
    <cellStyle name="Normal 12 2 4 2 3 2 2 2 6" xfId="14751" xr:uid="{4C108187-4012-4906-916D-762D495CE77D}"/>
    <cellStyle name="Normal 12 2 4 2 3 2 2 2 6 2" xfId="30185" xr:uid="{DC0B2A05-2F3A-441C-8A31-29B908A2484F}"/>
    <cellStyle name="Normal 12 2 4 2 3 2 2 2 7" xfId="30186" xr:uid="{2CB26B8A-05B8-4CB8-9BDF-ECAAAD4D0FE7}"/>
    <cellStyle name="Normal 12 2 4 2 3 2 2 3" xfId="2877" xr:uid="{A7D329B9-F7E3-472E-9B66-21F883C65F81}"/>
    <cellStyle name="Normal 12 2 4 2 3 2 2 3 2" xfId="8367" xr:uid="{0799B367-A768-4100-922D-5681F2391849}"/>
    <cellStyle name="Normal 12 2 4 2 3 2 2 3 2 2" xfId="21177" xr:uid="{AD9874E7-8995-4C06-929E-7BCBB55FB32C}"/>
    <cellStyle name="Normal 12 2 4 2 3 2 2 3 2 2 2" xfId="30187" xr:uid="{643E2A84-F924-4337-B5AE-5BA92A33A3F1}"/>
    <cellStyle name="Normal 12 2 4 2 3 2 2 3 2 3" xfId="30188" xr:uid="{BADAD33D-2CB7-4912-AC93-53DAAFB30367}"/>
    <cellStyle name="Normal 12 2 4 2 3 2 2 3 3" xfId="15687" xr:uid="{1AE2D9CB-F487-45BB-9DC8-F2857AB25EFB}"/>
    <cellStyle name="Normal 12 2 4 2 3 2 2 3 3 2" xfId="30189" xr:uid="{521042AA-E773-44B5-821D-6A97F3F1730F}"/>
    <cellStyle name="Normal 12 2 4 2 3 2 2 3 4" xfId="30190" xr:uid="{6925049C-DCB0-4B08-8628-22ADDDE2CB63}"/>
    <cellStyle name="Normal 12 2 4 2 3 2 2 4" xfId="4707" xr:uid="{A657216B-6320-4593-8D3B-0EAEB2EFB2B8}"/>
    <cellStyle name="Normal 12 2 4 2 3 2 2 4 2" xfId="10197" xr:uid="{0BDC6A37-F49E-4B8D-B4FF-2031F0721507}"/>
    <cellStyle name="Normal 12 2 4 2 3 2 2 4 2 2" xfId="23007" xr:uid="{32CAFB4C-F0A4-452A-B7E6-F0489AB80E66}"/>
    <cellStyle name="Normal 12 2 4 2 3 2 2 4 2 2 2" xfId="30191" xr:uid="{3B39FB9C-EB1D-4646-AFD2-85106F24E247}"/>
    <cellStyle name="Normal 12 2 4 2 3 2 2 4 2 3" xfId="30192" xr:uid="{C52D8C9C-2410-4F3C-8A50-7513AA7E201F}"/>
    <cellStyle name="Normal 12 2 4 2 3 2 2 4 3" xfId="17517" xr:uid="{DCEC382F-BAE6-41FC-9BD0-35209F74E3F5}"/>
    <cellStyle name="Normal 12 2 4 2 3 2 2 4 3 2" xfId="30193" xr:uid="{4B28B92F-3972-458F-A156-AAB8C8F60DD2}"/>
    <cellStyle name="Normal 12 2 4 2 3 2 2 4 4" xfId="30194" xr:uid="{4A20EED2-A6B7-4A6D-990F-E5D9FD340340}"/>
    <cellStyle name="Normal 12 2 4 2 3 2 2 5" xfId="12027" xr:uid="{FBE4BC8D-5B75-417A-8286-42E1F7AD6809}"/>
    <cellStyle name="Normal 12 2 4 2 3 2 2 5 2" xfId="24837" xr:uid="{54F07CDF-6FD3-4ED3-AD30-7172B0C3C8D1}"/>
    <cellStyle name="Normal 12 2 4 2 3 2 2 5 2 2" xfId="30195" xr:uid="{9C9246C8-40B6-4225-A81F-2DACE710B81B}"/>
    <cellStyle name="Normal 12 2 4 2 3 2 2 5 3" xfId="30196" xr:uid="{50E6F889-56CF-4E7C-BBD8-F9E2DB9A5CC3}"/>
    <cellStyle name="Normal 12 2 4 2 3 2 2 6" xfId="6537" xr:uid="{5748C843-5F66-4BFC-BFEA-B80B4901D9B7}"/>
    <cellStyle name="Normal 12 2 4 2 3 2 2 6 2" xfId="19347" xr:uid="{782D5F84-D875-4459-BA40-CA102F7B6B9C}"/>
    <cellStyle name="Normal 12 2 4 2 3 2 2 6 2 2" xfId="30197" xr:uid="{7AFB10A6-C683-4D1F-9B1C-6C1E90BFFC6A}"/>
    <cellStyle name="Normal 12 2 4 2 3 2 2 6 3" xfId="30198" xr:uid="{5E34BFB6-8881-4F5A-8C02-95C7352209AB}"/>
    <cellStyle name="Normal 12 2 4 2 3 2 2 7" xfId="13857" xr:uid="{D2F732B8-B206-40A1-AD83-B1DE32EAF9C9}"/>
    <cellStyle name="Normal 12 2 4 2 3 2 2 7 2" xfId="30199" xr:uid="{FBC9B616-2ACE-4242-B09B-CCF02CD89264}"/>
    <cellStyle name="Normal 12 2 4 2 3 2 2 8" xfId="30200" xr:uid="{15C3AB41-8F9D-4E0E-A1F8-10869630B9AB}"/>
    <cellStyle name="Normal 12 2 4 2 3 2 3" xfId="1542" xr:uid="{93110553-0A2A-4D4B-984E-1FC7B2188EC8}"/>
    <cellStyle name="Normal 12 2 4 2 3 2 3 2" xfId="3372" xr:uid="{8A2970D2-5865-476B-B171-3063B2E448B5}"/>
    <cellStyle name="Normal 12 2 4 2 3 2 3 2 2" xfId="8862" xr:uid="{7005D9D1-DC5B-40E1-94D5-A6870C3EAD4E}"/>
    <cellStyle name="Normal 12 2 4 2 3 2 3 2 2 2" xfId="21672" xr:uid="{B6B4816D-2109-42F2-B6D6-CFEF019BA005}"/>
    <cellStyle name="Normal 12 2 4 2 3 2 3 2 2 2 2" xfId="30201" xr:uid="{35181153-AF45-4AFD-A63D-5126015B7733}"/>
    <cellStyle name="Normal 12 2 4 2 3 2 3 2 2 3" xfId="30202" xr:uid="{D881E105-99DC-4C7B-B9FB-E4AF5AE15632}"/>
    <cellStyle name="Normal 12 2 4 2 3 2 3 2 3" xfId="16182" xr:uid="{9ADC02FF-1978-4499-A926-DC96B3F6AD83}"/>
    <cellStyle name="Normal 12 2 4 2 3 2 3 2 3 2" xfId="30203" xr:uid="{E547C7BF-11FA-4E35-A1D6-D14E953B05D8}"/>
    <cellStyle name="Normal 12 2 4 2 3 2 3 2 4" xfId="30204" xr:uid="{3DC6B900-E1F4-4079-9015-BFF46A3BF913}"/>
    <cellStyle name="Normal 12 2 4 2 3 2 3 3" xfId="5202" xr:uid="{97D0B840-14D9-497E-8891-2E209086EF79}"/>
    <cellStyle name="Normal 12 2 4 2 3 2 3 3 2" xfId="10692" xr:uid="{68557775-5E6D-47E2-978C-2875700DC491}"/>
    <cellStyle name="Normal 12 2 4 2 3 2 3 3 2 2" xfId="23502" xr:uid="{E026BB3B-935F-46A0-8544-F1BF0C3C0B10}"/>
    <cellStyle name="Normal 12 2 4 2 3 2 3 3 2 2 2" xfId="30205" xr:uid="{174ABBA7-98F6-4535-86AF-ADF7E1B42120}"/>
    <cellStyle name="Normal 12 2 4 2 3 2 3 3 2 3" xfId="30206" xr:uid="{DC194477-BE7D-4303-B657-BA23BDD7FD68}"/>
    <cellStyle name="Normal 12 2 4 2 3 2 3 3 3" xfId="18012" xr:uid="{555BD58F-4768-4237-99A4-B8CF4B77E392}"/>
    <cellStyle name="Normal 12 2 4 2 3 2 3 3 3 2" xfId="30207" xr:uid="{5854EDFF-589D-49BC-8FD2-A0F9B1CAE61D}"/>
    <cellStyle name="Normal 12 2 4 2 3 2 3 3 4" xfId="30208" xr:uid="{5B4ABDED-51E5-4F24-9594-8A011DC46430}"/>
    <cellStyle name="Normal 12 2 4 2 3 2 3 4" xfId="12522" xr:uid="{54EC8711-91A8-4E60-9200-4C79CBB252F7}"/>
    <cellStyle name="Normal 12 2 4 2 3 2 3 4 2" xfId="25332" xr:uid="{DD2C92C6-25E8-401D-A8CF-2946FA721C5B}"/>
    <cellStyle name="Normal 12 2 4 2 3 2 3 4 2 2" xfId="30209" xr:uid="{81817664-E230-45D5-8281-09EF783DFA5A}"/>
    <cellStyle name="Normal 12 2 4 2 3 2 3 4 3" xfId="30210" xr:uid="{21AE70F8-7039-4612-8855-C1B24731BCB3}"/>
    <cellStyle name="Normal 12 2 4 2 3 2 3 5" xfId="7032" xr:uid="{844AFC01-E1D4-4032-8B32-6544382B10BF}"/>
    <cellStyle name="Normal 12 2 4 2 3 2 3 5 2" xfId="19842" xr:uid="{50F88D39-ED6D-4D8F-84C6-7F039A7F3F1A}"/>
    <cellStyle name="Normal 12 2 4 2 3 2 3 5 2 2" xfId="30211" xr:uid="{AC6F49EE-F4EC-454C-93D4-9F904EAB7199}"/>
    <cellStyle name="Normal 12 2 4 2 3 2 3 5 3" xfId="30212" xr:uid="{94D40E84-0219-449F-9D09-D75765C09757}"/>
    <cellStyle name="Normal 12 2 4 2 3 2 3 6" xfId="14352" xr:uid="{E61DEC44-56CA-4FCA-9642-DB1C249B6C58}"/>
    <cellStyle name="Normal 12 2 4 2 3 2 3 6 2" xfId="30213" xr:uid="{4B206D68-0569-4DDE-9323-585903516809}"/>
    <cellStyle name="Normal 12 2 4 2 3 2 3 7" xfId="30214" xr:uid="{CA1A302A-4A00-4023-9B2F-DE1CB976753F}"/>
    <cellStyle name="Normal 12 2 4 2 3 2 4" xfId="2478" xr:uid="{E5ED5665-B54E-4A35-A8AF-5BD03BA47434}"/>
    <cellStyle name="Normal 12 2 4 2 3 2 4 2" xfId="7968" xr:uid="{2849612D-7AB1-4891-ABE8-3568FD49F9DE}"/>
    <cellStyle name="Normal 12 2 4 2 3 2 4 2 2" xfId="20778" xr:uid="{E22F3536-EBF5-4DD6-ADAA-597DE5CBFF64}"/>
    <cellStyle name="Normal 12 2 4 2 3 2 4 2 2 2" xfId="30215" xr:uid="{172008C7-0F2E-4111-A0D9-FB789EA4ED5C}"/>
    <cellStyle name="Normal 12 2 4 2 3 2 4 2 3" xfId="30216" xr:uid="{08F0ABAE-30D0-4127-BEE1-95858D5A30B2}"/>
    <cellStyle name="Normal 12 2 4 2 3 2 4 3" xfId="15288" xr:uid="{56C3C0B4-13AB-41F5-BDFB-E0C6226D5016}"/>
    <cellStyle name="Normal 12 2 4 2 3 2 4 3 2" xfId="30217" xr:uid="{55FB5AFA-E1C9-409B-A097-51B7934918A1}"/>
    <cellStyle name="Normal 12 2 4 2 3 2 4 4" xfId="30218" xr:uid="{79004531-772C-4868-84FE-80853621BAD7}"/>
    <cellStyle name="Normal 12 2 4 2 3 2 5" xfId="4308" xr:uid="{C1BB7306-8D10-4130-8BE1-6A7B6E0C7DAB}"/>
    <cellStyle name="Normal 12 2 4 2 3 2 5 2" xfId="9798" xr:uid="{98595123-99E6-477F-A54E-6B4A4A598CDB}"/>
    <cellStyle name="Normal 12 2 4 2 3 2 5 2 2" xfId="22608" xr:uid="{36439E92-A6B9-420F-BA91-F59D00BAF356}"/>
    <cellStyle name="Normal 12 2 4 2 3 2 5 2 2 2" xfId="30219" xr:uid="{4045B29B-0E5E-4C56-930C-023DB758567E}"/>
    <cellStyle name="Normal 12 2 4 2 3 2 5 2 3" xfId="30220" xr:uid="{33A774B4-63A2-4E70-B006-4CA9BA202E2D}"/>
    <cellStyle name="Normal 12 2 4 2 3 2 5 3" xfId="17118" xr:uid="{CA574921-20EE-4F3C-BF88-178473CD8CBF}"/>
    <cellStyle name="Normal 12 2 4 2 3 2 5 3 2" xfId="30221" xr:uid="{EF35CF3F-7514-4726-B230-1EFEB38ABAD7}"/>
    <cellStyle name="Normal 12 2 4 2 3 2 5 4" xfId="30222" xr:uid="{D2CCFBA3-BB47-412E-AFA9-2EB38D89C506}"/>
    <cellStyle name="Normal 12 2 4 2 3 2 6" xfId="11628" xr:uid="{FF726CD0-DB24-46F1-B774-E911ECD379A8}"/>
    <cellStyle name="Normal 12 2 4 2 3 2 6 2" xfId="24438" xr:uid="{E45BD2A9-151A-4881-8031-5EA640B4F92D}"/>
    <cellStyle name="Normal 12 2 4 2 3 2 6 2 2" xfId="30223" xr:uid="{BDA5E047-9086-4BE8-BC5B-1AAC1D7F45A8}"/>
    <cellStyle name="Normal 12 2 4 2 3 2 6 3" xfId="30224" xr:uid="{8E9C70E1-C4FC-422D-B925-C1E7D7CA6D66}"/>
    <cellStyle name="Normal 12 2 4 2 3 2 7" xfId="6138" xr:uid="{627C3C68-5D37-495B-BB8E-4ABC966B185B}"/>
    <cellStyle name="Normal 12 2 4 2 3 2 7 2" xfId="18948" xr:uid="{BE847BE5-2D5D-4A0D-B18F-509DED79D211}"/>
    <cellStyle name="Normal 12 2 4 2 3 2 7 2 2" xfId="30225" xr:uid="{D75C5979-975E-4AA2-AFE7-47DBAC8FE5B3}"/>
    <cellStyle name="Normal 12 2 4 2 3 2 7 3" xfId="30226" xr:uid="{96F21A7B-67E8-4548-80D6-0BB8A0F454A4}"/>
    <cellStyle name="Normal 12 2 4 2 3 2 8" xfId="13458" xr:uid="{635BC28C-7B59-4233-9A52-43B61F245D02}"/>
    <cellStyle name="Normal 12 2 4 2 3 2 8 2" xfId="30227" xr:uid="{85A167D5-A294-4664-83D6-BEF1D5112469}"/>
    <cellStyle name="Normal 12 2 4 2 3 2 9" xfId="30228" xr:uid="{69C7A430-5497-453A-AE2B-111253738CDF}"/>
    <cellStyle name="Normal 12 2 4 2 3 3" xfId="779" xr:uid="{BF7CDA3D-923B-438E-9BBD-CB1373CFC719}"/>
    <cellStyle name="Normal 12 2 4 2 3 3 2" xfId="1179" xr:uid="{3E668E4C-0053-4547-A75B-60B762B90C8B}"/>
    <cellStyle name="Normal 12 2 4 2 3 3 2 2" xfId="2074" xr:uid="{F0D726A9-C064-4163-A018-59AA97DB1903}"/>
    <cellStyle name="Normal 12 2 4 2 3 3 2 2 2" xfId="3904" xr:uid="{2B3A20B9-6C03-4DBF-B835-97A2CC2D0C7B}"/>
    <cellStyle name="Normal 12 2 4 2 3 3 2 2 2 2" xfId="9394" xr:uid="{999F5ED0-170C-4E52-91E7-C75D91EE04BF}"/>
    <cellStyle name="Normal 12 2 4 2 3 3 2 2 2 2 2" xfId="22204" xr:uid="{6C55283E-6CEF-4FE9-B45C-0A44707573AB}"/>
    <cellStyle name="Normal 12 2 4 2 3 3 2 2 2 2 2 2" xfId="30229" xr:uid="{B726BD39-A0E8-415E-93C6-6BAB53610FE6}"/>
    <cellStyle name="Normal 12 2 4 2 3 3 2 2 2 2 3" xfId="30230" xr:uid="{813CAAB5-BAAF-4F00-B3B2-BA44517C8EC1}"/>
    <cellStyle name="Normal 12 2 4 2 3 3 2 2 2 3" xfId="16714" xr:uid="{351AD5B6-84C2-42D4-B386-1C0957848917}"/>
    <cellStyle name="Normal 12 2 4 2 3 3 2 2 2 3 2" xfId="30231" xr:uid="{A4A6BB7F-ACFA-490D-B3D8-2B6E461205DC}"/>
    <cellStyle name="Normal 12 2 4 2 3 3 2 2 2 4" xfId="30232" xr:uid="{B2B58A43-B0CA-46C8-B662-D87C76D1DEE6}"/>
    <cellStyle name="Normal 12 2 4 2 3 3 2 2 3" xfId="5734" xr:uid="{9C610172-6DDC-4330-982D-1B9E41A852E6}"/>
    <cellStyle name="Normal 12 2 4 2 3 3 2 2 3 2" xfId="11224" xr:uid="{92B168E5-6CAD-4E8A-AFA3-07A0AECA37FD}"/>
    <cellStyle name="Normal 12 2 4 2 3 3 2 2 3 2 2" xfId="24034" xr:uid="{6AD40FD9-2F01-49DB-B2E9-FA00F3A961AE}"/>
    <cellStyle name="Normal 12 2 4 2 3 3 2 2 3 2 2 2" xfId="30233" xr:uid="{CB1B6F5C-7496-45F2-AB13-8EC9E64683F2}"/>
    <cellStyle name="Normal 12 2 4 2 3 3 2 2 3 2 3" xfId="30234" xr:uid="{7A220CF5-6C14-4419-BCD0-730E2CF54EDD}"/>
    <cellStyle name="Normal 12 2 4 2 3 3 2 2 3 3" xfId="18544" xr:uid="{33A18141-65D4-4C23-A8FA-A3A8EBFD04A0}"/>
    <cellStyle name="Normal 12 2 4 2 3 3 2 2 3 3 2" xfId="30235" xr:uid="{376E6851-10AF-45BC-B7BC-56FEE0D3E712}"/>
    <cellStyle name="Normal 12 2 4 2 3 3 2 2 3 4" xfId="30236" xr:uid="{85534415-0324-42C5-BE82-C1B62FD3999A}"/>
    <cellStyle name="Normal 12 2 4 2 3 3 2 2 4" xfId="13054" xr:uid="{1155175B-8798-42B9-A230-30D613F6B416}"/>
    <cellStyle name="Normal 12 2 4 2 3 3 2 2 4 2" xfId="25864" xr:uid="{1B1FE52C-DA21-4F67-BD7A-6ACFCC6DD560}"/>
    <cellStyle name="Normal 12 2 4 2 3 3 2 2 4 2 2" xfId="30237" xr:uid="{E2EBA189-B406-43CD-B122-C9B24C0ECC8D}"/>
    <cellStyle name="Normal 12 2 4 2 3 3 2 2 4 3" xfId="30238" xr:uid="{C8A34278-B7A4-4C0F-9F2F-87FCF0BEE826}"/>
    <cellStyle name="Normal 12 2 4 2 3 3 2 2 5" xfId="7564" xr:uid="{35104734-81DD-4AF2-8C8C-627E0EC86C81}"/>
    <cellStyle name="Normal 12 2 4 2 3 3 2 2 5 2" xfId="20374" xr:uid="{D2BB0F75-92E9-4820-82CB-6A07E11A0317}"/>
    <cellStyle name="Normal 12 2 4 2 3 3 2 2 5 2 2" xfId="30239" xr:uid="{71183869-6733-465E-B06B-04FDA0839B79}"/>
    <cellStyle name="Normal 12 2 4 2 3 3 2 2 5 3" xfId="30240" xr:uid="{C90CD1A3-CE9B-4CC6-BE91-9F5EC1F8FA8E}"/>
    <cellStyle name="Normal 12 2 4 2 3 3 2 2 6" xfId="14884" xr:uid="{F7532C40-C971-4EFA-B268-E7B32A89D35A}"/>
    <cellStyle name="Normal 12 2 4 2 3 3 2 2 6 2" xfId="30241" xr:uid="{4C701F73-8B53-4C96-80D1-5AED287D11DA}"/>
    <cellStyle name="Normal 12 2 4 2 3 3 2 2 7" xfId="30242" xr:uid="{95AE293E-C732-45CC-86B9-98A6972882FA}"/>
    <cellStyle name="Normal 12 2 4 2 3 3 2 3" xfId="3010" xr:uid="{82243185-7827-46EF-BE49-2F617D956D38}"/>
    <cellStyle name="Normal 12 2 4 2 3 3 2 3 2" xfId="8500" xr:uid="{A54C5B36-082D-4A45-9BF0-02B34A2E7714}"/>
    <cellStyle name="Normal 12 2 4 2 3 3 2 3 2 2" xfId="21310" xr:uid="{0FD97386-04AA-4E7E-B4B4-3E00E3492280}"/>
    <cellStyle name="Normal 12 2 4 2 3 3 2 3 2 2 2" xfId="30243" xr:uid="{4088E817-82C9-4943-BD6A-3BC82D79B528}"/>
    <cellStyle name="Normal 12 2 4 2 3 3 2 3 2 3" xfId="30244" xr:uid="{438D82B1-D39C-41FC-9504-4C5D726EAD52}"/>
    <cellStyle name="Normal 12 2 4 2 3 3 2 3 3" xfId="15820" xr:uid="{FA827362-F656-41FB-80B0-7F4CD8FA903E}"/>
    <cellStyle name="Normal 12 2 4 2 3 3 2 3 3 2" xfId="30245" xr:uid="{AAA46388-21C8-47FC-8535-654352C6BB82}"/>
    <cellStyle name="Normal 12 2 4 2 3 3 2 3 4" xfId="30246" xr:uid="{23BFD090-5062-4866-8358-8F5D2120EC49}"/>
    <cellStyle name="Normal 12 2 4 2 3 3 2 4" xfId="4840" xr:uid="{B556817C-F4C5-4934-8568-3D76352ABC9C}"/>
    <cellStyle name="Normal 12 2 4 2 3 3 2 4 2" xfId="10330" xr:uid="{2129AE42-F91C-443A-8468-31DCB274BA69}"/>
    <cellStyle name="Normal 12 2 4 2 3 3 2 4 2 2" xfId="23140" xr:uid="{474C6BA3-6417-4DAB-9900-966C98955D81}"/>
    <cellStyle name="Normal 12 2 4 2 3 3 2 4 2 2 2" xfId="30247" xr:uid="{8A7D1E13-F865-4A2B-A410-CD906AE1FE68}"/>
    <cellStyle name="Normal 12 2 4 2 3 3 2 4 2 3" xfId="30248" xr:uid="{E2F34CD9-8FC1-4291-98CA-B3E7233D3FFE}"/>
    <cellStyle name="Normal 12 2 4 2 3 3 2 4 3" xfId="17650" xr:uid="{7D18D6A0-03EF-4398-8FEB-BFEACC712B35}"/>
    <cellStyle name="Normal 12 2 4 2 3 3 2 4 3 2" xfId="30249" xr:uid="{DE107D8D-C4E8-4FAE-8CA0-2C7F9025835C}"/>
    <cellStyle name="Normal 12 2 4 2 3 3 2 4 4" xfId="30250" xr:uid="{81BCF9FE-ED84-456B-B31C-FEAD105105E8}"/>
    <cellStyle name="Normal 12 2 4 2 3 3 2 5" xfId="12160" xr:uid="{70E8FDF1-3860-4309-B850-C989BC65A6A1}"/>
    <cellStyle name="Normal 12 2 4 2 3 3 2 5 2" xfId="24970" xr:uid="{612EFA9C-F44B-4593-9E98-16DE584E8424}"/>
    <cellStyle name="Normal 12 2 4 2 3 3 2 5 2 2" xfId="30251" xr:uid="{AF9085E3-AC6B-4B24-89D4-95FACEF94CB3}"/>
    <cellStyle name="Normal 12 2 4 2 3 3 2 5 3" xfId="30252" xr:uid="{F246EF84-49A7-4DF6-84BD-D39A474A4E9A}"/>
    <cellStyle name="Normal 12 2 4 2 3 3 2 6" xfId="6670" xr:uid="{09AACF99-EBD1-4602-8A8C-F500D65CA86E}"/>
    <cellStyle name="Normal 12 2 4 2 3 3 2 6 2" xfId="19480" xr:uid="{D8564E29-0297-494F-9535-F2411D3621FD}"/>
    <cellStyle name="Normal 12 2 4 2 3 3 2 6 2 2" xfId="30253" xr:uid="{A3E06C10-5CEA-4593-A67F-393C0F0C4452}"/>
    <cellStyle name="Normal 12 2 4 2 3 3 2 6 3" xfId="30254" xr:uid="{AFAC2509-CCE9-4803-8BFE-341B6B9FECB3}"/>
    <cellStyle name="Normal 12 2 4 2 3 3 2 7" xfId="13990" xr:uid="{4D1A9B80-2381-47D7-B133-15CE6540C99E}"/>
    <cellStyle name="Normal 12 2 4 2 3 3 2 7 2" xfId="30255" xr:uid="{66CB30BC-07A8-47BD-AB63-2E6CB3612867}"/>
    <cellStyle name="Normal 12 2 4 2 3 3 2 8" xfId="30256" xr:uid="{1E202D3B-2A27-4A46-AF92-A4DCE97F79AB}"/>
    <cellStyle name="Normal 12 2 4 2 3 3 3" xfId="1674" xr:uid="{A8048505-AE9A-4A3F-90B5-838D69C8BC9D}"/>
    <cellStyle name="Normal 12 2 4 2 3 3 3 2" xfId="3504" xr:uid="{39337846-7D55-482C-9813-B37FE1503F38}"/>
    <cellStyle name="Normal 12 2 4 2 3 3 3 2 2" xfId="8994" xr:uid="{4F7980D4-6320-49DE-87C9-8B2B38BE467D}"/>
    <cellStyle name="Normal 12 2 4 2 3 3 3 2 2 2" xfId="21804" xr:uid="{5B2FD6DA-AA3D-4135-A423-B41527731CDD}"/>
    <cellStyle name="Normal 12 2 4 2 3 3 3 2 2 2 2" xfId="30257" xr:uid="{A658EAB5-5970-42CC-AB2C-A5DAE88B3DD8}"/>
    <cellStyle name="Normal 12 2 4 2 3 3 3 2 2 3" xfId="30258" xr:uid="{93D20B8C-CEF5-488E-ADA3-A7BFE42B0D0B}"/>
    <cellStyle name="Normal 12 2 4 2 3 3 3 2 3" xfId="16314" xr:uid="{D970CF4B-2D55-4271-9073-1728D98887A0}"/>
    <cellStyle name="Normal 12 2 4 2 3 3 3 2 3 2" xfId="30259" xr:uid="{F4FD377E-994E-4B6A-A9F3-44EA6C1B4A53}"/>
    <cellStyle name="Normal 12 2 4 2 3 3 3 2 4" xfId="30260" xr:uid="{9B84E996-6095-468A-AEE5-D476A1B1887A}"/>
    <cellStyle name="Normal 12 2 4 2 3 3 3 3" xfId="5334" xr:uid="{35B7F003-A767-4632-9AA0-8B4CA606F516}"/>
    <cellStyle name="Normal 12 2 4 2 3 3 3 3 2" xfId="10824" xr:uid="{5D62DC15-7EC4-4A65-AFA8-2855FD8621CB}"/>
    <cellStyle name="Normal 12 2 4 2 3 3 3 3 2 2" xfId="23634" xr:uid="{7C7C673F-5827-4453-B34A-86CE5BC2F877}"/>
    <cellStyle name="Normal 12 2 4 2 3 3 3 3 2 2 2" xfId="30261" xr:uid="{A36E4950-2C9E-416A-92FE-377ABF982500}"/>
    <cellStyle name="Normal 12 2 4 2 3 3 3 3 2 3" xfId="30262" xr:uid="{C86F1F8B-02D5-4BC4-863F-00565A31C94A}"/>
    <cellStyle name="Normal 12 2 4 2 3 3 3 3 3" xfId="18144" xr:uid="{19465858-79C0-4965-AA82-E9373BCA356D}"/>
    <cellStyle name="Normal 12 2 4 2 3 3 3 3 3 2" xfId="30263" xr:uid="{7589133C-4DA9-461B-AAF2-9F06D57D05FC}"/>
    <cellStyle name="Normal 12 2 4 2 3 3 3 3 4" xfId="30264" xr:uid="{DE65D14E-FB1A-4E44-885F-9513610D7517}"/>
    <cellStyle name="Normal 12 2 4 2 3 3 3 4" xfId="12654" xr:uid="{EEC86B7B-1A5F-41A1-BFD1-744CCB8C8747}"/>
    <cellStyle name="Normal 12 2 4 2 3 3 3 4 2" xfId="25464" xr:uid="{87B62F4A-15A5-409C-9079-3C1CEFD2BAF5}"/>
    <cellStyle name="Normal 12 2 4 2 3 3 3 4 2 2" xfId="30265" xr:uid="{DA246DDB-F607-4827-981D-F3021A1484F2}"/>
    <cellStyle name="Normal 12 2 4 2 3 3 3 4 3" xfId="30266" xr:uid="{C0962E75-8D44-4624-A9A3-7D098885818D}"/>
    <cellStyle name="Normal 12 2 4 2 3 3 3 5" xfId="7164" xr:uid="{1E212555-40C9-4134-9630-023DA743C4CD}"/>
    <cellStyle name="Normal 12 2 4 2 3 3 3 5 2" xfId="19974" xr:uid="{66A4FD4F-784F-412C-8BAC-E44C541AEAE6}"/>
    <cellStyle name="Normal 12 2 4 2 3 3 3 5 2 2" xfId="30267" xr:uid="{69D28BE7-02A0-43DD-B6D2-753A1840894A}"/>
    <cellStyle name="Normal 12 2 4 2 3 3 3 5 3" xfId="30268" xr:uid="{1D9FE27E-CC2C-440B-A773-89A9C82C1234}"/>
    <cellStyle name="Normal 12 2 4 2 3 3 3 6" xfId="14484" xr:uid="{B7A2DFBA-3F47-4239-A3EC-EB162D37CF19}"/>
    <cellStyle name="Normal 12 2 4 2 3 3 3 6 2" xfId="30269" xr:uid="{228BB492-0089-4E3E-A50C-583DF7092E0B}"/>
    <cellStyle name="Normal 12 2 4 2 3 3 3 7" xfId="30270" xr:uid="{4E2CE276-EF82-4D32-9235-650BE7B6D054}"/>
    <cellStyle name="Normal 12 2 4 2 3 3 4" xfId="2610" xr:uid="{129A6DAC-F854-4F17-9D67-7E8492D949A2}"/>
    <cellStyle name="Normal 12 2 4 2 3 3 4 2" xfId="8100" xr:uid="{7D144CA6-6E9F-453F-B1B2-5ECEB93AE1A7}"/>
    <cellStyle name="Normal 12 2 4 2 3 3 4 2 2" xfId="20910" xr:uid="{5DC42561-F9BA-4B4E-89F0-5B9BE22683AD}"/>
    <cellStyle name="Normal 12 2 4 2 3 3 4 2 2 2" xfId="30271" xr:uid="{CB62E82B-1279-4E47-97D1-E1A79C90BBFC}"/>
    <cellStyle name="Normal 12 2 4 2 3 3 4 2 3" xfId="30272" xr:uid="{AE7D0B66-655F-43BF-931F-5B21D0C1E780}"/>
    <cellStyle name="Normal 12 2 4 2 3 3 4 3" xfId="15420" xr:uid="{78CC487D-880C-4ADD-81C5-950177FAB591}"/>
    <cellStyle name="Normal 12 2 4 2 3 3 4 3 2" xfId="30273" xr:uid="{C3E76A1C-BB74-4BE9-851D-D18C39ABF219}"/>
    <cellStyle name="Normal 12 2 4 2 3 3 4 4" xfId="30274" xr:uid="{6F89E008-65B0-4A3D-9EC7-AB321385023A}"/>
    <cellStyle name="Normal 12 2 4 2 3 3 5" xfId="4440" xr:uid="{0801A6F8-198A-489D-8F25-705AD2C73432}"/>
    <cellStyle name="Normal 12 2 4 2 3 3 5 2" xfId="9930" xr:uid="{F3614725-AFCC-4158-ADFA-311C4812210B}"/>
    <cellStyle name="Normal 12 2 4 2 3 3 5 2 2" xfId="22740" xr:uid="{C3F8C7A1-9A6B-4589-B06D-6D89301C2BC6}"/>
    <cellStyle name="Normal 12 2 4 2 3 3 5 2 2 2" xfId="30275" xr:uid="{B0965C38-85F7-41EC-8211-E6ABD366135A}"/>
    <cellStyle name="Normal 12 2 4 2 3 3 5 2 3" xfId="30276" xr:uid="{1BCCB355-D81A-49CC-91BB-7F54A7EE1863}"/>
    <cellStyle name="Normal 12 2 4 2 3 3 5 3" xfId="17250" xr:uid="{8E1682ED-3519-4199-9597-84AD853794CB}"/>
    <cellStyle name="Normal 12 2 4 2 3 3 5 3 2" xfId="30277" xr:uid="{BEC4ED46-E3AF-4921-9C50-32F30E9A7FF4}"/>
    <cellStyle name="Normal 12 2 4 2 3 3 5 4" xfId="30278" xr:uid="{ED1C6B9C-FBA2-4CC3-86F1-6C8CAC46089E}"/>
    <cellStyle name="Normal 12 2 4 2 3 3 6" xfId="11760" xr:uid="{104F7115-8764-4553-ADF4-95D0D6EFCE6D}"/>
    <cellStyle name="Normal 12 2 4 2 3 3 6 2" xfId="24570" xr:uid="{84967B84-3610-445D-8513-F1AC08E0ECC4}"/>
    <cellStyle name="Normal 12 2 4 2 3 3 6 2 2" xfId="30279" xr:uid="{4771C68A-E538-4E19-9587-891B560F60B0}"/>
    <cellStyle name="Normal 12 2 4 2 3 3 6 3" xfId="30280" xr:uid="{D711842C-056B-4BCD-8EE6-FFCA4FA15F5A}"/>
    <cellStyle name="Normal 12 2 4 2 3 3 7" xfId="6270" xr:uid="{14B42138-B8B9-4AD6-9D3D-C2A5523F5215}"/>
    <cellStyle name="Normal 12 2 4 2 3 3 7 2" xfId="19080" xr:uid="{CA4EC48A-566C-418A-BCF6-CDAE24E65A10}"/>
    <cellStyle name="Normal 12 2 4 2 3 3 7 2 2" xfId="30281" xr:uid="{68510006-9EF3-48A6-ADD2-58FD4D4D35DC}"/>
    <cellStyle name="Normal 12 2 4 2 3 3 7 3" xfId="30282" xr:uid="{45C6224D-3121-4044-B500-B2467E5D6636}"/>
    <cellStyle name="Normal 12 2 4 2 3 3 8" xfId="13590" xr:uid="{72959F71-ABAF-43B6-A383-CC5F3D286D65}"/>
    <cellStyle name="Normal 12 2 4 2 3 3 8 2" xfId="30283" xr:uid="{8FAC387F-1A91-4961-8BB9-67E48BD437C0}"/>
    <cellStyle name="Normal 12 2 4 2 3 3 9" xfId="30284" xr:uid="{D8450315-66C9-4674-95DD-DA41F2D34393}"/>
    <cellStyle name="Normal 12 2 4 2 3 4" xfId="554" xr:uid="{AE3EBD36-F338-4A92-AEC2-FA4BEBDD5071}"/>
    <cellStyle name="Normal 12 2 4 2 3 4 2" xfId="1449" xr:uid="{0F7DD913-B35E-41BC-9159-14E833BCDDB0}"/>
    <cellStyle name="Normal 12 2 4 2 3 4 2 2" xfId="3279" xr:uid="{DB57A03C-C319-4099-BFA0-8660AFB5C998}"/>
    <cellStyle name="Normal 12 2 4 2 3 4 2 2 2" xfId="8769" xr:uid="{D8DF0DB1-4B04-41B4-AFCC-216A1680D3C2}"/>
    <cellStyle name="Normal 12 2 4 2 3 4 2 2 2 2" xfId="21579" xr:uid="{46700523-6E81-401F-A5E7-9EDCF36A30C3}"/>
    <cellStyle name="Normal 12 2 4 2 3 4 2 2 2 2 2" xfId="30285" xr:uid="{C8D5A4BE-2333-4B22-A7A3-AB6F3E383381}"/>
    <cellStyle name="Normal 12 2 4 2 3 4 2 2 2 3" xfId="30286" xr:uid="{3F6E99F1-F85F-4B6E-9CD3-D1437E57981F}"/>
    <cellStyle name="Normal 12 2 4 2 3 4 2 2 3" xfId="16089" xr:uid="{8CB7A552-C2BB-46D0-86CE-25AC3EF5F784}"/>
    <cellStyle name="Normal 12 2 4 2 3 4 2 2 3 2" xfId="30287" xr:uid="{4B84B889-FDD3-4424-B571-BEBC8AA9BF5D}"/>
    <cellStyle name="Normal 12 2 4 2 3 4 2 2 4" xfId="30288" xr:uid="{E5A012DA-526B-45E8-AC8C-FDDCD6C96AB4}"/>
    <cellStyle name="Normal 12 2 4 2 3 4 2 3" xfId="5109" xr:uid="{23A49EFE-4D5B-43BD-82BE-C1CB6E58CE12}"/>
    <cellStyle name="Normal 12 2 4 2 3 4 2 3 2" xfId="10599" xr:uid="{19417E50-D649-46C6-A254-5C74909E78B7}"/>
    <cellStyle name="Normal 12 2 4 2 3 4 2 3 2 2" xfId="23409" xr:uid="{52D94CF3-33F2-4685-B3B6-C1197125E05C}"/>
    <cellStyle name="Normal 12 2 4 2 3 4 2 3 2 2 2" xfId="30289" xr:uid="{E00971CF-977B-485A-8AB7-437E5BA39461}"/>
    <cellStyle name="Normal 12 2 4 2 3 4 2 3 2 3" xfId="30290" xr:uid="{8AFB9370-277B-4E4E-94BA-C268C730CB0E}"/>
    <cellStyle name="Normal 12 2 4 2 3 4 2 3 3" xfId="17919" xr:uid="{436B1462-30EA-4970-847E-26EE11DF97F9}"/>
    <cellStyle name="Normal 12 2 4 2 3 4 2 3 3 2" xfId="30291" xr:uid="{242E2982-4E2D-493A-9667-032BD6AF7133}"/>
    <cellStyle name="Normal 12 2 4 2 3 4 2 3 4" xfId="30292" xr:uid="{9F83BC29-E0EE-4387-A322-F1662E94D4D1}"/>
    <cellStyle name="Normal 12 2 4 2 3 4 2 4" xfId="12429" xr:uid="{A3EB251C-CCD8-4808-A178-BE76834AC0FC}"/>
    <cellStyle name="Normal 12 2 4 2 3 4 2 4 2" xfId="25239" xr:uid="{BD85C621-A042-42EB-9C22-9C36DFB1E89C}"/>
    <cellStyle name="Normal 12 2 4 2 3 4 2 4 2 2" xfId="30293" xr:uid="{31DD276F-FD34-403A-9D58-912A71DB0B98}"/>
    <cellStyle name="Normal 12 2 4 2 3 4 2 4 3" xfId="30294" xr:uid="{E67F4808-5B07-47FE-AFFD-D194B3AEDE07}"/>
    <cellStyle name="Normal 12 2 4 2 3 4 2 5" xfId="6939" xr:uid="{BABEAD63-8BAB-4B8F-B143-BC80D9E56282}"/>
    <cellStyle name="Normal 12 2 4 2 3 4 2 5 2" xfId="19749" xr:uid="{B54C7B04-606C-401A-80C5-0E8E6A005637}"/>
    <cellStyle name="Normal 12 2 4 2 3 4 2 5 2 2" xfId="30295" xr:uid="{17DAE3C0-6676-46B3-B8BF-FDFAC1B15ACE}"/>
    <cellStyle name="Normal 12 2 4 2 3 4 2 5 3" xfId="30296" xr:uid="{6A785202-3AA5-4480-86F7-94140E04D773}"/>
    <cellStyle name="Normal 12 2 4 2 3 4 2 6" xfId="14259" xr:uid="{3CFF349B-5DBE-4A6B-9FB0-F0EC0FF52FC7}"/>
    <cellStyle name="Normal 12 2 4 2 3 4 2 6 2" xfId="30297" xr:uid="{62DD088F-9A50-4E17-B108-119855A419C5}"/>
    <cellStyle name="Normal 12 2 4 2 3 4 2 7" xfId="30298" xr:uid="{9C095A9E-B6A1-4DB0-8012-3DC4500805A8}"/>
    <cellStyle name="Normal 12 2 4 2 3 4 3" xfId="2385" xr:uid="{34D14D05-BCFE-4832-8CC9-E4288227276F}"/>
    <cellStyle name="Normal 12 2 4 2 3 4 3 2" xfId="7875" xr:uid="{BECDE05F-E7B9-4D88-A174-60E887A3827E}"/>
    <cellStyle name="Normal 12 2 4 2 3 4 3 2 2" xfId="20685" xr:uid="{9DD8B7B8-180D-4FD0-B9E0-546A2968650B}"/>
    <cellStyle name="Normal 12 2 4 2 3 4 3 2 2 2" xfId="30299" xr:uid="{B12EBBAE-8844-41E4-A2D0-01A18A437A5F}"/>
    <cellStyle name="Normal 12 2 4 2 3 4 3 2 3" xfId="30300" xr:uid="{F7286E2D-7D9A-4400-8C2D-5362B0B48E98}"/>
    <cellStyle name="Normal 12 2 4 2 3 4 3 3" xfId="15195" xr:uid="{B7677B0D-CC2A-4772-A51B-4F0979F13811}"/>
    <cellStyle name="Normal 12 2 4 2 3 4 3 3 2" xfId="30301" xr:uid="{661DCF4E-1285-4FD8-97E5-331D0632D009}"/>
    <cellStyle name="Normal 12 2 4 2 3 4 3 4" xfId="30302" xr:uid="{95C8B3C1-9EB1-4FAF-8B2A-B08462B93193}"/>
    <cellStyle name="Normal 12 2 4 2 3 4 4" xfId="4215" xr:uid="{FB5E1ED9-F6E1-4A86-ACBC-87958043AFB0}"/>
    <cellStyle name="Normal 12 2 4 2 3 4 4 2" xfId="9705" xr:uid="{7562A581-4A16-4442-ADC5-B621DA256EBD}"/>
    <cellStyle name="Normal 12 2 4 2 3 4 4 2 2" xfId="22515" xr:uid="{E806D184-536B-4151-93F5-83606D218619}"/>
    <cellStyle name="Normal 12 2 4 2 3 4 4 2 2 2" xfId="30303" xr:uid="{31832EEA-B767-4DCE-8BC5-EA0BAA1198C4}"/>
    <cellStyle name="Normal 12 2 4 2 3 4 4 2 3" xfId="30304" xr:uid="{2AD66114-8535-405D-AFB2-2942B9C95ABA}"/>
    <cellStyle name="Normal 12 2 4 2 3 4 4 3" xfId="17025" xr:uid="{D314832E-86C7-4D13-8CCB-3734D9137FA9}"/>
    <cellStyle name="Normal 12 2 4 2 3 4 4 3 2" xfId="30305" xr:uid="{37D8C61E-F055-4F15-A388-95132FE400EA}"/>
    <cellStyle name="Normal 12 2 4 2 3 4 4 4" xfId="30306" xr:uid="{B58C144E-907C-4969-8509-AE23E1EA9F80}"/>
    <cellStyle name="Normal 12 2 4 2 3 4 5" xfId="11535" xr:uid="{13011FF3-14C8-48EF-A5F1-E6C30B78A38A}"/>
    <cellStyle name="Normal 12 2 4 2 3 4 5 2" xfId="24345" xr:uid="{18B35395-CA54-4F38-9571-1300A0EA2BFB}"/>
    <cellStyle name="Normal 12 2 4 2 3 4 5 2 2" xfId="30307" xr:uid="{994E8F33-633E-42C9-AB84-FC37F75324DB}"/>
    <cellStyle name="Normal 12 2 4 2 3 4 5 3" xfId="30308" xr:uid="{7E28A48E-BFC2-4091-83A2-9268C0F916CA}"/>
    <cellStyle name="Normal 12 2 4 2 3 4 6" xfId="6045" xr:uid="{ABD60CAC-B111-46A7-816D-97E596131E42}"/>
    <cellStyle name="Normal 12 2 4 2 3 4 6 2" xfId="18855" xr:uid="{64A2394C-558A-456E-BB0A-6FE6619AB7AB}"/>
    <cellStyle name="Normal 12 2 4 2 3 4 6 2 2" xfId="30309" xr:uid="{7B8F9ACD-D20A-4597-8169-4385331AF8AF}"/>
    <cellStyle name="Normal 12 2 4 2 3 4 6 3" xfId="30310" xr:uid="{4548334B-01B3-4BC7-97B2-95736C4F243F}"/>
    <cellStyle name="Normal 12 2 4 2 3 4 7" xfId="13365" xr:uid="{49E48264-C352-414D-86E3-D823C9C79C0E}"/>
    <cellStyle name="Normal 12 2 4 2 3 4 7 2" xfId="30311" xr:uid="{1B81FC16-6667-4CC0-869C-C8D476231F77}"/>
    <cellStyle name="Normal 12 2 4 2 3 4 8" xfId="30312" xr:uid="{646B8C06-18CD-435E-8739-08460A6C1D73}"/>
    <cellStyle name="Normal 12 2 4 2 3 5" xfId="913" xr:uid="{FBD44989-F27C-4C86-8185-A4681B782728}"/>
    <cellStyle name="Normal 12 2 4 2 3 5 2" xfId="1808" xr:uid="{2DE08ACB-52D5-4A72-883A-6B914777C677}"/>
    <cellStyle name="Normal 12 2 4 2 3 5 2 2" xfId="3638" xr:uid="{7231092C-6FD4-43C9-A198-243EAA037C82}"/>
    <cellStyle name="Normal 12 2 4 2 3 5 2 2 2" xfId="9128" xr:uid="{4BE691E7-4B24-4923-94A4-96F563B90DCF}"/>
    <cellStyle name="Normal 12 2 4 2 3 5 2 2 2 2" xfId="21938" xr:uid="{A6273D6F-C221-4A6D-8949-888119BAD476}"/>
    <cellStyle name="Normal 12 2 4 2 3 5 2 2 2 2 2" xfId="30313" xr:uid="{6E16DC51-034D-4D46-9AD9-F3EF942AEC6B}"/>
    <cellStyle name="Normal 12 2 4 2 3 5 2 2 2 3" xfId="30314" xr:uid="{6A8F4198-A037-4F6E-9599-D5D238F276EA}"/>
    <cellStyle name="Normal 12 2 4 2 3 5 2 2 3" xfId="16448" xr:uid="{5FB831CB-898B-4035-BFE3-A194A6BCF2EF}"/>
    <cellStyle name="Normal 12 2 4 2 3 5 2 2 3 2" xfId="30315" xr:uid="{D92D8548-3E6F-46BE-9453-462829F1402C}"/>
    <cellStyle name="Normal 12 2 4 2 3 5 2 2 4" xfId="30316" xr:uid="{7B354650-BE17-4161-8837-B520BC14D33E}"/>
    <cellStyle name="Normal 12 2 4 2 3 5 2 3" xfId="5468" xr:uid="{B495677F-1226-4C6A-AF53-C45F12C80553}"/>
    <cellStyle name="Normal 12 2 4 2 3 5 2 3 2" xfId="10958" xr:uid="{0C9697E4-B6D5-4F88-ADD6-49D04A2E9672}"/>
    <cellStyle name="Normal 12 2 4 2 3 5 2 3 2 2" xfId="23768" xr:uid="{6DFC4331-F32A-4BF2-949B-BF17B9345AE8}"/>
    <cellStyle name="Normal 12 2 4 2 3 5 2 3 2 2 2" xfId="30317" xr:uid="{E2A983A7-454E-4744-A20A-89892455812F}"/>
    <cellStyle name="Normal 12 2 4 2 3 5 2 3 2 3" xfId="30318" xr:uid="{BB2A47C8-7A41-4B6D-A1AA-CC4366FCF028}"/>
    <cellStyle name="Normal 12 2 4 2 3 5 2 3 3" xfId="18278" xr:uid="{238003A9-66FD-4207-AE6E-511616457A97}"/>
    <cellStyle name="Normal 12 2 4 2 3 5 2 3 3 2" xfId="30319" xr:uid="{926571CA-618F-4A14-A847-B2CA6D062DC9}"/>
    <cellStyle name="Normal 12 2 4 2 3 5 2 3 4" xfId="30320" xr:uid="{8BA75CA2-4B8F-41E7-9E19-D57F5F99DAB5}"/>
    <cellStyle name="Normal 12 2 4 2 3 5 2 4" xfId="12788" xr:uid="{25138EF6-94B0-4848-B0DF-A00F356C2804}"/>
    <cellStyle name="Normal 12 2 4 2 3 5 2 4 2" xfId="25598" xr:uid="{25240236-2F26-4738-BB1B-937E8D525641}"/>
    <cellStyle name="Normal 12 2 4 2 3 5 2 4 2 2" xfId="30321" xr:uid="{359E7574-1E24-4F8F-AF38-9C1D7EE3F63B}"/>
    <cellStyle name="Normal 12 2 4 2 3 5 2 4 3" xfId="30322" xr:uid="{13B65EDD-AE0A-4C61-96E5-DC104A815E81}"/>
    <cellStyle name="Normal 12 2 4 2 3 5 2 5" xfId="7298" xr:uid="{8E4286D4-0D55-4090-9336-145836BD3800}"/>
    <cellStyle name="Normal 12 2 4 2 3 5 2 5 2" xfId="20108" xr:uid="{9549758D-9C35-42AB-83B3-38A9EDD28CCA}"/>
    <cellStyle name="Normal 12 2 4 2 3 5 2 5 2 2" xfId="30323" xr:uid="{E9535CB7-3B18-41FB-BAE4-1101D528D0C9}"/>
    <cellStyle name="Normal 12 2 4 2 3 5 2 5 3" xfId="30324" xr:uid="{960C604A-B125-4D14-AAC2-D5A785416EF5}"/>
    <cellStyle name="Normal 12 2 4 2 3 5 2 6" xfId="14618" xr:uid="{B42CDD32-A90B-4EFC-84A7-43DFF5E6548F}"/>
    <cellStyle name="Normal 12 2 4 2 3 5 2 6 2" xfId="30325" xr:uid="{A8C9DBFB-3854-4445-A3D3-2D646238B048}"/>
    <cellStyle name="Normal 12 2 4 2 3 5 2 7" xfId="30326" xr:uid="{7A5FCF5E-EF07-4348-936F-8824474D8CB5}"/>
    <cellStyle name="Normal 12 2 4 2 3 5 3" xfId="2744" xr:uid="{A989B89D-2057-4039-B0ED-283E55C35A36}"/>
    <cellStyle name="Normal 12 2 4 2 3 5 3 2" xfId="8234" xr:uid="{2546134D-F2C1-46CC-B313-3E3D7C77503E}"/>
    <cellStyle name="Normal 12 2 4 2 3 5 3 2 2" xfId="21044" xr:uid="{15885D31-5EB3-4864-89CF-A8B7F50D3FED}"/>
    <cellStyle name="Normal 12 2 4 2 3 5 3 2 2 2" xfId="30327" xr:uid="{0B3DFD43-6604-41A1-9CD3-87FD246545D2}"/>
    <cellStyle name="Normal 12 2 4 2 3 5 3 2 3" xfId="30328" xr:uid="{28280EB5-1C37-4416-B302-3310A32DF8F7}"/>
    <cellStyle name="Normal 12 2 4 2 3 5 3 3" xfId="15554" xr:uid="{1193C388-A097-4212-9ACD-FE5FD87AE9D2}"/>
    <cellStyle name="Normal 12 2 4 2 3 5 3 3 2" xfId="30329" xr:uid="{1726228B-7B98-4E83-86D1-160A38221F38}"/>
    <cellStyle name="Normal 12 2 4 2 3 5 3 4" xfId="30330" xr:uid="{93A4A157-5737-453C-8205-8DD8AE10C947}"/>
    <cellStyle name="Normal 12 2 4 2 3 5 4" xfId="4574" xr:uid="{037D80B2-AC4A-4D42-AC33-07753D15F6F4}"/>
    <cellStyle name="Normal 12 2 4 2 3 5 4 2" xfId="10064" xr:uid="{5D057CAE-4946-4E5E-967B-CF28B78F6ABF}"/>
    <cellStyle name="Normal 12 2 4 2 3 5 4 2 2" xfId="22874" xr:uid="{454989E4-07A7-4F28-B625-8A1C05D6020B}"/>
    <cellStyle name="Normal 12 2 4 2 3 5 4 2 2 2" xfId="30331" xr:uid="{7D5F3DBA-1993-410C-BFFF-CE023671C16A}"/>
    <cellStyle name="Normal 12 2 4 2 3 5 4 2 3" xfId="30332" xr:uid="{79343106-A706-4FE7-9D40-EA02C67C59F0}"/>
    <cellStyle name="Normal 12 2 4 2 3 5 4 3" xfId="17384" xr:uid="{695D81B6-B971-427A-B4A1-074D77868F5C}"/>
    <cellStyle name="Normal 12 2 4 2 3 5 4 3 2" xfId="30333" xr:uid="{80AC88EB-7231-422E-BEF5-56909165D1C2}"/>
    <cellStyle name="Normal 12 2 4 2 3 5 4 4" xfId="30334" xr:uid="{11B31C64-B5B0-4E96-98C2-6A607513ADA7}"/>
    <cellStyle name="Normal 12 2 4 2 3 5 5" xfId="11894" xr:uid="{68E765AF-D446-451C-8FFA-B6D53177C087}"/>
    <cellStyle name="Normal 12 2 4 2 3 5 5 2" xfId="24704" xr:uid="{1C96ADC7-C298-4B6E-BD97-34CFE69B127A}"/>
    <cellStyle name="Normal 12 2 4 2 3 5 5 2 2" xfId="30335" xr:uid="{6F6504E3-9089-46BE-855B-82499D842F96}"/>
    <cellStyle name="Normal 12 2 4 2 3 5 5 3" xfId="30336" xr:uid="{5A912C2A-4DF0-4D78-8B21-B7F6CC0230FB}"/>
    <cellStyle name="Normal 12 2 4 2 3 5 6" xfId="6404" xr:uid="{8A303E14-9CF0-453A-94BC-6C27FD322495}"/>
    <cellStyle name="Normal 12 2 4 2 3 5 6 2" xfId="19214" xr:uid="{66D7822F-34ED-4E25-A328-E50D8A77B647}"/>
    <cellStyle name="Normal 12 2 4 2 3 5 6 2 2" xfId="30337" xr:uid="{2B2954D8-456E-42C0-8623-A059DB61D461}"/>
    <cellStyle name="Normal 12 2 4 2 3 5 6 3" xfId="30338" xr:uid="{22C38EED-38CA-4140-BD6F-268B39E616BB}"/>
    <cellStyle name="Normal 12 2 4 2 3 5 7" xfId="13724" xr:uid="{4C7545B2-2F99-4246-9B19-09A25549309B}"/>
    <cellStyle name="Normal 12 2 4 2 3 5 7 2" xfId="30339" xr:uid="{755C5279-ABBE-4AAC-A9A6-E2794A5EB685}"/>
    <cellStyle name="Normal 12 2 4 2 3 5 8" xfId="30340" xr:uid="{F7764F88-DDFB-4D39-A0D2-9DE362D427EA}"/>
    <cellStyle name="Normal 12 2 4 2 3 6" xfId="1314" xr:uid="{12B44332-D845-42D0-8B2A-BF40D1BA2237}"/>
    <cellStyle name="Normal 12 2 4 2 3 6 2" xfId="3144" xr:uid="{E48CED56-8772-4557-AB22-F6EB7ABD39E0}"/>
    <cellStyle name="Normal 12 2 4 2 3 6 2 2" xfId="8634" xr:uid="{86D6EFA2-DCA5-4D08-8B3A-1A40D912B455}"/>
    <cellStyle name="Normal 12 2 4 2 3 6 2 2 2" xfId="21444" xr:uid="{FECA7876-781D-4906-855B-9C6ECDF69C85}"/>
    <cellStyle name="Normal 12 2 4 2 3 6 2 2 2 2" xfId="30341" xr:uid="{068091BC-D466-401E-B3B8-7A4D0C7EEBF3}"/>
    <cellStyle name="Normal 12 2 4 2 3 6 2 2 3" xfId="30342" xr:uid="{E263E8EC-3229-4DC9-A4E0-6D43F83A9FA6}"/>
    <cellStyle name="Normal 12 2 4 2 3 6 2 3" xfId="15954" xr:uid="{348D1796-B435-4EE4-95B3-0F10BFD119F3}"/>
    <cellStyle name="Normal 12 2 4 2 3 6 2 3 2" xfId="30343" xr:uid="{09CBDA93-87C9-455C-A734-FB25F77CE882}"/>
    <cellStyle name="Normal 12 2 4 2 3 6 2 4" xfId="30344" xr:uid="{6B574783-E0CA-427B-9F21-10186BE5A2C6}"/>
    <cellStyle name="Normal 12 2 4 2 3 6 3" xfId="4974" xr:uid="{FFC1A6C6-049C-457F-A756-4CE1FAB7C85C}"/>
    <cellStyle name="Normal 12 2 4 2 3 6 3 2" xfId="10464" xr:uid="{5C40478E-5609-4261-9F99-994AAE863461}"/>
    <cellStyle name="Normal 12 2 4 2 3 6 3 2 2" xfId="23274" xr:uid="{9F7D365B-4DAB-42FD-B6C1-8E1F05FD669A}"/>
    <cellStyle name="Normal 12 2 4 2 3 6 3 2 2 2" xfId="30345" xr:uid="{1FB394CF-400B-491F-AC65-64CA2ADFF8B2}"/>
    <cellStyle name="Normal 12 2 4 2 3 6 3 2 3" xfId="30346" xr:uid="{43B2FB41-4D06-432C-B04A-A3362F28FA92}"/>
    <cellStyle name="Normal 12 2 4 2 3 6 3 3" xfId="17784" xr:uid="{53FBE774-8F3A-41AB-8BE6-C02EDD7FB2F0}"/>
    <cellStyle name="Normal 12 2 4 2 3 6 3 3 2" xfId="30347" xr:uid="{46FC191A-C5B6-4E8A-8B59-B2344DF75899}"/>
    <cellStyle name="Normal 12 2 4 2 3 6 3 4" xfId="30348" xr:uid="{69359898-8302-4603-8A6F-01D91526EB15}"/>
    <cellStyle name="Normal 12 2 4 2 3 6 4" xfId="12294" xr:uid="{AA90EC63-5871-4BD2-98AF-DA2AFCDFB72E}"/>
    <cellStyle name="Normal 12 2 4 2 3 6 4 2" xfId="25104" xr:uid="{A85B88AD-C6AB-49B6-A1C6-B2C585B3265C}"/>
    <cellStyle name="Normal 12 2 4 2 3 6 4 2 2" xfId="30349" xr:uid="{29E2A45A-7252-4702-9732-2CD12D0F35A3}"/>
    <cellStyle name="Normal 12 2 4 2 3 6 4 3" xfId="30350" xr:uid="{5BCB3A1E-8667-4F99-BD48-3175C13A8C3D}"/>
    <cellStyle name="Normal 12 2 4 2 3 6 5" xfId="6804" xr:uid="{8AE7E9E7-81D0-4E33-981B-1627B84913AE}"/>
    <cellStyle name="Normal 12 2 4 2 3 6 5 2" xfId="19614" xr:uid="{7C974297-653B-4DBF-8CA2-DE4391BF8DE1}"/>
    <cellStyle name="Normal 12 2 4 2 3 6 5 2 2" xfId="30351" xr:uid="{76DE4D16-BC88-4F83-9DF4-3E2430CA18FA}"/>
    <cellStyle name="Normal 12 2 4 2 3 6 5 3" xfId="30352" xr:uid="{7989A2BB-FA9E-4742-B5D2-96DCEDD7597D}"/>
    <cellStyle name="Normal 12 2 4 2 3 6 6" xfId="14124" xr:uid="{77E19740-16CF-480C-A8C2-F8916F609FB4}"/>
    <cellStyle name="Normal 12 2 4 2 3 6 6 2" xfId="30353" xr:uid="{3B618D19-6F6A-497F-9329-06678579DB9C}"/>
    <cellStyle name="Normal 12 2 4 2 3 6 7" xfId="30354" xr:uid="{3FE84F05-C7E6-4B64-BE57-8BC5CD545826}"/>
    <cellStyle name="Normal 12 2 4 2 3 7" xfId="2250" xr:uid="{D7F3EC93-0855-48AA-A29E-4A595E2FFF1E}"/>
    <cellStyle name="Normal 12 2 4 2 3 7 2" xfId="7740" xr:uid="{2D54C987-F81B-40D1-949E-2E461A2F601C}"/>
    <cellStyle name="Normal 12 2 4 2 3 7 2 2" xfId="20550" xr:uid="{6EA91A9F-D170-4107-8958-BE3771F177F7}"/>
    <cellStyle name="Normal 12 2 4 2 3 7 2 2 2" xfId="30355" xr:uid="{19BCFAC4-B611-4186-9378-CEEB58AA1AF7}"/>
    <cellStyle name="Normal 12 2 4 2 3 7 2 3" xfId="30356" xr:uid="{1DC5AA97-12DD-4F1C-B56E-555763A10373}"/>
    <cellStyle name="Normal 12 2 4 2 3 7 3" xfId="15060" xr:uid="{124A837C-0063-48C9-8FB7-5AD528315ED9}"/>
    <cellStyle name="Normal 12 2 4 2 3 7 3 2" xfId="30357" xr:uid="{245D04DE-C8F1-4DBB-A0B3-CA485D48531F}"/>
    <cellStyle name="Normal 12 2 4 2 3 7 4" xfId="30358" xr:uid="{67648AF2-1BFB-4397-B7C6-2C08A3D34E83}"/>
    <cellStyle name="Normal 12 2 4 2 3 8" xfId="4080" xr:uid="{C969EB21-5135-4C51-8293-36AB8038AB36}"/>
    <cellStyle name="Normal 12 2 4 2 3 8 2" xfId="9570" xr:uid="{6326D0AA-FED6-49EC-8FC2-5445FD214AF1}"/>
    <cellStyle name="Normal 12 2 4 2 3 8 2 2" xfId="22380" xr:uid="{CF59AB24-C5DC-4F3A-ACB2-6B6814259293}"/>
    <cellStyle name="Normal 12 2 4 2 3 8 2 2 2" xfId="30359" xr:uid="{5472B2D1-E56C-420D-A690-DBDF33F8BAB5}"/>
    <cellStyle name="Normal 12 2 4 2 3 8 2 3" xfId="30360" xr:uid="{658E18A5-41ED-4A4A-B9B1-FC991FCFA079}"/>
    <cellStyle name="Normal 12 2 4 2 3 8 3" xfId="16890" xr:uid="{6AF53C80-91AB-4732-9120-EB170306DFAE}"/>
    <cellStyle name="Normal 12 2 4 2 3 8 3 2" xfId="30361" xr:uid="{6B7B591C-9D32-43F5-AC43-0B4DADFA9D22}"/>
    <cellStyle name="Normal 12 2 4 2 3 8 4" xfId="30362" xr:uid="{F6884B1D-15D7-4D42-98B9-C8B8428F03D1}"/>
    <cellStyle name="Normal 12 2 4 2 3 9" xfId="11400" xr:uid="{3FDBA8AB-EF9E-479A-8B5E-69EB8898C475}"/>
    <cellStyle name="Normal 12 2 4 2 3 9 2" xfId="24210" xr:uid="{4B3B7E42-7A6C-4484-B5B0-5F541D2F8724}"/>
    <cellStyle name="Normal 12 2 4 2 3 9 2 2" xfId="30363" xr:uid="{283E746A-265B-47AF-AEE2-F5B1F25659C5}"/>
    <cellStyle name="Normal 12 2 4 2 3 9 3" xfId="30364" xr:uid="{8C8F2456-1538-42FD-B092-EFE9C04471EA}"/>
    <cellStyle name="Normal 12 2 4 2 4" xfId="434" xr:uid="{772BB1BF-1039-483E-B8D1-E072D645332C}"/>
    <cellStyle name="Normal 12 2 4 2 4 2" xfId="954" xr:uid="{D5C60AF5-D731-43C8-821A-FDB4F83CDD74}"/>
    <cellStyle name="Normal 12 2 4 2 4 2 2" xfId="1849" xr:uid="{63FAF461-F6F1-4BFF-8688-24E7B5E229B5}"/>
    <cellStyle name="Normal 12 2 4 2 4 2 2 2" xfId="3679" xr:uid="{0C10D89B-5872-4906-A5EB-AD3A9BCAC81D}"/>
    <cellStyle name="Normal 12 2 4 2 4 2 2 2 2" xfId="9169" xr:uid="{6536C75C-570F-4672-B503-54DB01150498}"/>
    <cellStyle name="Normal 12 2 4 2 4 2 2 2 2 2" xfId="21979" xr:uid="{0B43011C-ACFD-4F1C-9778-131A3E917320}"/>
    <cellStyle name="Normal 12 2 4 2 4 2 2 2 2 2 2" xfId="30365" xr:uid="{4DB9F180-7B3C-4C27-A5DF-761277C2B78A}"/>
    <cellStyle name="Normal 12 2 4 2 4 2 2 2 2 3" xfId="30366" xr:uid="{2D2E02A6-6A92-4D77-ADA6-CF131C1C33E0}"/>
    <cellStyle name="Normal 12 2 4 2 4 2 2 2 3" xfId="16489" xr:uid="{A0CA74CB-81CD-49E5-B701-5EE9F7EBFC30}"/>
    <cellStyle name="Normal 12 2 4 2 4 2 2 2 3 2" xfId="30367" xr:uid="{77102C7D-2816-4583-BBB1-8CCC891C4201}"/>
    <cellStyle name="Normal 12 2 4 2 4 2 2 2 4" xfId="30368" xr:uid="{57095170-1FE1-4C10-A724-E26C29522A65}"/>
    <cellStyle name="Normal 12 2 4 2 4 2 2 3" xfId="5509" xr:uid="{F1A42D87-50A6-4EDC-9CAC-F5D2B21B74FC}"/>
    <cellStyle name="Normal 12 2 4 2 4 2 2 3 2" xfId="10999" xr:uid="{7FA4B3E5-9A6F-4F2B-A121-0875F9A46659}"/>
    <cellStyle name="Normal 12 2 4 2 4 2 2 3 2 2" xfId="23809" xr:uid="{801F1319-AE7D-4632-AB63-79BDDCAF0967}"/>
    <cellStyle name="Normal 12 2 4 2 4 2 2 3 2 2 2" xfId="30369" xr:uid="{DA7B47BC-799C-49E7-8880-EF01568710C3}"/>
    <cellStyle name="Normal 12 2 4 2 4 2 2 3 2 3" xfId="30370" xr:uid="{693C27D4-BC1F-4748-85D3-D1C2E4B2D877}"/>
    <cellStyle name="Normal 12 2 4 2 4 2 2 3 3" xfId="18319" xr:uid="{3A2FDC42-2F77-4957-AFE9-0FFF5D12D7F0}"/>
    <cellStyle name="Normal 12 2 4 2 4 2 2 3 3 2" xfId="30371" xr:uid="{98EC3704-D8C4-4F8C-8913-DB5E91755829}"/>
    <cellStyle name="Normal 12 2 4 2 4 2 2 3 4" xfId="30372" xr:uid="{59EB3D73-EB5A-45E9-9C3D-6348DDCAC525}"/>
    <cellStyle name="Normal 12 2 4 2 4 2 2 4" xfId="12829" xr:uid="{31484FAA-9E7B-41EA-BC14-64918E15547F}"/>
    <cellStyle name="Normal 12 2 4 2 4 2 2 4 2" xfId="25639" xr:uid="{0692440E-975C-4101-A6E6-1B8134456EE8}"/>
    <cellStyle name="Normal 12 2 4 2 4 2 2 4 2 2" xfId="30373" xr:uid="{18909F09-4DFC-407F-858D-E2DC1FA30EAF}"/>
    <cellStyle name="Normal 12 2 4 2 4 2 2 4 3" xfId="30374" xr:uid="{7E91ED19-C1BF-4483-8BB9-74534CC5FA50}"/>
    <cellStyle name="Normal 12 2 4 2 4 2 2 5" xfId="7339" xr:uid="{BAA26022-623C-4BB4-B5F6-EC9F8EBC829B}"/>
    <cellStyle name="Normal 12 2 4 2 4 2 2 5 2" xfId="20149" xr:uid="{1415FC9C-7D3B-4256-93A0-B6A5FF79EF60}"/>
    <cellStyle name="Normal 12 2 4 2 4 2 2 5 2 2" xfId="30375" xr:uid="{2682D04C-CAD4-4CDA-BAEF-099654BAFC7C}"/>
    <cellStyle name="Normal 12 2 4 2 4 2 2 5 3" xfId="30376" xr:uid="{6B104871-A7A0-4F4B-8407-FC26C9EA5DE8}"/>
    <cellStyle name="Normal 12 2 4 2 4 2 2 6" xfId="14659" xr:uid="{DAC9E4A9-408E-46E3-8DC9-4D1CBFBB2A93}"/>
    <cellStyle name="Normal 12 2 4 2 4 2 2 6 2" xfId="30377" xr:uid="{0365FCA4-47BE-46CD-8C4E-C0AE58A6D0D0}"/>
    <cellStyle name="Normal 12 2 4 2 4 2 2 7" xfId="30378" xr:uid="{D1893B9A-789C-4D46-9D1F-705CCE5859B4}"/>
    <cellStyle name="Normal 12 2 4 2 4 2 3" xfId="2785" xr:uid="{1BE76C56-45C5-45CA-99BA-47D039D1F727}"/>
    <cellStyle name="Normal 12 2 4 2 4 2 3 2" xfId="8275" xr:uid="{26E94F89-61B7-4517-A4FB-E06D7E9D3DB1}"/>
    <cellStyle name="Normal 12 2 4 2 4 2 3 2 2" xfId="21085" xr:uid="{28329282-0513-40FE-83AD-5A235DAE34CA}"/>
    <cellStyle name="Normal 12 2 4 2 4 2 3 2 2 2" xfId="30379" xr:uid="{F17D95A7-206D-4448-9188-BF43B17DD3CF}"/>
    <cellStyle name="Normal 12 2 4 2 4 2 3 2 3" xfId="30380" xr:uid="{C71E75C6-7A9C-401D-97C4-003A7380D294}"/>
    <cellStyle name="Normal 12 2 4 2 4 2 3 3" xfId="15595" xr:uid="{84262D99-6093-4739-B5A3-460C37765FC4}"/>
    <cellStyle name="Normal 12 2 4 2 4 2 3 3 2" xfId="30381" xr:uid="{6A880DAF-661E-481D-8201-A867C789950C}"/>
    <cellStyle name="Normal 12 2 4 2 4 2 3 4" xfId="30382" xr:uid="{FDF53137-A68D-49E1-87E7-24C9876B0308}"/>
    <cellStyle name="Normal 12 2 4 2 4 2 4" xfId="4615" xr:uid="{2334FF78-D9AF-4351-AA3D-EBA4BB1167ED}"/>
    <cellStyle name="Normal 12 2 4 2 4 2 4 2" xfId="10105" xr:uid="{079C1C23-DDC5-4A6D-A030-3B5AFB7A90CA}"/>
    <cellStyle name="Normal 12 2 4 2 4 2 4 2 2" xfId="22915" xr:uid="{9355F72F-3ADC-4D7B-B290-7A95725D59FF}"/>
    <cellStyle name="Normal 12 2 4 2 4 2 4 2 2 2" xfId="30383" xr:uid="{05A36F33-F06A-4C02-9773-5CEF23794384}"/>
    <cellStyle name="Normal 12 2 4 2 4 2 4 2 3" xfId="30384" xr:uid="{75638612-AD92-410A-9B3E-A126590E2A52}"/>
    <cellStyle name="Normal 12 2 4 2 4 2 4 3" xfId="17425" xr:uid="{634C90C0-4139-4639-9CF1-A523DC15F11C}"/>
    <cellStyle name="Normal 12 2 4 2 4 2 4 3 2" xfId="30385" xr:uid="{E11EE510-BFD2-4CB7-A120-AAF9A3C4C3E3}"/>
    <cellStyle name="Normal 12 2 4 2 4 2 4 4" xfId="30386" xr:uid="{09B74250-29A9-48F0-ABD2-31B8B30A6969}"/>
    <cellStyle name="Normal 12 2 4 2 4 2 5" xfId="11935" xr:uid="{A9563190-7B50-4A65-AE14-0239F4A6C718}"/>
    <cellStyle name="Normal 12 2 4 2 4 2 5 2" xfId="24745" xr:uid="{5EAD92EC-8338-4FBC-B8B3-FB43826C0258}"/>
    <cellStyle name="Normal 12 2 4 2 4 2 5 2 2" xfId="30387" xr:uid="{11B16154-E71F-4F78-AFB9-056C6A1A2990}"/>
    <cellStyle name="Normal 12 2 4 2 4 2 5 3" xfId="30388" xr:uid="{761F36BE-F6A2-47AD-805F-9F822C16818B}"/>
    <cellStyle name="Normal 12 2 4 2 4 2 6" xfId="6445" xr:uid="{220C4720-8464-4871-91D1-B37F127F82B9}"/>
    <cellStyle name="Normal 12 2 4 2 4 2 6 2" xfId="19255" xr:uid="{78ADA3BA-6FCC-42D3-BE13-2F8982C9C226}"/>
    <cellStyle name="Normal 12 2 4 2 4 2 6 2 2" xfId="30389" xr:uid="{9AE2C339-86FC-4E3C-B115-AE027BC5912C}"/>
    <cellStyle name="Normal 12 2 4 2 4 2 6 3" xfId="30390" xr:uid="{1F474C0A-FD69-473E-93C5-9857B1DF9758}"/>
    <cellStyle name="Normal 12 2 4 2 4 2 7" xfId="13765" xr:uid="{C1FE55D4-919F-47EF-BEFF-9B4AF3DB2747}"/>
    <cellStyle name="Normal 12 2 4 2 4 2 7 2" xfId="30391" xr:uid="{3CBD64AE-918F-4EB0-BD94-6618C73E03A2}"/>
    <cellStyle name="Normal 12 2 4 2 4 2 8" xfId="30392" xr:uid="{22567440-49F2-4602-82BD-1A81E8B9EA76}"/>
    <cellStyle name="Normal 12 2 4 2 4 3" xfId="1329" xr:uid="{F44483E9-6FFB-4F66-8E36-3637A5167581}"/>
    <cellStyle name="Normal 12 2 4 2 4 3 2" xfId="3159" xr:uid="{A624A11F-4D0F-4063-A2BD-CD0AE4955708}"/>
    <cellStyle name="Normal 12 2 4 2 4 3 2 2" xfId="8649" xr:uid="{453C1D0B-6265-4A03-BD89-23FCF04C4C0B}"/>
    <cellStyle name="Normal 12 2 4 2 4 3 2 2 2" xfId="21459" xr:uid="{36CE3FB6-3544-4A87-9EC1-DF49E04C3DC4}"/>
    <cellStyle name="Normal 12 2 4 2 4 3 2 2 2 2" xfId="30393" xr:uid="{29A8C851-406C-44BB-8AB0-1EF70206FE3D}"/>
    <cellStyle name="Normal 12 2 4 2 4 3 2 2 3" xfId="30394" xr:uid="{8926DB10-5FBC-4D2F-8CD1-C4A14A2AE605}"/>
    <cellStyle name="Normal 12 2 4 2 4 3 2 3" xfId="15969" xr:uid="{64952FF7-C30B-4FAA-863F-1C4DF595F4A5}"/>
    <cellStyle name="Normal 12 2 4 2 4 3 2 3 2" xfId="30395" xr:uid="{D6054BFC-D831-4322-8859-A92FE1A20C10}"/>
    <cellStyle name="Normal 12 2 4 2 4 3 2 4" xfId="30396" xr:uid="{2C84D3BE-E96F-4235-84D2-FF279D6F2121}"/>
    <cellStyle name="Normal 12 2 4 2 4 3 3" xfId="4989" xr:uid="{F30AD41C-2619-4D3A-B95F-4D6073BAACC7}"/>
    <cellStyle name="Normal 12 2 4 2 4 3 3 2" xfId="10479" xr:uid="{D5206C7C-A3F7-4839-B0F4-8C4581F45FD4}"/>
    <cellStyle name="Normal 12 2 4 2 4 3 3 2 2" xfId="23289" xr:uid="{B1C46109-6EC7-449C-ABA1-90C738B10D82}"/>
    <cellStyle name="Normal 12 2 4 2 4 3 3 2 2 2" xfId="30397" xr:uid="{E1EC7B52-6ABC-4533-A572-67DF5E66D594}"/>
    <cellStyle name="Normal 12 2 4 2 4 3 3 2 3" xfId="30398" xr:uid="{55956A85-34C3-4D32-9A58-C434C5F9C767}"/>
    <cellStyle name="Normal 12 2 4 2 4 3 3 3" xfId="17799" xr:uid="{26606E6D-6250-445C-9BD4-593E72D53604}"/>
    <cellStyle name="Normal 12 2 4 2 4 3 3 3 2" xfId="30399" xr:uid="{0FA784E7-D331-47F3-A6E0-4D1B3E072B6B}"/>
    <cellStyle name="Normal 12 2 4 2 4 3 3 4" xfId="30400" xr:uid="{58E8AEE3-99A9-4851-9F1C-EA1856B97B87}"/>
    <cellStyle name="Normal 12 2 4 2 4 3 4" xfId="12309" xr:uid="{1ABD8F16-71F5-4BE9-A476-231382C62426}"/>
    <cellStyle name="Normal 12 2 4 2 4 3 4 2" xfId="25119" xr:uid="{1F21D9FE-FA6A-4128-AF65-C4DBE91C0928}"/>
    <cellStyle name="Normal 12 2 4 2 4 3 4 2 2" xfId="30401" xr:uid="{515CD58F-3FDF-4B4B-9035-244675F5DF85}"/>
    <cellStyle name="Normal 12 2 4 2 4 3 4 3" xfId="30402" xr:uid="{76100530-83D4-4F90-AD89-3FB7C5FB384B}"/>
    <cellStyle name="Normal 12 2 4 2 4 3 5" xfId="6819" xr:uid="{056FB811-15E5-4F70-8850-154AA6F129AF}"/>
    <cellStyle name="Normal 12 2 4 2 4 3 5 2" xfId="19629" xr:uid="{65588E7D-64C4-477D-8741-02872C2430B1}"/>
    <cellStyle name="Normal 12 2 4 2 4 3 5 2 2" xfId="30403" xr:uid="{F111030B-1DF5-4CF2-AC0B-24AEF994A2FB}"/>
    <cellStyle name="Normal 12 2 4 2 4 3 5 3" xfId="30404" xr:uid="{ABA2E41E-02E1-4B0C-9084-DAAFC3B476A0}"/>
    <cellStyle name="Normal 12 2 4 2 4 3 6" xfId="14139" xr:uid="{C095E320-E705-4BC2-ABAE-09AB5A5380B1}"/>
    <cellStyle name="Normal 12 2 4 2 4 3 6 2" xfId="30405" xr:uid="{56C0C53B-94F0-4921-936A-4BD64769B18C}"/>
    <cellStyle name="Normal 12 2 4 2 4 3 7" xfId="30406" xr:uid="{E79AA0F2-3FD3-412B-B733-432FB94A51B7}"/>
    <cellStyle name="Normal 12 2 4 2 4 4" xfId="2265" xr:uid="{0B4A66EE-3443-42EB-B934-D95F5E64F6EB}"/>
    <cellStyle name="Normal 12 2 4 2 4 4 2" xfId="7755" xr:uid="{B54261A3-112A-4907-AD1C-E90371DDCD08}"/>
    <cellStyle name="Normal 12 2 4 2 4 4 2 2" xfId="20565" xr:uid="{7BBEC650-DBF4-4E5A-A562-F3A108D035CD}"/>
    <cellStyle name="Normal 12 2 4 2 4 4 2 2 2" xfId="30407" xr:uid="{13635CDA-7ECD-465B-A6CE-32F662C0268D}"/>
    <cellStyle name="Normal 12 2 4 2 4 4 2 3" xfId="30408" xr:uid="{960D4310-943F-4A15-88E6-5B81F0EAE7E9}"/>
    <cellStyle name="Normal 12 2 4 2 4 4 3" xfId="15075" xr:uid="{E0DE07CE-AD36-419F-9F94-18514AA91BAF}"/>
    <cellStyle name="Normal 12 2 4 2 4 4 3 2" xfId="30409" xr:uid="{B1772C1E-5F87-461E-9DEB-86061BB19515}"/>
    <cellStyle name="Normal 12 2 4 2 4 4 4" xfId="30410" xr:uid="{EA68532D-3217-4F2E-9224-E75C1611880A}"/>
    <cellStyle name="Normal 12 2 4 2 4 5" xfId="4095" xr:uid="{B0216F6E-8BCF-4B17-B6A8-BAC3751BD7A7}"/>
    <cellStyle name="Normal 12 2 4 2 4 5 2" xfId="9585" xr:uid="{75BB491A-A794-4FCE-A2C0-3DA13AFF4C9B}"/>
    <cellStyle name="Normal 12 2 4 2 4 5 2 2" xfId="22395" xr:uid="{C0FEF2CE-505C-4545-B220-15CA11DA6554}"/>
    <cellStyle name="Normal 12 2 4 2 4 5 2 2 2" xfId="30411" xr:uid="{DDDC2BCC-3232-43D0-8DC7-19EC645FEA09}"/>
    <cellStyle name="Normal 12 2 4 2 4 5 2 3" xfId="30412" xr:uid="{2F5510BC-DADC-4B24-9F96-A6B96743935A}"/>
    <cellStyle name="Normal 12 2 4 2 4 5 3" xfId="16905" xr:uid="{A4AF1CED-F1FA-406F-BE3B-EEA3F30284C3}"/>
    <cellStyle name="Normal 12 2 4 2 4 5 3 2" xfId="30413" xr:uid="{50DF9CE7-0A19-492F-9BF3-A6F3BC6431A9}"/>
    <cellStyle name="Normal 12 2 4 2 4 5 4" xfId="30414" xr:uid="{D682B8EF-9895-4B6B-92FD-42F56B708B2D}"/>
    <cellStyle name="Normal 12 2 4 2 4 6" xfId="11415" xr:uid="{BE4E7985-D62B-4B5B-975E-DBA383BB50EE}"/>
    <cellStyle name="Normal 12 2 4 2 4 6 2" xfId="24225" xr:uid="{208C8C81-ED6D-43A1-9A4D-87B0722E0FAB}"/>
    <cellStyle name="Normal 12 2 4 2 4 6 2 2" xfId="30415" xr:uid="{5162CCCD-1F0F-41FB-BCD2-C6F03B1864C0}"/>
    <cellStyle name="Normal 12 2 4 2 4 6 3" xfId="30416" xr:uid="{86D86042-D962-4F29-9E73-5DA0982F7410}"/>
    <cellStyle name="Normal 12 2 4 2 4 7" xfId="5925" xr:uid="{227C0AD8-57BF-49AD-9F01-C94E8A7896C9}"/>
    <cellStyle name="Normal 12 2 4 2 4 7 2" xfId="18735" xr:uid="{3D6DF606-55D1-4F9D-9B61-D5F16005D0E5}"/>
    <cellStyle name="Normal 12 2 4 2 4 7 2 2" xfId="30417" xr:uid="{8EE689D5-8974-4705-936C-248937C221CB}"/>
    <cellStyle name="Normal 12 2 4 2 4 7 3" xfId="30418" xr:uid="{0A4A202F-647F-4286-B030-C4C0D9B35819}"/>
    <cellStyle name="Normal 12 2 4 2 4 8" xfId="13245" xr:uid="{ED774F0D-39BF-41F7-B83B-BC2AF80EC3F6}"/>
    <cellStyle name="Normal 12 2 4 2 4 8 2" xfId="30419" xr:uid="{A4A5ECFD-BF02-4C8D-A077-10F19A852DD9}"/>
    <cellStyle name="Normal 12 2 4 2 4 9" xfId="30420" xr:uid="{76D516FE-9046-4999-BA6C-804A50D0DA8C}"/>
    <cellStyle name="Normal 12 2 4 2 5" xfId="687" xr:uid="{4B75F37B-9DA8-4B96-A66C-E77429948C37}"/>
    <cellStyle name="Normal 12 2 4 2 5 2" xfId="1087" xr:uid="{6CB74445-E26E-4419-A216-7AE63FFC1A85}"/>
    <cellStyle name="Normal 12 2 4 2 5 2 2" xfId="1982" xr:uid="{F45F2EC8-33ED-4A71-B08A-4E764FD9F878}"/>
    <cellStyle name="Normal 12 2 4 2 5 2 2 2" xfId="3812" xr:uid="{3227FBC8-2A34-4BB1-9DC6-DCA1BCEAB775}"/>
    <cellStyle name="Normal 12 2 4 2 5 2 2 2 2" xfId="9302" xr:uid="{8E0B7A54-F3D2-4CA2-BE87-DDBDB4B7BD89}"/>
    <cellStyle name="Normal 12 2 4 2 5 2 2 2 2 2" xfId="22112" xr:uid="{F02446E7-99AB-471B-B520-43AD468003DD}"/>
    <cellStyle name="Normal 12 2 4 2 5 2 2 2 2 2 2" xfId="30421" xr:uid="{9A3B6254-64BF-416A-AD6B-CFFD08834414}"/>
    <cellStyle name="Normal 12 2 4 2 5 2 2 2 2 3" xfId="30422" xr:uid="{C37CB1F4-D955-4CB6-8BE0-15466ACCB7E3}"/>
    <cellStyle name="Normal 12 2 4 2 5 2 2 2 3" xfId="16622" xr:uid="{28EFA74C-A922-440D-983E-810B2E0F3E86}"/>
    <cellStyle name="Normal 12 2 4 2 5 2 2 2 3 2" xfId="30423" xr:uid="{BD345927-2763-4871-AA58-32788A0CD016}"/>
    <cellStyle name="Normal 12 2 4 2 5 2 2 2 4" xfId="30424" xr:uid="{0B859471-CBCE-4EC0-861F-0790F85964E4}"/>
    <cellStyle name="Normal 12 2 4 2 5 2 2 3" xfId="5642" xr:uid="{70F95871-48A6-477B-B7C6-4E660139606F}"/>
    <cellStyle name="Normal 12 2 4 2 5 2 2 3 2" xfId="11132" xr:uid="{84B178E4-A255-481F-9338-5712C8DA300B}"/>
    <cellStyle name="Normal 12 2 4 2 5 2 2 3 2 2" xfId="23942" xr:uid="{E8B829DD-E8A8-4BA4-9273-1146DCF3B00B}"/>
    <cellStyle name="Normal 12 2 4 2 5 2 2 3 2 2 2" xfId="30425" xr:uid="{EC9FCAC7-61CA-4C2E-86AC-79F8B272CEC1}"/>
    <cellStyle name="Normal 12 2 4 2 5 2 2 3 2 3" xfId="30426" xr:uid="{18741101-35DE-4834-B8DF-1C021844F825}"/>
    <cellStyle name="Normal 12 2 4 2 5 2 2 3 3" xfId="18452" xr:uid="{9E94D79F-4704-45F8-B723-76010CECE227}"/>
    <cellStyle name="Normal 12 2 4 2 5 2 2 3 3 2" xfId="30427" xr:uid="{97F596E3-BAFF-4285-8BD4-AFB54E28D593}"/>
    <cellStyle name="Normal 12 2 4 2 5 2 2 3 4" xfId="30428" xr:uid="{57DA6637-8138-4CEE-B253-1456297B877B}"/>
    <cellStyle name="Normal 12 2 4 2 5 2 2 4" xfId="12962" xr:uid="{4B0D9DE6-BF45-4A91-AB5D-51B5820259AA}"/>
    <cellStyle name="Normal 12 2 4 2 5 2 2 4 2" xfId="25772" xr:uid="{986E9B1B-A4A4-4F55-B324-1763F8368E5C}"/>
    <cellStyle name="Normal 12 2 4 2 5 2 2 4 2 2" xfId="30429" xr:uid="{468CAB0D-AAC5-4068-A4B7-CB6AED8C74D7}"/>
    <cellStyle name="Normal 12 2 4 2 5 2 2 4 3" xfId="30430" xr:uid="{E4FD9FD9-097C-4D76-8A93-5E543E6D60A7}"/>
    <cellStyle name="Normal 12 2 4 2 5 2 2 5" xfId="7472" xr:uid="{1C910AE2-80AD-4BA4-A065-7404FB3220C8}"/>
    <cellStyle name="Normal 12 2 4 2 5 2 2 5 2" xfId="20282" xr:uid="{95029DBA-90B1-4AA0-A89F-793BF23A25C8}"/>
    <cellStyle name="Normal 12 2 4 2 5 2 2 5 2 2" xfId="30431" xr:uid="{B50779D8-BE1D-4057-9089-756E12A633CC}"/>
    <cellStyle name="Normal 12 2 4 2 5 2 2 5 3" xfId="30432" xr:uid="{7852B795-9CAB-453B-9C8F-6C5F93C9B639}"/>
    <cellStyle name="Normal 12 2 4 2 5 2 2 6" xfId="14792" xr:uid="{D9113582-3B4D-4ADD-A642-820FDD3AC0CC}"/>
    <cellStyle name="Normal 12 2 4 2 5 2 2 6 2" xfId="30433" xr:uid="{461B8185-AC01-4E2B-B35B-662ECBE16476}"/>
    <cellStyle name="Normal 12 2 4 2 5 2 2 7" xfId="30434" xr:uid="{2EABB2B5-B6F4-44B6-B33B-0BA1179FFA25}"/>
    <cellStyle name="Normal 12 2 4 2 5 2 3" xfId="2918" xr:uid="{C235D567-8A65-41A9-AF05-FD49CF872A74}"/>
    <cellStyle name="Normal 12 2 4 2 5 2 3 2" xfId="8408" xr:uid="{ED64C057-0592-452C-82EF-DED4551B1A15}"/>
    <cellStyle name="Normal 12 2 4 2 5 2 3 2 2" xfId="21218" xr:uid="{3F0BDABB-5FDE-4DCA-87E0-FBA83CDE02C6}"/>
    <cellStyle name="Normal 12 2 4 2 5 2 3 2 2 2" xfId="30435" xr:uid="{3D888035-A5E2-470C-AE30-2CA5544AAB5C}"/>
    <cellStyle name="Normal 12 2 4 2 5 2 3 2 3" xfId="30436" xr:uid="{73D2DC85-0B3C-42EB-9AB3-F34B00EE4214}"/>
    <cellStyle name="Normal 12 2 4 2 5 2 3 3" xfId="15728" xr:uid="{9E3A5143-6610-48AB-9CD3-96E462412767}"/>
    <cellStyle name="Normal 12 2 4 2 5 2 3 3 2" xfId="30437" xr:uid="{E038C2F8-9AB7-423C-9F5C-91D2AAD0599A}"/>
    <cellStyle name="Normal 12 2 4 2 5 2 3 4" xfId="30438" xr:uid="{B15DF5CD-739C-4D4D-84D7-CA0DCBBE3D61}"/>
    <cellStyle name="Normal 12 2 4 2 5 2 4" xfId="4748" xr:uid="{93B9A4E7-E7B3-413E-B1AB-C695AAF371CB}"/>
    <cellStyle name="Normal 12 2 4 2 5 2 4 2" xfId="10238" xr:uid="{CFFEC540-C2F0-488C-9038-934BA40D6036}"/>
    <cellStyle name="Normal 12 2 4 2 5 2 4 2 2" xfId="23048" xr:uid="{A6992EE9-0876-49AB-B314-FE3D8A9148AE}"/>
    <cellStyle name="Normal 12 2 4 2 5 2 4 2 2 2" xfId="30439" xr:uid="{E688B16B-EAE0-48D0-9F6F-CC40DB16ADAC}"/>
    <cellStyle name="Normal 12 2 4 2 5 2 4 2 3" xfId="30440" xr:uid="{8C4D19BC-06B6-4BA3-BC7A-C71DD4A2D9EE}"/>
    <cellStyle name="Normal 12 2 4 2 5 2 4 3" xfId="17558" xr:uid="{BF4E89AD-387E-4222-93BC-63E77C3AB286}"/>
    <cellStyle name="Normal 12 2 4 2 5 2 4 3 2" xfId="30441" xr:uid="{E39ACCD4-8010-43E4-8E51-5FFB1EB95232}"/>
    <cellStyle name="Normal 12 2 4 2 5 2 4 4" xfId="30442" xr:uid="{C78477E2-0D72-4844-9170-5009CF9F9095}"/>
    <cellStyle name="Normal 12 2 4 2 5 2 5" xfId="12068" xr:uid="{E7E50153-B330-4E87-B33C-36BB24A09189}"/>
    <cellStyle name="Normal 12 2 4 2 5 2 5 2" xfId="24878" xr:uid="{BF463955-A00B-4850-B8B1-58EDBE2A771F}"/>
    <cellStyle name="Normal 12 2 4 2 5 2 5 2 2" xfId="30443" xr:uid="{C2193825-BDEA-457E-8F0E-CFFC5E65BE19}"/>
    <cellStyle name="Normal 12 2 4 2 5 2 5 3" xfId="30444" xr:uid="{2907E9C8-0DAA-425F-94BE-13B533B2A076}"/>
    <cellStyle name="Normal 12 2 4 2 5 2 6" xfId="6578" xr:uid="{F1390741-174C-4289-8C46-6B2B0202FD36}"/>
    <cellStyle name="Normal 12 2 4 2 5 2 6 2" xfId="19388" xr:uid="{B5980DB9-2F1A-42AB-A8FE-90A2C37D3399}"/>
    <cellStyle name="Normal 12 2 4 2 5 2 6 2 2" xfId="30445" xr:uid="{B6A73FF9-48EF-4EC3-B0EF-AA367C31A5A3}"/>
    <cellStyle name="Normal 12 2 4 2 5 2 6 3" xfId="30446" xr:uid="{ADAF51FA-B2F1-4383-BE1E-1A4BF81AB97A}"/>
    <cellStyle name="Normal 12 2 4 2 5 2 7" xfId="13898" xr:uid="{D10CEBF1-E8CA-46BD-BA32-A40F7AC1588A}"/>
    <cellStyle name="Normal 12 2 4 2 5 2 7 2" xfId="30447" xr:uid="{43560538-43AC-47A4-A047-5BC1EC1157D3}"/>
    <cellStyle name="Normal 12 2 4 2 5 2 8" xfId="30448" xr:uid="{D080AE3C-8457-49AB-B1F0-2F3C5CD4469B}"/>
    <cellStyle name="Normal 12 2 4 2 5 3" xfId="1582" xr:uid="{F8460C71-47A9-4444-83E2-7AC74E1C4FC9}"/>
    <cellStyle name="Normal 12 2 4 2 5 3 2" xfId="3412" xr:uid="{06BF0230-672A-45AD-A958-4C57F2D20936}"/>
    <cellStyle name="Normal 12 2 4 2 5 3 2 2" xfId="8902" xr:uid="{65409837-610E-41E6-A024-5FE4F320C6B6}"/>
    <cellStyle name="Normal 12 2 4 2 5 3 2 2 2" xfId="21712" xr:uid="{B0AAF597-2EE3-4F12-ADC5-78EC902EFA29}"/>
    <cellStyle name="Normal 12 2 4 2 5 3 2 2 2 2" xfId="30449" xr:uid="{9B5ED5F9-017E-40DC-B15B-3DE8A0713CBF}"/>
    <cellStyle name="Normal 12 2 4 2 5 3 2 2 3" xfId="30450" xr:uid="{6F9BC4D8-9E53-4F3F-B0F2-79FD99D6B86B}"/>
    <cellStyle name="Normal 12 2 4 2 5 3 2 3" xfId="16222" xr:uid="{182AC627-4FCF-4A6B-86FD-46E9CD2C22B3}"/>
    <cellStyle name="Normal 12 2 4 2 5 3 2 3 2" xfId="30451" xr:uid="{968BD9AE-0608-4ECE-A16E-C9FC856A7900}"/>
    <cellStyle name="Normal 12 2 4 2 5 3 2 4" xfId="30452" xr:uid="{88565769-FA12-4D63-B1FB-CD073CF80B62}"/>
    <cellStyle name="Normal 12 2 4 2 5 3 3" xfId="5242" xr:uid="{B48D16B4-2311-421E-8A0F-0F20A501B8DC}"/>
    <cellStyle name="Normal 12 2 4 2 5 3 3 2" xfId="10732" xr:uid="{C25970CC-68F7-4220-9924-64CAA74EA115}"/>
    <cellStyle name="Normal 12 2 4 2 5 3 3 2 2" xfId="23542" xr:uid="{48BCB340-6243-4F2D-9629-1A2C5947663D}"/>
    <cellStyle name="Normal 12 2 4 2 5 3 3 2 2 2" xfId="30453" xr:uid="{337FA292-1ED8-459D-A6E5-2AD3C2C0DD23}"/>
    <cellStyle name="Normal 12 2 4 2 5 3 3 2 3" xfId="30454" xr:uid="{3C7B712B-5ED4-443D-AD18-95F541FB6394}"/>
    <cellStyle name="Normal 12 2 4 2 5 3 3 3" xfId="18052" xr:uid="{F85849CF-DE9D-4328-9058-8C408944BEFB}"/>
    <cellStyle name="Normal 12 2 4 2 5 3 3 3 2" xfId="30455" xr:uid="{82EB8525-8477-4111-B1EF-2CB9229B678C}"/>
    <cellStyle name="Normal 12 2 4 2 5 3 3 4" xfId="30456" xr:uid="{1DD5A380-F8F1-4FD5-A3A0-84EA14EBEB6B}"/>
    <cellStyle name="Normal 12 2 4 2 5 3 4" xfId="12562" xr:uid="{E2A25C7D-47EC-4109-B8F0-5F69696ED6C4}"/>
    <cellStyle name="Normal 12 2 4 2 5 3 4 2" xfId="25372" xr:uid="{D0DD4B22-AB73-4789-8BFE-BABA0F6A332D}"/>
    <cellStyle name="Normal 12 2 4 2 5 3 4 2 2" xfId="30457" xr:uid="{B4408965-EB05-46CC-9569-59AAB289F800}"/>
    <cellStyle name="Normal 12 2 4 2 5 3 4 3" xfId="30458" xr:uid="{B0E8C0AC-8033-4F23-A845-47AD5AA425AD}"/>
    <cellStyle name="Normal 12 2 4 2 5 3 5" xfId="7072" xr:uid="{F07B2890-E79F-4950-B80F-768F7142DD6E}"/>
    <cellStyle name="Normal 12 2 4 2 5 3 5 2" xfId="19882" xr:uid="{8B2A0274-B909-4DB1-B513-5CD1F6ADE4B9}"/>
    <cellStyle name="Normal 12 2 4 2 5 3 5 2 2" xfId="30459" xr:uid="{F26FF6B7-2E3A-4C64-A1E0-4DAA7473A03D}"/>
    <cellStyle name="Normal 12 2 4 2 5 3 5 3" xfId="30460" xr:uid="{2CE45675-E0D5-4AB9-BF0F-C23D0FB2F3EE}"/>
    <cellStyle name="Normal 12 2 4 2 5 3 6" xfId="14392" xr:uid="{1B25B68A-BB6B-4149-8477-58F56E875DFB}"/>
    <cellStyle name="Normal 12 2 4 2 5 3 6 2" xfId="30461" xr:uid="{8BF773D8-1355-408F-8BC2-A6A2DDDA7A96}"/>
    <cellStyle name="Normal 12 2 4 2 5 3 7" xfId="30462" xr:uid="{8AC2380F-E452-44D6-817F-A688AADCBD0C}"/>
    <cellStyle name="Normal 12 2 4 2 5 4" xfId="2518" xr:uid="{889467EF-5E39-4FA4-9011-98E42547F21C}"/>
    <cellStyle name="Normal 12 2 4 2 5 4 2" xfId="8008" xr:uid="{114E5D42-C058-4664-803D-77FB06221BB5}"/>
    <cellStyle name="Normal 12 2 4 2 5 4 2 2" xfId="20818" xr:uid="{23E38A5B-A586-43EB-9099-EAA6A70D64D9}"/>
    <cellStyle name="Normal 12 2 4 2 5 4 2 2 2" xfId="30463" xr:uid="{608C3369-AA16-4E79-8F23-B84EB5506EA2}"/>
    <cellStyle name="Normal 12 2 4 2 5 4 2 3" xfId="30464" xr:uid="{83C3B465-407D-4932-BB33-FCFBC3DAF546}"/>
    <cellStyle name="Normal 12 2 4 2 5 4 3" xfId="15328" xr:uid="{4C677BFB-0C8E-480B-BD99-269164B597BD}"/>
    <cellStyle name="Normal 12 2 4 2 5 4 3 2" xfId="30465" xr:uid="{0F62A54E-E7FB-42FE-BB09-3D6F5156FC81}"/>
    <cellStyle name="Normal 12 2 4 2 5 4 4" xfId="30466" xr:uid="{7B0ADA53-62B9-4334-B74E-4F08AF095ABE}"/>
    <cellStyle name="Normal 12 2 4 2 5 5" xfId="4348" xr:uid="{0D373077-E095-4445-A99D-79D53D46F6DC}"/>
    <cellStyle name="Normal 12 2 4 2 5 5 2" xfId="9838" xr:uid="{B51F6526-B2AC-436F-8639-AAED8BDCD6CA}"/>
    <cellStyle name="Normal 12 2 4 2 5 5 2 2" xfId="22648" xr:uid="{38459326-AEF3-44DD-8BD2-4F559EBF1F62}"/>
    <cellStyle name="Normal 12 2 4 2 5 5 2 2 2" xfId="30467" xr:uid="{7D9FD279-2C81-415F-8B80-15A2C3439EC7}"/>
    <cellStyle name="Normal 12 2 4 2 5 5 2 3" xfId="30468" xr:uid="{330F5F42-F114-43C4-87EC-BDEEF8C71BAA}"/>
    <cellStyle name="Normal 12 2 4 2 5 5 3" xfId="17158" xr:uid="{B7F2775B-7438-49E5-87F6-C30056C6D2EB}"/>
    <cellStyle name="Normal 12 2 4 2 5 5 3 2" xfId="30469" xr:uid="{7A6B79C1-6A99-415B-98BE-32B8968CE88C}"/>
    <cellStyle name="Normal 12 2 4 2 5 5 4" xfId="30470" xr:uid="{727E415C-3D1D-4E62-AD0F-2668BA0CEF9E}"/>
    <cellStyle name="Normal 12 2 4 2 5 6" xfId="11668" xr:uid="{D6126BB7-C13E-4BCC-B46A-0B8D2B0A853D}"/>
    <cellStyle name="Normal 12 2 4 2 5 6 2" xfId="24478" xr:uid="{38F4CCA1-CB95-40FC-9B7D-CF9B6665943E}"/>
    <cellStyle name="Normal 12 2 4 2 5 6 2 2" xfId="30471" xr:uid="{5D32DFC7-82C1-4EF2-B5AE-AE7789776CD2}"/>
    <cellStyle name="Normal 12 2 4 2 5 6 3" xfId="30472" xr:uid="{A599E5E8-D67B-4CDA-954E-8AFD05AACCF7}"/>
    <cellStyle name="Normal 12 2 4 2 5 7" xfId="6178" xr:uid="{997B3FC5-A27D-4683-BD4C-ADEB3A761873}"/>
    <cellStyle name="Normal 12 2 4 2 5 7 2" xfId="18988" xr:uid="{3CFB3C11-0413-47F4-883D-B2CDA297182B}"/>
    <cellStyle name="Normal 12 2 4 2 5 7 2 2" xfId="30473" xr:uid="{1C10EFCA-1BA6-4FBD-BA8C-ED5CA5C024DA}"/>
    <cellStyle name="Normal 12 2 4 2 5 7 3" xfId="30474" xr:uid="{29A967A1-2E53-48E2-82A3-02F7A50ED278}"/>
    <cellStyle name="Normal 12 2 4 2 5 8" xfId="13498" xr:uid="{C3650D44-653F-4A7A-8BB6-BD3FD6EFF379}"/>
    <cellStyle name="Normal 12 2 4 2 5 8 2" xfId="30475" xr:uid="{E31C7A88-981D-4E67-9929-B54B5A0AD3C9}"/>
    <cellStyle name="Normal 12 2 4 2 5 9" xfId="30476" xr:uid="{B8994DE7-0296-4D88-B5A1-0EFD70BF47F7}"/>
    <cellStyle name="Normal 12 2 4 2 6" xfId="821" xr:uid="{F09392CD-EBAF-4E95-AF48-DDA3EA77C575}"/>
    <cellStyle name="Normal 12 2 4 2 6 2" xfId="1716" xr:uid="{07174231-5A6E-40C9-A0E6-FF99C0FFC953}"/>
    <cellStyle name="Normal 12 2 4 2 6 2 2" xfId="3546" xr:uid="{B2D6AA03-7FDF-471B-8EBC-A67D3C0BA3E0}"/>
    <cellStyle name="Normal 12 2 4 2 6 2 2 2" xfId="9036" xr:uid="{59FEBE0B-3100-422B-BA79-3D1D0C1E6F20}"/>
    <cellStyle name="Normal 12 2 4 2 6 2 2 2 2" xfId="21846" xr:uid="{1730581F-21BF-46F2-A33D-1C67385C917F}"/>
    <cellStyle name="Normal 12 2 4 2 6 2 2 2 2 2" xfId="30477" xr:uid="{DCEB0604-1C66-4887-A96D-A8E36044FE66}"/>
    <cellStyle name="Normal 12 2 4 2 6 2 2 2 3" xfId="30478" xr:uid="{BF2D8673-77B0-4FDC-81A3-286BE36859D0}"/>
    <cellStyle name="Normal 12 2 4 2 6 2 2 3" xfId="16356" xr:uid="{D1A85824-3BDC-4C76-A937-DDC434CAF6C1}"/>
    <cellStyle name="Normal 12 2 4 2 6 2 2 3 2" xfId="30479" xr:uid="{3F937777-A0CB-46B9-80D4-C3D131F4C2FF}"/>
    <cellStyle name="Normal 12 2 4 2 6 2 2 4" xfId="30480" xr:uid="{88EFEDA2-7689-4699-B309-5EFF573D29C1}"/>
    <cellStyle name="Normal 12 2 4 2 6 2 3" xfId="5376" xr:uid="{1BC36F86-D6DC-4B42-BCE4-9BD2CE4C8DB0}"/>
    <cellStyle name="Normal 12 2 4 2 6 2 3 2" xfId="10866" xr:uid="{13837CD3-69D9-498D-BE08-3AB6C2166CE9}"/>
    <cellStyle name="Normal 12 2 4 2 6 2 3 2 2" xfId="23676" xr:uid="{F0406E56-5FB8-4937-9E5E-F772FAB9E91B}"/>
    <cellStyle name="Normal 12 2 4 2 6 2 3 2 2 2" xfId="30481" xr:uid="{52F4A7A8-424E-46C5-B414-941224CDE61A}"/>
    <cellStyle name="Normal 12 2 4 2 6 2 3 2 3" xfId="30482" xr:uid="{F5346579-74C8-4C5D-8DC3-E591ABF371FD}"/>
    <cellStyle name="Normal 12 2 4 2 6 2 3 3" xfId="18186" xr:uid="{E05AD188-C8F2-4F90-A57E-CB7381732620}"/>
    <cellStyle name="Normal 12 2 4 2 6 2 3 3 2" xfId="30483" xr:uid="{168B0B8D-DA2A-4837-A3AC-067118C5B956}"/>
    <cellStyle name="Normal 12 2 4 2 6 2 3 4" xfId="30484" xr:uid="{9486ABD4-E0D1-4830-9EAB-EB3AD2B41EEC}"/>
    <cellStyle name="Normal 12 2 4 2 6 2 4" xfId="12696" xr:uid="{A14B2F68-B5BB-476E-B04B-3DD650582D62}"/>
    <cellStyle name="Normal 12 2 4 2 6 2 4 2" xfId="25506" xr:uid="{2FADBBDB-3034-4F24-AB02-121704627DF8}"/>
    <cellStyle name="Normal 12 2 4 2 6 2 4 2 2" xfId="30485" xr:uid="{F5007ADA-839A-406C-808B-F18FB937E730}"/>
    <cellStyle name="Normal 12 2 4 2 6 2 4 3" xfId="30486" xr:uid="{C1280245-464B-46AD-AA5D-54C96131C4B7}"/>
    <cellStyle name="Normal 12 2 4 2 6 2 5" xfId="7206" xr:uid="{2E826681-5B6B-4D13-8814-3DC7365C66F3}"/>
    <cellStyle name="Normal 12 2 4 2 6 2 5 2" xfId="20016" xr:uid="{64522396-3B0A-487B-8BDB-60AD2F4F89B4}"/>
    <cellStyle name="Normal 12 2 4 2 6 2 5 2 2" xfId="30487" xr:uid="{C6D84749-6EAB-473C-B757-2972C3B03E0A}"/>
    <cellStyle name="Normal 12 2 4 2 6 2 5 3" xfId="30488" xr:uid="{8EFBA082-6A4C-4BC0-B51A-4B57C4592B27}"/>
    <cellStyle name="Normal 12 2 4 2 6 2 6" xfId="14526" xr:uid="{FC9A36B5-7EAF-4CF3-B9ED-FCFA96D236E0}"/>
    <cellStyle name="Normal 12 2 4 2 6 2 6 2" xfId="30489" xr:uid="{5F42ED81-C065-4D51-B194-6BBE311AE6EA}"/>
    <cellStyle name="Normal 12 2 4 2 6 2 7" xfId="30490" xr:uid="{A8C2E9B8-9822-4476-B7D4-524D1500FF94}"/>
    <cellStyle name="Normal 12 2 4 2 6 3" xfId="2652" xr:uid="{95479425-7AD1-46B2-B445-266F34EA60DB}"/>
    <cellStyle name="Normal 12 2 4 2 6 3 2" xfId="8142" xr:uid="{7EBD6280-4B7A-442C-B5B9-DBE1C1BFEA13}"/>
    <cellStyle name="Normal 12 2 4 2 6 3 2 2" xfId="20952" xr:uid="{CE06097E-AA02-4CBA-BBBA-FDD29BB32B36}"/>
    <cellStyle name="Normal 12 2 4 2 6 3 2 2 2" xfId="30491" xr:uid="{AAB6DC3A-62A5-4FED-B9CC-8BBCAFA3E8CC}"/>
    <cellStyle name="Normal 12 2 4 2 6 3 2 3" xfId="30492" xr:uid="{C01D0609-FF65-4DF7-B310-808D8C545A25}"/>
    <cellStyle name="Normal 12 2 4 2 6 3 3" xfId="15462" xr:uid="{4CE04AAF-90AA-48D3-87BF-729BCB416A2A}"/>
    <cellStyle name="Normal 12 2 4 2 6 3 3 2" xfId="30493" xr:uid="{CECB93EE-61F5-4C36-A940-29BEE9D0A035}"/>
    <cellStyle name="Normal 12 2 4 2 6 3 4" xfId="30494" xr:uid="{F7176D03-1BC7-4B93-91AF-59359773565D}"/>
    <cellStyle name="Normal 12 2 4 2 6 4" xfId="4482" xr:uid="{C36678BE-2C90-4738-9B95-13733942104F}"/>
    <cellStyle name="Normal 12 2 4 2 6 4 2" xfId="9972" xr:uid="{402B70F2-8629-42DF-A40D-801D006F694C}"/>
    <cellStyle name="Normal 12 2 4 2 6 4 2 2" xfId="22782" xr:uid="{66F01ADB-3ADA-4B38-A2DA-4FDC8D3032E3}"/>
    <cellStyle name="Normal 12 2 4 2 6 4 2 2 2" xfId="30495" xr:uid="{AB9B7A11-AA3D-48A2-B0A9-2DC241B9EDE5}"/>
    <cellStyle name="Normal 12 2 4 2 6 4 2 3" xfId="30496" xr:uid="{51918A1E-D6EE-4BB4-99CE-03512D8B88AE}"/>
    <cellStyle name="Normal 12 2 4 2 6 4 3" xfId="17292" xr:uid="{10C98967-D528-4C68-9D43-7EF91D177E15}"/>
    <cellStyle name="Normal 12 2 4 2 6 4 3 2" xfId="30497" xr:uid="{EAD0035E-1295-4074-BFF5-96C7A4FABA96}"/>
    <cellStyle name="Normal 12 2 4 2 6 4 4" xfId="30498" xr:uid="{3B5D9846-9414-4F75-B250-0F57D307D83B}"/>
    <cellStyle name="Normal 12 2 4 2 6 5" xfId="11802" xr:uid="{D2500C2A-E213-4BB7-9885-3D6ACFBB4B0C}"/>
    <cellStyle name="Normal 12 2 4 2 6 5 2" xfId="24612" xr:uid="{A2F7C741-7F74-4B9F-83D4-80A72869E2C6}"/>
    <cellStyle name="Normal 12 2 4 2 6 5 2 2" xfId="30499" xr:uid="{DADD7D60-7C5F-47AE-9DEB-9303C0B44EEA}"/>
    <cellStyle name="Normal 12 2 4 2 6 5 3" xfId="30500" xr:uid="{B541F424-6F02-4977-8FEC-AA90B7961E59}"/>
    <cellStyle name="Normal 12 2 4 2 6 6" xfId="6312" xr:uid="{63B60666-3A98-4D86-8DED-027C0FDDFD1D}"/>
    <cellStyle name="Normal 12 2 4 2 6 6 2" xfId="19122" xr:uid="{CD4BA207-B71E-408D-80AE-A8A36F734E72}"/>
    <cellStyle name="Normal 12 2 4 2 6 6 2 2" xfId="30501" xr:uid="{7D4E1A04-9B98-4542-845C-B8FCE4145256}"/>
    <cellStyle name="Normal 12 2 4 2 6 6 3" xfId="30502" xr:uid="{BC11F437-7370-4860-8F88-37E0F1A4DA8B}"/>
    <cellStyle name="Normal 12 2 4 2 6 7" xfId="13632" xr:uid="{1833870F-53F2-4C74-92E5-5E3819FFC4F9}"/>
    <cellStyle name="Normal 12 2 4 2 6 7 2" xfId="30503" xr:uid="{5B866F45-38FA-42F2-9CFF-94BFEFAB02AC}"/>
    <cellStyle name="Normal 12 2 4 2 6 8" xfId="30504" xr:uid="{C57F7EA7-CCC9-4CEF-8FF8-3093BD8E87E0}"/>
    <cellStyle name="Normal 12 2 4 2 7" xfId="1222" xr:uid="{B335AE61-227E-4418-B479-CC0FA1E253FE}"/>
    <cellStyle name="Normal 12 2 4 2 7 2" xfId="3052" xr:uid="{53084D5A-D0BF-4807-804B-9E0DFE037D61}"/>
    <cellStyle name="Normal 12 2 4 2 7 2 2" xfId="8542" xr:uid="{6F55D853-F7DF-4D7C-9D32-09727C56CA15}"/>
    <cellStyle name="Normal 12 2 4 2 7 2 2 2" xfId="21352" xr:uid="{CCEF9018-3D25-422D-8E77-735E311F3293}"/>
    <cellStyle name="Normal 12 2 4 2 7 2 2 2 2" xfId="30505" xr:uid="{C6DA5B8E-5083-4E6D-BCEA-A1833EEE4244}"/>
    <cellStyle name="Normal 12 2 4 2 7 2 2 3" xfId="30506" xr:uid="{002CBF0C-DBE4-4029-BD0C-9BEDB960B364}"/>
    <cellStyle name="Normal 12 2 4 2 7 2 3" xfId="15862" xr:uid="{16A802FE-B61C-47AA-B9D9-11FBCA427208}"/>
    <cellStyle name="Normal 12 2 4 2 7 2 3 2" xfId="30507" xr:uid="{3C5DBD00-C68A-4274-A2EC-E9F02950B948}"/>
    <cellStyle name="Normal 12 2 4 2 7 2 4" xfId="30508" xr:uid="{F9C70F66-634A-4D3A-959E-A6A5A3DBBA4D}"/>
    <cellStyle name="Normal 12 2 4 2 7 3" xfId="4882" xr:uid="{C38B317C-427C-41DD-98C5-BDBF614755C7}"/>
    <cellStyle name="Normal 12 2 4 2 7 3 2" xfId="10372" xr:uid="{2DD4EE6D-81F9-4D5C-A74D-2D31AA32A259}"/>
    <cellStyle name="Normal 12 2 4 2 7 3 2 2" xfId="23182" xr:uid="{FB16C587-91F1-4719-B203-C8791A9A826F}"/>
    <cellStyle name="Normal 12 2 4 2 7 3 2 2 2" xfId="30509" xr:uid="{11BAB597-72F1-47BD-86B9-280535A0AD9A}"/>
    <cellStyle name="Normal 12 2 4 2 7 3 2 3" xfId="30510" xr:uid="{3CD12BD7-73A1-44C3-B876-850B39061C96}"/>
    <cellStyle name="Normal 12 2 4 2 7 3 3" xfId="17692" xr:uid="{ACE280E6-1F74-4A86-80B9-1F51F07B46EE}"/>
    <cellStyle name="Normal 12 2 4 2 7 3 3 2" xfId="30511" xr:uid="{E18FB452-52BC-4C78-BED0-AFA22B0B3A1F}"/>
    <cellStyle name="Normal 12 2 4 2 7 3 4" xfId="30512" xr:uid="{A01C453B-4E18-45BA-B448-B6737A5EA2A2}"/>
    <cellStyle name="Normal 12 2 4 2 7 4" xfId="12202" xr:uid="{F596766C-AEDA-4B13-8AAD-473AEDD5C933}"/>
    <cellStyle name="Normal 12 2 4 2 7 4 2" xfId="25012" xr:uid="{D7A447B6-FCD7-4B95-8026-9ACC6A09E6C3}"/>
    <cellStyle name="Normal 12 2 4 2 7 4 2 2" xfId="30513" xr:uid="{514A4681-F3EA-4799-BAA3-FCCC5C6D78DE}"/>
    <cellStyle name="Normal 12 2 4 2 7 4 3" xfId="30514" xr:uid="{93882814-BE9F-4200-8DB7-B97F70255731}"/>
    <cellStyle name="Normal 12 2 4 2 7 5" xfId="6712" xr:uid="{AB2DF4B5-A6A9-4E54-853D-A01A496D1D6E}"/>
    <cellStyle name="Normal 12 2 4 2 7 5 2" xfId="19522" xr:uid="{F7113F67-7D6F-4EB2-8BA4-85D71B1FB583}"/>
    <cellStyle name="Normal 12 2 4 2 7 5 2 2" xfId="30515" xr:uid="{C813C040-5B5A-4315-AC4D-2A8AC582F129}"/>
    <cellStyle name="Normal 12 2 4 2 7 5 3" xfId="30516" xr:uid="{8E499BA3-6212-4220-BD47-7C2EB1D20A72}"/>
    <cellStyle name="Normal 12 2 4 2 7 6" xfId="14032" xr:uid="{1B0775C3-5016-47A1-8985-1024A4067B34}"/>
    <cellStyle name="Normal 12 2 4 2 7 6 2" xfId="30517" xr:uid="{068DFDED-7968-4D6E-835B-1BC8FCB6F8CF}"/>
    <cellStyle name="Normal 12 2 4 2 7 7" xfId="30518" xr:uid="{084F075D-12B6-43B4-97CA-AF11598CAE1A}"/>
    <cellStyle name="Normal 12 2 4 2 8" xfId="2117" xr:uid="{F70D56E9-2A72-4D32-B82E-9A98F05CFBA5}"/>
    <cellStyle name="Normal 12 2 4 2 8 2" xfId="3947" xr:uid="{F1AC6AEC-AFF2-4C3B-BD87-315A36688770}"/>
    <cellStyle name="Normal 12 2 4 2 8 2 2" xfId="9437" xr:uid="{6FA7AA6C-C47E-4387-AC4E-E69C4BDAEE33}"/>
    <cellStyle name="Normal 12 2 4 2 8 2 2 2" xfId="22247" xr:uid="{9180D163-A07E-4E20-876B-D31CCCAA6D30}"/>
    <cellStyle name="Normal 12 2 4 2 8 2 2 2 2" xfId="30519" xr:uid="{308FD70B-4133-4C3A-8172-4BAD1FD3B951}"/>
    <cellStyle name="Normal 12 2 4 2 8 2 2 3" xfId="30520" xr:uid="{032ECB93-38D4-4DF5-929F-0B5A725A892E}"/>
    <cellStyle name="Normal 12 2 4 2 8 2 3" xfId="16757" xr:uid="{377581C8-B299-4692-B31E-D98CD8D09188}"/>
    <cellStyle name="Normal 12 2 4 2 8 2 3 2" xfId="30521" xr:uid="{89A8F1DA-E055-48CC-95E8-409F79FD9ED7}"/>
    <cellStyle name="Normal 12 2 4 2 8 2 4" xfId="30522" xr:uid="{5867C96A-5DF9-4A79-A295-B2E00BB73351}"/>
    <cellStyle name="Normal 12 2 4 2 8 3" xfId="5777" xr:uid="{BBE7048B-66EF-4528-8DF9-974AFD719816}"/>
    <cellStyle name="Normal 12 2 4 2 8 3 2" xfId="11267" xr:uid="{9B66A144-9F0E-4501-9ADF-F632E37429FF}"/>
    <cellStyle name="Normal 12 2 4 2 8 3 2 2" xfId="24077" xr:uid="{C8E0C48B-CCE3-426E-ADA0-F08863F3BB90}"/>
    <cellStyle name="Normal 12 2 4 2 8 3 2 2 2" xfId="30523" xr:uid="{75F47792-DAC0-44EA-B500-E1AE8C029CC0}"/>
    <cellStyle name="Normal 12 2 4 2 8 3 2 3" xfId="30524" xr:uid="{FA9F73DA-B335-474B-A905-D4F9E51706D3}"/>
    <cellStyle name="Normal 12 2 4 2 8 3 3" xfId="18587" xr:uid="{2FF9EBCA-26C1-4658-A8FF-B19E9BC5D7DE}"/>
    <cellStyle name="Normal 12 2 4 2 8 3 3 2" xfId="30525" xr:uid="{EF72CE65-7E3A-4BED-B293-E7B0F3737402}"/>
    <cellStyle name="Normal 12 2 4 2 8 3 4" xfId="30526" xr:uid="{AB5FCFE9-16F2-4BB2-BF15-7833DB4C2585}"/>
    <cellStyle name="Normal 12 2 4 2 8 4" xfId="13097" xr:uid="{8057EB11-3D13-4875-995C-F124C8A15B7A}"/>
    <cellStyle name="Normal 12 2 4 2 8 4 2" xfId="25907" xr:uid="{C536E923-DE7E-4248-8E9A-47972D78E4F0}"/>
    <cellStyle name="Normal 12 2 4 2 8 4 2 2" xfId="30527" xr:uid="{FD15DAAB-9D20-4981-A82E-AE018432C4CA}"/>
    <cellStyle name="Normal 12 2 4 2 8 4 3" xfId="30528" xr:uid="{C6ECEFCF-B799-45CF-9130-E0F9BC8155C2}"/>
    <cellStyle name="Normal 12 2 4 2 8 5" xfId="7607" xr:uid="{15A97873-46D4-4A8E-9092-1DE58E937F10}"/>
    <cellStyle name="Normal 12 2 4 2 8 5 2" xfId="20417" xr:uid="{6359B6C3-0223-4C7B-AAF8-DBAD3E7C6EDB}"/>
    <cellStyle name="Normal 12 2 4 2 8 5 2 2" xfId="30529" xr:uid="{AE3D347D-E06A-4B14-9936-D26F8507D620}"/>
    <cellStyle name="Normal 12 2 4 2 8 5 3" xfId="30530" xr:uid="{5D24800F-BCAB-40FC-BBE2-F1D999D8CADA}"/>
    <cellStyle name="Normal 12 2 4 2 8 6" xfId="14927" xr:uid="{1FE4E630-61E8-4D4D-A954-8D8FFE3C4DDA}"/>
    <cellStyle name="Normal 12 2 4 2 8 6 2" xfId="30531" xr:uid="{1E0AD3B1-0E91-49A7-AFB0-DC4E1F26150A}"/>
    <cellStyle name="Normal 12 2 4 2 8 7" xfId="30532" xr:uid="{FCE475DC-42C5-4E15-945F-84DD19C9131F}"/>
    <cellStyle name="Normal 12 2 4 2 9" xfId="2158" xr:uid="{CE8340FB-83C4-4557-BEFF-70F597BD005A}"/>
    <cellStyle name="Normal 12 2 4 2 9 2" xfId="7648" xr:uid="{E2FB884A-AB12-45BB-8FB9-0450E2B66C55}"/>
    <cellStyle name="Normal 12 2 4 2 9 2 2" xfId="20458" xr:uid="{F122B231-431B-4A4F-A316-A9BAD0BE720E}"/>
    <cellStyle name="Normal 12 2 4 2 9 2 2 2" xfId="30533" xr:uid="{08A8017A-179A-429B-93A3-32BB50A97C13}"/>
    <cellStyle name="Normal 12 2 4 2 9 2 3" xfId="30534" xr:uid="{597A2929-DEA1-4F65-9329-6AC4A6391510}"/>
    <cellStyle name="Normal 12 2 4 2 9 3" xfId="14968" xr:uid="{7D8C0DBF-4B07-4886-A2C1-9E987344542F}"/>
    <cellStyle name="Normal 12 2 4 2 9 3 2" xfId="30535" xr:uid="{9AED30BF-DF0B-4885-B635-2D2CD3736F9C}"/>
    <cellStyle name="Normal 12 2 4 2 9 4" xfId="30536" xr:uid="{B8BD0E16-47E8-4C34-9E78-F582AD5E180C}"/>
    <cellStyle name="Normal 12 2 4 3" xfId="347" xr:uid="{C52E3785-F45C-47BE-AF03-11F67901F77B}"/>
    <cellStyle name="Normal 12 2 4 3 10" xfId="5839" xr:uid="{DE006023-D91D-4D5D-962F-F5C7B66B773A}"/>
    <cellStyle name="Normal 12 2 4 3 10 2" xfId="18649" xr:uid="{B8072104-DE9E-4C2B-9352-ABE0547220B8}"/>
    <cellStyle name="Normal 12 2 4 3 10 2 2" xfId="30537" xr:uid="{146F649C-771A-45D6-86F1-10F54E3119BB}"/>
    <cellStyle name="Normal 12 2 4 3 10 3" xfId="30538" xr:uid="{BB2D9D0D-DED7-4F4B-9B6C-78EBEB804B24}"/>
    <cellStyle name="Normal 12 2 4 3 11" xfId="13159" xr:uid="{1E7218D0-B38B-483A-B127-0904A04A75B9}"/>
    <cellStyle name="Normal 12 2 4 3 11 2" xfId="30539" xr:uid="{86E069D3-4A39-4B8C-ABC9-D648BDBDF352}"/>
    <cellStyle name="Normal 12 2 4 3 12" xfId="30540" xr:uid="{4E5F2D35-1ADC-43AA-8671-F186B595C20A}"/>
    <cellStyle name="Normal 12 2 4 3 2" xfId="576" xr:uid="{93C4853F-E6BF-48A5-A9FF-514DD4EBBA8A}"/>
    <cellStyle name="Normal 12 2 4 3 2 2" xfId="975" xr:uid="{21C7534E-8180-45F5-A055-1AB0BC0FF618}"/>
    <cellStyle name="Normal 12 2 4 3 2 2 2" xfId="1870" xr:uid="{832D2C5B-5481-443F-9104-DE3A9A21C2C4}"/>
    <cellStyle name="Normal 12 2 4 3 2 2 2 2" xfId="3700" xr:uid="{634B2709-B7EA-4465-B498-C3E9A573E6B1}"/>
    <cellStyle name="Normal 12 2 4 3 2 2 2 2 2" xfId="9190" xr:uid="{ECECA689-D76C-42D9-966E-B8E809C1B0D0}"/>
    <cellStyle name="Normal 12 2 4 3 2 2 2 2 2 2" xfId="22000" xr:uid="{DB61EF3F-4259-4DF9-B69B-6F7F405E36B5}"/>
    <cellStyle name="Normal 12 2 4 3 2 2 2 2 2 2 2" xfId="30541" xr:uid="{937E2624-05B4-4961-8ABB-0E1BA75E1964}"/>
    <cellStyle name="Normal 12 2 4 3 2 2 2 2 2 3" xfId="30542" xr:uid="{88FBAB11-C197-4396-8977-E1AD226A3F68}"/>
    <cellStyle name="Normal 12 2 4 3 2 2 2 2 3" xfId="16510" xr:uid="{2527724C-CE04-4EFF-B4FB-8CE05414BC0E}"/>
    <cellStyle name="Normal 12 2 4 3 2 2 2 2 3 2" xfId="30543" xr:uid="{F6C0ED30-0BB7-4CC8-9FFA-6CC95A6A3370}"/>
    <cellStyle name="Normal 12 2 4 3 2 2 2 2 4" xfId="30544" xr:uid="{8D21B270-5E31-4553-82EB-DEFFF4FF8FFD}"/>
    <cellStyle name="Normal 12 2 4 3 2 2 2 3" xfId="5530" xr:uid="{9BA84AAB-5A6F-4E29-AFDD-E3B96C797675}"/>
    <cellStyle name="Normal 12 2 4 3 2 2 2 3 2" xfId="11020" xr:uid="{81916590-DB28-4970-BBFE-01B2DC9979EF}"/>
    <cellStyle name="Normal 12 2 4 3 2 2 2 3 2 2" xfId="23830" xr:uid="{90977BC2-F08A-442F-BF2A-A873509830E4}"/>
    <cellStyle name="Normal 12 2 4 3 2 2 2 3 2 2 2" xfId="30545" xr:uid="{1439AFA4-E16C-410A-9B13-AA7E1277F730}"/>
    <cellStyle name="Normal 12 2 4 3 2 2 2 3 2 3" xfId="30546" xr:uid="{FB2E099F-DD43-4161-B58C-C4BFB5495608}"/>
    <cellStyle name="Normal 12 2 4 3 2 2 2 3 3" xfId="18340" xr:uid="{77457AFE-C06B-4E33-BE7F-67E4A309957E}"/>
    <cellStyle name="Normal 12 2 4 3 2 2 2 3 3 2" xfId="30547" xr:uid="{2DF6C222-44AA-47D6-A782-A81EA2F4F5AE}"/>
    <cellStyle name="Normal 12 2 4 3 2 2 2 3 4" xfId="30548" xr:uid="{20DB2AEF-E6BB-4794-9720-B28B08687E74}"/>
    <cellStyle name="Normal 12 2 4 3 2 2 2 4" xfId="12850" xr:uid="{97ADFB50-ABC1-4EF0-8215-AF855C603325}"/>
    <cellStyle name="Normal 12 2 4 3 2 2 2 4 2" xfId="25660" xr:uid="{36B1A349-DF95-47BE-B262-36CE7DF156AF}"/>
    <cellStyle name="Normal 12 2 4 3 2 2 2 4 2 2" xfId="30549" xr:uid="{874D0654-7A8C-4E9D-9359-478F32D24723}"/>
    <cellStyle name="Normal 12 2 4 3 2 2 2 4 3" xfId="30550" xr:uid="{639A1CD6-D1AE-4EEF-8847-28109212C2F5}"/>
    <cellStyle name="Normal 12 2 4 3 2 2 2 5" xfId="7360" xr:uid="{4C01D656-EC0E-45EF-8DE0-DBC479864A5E}"/>
    <cellStyle name="Normal 12 2 4 3 2 2 2 5 2" xfId="20170" xr:uid="{5B39BB22-5AC3-4E46-A3E0-B886DFBE1E78}"/>
    <cellStyle name="Normal 12 2 4 3 2 2 2 5 2 2" xfId="30551" xr:uid="{F434BD42-C8E2-4AFE-B937-E0B8E7AE0C9C}"/>
    <cellStyle name="Normal 12 2 4 3 2 2 2 5 3" xfId="30552" xr:uid="{E6BD2CB1-D0A5-474E-AB58-E1D4263AE4D4}"/>
    <cellStyle name="Normal 12 2 4 3 2 2 2 6" xfId="14680" xr:uid="{D2DA8E95-F255-43BE-B53F-B0C8F58ECC67}"/>
    <cellStyle name="Normal 12 2 4 3 2 2 2 6 2" xfId="30553" xr:uid="{C5F77FFD-31F6-4746-B8C6-8092A0AFF9CA}"/>
    <cellStyle name="Normal 12 2 4 3 2 2 2 7" xfId="30554" xr:uid="{44E9C2D5-0EFE-4F18-8FB2-4A7925721ACA}"/>
    <cellStyle name="Normal 12 2 4 3 2 2 3" xfId="2806" xr:uid="{0EBCB946-D1BE-42F9-BC46-635C420C0448}"/>
    <cellStyle name="Normal 12 2 4 3 2 2 3 2" xfId="8296" xr:uid="{D737BBA7-090E-475E-8F1D-638CAB921058}"/>
    <cellStyle name="Normal 12 2 4 3 2 2 3 2 2" xfId="21106" xr:uid="{8908F89B-6299-49A5-840A-D6B535E9779F}"/>
    <cellStyle name="Normal 12 2 4 3 2 2 3 2 2 2" xfId="30555" xr:uid="{66E31FAE-9B56-46AC-B8FE-3999DE088D23}"/>
    <cellStyle name="Normal 12 2 4 3 2 2 3 2 3" xfId="30556" xr:uid="{10DFBB9D-247A-4AC4-AFE2-0A8CFE40849D}"/>
    <cellStyle name="Normal 12 2 4 3 2 2 3 3" xfId="15616" xr:uid="{8382B62E-35B9-4469-8595-752741064EBC}"/>
    <cellStyle name="Normal 12 2 4 3 2 2 3 3 2" xfId="30557" xr:uid="{A3329BFC-967A-4AAB-9412-F2184D9980B3}"/>
    <cellStyle name="Normal 12 2 4 3 2 2 3 4" xfId="30558" xr:uid="{BCC6D153-FBF2-4C6C-AE6E-4FAB6EEB2BCB}"/>
    <cellStyle name="Normal 12 2 4 3 2 2 4" xfId="4636" xr:uid="{382FD536-BB3A-4F84-B2C9-694252EF38EA}"/>
    <cellStyle name="Normal 12 2 4 3 2 2 4 2" xfId="10126" xr:uid="{A8A679B8-B3EB-4135-8462-34C40188FB50}"/>
    <cellStyle name="Normal 12 2 4 3 2 2 4 2 2" xfId="22936" xr:uid="{8D78CB94-2ECB-4604-B601-947527BD5BCB}"/>
    <cellStyle name="Normal 12 2 4 3 2 2 4 2 2 2" xfId="30559" xr:uid="{9FCAD716-38C7-4A24-B001-F02434342DA0}"/>
    <cellStyle name="Normal 12 2 4 3 2 2 4 2 3" xfId="30560" xr:uid="{BA63A171-FE49-4A7F-BCD5-99213549AC16}"/>
    <cellStyle name="Normal 12 2 4 3 2 2 4 3" xfId="17446" xr:uid="{95336D83-7DD2-43FF-9371-8C1AACBBE1CD}"/>
    <cellStyle name="Normal 12 2 4 3 2 2 4 3 2" xfId="30561" xr:uid="{BDEF698C-A2F8-41F5-ADCF-CE505A017A99}"/>
    <cellStyle name="Normal 12 2 4 3 2 2 4 4" xfId="30562" xr:uid="{EF4150FB-A5D3-429F-8913-C74B9517391C}"/>
    <cellStyle name="Normal 12 2 4 3 2 2 5" xfId="11956" xr:uid="{616B6895-FE85-4103-B9C5-9CD0BB05C92B}"/>
    <cellStyle name="Normal 12 2 4 3 2 2 5 2" xfId="24766" xr:uid="{94118BE8-EC23-4630-8AA9-78F19E62CF97}"/>
    <cellStyle name="Normal 12 2 4 3 2 2 5 2 2" xfId="30563" xr:uid="{CC3DE706-1A9F-4F6F-8D58-5DBB260EF096}"/>
    <cellStyle name="Normal 12 2 4 3 2 2 5 3" xfId="30564" xr:uid="{0399655E-8150-45B5-9B1F-EEDDD0075E85}"/>
    <cellStyle name="Normal 12 2 4 3 2 2 6" xfId="6466" xr:uid="{AEBD448D-0470-48F2-A193-0E4A5D1BA381}"/>
    <cellStyle name="Normal 12 2 4 3 2 2 6 2" xfId="19276" xr:uid="{58FFC537-BD92-4AAC-9981-3455C177FE5F}"/>
    <cellStyle name="Normal 12 2 4 3 2 2 6 2 2" xfId="30565" xr:uid="{0F89CBE5-7036-47E2-8291-DF7FA5B9CB02}"/>
    <cellStyle name="Normal 12 2 4 3 2 2 6 3" xfId="30566" xr:uid="{50C633B7-D59A-4EDE-BACF-59D23CB5A387}"/>
    <cellStyle name="Normal 12 2 4 3 2 2 7" xfId="13786" xr:uid="{FC1136E9-FBE0-4F18-AFEE-A383A55C31BA}"/>
    <cellStyle name="Normal 12 2 4 3 2 2 7 2" xfId="30567" xr:uid="{70968BC6-D053-4AB3-BAF3-983BABCADF79}"/>
    <cellStyle name="Normal 12 2 4 3 2 2 8" xfId="30568" xr:uid="{8E7F0528-1F9E-49CE-9FC3-AE51987C2FB1}"/>
    <cellStyle name="Normal 12 2 4 3 2 3" xfId="1471" xr:uid="{B1208FD6-F72B-47C0-A4F8-9694EC4CBE8C}"/>
    <cellStyle name="Normal 12 2 4 3 2 3 2" xfId="3301" xr:uid="{0AB0F275-927A-4148-B395-19CAA48212F0}"/>
    <cellStyle name="Normal 12 2 4 3 2 3 2 2" xfId="8791" xr:uid="{AE01249E-D009-4886-8AB5-8387ED82EC03}"/>
    <cellStyle name="Normal 12 2 4 3 2 3 2 2 2" xfId="21601" xr:uid="{8169B40F-C2EB-4E41-A8EC-F524B7A70303}"/>
    <cellStyle name="Normal 12 2 4 3 2 3 2 2 2 2" xfId="30569" xr:uid="{8E23BE2B-8A83-4810-BA77-C25129D493F7}"/>
    <cellStyle name="Normal 12 2 4 3 2 3 2 2 3" xfId="30570" xr:uid="{1B1E024C-A36C-46DC-B307-2E8E1A12A8E1}"/>
    <cellStyle name="Normal 12 2 4 3 2 3 2 3" xfId="16111" xr:uid="{C258595C-BF1A-4511-BFE5-0291128F942A}"/>
    <cellStyle name="Normal 12 2 4 3 2 3 2 3 2" xfId="30571" xr:uid="{C4F403DD-4AAA-406D-9AEE-C2CFDDAE594D}"/>
    <cellStyle name="Normal 12 2 4 3 2 3 2 4" xfId="30572" xr:uid="{11CA1B53-F4DC-44DC-B436-348D4689D67A}"/>
    <cellStyle name="Normal 12 2 4 3 2 3 3" xfId="5131" xr:uid="{EDB27BE8-7BFE-4F04-9B70-917CB9E13263}"/>
    <cellStyle name="Normal 12 2 4 3 2 3 3 2" xfId="10621" xr:uid="{796C680F-B4AE-4765-ABB0-9837FD9433D1}"/>
    <cellStyle name="Normal 12 2 4 3 2 3 3 2 2" xfId="23431" xr:uid="{F05F003F-1A0F-439C-9308-712A0DECCEBA}"/>
    <cellStyle name="Normal 12 2 4 3 2 3 3 2 2 2" xfId="30573" xr:uid="{F7A97E25-27D3-410E-B5F3-1A0D21FDDE45}"/>
    <cellStyle name="Normal 12 2 4 3 2 3 3 2 3" xfId="30574" xr:uid="{A356AC71-AC08-44A3-AAA0-7302F2E5B859}"/>
    <cellStyle name="Normal 12 2 4 3 2 3 3 3" xfId="17941" xr:uid="{11224CE9-29CC-4C25-905D-F76FCEF43ADF}"/>
    <cellStyle name="Normal 12 2 4 3 2 3 3 3 2" xfId="30575" xr:uid="{90E1D602-6D3E-4591-9B4B-0FE785B93B52}"/>
    <cellStyle name="Normal 12 2 4 3 2 3 3 4" xfId="30576" xr:uid="{D0DB1632-5421-4554-B8FB-A2F9CF14AB5D}"/>
    <cellStyle name="Normal 12 2 4 3 2 3 4" xfId="12451" xr:uid="{4DA74AE5-1BDA-4A0F-9C13-750FA97350BF}"/>
    <cellStyle name="Normal 12 2 4 3 2 3 4 2" xfId="25261" xr:uid="{C763E5B2-012F-4839-91BB-651042419532}"/>
    <cellStyle name="Normal 12 2 4 3 2 3 4 2 2" xfId="30577" xr:uid="{5B9949C7-194F-45A1-ACD2-6A3159D98104}"/>
    <cellStyle name="Normal 12 2 4 3 2 3 4 3" xfId="30578" xr:uid="{956B6C31-8272-4DC5-8890-3A7ACA21BCCE}"/>
    <cellStyle name="Normal 12 2 4 3 2 3 5" xfId="6961" xr:uid="{7B91BF19-A4D0-4EA0-AFC1-5D48D56F8819}"/>
    <cellStyle name="Normal 12 2 4 3 2 3 5 2" xfId="19771" xr:uid="{821C9933-0905-4DD9-93D9-A64E5544DC56}"/>
    <cellStyle name="Normal 12 2 4 3 2 3 5 2 2" xfId="30579" xr:uid="{1D8EC788-C70D-4788-BBBA-DA8801F74C4C}"/>
    <cellStyle name="Normal 12 2 4 3 2 3 5 3" xfId="30580" xr:uid="{B491AFB5-B26E-4705-BD11-73E0F5DB518D}"/>
    <cellStyle name="Normal 12 2 4 3 2 3 6" xfId="14281" xr:uid="{22654502-B9A8-42A4-B015-59B52673360D}"/>
    <cellStyle name="Normal 12 2 4 3 2 3 6 2" xfId="30581" xr:uid="{753C41F7-BF0C-466F-B005-BBFF192CC9B7}"/>
    <cellStyle name="Normal 12 2 4 3 2 3 7" xfId="30582" xr:uid="{82DBFD70-3B81-4FAB-A203-44DDCD521BA7}"/>
    <cellStyle name="Normal 12 2 4 3 2 4" xfId="2407" xr:uid="{12F40077-E753-4DED-AAC4-B5499B963E6B}"/>
    <cellStyle name="Normal 12 2 4 3 2 4 2" xfId="7897" xr:uid="{23B8CEB2-7139-483E-9EAB-2A5A28023083}"/>
    <cellStyle name="Normal 12 2 4 3 2 4 2 2" xfId="20707" xr:uid="{8D6556A7-EFAD-4A34-BB57-0DED5A3E2720}"/>
    <cellStyle name="Normal 12 2 4 3 2 4 2 2 2" xfId="30583" xr:uid="{3D76D95A-1B78-4453-9D9D-140FC7742203}"/>
    <cellStyle name="Normal 12 2 4 3 2 4 2 3" xfId="30584" xr:uid="{231868FA-3F88-4C72-9BF0-317E9F0ABEFE}"/>
    <cellStyle name="Normal 12 2 4 3 2 4 3" xfId="15217" xr:uid="{9E67F30C-8E2E-49ED-8E48-20B729C0BB9B}"/>
    <cellStyle name="Normal 12 2 4 3 2 4 3 2" xfId="30585" xr:uid="{8CB3361E-E52D-4320-8A80-A64642C80616}"/>
    <cellStyle name="Normal 12 2 4 3 2 4 4" xfId="30586" xr:uid="{4CFEB318-3DBC-408B-9796-1226C600C8E9}"/>
    <cellStyle name="Normal 12 2 4 3 2 5" xfId="4237" xr:uid="{4B5AE372-8E86-4E2D-B8BA-909D9913EB25}"/>
    <cellStyle name="Normal 12 2 4 3 2 5 2" xfId="9727" xr:uid="{1357C0B9-991E-412E-A955-F685988E033D}"/>
    <cellStyle name="Normal 12 2 4 3 2 5 2 2" xfId="22537" xr:uid="{B493E80E-5C21-4FA4-87CB-678A7AE11471}"/>
    <cellStyle name="Normal 12 2 4 3 2 5 2 2 2" xfId="30587" xr:uid="{4A9D025B-2531-4B7A-8579-C23B95F2C1C3}"/>
    <cellStyle name="Normal 12 2 4 3 2 5 2 3" xfId="30588" xr:uid="{8CB6D5A6-3640-4671-A890-50B3FB90EA9B}"/>
    <cellStyle name="Normal 12 2 4 3 2 5 3" xfId="17047" xr:uid="{44E034BA-1C0E-4569-8E38-FD3423B03EE4}"/>
    <cellStyle name="Normal 12 2 4 3 2 5 3 2" xfId="30589" xr:uid="{4492DBDC-827F-479D-83BC-9EB9F89B5F89}"/>
    <cellStyle name="Normal 12 2 4 3 2 5 4" xfId="30590" xr:uid="{91B2CEC4-81CC-4231-A167-2C9B1485E00C}"/>
    <cellStyle name="Normal 12 2 4 3 2 6" xfId="11557" xr:uid="{D41B4742-1016-40B8-AE5E-E7E6E40EA3FB}"/>
    <cellStyle name="Normal 12 2 4 3 2 6 2" xfId="24367" xr:uid="{91F2B876-6D82-4289-9ED3-47BE33E4E041}"/>
    <cellStyle name="Normal 12 2 4 3 2 6 2 2" xfId="30591" xr:uid="{DF7EA5EA-218D-4469-B4F1-0E85E7F0F08E}"/>
    <cellStyle name="Normal 12 2 4 3 2 6 3" xfId="30592" xr:uid="{10EDC16C-29F4-466F-BE4F-AAA4257EE76D}"/>
    <cellStyle name="Normal 12 2 4 3 2 7" xfId="6067" xr:uid="{15A3C611-4AAE-47DA-A36E-7CCEDD02F45E}"/>
    <cellStyle name="Normal 12 2 4 3 2 7 2" xfId="18877" xr:uid="{77097A3D-6D77-4AD8-B5A3-DE2E27B57B7A}"/>
    <cellStyle name="Normal 12 2 4 3 2 7 2 2" xfId="30593" xr:uid="{1B88DE76-1BA1-4947-8A6B-C2D4279871E3}"/>
    <cellStyle name="Normal 12 2 4 3 2 7 3" xfId="30594" xr:uid="{55A34980-03D4-423D-9CAE-6CC8108DE26E}"/>
    <cellStyle name="Normal 12 2 4 3 2 8" xfId="13387" xr:uid="{B718FDA3-B9D6-478D-8753-DF19408BEBF1}"/>
    <cellStyle name="Normal 12 2 4 3 2 8 2" xfId="30595" xr:uid="{DE2686FB-E583-44AB-9D2E-4BB29074CB27}"/>
    <cellStyle name="Normal 12 2 4 3 2 9" xfId="30596" xr:uid="{B250C0A9-6F38-4517-90FC-790AE46598BB}"/>
    <cellStyle name="Normal 12 2 4 3 3" xfId="708" xr:uid="{35ACB48B-A81C-448C-824D-0A904C17FFB6}"/>
    <cellStyle name="Normal 12 2 4 3 3 2" xfId="1108" xr:uid="{FF73A576-B19F-4956-BCAB-20F8D343A709}"/>
    <cellStyle name="Normal 12 2 4 3 3 2 2" xfId="2003" xr:uid="{0B0F3B83-1488-4579-855A-58F234973FE4}"/>
    <cellStyle name="Normal 12 2 4 3 3 2 2 2" xfId="3833" xr:uid="{19CB2723-0015-48F3-8C86-7519C8304CE9}"/>
    <cellStyle name="Normal 12 2 4 3 3 2 2 2 2" xfId="9323" xr:uid="{2907FB9D-41AF-4253-AAFD-38B010C779B6}"/>
    <cellStyle name="Normal 12 2 4 3 3 2 2 2 2 2" xfId="22133" xr:uid="{CA1492C4-635F-4039-8B3E-A603B6BD776A}"/>
    <cellStyle name="Normal 12 2 4 3 3 2 2 2 2 2 2" xfId="30597" xr:uid="{CD56ABCC-6E3B-4C4D-92BD-E880DA13708B}"/>
    <cellStyle name="Normal 12 2 4 3 3 2 2 2 2 3" xfId="30598" xr:uid="{61DDB339-030F-4F64-8124-DC65BE6A7779}"/>
    <cellStyle name="Normal 12 2 4 3 3 2 2 2 3" xfId="16643" xr:uid="{E6A76A60-D99C-436E-B591-C356F5B38B66}"/>
    <cellStyle name="Normal 12 2 4 3 3 2 2 2 3 2" xfId="30599" xr:uid="{CE7D0B87-7310-4931-AA14-92D828262B9B}"/>
    <cellStyle name="Normal 12 2 4 3 3 2 2 2 4" xfId="30600" xr:uid="{66910FCD-501E-455F-968D-9F2CE8C617B8}"/>
    <cellStyle name="Normal 12 2 4 3 3 2 2 3" xfId="5663" xr:uid="{88671A28-55BD-4918-BA65-0F26A81EB00B}"/>
    <cellStyle name="Normal 12 2 4 3 3 2 2 3 2" xfId="11153" xr:uid="{BB02CE83-B05E-4CC0-A5C7-242C3C4B7991}"/>
    <cellStyle name="Normal 12 2 4 3 3 2 2 3 2 2" xfId="23963" xr:uid="{05B1C11F-46D2-4C15-94FB-DA7A079350E6}"/>
    <cellStyle name="Normal 12 2 4 3 3 2 2 3 2 2 2" xfId="30601" xr:uid="{7E496832-8924-48A2-835E-D26577288890}"/>
    <cellStyle name="Normal 12 2 4 3 3 2 2 3 2 3" xfId="30602" xr:uid="{F850E9E2-EB41-47C0-8F49-FDE45C7E6202}"/>
    <cellStyle name="Normal 12 2 4 3 3 2 2 3 3" xfId="18473" xr:uid="{9ACA8E80-4777-4FE4-AB58-95774F4ACF13}"/>
    <cellStyle name="Normal 12 2 4 3 3 2 2 3 3 2" xfId="30603" xr:uid="{DDA579B1-19A9-4091-A7C0-E63720D604EC}"/>
    <cellStyle name="Normal 12 2 4 3 3 2 2 3 4" xfId="30604" xr:uid="{CCE19F1A-27ED-4139-AEAE-13343835545D}"/>
    <cellStyle name="Normal 12 2 4 3 3 2 2 4" xfId="12983" xr:uid="{33C3E798-ECEF-4294-BFA1-0DF0B0D4A8D2}"/>
    <cellStyle name="Normal 12 2 4 3 3 2 2 4 2" xfId="25793" xr:uid="{7E9EDC93-DDB3-451F-970A-D84ED5150753}"/>
    <cellStyle name="Normal 12 2 4 3 3 2 2 4 2 2" xfId="30605" xr:uid="{56307810-8467-4406-B7C6-8C852D6FAF62}"/>
    <cellStyle name="Normal 12 2 4 3 3 2 2 4 3" xfId="30606" xr:uid="{56DF9641-70C2-41B6-A3C4-0F0E74E17487}"/>
    <cellStyle name="Normal 12 2 4 3 3 2 2 5" xfId="7493" xr:uid="{E772A912-B011-4182-BA05-4FCAE2835B6E}"/>
    <cellStyle name="Normal 12 2 4 3 3 2 2 5 2" xfId="20303" xr:uid="{566043D2-9A08-4D5F-B287-A6EF78D4F732}"/>
    <cellStyle name="Normal 12 2 4 3 3 2 2 5 2 2" xfId="30607" xr:uid="{42A3C6D2-6A25-42CD-A35F-52539C3BC537}"/>
    <cellStyle name="Normal 12 2 4 3 3 2 2 5 3" xfId="30608" xr:uid="{5F628B98-FF86-43C3-B357-9B11D38A8CC8}"/>
    <cellStyle name="Normal 12 2 4 3 3 2 2 6" xfId="14813" xr:uid="{8AF9BEF7-A9FB-4129-9A5B-D2C008AF36FD}"/>
    <cellStyle name="Normal 12 2 4 3 3 2 2 6 2" xfId="30609" xr:uid="{EF375B91-C1BC-4BF8-8D7C-01D2D3581B7B}"/>
    <cellStyle name="Normal 12 2 4 3 3 2 2 7" xfId="30610" xr:uid="{31A14B36-187E-4039-94C6-B77D7059ECC6}"/>
    <cellStyle name="Normal 12 2 4 3 3 2 3" xfId="2939" xr:uid="{C3A79802-ED87-4350-A6CD-259B854F86CD}"/>
    <cellStyle name="Normal 12 2 4 3 3 2 3 2" xfId="8429" xr:uid="{EEAB9682-0C3A-4BE5-A684-B8C2F1FEB75F}"/>
    <cellStyle name="Normal 12 2 4 3 3 2 3 2 2" xfId="21239" xr:uid="{D83267A4-85EC-429D-A3E5-6F0E4188FC85}"/>
    <cellStyle name="Normal 12 2 4 3 3 2 3 2 2 2" xfId="30611" xr:uid="{FE3E19D8-DBF0-45D0-800D-3BC858F10613}"/>
    <cellStyle name="Normal 12 2 4 3 3 2 3 2 3" xfId="30612" xr:uid="{500726C4-C32E-49D8-858D-21EED9468321}"/>
    <cellStyle name="Normal 12 2 4 3 3 2 3 3" xfId="15749" xr:uid="{E9F1F261-1A61-4E69-9874-B5F769911C85}"/>
    <cellStyle name="Normal 12 2 4 3 3 2 3 3 2" xfId="30613" xr:uid="{B1731BE0-5352-444A-A1E6-C87F4272B56C}"/>
    <cellStyle name="Normal 12 2 4 3 3 2 3 4" xfId="30614" xr:uid="{05671444-890A-4FAD-A889-E9838AC80BD5}"/>
    <cellStyle name="Normal 12 2 4 3 3 2 4" xfId="4769" xr:uid="{45E94389-AB7D-4036-8679-2E2C7F910CE5}"/>
    <cellStyle name="Normal 12 2 4 3 3 2 4 2" xfId="10259" xr:uid="{25C51B96-1E36-4B61-8F62-A382362CB3FD}"/>
    <cellStyle name="Normal 12 2 4 3 3 2 4 2 2" xfId="23069" xr:uid="{95D93783-8FC5-493C-9F32-3565E38DB2C3}"/>
    <cellStyle name="Normal 12 2 4 3 3 2 4 2 2 2" xfId="30615" xr:uid="{EF6F3260-7BB4-4D04-90AF-5B213B73F6D6}"/>
    <cellStyle name="Normal 12 2 4 3 3 2 4 2 3" xfId="30616" xr:uid="{B5EE7E2E-66F0-4896-8324-BA24D29BA953}"/>
    <cellStyle name="Normal 12 2 4 3 3 2 4 3" xfId="17579" xr:uid="{B4E8713C-7BDF-49CF-ABFB-5E65C49674DB}"/>
    <cellStyle name="Normal 12 2 4 3 3 2 4 3 2" xfId="30617" xr:uid="{265FC0C0-EBEA-4812-AA35-1831308482C1}"/>
    <cellStyle name="Normal 12 2 4 3 3 2 4 4" xfId="30618" xr:uid="{26333BEB-7CDA-4DA4-AE4D-A3628E864989}"/>
    <cellStyle name="Normal 12 2 4 3 3 2 5" xfId="12089" xr:uid="{85C0381F-7FAF-4F82-ACC9-07C12A9EB1FC}"/>
    <cellStyle name="Normal 12 2 4 3 3 2 5 2" xfId="24899" xr:uid="{6B2F291D-DC53-449D-BF34-E99406AF0B55}"/>
    <cellStyle name="Normal 12 2 4 3 3 2 5 2 2" xfId="30619" xr:uid="{75F987DA-080E-4597-B7DB-401DFF84A9F1}"/>
    <cellStyle name="Normal 12 2 4 3 3 2 5 3" xfId="30620" xr:uid="{2E4B5349-CFC5-41FB-927D-2CA0F0CFFF93}"/>
    <cellStyle name="Normal 12 2 4 3 3 2 6" xfId="6599" xr:uid="{944DC029-CD2F-4FF1-B819-462E8E2F735D}"/>
    <cellStyle name="Normal 12 2 4 3 3 2 6 2" xfId="19409" xr:uid="{68F884B5-4669-4E88-A98F-A5D6B035C6A3}"/>
    <cellStyle name="Normal 12 2 4 3 3 2 6 2 2" xfId="30621" xr:uid="{EB811ECB-701A-46C9-8415-74E5C24B5EA7}"/>
    <cellStyle name="Normal 12 2 4 3 3 2 6 3" xfId="30622" xr:uid="{D07FC071-2059-4947-8D19-18597F10C873}"/>
    <cellStyle name="Normal 12 2 4 3 3 2 7" xfId="13919" xr:uid="{B21BF622-C7A9-4DE6-B0D3-729A8C15DC7B}"/>
    <cellStyle name="Normal 12 2 4 3 3 2 7 2" xfId="30623" xr:uid="{FD72C0F4-E484-4702-9C45-0F32BDF2FEB9}"/>
    <cellStyle name="Normal 12 2 4 3 3 2 8" xfId="30624" xr:uid="{E7A9C0A7-3685-4996-B866-A267361F8982}"/>
    <cellStyle name="Normal 12 2 4 3 3 3" xfId="1603" xr:uid="{DD4B4FCE-BA09-4206-8024-3CEBE93E64E8}"/>
    <cellStyle name="Normal 12 2 4 3 3 3 2" xfId="3433" xr:uid="{38DB7D3A-EA82-4BCB-831E-CB9A6020349A}"/>
    <cellStyle name="Normal 12 2 4 3 3 3 2 2" xfId="8923" xr:uid="{36ED330A-0D99-4D78-B225-C3BE3CB38B1A}"/>
    <cellStyle name="Normal 12 2 4 3 3 3 2 2 2" xfId="21733" xr:uid="{D1EBD641-9E8D-4F24-ABD3-D43415DBF5C0}"/>
    <cellStyle name="Normal 12 2 4 3 3 3 2 2 2 2" xfId="30625" xr:uid="{01996C17-A5B4-42A1-919D-85378E4B3C8B}"/>
    <cellStyle name="Normal 12 2 4 3 3 3 2 2 3" xfId="30626" xr:uid="{4EEE0B82-586F-45B9-A94B-3E82073F4F0F}"/>
    <cellStyle name="Normal 12 2 4 3 3 3 2 3" xfId="16243" xr:uid="{C3497CBE-88FC-454E-90E1-0D8490228621}"/>
    <cellStyle name="Normal 12 2 4 3 3 3 2 3 2" xfId="30627" xr:uid="{5ACAFF67-7F76-4FB9-AF10-7040374D0B37}"/>
    <cellStyle name="Normal 12 2 4 3 3 3 2 4" xfId="30628" xr:uid="{F0B27701-88AB-47FE-A38B-5CE22FDCF50B}"/>
    <cellStyle name="Normal 12 2 4 3 3 3 3" xfId="5263" xr:uid="{5B9CF588-FCFD-4F29-A678-CB56939961CF}"/>
    <cellStyle name="Normal 12 2 4 3 3 3 3 2" xfId="10753" xr:uid="{50486443-385E-4604-8446-93733C5E73E6}"/>
    <cellStyle name="Normal 12 2 4 3 3 3 3 2 2" xfId="23563" xr:uid="{6B25A6E7-EC05-4DE4-8325-EEF8411864B7}"/>
    <cellStyle name="Normal 12 2 4 3 3 3 3 2 2 2" xfId="30629" xr:uid="{FB54D141-7C5A-4324-90F2-EC6349AD4CB2}"/>
    <cellStyle name="Normal 12 2 4 3 3 3 3 2 3" xfId="30630" xr:uid="{7BDF42FE-9843-404E-910C-367B4308123A}"/>
    <cellStyle name="Normal 12 2 4 3 3 3 3 3" xfId="18073" xr:uid="{4181B88A-B1D3-4D65-A961-B5991F7303B1}"/>
    <cellStyle name="Normal 12 2 4 3 3 3 3 3 2" xfId="30631" xr:uid="{31A51643-8218-4624-A028-391C69695BA9}"/>
    <cellStyle name="Normal 12 2 4 3 3 3 3 4" xfId="30632" xr:uid="{0896DAD7-6F51-4A38-AC69-63AF0B27433C}"/>
    <cellStyle name="Normal 12 2 4 3 3 3 4" xfId="12583" xr:uid="{A73AB6B8-F1D7-4A99-8731-8DA28400AE28}"/>
    <cellStyle name="Normal 12 2 4 3 3 3 4 2" xfId="25393" xr:uid="{E4BC1193-9AF6-45FC-8B51-3AC3AD8BA844}"/>
    <cellStyle name="Normal 12 2 4 3 3 3 4 2 2" xfId="30633" xr:uid="{35BF8DFF-385E-41AF-B323-FFDB76C20CDB}"/>
    <cellStyle name="Normal 12 2 4 3 3 3 4 3" xfId="30634" xr:uid="{C6F5D5D8-9971-4721-B049-19C774D30DE2}"/>
    <cellStyle name="Normal 12 2 4 3 3 3 5" xfId="7093" xr:uid="{5B251F06-96E7-480E-81F7-239FFD19C862}"/>
    <cellStyle name="Normal 12 2 4 3 3 3 5 2" xfId="19903" xr:uid="{6EE2DB21-DD14-4FBA-87E3-AADFD272EF18}"/>
    <cellStyle name="Normal 12 2 4 3 3 3 5 2 2" xfId="30635" xr:uid="{28E4D9F2-A206-4353-BD4E-B3C4C02577A4}"/>
    <cellStyle name="Normal 12 2 4 3 3 3 5 3" xfId="30636" xr:uid="{FBA8BD45-7EC4-43F0-AAB8-5B1906EC07E4}"/>
    <cellStyle name="Normal 12 2 4 3 3 3 6" xfId="14413" xr:uid="{4545C7D1-6175-4958-8357-1954E9192995}"/>
    <cellStyle name="Normal 12 2 4 3 3 3 6 2" xfId="30637" xr:uid="{F8A47D2A-87DA-46C6-B3E5-BEC3C394B58A}"/>
    <cellStyle name="Normal 12 2 4 3 3 3 7" xfId="30638" xr:uid="{5433DDF7-A111-49D3-9A15-D9E4213B3032}"/>
    <cellStyle name="Normal 12 2 4 3 3 4" xfId="2539" xr:uid="{F48A7064-FD17-4B58-A082-11F9356F4F9C}"/>
    <cellStyle name="Normal 12 2 4 3 3 4 2" xfId="8029" xr:uid="{D609A31E-A32E-4C9A-A051-9A762E791ED3}"/>
    <cellStyle name="Normal 12 2 4 3 3 4 2 2" xfId="20839" xr:uid="{E596558F-AE50-4493-8ED4-650441B4C180}"/>
    <cellStyle name="Normal 12 2 4 3 3 4 2 2 2" xfId="30639" xr:uid="{4770F07B-7417-4A21-AD77-940A4990E17C}"/>
    <cellStyle name="Normal 12 2 4 3 3 4 2 3" xfId="30640" xr:uid="{136E606E-E4A0-47ED-B41F-99DC7C4D6A33}"/>
    <cellStyle name="Normal 12 2 4 3 3 4 3" xfId="15349" xr:uid="{252140A9-F231-467D-B774-EB993FD56E8F}"/>
    <cellStyle name="Normal 12 2 4 3 3 4 3 2" xfId="30641" xr:uid="{C1EE79A4-092D-4D33-832F-ABAC80D06617}"/>
    <cellStyle name="Normal 12 2 4 3 3 4 4" xfId="30642" xr:uid="{A95703D4-E48D-461A-84E1-44E4803C16ED}"/>
    <cellStyle name="Normal 12 2 4 3 3 5" xfId="4369" xr:uid="{50EAB4F9-214B-4C8D-ACC1-4B76C7973076}"/>
    <cellStyle name="Normal 12 2 4 3 3 5 2" xfId="9859" xr:uid="{BF0C530C-3A86-4955-B186-472746B03242}"/>
    <cellStyle name="Normal 12 2 4 3 3 5 2 2" xfId="22669" xr:uid="{C7DFE782-9B04-4937-B8CD-AF25B4961092}"/>
    <cellStyle name="Normal 12 2 4 3 3 5 2 2 2" xfId="30643" xr:uid="{C33B14CF-8910-4721-AB3E-42AC8F18EA33}"/>
    <cellStyle name="Normal 12 2 4 3 3 5 2 3" xfId="30644" xr:uid="{E0E62B2A-537E-48D7-96B0-AC286D7162B1}"/>
    <cellStyle name="Normal 12 2 4 3 3 5 3" xfId="17179" xr:uid="{B12B655C-9DD5-4846-85B9-EF26AA5D727B}"/>
    <cellStyle name="Normal 12 2 4 3 3 5 3 2" xfId="30645" xr:uid="{9C7A7EE0-AA52-4560-A899-3F7FF73302A0}"/>
    <cellStyle name="Normal 12 2 4 3 3 5 4" xfId="30646" xr:uid="{FD97A871-E3E3-4871-A15B-45A1E8C6BDCB}"/>
    <cellStyle name="Normal 12 2 4 3 3 6" xfId="11689" xr:uid="{F4D68D55-2CEC-4699-940A-8BE4C33A1676}"/>
    <cellStyle name="Normal 12 2 4 3 3 6 2" xfId="24499" xr:uid="{AFC11443-1062-43D0-A0CD-B57BFE5B54CA}"/>
    <cellStyle name="Normal 12 2 4 3 3 6 2 2" xfId="30647" xr:uid="{CE560CA0-F62F-4999-A1FE-BBBFE2AB9B26}"/>
    <cellStyle name="Normal 12 2 4 3 3 6 3" xfId="30648" xr:uid="{54DE7B9A-D2E2-47CF-81ED-E85CCCD18B2E}"/>
    <cellStyle name="Normal 12 2 4 3 3 7" xfId="6199" xr:uid="{6B100067-0F03-42C4-BA1B-D65B3DE76EE6}"/>
    <cellStyle name="Normal 12 2 4 3 3 7 2" xfId="19009" xr:uid="{68607EEC-1566-4B00-AE59-F8656E8C936C}"/>
    <cellStyle name="Normal 12 2 4 3 3 7 2 2" xfId="30649" xr:uid="{EE912D21-8519-4CEF-AD32-B4A8E182CB61}"/>
    <cellStyle name="Normal 12 2 4 3 3 7 3" xfId="30650" xr:uid="{E163D405-F084-4DC1-9EE6-BDAF53731A80}"/>
    <cellStyle name="Normal 12 2 4 3 3 8" xfId="13519" xr:uid="{346B1E31-CAF1-4CDA-BEC2-D0A8FD00815E}"/>
    <cellStyle name="Normal 12 2 4 3 3 8 2" xfId="30651" xr:uid="{4F6EAF90-2FB4-4941-B92E-EF772E74D384}"/>
    <cellStyle name="Normal 12 2 4 3 3 9" xfId="30652" xr:uid="{7F4BFE5F-1827-4003-AB9F-207EBF0B3072}"/>
    <cellStyle name="Normal 12 2 4 3 4" xfId="483" xr:uid="{CF97F64B-7AF7-4A1B-855E-D49958161914}"/>
    <cellStyle name="Normal 12 2 4 3 4 2" xfId="1378" xr:uid="{1B2C6E26-6013-477A-944A-7C47CC2E8DA5}"/>
    <cellStyle name="Normal 12 2 4 3 4 2 2" xfId="3208" xr:uid="{E1F8B872-C7DA-420C-851F-0DB610769972}"/>
    <cellStyle name="Normal 12 2 4 3 4 2 2 2" xfId="8698" xr:uid="{F8520A39-EA5C-4800-AC16-32C699A5CF9F}"/>
    <cellStyle name="Normal 12 2 4 3 4 2 2 2 2" xfId="21508" xr:uid="{E69C692A-8999-425C-BE4B-D787CD29A8F5}"/>
    <cellStyle name="Normal 12 2 4 3 4 2 2 2 2 2" xfId="30653" xr:uid="{FB105F0A-4FA3-4D1D-986B-E98B1E598656}"/>
    <cellStyle name="Normal 12 2 4 3 4 2 2 2 3" xfId="30654" xr:uid="{A8FE44E0-BCD9-48EC-9AEC-D47734AF4E58}"/>
    <cellStyle name="Normal 12 2 4 3 4 2 2 3" xfId="16018" xr:uid="{E7F1B41E-4560-4DC6-A1AC-13A78DC352FF}"/>
    <cellStyle name="Normal 12 2 4 3 4 2 2 3 2" xfId="30655" xr:uid="{856D6912-B0DE-407A-A60E-5AB84D3D636B}"/>
    <cellStyle name="Normal 12 2 4 3 4 2 2 4" xfId="30656" xr:uid="{2478D08F-1321-46B5-8D2B-7DC6F948659B}"/>
    <cellStyle name="Normal 12 2 4 3 4 2 3" xfId="5038" xr:uid="{0B73B30A-2140-4128-B9C3-9C570BAE184C}"/>
    <cellStyle name="Normal 12 2 4 3 4 2 3 2" xfId="10528" xr:uid="{2C714D11-AFDE-47AB-98FF-5795DFDC7A21}"/>
    <cellStyle name="Normal 12 2 4 3 4 2 3 2 2" xfId="23338" xr:uid="{31DDA1AC-9B57-4343-A7F8-1C8B596630CD}"/>
    <cellStyle name="Normal 12 2 4 3 4 2 3 2 2 2" xfId="30657" xr:uid="{C15E6AA8-C5AD-4C83-B855-CC85C52EBCE8}"/>
    <cellStyle name="Normal 12 2 4 3 4 2 3 2 3" xfId="30658" xr:uid="{44E1ABCD-85B5-4AD0-962B-A2D680EB4ECD}"/>
    <cellStyle name="Normal 12 2 4 3 4 2 3 3" xfId="17848" xr:uid="{3E2EC634-8607-49A3-9D9E-119DE014DC6E}"/>
    <cellStyle name="Normal 12 2 4 3 4 2 3 3 2" xfId="30659" xr:uid="{1D53B025-9E88-463D-A0D7-DFA1FED20C66}"/>
    <cellStyle name="Normal 12 2 4 3 4 2 3 4" xfId="30660" xr:uid="{3022D924-C109-4914-B2B8-6BFE1D63B156}"/>
    <cellStyle name="Normal 12 2 4 3 4 2 4" xfId="12358" xr:uid="{3F618EE9-C3A7-407E-A437-15245130F780}"/>
    <cellStyle name="Normal 12 2 4 3 4 2 4 2" xfId="25168" xr:uid="{5B6F4E6C-44C9-4163-B653-849948D67E96}"/>
    <cellStyle name="Normal 12 2 4 3 4 2 4 2 2" xfId="30661" xr:uid="{70C20A5F-FEA8-4BDD-A1E5-BCBAC80C8417}"/>
    <cellStyle name="Normal 12 2 4 3 4 2 4 3" xfId="30662" xr:uid="{A752128F-6A37-4196-9CCF-A5308946804B}"/>
    <cellStyle name="Normal 12 2 4 3 4 2 5" xfId="6868" xr:uid="{DC0F9E1A-FEF3-4096-B48C-4AE1A694E746}"/>
    <cellStyle name="Normal 12 2 4 3 4 2 5 2" xfId="19678" xr:uid="{7926FC0C-05B2-477F-B347-A339A40C29DC}"/>
    <cellStyle name="Normal 12 2 4 3 4 2 5 2 2" xfId="30663" xr:uid="{367A53E6-846E-4445-A419-017AA465492D}"/>
    <cellStyle name="Normal 12 2 4 3 4 2 5 3" xfId="30664" xr:uid="{14945D4B-3B7E-4CC9-BBB4-AAA93F6C445D}"/>
    <cellStyle name="Normal 12 2 4 3 4 2 6" xfId="14188" xr:uid="{F09C1C12-A115-4A2E-B7AE-6E5537593926}"/>
    <cellStyle name="Normal 12 2 4 3 4 2 6 2" xfId="30665" xr:uid="{C0AD981E-BA37-41B2-8430-77CA1709ACE0}"/>
    <cellStyle name="Normal 12 2 4 3 4 2 7" xfId="30666" xr:uid="{C0EA25AD-0673-4049-B40F-7333FF6EA720}"/>
    <cellStyle name="Normal 12 2 4 3 4 3" xfId="2314" xr:uid="{154DD987-D897-4E76-9ECC-85CF77DEC19E}"/>
    <cellStyle name="Normal 12 2 4 3 4 3 2" xfId="7804" xr:uid="{CBAD69F1-3501-4265-B620-6720E9B75BBD}"/>
    <cellStyle name="Normal 12 2 4 3 4 3 2 2" xfId="20614" xr:uid="{F95CE9BA-AE53-4AFD-A42A-12022650911E}"/>
    <cellStyle name="Normal 12 2 4 3 4 3 2 2 2" xfId="30667" xr:uid="{316EB726-DC3A-448F-ACA8-E6543A1E93BA}"/>
    <cellStyle name="Normal 12 2 4 3 4 3 2 3" xfId="30668" xr:uid="{F3DDCA4C-D3C0-425A-BDB3-22FF131EEA7E}"/>
    <cellStyle name="Normal 12 2 4 3 4 3 3" xfId="15124" xr:uid="{2C732085-0CC9-4EE4-A7F6-1D0E80E9003C}"/>
    <cellStyle name="Normal 12 2 4 3 4 3 3 2" xfId="30669" xr:uid="{1CF63F53-8426-491C-8EA9-155260E32CFB}"/>
    <cellStyle name="Normal 12 2 4 3 4 3 4" xfId="30670" xr:uid="{6BE8084B-2E1D-45E4-8D0C-596702763708}"/>
    <cellStyle name="Normal 12 2 4 3 4 4" xfId="4144" xr:uid="{D6B9AEB2-6E4B-4FDB-B525-1C8E51FBBADC}"/>
    <cellStyle name="Normal 12 2 4 3 4 4 2" xfId="9634" xr:uid="{123FF66C-562A-4111-AFF5-C40550A95E3C}"/>
    <cellStyle name="Normal 12 2 4 3 4 4 2 2" xfId="22444" xr:uid="{66C417A7-9744-479E-B5AB-59CC0A937BE3}"/>
    <cellStyle name="Normal 12 2 4 3 4 4 2 2 2" xfId="30671" xr:uid="{3BD4A8EB-0259-4A27-AAAE-F6F15796F325}"/>
    <cellStyle name="Normal 12 2 4 3 4 4 2 3" xfId="30672" xr:uid="{F9BDA1EB-71A5-4E42-AF03-13BE3E2E640D}"/>
    <cellStyle name="Normal 12 2 4 3 4 4 3" xfId="16954" xr:uid="{252D784D-581B-4E5F-A733-DF0D141EA910}"/>
    <cellStyle name="Normal 12 2 4 3 4 4 3 2" xfId="30673" xr:uid="{DE7991B0-14FA-4E45-9C17-15594B6F9F1F}"/>
    <cellStyle name="Normal 12 2 4 3 4 4 4" xfId="30674" xr:uid="{35B3C217-8766-4E8F-88DE-A03BC872BE75}"/>
    <cellStyle name="Normal 12 2 4 3 4 5" xfId="11464" xr:uid="{1C2D985F-DB32-4269-9DE7-E6E7766C7AE6}"/>
    <cellStyle name="Normal 12 2 4 3 4 5 2" xfId="24274" xr:uid="{90BEAEA4-C8EF-4430-B8CA-01D79F3331B3}"/>
    <cellStyle name="Normal 12 2 4 3 4 5 2 2" xfId="30675" xr:uid="{E5AD2EC5-225B-4B28-BBE1-CE5103FEDEDB}"/>
    <cellStyle name="Normal 12 2 4 3 4 5 3" xfId="30676" xr:uid="{95816A00-527B-43F6-BD98-0A068AD2FB12}"/>
    <cellStyle name="Normal 12 2 4 3 4 6" xfId="5974" xr:uid="{C40D9364-0CD2-439E-B13A-F128B352BC8B}"/>
    <cellStyle name="Normal 12 2 4 3 4 6 2" xfId="18784" xr:uid="{32E0503F-A3C9-4125-876C-D2E138EBC63E}"/>
    <cellStyle name="Normal 12 2 4 3 4 6 2 2" xfId="30677" xr:uid="{38F200D3-5451-4FFE-9AA0-3684B90B067B}"/>
    <cellStyle name="Normal 12 2 4 3 4 6 3" xfId="30678" xr:uid="{5B3F2E6B-3EE6-45CA-B6E5-773286CFE918}"/>
    <cellStyle name="Normal 12 2 4 3 4 7" xfId="13294" xr:uid="{75307B3B-4013-48C5-B9AF-A4784E118C59}"/>
    <cellStyle name="Normal 12 2 4 3 4 7 2" xfId="30679" xr:uid="{8C1F5848-B87D-4822-B4CA-75499B646A5B}"/>
    <cellStyle name="Normal 12 2 4 3 4 8" xfId="30680" xr:uid="{7995F289-758F-454B-B3FF-048B140ACFCC}"/>
    <cellStyle name="Normal 12 2 4 3 5" xfId="842" xr:uid="{AD6F13EB-28B6-4B90-9592-5CAB20DAC7EF}"/>
    <cellStyle name="Normal 12 2 4 3 5 2" xfId="1737" xr:uid="{10FE5100-7283-45BC-9577-11F3BD1B9C48}"/>
    <cellStyle name="Normal 12 2 4 3 5 2 2" xfId="3567" xr:uid="{0608842C-612D-4B5C-B9EB-AD4793DD3471}"/>
    <cellStyle name="Normal 12 2 4 3 5 2 2 2" xfId="9057" xr:uid="{3D222484-EC20-4BD3-AA31-BA395E2E9517}"/>
    <cellStyle name="Normal 12 2 4 3 5 2 2 2 2" xfId="21867" xr:uid="{04A667FB-4542-4317-9E24-1E4D2A5828F0}"/>
    <cellStyle name="Normal 12 2 4 3 5 2 2 2 2 2" xfId="30681" xr:uid="{68DD36F0-ACB0-45AE-ADCA-391656D1A3BA}"/>
    <cellStyle name="Normal 12 2 4 3 5 2 2 2 3" xfId="30682" xr:uid="{2F0A3453-8249-4AEE-A033-AC2C56E3674D}"/>
    <cellStyle name="Normal 12 2 4 3 5 2 2 3" xfId="16377" xr:uid="{59C6AA33-08D7-47EE-A716-0E715ACDE861}"/>
    <cellStyle name="Normal 12 2 4 3 5 2 2 3 2" xfId="30683" xr:uid="{7BF53202-0EFF-48D7-970E-2CF07002DCD0}"/>
    <cellStyle name="Normal 12 2 4 3 5 2 2 4" xfId="30684" xr:uid="{C7F4ACFA-42C8-4C8B-9D66-35E0572F9B03}"/>
    <cellStyle name="Normal 12 2 4 3 5 2 3" xfId="5397" xr:uid="{9D4C28F9-2587-47F1-847A-C2BB0F4E3D09}"/>
    <cellStyle name="Normal 12 2 4 3 5 2 3 2" xfId="10887" xr:uid="{7027D325-3EBC-44D0-AF4C-7AE305FBF1DA}"/>
    <cellStyle name="Normal 12 2 4 3 5 2 3 2 2" xfId="23697" xr:uid="{9FAC36D4-6F94-4A14-B28F-0C3DAEAA1160}"/>
    <cellStyle name="Normal 12 2 4 3 5 2 3 2 2 2" xfId="30685" xr:uid="{985C4FA4-4119-4A89-B1C9-FEC233FC345F}"/>
    <cellStyle name="Normal 12 2 4 3 5 2 3 2 3" xfId="30686" xr:uid="{1BF23A55-548C-47DF-9765-95E32562B33C}"/>
    <cellStyle name="Normal 12 2 4 3 5 2 3 3" xfId="18207" xr:uid="{9354A5B0-E50E-4E84-9742-9DB121A6D1E1}"/>
    <cellStyle name="Normal 12 2 4 3 5 2 3 3 2" xfId="30687" xr:uid="{3A6FB85F-CEAA-42BB-B03A-2D9958B83593}"/>
    <cellStyle name="Normal 12 2 4 3 5 2 3 4" xfId="30688" xr:uid="{5A7CBA3D-5D41-4265-A663-487F0EBC4AFB}"/>
    <cellStyle name="Normal 12 2 4 3 5 2 4" xfId="12717" xr:uid="{D756F810-0B18-4864-9FA6-3D2DEC40E0A9}"/>
    <cellStyle name="Normal 12 2 4 3 5 2 4 2" xfId="25527" xr:uid="{969DD733-A03F-417D-9895-1FCCF9C526E2}"/>
    <cellStyle name="Normal 12 2 4 3 5 2 4 2 2" xfId="30689" xr:uid="{742E9171-4B31-4627-AA21-C880E4B67EE8}"/>
    <cellStyle name="Normal 12 2 4 3 5 2 4 3" xfId="30690" xr:uid="{AB72CE02-DCCA-4613-8C76-D7F77169C56D}"/>
    <cellStyle name="Normal 12 2 4 3 5 2 5" xfId="7227" xr:uid="{69C61FC1-70C3-4077-9C2D-C991AD69D127}"/>
    <cellStyle name="Normal 12 2 4 3 5 2 5 2" xfId="20037" xr:uid="{7AA6451B-50A7-4E22-8460-03EFFDEE9408}"/>
    <cellStyle name="Normal 12 2 4 3 5 2 5 2 2" xfId="30691" xr:uid="{B872ACDF-3E5D-444A-89DE-9D99B69709E1}"/>
    <cellStyle name="Normal 12 2 4 3 5 2 5 3" xfId="30692" xr:uid="{AEEE0008-6146-47E9-A727-0D38B45BA71B}"/>
    <cellStyle name="Normal 12 2 4 3 5 2 6" xfId="14547" xr:uid="{0F1DBD58-02A7-4A0C-8472-80F97CFE3849}"/>
    <cellStyle name="Normal 12 2 4 3 5 2 6 2" xfId="30693" xr:uid="{CD53C534-463F-46D1-BC72-D36E591A380E}"/>
    <cellStyle name="Normal 12 2 4 3 5 2 7" xfId="30694" xr:uid="{9214A5C6-1A48-4C49-A9AB-B32221D27949}"/>
    <cellStyle name="Normal 12 2 4 3 5 3" xfId="2673" xr:uid="{2A3F63AF-26C2-42BF-9D23-3628A52D632B}"/>
    <cellStyle name="Normal 12 2 4 3 5 3 2" xfId="8163" xr:uid="{6D35E58F-EDCF-420C-B46D-719643A69A1E}"/>
    <cellStyle name="Normal 12 2 4 3 5 3 2 2" xfId="20973" xr:uid="{DAF04D5F-70E2-49AE-A0BB-20D23482CF5D}"/>
    <cellStyle name="Normal 12 2 4 3 5 3 2 2 2" xfId="30695" xr:uid="{4658F273-5B71-404D-AD78-5F846280D5AA}"/>
    <cellStyle name="Normal 12 2 4 3 5 3 2 3" xfId="30696" xr:uid="{3226029B-3690-43B6-A4B8-7260C492C0E8}"/>
    <cellStyle name="Normal 12 2 4 3 5 3 3" xfId="15483" xr:uid="{E3A21268-7049-4EA8-9B80-B7F4E3103DF4}"/>
    <cellStyle name="Normal 12 2 4 3 5 3 3 2" xfId="30697" xr:uid="{EE8F215E-B1E3-48A9-9BD0-02BFAF626D15}"/>
    <cellStyle name="Normal 12 2 4 3 5 3 4" xfId="30698" xr:uid="{6CB94860-7000-4857-A77D-D935119B41D8}"/>
    <cellStyle name="Normal 12 2 4 3 5 4" xfId="4503" xr:uid="{9AB0D559-4660-491F-98DE-9D1752689E08}"/>
    <cellStyle name="Normal 12 2 4 3 5 4 2" xfId="9993" xr:uid="{F98E634B-F66A-424B-ADF3-91CD3DFB9151}"/>
    <cellStyle name="Normal 12 2 4 3 5 4 2 2" xfId="22803" xr:uid="{08949B34-7940-4781-B3F5-3DCA0ED642B5}"/>
    <cellStyle name="Normal 12 2 4 3 5 4 2 2 2" xfId="30699" xr:uid="{C6CE3B4E-2442-4367-810C-F7CA1A85E063}"/>
    <cellStyle name="Normal 12 2 4 3 5 4 2 3" xfId="30700" xr:uid="{C641A053-8E88-43F4-85D0-E1ACF8DF3356}"/>
    <cellStyle name="Normal 12 2 4 3 5 4 3" xfId="17313" xr:uid="{E2B61CE3-344B-4C43-BED9-1A066B378335}"/>
    <cellStyle name="Normal 12 2 4 3 5 4 3 2" xfId="30701" xr:uid="{1CD6BEAB-39A7-4106-AC39-AAE782947D46}"/>
    <cellStyle name="Normal 12 2 4 3 5 4 4" xfId="30702" xr:uid="{C2C7A271-9E64-4D83-B869-E47D62B9659D}"/>
    <cellStyle name="Normal 12 2 4 3 5 5" xfId="11823" xr:uid="{FAF1D7C5-2716-4523-9327-5D84452BB076}"/>
    <cellStyle name="Normal 12 2 4 3 5 5 2" xfId="24633" xr:uid="{84B4826D-E5AE-4349-8377-55A0544CC67F}"/>
    <cellStyle name="Normal 12 2 4 3 5 5 2 2" xfId="30703" xr:uid="{96F3B7B9-84E6-4CF6-8314-3AC1EF246660}"/>
    <cellStyle name="Normal 12 2 4 3 5 5 3" xfId="30704" xr:uid="{62E300D1-19EB-4B61-83CD-3463DB82B523}"/>
    <cellStyle name="Normal 12 2 4 3 5 6" xfId="6333" xr:uid="{AA32AD1E-4A23-46A4-A89C-1AC1423DD7ED}"/>
    <cellStyle name="Normal 12 2 4 3 5 6 2" xfId="19143" xr:uid="{D1C1D3FD-8156-4C51-ACF4-027E670CA313}"/>
    <cellStyle name="Normal 12 2 4 3 5 6 2 2" xfId="30705" xr:uid="{74355129-ECFA-45BB-98E6-E66B2F4D4C1B}"/>
    <cellStyle name="Normal 12 2 4 3 5 6 3" xfId="30706" xr:uid="{3DA0E26D-04A1-4093-8D86-65E675951888}"/>
    <cellStyle name="Normal 12 2 4 3 5 7" xfId="13653" xr:uid="{46665997-9DCD-448A-8A01-658AAB43DCC6}"/>
    <cellStyle name="Normal 12 2 4 3 5 7 2" xfId="30707" xr:uid="{93747553-DD1B-4B4F-B24B-884327E524FC}"/>
    <cellStyle name="Normal 12 2 4 3 5 8" xfId="30708" xr:uid="{FAC1F18F-0D46-4E9F-AE69-36984959C921}"/>
    <cellStyle name="Normal 12 2 4 3 6" xfId="1243" xr:uid="{D7F19728-D356-4A5C-9C3A-358F301458FC}"/>
    <cellStyle name="Normal 12 2 4 3 6 2" xfId="3073" xr:uid="{6BBF9F83-F635-4D39-928B-9AB67FC56AB0}"/>
    <cellStyle name="Normal 12 2 4 3 6 2 2" xfId="8563" xr:uid="{6D2298C4-E385-48DF-A023-C5C8E18EA34A}"/>
    <cellStyle name="Normal 12 2 4 3 6 2 2 2" xfId="21373" xr:uid="{1553DDFA-2B09-4A3F-B624-657913ACB740}"/>
    <cellStyle name="Normal 12 2 4 3 6 2 2 2 2" xfId="30709" xr:uid="{7A263EFC-6903-469D-BC02-131012ADDCEA}"/>
    <cellStyle name="Normal 12 2 4 3 6 2 2 3" xfId="30710" xr:uid="{472CDF08-B4A6-409A-BC78-912248FC139B}"/>
    <cellStyle name="Normal 12 2 4 3 6 2 3" xfId="15883" xr:uid="{D2A4B5D7-FC32-496D-9617-764EB6F2A5A2}"/>
    <cellStyle name="Normal 12 2 4 3 6 2 3 2" xfId="30711" xr:uid="{0BDB1807-64F3-4696-8AB2-A6AF7FF73324}"/>
    <cellStyle name="Normal 12 2 4 3 6 2 4" xfId="30712" xr:uid="{3702EF79-5ADF-4B6C-96EB-0A7A27BBC43A}"/>
    <cellStyle name="Normal 12 2 4 3 6 3" xfId="4903" xr:uid="{B98256DB-D68F-4D4C-824A-979E3F77D982}"/>
    <cellStyle name="Normal 12 2 4 3 6 3 2" xfId="10393" xr:uid="{BC3863F6-EDBB-4233-9C9C-A0511DC6B199}"/>
    <cellStyle name="Normal 12 2 4 3 6 3 2 2" xfId="23203" xr:uid="{EA9FB6D4-E149-48C0-8798-9300BB026E9B}"/>
    <cellStyle name="Normal 12 2 4 3 6 3 2 2 2" xfId="30713" xr:uid="{7DADD7EC-067A-4302-B5AA-73A91A250217}"/>
    <cellStyle name="Normal 12 2 4 3 6 3 2 3" xfId="30714" xr:uid="{2256143F-8387-4935-974E-8C8D5EBB2E51}"/>
    <cellStyle name="Normal 12 2 4 3 6 3 3" xfId="17713" xr:uid="{5EC6E0CB-ED6E-4C9E-84F2-0FBAF22FA972}"/>
    <cellStyle name="Normal 12 2 4 3 6 3 3 2" xfId="30715" xr:uid="{1B677611-1735-4391-B862-F1B134BC58CD}"/>
    <cellStyle name="Normal 12 2 4 3 6 3 4" xfId="30716" xr:uid="{C5BFC430-8244-4B62-9B5E-C2BF5F415F1F}"/>
    <cellStyle name="Normal 12 2 4 3 6 4" xfId="12223" xr:uid="{C0102BD5-DB8F-415E-8219-BDDB7F879EA1}"/>
    <cellStyle name="Normal 12 2 4 3 6 4 2" xfId="25033" xr:uid="{ACBF723A-392A-4A61-8320-0EFD985D0067}"/>
    <cellStyle name="Normal 12 2 4 3 6 4 2 2" xfId="30717" xr:uid="{7850A05B-15CB-41FA-A4FA-A0556CD1A115}"/>
    <cellStyle name="Normal 12 2 4 3 6 4 3" xfId="30718" xr:uid="{111C3DD4-BF06-412D-A6B7-D90AFBBA9932}"/>
    <cellStyle name="Normal 12 2 4 3 6 5" xfId="6733" xr:uid="{45298879-7BFA-42B3-BD37-EBB03E75C23A}"/>
    <cellStyle name="Normal 12 2 4 3 6 5 2" xfId="19543" xr:uid="{FAC598FD-C36E-4580-B55D-A554A728BC58}"/>
    <cellStyle name="Normal 12 2 4 3 6 5 2 2" xfId="30719" xr:uid="{34962CAA-FBB3-489F-8DC2-36BCC3100949}"/>
    <cellStyle name="Normal 12 2 4 3 6 5 3" xfId="30720" xr:uid="{E535D2E7-DA40-40FA-9C1C-A154DFD9B438}"/>
    <cellStyle name="Normal 12 2 4 3 6 6" xfId="14053" xr:uid="{9F81EF1D-ADBB-4C81-812D-DDF7F51F5489}"/>
    <cellStyle name="Normal 12 2 4 3 6 6 2" xfId="30721" xr:uid="{6D015865-FA7A-4311-BF45-9AC325C95D4D}"/>
    <cellStyle name="Normal 12 2 4 3 6 7" xfId="30722" xr:uid="{771C7856-4D75-4E69-AD83-79801D1DD092}"/>
    <cellStyle name="Normal 12 2 4 3 7" xfId="2179" xr:uid="{C3B0B289-59E2-473D-BBCE-4D8615C1450C}"/>
    <cellStyle name="Normal 12 2 4 3 7 2" xfId="7669" xr:uid="{38DAD91D-A32F-466C-8DE4-61EBD16218AF}"/>
    <cellStyle name="Normal 12 2 4 3 7 2 2" xfId="20479" xr:uid="{2FC490AF-652F-4C49-8612-BD78235140F7}"/>
    <cellStyle name="Normal 12 2 4 3 7 2 2 2" xfId="30723" xr:uid="{EBB6BDE4-132C-464F-B232-056F86440B33}"/>
    <cellStyle name="Normal 12 2 4 3 7 2 3" xfId="30724" xr:uid="{2923F4E5-F3D5-41BD-A396-EE21D6FD3F5A}"/>
    <cellStyle name="Normal 12 2 4 3 7 3" xfId="14989" xr:uid="{CD4B0CCD-E600-4DDD-86BB-79AFD8AEB3D1}"/>
    <cellStyle name="Normal 12 2 4 3 7 3 2" xfId="30725" xr:uid="{7AA6E77E-6014-4713-AF6B-84A67FD6295D}"/>
    <cellStyle name="Normal 12 2 4 3 7 4" xfId="30726" xr:uid="{71F05290-4882-4B68-B526-3E8D8C07B14D}"/>
    <cellStyle name="Normal 12 2 4 3 8" xfId="4009" xr:uid="{1DDDF275-87A9-444D-B58F-FE4E90A7F2F0}"/>
    <cellStyle name="Normal 12 2 4 3 8 2" xfId="9499" xr:uid="{1C69992B-1262-44FF-9525-0F9BF397DACE}"/>
    <cellStyle name="Normal 12 2 4 3 8 2 2" xfId="22309" xr:uid="{56FD5FAA-E237-4A4F-A870-4F700D85B6CE}"/>
    <cellStyle name="Normal 12 2 4 3 8 2 2 2" xfId="30727" xr:uid="{7593E81E-AD81-4AF8-82AA-C6BFE4C031E0}"/>
    <cellStyle name="Normal 12 2 4 3 8 2 3" xfId="30728" xr:uid="{0EB7418F-8DF6-4830-8113-CCC80BEB8B7F}"/>
    <cellStyle name="Normal 12 2 4 3 8 3" xfId="16819" xr:uid="{7F40223D-6348-45ED-BB83-94967BB0B9CB}"/>
    <cellStyle name="Normal 12 2 4 3 8 3 2" xfId="30729" xr:uid="{3C4E04B2-DE59-4C2B-86B0-FBD290CBF816}"/>
    <cellStyle name="Normal 12 2 4 3 8 4" xfId="30730" xr:uid="{A7F177D1-04E0-4AE4-9ADC-0CD2D535005D}"/>
    <cellStyle name="Normal 12 2 4 3 9" xfId="11329" xr:uid="{533F8AEA-8FD7-4574-B673-22623A4480B4}"/>
    <cellStyle name="Normal 12 2 4 3 9 2" xfId="24139" xr:uid="{0457B4F9-F75E-4D50-9926-ADF0877B2954}"/>
    <cellStyle name="Normal 12 2 4 3 9 2 2" xfId="30731" xr:uid="{E4535B04-FC1E-4CA2-A790-980C72DA818F}"/>
    <cellStyle name="Normal 12 2 4 3 9 3" xfId="30732" xr:uid="{BFAA7EB2-6B8D-48B4-840A-D04B7B60F33D}"/>
    <cellStyle name="Normal 12 2 4 4" xfId="398" xr:uid="{3CA36522-AD01-4876-B96A-77A4754E757F}"/>
    <cellStyle name="Normal 12 2 4 4 10" xfId="5890" xr:uid="{EF92690C-C808-4E6C-8A44-7762C613D9BA}"/>
    <cellStyle name="Normal 12 2 4 4 10 2" xfId="18700" xr:uid="{FF98A61F-CB20-44FC-9C7B-DD3010B3DDCA}"/>
    <cellStyle name="Normal 12 2 4 4 10 2 2" xfId="30733" xr:uid="{B303202E-BF7F-4F6F-A7EE-F54C982E895E}"/>
    <cellStyle name="Normal 12 2 4 4 10 3" xfId="30734" xr:uid="{7A9F9DE4-1027-4EA4-BC78-83D2AE295695}"/>
    <cellStyle name="Normal 12 2 4 4 11" xfId="13210" xr:uid="{3B039B02-4628-42C2-B4ED-B191A4B16E1C}"/>
    <cellStyle name="Normal 12 2 4 4 11 2" xfId="30735" xr:uid="{6F9D06E5-2A24-4CD3-BDCB-CB96F1F82688}"/>
    <cellStyle name="Normal 12 2 4 4 12" xfId="30736" xr:uid="{CD4FB6E2-4D48-46DB-AEAD-0CC8B2E660CA}"/>
    <cellStyle name="Normal 12 2 4 4 2" xfId="627" xr:uid="{1D342D6D-AA38-48EC-8E17-5888D065ABD7}"/>
    <cellStyle name="Normal 12 2 4 4 2 2" xfId="1026" xr:uid="{9F9D9987-C871-4FEF-83C0-989E4B398407}"/>
    <cellStyle name="Normal 12 2 4 4 2 2 2" xfId="1921" xr:uid="{0259EE8A-A77E-4A15-8ED2-6BF0787A2C95}"/>
    <cellStyle name="Normal 12 2 4 4 2 2 2 2" xfId="3751" xr:uid="{D8D81E30-093C-4B3C-A52E-4E9D5C738262}"/>
    <cellStyle name="Normal 12 2 4 4 2 2 2 2 2" xfId="9241" xr:uid="{A6F0E0FA-1635-4128-AEA5-2D003D15160D}"/>
    <cellStyle name="Normal 12 2 4 4 2 2 2 2 2 2" xfId="22051" xr:uid="{89957DAA-E492-47A0-BF0C-BC1B5CF609FB}"/>
    <cellStyle name="Normal 12 2 4 4 2 2 2 2 2 2 2" xfId="30737" xr:uid="{3EF78671-ED31-4F53-B27B-B80AA303FBB3}"/>
    <cellStyle name="Normal 12 2 4 4 2 2 2 2 2 3" xfId="30738" xr:uid="{3AA6A92A-1757-4CB2-93E8-BA3969E2379E}"/>
    <cellStyle name="Normal 12 2 4 4 2 2 2 2 3" xfId="16561" xr:uid="{616C8CBB-D067-4839-BB5B-E315E824B0C4}"/>
    <cellStyle name="Normal 12 2 4 4 2 2 2 2 3 2" xfId="30739" xr:uid="{DF610222-4C3C-4716-8C49-B33E9E970229}"/>
    <cellStyle name="Normal 12 2 4 4 2 2 2 2 4" xfId="30740" xr:uid="{A2635938-BD06-4CD0-8CF0-E7EE1004AE00}"/>
    <cellStyle name="Normal 12 2 4 4 2 2 2 3" xfId="5581" xr:uid="{89FEFFB1-C661-451E-BD37-91C7B316EDF0}"/>
    <cellStyle name="Normal 12 2 4 4 2 2 2 3 2" xfId="11071" xr:uid="{0683B9D1-9300-4AF5-8ED3-748769A19A7C}"/>
    <cellStyle name="Normal 12 2 4 4 2 2 2 3 2 2" xfId="23881" xr:uid="{9FB9A680-866D-4C08-91E6-6B324AE7CC4F}"/>
    <cellStyle name="Normal 12 2 4 4 2 2 2 3 2 2 2" xfId="30741" xr:uid="{4A2E14F5-3C7D-4667-948C-97C47689B168}"/>
    <cellStyle name="Normal 12 2 4 4 2 2 2 3 2 3" xfId="30742" xr:uid="{2CFE2B57-F4E5-4058-878C-FB2CD580C979}"/>
    <cellStyle name="Normal 12 2 4 4 2 2 2 3 3" xfId="18391" xr:uid="{75B8DD25-B499-4B6B-B7DC-DE512A7E6CC0}"/>
    <cellStyle name="Normal 12 2 4 4 2 2 2 3 3 2" xfId="30743" xr:uid="{C640686D-805F-4B00-AE75-8F1D3C146E70}"/>
    <cellStyle name="Normal 12 2 4 4 2 2 2 3 4" xfId="30744" xr:uid="{EBBFB953-E032-49DF-B6E6-81772EEF0302}"/>
    <cellStyle name="Normal 12 2 4 4 2 2 2 4" xfId="12901" xr:uid="{6651AD46-13DB-4089-8D79-A3C10D49C2B9}"/>
    <cellStyle name="Normal 12 2 4 4 2 2 2 4 2" xfId="25711" xr:uid="{B076A2E6-B40D-4812-A3EA-F6C3405C43CB}"/>
    <cellStyle name="Normal 12 2 4 4 2 2 2 4 2 2" xfId="30745" xr:uid="{F4B3FF3D-BACE-45F3-A823-DD5213931020}"/>
    <cellStyle name="Normal 12 2 4 4 2 2 2 4 3" xfId="30746" xr:uid="{7E90272F-88C1-4457-B0C7-FBA416AAF8C6}"/>
    <cellStyle name="Normal 12 2 4 4 2 2 2 5" xfId="7411" xr:uid="{6A17EED0-41CB-4C99-8EA4-E24D99D7E962}"/>
    <cellStyle name="Normal 12 2 4 4 2 2 2 5 2" xfId="20221" xr:uid="{4D802029-801C-4FC5-8035-14A87A9170B0}"/>
    <cellStyle name="Normal 12 2 4 4 2 2 2 5 2 2" xfId="30747" xr:uid="{03BBEBAF-CCCB-441C-A213-AD36E105DF87}"/>
    <cellStyle name="Normal 12 2 4 4 2 2 2 5 3" xfId="30748" xr:uid="{A08DC235-2CFF-4E1B-97A0-9193EA41D7EC}"/>
    <cellStyle name="Normal 12 2 4 4 2 2 2 6" xfId="14731" xr:uid="{AC997FF3-0BAC-4993-AE8E-46EE740F8886}"/>
    <cellStyle name="Normal 12 2 4 4 2 2 2 6 2" xfId="30749" xr:uid="{67DA0FB4-960C-460C-A4DE-08DD115054E2}"/>
    <cellStyle name="Normal 12 2 4 4 2 2 2 7" xfId="30750" xr:uid="{24BB4B10-BFC3-41DF-A52A-2B7CB9F19163}"/>
    <cellStyle name="Normal 12 2 4 4 2 2 3" xfId="2857" xr:uid="{BF6A1FD3-FEAD-4922-84E9-A0409E2CFB62}"/>
    <cellStyle name="Normal 12 2 4 4 2 2 3 2" xfId="8347" xr:uid="{B28292D6-252A-428D-87B0-4EAA149340B7}"/>
    <cellStyle name="Normal 12 2 4 4 2 2 3 2 2" xfId="21157" xr:uid="{D4F2F269-E873-4E32-BFA0-4197694384D8}"/>
    <cellStyle name="Normal 12 2 4 4 2 2 3 2 2 2" xfId="30751" xr:uid="{F1F517A3-846A-425B-96D4-211EA289FFB1}"/>
    <cellStyle name="Normal 12 2 4 4 2 2 3 2 3" xfId="30752" xr:uid="{5B3FE487-7C0D-4093-BD08-030EF214B66A}"/>
    <cellStyle name="Normal 12 2 4 4 2 2 3 3" xfId="15667" xr:uid="{4E8306A2-967B-48C0-A3D2-3B7FE71C66CF}"/>
    <cellStyle name="Normal 12 2 4 4 2 2 3 3 2" xfId="30753" xr:uid="{D7CFBA52-2977-4834-8F1F-1465965D6A91}"/>
    <cellStyle name="Normal 12 2 4 4 2 2 3 4" xfId="30754" xr:uid="{FDE9B15F-EA63-415F-8255-8121125416BF}"/>
    <cellStyle name="Normal 12 2 4 4 2 2 4" xfId="4687" xr:uid="{E39AC2CC-85BC-453D-BF44-9E2D9062E719}"/>
    <cellStyle name="Normal 12 2 4 4 2 2 4 2" xfId="10177" xr:uid="{809639C7-A3C3-45D4-893F-B1054BBD9F3F}"/>
    <cellStyle name="Normal 12 2 4 4 2 2 4 2 2" xfId="22987" xr:uid="{1EAF7F48-83B5-4178-8D2D-AFBACFA81B61}"/>
    <cellStyle name="Normal 12 2 4 4 2 2 4 2 2 2" xfId="30755" xr:uid="{2FABA2D0-994B-4A9C-9D0A-CF349651B53B}"/>
    <cellStyle name="Normal 12 2 4 4 2 2 4 2 3" xfId="30756" xr:uid="{553C4D3F-205E-4A74-81CE-59EB66CF97E0}"/>
    <cellStyle name="Normal 12 2 4 4 2 2 4 3" xfId="17497" xr:uid="{C573D1FB-B534-4179-AA52-E9254872156C}"/>
    <cellStyle name="Normal 12 2 4 4 2 2 4 3 2" xfId="30757" xr:uid="{41FF1D7F-637C-4664-B84B-550CFD871300}"/>
    <cellStyle name="Normal 12 2 4 4 2 2 4 4" xfId="30758" xr:uid="{06A6916A-65E0-4646-9244-B268FB5D7991}"/>
    <cellStyle name="Normal 12 2 4 4 2 2 5" xfId="12007" xr:uid="{B77613DC-1935-4C77-846A-0C8672941746}"/>
    <cellStyle name="Normal 12 2 4 4 2 2 5 2" xfId="24817" xr:uid="{2C50D466-48CF-4077-BF7C-B497EBCBA9E3}"/>
    <cellStyle name="Normal 12 2 4 4 2 2 5 2 2" xfId="30759" xr:uid="{DAB9B11C-6768-45F2-A23E-E6610C800740}"/>
    <cellStyle name="Normal 12 2 4 4 2 2 5 3" xfId="30760" xr:uid="{8B2CF2D2-C7CD-4FC6-BC08-81DAED6C3A92}"/>
    <cellStyle name="Normal 12 2 4 4 2 2 6" xfId="6517" xr:uid="{9A522506-844A-439D-9A5D-87A9F3565CB9}"/>
    <cellStyle name="Normal 12 2 4 4 2 2 6 2" xfId="19327" xr:uid="{B4E377B2-1C62-4FFB-AEE4-A78D9FA38B47}"/>
    <cellStyle name="Normal 12 2 4 4 2 2 6 2 2" xfId="30761" xr:uid="{BB4E9688-3796-473E-AC9A-076D547C23CA}"/>
    <cellStyle name="Normal 12 2 4 4 2 2 6 3" xfId="30762" xr:uid="{984E9735-ACA7-4081-A2BE-DE51F2B3D64D}"/>
    <cellStyle name="Normal 12 2 4 4 2 2 7" xfId="13837" xr:uid="{45BAA5D8-5BA1-44AB-BA24-8314ECCADEE2}"/>
    <cellStyle name="Normal 12 2 4 4 2 2 7 2" xfId="30763" xr:uid="{0F9F1769-889A-475F-8D5E-25BE49980B77}"/>
    <cellStyle name="Normal 12 2 4 4 2 2 8" xfId="30764" xr:uid="{9CB96056-8936-4EBC-9FC1-2BA3BED5A476}"/>
    <cellStyle name="Normal 12 2 4 4 2 3" xfId="1522" xr:uid="{3AE7FCA0-7ABF-47AC-AE1D-006B58DBBB67}"/>
    <cellStyle name="Normal 12 2 4 4 2 3 2" xfId="3352" xr:uid="{9E0D4C97-42BB-46F4-9290-D8C26326AC92}"/>
    <cellStyle name="Normal 12 2 4 4 2 3 2 2" xfId="8842" xr:uid="{B1921E13-B3A5-491B-AE87-835E5BE30B94}"/>
    <cellStyle name="Normal 12 2 4 4 2 3 2 2 2" xfId="21652" xr:uid="{B5C28408-4750-446E-A12E-A47FEF4C4183}"/>
    <cellStyle name="Normal 12 2 4 4 2 3 2 2 2 2" xfId="30765" xr:uid="{8F4055F7-2BC6-48A7-92DD-B3B2A50DAAE0}"/>
    <cellStyle name="Normal 12 2 4 4 2 3 2 2 3" xfId="30766" xr:uid="{973F2D57-2F6D-4775-BED3-07540C4F7319}"/>
    <cellStyle name="Normal 12 2 4 4 2 3 2 3" xfId="16162" xr:uid="{B9EEA9AE-D68B-4DFF-B568-A884EE0E6B8E}"/>
    <cellStyle name="Normal 12 2 4 4 2 3 2 3 2" xfId="30767" xr:uid="{2AAE240D-1118-44EF-964C-BA466D82240A}"/>
    <cellStyle name="Normal 12 2 4 4 2 3 2 4" xfId="30768" xr:uid="{17D9249E-010D-4ACC-B9C8-47BFDA02457F}"/>
    <cellStyle name="Normal 12 2 4 4 2 3 3" xfId="5182" xr:uid="{0DD044A8-B9EA-4AE7-A5B2-058421A06D1E}"/>
    <cellStyle name="Normal 12 2 4 4 2 3 3 2" xfId="10672" xr:uid="{1F7D2E1A-8CE3-402A-9731-96789840756E}"/>
    <cellStyle name="Normal 12 2 4 4 2 3 3 2 2" xfId="23482" xr:uid="{B9AC5F50-3641-4348-87EE-2C476BF7BD2B}"/>
    <cellStyle name="Normal 12 2 4 4 2 3 3 2 2 2" xfId="30769" xr:uid="{DC225695-104C-4749-AE5C-A57D0B731FBA}"/>
    <cellStyle name="Normal 12 2 4 4 2 3 3 2 3" xfId="30770" xr:uid="{DBB8322A-32C4-43FA-BFD5-67C58DB5A7F8}"/>
    <cellStyle name="Normal 12 2 4 4 2 3 3 3" xfId="17992" xr:uid="{CD2E0CE3-336D-4EA8-8F6D-B6D80A902E3A}"/>
    <cellStyle name="Normal 12 2 4 4 2 3 3 3 2" xfId="30771" xr:uid="{89EF6721-875B-4609-998D-E24F406049F5}"/>
    <cellStyle name="Normal 12 2 4 4 2 3 3 4" xfId="30772" xr:uid="{67789D4E-0AEC-44FF-990D-EA61F2BA1822}"/>
    <cellStyle name="Normal 12 2 4 4 2 3 4" xfId="12502" xr:uid="{9C517E71-96A4-4414-9FC2-87CBE7EEB032}"/>
    <cellStyle name="Normal 12 2 4 4 2 3 4 2" xfId="25312" xr:uid="{D78724BB-F87F-4F95-823B-B104B73E7888}"/>
    <cellStyle name="Normal 12 2 4 4 2 3 4 2 2" xfId="30773" xr:uid="{A7BA2C2A-724A-4C3A-9A61-DADFEEDC308F}"/>
    <cellStyle name="Normal 12 2 4 4 2 3 4 3" xfId="30774" xr:uid="{5016F500-CF14-41E7-BABA-03280E1922B8}"/>
    <cellStyle name="Normal 12 2 4 4 2 3 5" xfId="7012" xr:uid="{F8872E6D-F7B7-4B8C-90F1-198C040895B2}"/>
    <cellStyle name="Normal 12 2 4 4 2 3 5 2" xfId="19822" xr:uid="{97ED19FD-3BF4-4756-BB8A-412CD151788A}"/>
    <cellStyle name="Normal 12 2 4 4 2 3 5 2 2" xfId="30775" xr:uid="{A6942D8E-086A-4044-874E-F88CB3CB55A8}"/>
    <cellStyle name="Normal 12 2 4 4 2 3 5 3" xfId="30776" xr:uid="{F1ABF363-090B-47D5-A4AA-75AB5FFC687D}"/>
    <cellStyle name="Normal 12 2 4 4 2 3 6" xfId="14332" xr:uid="{D4A4190D-20C1-4D22-B5BD-D6C33103F9B1}"/>
    <cellStyle name="Normal 12 2 4 4 2 3 6 2" xfId="30777" xr:uid="{F57D7FAF-40D4-4E82-98BA-F6F7B0A03645}"/>
    <cellStyle name="Normal 12 2 4 4 2 3 7" xfId="30778" xr:uid="{1E7956B7-D1D3-4C05-B1B2-A40D6D6CDE72}"/>
    <cellStyle name="Normal 12 2 4 4 2 4" xfId="2458" xr:uid="{2BBB770D-7FA6-4D8F-B357-286CA1031F48}"/>
    <cellStyle name="Normal 12 2 4 4 2 4 2" xfId="7948" xr:uid="{2B62BEBA-A02C-4E74-B819-16ABE1452805}"/>
    <cellStyle name="Normal 12 2 4 4 2 4 2 2" xfId="20758" xr:uid="{79FC5170-95DC-4476-AB01-352F0E5EFF25}"/>
    <cellStyle name="Normal 12 2 4 4 2 4 2 2 2" xfId="30779" xr:uid="{BC2D32F2-C94D-4CB8-A885-AEDD68A150FC}"/>
    <cellStyle name="Normal 12 2 4 4 2 4 2 3" xfId="30780" xr:uid="{73281111-C62B-4AB9-B95C-DFB55C8A5885}"/>
    <cellStyle name="Normal 12 2 4 4 2 4 3" xfId="15268" xr:uid="{76664F0E-A702-41C0-8CFF-E8ED8F6BF491}"/>
    <cellStyle name="Normal 12 2 4 4 2 4 3 2" xfId="30781" xr:uid="{EA0C4ED2-271B-4B76-B728-E1BCBD760DBC}"/>
    <cellStyle name="Normal 12 2 4 4 2 4 4" xfId="30782" xr:uid="{A6427DB6-C88C-446A-8823-9D4694742726}"/>
    <cellStyle name="Normal 12 2 4 4 2 5" xfId="4288" xr:uid="{D5FD6640-769D-4353-8C3D-19EEEED80B33}"/>
    <cellStyle name="Normal 12 2 4 4 2 5 2" xfId="9778" xr:uid="{4C726DDF-52DE-403D-9968-3DD9E2F69330}"/>
    <cellStyle name="Normal 12 2 4 4 2 5 2 2" xfId="22588" xr:uid="{E25A12BC-5EE0-48D3-B076-8BF08AD82CF0}"/>
    <cellStyle name="Normal 12 2 4 4 2 5 2 2 2" xfId="30783" xr:uid="{CF3563F3-E384-4473-B000-1102ECFA62CC}"/>
    <cellStyle name="Normal 12 2 4 4 2 5 2 3" xfId="30784" xr:uid="{C6A9D248-AC04-40D2-959A-2666838F5070}"/>
    <cellStyle name="Normal 12 2 4 4 2 5 3" xfId="17098" xr:uid="{79D4029C-0353-4014-B8CA-BB26E2FFA4A3}"/>
    <cellStyle name="Normal 12 2 4 4 2 5 3 2" xfId="30785" xr:uid="{52BF4C3E-B333-4F92-896F-C5245AFEA8E5}"/>
    <cellStyle name="Normal 12 2 4 4 2 5 4" xfId="30786" xr:uid="{433E9EC7-C4C2-407E-9F17-52FAE4F1D69F}"/>
    <cellStyle name="Normal 12 2 4 4 2 6" xfId="11608" xr:uid="{60BEE3CD-AA54-4649-AAD5-F60F03C1E9BC}"/>
    <cellStyle name="Normal 12 2 4 4 2 6 2" xfId="24418" xr:uid="{EAF848F3-FC1A-4781-9095-121A6EA71ED3}"/>
    <cellStyle name="Normal 12 2 4 4 2 6 2 2" xfId="30787" xr:uid="{9321D605-78D1-4B29-B935-254FF4617479}"/>
    <cellStyle name="Normal 12 2 4 4 2 6 3" xfId="30788" xr:uid="{08F78F53-F85E-4FEC-AF23-B7B24BA8F89A}"/>
    <cellStyle name="Normal 12 2 4 4 2 7" xfId="6118" xr:uid="{7878FE59-799C-498F-AB54-DAFAD9A38F03}"/>
    <cellStyle name="Normal 12 2 4 4 2 7 2" xfId="18928" xr:uid="{D63DC56D-68F0-4396-B786-97DAD60855EE}"/>
    <cellStyle name="Normal 12 2 4 4 2 7 2 2" xfId="30789" xr:uid="{EF066DE6-F671-46EE-B6EA-DB4C00324E7A}"/>
    <cellStyle name="Normal 12 2 4 4 2 7 3" xfId="30790" xr:uid="{B9C55820-55BA-4D0B-BD6B-C2E89F6A8099}"/>
    <cellStyle name="Normal 12 2 4 4 2 8" xfId="13438" xr:uid="{F71B1BE2-1423-43FC-9275-7C037D8798B4}"/>
    <cellStyle name="Normal 12 2 4 4 2 8 2" xfId="30791" xr:uid="{5F83ADED-CEFF-470A-AAED-A116A7BF3DE6}"/>
    <cellStyle name="Normal 12 2 4 4 2 9" xfId="30792" xr:uid="{FA0B9F01-D18F-4B06-9CE7-3F2FE2FE27F0}"/>
    <cellStyle name="Normal 12 2 4 4 3" xfId="759" xr:uid="{7D331BCF-5A4A-4C60-A67B-E87136664CB1}"/>
    <cellStyle name="Normal 12 2 4 4 3 2" xfId="1159" xr:uid="{D7E82678-868B-4D06-A547-218F6697B29B}"/>
    <cellStyle name="Normal 12 2 4 4 3 2 2" xfId="2054" xr:uid="{1CAE86AE-25A4-47B2-A6D5-A83DC9C2C159}"/>
    <cellStyle name="Normal 12 2 4 4 3 2 2 2" xfId="3884" xr:uid="{50C6370D-1680-4525-AC51-95749F5985FF}"/>
    <cellStyle name="Normal 12 2 4 4 3 2 2 2 2" xfId="9374" xr:uid="{D3F1F0FF-D705-4437-90DA-86FF3A9F7F12}"/>
    <cellStyle name="Normal 12 2 4 4 3 2 2 2 2 2" xfId="22184" xr:uid="{28F04B16-7E3A-46CB-A4AB-EEB49F777013}"/>
    <cellStyle name="Normal 12 2 4 4 3 2 2 2 2 2 2" xfId="30793" xr:uid="{5A6C68D7-9A00-4B64-ABD0-A337BE6CA6B9}"/>
    <cellStyle name="Normal 12 2 4 4 3 2 2 2 2 3" xfId="30794" xr:uid="{736A80CA-1C0E-4A7A-BA66-6815DDC79389}"/>
    <cellStyle name="Normal 12 2 4 4 3 2 2 2 3" xfId="16694" xr:uid="{5F6603EA-99B9-4EE3-9007-1B67239734BE}"/>
    <cellStyle name="Normal 12 2 4 4 3 2 2 2 3 2" xfId="30795" xr:uid="{B46E762F-38A6-4740-A8BD-0C2B221F2E78}"/>
    <cellStyle name="Normal 12 2 4 4 3 2 2 2 4" xfId="30796" xr:uid="{FBAEF565-4C45-47FC-BA0A-98B9C4B92C33}"/>
    <cellStyle name="Normal 12 2 4 4 3 2 2 3" xfId="5714" xr:uid="{B01F3481-D16F-4693-968F-53420BC165E2}"/>
    <cellStyle name="Normal 12 2 4 4 3 2 2 3 2" xfId="11204" xr:uid="{551D5450-E5BB-4C04-8292-AC84E11F88B2}"/>
    <cellStyle name="Normal 12 2 4 4 3 2 2 3 2 2" xfId="24014" xr:uid="{2482C01D-5F8B-42E4-A667-E2FA47C420FF}"/>
    <cellStyle name="Normal 12 2 4 4 3 2 2 3 2 2 2" xfId="30797" xr:uid="{D1E74946-CFB3-4357-A104-587566A768FB}"/>
    <cellStyle name="Normal 12 2 4 4 3 2 2 3 2 3" xfId="30798" xr:uid="{6300FBBD-8CBD-4628-84CB-FA511A4E6EAE}"/>
    <cellStyle name="Normal 12 2 4 4 3 2 2 3 3" xfId="18524" xr:uid="{BCB1DCF3-C670-4B36-8BAA-3F2DDDFCF56D}"/>
    <cellStyle name="Normal 12 2 4 4 3 2 2 3 3 2" xfId="30799" xr:uid="{D43BC102-7CAA-404A-B6FC-83D6D34B92E7}"/>
    <cellStyle name="Normal 12 2 4 4 3 2 2 3 4" xfId="30800" xr:uid="{CD80AE8E-6635-49B4-AE45-EC408098815A}"/>
    <cellStyle name="Normal 12 2 4 4 3 2 2 4" xfId="13034" xr:uid="{1358CF4E-1928-4F79-A68C-46694AFA033F}"/>
    <cellStyle name="Normal 12 2 4 4 3 2 2 4 2" xfId="25844" xr:uid="{2561F400-002C-456F-9163-56A1EE14E8DD}"/>
    <cellStyle name="Normal 12 2 4 4 3 2 2 4 2 2" xfId="30801" xr:uid="{F80C83CD-17ED-4775-80AF-95D15597D451}"/>
    <cellStyle name="Normal 12 2 4 4 3 2 2 4 3" xfId="30802" xr:uid="{0AB74412-1CBA-4ECC-9865-B26DC5174CEB}"/>
    <cellStyle name="Normal 12 2 4 4 3 2 2 5" xfId="7544" xr:uid="{252F071D-4512-4D09-B613-6A556EB103C3}"/>
    <cellStyle name="Normal 12 2 4 4 3 2 2 5 2" xfId="20354" xr:uid="{B81628FB-4414-4660-8DC1-023D2B579E64}"/>
    <cellStyle name="Normal 12 2 4 4 3 2 2 5 2 2" xfId="30803" xr:uid="{6922B114-1275-4EF9-AC89-BFC449DB0ACD}"/>
    <cellStyle name="Normal 12 2 4 4 3 2 2 5 3" xfId="30804" xr:uid="{7B2C68A8-CA5C-46E0-9859-D0C509DD67CC}"/>
    <cellStyle name="Normal 12 2 4 4 3 2 2 6" xfId="14864" xr:uid="{041208E9-AC1A-445F-8F95-D7A1BA4552CA}"/>
    <cellStyle name="Normal 12 2 4 4 3 2 2 6 2" xfId="30805" xr:uid="{5ED37388-06A2-4D7A-BE81-5080214535D1}"/>
    <cellStyle name="Normal 12 2 4 4 3 2 2 7" xfId="30806" xr:uid="{4CB5C73D-66F9-475F-9E3C-472C2C083229}"/>
    <cellStyle name="Normal 12 2 4 4 3 2 3" xfId="2990" xr:uid="{A5AF48E9-B7BB-4572-BCD3-902C942BEB76}"/>
    <cellStyle name="Normal 12 2 4 4 3 2 3 2" xfId="8480" xr:uid="{6F15C22C-A7A6-4392-BF8E-08435185B28B}"/>
    <cellStyle name="Normal 12 2 4 4 3 2 3 2 2" xfId="21290" xr:uid="{8DB13A2D-4B29-486F-B761-F749FB116C32}"/>
    <cellStyle name="Normal 12 2 4 4 3 2 3 2 2 2" xfId="30807" xr:uid="{01CFEEDB-D396-44D4-8942-F95485A6AF34}"/>
    <cellStyle name="Normal 12 2 4 4 3 2 3 2 3" xfId="30808" xr:uid="{362E4F19-3F0A-4E06-918A-E0B2B8AB9F20}"/>
    <cellStyle name="Normal 12 2 4 4 3 2 3 3" xfId="15800" xr:uid="{96905846-C698-4BFB-A7D5-D5010AEBBE49}"/>
    <cellStyle name="Normal 12 2 4 4 3 2 3 3 2" xfId="30809" xr:uid="{3E06E8A6-B28D-4D3E-816B-65A9A6605695}"/>
    <cellStyle name="Normal 12 2 4 4 3 2 3 4" xfId="30810" xr:uid="{8DC05946-8F6F-45BE-9C73-5431A6CC63E3}"/>
    <cellStyle name="Normal 12 2 4 4 3 2 4" xfId="4820" xr:uid="{E802A7B3-0435-4DE5-BF27-45891FD99467}"/>
    <cellStyle name="Normal 12 2 4 4 3 2 4 2" xfId="10310" xr:uid="{AEBBD854-EECF-42D2-A837-64B58B59011A}"/>
    <cellStyle name="Normal 12 2 4 4 3 2 4 2 2" xfId="23120" xr:uid="{F3341312-18BC-41F3-9A5D-EA0FDA6B4DCD}"/>
    <cellStyle name="Normal 12 2 4 4 3 2 4 2 2 2" xfId="30811" xr:uid="{1E367EF0-3B3E-47DE-B7A6-35C6B711F37B}"/>
    <cellStyle name="Normal 12 2 4 4 3 2 4 2 3" xfId="30812" xr:uid="{5E17877B-7DBA-4D16-A2DF-85B14A00B08D}"/>
    <cellStyle name="Normal 12 2 4 4 3 2 4 3" xfId="17630" xr:uid="{0D6B5278-6E77-4D4D-8E0D-7C6075210B86}"/>
    <cellStyle name="Normal 12 2 4 4 3 2 4 3 2" xfId="30813" xr:uid="{AB42A0A3-E06D-43CC-844E-8E95262B9222}"/>
    <cellStyle name="Normal 12 2 4 4 3 2 4 4" xfId="30814" xr:uid="{4609A54B-99B0-42F8-AA6D-AED7F39CF213}"/>
    <cellStyle name="Normal 12 2 4 4 3 2 5" xfId="12140" xr:uid="{7824A388-5542-47FD-8B87-1215CF9C14E7}"/>
    <cellStyle name="Normal 12 2 4 4 3 2 5 2" xfId="24950" xr:uid="{D3900271-04EE-4EF2-A95A-565A98A61116}"/>
    <cellStyle name="Normal 12 2 4 4 3 2 5 2 2" xfId="30815" xr:uid="{367CF387-52DD-4F6C-98C0-7FDAC9B2616C}"/>
    <cellStyle name="Normal 12 2 4 4 3 2 5 3" xfId="30816" xr:uid="{E4BDEBF8-CEF2-4A61-B8F0-7463827EA829}"/>
    <cellStyle name="Normal 12 2 4 4 3 2 6" xfId="6650" xr:uid="{D3B294EC-A949-42E8-9449-FB0136499B0A}"/>
    <cellStyle name="Normal 12 2 4 4 3 2 6 2" xfId="19460" xr:uid="{1061C5BA-B28C-4970-B271-5BB34D1EF409}"/>
    <cellStyle name="Normal 12 2 4 4 3 2 6 2 2" xfId="30817" xr:uid="{DD86CF9B-84CC-4E68-9618-B45E932A29F2}"/>
    <cellStyle name="Normal 12 2 4 4 3 2 6 3" xfId="30818" xr:uid="{4675535F-A683-4918-9644-880F9A82A72C}"/>
    <cellStyle name="Normal 12 2 4 4 3 2 7" xfId="13970" xr:uid="{21592BE1-C28F-4ED0-AD04-5F8651517FB2}"/>
    <cellStyle name="Normal 12 2 4 4 3 2 7 2" xfId="30819" xr:uid="{5BFE1A76-B4E8-4F82-B7C8-B88A135111A4}"/>
    <cellStyle name="Normal 12 2 4 4 3 2 8" xfId="30820" xr:uid="{156BFC00-BE8D-469F-93E4-228E532EDC96}"/>
    <cellStyle name="Normal 12 2 4 4 3 3" xfId="1654" xr:uid="{9BEFA201-DFDE-43B6-ACAF-716963484680}"/>
    <cellStyle name="Normal 12 2 4 4 3 3 2" xfId="3484" xr:uid="{294CCDAC-8BBF-4F93-B056-BBFA223F40CA}"/>
    <cellStyle name="Normal 12 2 4 4 3 3 2 2" xfId="8974" xr:uid="{A1810FBD-1467-46B8-BF88-135AA69A7351}"/>
    <cellStyle name="Normal 12 2 4 4 3 3 2 2 2" xfId="21784" xr:uid="{31DF3A9B-236F-4D69-B20C-9115FA7B9976}"/>
    <cellStyle name="Normal 12 2 4 4 3 3 2 2 2 2" xfId="30821" xr:uid="{FDECEEB2-EB53-4B5D-A1B7-81C4C2E6940C}"/>
    <cellStyle name="Normal 12 2 4 4 3 3 2 2 3" xfId="30822" xr:uid="{A26F612B-FD30-40EE-8E36-EFE1E44B2B7B}"/>
    <cellStyle name="Normal 12 2 4 4 3 3 2 3" xfId="16294" xr:uid="{2275FFC7-7AC7-4D86-AD47-2D636E884FC8}"/>
    <cellStyle name="Normal 12 2 4 4 3 3 2 3 2" xfId="30823" xr:uid="{1787F96B-05E9-4444-AD66-89C2058D6201}"/>
    <cellStyle name="Normal 12 2 4 4 3 3 2 4" xfId="30824" xr:uid="{7848C709-7335-4C60-9EE3-9FB6A970FA25}"/>
    <cellStyle name="Normal 12 2 4 4 3 3 3" xfId="5314" xr:uid="{1A471B9C-1409-49AC-9B03-D916BB4F2096}"/>
    <cellStyle name="Normal 12 2 4 4 3 3 3 2" xfId="10804" xr:uid="{32889635-D219-4AA3-8EB7-F2D8797E159A}"/>
    <cellStyle name="Normal 12 2 4 4 3 3 3 2 2" xfId="23614" xr:uid="{6CFA5EE1-2AF6-421D-918D-5E7E8EE9DD39}"/>
    <cellStyle name="Normal 12 2 4 4 3 3 3 2 2 2" xfId="30825" xr:uid="{429A97BA-D043-4411-9625-64E0667CA76B}"/>
    <cellStyle name="Normal 12 2 4 4 3 3 3 2 3" xfId="30826" xr:uid="{ABBBB00B-B0B2-4917-989F-6C5CD3B70070}"/>
    <cellStyle name="Normal 12 2 4 4 3 3 3 3" xfId="18124" xr:uid="{35710A47-2C48-4FBD-ABE3-5680798BC49A}"/>
    <cellStyle name="Normal 12 2 4 4 3 3 3 3 2" xfId="30827" xr:uid="{49FA2DCD-A9A0-4872-8D46-201B56D4C79B}"/>
    <cellStyle name="Normal 12 2 4 4 3 3 3 4" xfId="30828" xr:uid="{22EB27A5-D8D5-487B-BC55-7F6746274FF9}"/>
    <cellStyle name="Normal 12 2 4 4 3 3 4" xfId="12634" xr:uid="{44159850-F133-4F22-93D3-9EA8A531A4FF}"/>
    <cellStyle name="Normal 12 2 4 4 3 3 4 2" xfId="25444" xr:uid="{6F3E5679-1879-4A2D-885E-8A8FED69180E}"/>
    <cellStyle name="Normal 12 2 4 4 3 3 4 2 2" xfId="30829" xr:uid="{F4020164-49BE-44BF-B7B8-2BB69A7EE546}"/>
    <cellStyle name="Normal 12 2 4 4 3 3 4 3" xfId="30830" xr:uid="{3D1C73C9-C2A0-4CE1-9E6A-9983748C9E90}"/>
    <cellStyle name="Normal 12 2 4 4 3 3 5" xfId="7144" xr:uid="{E38162E0-6725-4A2F-977A-17E9BC1F649C}"/>
    <cellStyle name="Normal 12 2 4 4 3 3 5 2" xfId="19954" xr:uid="{27926D5B-E414-4674-BC0A-049335E6DA00}"/>
    <cellStyle name="Normal 12 2 4 4 3 3 5 2 2" xfId="30831" xr:uid="{A62F271B-603C-4F74-AAEA-F37F3CB7350B}"/>
    <cellStyle name="Normal 12 2 4 4 3 3 5 3" xfId="30832" xr:uid="{5C5574DA-9FF7-4C0D-99C4-B7C504239107}"/>
    <cellStyle name="Normal 12 2 4 4 3 3 6" xfId="14464" xr:uid="{F09659A2-1912-47AF-B40C-DDEB7F680696}"/>
    <cellStyle name="Normal 12 2 4 4 3 3 6 2" xfId="30833" xr:uid="{1B23F77B-7ABE-46BE-8D71-72F4C0ECA505}"/>
    <cellStyle name="Normal 12 2 4 4 3 3 7" xfId="30834" xr:uid="{993D295F-1A96-48E7-A543-CA37F2C00B4C}"/>
    <cellStyle name="Normal 12 2 4 4 3 4" xfId="2590" xr:uid="{AFDDDEB8-F86A-4E08-A380-25F770B9E4A0}"/>
    <cellStyle name="Normal 12 2 4 4 3 4 2" xfId="8080" xr:uid="{587D4CD9-3140-4B22-85A7-96303B55B065}"/>
    <cellStyle name="Normal 12 2 4 4 3 4 2 2" xfId="20890" xr:uid="{757B6515-D702-4BB7-AFB4-B03160778104}"/>
    <cellStyle name="Normal 12 2 4 4 3 4 2 2 2" xfId="30835" xr:uid="{7223991D-4975-43C4-8A6F-91FCE675F9EC}"/>
    <cellStyle name="Normal 12 2 4 4 3 4 2 3" xfId="30836" xr:uid="{6570D2A3-539E-4240-A2C9-888B4FDB5FE3}"/>
    <cellStyle name="Normal 12 2 4 4 3 4 3" xfId="15400" xr:uid="{57F5CB11-27F7-4AC2-B311-6F919C9E82CB}"/>
    <cellStyle name="Normal 12 2 4 4 3 4 3 2" xfId="30837" xr:uid="{B7308959-B56D-4528-B83E-D1FD65C5DD77}"/>
    <cellStyle name="Normal 12 2 4 4 3 4 4" xfId="30838" xr:uid="{BD5E6167-2B4A-4044-9B5A-4C12B587399B}"/>
    <cellStyle name="Normal 12 2 4 4 3 5" xfId="4420" xr:uid="{CA26231D-B820-4BA6-80D6-8195EC3D7009}"/>
    <cellStyle name="Normal 12 2 4 4 3 5 2" xfId="9910" xr:uid="{1258AD5C-5D2B-4C40-AE88-D3AFF94F66A0}"/>
    <cellStyle name="Normal 12 2 4 4 3 5 2 2" xfId="22720" xr:uid="{CB231D8E-C308-462A-8E81-99E94DE27C95}"/>
    <cellStyle name="Normal 12 2 4 4 3 5 2 2 2" xfId="30839" xr:uid="{F1F210CC-1546-47CC-AA7D-2FE526B4E977}"/>
    <cellStyle name="Normal 12 2 4 4 3 5 2 3" xfId="30840" xr:uid="{2A28B987-8BBF-4485-BD04-84E80BACAAFD}"/>
    <cellStyle name="Normal 12 2 4 4 3 5 3" xfId="17230" xr:uid="{716FB28E-B407-45F3-9DA7-0D883B064A4E}"/>
    <cellStyle name="Normal 12 2 4 4 3 5 3 2" xfId="30841" xr:uid="{955EC427-3653-4DF7-AC26-7336A8B89AA6}"/>
    <cellStyle name="Normal 12 2 4 4 3 5 4" xfId="30842" xr:uid="{041FE636-C2D9-4E2F-9038-CDF141F0FCA1}"/>
    <cellStyle name="Normal 12 2 4 4 3 6" xfId="11740" xr:uid="{C7967C34-C7CC-4854-9125-717C5D176001}"/>
    <cellStyle name="Normal 12 2 4 4 3 6 2" xfId="24550" xr:uid="{5711FE3F-F854-4306-896A-A43603E3479F}"/>
    <cellStyle name="Normal 12 2 4 4 3 6 2 2" xfId="30843" xr:uid="{8C5075A5-234A-4902-9BB4-5A1F92466B77}"/>
    <cellStyle name="Normal 12 2 4 4 3 6 3" xfId="30844" xr:uid="{F9D12F6C-158E-442D-A19F-C1FA7FBAA079}"/>
    <cellStyle name="Normal 12 2 4 4 3 7" xfId="6250" xr:uid="{2EB95D5C-A13D-45C3-84CC-23160F48F221}"/>
    <cellStyle name="Normal 12 2 4 4 3 7 2" xfId="19060" xr:uid="{66FE95C8-8041-4200-B790-D0AB56DC7364}"/>
    <cellStyle name="Normal 12 2 4 4 3 7 2 2" xfId="30845" xr:uid="{34BB3A61-1926-4865-9E82-C0875885E73F}"/>
    <cellStyle name="Normal 12 2 4 4 3 7 3" xfId="30846" xr:uid="{9A83FF56-CF9E-43E7-9F3E-027BFE1C7757}"/>
    <cellStyle name="Normal 12 2 4 4 3 8" xfId="13570" xr:uid="{7B7A6FD1-E164-4B7F-B2C3-666B0B996492}"/>
    <cellStyle name="Normal 12 2 4 4 3 8 2" xfId="30847" xr:uid="{B5471025-2BCC-4F60-8612-6DEC63FD0C91}"/>
    <cellStyle name="Normal 12 2 4 4 3 9" xfId="30848" xr:uid="{CBC4E359-0C54-4CE2-8410-A932116B01DB}"/>
    <cellStyle name="Normal 12 2 4 4 4" xfId="534" xr:uid="{360AAFE2-96A0-40CC-BFEC-ED6CA309C88A}"/>
    <cellStyle name="Normal 12 2 4 4 4 2" xfId="1429" xr:uid="{3121AC18-8368-4733-A977-9A07DE85BEED}"/>
    <cellStyle name="Normal 12 2 4 4 4 2 2" xfId="3259" xr:uid="{8610980B-E879-4C8B-9CFB-B158D602908E}"/>
    <cellStyle name="Normal 12 2 4 4 4 2 2 2" xfId="8749" xr:uid="{72C3E21A-5FF8-4DFF-B219-1A4E4CE9DB20}"/>
    <cellStyle name="Normal 12 2 4 4 4 2 2 2 2" xfId="21559" xr:uid="{595AA779-62FF-4414-80B4-26034192E5FB}"/>
    <cellStyle name="Normal 12 2 4 4 4 2 2 2 2 2" xfId="30849" xr:uid="{D0D1DEEB-66F8-4067-BD27-997B91AA3E0A}"/>
    <cellStyle name="Normal 12 2 4 4 4 2 2 2 3" xfId="30850" xr:uid="{57C0406F-2FF0-4F6E-94F5-3F85BFE4B888}"/>
    <cellStyle name="Normal 12 2 4 4 4 2 2 3" xfId="16069" xr:uid="{9F90E5B2-4C7F-4164-B702-C22B0AEED336}"/>
    <cellStyle name="Normal 12 2 4 4 4 2 2 3 2" xfId="30851" xr:uid="{17BFDB58-7A20-4D07-8027-A78C007D88BD}"/>
    <cellStyle name="Normal 12 2 4 4 4 2 2 4" xfId="30852" xr:uid="{AB106A1A-A241-4593-BBD3-6C584FD8C287}"/>
    <cellStyle name="Normal 12 2 4 4 4 2 3" xfId="5089" xr:uid="{6E4087C6-4420-41D0-A945-212DCC98F54C}"/>
    <cellStyle name="Normal 12 2 4 4 4 2 3 2" xfId="10579" xr:uid="{DF91CF7B-2B17-4644-A45A-D1AE060507FD}"/>
    <cellStyle name="Normal 12 2 4 4 4 2 3 2 2" xfId="23389" xr:uid="{FDC380BD-3BD3-43BE-8932-666DA5AB55E6}"/>
    <cellStyle name="Normal 12 2 4 4 4 2 3 2 2 2" xfId="30853" xr:uid="{36AD92BF-5560-4D54-A8F1-D369AE438682}"/>
    <cellStyle name="Normal 12 2 4 4 4 2 3 2 3" xfId="30854" xr:uid="{E395B09E-BC37-473F-8255-23E4EDFDC9D9}"/>
    <cellStyle name="Normal 12 2 4 4 4 2 3 3" xfId="17899" xr:uid="{66CD0D75-4A4C-4797-91C9-C527DCD4176F}"/>
    <cellStyle name="Normal 12 2 4 4 4 2 3 3 2" xfId="30855" xr:uid="{EA69C2C5-9D73-4071-B2D9-7EADD4747812}"/>
    <cellStyle name="Normal 12 2 4 4 4 2 3 4" xfId="30856" xr:uid="{6B98F5D8-B86A-4233-A4E8-61B7B055D3E8}"/>
    <cellStyle name="Normal 12 2 4 4 4 2 4" xfId="12409" xr:uid="{B6954972-25DE-4826-A2C1-187DCAD94C10}"/>
    <cellStyle name="Normal 12 2 4 4 4 2 4 2" xfId="25219" xr:uid="{CA388376-4DDF-40E9-9789-2155F474FC8E}"/>
    <cellStyle name="Normal 12 2 4 4 4 2 4 2 2" xfId="30857" xr:uid="{599D3AD4-4E45-4F83-9831-E7A05BD0EBF2}"/>
    <cellStyle name="Normal 12 2 4 4 4 2 4 3" xfId="30858" xr:uid="{250560F5-A9E8-4319-B04F-396C3BC1F60A}"/>
    <cellStyle name="Normal 12 2 4 4 4 2 5" xfId="6919" xr:uid="{DC25695E-A32F-4091-B146-464BD34E6EBE}"/>
    <cellStyle name="Normal 12 2 4 4 4 2 5 2" xfId="19729" xr:uid="{D280512A-56C4-4622-8352-33CD3A9A7660}"/>
    <cellStyle name="Normal 12 2 4 4 4 2 5 2 2" xfId="30859" xr:uid="{EA8C9C89-80A0-4461-BF7A-178CD2C34E32}"/>
    <cellStyle name="Normal 12 2 4 4 4 2 5 3" xfId="30860" xr:uid="{BFEDD34D-701B-4EA6-853C-452BF6AE2402}"/>
    <cellStyle name="Normal 12 2 4 4 4 2 6" xfId="14239" xr:uid="{90CB001E-5AC5-4382-806E-1901F784E5BB}"/>
    <cellStyle name="Normal 12 2 4 4 4 2 6 2" xfId="30861" xr:uid="{FEFADA95-8E3B-40AD-9753-372DF6CB2A7C}"/>
    <cellStyle name="Normal 12 2 4 4 4 2 7" xfId="30862" xr:uid="{32E56B38-3F51-4828-84C3-3C383E25F661}"/>
    <cellStyle name="Normal 12 2 4 4 4 3" xfId="2365" xr:uid="{463D87BA-80CD-4B49-89EF-8E97249493B4}"/>
    <cellStyle name="Normal 12 2 4 4 4 3 2" xfId="7855" xr:uid="{6C5B2A6F-69DB-418F-B25E-0231F2F3311B}"/>
    <cellStyle name="Normal 12 2 4 4 4 3 2 2" xfId="20665" xr:uid="{DB033591-402E-4121-8C14-00A8B4997B83}"/>
    <cellStyle name="Normal 12 2 4 4 4 3 2 2 2" xfId="30863" xr:uid="{428609DF-6D43-4665-9560-45CDBAB14F90}"/>
    <cellStyle name="Normal 12 2 4 4 4 3 2 3" xfId="30864" xr:uid="{8640AB67-3EAF-4DE2-8F51-B92A250E2F97}"/>
    <cellStyle name="Normal 12 2 4 4 4 3 3" xfId="15175" xr:uid="{8E0E90EA-48D1-41BF-8D78-72422656D402}"/>
    <cellStyle name="Normal 12 2 4 4 4 3 3 2" xfId="30865" xr:uid="{BFF69848-4CF0-40FE-8B90-A76D5A324CAD}"/>
    <cellStyle name="Normal 12 2 4 4 4 3 4" xfId="30866" xr:uid="{AABD311B-21DB-45B5-ABF2-BFAF24CB16D9}"/>
    <cellStyle name="Normal 12 2 4 4 4 4" xfId="4195" xr:uid="{CACC9128-946D-4D0A-8E08-6A1943BCFD33}"/>
    <cellStyle name="Normal 12 2 4 4 4 4 2" xfId="9685" xr:uid="{0F04EEAD-886B-4B40-B6D0-B3D90C9C245C}"/>
    <cellStyle name="Normal 12 2 4 4 4 4 2 2" xfId="22495" xr:uid="{5343614C-1930-42B5-B964-0ACA1A8B436E}"/>
    <cellStyle name="Normal 12 2 4 4 4 4 2 2 2" xfId="30867" xr:uid="{1C5B348E-3D85-4C29-9AAE-DCFD64BA04E7}"/>
    <cellStyle name="Normal 12 2 4 4 4 4 2 3" xfId="30868" xr:uid="{D36AF2FC-89D3-4120-A4A8-D968476B64CF}"/>
    <cellStyle name="Normal 12 2 4 4 4 4 3" xfId="17005" xr:uid="{EA9C5D57-50E2-4915-A3E6-4A080E70B729}"/>
    <cellStyle name="Normal 12 2 4 4 4 4 3 2" xfId="30869" xr:uid="{A5072D5B-C83E-48E2-89B3-30CFD5E93FB2}"/>
    <cellStyle name="Normal 12 2 4 4 4 4 4" xfId="30870" xr:uid="{D95DF815-3050-4175-9FEB-EB2F6B6DB962}"/>
    <cellStyle name="Normal 12 2 4 4 4 5" xfId="11515" xr:uid="{F0B52B41-9BA9-43D9-B036-D611D4901C3C}"/>
    <cellStyle name="Normal 12 2 4 4 4 5 2" xfId="24325" xr:uid="{93DABD40-AB2E-4884-B8F6-F60E8FA3C218}"/>
    <cellStyle name="Normal 12 2 4 4 4 5 2 2" xfId="30871" xr:uid="{CEA5E324-7B39-4716-8583-B8897D01E786}"/>
    <cellStyle name="Normal 12 2 4 4 4 5 3" xfId="30872" xr:uid="{6BAB0C64-703F-479C-97A4-37F24BA74A36}"/>
    <cellStyle name="Normal 12 2 4 4 4 6" xfId="6025" xr:uid="{A5BA7483-9DE0-42FA-BEAD-DD2967EC2FE5}"/>
    <cellStyle name="Normal 12 2 4 4 4 6 2" xfId="18835" xr:uid="{CB796C63-C63D-4B83-BB3F-59C2B4AAAC9C}"/>
    <cellStyle name="Normal 12 2 4 4 4 6 2 2" xfId="30873" xr:uid="{2B384748-5AE7-404C-8D14-B092E79B2676}"/>
    <cellStyle name="Normal 12 2 4 4 4 6 3" xfId="30874" xr:uid="{C8D153CC-E6B2-4DBE-8522-0793D8FAB98A}"/>
    <cellStyle name="Normal 12 2 4 4 4 7" xfId="13345" xr:uid="{E4FD182C-9519-4FBA-A746-FD85F42D4F20}"/>
    <cellStyle name="Normal 12 2 4 4 4 7 2" xfId="30875" xr:uid="{0DBE6B28-1A06-49C4-A718-135774ED5BBD}"/>
    <cellStyle name="Normal 12 2 4 4 4 8" xfId="30876" xr:uid="{4595E168-8503-469E-B215-6F50AA4990BE}"/>
    <cellStyle name="Normal 12 2 4 4 5" xfId="893" xr:uid="{435428E0-D8E0-454B-8936-258D4D846077}"/>
    <cellStyle name="Normal 12 2 4 4 5 2" xfId="1788" xr:uid="{5754EC51-6A7F-4FC7-92F4-EF26FB35C0E5}"/>
    <cellStyle name="Normal 12 2 4 4 5 2 2" xfId="3618" xr:uid="{DAB56FAF-AC18-43DC-96CC-EBC158F4FE15}"/>
    <cellStyle name="Normal 12 2 4 4 5 2 2 2" xfId="9108" xr:uid="{F87FFAB1-FE64-4E0C-BEF0-141FF2A5FB34}"/>
    <cellStyle name="Normal 12 2 4 4 5 2 2 2 2" xfId="21918" xr:uid="{642D8081-7DB4-4801-89C9-48C7A707CF84}"/>
    <cellStyle name="Normal 12 2 4 4 5 2 2 2 2 2" xfId="30877" xr:uid="{50409820-5096-4973-BD84-793AC842364A}"/>
    <cellStyle name="Normal 12 2 4 4 5 2 2 2 3" xfId="30878" xr:uid="{CD3D015A-5469-41CB-B464-9666B57513EC}"/>
    <cellStyle name="Normal 12 2 4 4 5 2 2 3" xfId="16428" xr:uid="{271F1399-9E18-4813-8BA4-0BFE19779622}"/>
    <cellStyle name="Normal 12 2 4 4 5 2 2 3 2" xfId="30879" xr:uid="{675AE501-C893-4622-BD4B-1D316709ED0D}"/>
    <cellStyle name="Normal 12 2 4 4 5 2 2 4" xfId="30880" xr:uid="{A2527901-36B5-4554-A35C-26B582E5C0FF}"/>
    <cellStyle name="Normal 12 2 4 4 5 2 3" xfId="5448" xr:uid="{304ACC7D-960F-44D0-8E6F-0D3010280076}"/>
    <cellStyle name="Normal 12 2 4 4 5 2 3 2" xfId="10938" xr:uid="{100E0F71-779B-47FE-8640-3F8CD7FA2A4B}"/>
    <cellStyle name="Normal 12 2 4 4 5 2 3 2 2" xfId="23748" xr:uid="{045DCDF1-313F-4D48-8E48-2A5A8C44C9B3}"/>
    <cellStyle name="Normal 12 2 4 4 5 2 3 2 2 2" xfId="30881" xr:uid="{660631A9-E7D9-43AB-8EAD-18628823C185}"/>
    <cellStyle name="Normal 12 2 4 4 5 2 3 2 3" xfId="30882" xr:uid="{86ED8281-9F75-47B8-A0B6-F0419B684EC7}"/>
    <cellStyle name="Normal 12 2 4 4 5 2 3 3" xfId="18258" xr:uid="{C658E022-1FB2-4F4E-8A01-7C9B1CBD2E88}"/>
    <cellStyle name="Normal 12 2 4 4 5 2 3 3 2" xfId="30883" xr:uid="{5DC477BB-F766-4AF5-9330-9BED6781510C}"/>
    <cellStyle name="Normal 12 2 4 4 5 2 3 4" xfId="30884" xr:uid="{E4F8C03D-5D8E-4678-B3FD-CB0D46F680BE}"/>
    <cellStyle name="Normal 12 2 4 4 5 2 4" xfId="12768" xr:uid="{A23F5299-3614-4526-8F06-965445C7EC98}"/>
    <cellStyle name="Normal 12 2 4 4 5 2 4 2" xfId="25578" xr:uid="{CFC4BA39-6BA1-4DEF-8E17-B75D4DB82C93}"/>
    <cellStyle name="Normal 12 2 4 4 5 2 4 2 2" xfId="30885" xr:uid="{DC00B32A-2798-4CCD-90D4-ABC604B9321D}"/>
    <cellStyle name="Normal 12 2 4 4 5 2 4 3" xfId="30886" xr:uid="{107CE485-E3C7-450F-800E-7BDEB6C3EE2C}"/>
    <cellStyle name="Normal 12 2 4 4 5 2 5" xfId="7278" xr:uid="{3D498D9D-BDAC-4068-8772-91C814978B77}"/>
    <cellStyle name="Normal 12 2 4 4 5 2 5 2" xfId="20088" xr:uid="{B5CF7999-14C4-46ED-95B7-565921E63126}"/>
    <cellStyle name="Normal 12 2 4 4 5 2 5 2 2" xfId="30887" xr:uid="{A3A54E6A-9058-4D48-B758-7F97ABF2B7AC}"/>
    <cellStyle name="Normal 12 2 4 4 5 2 5 3" xfId="30888" xr:uid="{71DB579C-92AE-4374-8465-2F2826609E06}"/>
    <cellStyle name="Normal 12 2 4 4 5 2 6" xfId="14598" xr:uid="{582142DB-14DC-4B28-8D59-59DD94D4734D}"/>
    <cellStyle name="Normal 12 2 4 4 5 2 6 2" xfId="30889" xr:uid="{A9B54C63-4F6F-40AF-B007-E7DB7B8DC3D8}"/>
    <cellStyle name="Normal 12 2 4 4 5 2 7" xfId="30890" xr:uid="{8E046297-0565-499D-933A-EB0CEB09538F}"/>
    <cellStyle name="Normal 12 2 4 4 5 3" xfId="2724" xr:uid="{F6EED881-DF30-4D31-A0CF-0C2D4680BDB6}"/>
    <cellStyle name="Normal 12 2 4 4 5 3 2" xfId="8214" xr:uid="{B962C87A-579D-4A1A-A66A-D3E54F0BF1A8}"/>
    <cellStyle name="Normal 12 2 4 4 5 3 2 2" xfId="21024" xr:uid="{9A0DCF71-544D-4CD3-9160-2BE45619E038}"/>
    <cellStyle name="Normal 12 2 4 4 5 3 2 2 2" xfId="30891" xr:uid="{7D397283-5FAC-4C40-B9E6-EA9ED7F48368}"/>
    <cellStyle name="Normal 12 2 4 4 5 3 2 3" xfId="30892" xr:uid="{572FDF84-6763-4165-A748-F473DDBCDD4E}"/>
    <cellStyle name="Normal 12 2 4 4 5 3 3" xfId="15534" xr:uid="{F78C9CB7-A6D2-4C2D-A4EF-35CE430178BD}"/>
    <cellStyle name="Normal 12 2 4 4 5 3 3 2" xfId="30893" xr:uid="{03E994B9-5559-4517-A56C-103FC73E4E87}"/>
    <cellStyle name="Normal 12 2 4 4 5 3 4" xfId="30894" xr:uid="{3BB232B1-9BD3-4552-9F6A-867087F3925E}"/>
    <cellStyle name="Normal 12 2 4 4 5 4" xfId="4554" xr:uid="{CD9B644A-BE8C-4402-BD62-CB3FFB28984E}"/>
    <cellStyle name="Normal 12 2 4 4 5 4 2" xfId="10044" xr:uid="{4098BAB1-0E1C-4B7D-A64C-9F03B55A024B}"/>
    <cellStyle name="Normal 12 2 4 4 5 4 2 2" xfId="22854" xr:uid="{6FE6DADE-3C41-4679-99E8-F36D67A820CD}"/>
    <cellStyle name="Normal 12 2 4 4 5 4 2 2 2" xfId="30895" xr:uid="{869F2454-9BF3-4DC5-A4FD-B56ACED64E38}"/>
    <cellStyle name="Normal 12 2 4 4 5 4 2 3" xfId="30896" xr:uid="{D7DF0672-4C32-480A-A24F-B09C2ADE8D92}"/>
    <cellStyle name="Normal 12 2 4 4 5 4 3" xfId="17364" xr:uid="{AA3D19FC-D296-4A83-B3C1-ACE3C2ACD4DD}"/>
    <cellStyle name="Normal 12 2 4 4 5 4 3 2" xfId="30897" xr:uid="{23014B9B-D540-4390-8078-420F79DF4144}"/>
    <cellStyle name="Normal 12 2 4 4 5 4 4" xfId="30898" xr:uid="{564B2518-D5C4-445A-878B-139527D3A3AF}"/>
    <cellStyle name="Normal 12 2 4 4 5 5" xfId="11874" xr:uid="{81AA1C24-52A7-4EF3-AC71-AEB6D0DE5E27}"/>
    <cellStyle name="Normal 12 2 4 4 5 5 2" xfId="24684" xr:uid="{90664366-6E18-47A9-93C5-8E028075FCB1}"/>
    <cellStyle name="Normal 12 2 4 4 5 5 2 2" xfId="30899" xr:uid="{C6E738E7-B94B-4142-9962-6DE0BFDC1133}"/>
    <cellStyle name="Normal 12 2 4 4 5 5 3" xfId="30900" xr:uid="{B6942668-D2CA-4D87-9C4E-F8EB50BB3D99}"/>
    <cellStyle name="Normal 12 2 4 4 5 6" xfId="6384" xr:uid="{D70029FB-75F8-4DF1-A993-8EF186932763}"/>
    <cellStyle name="Normal 12 2 4 4 5 6 2" xfId="19194" xr:uid="{8F1F6A61-A525-443E-92A0-7E48DF4C38B6}"/>
    <cellStyle name="Normal 12 2 4 4 5 6 2 2" xfId="30901" xr:uid="{E09A3FB9-5417-42FB-97F6-3701529BEEF5}"/>
    <cellStyle name="Normal 12 2 4 4 5 6 3" xfId="30902" xr:uid="{BC656A04-D086-4D39-9DC4-942BC7DCF0E7}"/>
    <cellStyle name="Normal 12 2 4 4 5 7" xfId="13704" xr:uid="{0F6CE2B0-56D1-4F5B-A326-4BA0B8056B24}"/>
    <cellStyle name="Normal 12 2 4 4 5 7 2" xfId="30903" xr:uid="{823298C0-8AFA-4A90-9850-42CF566AEF49}"/>
    <cellStyle name="Normal 12 2 4 4 5 8" xfId="30904" xr:uid="{95291091-E575-484B-B73C-4CAC3E167181}"/>
    <cellStyle name="Normal 12 2 4 4 6" xfId="1294" xr:uid="{98C42D9D-2F51-496E-A05B-67A462F0795B}"/>
    <cellStyle name="Normal 12 2 4 4 6 2" xfId="3124" xr:uid="{CD961598-BCD0-41A2-A6F6-471C086DE0EF}"/>
    <cellStyle name="Normal 12 2 4 4 6 2 2" xfId="8614" xr:uid="{894B005D-C637-4C27-987A-11A8B1E407B3}"/>
    <cellStyle name="Normal 12 2 4 4 6 2 2 2" xfId="21424" xr:uid="{E7F57BD4-2E4D-460F-8005-CF14E8B2D327}"/>
    <cellStyle name="Normal 12 2 4 4 6 2 2 2 2" xfId="30905" xr:uid="{A85470A8-1076-4039-8FE6-02A99BB70532}"/>
    <cellStyle name="Normal 12 2 4 4 6 2 2 3" xfId="30906" xr:uid="{C6A22139-1464-4665-98E7-545660BA605F}"/>
    <cellStyle name="Normal 12 2 4 4 6 2 3" xfId="15934" xr:uid="{F3B0146A-3A8A-44B3-9348-D1156569E4E1}"/>
    <cellStyle name="Normal 12 2 4 4 6 2 3 2" xfId="30907" xr:uid="{B0505ECB-3A1C-4F00-9DC8-B8ECAA6C07C7}"/>
    <cellStyle name="Normal 12 2 4 4 6 2 4" xfId="30908" xr:uid="{A09BE377-3292-4B24-972D-A07A702ACDF0}"/>
    <cellStyle name="Normal 12 2 4 4 6 3" xfId="4954" xr:uid="{E1CBC2F7-492F-453C-8537-E6BE620015FB}"/>
    <cellStyle name="Normal 12 2 4 4 6 3 2" xfId="10444" xr:uid="{8B85CE70-7D2C-4187-ADA1-7ED81AF3E057}"/>
    <cellStyle name="Normal 12 2 4 4 6 3 2 2" xfId="23254" xr:uid="{89B7586C-95B9-48D0-96BF-E9EF87504227}"/>
    <cellStyle name="Normal 12 2 4 4 6 3 2 2 2" xfId="30909" xr:uid="{5CBC836C-841B-4878-BA65-8275419267F2}"/>
    <cellStyle name="Normal 12 2 4 4 6 3 2 3" xfId="30910" xr:uid="{11260F09-3E34-4C71-969C-4CDE8F14B5A3}"/>
    <cellStyle name="Normal 12 2 4 4 6 3 3" xfId="17764" xr:uid="{C9E6F61C-B33C-46A3-AB51-27E3E3C336D1}"/>
    <cellStyle name="Normal 12 2 4 4 6 3 3 2" xfId="30911" xr:uid="{A9A2A018-4D41-4979-8860-A5CB2C0D1D30}"/>
    <cellStyle name="Normal 12 2 4 4 6 3 4" xfId="30912" xr:uid="{8450569D-F6F1-4108-9071-AA8FD38AE599}"/>
    <cellStyle name="Normal 12 2 4 4 6 4" xfId="12274" xr:uid="{2E4AE09A-C796-4622-A84B-3B33ECCBCB36}"/>
    <cellStyle name="Normal 12 2 4 4 6 4 2" xfId="25084" xr:uid="{A049DE35-8E41-488A-AEFF-721BD8D40146}"/>
    <cellStyle name="Normal 12 2 4 4 6 4 2 2" xfId="30913" xr:uid="{63C4AD0E-2522-4281-B5ED-D2204AF63113}"/>
    <cellStyle name="Normal 12 2 4 4 6 4 3" xfId="30914" xr:uid="{DEBA2434-BB2B-470F-943C-E1AEC40B5C80}"/>
    <cellStyle name="Normal 12 2 4 4 6 5" xfId="6784" xr:uid="{02FFB008-3AAB-46F8-B260-AFD03E2B69E9}"/>
    <cellStyle name="Normal 12 2 4 4 6 5 2" xfId="19594" xr:uid="{8C570C57-6B34-48C2-AE9C-FD67D9CBD291}"/>
    <cellStyle name="Normal 12 2 4 4 6 5 2 2" xfId="30915" xr:uid="{BFFE17B9-00C9-4A73-AD13-23EB6D3692D3}"/>
    <cellStyle name="Normal 12 2 4 4 6 5 3" xfId="30916" xr:uid="{42011AEC-4C6D-4594-A025-4BD26047FF05}"/>
    <cellStyle name="Normal 12 2 4 4 6 6" xfId="14104" xr:uid="{66003AB9-8402-469C-A2CA-0DEEA87DE96D}"/>
    <cellStyle name="Normal 12 2 4 4 6 6 2" xfId="30917" xr:uid="{CAE12868-34B3-463B-A1E0-3F26B7D9E563}"/>
    <cellStyle name="Normal 12 2 4 4 6 7" xfId="30918" xr:uid="{8E76AED7-2E3D-4EA1-9227-EEE3FE7F0D87}"/>
    <cellStyle name="Normal 12 2 4 4 7" xfId="2230" xr:uid="{142C8ADA-B273-4240-AA8D-B222D1B36F88}"/>
    <cellStyle name="Normal 12 2 4 4 7 2" xfId="7720" xr:uid="{708914D1-B6DE-4821-A77E-834EEAA13C64}"/>
    <cellStyle name="Normal 12 2 4 4 7 2 2" xfId="20530" xr:uid="{4A4863CD-AB56-40DD-B6F5-FF80CC5C431A}"/>
    <cellStyle name="Normal 12 2 4 4 7 2 2 2" xfId="30919" xr:uid="{4824300C-66AF-495B-8919-4ABDAF71705B}"/>
    <cellStyle name="Normal 12 2 4 4 7 2 3" xfId="30920" xr:uid="{5D7A0AF8-A450-4EF0-8617-4C3FF7CF4323}"/>
    <cellStyle name="Normal 12 2 4 4 7 3" xfId="15040" xr:uid="{E7F45BB2-00DE-4421-9409-A9EE9E68D4B9}"/>
    <cellStyle name="Normal 12 2 4 4 7 3 2" xfId="30921" xr:uid="{FB1D3607-A318-4B73-9A19-EB5C8CC5912B}"/>
    <cellStyle name="Normal 12 2 4 4 7 4" xfId="30922" xr:uid="{E83EFAFB-C531-4D6C-85BD-0A858F3AF5A6}"/>
    <cellStyle name="Normal 12 2 4 4 8" xfId="4060" xr:uid="{520D5BD8-6E08-4FE0-B73B-6DDD700B59E9}"/>
    <cellStyle name="Normal 12 2 4 4 8 2" xfId="9550" xr:uid="{EB70E4F7-A76D-4E16-8317-95F4B77A092C}"/>
    <cellStyle name="Normal 12 2 4 4 8 2 2" xfId="22360" xr:uid="{16C806AA-FBA6-4A1B-B01C-DBDFB5D71747}"/>
    <cellStyle name="Normal 12 2 4 4 8 2 2 2" xfId="30923" xr:uid="{F066521D-D817-40BB-AD8A-FB41ADBCD83F}"/>
    <cellStyle name="Normal 12 2 4 4 8 2 3" xfId="30924" xr:uid="{48555693-CE01-44CB-9542-8CDEDDC957DA}"/>
    <cellStyle name="Normal 12 2 4 4 8 3" xfId="16870" xr:uid="{9A0574E0-5094-4BE8-A9C4-AFA9426F055C}"/>
    <cellStyle name="Normal 12 2 4 4 8 3 2" xfId="30925" xr:uid="{1423C14F-F55C-4D99-9FDE-7405F156954A}"/>
    <cellStyle name="Normal 12 2 4 4 8 4" xfId="30926" xr:uid="{40880F16-F4F2-424E-9E09-F7ADB3A60E2D}"/>
    <cellStyle name="Normal 12 2 4 4 9" xfId="11380" xr:uid="{893EB4DD-C206-4BE4-BA90-EDF53AEBA2F4}"/>
    <cellStyle name="Normal 12 2 4 4 9 2" xfId="24190" xr:uid="{E5ED79E0-B702-4923-8AE1-BC9690F0C842}"/>
    <cellStyle name="Normal 12 2 4 4 9 2 2" xfId="30927" xr:uid="{8D93D385-A7FC-455F-BFF8-0BB7A27A6C77}"/>
    <cellStyle name="Normal 12 2 4 4 9 3" xfId="30928" xr:uid="{53C2324F-E690-46E4-B487-E3E0BB91D630}"/>
    <cellStyle name="Normal 12 2 4 5" xfId="433" xr:uid="{58262328-8899-47FC-95C3-DEDF4D505358}"/>
    <cellStyle name="Normal 12 2 4 5 2" xfId="934" xr:uid="{DFE746A6-68CC-472F-916F-CD7ABF3F933F}"/>
    <cellStyle name="Normal 12 2 4 5 2 2" xfId="1829" xr:uid="{0B64E5EB-AC7B-4050-BCF7-5CF8E0F2FE34}"/>
    <cellStyle name="Normal 12 2 4 5 2 2 2" xfId="3659" xr:uid="{0DEF7B05-A112-47F0-84D4-96538668C37E}"/>
    <cellStyle name="Normal 12 2 4 5 2 2 2 2" xfId="9149" xr:uid="{5BEE1026-2807-436C-B23D-4E2E0A2C9372}"/>
    <cellStyle name="Normal 12 2 4 5 2 2 2 2 2" xfId="21959" xr:uid="{43D7B45B-CCAF-4B65-A579-AB30FB66A237}"/>
    <cellStyle name="Normal 12 2 4 5 2 2 2 2 2 2" xfId="30929" xr:uid="{3CA76FA4-C3B0-4206-B61E-8C4BDC910636}"/>
    <cellStyle name="Normal 12 2 4 5 2 2 2 2 3" xfId="30930" xr:uid="{86C2C7C0-4164-4D85-8A3F-040F9C4F5455}"/>
    <cellStyle name="Normal 12 2 4 5 2 2 2 3" xfId="16469" xr:uid="{0598229E-8933-402C-AED1-645A22E00D69}"/>
    <cellStyle name="Normal 12 2 4 5 2 2 2 3 2" xfId="30931" xr:uid="{1F669160-88B4-4B39-B6D4-8CFD934DF65D}"/>
    <cellStyle name="Normal 12 2 4 5 2 2 2 4" xfId="30932" xr:uid="{EA545FC3-B53D-4430-92CD-D0550BE46331}"/>
    <cellStyle name="Normal 12 2 4 5 2 2 3" xfId="5489" xr:uid="{8A2FC732-F590-4D14-B349-EFFC843B1D5A}"/>
    <cellStyle name="Normal 12 2 4 5 2 2 3 2" xfId="10979" xr:uid="{A104B4E7-491B-41CD-88FE-6340905E62FB}"/>
    <cellStyle name="Normal 12 2 4 5 2 2 3 2 2" xfId="23789" xr:uid="{0E74E6A6-83E6-4A1B-924E-FACBC51D58F4}"/>
    <cellStyle name="Normal 12 2 4 5 2 2 3 2 2 2" xfId="30933" xr:uid="{CE51387B-E00B-408A-ABDC-985C102659D0}"/>
    <cellStyle name="Normal 12 2 4 5 2 2 3 2 3" xfId="30934" xr:uid="{2AD6EE5A-0A22-4D91-945C-40EB23654B0B}"/>
    <cellStyle name="Normal 12 2 4 5 2 2 3 3" xfId="18299" xr:uid="{BE8C5F56-A0B5-43B6-ADDD-5C57FDFF3508}"/>
    <cellStyle name="Normal 12 2 4 5 2 2 3 3 2" xfId="30935" xr:uid="{CA453E6F-5E14-46A5-9F55-5B11ED994CE5}"/>
    <cellStyle name="Normal 12 2 4 5 2 2 3 4" xfId="30936" xr:uid="{79F795A1-D50C-4366-8025-63777775FDC6}"/>
    <cellStyle name="Normal 12 2 4 5 2 2 4" xfId="12809" xr:uid="{65B7E035-84F3-49DE-BB94-E69F40D73C71}"/>
    <cellStyle name="Normal 12 2 4 5 2 2 4 2" xfId="25619" xr:uid="{C07ABC2F-39B3-42F2-B9D3-537FFBCDB694}"/>
    <cellStyle name="Normal 12 2 4 5 2 2 4 2 2" xfId="30937" xr:uid="{8BFA4598-A039-4F29-94E5-93124D5ACF1D}"/>
    <cellStyle name="Normal 12 2 4 5 2 2 4 3" xfId="30938" xr:uid="{3B6B524A-B605-48AF-B539-BB58743ECDFE}"/>
    <cellStyle name="Normal 12 2 4 5 2 2 5" xfId="7319" xr:uid="{2D53F813-AE15-4F0A-8812-CF9CA4046E85}"/>
    <cellStyle name="Normal 12 2 4 5 2 2 5 2" xfId="20129" xr:uid="{AAFEB3C9-B17C-4D6E-87D9-7D072C342DE2}"/>
    <cellStyle name="Normal 12 2 4 5 2 2 5 2 2" xfId="30939" xr:uid="{82A4290D-8F68-4902-8E35-A3FAE5815DB5}"/>
    <cellStyle name="Normal 12 2 4 5 2 2 5 3" xfId="30940" xr:uid="{BA3EF85F-185F-4D80-AA2E-CC2AFD80936B}"/>
    <cellStyle name="Normal 12 2 4 5 2 2 6" xfId="14639" xr:uid="{FF69F3E1-269B-4EDD-B5B2-C414706D73DA}"/>
    <cellStyle name="Normal 12 2 4 5 2 2 6 2" xfId="30941" xr:uid="{908027E4-DF95-4789-9040-5848D558C93D}"/>
    <cellStyle name="Normal 12 2 4 5 2 2 7" xfId="30942" xr:uid="{7A19DA94-99C2-4F83-87D3-F6130E7C003B}"/>
    <cellStyle name="Normal 12 2 4 5 2 3" xfId="2765" xr:uid="{8B97BA8C-F2EF-4D67-AE51-C54205718F97}"/>
    <cellStyle name="Normal 12 2 4 5 2 3 2" xfId="8255" xr:uid="{7792E8DB-7BB7-4A93-83C5-EC333FBF8954}"/>
    <cellStyle name="Normal 12 2 4 5 2 3 2 2" xfId="21065" xr:uid="{19CD205A-F9EB-4A81-A10D-0838B55C09EC}"/>
    <cellStyle name="Normal 12 2 4 5 2 3 2 2 2" xfId="30943" xr:uid="{97B04E39-C972-4F5A-8FB8-B23A24A6F112}"/>
    <cellStyle name="Normal 12 2 4 5 2 3 2 3" xfId="30944" xr:uid="{AB303CA5-2441-4A21-8012-D155B2F12DC8}"/>
    <cellStyle name="Normal 12 2 4 5 2 3 3" xfId="15575" xr:uid="{59FB0E86-F359-458D-8B44-E10EF6E7A845}"/>
    <cellStyle name="Normal 12 2 4 5 2 3 3 2" xfId="30945" xr:uid="{E93AD50A-EA75-48AB-8DCC-D168A9C37AFA}"/>
    <cellStyle name="Normal 12 2 4 5 2 3 4" xfId="30946" xr:uid="{1B5A41EF-9FB9-4F10-8BB8-DDF08159BE77}"/>
    <cellStyle name="Normal 12 2 4 5 2 4" xfId="4595" xr:uid="{A27694B3-1E4B-42B2-9181-FB31856642F2}"/>
    <cellStyle name="Normal 12 2 4 5 2 4 2" xfId="10085" xr:uid="{5AB31820-762D-4B10-9D1F-D83F4C8FAD40}"/>
    <cellStyle name="Normal 12 2 4 5 2 4 2 2" xfId="22895" xr:uid="{F7DC1515-5B20-4066-980B-F0CF61EB55CC}"/>
    <cellStyle name="Normal 12 2 4 5 2 4 2 2 2" xfId="30947" xr:uid="{F2688018-2E84-4B32-9E95-185118948A49}"/>
    <cellStyle name="Normal 12 2 4 5 2 4 2 3" xfId="30948" xr:uid="{53BB8926-89DA-4843-826C-7666B64DE48E}"/>
    <cellStyle name="Normal 12 2 4 5 2 4 3" xfId="17405" xr:uid="{140EB54C-D608-4898-9AA1-8787AABBB894}"/>
    <cellStyle name="Normal 12 2 4 5 2 4 3 2" xfId="30949" xr:uid="{0783CD23-0547-4FDF-9320-12A79DB70749}"/>
    <cellStyle name="Normal 12 2 4 5 2 4 4" xfId="30950" xr:uid="{495E54D2-60AB-4FBF-9EF2-8C83036D28DA}"/>
    <cellStyle name="Normal 12 2 4 5 2 5" xfId="11915" xr:uid="{8E11BACA-7D8F-4D8C-AF0D-5B604A345EEF}"/>
    <cellStyle name="Normal 12 2 4 5 2 5 2" xfId="24725" xr:uid="{0DB4E58A-6861-4A31-B7AB-272E1100CF8C}"/>
    <cellStyle name="Normal 12 2 4 5 2 5 2 2" xfId="30951" xr:uid="{C3593AF6-E274-40F6-8EBD-CE007FEF0DA3}"/>
    <cellStyle name="Normal 12 2 4 5 2 5 3" xfId="30952" xr:uid="{9C890A86-5B87-46D3-ACDA-9A3B57131EA6}"/>
    <cellStyle name="Normal 12 2 4 5 2 6" xfId="6425" xr:uid="{255E24DF-D7D5-4E13-A788-4075185FBB5E}"/>
    <cellStyle name="Normal 12 2 4 5 2 6 2" xfId="19235" xr:uid="{460310F7-04A8-47B3-A57E-976084878F81}"/>
    <cellStyle name="Normal 12 2 4 5 2 6 2 2" xfId="30953" xr:uid="{963BF724-26B2-4AA8-B373-7914C2EC7D51}"/>
    <cellStyle name="Normal 12 2 4 5 2 6 3" xfId="30954" xr:uid="{5D28E821-C3AE-4361-A364-6F027F6B9B9B}"/>
    <cellStyle name="Normal 12 2 4 5 2 7" xfId="13745" xr:uid="{0F52949C-2749-47D4-82C0-842DB675F83E}"/>
    <cellStyle name="Normal 12 2 4 5 2 7 2" xfId="30955" xr:uid="{1FA1E3AF-492C-4C7F-89F9-1880AFD917A5}"/>
    <cellStyle name="Normal 12 2 4 5 2 8" xfId="30956" xr:uid="{D030448C-CD17-4221-8F49-B523D648FB43}"/>
    <cellStyle name="Normal 12 2 4 5 3" xfId="1328" xr:uid="{084E78DD-1735-4F37-A7AE-A8BA49E2B61D}"/>
    <cellStyle name="Normal 12 2 4 5 3 2" xfId="3158" xr:uid="{A5AE863D-9FD2-4651-B09F-09EBBB744D7A}"/>
    <cellStyle name="Normal 12 2 4 5 3 2 2" xfId="8648" xr:uid="{70A84D12-4F70-457F-9FAC-93678F425EAA}"/>
    <cellStyle name="Normal 12 2 4 5 3 2 2 2" xfId="21458" xr:uid="{17B2FFAC-E839-4EA4-B46E-8E1635D2F5AD}"/>
    <cellStyle name="Normal 12 2 4 5 3 2 2 2 2" xfId="30957" xr:uid="{9DD44919-B3E1-4F92-9A52-5EFBDB0A3782}"/>
    <cellStyle name="Normal 12 2 4 5 3 2 2 3" xfId="30958" xr:uid="{C44585C5-D488-4FD0-AAD4-0BC4F82BAEFB}"/>
    <cellStyle name="Normal 12 2 4 5 3 2 3" xfId="15968" xr:uid="{99887C73-14B8-49B9-B49D-CF0EDC398424}"/>
    <cellStyle name="Normal 12 2 4 5 3 2 3 2" xfId="30959" xr:uid="{C6399557-3DA2-4DF4-B611-149B4BB742A9}"/>
    <cellStyle name="Normal 12 2 4 5 3 2 4" xfId="30960" xr:uid="{8382EE79-AED2-4048-980A-F6A9D6E58C46}"/>
    <cellStyle name="Normal 12 2 4 5 3 3" xfId="4988" xr:uid="{3D5859B0-7837-474F-8B10-6D95A4E4345C}"/>
    <cellStyle name="Normal 12 2 4 5 3 3 2" xfId="10478" xr:uid="{2FB4462B-6484-4FE4-B94D-FBA898E5190D}"/>
    <cellStyle name="Normal 12 2 4 5 3 3 2 2" xfId="23288" xr:uid="{799C1033-1917-4AA9-BC57-78BF72B600E9}"/>
    <cellStyle name="Normal 12 2 4 5 3 3 2 2 2" xfId="30961" xr:uid="{18C686F6-F30E-494E-9ED4-914884221F73}"/>
    <cellStyle name="Normal 12 2 4 5 3 3 2 3" xfId="30962" xr:uid="{8B329978-25DB-427E-B974-D9BFF5773142}"/>
    <cellStyle name="Normal 12 2 4 5 3 3 3" xfId="17798" xr:uid="{29F54EBB-1D1E-4BB0-A92C-B5CF8A896CF8}"/>
    <cellStyle name="Normal 12 2 4 5 3 3 3 2" xfId="30963" xr:uid="{2E687F4A-263F-4AFB-998A-8797934BB6B9}"/>
    <cellStyle name="Normal 12 2 4 5 3 3 4" xfId="30964" xr:uid="{3861AA97-7602-4827-9063-430F031B0441}"/>
    <cellStyle name="Normal 12 2 4 5 3 4" xfId="12308" xr:uid="{688CFF4F-F9EF-4AA3-B3A9-D9244910E27B}"/>
    <cellStyle name="Normal 12 2 4 5 3 4 2" xfId="25118" xr:uid="{D66489F6-03DC-4D38-9A1B-0F6CD9785DB2}"/>
    <cellStyle name="Normal 12 2 4 5 3 4 2 2" xfId="30965" xr:uid="{3EE1D27B-A474-4084-9BF5-63BD4E9F2BEC}"/>
    <cellStyle name="Normal 12 2 4 5 3 4 3" xfId="30966" xr:uid="{A7D03ABA-8357-4C23-88DB-69E9C913FB68}"/>
    <cellStyle name="Normal 12 2 4 5 3 5" xfId="6818" xr:uid="{16F683E8-FE9D-4F3E-93A5-D58F844D4569}"/>
    <cellStyle name="Normal 12 2 4 5 3 5 2" xfId="19628" xr:uid="{9077AE7B-D007-4677-A0AD-8054E8E1B538}"/>
    <cellStyle name="Normal 12 2 4 5 3 5 2 2" xfId="30967" xr:uid="{2620237E-0805-49BB-91AF-24C21CAA6E52}"/>
    <cellStyle name="Normal 12 2 4 5 3 5 3" xfId="30968" xr:uid="{22A5779C-8025-400A-BF7C-9772AB68F9B8}"/>
    <cellStyle name="Normal 12 2 4 5 3 6" xfId="14138" xr:uid="{3B9F11B0-D3E7-4AE9-B69D-EBA518F11B86}"/>
    <cellStyle name="Normal 12 2 4 5 3 6 2" xfId="30969" xr:uid="{CDED87D0-EA8F-4D13-A193-7849FE43A5E7}"/>
    <cellStyle name="Normal 12 2 4 5 3 7" xfId="30970" xr:uid="{82C51ADE-A43B-448F-8DA2-54FCAF172D70}"/>
    <cellStyle name="Normal 12 2 4 5 4" xfId="2264" xr:uid="{67B83554-91E7-4A3D-8CA6-987DA1C90002}"/>
    <cellStyle name="Normal 12 2 4 5 4 2" xfId="7754" xr:uid="{BEF02FA0-D170-4D24-8201-278B916BDE6F}"/>
    <cellStyle name="Normal 12 2 4 5 4 2 2" xfId="20564" xr:uid="{3B08BB5B-D2B9-4265-9D5D-B4F85D5D4D02}"/>
    <cellStyle name="Normal 12 2 4 5 4 2 2 2" xfId="30971" xr:uid="{0395B836-4F64-457E-AD9C-1B30CE140B2E}"/>
    <cellStyle name="Normal 12 2 4 5 4 2 3" xfId="30972" xr:uid="{7C4A2861-AED1-4DE8-9B34-460AE3D6DD61}"/>
    <cellStyle name="Normal 12 2 4 5 4 3" xfId="15074" xr:uid="{F7A4188A-FE46-41CA-B130-1F1CF4A2E5F8}"/>
    <cellStyle name="Normal 12 2 4 5 4 3 2" xfId="30973" xr:uid="{BFFB0187-A8AF-4401-8645-92EA50DEE1AD}"/>
    <cellStyle name="Normal 12 2 4 5 4 4" xfId="30974" xr:uid="{EAA1C754-798E-4085-A0E1-31D487E7D817}"/>
    <cellStyle name="Normal 12 2 4 5 5" xfId="4094" xr:uid="{60256070-E303-4294-B0D4-831517032312}"/>
    <cellStyle name="Normal 12 2 4 5 5 2" xfId="9584" xr:uid="{0FB25404-A897-493F-8C83-047609A1C4A3}"/>
    <cellStyle name="Normal 12 2 4 5 5 2 2" xfId="22394" xr:uid="{DCF5001E-D5F0-4FA4-B0FA-F65F3C3A8F7F}"/>
    <cellStyle name="Normal 12 2 4 5 5 2 2 2" xfId="30975" xr:uid="{8FFB0E69-82A8-4496-9C9C-6B76906D673F}"/>
    <cellStyle name="Normal 12 2 4 5 5 2 3" xfId="30976" xr:uid="{202EABAC-3AB3-405B-A7E6-E3E326370B38}"/>
    <cellStyle name="Normal 12 2 4 5 5 3" xfId="16904" xr:uid="{E5976B45-12D8-402B-8679-FC23D5681C02}"/>
    <cellStyle name="Normal 12 2 4 5 5 3 2" xfId="30977" xr:uid="{6990491D-09B3-4EDF-937E-9B548B1CB85C}"/>
    <cellStyle name="Normal 12 2 4 5 5 4" xfId="30978" xr:uid="{4000DB99-BB93-46EA-8225-0333DA0D80FA}"/>
    <cellStyle name="Normal 12 2 4 5 6" xfId="11414" xr:uid="{72E1EC9F-6EB2-48AC-98FC-C321B2882E07}"/>
    <cellStyle name="Normal 12 2 4 5 6 2" xfId="24224" xr:uid="{67A97E4D-307B-42C7-88BC-6E9CB18A2134}"/>
    <cellStyle name="Normal 12 2 4 5 6 2 2" xfId="30979" xr:uid="{FA5C0A2F-B976-4BFB-9F8F-FA74A88F8FB2}"/>
    <cellStyle name="Normal 12 2 4 5 6 3" xfId="30980" xr:uid="{DDEB1660-D589-4B2B-8E3A-7155EF9A3C30}"/>
    <cellStyle name="Normal 12 2 4 5 7" xfId="5924" xr:uid="{49515456-50DD-4BC3-8019-22C0667DED91}"/>
    <cellStyle name="Normal 12 2 4 5 7 2" xfId="18734" xr:uid="{D23EF76A-D0FA-4541-B568-2102694CEC2D}"/>
    <cellStyle name="Normal 12 2 4 5 7 2 2" xfId="30981" xr:uid="{C34AF034-0866-413F-84F6-5F64E1140CF2}"/>
    <cellStyle name="Normal 12 2 4 5 7 3" xfId="30982" xr:uid="{09FCFFBD-6B3C-44D0-BD92-3DF4430635D3}"/>
    <cellStyle name="Normal 12 2 4 5 8" xfId="13244" xr:uid="{84B7DC3B-F70A-4D75-B7A8-BCFEF26823CD}"/>
    <cellStyle name="Normal 12 2 4 5 8 2" xfId="30983" xr:uid="{BD113C43-3A82-4A63-AF6A-4E37C726EAC9}"/>
    <cellStyle name="Normal 12 2 4 5 9" xfId="30984" xr:uid="{2AD0A58B-770F-45C3-8D81-11845C9BF2FE}"/>
    <cellStyle name="Normal 12 2 4 6" xfId="667" xr:uid="{02706228-52F9-4848-98CF-2446A38C785C}"/>
    <cellStyle name="Normal 12 2 4 6 2" xfId="1067" xr:uid="{A14C13DC-9D40-44FF-B17E-733EACE03993}"/>
    <cellStyle name="Normal 12 2 4 6 2 2" xfId="1962" xr:uid="{2DC78ED6-4C15-4F82-9B63-4F4F2A914AF1}"/>
    <cellStyle name="Normal 12 2 4 6 2 2 2" xfId="3792" xr:uid="{E26D5C09-3287-4564-BFC8-9FEF41DB7221}"/>
    <cellStyle name="Normal 12 2 4 6 2 2 2 2" xfId="9282" xr:uid="{6C2BF49F-E3DD-4412-ABEA-0D1EB6477938}"/>
    <cellStyle name="Normal 12 2 4 6 2 2 2 2 2" xfId="22092" xr:uid="{C7E7A75C-C59B-4D08-9739-7B9B8B132C1F}"/>
    <cellStyle name="Normal 12 2 4 6 2 2 2 2 2 2" xfId="30985" xr:uid="{F18BA4E1-6440-4DAC-A006-4670E5C0634C}"/>
    <cellStyle name="Normal 12 2 4 6 2 2 2 2 3" xfId="30986" xr:uid="{6F49CF42-67CF-47AC-933C-81470ED00964}"/>
    <cellStyle name="Normal 12 2 4 6 2 2 2 3" xfId="16602" xr:uid="{725BE5E8-AF41-418C-9D2F-4D01CD9CFC35}"/>
    <cellStyle name="Normal 12 2 4 6 2 2 2 3 2" xfId="30987" xr:uid="{6FB43990-45D6-4334-9F95-9A348365D314}"/>
    <cellStyle name="Normal 12 2 4 6 2 2 2 4" xfId="30988" xr:uid="{53B5B5DC-FCE0-42DD-BDF9-3667BDD06006}"/>
    <cellStyle name="Normal 12 2 4 6 2 2 3" xfId="5622" xr:uid="{742C57CF-1230-4226-ABF5-5EC3FDC05758}"/>
    <cellStyle name="Normal 12 2 4 6 2 2 3 2" xfId="11112" xr:uid="{09EBB04D-22D7-4FBE-BA5D-16EB953D7D28}"/>
    <cellStyle name="Normal 12 2 4 6 2 2 3 2 2" xfId="23922" xr:uid="{41BD2095-AFE0-4E0B-9DAC-F869B1CD95B4}"/>
    <cellStyle name="Normal 12 2 4 6 2 2 3 2 2 2" xfId="30989" xr:uid="{A6598EB3-A3F1-41E9-B8F6-7D727907E217}"/>
    <cellStyle name="Normal 12 2 4 6 2 2 3 2 3" xfId="30990" xr:uid="{BA257640-A59D-4F11-A0DF-0ED00E26550A}"/>
    <cellStyle name="Normal 12 2 4 6 2 2 3 3" xfId="18432" xr:uid="{23BCEF8F-A2D3-4FF5-8A14-1F4CA501A8B5}"/>
    <cellStyle name="Normal 12 2 4 6 2 2 3 3 2" xfId="30991" xr:uid="{B8D480E1-1433-4F09-99CE-49522A90A011}"/>
    <cellStyle name="Normal 12 2 4 6 2 2 3 4" xfId="30992" xr:uid="{312A1960-1EA5-47C7-8DFE-F4D87BABEF57}"/>
    <cellStyle name="Normal 12 2 4 6 2 2 4" xfId="12942" xr:uid="{694974C4-CBD9-4DD7-A6DF-4175AC4E22CE}"/>
    <cellStyle name="Normal 12 2 4 6 2 2 4 2" xfId="25752" xr:uid="{F913C9C0-6983-4E23-91DC-B4168893E1E6}"/>
    <cellStyle name="Normal 12 2 4 6 2 2 4 2 2" xfId="30993" xr:uid="{09A283C5-68F2-4DDF-B48A-2408B16CD0CF}"/>
    <cellStyle name="Normal 12 2 4 6 2 2 4 3" xfId="30994" xr:uid="{741426BF-8F2B-408D-ADCF-679AADE8D7BD}"/>
    <cellStyle name="Normal 12 2 4 6 2 2 5" xfId="7452" xr:uid="{100F4F99-29E8-49AD-9E5F-6121E5F49790}"/>
    <cellStyle name="Normal 12 2 4 6 2 2 5 2" xfId="20262" xr:uid="{FB757B4B-A80A-40FF-B0B6-32849CB499AC}"/>
    <cellStyle name="Normal 12 2 4 6 2 2 5 2 2" xfId="30995" xr:uid="{17929F9B-551A-4CC6-ACC7-2A758308C06A}"/>
    <cellStyle name="Normal 12 2 4 6 2 2 5 3" xfId="30996" xr:uid="{395D7A82-9834-446E-88CA-F8B7700EA755}"/>
    <cellStyle name="Normal 12 2 4 6 2 2 6" xfId="14772" xr:uid="{0CC641CB-7149-40E1-87A7-21958D1BAAA5}"/>
    <cellStyle name="Normal 12 2 4 6 2 2 6 2" xfId="30997" xr:uid="{9F6F582F-2CEE-4011-B20A-0CD1B66AEB9B}"/>
    <cellStyle name="Normal 12 2 4 6 2 2 7" xfId="30998" xr:uid="{14A1C495-2A32-4E42-AA4C-C4C4209042D9}"/>
    <cellStyle name="Normal 12 2 4 6 2 3" xfId="2898" xr:uid="{9089AAD5-341C-4415-8BA2-1A9D5D9E5560}"/>
    <cellStyle name="Normal 12 2 4 6 2 3 2" xfId="8388" xr:uid="{E2F5531B-5BCA-4769-BB42-41256769FF4E}"/>
    <cellStyle name="Normal 12 2 4 6 2 3 2 2" xfId="21198" xr:uid="{4E2166F3-AF1C-40D8-A6BA-7169048247C9}"/>
    <cellStyle name="Normal 12 2 4 6 2 3 2 2 2" xfId="30999" xr:uid="{1437B3DB-E386-41A0-947D-B80881B99D0B}"/>
    <cellStyle name="Normal 12 2 4 6 2 3 2 3" xfId="31000" xr:uid="{1F920513-E5AA-4238-83E2-781CDDD268E0}"/>
    <cellStyle name="Normal 12 2 4 6 2 3 3" xfId="15708" xr:uid="{37906DAB-F50F-44B9-8065-9E32A10B1F0D}"/>
    <cellStyle name="Normal 12 2 4 6 2 3 3 2" xfId="31001" xr:uid="{D3996388-F6ED-4C95-9525-B7654D51746E}"/>
    <cellStyle name="Normal 12 2 4 6 2 3 4" xfId="31002" xr:uid="{E8F73538-2AD6-4897-A72B-B899C86EEC32}"/>
    <cellStyle name="Normal 12 2 4 6 2 4" xfId="4728" xr:uid="{ABA2BFFB-39D5-47ED-A1B7-565915BBB105}"/>
    <cellStyle name="Normal 12 2 4 6 2 4 2" xfId="10218" xr:uid="{F93E974C-AA91-4418-B1D7-7A5E09C9D158}"/>
    <cellStyle name="Normal 12 2 4 6 2 4 2 2" xfId="23028" xr:uid="{7CF06B02-3831-4C3D-A668-85DF17E938BA}"/>
    <cellStyle name="Normal 12 2 4 6 2 4 2 2 2" xfId="31003" xr:uid="{46A30051-E8AA-45A2-B0EF-83740C907D8F}"/>
    <cellStyle name="Normal 12 2 4 6 2 4 2 3" xfId="31004" xr:uid="{AEE4AC60-1173-499E-B202-484EE0AC8D6B}"/>
    <cellStyle name="Normal 12 2 4 6 2 4 3" xfId="17538" xr:uid="{D950082A-3AD9-4FED-8B17-B63CCE01C7E3}"/>
    <cellStyle name="Normal 12 2 4 6 2 4 3 2" xfId="31005" xr:uid="{5F98B25D-DF21-4818-B872-95434D5603BB}"/>
    <cellStyle name="Normal 12 2 4 6 2 4 4" xfId="31006" xr:uid="{4E763F79-A6D5-465C-A40A-1564204540C5}"/>
    <cellStyle name="Normal 12 2 4 6 2 5" xfId="12048" xr:uid="{CD85AF1A-BF95-4067-A313-688860E10458}"/>
    <cellStyle name="Normal 12 2 4 6 2 5 2" xfId="24858" xr:uid="{DAAF0094-7ED9-49CD-A13D-6BA4C71AE2B0}"/>
    <cellStyle name="Normal 12 2 4 6 2 5 2 2" xfId="31007" xr:uid="{1F834041-D84B-4FFB-A6DF-F479F9FAF97E}"/>
    <cellStyle name="Normal 12 2 4 6 2 5 3" xfId="31008" xr:uid="{8E9ED23E-E874-4C32-8CBF-AD88C5E3906A}"/>
    <cellStyle name="Normal 12 2 4 6 2 6" xfId="6558" xr:uid="{A1CADD9F-CCF8-4D2A-8C7E-2897D4655DFB}"/>
    <cellStyle name="Normal 12 2 4 6 2 6 2" xfId="19368" xr:uid="{938F584D-606E-49CE-A032-EA61BBFEE2F1}"/>
    <cellStyle name="Normal 12 2 4 6 2 6 2 2" xfId="31009" xr:uid="{C2E2136A-8D37-485A-8017-31A08F8033FB}"/>
    <cellStyle name="Normal 12 2 4 6 2 6 3" xfId="31010" xr:uid="{3B50509C-7CAC-407A-8EEE-5D9BB74B53CB}"/>
    <cellStyle name="Normal 12 2 4 6 2 7" xfId="13878" xr:uid="{E1FAC0AE-FD3D-4396-A15B-C2F4A3ADDF79}"/>
    <cellStyle name="Normal 12 2 4 6 2 7 2" xfId="31011" xr:uid="{3DC1D872-E9A4-4D48-A260-DE1E4B192004}"/>
    <cellStyle name="Normal 12 2 4 6 2 8" xfId="31012" xr:uid="{653D9CA1-FFF2-4670-98FA-80AFC7E4CC0C}"/>
    <cellStyle name="Normal 12 2 4 6 3" xfId="1562" xr:uid="{8E12CC18-3CEB-4EBE-ABCF-29D3CEDF34B2}"/>
    <cellStyle name="Normal 12 2 4 6 3 2" xfId="3392" xr:uid="{F02D5986-A5F5-481D-A130-2F4E1F4CA47D}"/>
    <cellStyle name="Normal 12 2 4 6 3 2 2" xfId="8882" xr:uid="{9FDE23C2-DE88-4A65-B371-FD6D4EC06091}"/>
    <cellStyle name="Normal 12 2 4 6 3 2 2 2" xfId="21692" xr:uid="{E937B2F0-1404-40F6-B482-3FAE55173F00}"/>
    <cellStyle name="Normal 12 2 4 6 3 2 2 2 2" xfId="31013" xr:uid="{5B1812E5-A04C-4BBE-B457-3495A8CC2732}"/>
    <cellStyle name="Normal 12 2 4 6 3 2 2 3" xfId="31014" xr:uid="{0FD7CB2A-815B-42B4-8AC1-F9256E3C89F1}"/>
    <cellStyle name="Normal 12 2 4 6 3 2 3" xfId="16202" xr:uid="{C766D34F-088C-4FF4-B97C-1279ED4701CB}"/>
    <cellStyle name="Normal 12 2 4 6 3 2 3 2" xfId="31015" xr:uid="{AC89C420-0408-4F21-9F9C-83CC5AD5C528}"/>
    <cellStyle name="Normal 12 2 4 6 3 2 4" xfId="31016" xr:uid="{70590494-59FD-4F5B-8A85-DD06721C8478}"/>
    <cellStyle name="Normal 12 2 4 6 3 3" xfId="5222" xr:uid="{27F50348-7A57-4461-9888-94E961E9E9C3}"/>
    <cellStyle name="Normal 12 2 4 6 3 3 2" xfId="10712" xr:uid="{68C7E113-DFA2-4624-A2F3-CC38A63C5BBF}"/>
    <cellStyle name="Normal 12 2 4 6 3 3 2 2" xfId="23522" xr:uid="{0180B944-34FA-4DB1-80F9-856A32E1445B}"/>
    <cellStyle name="Normal 12 2 4 6 3 3 2 2 2" xfId="31017" xr:uid="{028990E8-B783-45C3-873F-90655D5076F8}"/>
    <cellStyle name="Normal 12 2 4 6 3 3 2 3" xfId="31018" xr:uid="{8A09B31B-B2BF-44EE-A7D1-8FCF14DFE2FD}"/>
    <cellStyle name="Normal 12 2 4 6 3 3 3" xfId="18032" xr:uid="{D7AFD0B8-5EDA-4471-AA95-143AEBEDDCB8}"/>
    <cellStyle name="Normal 12 2 4 6 3 3 3 2" xfId="31019" xr:uid="{9D789547-39A3-47DA-B52D-58C1B0ADDC6B}"/>
    <cellStyle name="Normal 12 2 4 6 3 3 4" xfId="31020" xr:uid="{39C68609-D1B0-41A3-875B-B89A31A5E0E5}"/>
    <cellStyle name="Normal 12 2 4 6 3 4" xfId="12542" xr:uid="{E6BB4301-E125-4BE7-9F11-69B4004C4017}"/>
    <cellStyle name="Normal 12 2 4 6 3 4 2" xfId="25352" xr:uid="{C3704107-8E07-4D66-AEEF-9CC7C0BD7852}"/>
    <cellStyle name="Normal 12 2 4 6 3 4 2 2" xfId="31021" xr:uid="{F645C76E-2E1D-42FD-A5C9-0738A778327C}"/>
    <cellStyle name="Normal 12 2 4 6 3 4 3" xfId="31022" xr:uid="{0E69D1CC-E4DA-4B51-9CBD-C6139945DB0C}"/>
    <cellStyle name="Normal 12 2 4 6 3 5" xfId="7052" xr:uid="{7258F4CB-04D8-466F-8F4B-80E9B573C5F5}"/>
    <cellStyle name="Normal 12 2 4 6 3 5 2" xfId="19862" xr:uid="{75311EB4-E0E4-45C9-A26B-28CC344D2F6C}"/>
    <cellStyle name="Normal 12 2 4 6 3 5 2 2" xfId="31023" xr:uid="{CAA08EAE-0049-459E-99CF-B900008A416C}"/>
    <cellStyle name="Normal 12 2 4 6 3 5 3" xfId="31024" xr:uid="{348FDD94-3174-4F22-AB73-4D6E58410D38}"/>
    <cellStyle name="Normal 12 2 4 6 3 6" xfId="14372" xr:uid="{C7168770-0AF9-4FA0-96F7-B6E4FA89BB2B}"/>
    <cellStyle name="Normal 12 2 4 6 3 6 2" xfId="31025" xr:uid="{6052B1D5-24B5-4EBB-A4C8-183FA2BE4363}"/>
    <cellStyle name="Normal 12 2 4 6 3 7" xfId="31026" xr:uid="{EB8A9B65-3C5B-473D-9D29-C79C63F59780}"/>
    <cellStyle name="Normal 12 2 4 6 4" xfId="2498" xr:uid="{DEFA945B-175C-4786-8596-97BF4EB06406}"/>
    <cellStyle name="Normal 12 2 4 6 4 2" xfId="7988" xr:uid="{0C7712AF-F105-47F7-952F-8292D1668064}"/>
    <cellStyle name="Normal 12 2 4 6 4 2 2" xfId="20798" xr:uid="{739AD27C-B839-481C-8B0A-77CB7EE7335E}"/>
    <cellStyle name="Normal 12 2 4 6 4 2 2 2" xfId="31027" xr:uid="{2EC1CA1C-030E-43E1-BE73-B0B47A3ED196}"/>
    <cellStyle name="Normal 12 2 4 6 4 2 3" xfId="31028" xr:uid="{7C10BBEB-FEEA-4D18-97E2-AB6D79D115D1}"/>
    <cellStyle name="Normal 12 2 4 6 4 3" xfId="15308" xr:uid="{8ACC88F3-D41F-47B0-AC61-C09B3AE3B900}"/>
    <cellStyle name="Normal 12 2 4 6 4 3 2" xfId="31029" xr:uid="{02BACE02-EFF4-47EE-B19C-29FCA89A81C3}"/>
    <cellStyle name="Normal 12 2 4 6 4 4" xfId="31030" xr:uid="{1C08EE8E-6519-4373-B19A-A886C2BB472F}"/>
    <cellStyle name="Normal 12 2 4 6 5" xfId="4328" xr:uid="{14304472-33CE-48F6-845D-3045556950FF}"/>
    <cellStyle name="Normal 12 2 4 6 5 2" xfId="9818" xr:uid="{B1B5B3A2-B52D-472D-A123-1F338D6834E3}"/>
    <cellStyle name="Normal 12 2 4 6 5 2 2" xfId="22628" xr:uid="{1734E927-6308-4AF5-9138-9F33ADBD009C}"/>
    <cellStyle name="Normal 12 2 4 6 5 2 2 2" xfId="31031" xr:uid="{F2347844-7C32-4AC4-B97C-74DD9C7D41F2}"/>
    <cellStyle name="Normal 12 2 4 6 5 2 3" xfId="31032" xr:uid="{3358BE9E-F9A2-4AFC-83A1-0E96D1468B70}"/>
    <cellStyle name="Normal 12 2 4 6 5 3" xfId="17138" xr:uid="{D5B7B8F0-C791-4001-935C-60387935C693}"/>
    <cellStyle name="Normal 12 2 4 6 5 3 2" xfId="31033" xr:uid="{45F19481-1499-4226-976E-ADDCA98FB19B}"/>
    <cellStyle name="Normal 12 2 4 6 5 4" xfId="31034" xr:uid="{804F2260-9FDE-4CFD-9199-1A9CA868D016}"/>
    <cellStyle name="Normal 12 2 4 6 6" xfId="11648" xr:uid="{C863A186-0D09-48D7-8D7E-FC311EAC2F46}"/>
    <cellStyle name="Normal 12 2 4 6 6 2" xfId="24458" xr:uid="{BB935046-FE1A-47AB-8EC3-87ECBB964DF9}"/>
    <cellStyle name="Normal 12 2 4 6 6 2 2" xfId="31035" xr:uid="{CF3514DC-CA7E-4438-B7D5-9B9AEA76343F}"/>
    <cellStyle name="Normal 12 2 4 6 6 3" xfId="31036" xr:uid="{B763399E-47F8-428B-9DDB-6FFB5D83EF18}"/>
    <cellStyle name="Normal 12 2 4 6 7" xfId="6158" xr:uid="{DABD1262-BE81-4582-A617-CD97DEF2804B}"/>
    <cellStyle name="Normal 12 2 4 6 7 2" xfId="18968" xr:uid="{87C0FBE8-71CD-48DD-8385-BF476624FCDD}"/>
    <cellStyle name="Normal 12 2 4 6 7 2 2" xfId="31037" xr:uid="{3D80F5F9-8329-45AC-8574-08C4A245D75F}"/>
    <cellStyle name="Normal 12 2 4 6 7 3" xfId="31038" xr:uid="{7941801B-39E2-427E-9A7C-8BE016B5AFE1}"/>
    <cellStyle name="Normal 12 2 4 6 8" xfId="13478" xr:uid="{D67DA77E-B1B6-4203-8E70-F803C69D806D}"/>
    <cellStyle name="Normal 12 2 4 6 8 2" xfId="31039" xr:uid="{09A28574-DE77-4DAC-B5BA-487836DD7F46}"/>
    <cellStyle name="Normal 12 2 4 6 9" xfId="31040" xr:uid="{28ADC795-7624-48E3-A42C-C549A760116F}"/>
    <cellStyle name="Normal 12 2 4 7" xfId="801" xr:uid="{561B2B85-4D25-4D1F-ACB0-0038F1A458CA}"/>
    <cellStyle name="Normal 12 2 4 7 2" xfId="1696" xr:uid="{CFBC2A0D-09DC-44E6-9A82-7B36E72605EE}"/>
    <cellStyle name="Normal 12 2 4 7 2 2" xfId="3526" xr:uid="{BA5D607C-38B0-4EBF-9F7F-9A1B6655E836}"/>
    <cellStyle name="Normal 12 2 4 7 2 2 2" xfId="9016" xr:uid="{F05E6424-B571-414E-96C6-82C4678E75A2}"/>
    <cellStyle name="Normal 12 2 4 7 2 2 2 2" xfId="21826" xr:uid="{E42DA88D-63A2-41F2-BCEA-49454D107597}"/>
    <cellStyle name="Normal 12 2 4 7 2 2 2 2 2" xfId="31041" xr:uid="{90D094C3-6CFC-4AF3-8BEB-D4DAD35A2B7D}"/>
    <cellStyle name="Normal 12 2 4 7 2 2 2 3" xfId="31042" xr:uid="{3D68777A-B82E-453F-9D19-0A4D055B19FD}"/>
    <cellStyle name="Normal 12 2 4 7 2 2 3" xfId="16336" xr:uid="{D9E52FAE-4062-4C67-B640-3DC5860CD830}"/>
    <cellStyle name="Normal 12 2 4 7 2 2 3 2" xfId="31043" xr:uid="{1E2C203F-70A2-490B-802D-55B7AE0B206B}"/>
    <cellStyle name="Normal 12 2 4 7 2 2 4" xfId="31044" xr:uid="{D963593B-317F-4DAE-B447-AE9F2DCE15B0}"/>
    <cellStyle name="Normal 12 2 4 7 2 3" xfId="5356" xr:uid="{FD6D8ECE-B6B4-4E5D-8FD1-6D7CED223708}"/>
    <cellStyle name="Normal 12 2 4 7 2 3 2" xfId="10846" xr:uid="{F524B2D2-0FB5-4EC6-BA0E-18CC1A241FF4}"/>
    <cellStyle name="Normal 12 2 4 7 2 3 2 2" xfId="23656" xr:uid="{9A598716-9F62-4EDD-88B4-FD2D21E52D6B}"/>
    <cellStyle name="Normal 12 2 4 7 2 3 2 2 2" xfId="31045" xr:uid="{636C46C2-2E9C-4159-AF37-9BFC30AF489D}"/>
    <cellStyle name="Normal 12 2 4 7 2 3 2 3" xfId="31046" xr:uid="{E3CB728C-84E0-4FE1-9538-91FCF767176E}"/>
    <cellStyle name="Normal 12 2 4 7 2 3 3" xfId="18166" xr:uid="{EC733561-EEA7-44D3-876E-507929ED30D0}"/>
    <cellStyle name="Normal 12 2 4 7 2 3 3 2" xfId="31047" xr:uid="{DC21578B-6538-4281-B0F1-F34D86BAC363}"/>
    <cellStyle name="Normal 12 2 4 7 2 3 4" xfId="31048" xr:uid="{58F2AD02-3DC5-412D-A538-E835B43D31AC}"/>
    <cellStyle name="Normal 12 2 4 7 2 4" xfId="12676" xr:uid="{6670220E-2481-4D77-8B18-017E316DDA8C}"/>
    <cellStyle name="Normal 12 2 4 7 2 4 2" xfId="25486" xr:uid="{C2FAB456-2C42-4731-943F-0CAD3613C20E}"/>
    <cellStyle name="Normal 12 2 4 7 2 4 2 2" xfId="31049" xr:uid="{7E5C19B5-10E3-47D5-8106-9DB97D693858}"/>
    <cellStyle name="Normal 12 2 4 7 2 4 3" xfId="31050" xr:uid="{D31E0C71-73B0-44E5-9656-18BAE79EF431}"/>
    <cellStyle name="Normal 12 2 4 7 2 5" xfId="7186" xr:uid="{1F81EAA9-207A-4C60-9667-3C7E0F01FC0F}"/>
    <cellStyle name="Normal 12 2 4 7 2 5 2" xfId="19996" xr:uid="{7F2A3DC6-663C-4009-9F9E-A884D43F7BC2}"/>
    <cellStyle name="Normal 12 2 4 7 2 5 2 2" xfId="31051" xr:uid="{0D03AD7F-D0AE-4AAF-B284-3FB3E67C860A}"/>
    <cellStyle name="Normal 12 2 4 7 2 5 3" xfId="31052" xr:uid="{9A91E3C8-28D3-4D40-869F-E9D133D7CF9A}"/>
    <cellStyle name="Normal 12 2 4 7 2 6" xfId="14506" xr:uid="{2646088C-316C-401F-9545-B30369B6FDA9}"/>
    <cellStyle name="Normal 12 2 4 7 2 6 2" xfId="31053" xr:uid="{45C31C71-E8B8-482C-8EBF-19CD83F60E8E}"/>
    <cellStyle name="Normal 12 2 4 7 2 7" xfId="31054" xr:uid="{A0F66611-F0B5-4744-9122-974404A98553}"/>
    <cellStyle name="Normal 12 2 4 7 3" xfId="2632" xr:uid="{4FFB59D7-4B38-41B8-A76D-FA72C590244B}"/>
    <cellStyle name="Normal 12 2 4 7 3 2" xfId="8122" xr:uid="{0B44DC0B-1A05-415C-91D2-A6FA245CD581}"/>
    <cellStyle name="Normal 12 2 4 7 3 2 2" xfId="20932" xr:uid="{7E600758-D53F-4102-834A-C0D9D97132B9}"/>
    <cellStyle name="Normal 12 2 4 7 3 2 2 2" xfId="31055" xr:uid="{C59F7D64-8EC2-446C-AFAF-7B189E23BE70}"/>
    <cellStyle name="Normal 12 2 4 7 3 2 3" xfId="31056" xr:uid="{15B58C71-A6DE-45D0-B1B2-4B0AAA17A524}"/>
    <cellStyle name="Normal 12 2 4 7 3 3" xfId="15442" xr:uid="{B5CF54AC-981F-43F0-A5D4-DE1B2B9CA580}"/>
    <cellStyle name="Normal 12 2 4 7 3 3 2" xfId="31057" xr:uid="{235DA902-33D1-4F4A-A4E4-B852E81E2EDD}"/>
    <cellStyle name="Normal 12 2 4 7 3 4" xfId="31058" xr:uid="{C41AD5ED-C8E5-417F-AAB3-A164E6D1640D}"/>
    <cellStyle name="Normal 12 2 4 7 4" xfId="4462" xr:uid="{2644D884-3FFE-4249-AE98-5502002EB618}"/>
    <cellStyle name="Normal 12 2 4 7 4 2" xfId="9952" xr:uid="{79812F05-B852-442C-93D4-F8DDD607983E}"/>
    <cellStyle name="Normal 12 2 4 7 4 2 2" xfId="22762" xr:uid="{B5431399-D4C2-46CB-B233-8EEEAA74E647}"/>
    <cellStyle name="Normal 12 2 4 7 4 2 2 2" xfId="31059" xr:uid="{782D6D9C-CF9E-48BE-BE2B-0E2B53ED9B75}"/>
    <cellStyle name="Normal 12 2 4 7 4 2 3" xfId="31060" xr:uid="{9F03B2A1-8032-4B29-A314-AE9E1C6FBF41}"/>
    <cellStyle name="Normal 12 2 4 7 4 3" xfId="17272" xr:uid="{47DE8AEE-C99B-4FD4-9F5F-72CAEABFEF4D}"/>
    <cellStyle name="Normal 12 2 4 7 4 3 2" xfId="31061" xr:uid="{80C58063-98D9-46E6-AC7A-DB918182237D}"/>
    <cellStyle name="Normal 12 2 4 7 4 4" xfId="31062" xr:uid="{6A476BA2-23CB-48DE-ADFD-1D001C5B5679}"/>
    <cellStyle name="Normal 12 2 4 7 5" xfId="11782" xr:uid="{F0B1B77E-D895-40FA-9853-735663E52385}"/>
    <cellStyle name="Normal 12 2 4 7 5 2" xfId="24592" xr:uid="{C590547D-E551-48F8-B678-DFA6832D2A35}"/>
    <cellStyle name="Normal 12 2 4 7 5 2 2" xfId="31063" xr:uid="{1282D2B9-4738-4DA0-8147-32435BD52EB5}"/>
    <cellStyle name="Normal 12 2 4 7 5 3" xfId="31064" xr:uid="{3912E1EC-382A-48EC-B013-CA9F1038C6EF}"/>
    <cellStyle name="Normal 12 2 4 7 6" xfId="6292" xr:uid="{894A4959-45D3-418D-86E7-29A42C3062FA}"/>
    <cellStyle name="Normal 12 2 4 7 6 2" xfId="19102" xr:uid="{107FAC80-0AC6-4300-AADC-BF21886CDD47}"/>
    <cellStyle name="Normal 12 2 4 7 6 2 2" xfId="31065" xr:uid="{8BCE2003-6BE7-4726-B129-D7D85D09D1B0}"/>
    <cellStyle name="Normal 12 2 4 7 6 3" xfId="31066" xr:uid="{02F84A08-8413-4F2E-A23C-F762457EB5A4}"/>
    <cellStyle name="Normal 12 2 4 7 7" xfId="13612" xr:uid="{5F3E0F24-CB6A-4F9C-8CAA-DC40ADE92F42}"/>
    <cellStyle name="Normal 12 2 4 7 7 2" xfId="31067" xr:uid="{3FFDCFE5-BC97-479F-B189-839815320AA1}"/>
    <cellStyle name="Normal 12 2 4 7 8" xfId="31068" xr:uid="{9C7050E7-0386-48D4-9731-00AFBC57DE0D}"/>
    <cellStyle name="Normal 12 2 4 8" xfId="1202" xr:uid="{07139E17-E667-46F7-9DEC-B4CF383F18B6}"/>
    <cellStyle name="Normal 12 2 4 8 2" xfId="3032" xr:uid="{A8DE4CA9-B750-4E05-802C-9E1A5C72D821}"/>
    <cellStyle name="Normal 12 2 4 8 2 2" xfId="8522" xr:uid="{8FD6446A-AE63-416E-953B-8949BADFADCC}"/>
    <cellStyle name="Normal 12 2 4 8 2 2 2" xfId="21332" xr:uid="{FA87CF79-990E-460A-9F84-BF450725CB1D}"/>
    <cellStyle name="Normal 12 2 4 8 2 2 2 2" xfId="31069" xr:uid="{C5379324-65B6-4280-AD06-F9F5D40D4D59}"/>
    <cellStyle name="Normal 12 2 4 8 2 2 3" xfId="31070" xr:uid="{B2ABD269-DC6F-487D-8F3B-180836B837E9}"/>
    <cellStyle name="Normal 12 2 4 8 2 3" xfId="15842" xr:uid="{0E3C9D5F-F258-40A5-A5A4-6AFC938EC772}"/>
    <cellStyle name="Normal 12 2 4 8 2 3 2" xfId="31071" xr:uid="{68A5397D-C971-4924-B4B9-9A888B137E26}"/>
    <cellStyle name="Normal 12 2 4 8 2 4" xfId="31072" xr:uid="{41C69E0B-D5E6-4ADA-B97F-70B12F412B84}"/>
    <cellStyle name="Normal 12 2 4 8 3" xfId="4862" xr:uid="{A0BE3387-2E41-4A0D-9409-D4679DBF70C7}"/>
    <cellStyle name="Normal 12 2 4 8 3 2" xfId="10352" xr:uid="{DE54A6A7-82C4-4546-8F86-B4192DFE2A99}"/>
    <cellStyle name="Normal 12 2 4 8 3 2 2" xfId="23162" xr:uid="{30CEAC6E-5CBC-4C9C-8226-FAFA18A4C317}"/>
    <cellStyle name="Normal 12 2 4 8 3 2 2 2" xfId="31073" xr:uid="{C5D9D99B-0CB7-454E-B094-A7844207BFDE}"/>
    <cellStyle name="Normal 12 2 4 8 3 2 3" xfId="31074" xr:uid="{A902F21A-98A3-4C0B-84E2-4B4D4E415432}"/>
    <cellStyle name="Normal 12 2 4 8 3 3" xfId="17672" xr:uid="{1A94CDEC-E0AB-407B-8FA7-857F58606626}"/>
    <cellStyle name="Normal 12 2 4 8 3 3 2" xfId="31075" xr:uid="{EFFFFDF8-D6DB-45CB-BEF4-7E0C474B1B52}"/>
    <cellStyle name="Normal 12 2 4 8 3 4" xfId="31076" xr:uid="{1AA1D8DA-78C5-4675-90CC-947D0DE7B482}"/>
    <cellStyle name="Normal 12 2 4 8 4" xfId="12182" xr:uid="{6B4898C1-72E2-45F7-91B9-C88ACB995652}"/>
    <cellStyle name="Normal 12 2 4 8 4 2" xfId="24992" xr:uid="{E37B06E9-C545-40BC-9201-73134B34703C}"/>
    <cellStyle name="Normal 12 2 4 8 4 2 2" xfId="31077" xr:uid="{D7E4E1F5-4B44-4131-9AB6-120BDD4B92D4}"/>
    <cellStyle name="Normal 12 2 4 8 4 3" xfId="31078" xr:uid="{2B9199A0-D143-451F-AE1C-98E6953C878F}"/>
    <cellStyle name="Normal 12 2 4 8 5" xfId="6692" xr:uid="{AD3A7683-76EB-4A27-8498-33A4A5132D2A}"/>
    <cellStyle name="Normal 12 2 4 8 5 2" xfId="19502" xr:uid="{C9B00C27-1565-4EDE-BCA3-59F0462DD9FA}"/>
    <cellStyle name="Normal 12 2 4 8 5 2 2" xfId="31079" xr:uid="{EC8FAB64-483C-4BAC-A377-1A7246303E95}"/>
    <cellStyle name="Normal 12 2 4 8 5 3" xfId="31080" xr:uid="{4F18295E-5396-446F-8B94-433AFB667A82}"/>
    <cellStyle name="Normal 12 2 4 8 6" xfId="14012" xr:uid="{230D8CB7-570E-4E6D-A779-D1E23CA15C6A}"/>
    <cellStyle name="Normal 12 2 4 8 6 2" xfId="31081" xr:uid="{AE3A392C-CDF1-47A1-8527-BEC8C05F1801}"/>
    <cellStyle name="Normal 12 2 4 8 7" xfId="31082" xr:uid="{84A41581-50AB-4BA6-AD5B-8076AA2E7EE5}"/>
    <cellStyle name="Normal 12 2 4 9" xfId="2097" xr:uid="{EE4723E1-418D-4509-B476-7BFEF03B2E4B}"/>
    <cellStyle name="Normal 12 2 4 9 2" xfId="3927" xr:uid="{0EAF0C68-7527-4A16-9C72-C1A5F15587D5}"/>
    <cellStyle name="Normal 12 2 4 9 2 2" xfId="9417" xr:uid="{7D98DF47-6E96-40A1-B51C-C2D0DF6571B3}"/>
    <cellStyle name="Normal 12 2 4 9 2 2 2" xfId="22227" xr:uid="{4D4F3694-D9AD-466A-A7EE-2C80D505E7A9}"/>
    <cellStyle name="Normal 12 2 4 9 2 2 2 2" xfId="31083" xr:uid="{3B2D708E-C426-417F-BEA1-1C99D429547D}"/>
    <cellStyle name="Normal 12 2 4 9 2 2 3" xfId="31084" xr:uid="{3C71D125-CA10-4CD0-8B86-BCD63BC99C3F}"/>
    <cellStyle name="Normal 12 2 4 9 2 3" xfId="16737" xr:uid="{C773D2FB-1180-4B8D-A148-5155D9F8BEF3}"/>
    <cellStyle name="Normal 12 2 4 9 2 3 2" xfId="31085" xr:uid="{4239D6E3-87C4-49BE-A0F2-4C8ED3529B26}"/>
    <cellStyle name="Normal 12 2 4 9 2 4" xfId="31086" xr:uid="{E0AA8B75-EF63-4EB5-8DF5-2F3C873886E2}"/>
    <cellStyle name="Normal 12 2 4 9 3" xfId="5757" xr:uid="{88279E1B-8E97-408F-938D-6859090D5892}"/>
    <cellStyle name="Normal 12 2 4 9 3 2" xfId="11247" xr:uid="{2C86FED1-70D7-4B4E-AE8D-72DA1C430339}"/>
    <cellStyle name="Normal 12 2 4 9 3 2 2" xfId="24057" xr:uid="{402FC369-3FEF-484F-81DF-E5BE9C1E259D}"/>
    <cellStyle name="Normal 12 2 4 9 3 2 2 2" xfId="31087" xr:uid="{6D3810F5-9D64-435B-B3F1-8C96B956BDB1}"/>
    <cellStyle name="Normal 12 2 4 9 3 2 3" xfId="31088" xr:uid="{8B63C34C-7501-4717-A147-1AF2CDA7651C}"/>
    <cellStyle name="Normal 12 2 4 9 3 3" xfId="18567" xr:uid="{27E534B2-913E-407B-8AB8-5318F7907F33}"/>
    <cellStyle name="Normal 12 2 4 9 3 3 2" xfId="31089" xr:uid="{F2BFA8DC-F377-414B-AC16-DB19B28A543B}"/>
    <cellStyle name="Normal 12 2 4 9 3 4" xfId="31090" xr:uid="{6C7BD72B-01A3-4D39-A0F3-EFB8460BB766}"/>
    <cellStyle name="Normal 12 2 4 9 4" xfId="13077" xr:uid="{E7B1022A-D1B5-4FD8-AE5F-85AF45DBDA6F}"/>
    <cellStyle name="Normal 12 2 4 9 4 2" xfId="25887" xr:uid="{D65C3F4E-EFF5-4600-AA0F-FB59CAF30F52}"/>
    <cellStyle name="Normal 12 2 4 9 4 2 2" xfId="31091" xr:uid="{AD36047A-9B04-4FB6-B76C-A7E62420E1B7}"/>
    <cellStyle name="Normal 12 2 4 9 4 3" xfId="31092" xr:uid="{48435010-D75C-4198-B8DC-D529B7CA0EC3}"/>
    <cellStyle name="Normal 12 2 4 9 5" xfId="7587" xr:uid="{2BE5651C-A35B-42BD-A9A2-F1EB059971D4}"/>
    <cellStyle name="Normal 12 2 4 9 5 2" xfId="20397" xr:uid="{97F57752-7B20-4175-9BD9-6185CE748E0A}"/>
    <cellStyle name="Normal 12 2 4 9 5 2 2" xfId="31093" xr:uid="{85306C0B-1AA2-4669-97D7-D429A3C7ECE3}"/>
    <cellStyle name="Normal 12 2 4 9 5 3" xfId="31094" xr:uid="{99F48969-6A17-4844-B48C-8785E77FB4BC}"/>
    <cellStyle name="Normal 12 2 4 9 6" xfId="14907" xr:uid="{73A5D03B-0D9E-4ED3-9833-B25920952328}"/>
    <cellStyle name="Normal 12 2 4 9 6 2" xfId="31095" xr:uid="{C9F96FB6-B320-4CB5-A744-F8852EEC85B2}"/>
    <cellStyle name="Normal 12 2 4 9 7" xfId="31096" xr:uid="{95DBAA91-E623-4304-BD17-4A2C127BC7A3}"/>
    <cellStyle name="Normal 12 2 5" xfId="265" xr:uid="{62779CDA-CD27-47B5-9465-36B803818BB2}"/>
    <cellStyle name="Normal 12 2 5 10" xfId="3973" xr:uid="{DA234A61-16CC-4004-AF32-7BF16111B213}"/>
    <cellStyle name="Normal 12 2 5 10 2" xfId="9463" xr:uid="{441CA344-85AD-433E-92C6-8E8EC59647CC}"/>
    <cellStyle name="Normal 12 2 5 10 2 2" xfId="22273" xr:uid="{79ACFE0D-5906-42A3-B7CF-195BBFC20AF5}"/>
    <cellStyle name="Normal 12 2 5 10 2 2 2" xfId="31097" xr:uid="{31034E47-8B16-404B-8F65-2B2712D89A47}"/>
    <cellStyle name="Normal 12 2 5 10 2 3" xfId="31098" xr:uid="{20318251-3CD9-4D44-949E-8B3DEC5E3304}"/>
    <cellStyle name="Normal 12 2 5 10 3" xfId="16783" xr:uid="{7B097876-AE77-4767-ACD7-AEDC6384260C}"/>
    <cellStyle name="Normal 12 2 5 10 3 2" xfId="31099" xr:uid="{F652BC16-4CFC-4F14-8B8E-1AF5048E8D14}"/>
    <cellStyle name="Normal 12 2 5 10 4" xfId="31100" xr:uid="{3862663C-55D8-4ED5-9A14-CF25DD60A3A9}"/>
    <cellStyle name="Normal 12 2 5 11" xfId="11293" xr:uid="{A6C9ED4A-0433-4538-B0DF-F190EFCC4561}"/>
    <cellStyle name="Normal 12 2 5 11 2" xfId="24103" xr:uid="{653A9511-6082-4E58-A699-4F2D19B7B35E}"/>
    <cellStyle name="Normal 12 2 5 11 2 2" xfId="31101" xr:uid="{8F18CC93-5C56-4875-8C00-6A2C24340DA9}"/>
    <cellStyle name="Normal 12 2 5 11 3" xfId="31102" xr:uid="{BF60364F-41D7-4BBE-861B-3CB6EFF2F010}"/>
    <cellStyle name="Normal 12 2 5 12" xfId="5803" xr:uid="{8E299C79-54A1-451E-A39F-A67C68A855EA}"/>
    <cellStyle name="Normal 12 2 5 12 2" xfId="18613" xr:uid="{9B7E38E4-4C2E-45EB-B04F-83C4303557F0}"/>
    <cellStyle name="Normal 12 2 5 12 2 2" xfId="31103" xr:uid="{9E0D0DD1-BC20-4355-B557-D575551AAC52}"/>
    <cellStyle name="Normal 12 2 5 12 3" xfId="31104" xr:uid="{B58B576F-1A53-4AD9-ADD6-F5852DECC8D4}"/>
    <cellStyle name="Normal 12 2 5 13" xfId="13123" xr:uid="{BFAEF76D-8965-4613-8B2C-3561902939FE}"/>
    <cellStyle name="Normal 12 2 5 13 2" xfId="31105" xr:uid="{ADAE015B-CC81-435C-9489-12D0349BA4F6}"/>
    <cellStyle name="Normal 12 2 5 14" xfId="31106" xr:uid="{875453EA-E1A3-4EB3-ACA5-99877129B04D}"/>
    <cellStyle name="Normal 12 2 5 2" xfId="352" xr:uid="{00CA77A0-B609-45CF-80FF-50819C298D45}"/>
    <cellStyle name="Normal 12 2 5 2 10" xfId="5844" xr:uid="{113E20D8-4DD2-4E0E-9077-FE116DD8A24F}"/>
    <cellStyle name="Normal 12 2 5 2 10 2" xfId="18654" xr:uid="{F2E0EE5B-C70C-4E41-8B64-D1C9123F0927}"/>
    <cellStyle name="Normal 12 2 5 2 10 2 2" xfId="31107" xr:uid="{F53AFD9A-4ACF-473F-A591-5A4D8BB321BE}"/>
    <cellStyle name="Normal 12 2 5 2 10 3" xfId="31108" xr:uid="{D4B8BA3B-C79B-4A0D-A70C-167002CF0B8E}"/>
    <cellStyle name="Normal 12 2 5 2 11" xfId="13164" xr:uid="{EB9550A5-1099-4686-87B5-ED19AAB44C2D}"/>
    <cellStyle name="Normal 12 2 5 2 11 2" xfId="31109" xr:uid="{DBF07F93-EA14-4EDA-810B-FCF4291FFC71}"/>
    <cellStyle name="Normal 12 2 5 2 12" xfId="31110" xr:uid="{A0700AFC-AF8C-4C7C-847F-90B97D195D37}"/>
    <cellStyle name="Normal 12 2 5 2 2" xfId="581" xr:uid="{C2682D1E-A085-49D2-A130-11958A0899B8}"/>
    <cellStyle name="Normal 12 2 5 2 2 2" xfId="980" xr:uid="{7CF51E56-BAD2-4DDF-86E7-711A09DC137D}"/>
    <cellStyle name="Normal 12 2 5 2 2 2 2" xfId="1875" xr:uid="{9F2A4000-06DC-4F97-BDCC-460650B0BF3B}"/>
    <cellStyle name="Normal 12 2 5 2 2 2 2 2" xfId="3705" xr:uid="{3B4A7CC0-5E4D-42D2-B2A0-45A5C568A3BB}"/>
    <cellStyle name="Normal 12 2 5 2 2 2 2 2 2" xfId="9195" xr:uid="{CBD4177E-45EC-4E4B-A456-46B07FEC5376}"/>
    <cellStyle name="Normal 12 2 5 2 2 2 2 2 2 2" xfId="22005" xr:uid="{C38A1B98-3821-498A-9C23-CAB107403344}"/>
    <cellStyle name="Normal 12 2 5 2 2 2 2 2 2 2 2" xfId="31111" xr:uid="{A6D73F90-01C6-4483-94B4-15CAF7E021BC}"/>
    <cellStyle name="Normal 12 2 5 2 2 2 2 2 2 3" xfId="31112" xr:uid="{1CD19F2C-9329-4654-BE83-020897773D72}"/>
    <cellStyle name="Normal 12 2 5 2 2 2 2 2 3" xfId="16515" xr:uid="{9C4C967D-4502-4F29-8F3F-18D135BA9041}"/>
    <cellStyle name="Normal 12 2 5 2 2 2 2 2 3 2" xfId="31113" xr:uid="{D8304435-0C2F-450C-8A0E-0910A89C58EA}"/>
    <cellStyle name="Normal 12 2 5 2 2 2 2 2 4" xfId="31114" xr:uid="{AC8D56BB-67B6-435E-B5C2-DBCD56A8FF1E}"/>
    <cellStyle name="Normal 12 2 5 2 2 2 2 3" xfId="5535" xr:uid="{A0AADC2F-683C-4D91-A73D-35E1AE7468D1}"/>
    <cellStyle name="Normal 12 2 5 2 2 2 2 3 2" xfId="11025" xr:uid="{2852714D-596C-47F0-85B2-05254EB2DAC0}"/>
    <cellStyle name="Normal 12 2 5 2 2 2 2 3 2 2" xfId="23835" xr:uid="{48F09A49-6EF7-4667-BA76-9EA4751065E9}"/>
    <cellStyle name="Normal 12 2 5 2 2 2 2 3 2 2 2" xfId="31115" xr:uid="{AEE6B8EA-881B-4958-9445-15CCBDD8DE05}"/>
    <cellStyle name="Normal 12 2 5 2 2 2 2 3 2 3" xfId="31116" xr:uid="{B4BFA43B-0C3D-4422-A4B1-DF4C0B840D12}"/>
    <cellStyle name="Normal 12 2 5 2 2 2 2 3 3" xfId="18345" xr:uid="{028C392A-5E30-4C70-B862-4A35C58B42B7}"/>
    <cellStyle name="Normal 12 2 5 2 2 2 2 3 3 2" xfId="31117" xr:uid="{BB211A82-B1CD-470F-BB5D-969933BC204C}"/>
    <cellStyle name="Normal 12 2 5 2 2 2 2 3 4" xfId="31118" xr:uid="{B63B59A8-4E53-4446-905C-EB90C0AA532B}"/>
    <cellStyle name="Normal 12 2 5 2 2 2 2 4" xfId="12855" xr:uid="{2D16B12E-CB87-4813-A755-E4DD7925EA84}"/>
    <cellStyle name="Normal 12 2 5 2 2 2 2 4 2" xfId="25665" xr:uid="{529FE126-3DCE-452A-979F-6DD52E26B1E7}"/>
    <cellStyle name="Normal 12 2 5 2 2 2 2 4 2 2" xfId="31119" xr:uid="{65DC7A2D-DA9E-4AC7-9B3C-DAE93307C981}"/>
    <cellStyle name="Normal 12 2 5 2 2 2 2 4 3" xfId="31120" xr:uid="{9879E383-59E5-457F-8DBC-1784B6175F45}"/>
    <cellStyle name="Normal 12 2 5 2 2 2 2 5" xfId="7365" xr:uid="{BA1F2BDA-F33B-411B-AA38-D660CB29D76D}"/>
    <cellStyle name="Normal 12 2 5 2 2 2 2 5 2" xfId="20175" xr:uid="{4BB41BF3-576D-4EE7-9A20-D1C2F455EAE7}"/>
    <cellStyle name="Normal 12 2 5 2 2 2 2 5 2 2" xfId="31121" xr:uid="{64949984-436D-477A-819B-8F35B59FD05C}"/>
    <cellStyle name="Normal 12 2 5 2 2 2 2 5 3" xfId="31122" xr:uid="{64E528F0-EEBF-47B1-AB1B-097AC0C3A31E}"/>
    <cellStyle name="Normal 12 2 5 2 2 2 2 6" xfId="14685" xr:uid="{45996587-6F8E-4AE1-A0BA-8D7127ECB780}"/>
    <cellStyle name="Normal 12 2 5 2 2 2 2 6 2" xfId="31123" xr:uid="{0C107E1E-2CD8-4ABC-8E2C-0B925052BCA8}"/>
    <cellStyle name="Normal 12 2 5 2 2 2 2 7" xfId="31124" xr:uid="{68FA0660-6C09-4195-8C78-F8DAA045B1C0}"/>
    <cellStyle name="Normal 12 2 5 2 2 2 3" xfId="2811" xr:uid="{B331EFE8-3A44-470E-9AC3-24D8494C0C0C}"/>
    <cellStyle name="Normal 12 2 5 2 2 2 3 2" xfId="8301" xr:uid="{7BE6A99B-E0A5-41A3-A496-62941CE15143}"/>
    <cellStyle name="Normal 12 2 5 2 2 2 3 2 2" xfId="21111" xr:uid="{9F18FDFE-D550-4A1F-A00B-26E9A096A718}"/>
    <cellStyle name="Normal 12 2 5 2 2 2 3 2 2 2" xfId="31125" xr:uid="{4ABA27B9-76E3-4E64-8FD8-636590091531}"/>
    <cellStyle name="Normal 12 2 5 2 2 2 3 2 3" xfId="31126" xr:uid="{E277E3E4-FC3E-44AC-B30A-9EBD498302CB}"/>
    <cellStyle name="Normal 12 2 5 2 2 2 3 3" xfId="15621" xr:uid="{3F0BE71A-10CE-4DE6-8BA0-8053FDAE5169}"/>
    <cellStyle name="Normal 12 2 5 2 2 2 3 3 2" xfId="31127" xr:uid="{E9C9220F-1050-4E14-AB8F-B657CD6B4F48}"/>
    <cellStyle name="Normal 12 2 5 2 2 2 3 4" xfId="31128" xr:uid="{B96DCA33-78CD-4900-A79B-ABE20FED69B5}"/>
    <cellStyle name="Normal 12 2 5 2 2 2 4" xfId="4641" xr:uid="{72AADB1E-52A3-4648-B222-AB7FE11944BA}"/>
    <cellStyle name="Normal 12 2 5 2 2 2 4 2" xfId="10131" xr:uid="{4871CD21-8B75-4E2F-AD59-C1CC1839BCE9}"/>
    <cellStyle name="Normal 12 2 5 2 2 2 4 2 2" xfId="22941" xr:uid="{62D16A40-3A19-4377-AF25-13320E81B01A}"/>
    <cellStyle name="Normal 12 2 5 2 2 2 4 2 2 2" xfId="31129" xr:uid="{B4154126-2A12-451F-9B45-0833052D525E}"/>
    <cellStyle name="Normal 12 2 5 2 2 2 4 2 3" xfId="31130" xr:uid="{0A62646A-71DA-49C5-84CA-60797D949407}"/>
    <cellStyle name="Normal 12 2 5 2 2 2 4 3" xfId="17451" xr:uid="{E668AA92-082D-4B26-9355-DDA7FB237467}"/>
    <cellStyle name="Normal 12 2 5 2 2 2 4 3 2" xfId="31131" xr:uid="{A9052317-B9AC-40CA-B951-A88C47A9DFD2}"/>
    <cellStyle name="Normal 12 2 5 2 2 2 4 4" xfId="31132" xr:uid="{BFCEDF3F-42B7-490C-A745-773F2EA13E50}"/>
    <cellStyle name="Normal 12 2 5 2 2 2 5" xfId="11961" xr:uid="{ECE90FC7-A619-4227-9E9C-866C3345465B}"/>
    <cellStyle name="Normal 12 2 5 2 2 2 5 2" xfId="24771" xr:uid="{B39169C7-1C4F-4D2F-B662-8E5A0E9E28DC}"/>
    <cellStyle name="Normal 12 2 5 2 2 2 5 2 2" xfId="31133" xr:uid="{3C4FE334-6367-46A3-BF53-F375CF2D0ACD}"/>
    <cellStyle name="Normal 12 2 5 2 2 2 5 3" xfId="31134" xr:uid="{DD2F5B73-DF9C-4D86-815E-3BB7CBB55914}"/>
    <cellStyle name="Normal 12 2 5 2 2 2 6" xfId="6471" xr:uid="{DC0EE260-16E9-4A84-AEBF-5610ABEC1CBD}"/>
    <cellStyle name="Normal 12 2 5 2 2 2 6 2" xfId="19281" xr:uid="{889565E7-53AF-4364-AE5D-732B8E920C09}"/>
    <cellStyle name="Normal 12 2 5 2 2 2 6 2 2" xfId="31135" xr:uid="{EB0905D6-D360-4DEE-A542-FA3FEFD0FCEF}"/>
    <cellStyle name="Normal 12 2 5 2 2 2 6 3" xfId="31136" xr:uid="{9D78EEAC-74D8-4E8D-B7AA-E4602555BEF7}"/>
    <cellStyle name="Normal 12 2 5 2 2 2 7" xfId="13791" xr:uid="{D09414D5-B3B5-4D66-8029-ED80960149BD}"/>
    <cellStyle name="Normal 12 2 5 2 2 2 7 2" xfId="31137" xr:uid="{708EE0C3-80F0-4F0C-8DE4-608F870A9DB1}"/>
    <cellStyle name="Normal 12 2 5 2 2 2 8" xfId="31138" xr:uid="{6B44FC3B-27A8-4164-8DC0-F3E62EF37B9D}"/>
    <cellStyle name="Normal 12 2 5 2 2 3" xfId="1476" xr:uid="{F283F1EB-6E0E-466A-8D29-22B56397272F}"/>
    <cellStyle name="Normal 12 2 5 2 2 3 2" xfId="3306" xr:uid="{0EDFEA95-A6DC-43F7-96D7-2FB71E61DE74}"/>
    <cellStyle name="Normal 12 2 5 2 2 3 2 2" xfId="8796" xr:uid="{2A84F67C-D2C1-4178-848D-9527176239AE}"/>
    <cellStyle name="Normal 12 2 5 2 2 3 2 2 2" xfId="21606" xr:uid="{C10B3F57-E870-4708-8DED-B23D4F81815A}"/>
    <cellStyle name="Normal 12 2 5 2 2 3 2 2 2 2" xfId="31139" xr:uid="{ADE1B99F-AA7D-4A28-9D53-1EA54B81266D}"/>
    <cellStyle name="Normal 12 2 5 2 2 3 2 2 3" xfId="31140" xr:uid="{E86D4CD2-CB6C-4FDE-A4E8-377F12BEBDC1}"/>
    <cellStyle name="Normal 12 2 5 2 2 3 2 3" xfId="16116" xr:uid="{E61CD415-4376-416A-AC16-B72803DB1F15}"/>
    <cellStyle name="Normal 12 2 5 2 2 3 2 3 2" xfId="31141" xr:uid="{13361E90-3804-4521-A38A-46E5D098E030}"/>
    <cellStyle name="Normal 12 2 5 2 2 3 2 4" xfId="31142" xr:uid="{F219AAFB-51B7-42D7-9817-784D62CDDC67}"/>
    <cellStyle name="Normal 12 2 5 2 2 3 3" xfId="5136" xr:uid="{7C79CCAD-AD56-412F-8BFE-D3EDBA9337F3}"/>
    <cellStyle name="Normal 12 2 5 2 2 3 3 2" xfId="10626" xr:uid="{DB99208F-7E3D-4EBC-8C2E-90D1B7F22C4C}"/>
    <cellStyle name="Normal 12 2 5 2 2 3 3 2 2" xfId="23436" xr:uid="{4605B3EC-E39E-4497-8D5E-C2DCA3F80E2B}"/>
    <cellStyle name="Normal 12 2 5 2 2 3 3 2 2 2" xfId="31143" xr:uid="{DA0A385B-C42F-42E0-985D-240075C1E47D}"/>
    <cellStyle name="Normal 12 2 5 2 2 3 3 2 3" xfId="31144" xr:uid="{D574054E-069E-4828-AD34-DF970A2482EF}"/>
    <cellStyle name="Normal 12 2 5 2 2 3 3 3" xfId="17946" xr:uid="{C921E8E3-B1B3-410F-AB15-EF95C1AE223F}"/>
    <cellStyle name="Normal 12 2 5 2 2 3 3 3 2" xfId="31145" xr:uid="{ACE1B0C2-154F-489C-AA65-EAF36574D794}"/>
    <cellStyle name="Normal 12 2 5 2 2 3 3 4" xfId="31146" xr:uid="{5C46D818-5258-4C92-8142-297C70E64E84}"/>
    <cellStyle name="Normal 12 2 5 2 2 3 4" xfId="12456" xr:uid="{6D25600B-FDE6-440E-BE7C-96287FAF510A}"/>
    <cellStyle name="Normal 12 2 5 2 2 3 4 2" xfId="25266" xr:uid="{762D27C5-D4C9-4416-B43F-61774713F4E5}"/>
    <cellStyle name="Normal 12 2 5 2 2 3 4 2 2" xfId="31147" xr:uid="{77D908A0-4875-47F0-ABC2-29B88794F4D6}"/>
    <cellStyle name="Normal 12 2 5 2 2 3 4 3" xfId="31148" xr:uid="{3EDE6C28-2267-4E50-85C9-6012434DC339}"/>
    <cellStyle name="Normal 12 2 5 2 2 3 5" xfId="6966" xr:uid="{04A1F106-3864-42C6-B702-55C5A8333A23}"/>
    <cellStyle name="Normal 12 2 5 2 2 3 5 2" xfId="19776" xr:uid="{6464E157-84BA-40F0-B2F7-D7BC39076BDE}"/>
    <cellStyle name="Normal 12 2 5 2 2 3 5 2 2" xfId="31149" xr:uid="{35AE1C4E-0ACF-40E2-86B6-4AF9968745E5}"/>
    <cellStyle name="Normal 12 2 5 2 2 3 5 3" xfId="31150" xr:uid="{A62A9D9F-8B3A-48BA-B107-F0901DD115A2}"/>
    <cellStyle name="Normal 12 2 5 2 2 3 6" xfId="14286" xr:uid="{00D4CE5E-D5D2-4E27-B0E9-3080A0845C8C}"/>
    <cellStyle name="Normal 12 2 5 2 2 3 6 2" xfId="31151" xr:uid="{5E0C6CA4-9B5C-4745-BE00-4A667BC16472}"/>
    <cellStyle name="Normal 12 2 5 2 2 3 7" xfId="31152" xr:uid="{0353996D-6E22-40AC-9808-ED8601E439AA}"/>
    <cellStyle name="Normal 12 2 5 2 2 4" xfId="2412" xr:uid="{8B51B74B-CD8C-405C-8853-7A876E17FA2E}"/>
    <cellStyle name="Normal 12 2 5 2 2 4 2" xfId="7902" xr:uid="{6C18AF09-186F-4260-B8A7-4CB300515A91}"/>
    <cellStyle name="Normal 12 2 5 2 2 4 2 2" xfId="20712" xr:uid="{B2002493-5F98-4FE4-AEED-CBA7AD94323D}"/>
    <cellStyle name="Normal 12 2 5 2 2 4 2 2 2" xfId="31153" xr:uid="{5DA7B650-590F-4E60-A205-394038CE0BFF}"/>
    <cellStyle name="Normal 12 2 5 2 2 4 2 3" xfId="31154" xr:uid="{64D09166-5626-4F38-B283-B5FC6F58F76F}"/>
    <cellStyle name="Normal 12 2 5 2 2 4 3" xfId="15222" xr:uid="{08E73275-CB6A-4F82-B067-7CA86C29BC5B}"/>
    <cellStyle name="Normal 12 2 5 2 2 4 3 2" xfId="31155" xr:uid="{197C56C1-5AFB-41D6-A675-B3EC0A3DCFE5}"/>
    <cellStyle name="Normal 12 2 5 2 2 4 4" xfId="31156" xr:uid="{2899BD0C-CB9E-43F8-8A67-671C5789D249}"/>
    <cellStyle name="Normal 12 2 5 2 2 5" xfId="4242" xr:uid="{E0BC6B71-3212-4A7E-B62D-C59FDAABD832}"/>
    <cellStyle name="Normal 12 2 5 2 2 5 2" xfId="9732" xr:uid="{8AA004CB-92E3-43F4-BBFD-6D21F20CDB56}"/>
    <cellStyle name="Normal 12 2 5 2 2 5 2 2" xfId="22542" xr:uid="{D3B7AE02-E380-469C-93BA-6A052BD6923D}"/>
    <cellStyle name="Normal 12 2 5 2 2 5 2 2 2" xfId="31157" xr:uid="{3225E8E8-061B-4B38-8302-C21BC7D6F516}"/>
    <cellStyle name="Normal 12 2 5 2 2 5 2 3" xfId="31158" xr:uid="{64ABA2A0-5105-42C2-B273-B47A299A179A}"/>
    <cellStyle name="Normal 12 2 5 2 2 5 3" xfId="17052" xr:uid="{A388B84B-91BC-4B8C-8D0A-514CC1ACD806}"/>
    <cellStyle name="Normal 12 2 5 2 2 5 3 2" xfId="31159" xr:uid="{CA575582-20CE-47F1-9435-5915AE76C5EE}"/>
    <cellStyle name="Normal 12 2 5 2 2 5 4" xfId="31160" xr:uid="{2B266D92-5CEF-4C63-8686-50BD81D6C96E}"/>
    <cellStyle name="Normal 12 2 5 2 2 6" xfId="11562" xr:uid="{EEE2A91D-7DFD-405D-BC28-B9C5FA653EAF}"/>
    <cellStyle name="Normal 12 2 5 2 2 6 2" xfId="24372" xr:uid="{5BC0B631-6467-4BB2-BCD8-2202436EF974}"/>
    <cellStyle name="Normal 12 2 5 2 2 6 2 2" xfId="31161" xr:uid="{8F5193E2-FEB2-4CE8-BADC-49B10FC182AA}"/>
    <cellStyle name="Normal 12 2 5 2 2 6 3" xfId="31162" xr:uid="{C922A609-9D44-4EE0-BC17-ACB4499C7A27}"/>
    <cellStyle name="Normal 12 2 5 2 2 7" xfId="6072" xr:uid="{351EC77E-581B-4441-8EA6-9EFAA08F2A93}"/>
    <cellStyle name="Normal 12 2 5 2 2 7 2" xfId="18882" xr:uid="{44023658-EC21-49AC-97A9-6DEDF9B950F4}"/>
    <cellStyle name="Normal 12 2 5 2 2 7 2 2" xfId="31163" xr:uid="{D62898AE-F8EB-46E3-B75F-4D53F03631E3}"/>
    <cellStyle name="Normal 12 2 5 2 2 7 3" xfId="31164" xr:uid="{CF1B6341-3153-4777-B492-55417D667140}"/>
    <cellStyle name="Normal 12 2 5 2 2 8" xfId="13392" xr:uid="{54AE0BAF-6312-4743-A27B-11FEE636466A}"/>
    <cellStyle name="Normal 12 2 5 2 2 8 2" xfId="31165" xr:uid="{37ED8F07-AB4E-495F-95DB-F8F32D06AE74}"/>
    <cellStyle name="Normal 12 2 5 2 2 9" xfId="31166" xr:uid="{4D5F59A5-6F27-463E-87F4-3DA94D61E34D}"/>
    <cellStyle name="Normal 12 2 5 2 3" xfId="713" xr:uid="{4D8E23E2-529B-4A08-B94C-4A5FA510DCDA}"/>
    <cellStyle name="Normal 12 2 5 2 3 2" xfId="1113" xr:uid="{426BBA7A-21D2-45B6-B8B6-E1F053265A9F}"/>
    <cellStyle name="Normal 12 2 5 2 3 2 2" xfId="2008" xr:uid="{2EF7C730-1966-4787-809C-D622A6184852}"/>
    <cellStyle name="Normal 12 2 5 2 3 2 2 2" xfId="3838" xr:uid="{FA8FDFCA-3A4D-49DA-999E-DAB2DA88307A}"/>
    <cellStyle name="Normal 12 2 5 2 3 2 2 2 2" xfId="9328" xr:uid="{7972C15F-32F0-475C-BDFA-B5F17D6BE298}"/>
    <cellStyle name="Normal 12 2 5 2 3 2 2 2 2 2" xfId="22138" xr:uid="{B87CEDDC-8306-4EC4-9897-926881933861}"/>
    <cellStyle name="Normal 12 2 5 2 3 2 2 2 2 2 2" xfId="31167" xr:uid="{A76F034F-1419-4EB3-BA86-56C667AB2530}"/>
    <cellStyle name="Normal 12 2 5 2 3 2 2 2 2 3" xfId="31168" xr:uid="{9CF079A5-CEB1-4F7B-8FE0-91DF9511B6F5}"/>
    <cellStyle name="Normal 12 2 5 2 3 2 2 2 3" xfId="16648" xr:uid="{6E69B6E4-D708-4E86-B972-8F4D204CC8F8}"/>
    <cellStyle name="Normal 12 2 5 2 3 2 2 2 3 2" xfId="31169" xr:uid="{3CA8B182-214E-4D5C-A0F2-12132E51735D}"/>
    <cellStyle name="Normal 12 2 5 2 3 2 2 2 4" xfId="31170" xr:uid="{E3A4B6B8-167A-4284-9046-109C1CE4EA8D}"/>
    <cellStyle name="Normal 12 2 5 2 3 2 2 3" xfId="5668" xr:uid="{58A3CDA7-E894-483A-B973-CC453A6627F7}"/>
    <cellStyle name="Normal 12 2 5 2 3 2 2 3 2" xfId="11158" xr:uid="{F2E86242-E768-41B6-8948-733BB056652D}"/>
    <cellStyle name="Normal 12 2 5 2 3 2 2 3 2 2" xfId="23968" xr:uid="{54F4AF38-AEA2-4AAC-A8FC-2D0AE5E501DB}"/>
    <cellStyle name="Normal 12 2 5 2 3 2 2 3 2 2 2" xfId="31171" xr:uid="{D27E784B-6637-4173-923E-B22597A718BC}"/>
    <cellStyle name="Normal 12 2 5 2 3 2 2 3 2 3" xfId="31172" xr:uid="{EAED4880-B82B-4A6D-BF4A-BA36B9752A72}"/>
    <cellStyle name="Normal 12 2 5 2 3 2 2 3 3" xfId="18478" xr:uid="{36145704-BE6B-45BA-84F1-ED6606EB67B5}"/>
    <cellStyle name="Normal 12 2 5 2 3 2 2 3 3 2" xfId="31173" xr:uid="{D93D2F93-872C-45A4-8BB7-FF975382B2B4}"/>
    <cellStyle name="Normal 12 2 5 2 3 2 2 3 4" xfId="31174" xr:uid="{590D1FA7-BF8F-4F93-A185-A92A1E2210C0}"/>
    <cellStyle name="Normal 12 2 5 2 3 2 2 4" xfId="12988" xr:uid="{DE379A50-3B68-4EB3-B253-E90ED6245C46}"/>
    <cellStyle name="Normal 12 2 5 2 3 2 2 4 2" xfId="25798" xr:uid="{347CC2E5-C887-40A3-84D3-D266FF1F94A7}"/>
    <cellStyle name="Normal 12 2 5 2 3 2 2 4 2 2" xfId="31175" xr:uid="{0AC13500-F852-4998-AA21-61E78F108EE7}"/>
    <cellStyle name="Normal 12 2 5 2 3 2 2 4 3" xfId="31176" xr:uid="{E27C5970-E36C-41BC-B524-E76CAADFF0D6}"/>
    <cellStyle name="Normal 12 2 5 2 3 2 2 5" xfId="7498" xr:uid="{6FCCCA76-7F7B-48C5-89D3-F849A98717A1}"/>
    <cellStyle name="Normal 12 2 5 2 3 2 2 5 2" xfId="20308" xr:uid="{78347584-752C-428D-B390-9483FBD4B40A}"/>
    <cellStyle name="Normal 12 2 5 2 3 2 2 5 2 2" xfId="31177" xr:uid="{C6E2A5F7-3C6F-4C52-A565-4CCDD9E5F690}"/>
    <cellStyle name="Normal 12 2 5 2 3 2 2 5 3" xfId="31178" xr:uid="{D9A2DFE1-001E-4787-A07F-8A63DCDBB3D3}"/>
    <cellStyle name="Normal 12 2 5 2 3 2 2 6" xfId="14818" xr:uid="{46E64BD9-7944-4EB9-AA9C-C32071BAEBBC}"/>
    <cellStyle name="Normal 12 2 5 2 3 2 2 6 2" xfId="31179" xr:uid="{D506A8E3-F4A0-4015-B3EE-0E58A22DE969}"/>
    <cellStyle name="Normal 12 2 5 2 3 2 2 7" xfId="31180" xr:uid="{76E3180A-7B15-4E83-98ED-C2AC4E0A0B16}"/>
    <cellStyle name="Normal 12 2 5 2 3 2 3" xfId="2944" xr:uid="{C44A6AB3-C8F3-49BD-BF8C-D6E5AF27E1BB}"/>
    <cellStyle name="Normal 12 2 5 2 3 2 3 2" xfId="8434" xr:uid="{1FB20F70-B27C-4F18-ADA7-304C9AA4DDC7}"/>
    <cellStyle name="Normal 12 2 5 2 3 2 3 2 2" xfId="21244" xr:uid="{099219C6-037F-41C5-9207-1210FDB7FB83}"/>
    <cellStyle name="Normal 12 2 5 2 3 2 3 2 2 2" xfId="31181" xr:uid="{CE45069B-81C5-449A-BFF7-8A565EB7269E}"/>
    <cellStyle name="Normal 12 2 5 2 3 2 3 2 3" xfId="31182" xr:uid="{CB5F8FB1-1105-4B09-B1D1-BA648D91D88D}"/>
    <cellStyle name="Normal 12 2 5 2 3 2 3 3" xfId="15754" xr:uid="{7CF5AC32-19DA-499A-90A6-09DE923E1395}"/>
    <cellStyle name="Normal 12 2 5 2 3 2 3 3 2" xfId="31183" xr:uid="{AA0A54AD-DBFC-4D45-AA45-5B02A35DB1FD}"/>
    <cellStyle name="Normal 12 2 5 2 3 2 3 4" xfId="31184" xr:uid="{F4B72AB6-9C52-45C2-B734-974538355E74}"/>
    <cellStyle name="Normal 12 2 5 2 3 2 4" xfId="4774" xr:uid="{C037470B-CF11-40DE-B21C-C21FBC5A25B5}"/>
    <cellStyle name="Normal 12 2 5 2 3 2 4 2" xfId="10264" xr:uid="{32E2A429-7AC5-406F-83E5-77E1715AF056}"/>
    <cellStyle name="Normal 12 2 5 2 3 2 4 2 2" xfId="23074" xr:uid="{C1F353D4-468C-46BE-8460-4D8F46C37A6F}"/>
    <cellStyle name="Normal 12 2 5 2 3 2 4 2 2 2" xfId="31185" xr:uid="{BFE8B86C-9B86-44FF-905D-2059ADAE708D}"/>
    <cellStyle name="Normal 12 2 5 2 3 2 4 2 3" xfId="31186" xr:uid="{28DF8FCF-5791-46FB-A8FC-9745EA0D938A}"/>
    <cellStyle name="Normal 12 2 5 2 3 2 4 3" xfId="17584" xr:uid="{FF63E408-F3F6-4B77-B9D8-D882589017FB}"/>
    <cellStyle name="Normal 12 2 5 2 3 2 4 3 2" xfId="31187" xr:uid="{E3D77144-114F-46BA-8608-C99D75218064}"/>
    <cellStyle name="Normal 12 2 5 2 3 2 4 4" xfId="31188" xr:uid="{2FA8662B-84E3-41AB-A936-16B3C43E2BB4}"/>
    <cellStyle name="Normal 12 2 5 2 3 2 5" xfId="12094" xr:uid="{1DFDFB13-7DB2-4468-8194-BD0A56386D64}"/>
    <cellStyle name="Normal 12 2 5 2 3 2 5 2" xfId="24904" xr:uid="{32E84853-BEFD-45DF-854F-DDC2CCB48796}"/>
    <cellStyle name="Normal 12 2 5 2 3 2 5 2 2" xfId="31189" xr:uid="{A4B9961F-6FE9-48E0-B7ED-C06E5921DE1D}"/>
    <cellStyle name="Normal 12 2 5 2 3 2 5 3" xfId="31190" xr:uid="{6764A9DF-9489-40EE-9FA1-A721B04649A8}"/>
    <cellStyle name="Normal 12 2 5 2 3 2 6" xfId="6604" xr:uid="{67976D82-FD4F-4213-BCB8-1783E0DC5D62}"/>
    <cellStyle name="Normal 12 2 5 2 3 2 6 2" xfId="19414" xr:uid="{83A0B394-4E7E-45B9-9951-E066B6A35E48}"/>
    <cellStyle name="Normal 12 2 5 2 3 2 6 2 2" xfId="31191" xr:uid="{6ACDF553-F4DB-44A1-8073-5CCDC4171573}"/>
    <cellStyle name="Normal 12 2 5 2 3 2 6 3" xfId="31192" xr:uid="{C8D305AC-A435-48D5-A7AA-6FC16A0C6AF8}"/>
    <cellStyle name="Normal 12 2 5 2 3 2 7" xfId="13924" xr:uid="{D2E82F00-FE87-4EEA-8B5B-1C25F34FB5AF}"/>
    <cellStyle name="Normal 12 2 5 2 3 2 7 2" xfId="31193" xr:uid="{C0023303-0E35-4AB8-905D-205D9A2E8F82}"/>
    <cellStyle name="Normal 12 2 5 2 3 2 8" xfId="31194" xr:uid="{D009C319-5755-475F-9A35-58D827EA0E23}"/>
    <cellStyle name="Normal 12 2 5 2 3 3" xfId="1608" xr:uid="{DE67B964-296F-4159-A2E9-7841B8AF0619}"/>
    <cellStyle name="Normal 12 2 5 2 3 3 2" xfId="3438" xr:uid="{E111DD45-9DC6-40CC-B7C5-DDB43AEB85B6}"/>
    <cellStyle name="Normal 12 2 5 2 3 3 2 2" xfId="8928" xr:uid="{3D3E5A82-14D6-4F81-8C88-561F87903D35}"/>
    <cellStyle name="Normal 12 2 5 2 3 3 2 2 2" xfId="21738" xr:uid="{075AFFCB-11F6-4781-8772-BB0D1298D097}"/>
    <cellStyle name="Normal 12 2 5 2 3 3 2 2 2 2" xfId="31195" xr:uid="{2207C912-44FD-4C1A-8462-0C223D482DA0}"/>
    <cellStyle name="Normal 12 2 5 2 3 3 2 2 3" xfId="31196" xr:uid="{8E817A62-60F6-4699-A76B-ABBE218BA147}"/>
    <cellStyle name="Normal 12 2 5 2 3 3 2 3" xfId="16248" xr:uid="{0CB4E0C8-C796-43D6-9A34-D16EC60264AC}"/>
    <cellStyle name="Normal 12 2 5 2 3 3 2 3 2" xfId="31197" xr:uid="{D09009AE-E546-4D48-A2B6-5B1985AAF679}"/>
    <cellStyle name="Normal 12 2 5 2 3 3 2 4" xfId="31198" xr:uid="{9A34FE59-E01F-49A3-81B0-603E3385BAB7}"/>
    <cellStyle name="Normal 12 2 5 2 3 3 3" xfId="5268" xr:uid="{C1B5FF2E-5069-4DB7-8C3F-21E3C0DBB4B1}"/>
    <cellStyle name="Normal 12 2 5 2 3 3 3 2" xfId="10758" xr:uid="{FCE85563-A64B-4F69-870F-D909695F0914}"/>
    <cellStyle name="Normal 12 2 5 2 3 3 3 2 2" xfId="23568" xr:uid="{A8B74DA8-E532-42D8-9BB0-70BEA0D759BE}"/>
    <cellStyle name="Normal 12 2 5 2 3 3 3 2 2 2" xfId="31199" xr:uid="{4A9B4217-7732-4E01-9BC5-E725142165C1}"/>
    <cellStyle name="Normal 12 2 5 2 3 3 3 2 3" xfId="31200" xr:uid="{9482A236-6B73-47A1-BD7E-C9D7C5D6F522}"/>
    <cellStyle name="Normal 12 2 5 2 3 3 3 3" xfId="18078" xr:uid="{477309D8-E97D-444A-A944-61A7B42092FE}"/>
    <cellStyle name="Normal 12 2 5 2 3 3 3 3 2" xfId="31201" xr:uid="{A8E430CD-8125-4B94-9CA7-926EA6A71FE1}"/>
    <cellStyle name="Normal 12 2 5 2 3 3 3 4" xfId="31202" xr:uid="{D2BB9CE7-ED88-4BB0-8947-11351CC1F8E8}"/>
    <cellStyle name="Normal 12 2 5 2 3 3 4" xfId="12588" xr:uid="{AC5DCBAE-1BA4-4410-AD74-5FE04B0E8A5D}"/>
    <cellStyle name="Normal 12 2 5 2 3 3 4 2" xfId="25398" xr:uid="{D41E9901-48BF-40DD-8053-C767205C0DA6}"/>
    <cellStyle name="Normal 12 2 5 2 3 3 4 2 2" xfId="31203" xr:uid="{42EF3A07-2C57-4A94-88DC-B489617E8E10}"/>
    <cellStyle name="Normal 12 2 5 2 3 3 4 3" xfId="31204" xr:uid="{9038C908-4ACA-43CA-9D3C-9D930E86C621}"/>
    <cellStyle name="Normal 12 2 5 2 3 3 5" xfId="7098" xr:uid="{19DF9401-8457-4FA1-8C6A-C08C3F9B6929}"/>
    <cellStyle name="Normal 12 2 5 2 3 3 5 2" xfId="19908" xr:uid="{4E0D1E31-A4FC-4E54-B59B-FC4A7BDDA01E}"/>
    <cellStyle name="Normal 12 2 5 2 3 3 5 2 2" xfId="31205" xr:uid="{5AD1B24B-CDFA-403C-AD61-8143BD2CFA92}"/>
    <cellStyle name="Normal 12 2 5 2 3 3 5 3" xfId="31206" xr:uid="{14D88243-89E8-42D1-A7AD-5CACD885C8CD}"/>
    <cellStyle name="Normal 12 2 5 2 3 3 6" xfId="14418" xr:uid="{46D83683-74C4-402F-9764-78895D539174}"/>
    <cellStyle name="Normal 12 2 5 2 3 3 6 2" xfId="31207" xr:uid="{F4C9020E-DFE1-4DAD-BDC6-6E01639929C5}"/>
    <cellStyle name="Normal 12 2 5 2 3 3 7" xfId="31208" xr:uid="{1E1C59A3-D10C-42D2-AD3B-BA7503EB593B}"/>
    <cellStyle name="Normal 12 2 5 2 3 4" xfId="2544" xr:uid="{CE1D476B-BF20-4A47-8503-C1FB1F6F0C3A}"/>
    <cellStyle name="Normal 12 2 5 2 3 4 2" xfId="8034" xr:uid="{9D3E00CF-AB0C-4D49-BFEB-A1F3715D6595}"/>
    <cellStyle name="Normal 12 2 5 2 3 4 2 2" xfId="20844" xr:uid="{6AC5D619-EB57-4DB1-8040-3B0BDE52B6CC}"/>
    <cellStyle name="Normal 12 2 5 2 3 4 2 2 2" xfId="31209" xr:uid="{67752672-5BE2-42BD-9C81-F876B0E38875}"/>
    <cellStyle name="Normal 12 2 5 2 3 4 2 3" xfId="31210" xr:uid="{3EC19649-A02E-4836-B87A-9D0DC23755F3}"/>
    <cellStyle name="Normal 12 2 5 2 3 4 3" xfId="15354" xr:uid="{420FB3B1-04AE-4A7F-8991-1966B13360F7}"/>
    <cellStyle name="Normal 12 2 5 2 3 4 3 2" xfId="31211" xr:uid="{1E6D5048-3D77-4E81-A9DD-A642521095F2}"/>
    <cellStyle name="Normal 12 2 5 2 3 4 4" xfId="31212" xr:uid="{388ACEF9-705B-4AED-810E-9B116A1402F3}"/>
    <cellStyle name="Normal 12 2 5 2 3 5" xfId="4374" xr:uid="{E9A9E910-7F2D-4220-8614-2D9D21B6F1CE}"/>
    <cellStyle name="Normal 12 2 5 2 3 5 2" xfId="9864" xr:uid="{A87F9630-CB8C-471C-86CA-7D92C46823CB}"/>
    <cellStyle name="Normal 12 2 5 2 3 5 2 2" xfId="22674" xr:uid="{9633093C-EAE5-45B2-AAF4-AD963EBB63D3}"/>
    <cellStyle name="Normal 12 2 5 2 3 5 2 2 2" xfId="31213" xr:uid="{44F64066-CD05-4B50-B535-1584720DFD16}"/>
    <cellStyle name="Normal 12 2 5 2 3 5 2 3" xfId="31214" xr:uid="{FB0FEF4D-81CD-499F-86C4-F659E9542B6A}"/>
    <cellStyle name="Normal 12 2 5 2 3 5 3" xfId="17184" xr:uid="{9038DCC1-6D22-4D6B-9580-BF796A3E9E79}"/>
    <cellStyle name="Normal 12 2 5 2 3 5 3 2" xfId="31215" xr:uid="{C7319D53-23DB-4B67-AE42-2B2323EAB01F}"/>
    <cellStyle name="Normal 12 2 5 2 3 5 4" xfId="31216" xr:uid="{F720E2D8-A900-4AB6-9CD4-A3F753A863F9}"/>
    <cellStyle name="Normal 12 2 5 2 3 6" xfId="11694" xr:uid="{7F8BEE45-7790-4DAD-A2A0-C87A0034CAF3}"/>
    <cellStyle name="Normal 12 2 5 2 3 6 2" xfId="24504" xr:uid="{5C067E08-ED39-402D-8B63-A170BE054A90}"/>
    <cellStyle name="Normal 12 2 5 2 3 6 2 2" xfId="31217" xr:uid="{A2B89228-AA41-4FC2-A23E-0664C26B280F}"/>
    <cellStyle name="Normal 12 2 5 2 3 6 3" xfId="31218" xr:uid="{9AD2D111-13E0-4AB9-ABFB-E1F0C09EB891}"/>
    <cellStyle name="Normal 12 2 5 2 3 7" xfId="6204" xr:uid="{1AABDCBE-888B-432A-A88B-E5835C3180AF}"/>
    <cellStyle name="Normal 12 2 5 2 3 7 2" xfId="19014" xr:uid="{D2061468-129D-4166-B40B-B229FFFFF606}"/>
    <cellStyle name="Normal 12 2 5 2 3 7 2 2" xfId="31219" xr:uid="{89DF3D4A-44C4-4EE6-A8AF-E42C0EE761EA}"/>
    <cellStyle name="Normal 12 2 5 2 3 7 3" xfId="31220" xr:uid="{238C8DFE-CCB2-4E53-BFD1-D3A44EC1BEB7}"/>
    <cellStyle name="Normal 12 2 5 2 3 8" xfId="13524" xr:uid="{C6E35607-02D4-4EC4-A03E-CD096F763CB3}"/>
    <cellStyle name="Normal 12 2 5 2 3 8 2" xfId="31221" xr:uid="{B1092BC2-21D2-4009-AA17-FD806C146734}"/>
    <cellStyle name="Normal 12 2 5 2 3 9" xfId="31222" xr:uid="{6A5899CD-C95B-4C7B-B558-5ADD6CB1F653}"/>
    <cellStyle name="Normal 12 2 5 2 4" xfId="488" xr:uid="{64324F85-29F5-4A2F-B178-5608E121BE16}"/>
    <cellStyle name="Normal 12 2 5 2 4 2" xfId="1383" xr:uid="{CB90CBCB-7FD4-4F41-B148-03802C52304A}"/>
    <cellStyle name="Normal 12 2 5 2 4 2 2" xfId="3213" xr:uid="{9F9F29D9-92CB-4265-A238-04EAB815DA30}"/>
    <cellStyle name="Normal 12 2 5 2 4 2 2 2" xfId="8703" xr:uid="{19D03958-1B56-4CD6-A5A1-D5DCE1828EF0}"/>
    <cellStyle name="Normal 12 2 5 2 4 2 2 2 2" xfId="21513" xr:uid="{6B37735C-F918-402D-99B5-ACA4AD3335A7}"/>
    <cellStyle name="Normal 12 2 5 2 4 2 2 2 2 2" xfId="31223" xr:uid="{CCB840A1-1965-42A6-A3A9-DC4FF671831D}"/>
    <cellStyle name="Normal 12 2 5 2 4 2 2 2 3" xfId="31224" xr:uid="{8FE73B5E-8407-4292-AAB9-C2023296ACED}"/>
    <cellStyle name="Normal 12 2 5 2 4 2 2 3" xfId="16023" xr:uid="{DA828A53-7DCC-40D3-8A21-DF69D71E4B6E}"/>
    <cellStyle name="Normal 12 2 5 2 4 2 2 3 2" xfId="31225" xr:uid="{9AE0AAA0-E1D9-4EA9-A4B1-8325538A1BE6}"/>
    <cellStyle name="Normal 12 2 5 2 4 2 2 4" xfId="31226" xr:uid="{1AEA890E-2AD2-4F8C-B2CE-50FB5A3AB3F5}"/>
    <cellStyle name="Normal 12 2 5 2 4 2 3" xfId="5043" xr:uid="{DC6AEAAD-1190-4DDB-9FF3-7D0B4BD95C04}"/>
    <cellStyle name="Normal 12 2 5 2 4 2 3 2" xfId="10533" xr:uid="{D1C03F74-E7B6-4430-B392-8535567EF428}"/>
    <cellStyle name="Normal 12 2 5 2 4 2 3 2 2" xfId="23343" xr:uid="{8616EB77-79F1-4F9D-A011-79327D8A2A29}"/>
    <cellStyle name="Normal 12 2 5 2 4 2 3 2 2 2" xfId="31227" xr:uid="{68F03E6B-E015-4155-8EE5-D362FE98C68D}"/>
    <cellStyle name="Normal 12 2 5 2 4 2 3 2 3" xfId="31228" xr:uid="{FDAF8ABF-11B5-499D-BB0A-1E14237226E3}"/>
    <cellStyle name="Normal 12 2 5 2 4 2 3 3" xfId="17853" xr:uid="{C186ACA3-29AA-42A4-ADFA-C4268DA0BD4C}"/>
    <cellStyle name="Normal 12 2 5 2 4 2 3 3 2" xfId="31229" xr:uid="{EC4045F7-5455-412F-9E57-E64AD615017A}"/>
    <cellStyle name="Normal 12 2 5 2 4 2 3 4" xfId="31230" xr:uid="{1C164EDB-6D49-4144-9BAA-99DDB2AECBB1}"/>
    <cellStyle name="Normal 12 2 5 2 4 2 4" xfId="12363" xr:uid="{40560923-4AB8-418F-A4C6-9BD89D8E6F6D}"/>
    <cellStyle name="Normal 12 2 5 2 4 2 4 2" xfId="25173" xr:uid="{6A068D5A-BF4F-4371-929A-3F33D39338F1}"/>
    <cellStyle name="Normal 12 2 5 2 4 2 4 2 2" xfId="31231" xr:uid="{7BF3D116-9380-4177-B755-5C8AA9624665}"/>
    <cellStyle name="Normal 12 2 5 2 4 2 4 3" xfId="31232" xr:uid="{9E49F6F1-0C97-43D8-8C75-88388D005E89}"/>
    <cellStyle name="Normal 12 2 5 2 4 2 5" xfId="6873" xr:uid="{E5192B58-5333-4CD5-A692-9D48570D2150}"/>
    <cellStyle name="Normal 12 2 5 2 4 2 5 2" xfId="19683" xr:uid="{82641836-589A-409A-B963-AD5CA62CC3A0}"/>
    <cellStyle name="Normal 12 2 5 2 4 2 5 2 2" xfId="31233" xr:uid="{4031180B-354A-4362-9871-DD8485859A5D}"/>
    <cellStyle name="Normal 12 2 5 2 4 2 5 3" xfId="31234" xr:uid="{6B06A7C5-2E5A-4CED-B1C9-8F3ADD7B8B20}"/>
    <cellStyle name="Normal 12 2 5 2 4 2 6" xfId="14193" xr:uid="{412C057F-EDD0-41C7-9ADC-21375360ED66}"/>
    <cellStyle name="Normal 12 2 5 2 4 2 6 2" xfId="31235" xr:uid="{8E3BEEAB-18D9-48F1-8536-7170D4EF8FA2}"/>
    <cellStyle name="Normal 12 2 5 2 4 2 7" xfId="31236" xr:uid="{429C80B4-F8EF-41DD-B3A3-BE4426052834}"/>
    <cellStyle name="Normal 12 2 5 2 4 3" xfId="2319" xr:uid="{A835B437-CB9C-4B81-8A6F-134609B2BE2C}"/>
    <cellStyle name="Normal 12 2 5 2 4 3 2" xfId="7809" xr:uid="{1ECD1581-7F5B-4A34-BC05-200987EF7C8F}"/>
    <cellStyle name="Normal 12 2 5 2 4 3 2 2" xfId="20619" xr:uid="{B12D57EB-2309-4634-9B21-09ED9EC820AC}"/>
    <cellStyle name="Normal 12 2 5 2 4 3 2 2 2" xfId="31237" xr:uid="{54CED08D-43B4-4E1E-BC78-B72C67B5B6CE}"/>
    <cellStyle name="Normal 12 2 5 2 4 3 2 3" xfId="31238" xr:uid="{289B12E1-8CA2-4D4F-A50F-91B53DD9347E}"/>
    <cellStyle name="Normal 12 2 5 2 4 3 3" xfId="15129" xr:uid="{3925AA8E-762B-4DC1-8946-748FA22285EE}"/>
    <cellStyle name="Normal 12 2 5 2 4 3 3 2" xfId="31239" xr:uid="{470A04CB-CC97-4693-8858-58B64C911708}"/>
    <cellStyle name="Normal 12 2 5 2 4 3 4" xfId="31240" xr:uid="{9983DE85-93FF-483B-886C-E80F5FCC6100}"/>
    <cellStyle name="Normal 12 2 5 2 4 4" xfId="4149" xr:uid="{9659B3D7-CA8A-4952-A473-634FD5D3AB18}"/>
    <cellStyle name="Normal 12 2 5 2 4 4 2" xfId="9639" xr:uid="{D5A6FF31-AC28-4C16-BF4C-0BB46AE2D5DB}"/>
    <cellStyle name="Normal 12 2 5 2 4 4 2 2" xfId="22449" xr:uid="{8F4291E5-D003-4BFC-9312-451EB17F2B0C}"/>
    <cellStyle name="Normal 12 2 5 2 4 4 2 2 2" xfId="31241" xr:uid="{4E2E569F-9093-427B-8EFB-489277A099E8}"/>
    <cellStyle name="Normal 12 2 5 2 4 4 2 3" xfId="31242" xr:uid="{67BF89A7-CC5B-46E9-A697-44BDBD04341E}"/>
    <cellStyle name="Normal 12 2 5 2 4 4 3" xfId="16959" xr:uid="{24827C00-62B4-40D2-B3B1-3578B7A9F0E2}"/>
    <cellStyle name="Normal 12 2 5 2 4 4 3 2" xfId="31243" xr:uid="{9A07E40D-427C-44F3-9BE2-213139654819}"/>
    <cellStyle name="Normal 12 2 5 2 4 4 4" xfId="31244" xr:uid="{A33449BF-8E81-431C-AEFB-5F8A2F001819}"/>
    <cellStyle name="Normal 12 2 5 2 4 5" xfId="11469" xr:uid="{2BCB45D8-C2C4-4767-AE37-D13FEDDF196D}"/>
    <cellStyle name="Normal 12 2 5 2 4 5 2" xfId="24279" xr:uid="{848AA49B-3B2A-4CF7-AD69-DCA08C77943F}"/>
    <cellStyle name="Normal 12 2 5 2 4 5 2 2" xfId="31245" xr:uid="{1006ECB7-5336-415D-AE27-9E61B2DF60A8}"/>
    <cellStyle name="Normal 12 2 5 2 4 5 3" xfId="31246" xr:uid="{D0803140-FFF6-4061-8399-FCB94F2FEAB6}"/>
    <cellStyle name="Normal 12 2 5 2 4 6" xfId="5979" xr:uid="{BFBD585C-1EAF-4097-B98C-8065186C9AD1}"/>
    <cellStyle name="Normal 12 2 5 2 4 6 2" xfId="18789" xr:uid="{7C7E07F3-EB00-4D47-BE1B-CAE695F4BFB4}"/>
    <cellStyle name="Normal 12 2 5 2 4 6 2 2" xfId="31247" xr:uid="{D87CB008-35DE-4E68-AD96-DED5B8A6BCF1}"/>
    <cellStyle name="Normal 12 2 5 2 4 6 3" xfId="31248" xr:uid="{82BC7013-A6DB-4C6F-98F0-907F343A1A2D}"/>
    <cellStyle name="Normal 12 2 5 2 4 7" xfId="13299" xr:uid="{E30F1724-A737-4E05-BF52-BC530F23912B}"/>
    <cellStyle name="Normal 12 2 5 2 4 7 2" xfId="31249" xr:uid="{DADAAD94-3E84-4028-983B-1D97C5633046}"/>
    <cellStyle name="Normal 12 2 5 2 4 8" xfId="31250" xr:uid="{F646D0A1-0875-4E86-9FD0-D02E80A6D1D3}"/>
    <cellStyle name="Normal 12 2 5 2 5" xfId="847" xr:uid="{ED2901AC-EDE1-469B-A11C-C691E2B5CCC7}"/>
    <cellStyle name="Normal 12 2 5 2 5 2" xfId="1742" xr:uid="{B6CE2F62-46DE-424D-8D09-94C94CB70A20}"/>
    <cellStyle name="Normal 12 2 5 2 5 2 2" xfId="3572" xr:uid="{BC45B7EE-7E1D-4BEB-B23F-9F13EADC10C4}"/>
    <cellStyle name="Normal 12 2 5 2 5 2 2 2" xfId="9062" xr:uid="{3E1095A5-87B3-4457-A27A-0DF58094BF32}"/>
    <cellStyle name="Normal 12 2 5 2 5 2 2 2 2" xfId="21872" xr:uid="{E995E425-A776-4757-98A7-7B16A079994C}"/>
    <cellStyle name="Normal 12 2 5 2 5 2 2 2 2 2" xfId="31251" xr:uid="{73768C55-4C2C-45C4-89E5-DEA87D12CDF0}"/>
    <cellStyle name="Normal 12 2 5 2 5 2 2 2 3" xfId="31252" xr:uid="{540D6678-ED7F-456E-AC27-6C965CC58D64}"/>
    <cellStyle name="Normal 12 2 5 2 5 2 2 3" xfId="16382" xr:uid="{58A55CAA-925C-4CA0-813D-552FFCF5C2F3}"/>
    <cellStyle name="Normal 12 2 5 2 5 2 2 3 2" xfId="31253" xr:uid="{4E8AAF35-83C9-483E-9731-EACD67EE868A}"/>
    <cellStyle name="Normal 12 2 5 2 5 2 2 4" xfId="31254" xr:uid="{D016C76A-17A4-4C70-9D61-E719F59BBE6D}"/>
    <cellStyle name="Normal 12 2 5 2 5 2 3" xfId="5402" xr:uid="{EA012D3B-E42C-4E96-977B-5D91A5D5C14C}"/>
    <cellStyle name="Normal 12 2 5 2 5 2 3 2" xfId="10892" xr:uid="{2EBED310-4CB0-495F-875B-6A6A32BEE3C9}"/>
    <cellStyle name="Normal 12 2 5 2 5 2 3 2 2" xfId="23702" xr:uid="{0FC8CD3D-671B-47BB-A1D7-2EB1AA6B0AAC}"/>
    <cellStyle name="Normal 12 2 5 2 5 2 3 2 2 2" xfId="31255" xr:uid="{B2FB08F0-32A6-40E5-8A2D-0A74C30866E5}"/>
    <cellStyle name="Normal 12 2 5 2 5 2 3 2 3" xfId="31256" xr:uid="{35456AC3-3FC9-4F23-B1DE-FC1B033FD398}"/>
    <cellStyle name="Normal 12 2 5 2 5 2 3 3" xfId="18212" xr:uid="{8D0124FF-2F6E-4DD7-912E-08F4CD643B18}"/>
    <cellStyle name="Normal 12 2 5 2 5 2 3 3 2" xfId="31257" xr:uid="{668DD503-0489-4418-8E6B-A8201DBA801A}"/>
    <cellStyle name="Normal 12 2 5 2 5 2 3 4" xfId="31258" xr:uid="{12154C20-9E22-4663-8A73-141FDDB831D3}"/>
    <cellStyle name="Normal 12 2 5 2 5 2 4" xfId="12722" xr:uid="{2DEC075B-820D-49F8-87D6-2E9EE2FE0F64}"/>
    <cellStyle name="Normal 12 2 5 2 5 2 4 2" xfId="25532" xr:uid="{2F27B8C1-90BC-4008-8F45-647528CA9606}"/>
    <cellStyle name="Normal 12 2 5 2 5 2 4 2 2" xfId="31259" xr:uid="{48A9C7B4-2C44-4665-A7B4-E205A0FB4F66}"/>
    <cellStyle name="Normal 12 2 5 2 5 2 4 3" xfId="31260" xr:uid="{5D695C0E-24B7-4A50-9610-023494C874D8}"/>
    <cellStyle name="Normal 12 2 5 2 5 2 5" xfId="7232" xr:uid="{547A5C3A-0BC8-4409-80D6-53D21C3A518A}"/>
    <cellStyle name="Normal 12 2 5 2 5 2 5 2" xfId="20042" xr:uid="{9AA40121-7292-4B43-AA9E-3B82FFC28B15}"/>
    <cellStyle name="Normal 12 2 5 2 5 2 5 2 2" xfId="31261" xr:uid="{A491FC11-7662-4502-9426-204443756D76}"/>
    <cellStyle name="Normal 12 2 5 2 5 2 5 3" xfId="31262" xr:uid="{9C16D53A-E8E0-4546-9A0E-BF655F559CA8}"/>
    <cellStyle name="Normal 12 2 5 2 5 2 6" xfId="14552" xr:uid="{92B58F84-8A71-4EE6-856D-2AAD5E26EABF}"/>
    <cellStyle name="Normal 12 2 5 2 5 2 6 2" xfId="31263" xr:uid="{44ED6E66-4F73-4D94-ADA3-4733151F834D}"/>
    <cellStyle name="Normal 12 2 5 2 5 2 7" xfId="31264" xr:uid="{3518F06E-1C87-47B0-8371-9147EA6B97BE}"/>
    <cellStyle name="Normal 12 2 5 2 5 3" xfId="2678" xr:uid="{6CAC9C26-31CE-4AA6-8F68-EFC5CB198A98}"/>
    <cellStyle name="Normal 12 2 5 2 5 3 2" xfId="8168" xr:uid="{55C9D66E-8593-452F-8932-E33D6E4A2B87}"/>
    <cellStyle name="Normal 12 2 5 2 5 3 2 2" xfId="20978" xr:uid="{BE9F0A3F-FD75-496A-9F16-8C260AE0DD40}"/>
    <cellStyle name="Normal 12 2 5 2 5 3 2 2 2" xfId="31265" xr:uid="{2BE5506A-EC68-43A8-A167-712D31BC0525}"/>
    <cellStyle name="Normal 12 2 5 2 5 3 2 3" xfId="31266" xr:uid="{A156CF56-8EFB-4C2D-910D-691BBBA834AF}"/>
    <cellStyle name="Normal 12 2 5 2 5 3 3" xfId="15488" xr:uid="{CDE8F3C3-8EAF-4FCD-BEA6-962494475D09}"/>
    <cellStyle name="Normal 12 2 5 2 5 3 3 2" xfId="31267" xr:uid="{43EAE8AB-92C4-4012-B480-6ED00BD3967F}"/>
    <cellStyle name="Normal 12 2 5 2 5 3 4" xfId="31268" xr:uid="{8BD65E71-09B1-45B6-8789-B389A17A40D6}"/>
    <cellStyle name="Normal 12 2 5 2 5 4" xfId="4508" xr:uid="{CC8E1870-6FEA-465A-BC55-E2154DE16B2E}"/>
    <cellStyle name="Normal 12 2 5 2 5 4 2" xfId="9998" xr:uid="{6A5AEB33-324C-4D33-A69E-1F0E27769A85}"/>
    <cellStyle name="Normal 12 2 5 2 5 4 2 2" xfId="22808" xr:uid="{D1BAD95A-211F-4BFA-9EE2-8C8719C8F2D3}"/>
    <cellStyle name="Normal 12 2 5 2 5 4 2 2 2" xfId="31269" xr:uid="{4699B20B-5FA9-40D7-882C-699852877580}"/>
    <cellStyle name="Normal 12 2 5 2 5 4 2 3" xfId="31270" xr:uid="{26756929-2811-4BF9-9F28-464074F56570}"/>
    <cellStyle name="Normal 12 2 5 2 5 4 3" xfId="17318" xr:uid="{27C3E899-FD03-4C7C-969B-D28768552628}"/>
    <cellStyle name="Normal 12 2 5 2 5 4 3 2" xfId="31271" xr:uid="{57BD4382-3710-4FC6-A016-4102ED0F961C}"/>
    <cellStyle name="Normal 12 2 5 2 5 4 4" xfId="31272" xr:uid="{9FADBBB9-4062-483C-9813-0D2D42E917AE}"/>
    <cellStyle name="Normal 12 2 5 2 5 5" xfId="11828" xr:uid="{DA6BB1B8-0696-4EAB-949C-BEF2429789A4}"/>
    <cellStyle name="Normal 12 2 5 2 5 5 2" xfId="24638" xr:uid="{40F8DD95-CA70-4B82-9751-84C502F8A188}"/>
    <cellStyle name="Normal 12 2 5 2 5 5 2 2" xfId="31273" xr:uid="{C0236BCB-CC83-4C43-9BE5-9A2A3D1B33C7}"/>
    <cellStyle name="Normal 12 2 5 2 5 5 3" xfId="31274" xr:uid="{D510BC20-9BAD-4E25-BBB6-667CAEB1A62D}"/>
    <cellStyle name="Normal 12 2 5 2 5 6" xfId="6338" xr:uid="{66D72285-9B08-409D-AA24-36EF76234711}"/>
    <cellStyle name="Normal 12 2 5 2 5 6 2" xfId="19148" xr:uid="{4CB8A479-3B1E-40E0-A765-908E2EE33F04}"/>
    <cellStyle name="Normal 12 2 5 2 5 6 2 2" xfId="31275" xr:uid="{6C4E0E36-C263-411D-9F68-1965C4E23563}"/>
    <cellStyle name="Normal 12 2 5 2 5 6 3" xfId="31276" xr:uid="{0221386B-11C0-4E0E-A086-F59E181382F6}"/>
    <cellStyle name="Normal 12 2 5 2 5 7" xfId="13658" xr:uid="{2AA253E2-B56D-4DB1-9D58-4EEC461FDECA}"/>
    <cellStyle name="Normal 12 2 5 2 5 7 2" xfId="31277" xr:uid="{925411C1-02C0-45B4-8106-7FB9143B1A5E}"/>
    <cellStyle name="Normal 12 2 5 2 5 8" xfId="31278" xr:uid="{70736D18-AD46-41E8-BAAF-82EB4641E219}"/>
    <cellStyle name="Normal 12 2 5 2 6" xfId="1248" xr:uid="{15A31AFD-3EDD-46A5-8D1F-9DDB59354A91}"/>
    <cellStyle name="Normal 12 2 5 2 6 2" xfId="3078" xr:uid="{749A2508-0EEF-4B78-8B65-5127C28E80DD}"/>
    <cellStyle name="Normal 12 2 5 2 6 2 2" xfId="8568" xr:uid="{1D8D5DDA-AF15-46E2-9982-28DA49897459}"/>
    <cellStyle name="Normal 12 2 5 2 6 2 2 2" xfId="21378" xr:uid="{14718AB3-C28A-4956-A8F4-CE260873C22A}"/>
    <cellStyle name="Normal 12 2 5 2 6 2 2 2 2" xfId="31279" xr:uid="{2959DF74-CA77-4C04-9193-E741F85A0E9D}"/>
    <cellStyle name="Normal 12 2 5 2 6 2 2 3" xfId="31280" xr:uid="{73BC2509-570E-48C1-84E4-F52A08CF2D36}"/>
    <cellStyle name="Normal 12 2 5 2 6 2 3" xfId="15888" xr:uid="{19919099-003E-40C6-B3E5-9B1D2504D3C3}"/>
    <cellStyle name="Normal 12 2 5 2 6 2 3 2" xfId="31281" xr:uid="{91843DD8-3058-4CAE-89BD-01353A1C6F74}"/>
    <cellStyle name="Normal 12 2 5 2 6 2 4" xfId="31282" xr:uid="{97F1A4B1-BD7B-41FF-8745-3E92A54C3D93}"/>
    <cellStyle name="Normal 12 2 5 2 6 3" xfId="4908" xr:uid="{1D53F61D-13BE-46A4-AA2A-83509349E167}"/>
    <cellStyle name="Normal 12 2 5 2 6 3 2" xfId="10398" xr:uid="{3922DBEE-D7AB-416B-B219-01BC0D1672D8}"/>
    <cellStyle name="Normal 12 2 5 2 6 3 2 2" xfId="23208" xr:uid="{6BDF3CD3-3E3C-4A23-A6D4-C39AE059705D}"/>
    <cellStyle name="Normal 12 2 5 2 6 3 2 2 2" xfId="31283" xr:uid="{03C6717E-8F78-4D58-96B7-1CC708B420A4}"/>
    <cellStyle name="Normal 12 2 5 2 6 3 2 3" xfId="31284" xr:uid="{4C7F17E7-E6DD-4E29-A68E-6E397CBD3399}"/>
    <cellStyle name="Normal 12 2 5 2 6 3 3" xfId="17718" xr:uid="{4FC3FCDC-6ED0-4A07-8F30-380A5E36E05C}"/>
    <cellStyle name="Normal 12 2 5 2 6 3 3 2" xfId="31285" xr:uid="{19E71C22-FA42-449A-8BEB-DDA6ADB1F5FF}"/>
    <cellStyle name="Normal 12 2 5 2 6 3 4" xfId="31286" xr:uid="{289E65B7-CB0E-462F-B86F-AEEFC33C7259}"/>
    <cellStyle name="Normal 12 2 5 2 6 4" xfId="12228" xr:uid="{354E42C3-D914-4002-82AB-62E2976A6DE8}"/>
    <cellStyle name="Normal 12 2 5 2 6 4 2" xfId="25038" xr:uid="{A67C0D94-C2C1-4C6E-BFBE-856A3E57DA45}"/>
    <cellStyle name="Normal 12 2 5 2 6 4 2 2" xfId="31287" xr:uid="{E173316A-8929-47C7-874F-25C4E5633241}"/>
    <cellStyle name="Normal 12 2 5 2 6 4 3" xfId="31288" xr:uid="{4364FEC0-973E-41F3-947E-9BB06A9614CE}"/>
    <cellStyle name="Normal 12 2 5 2 6 5" xfId="6738" xr:uid="{4B13575F-A613-4476-9B0D-7BA8CB37A8C6}"/>
    <cellStyle name="Normal 12 2 5 2 6 5 2" xfId="19548" xr:uid="{F1FC0F20-CB4B-474C-8E20-0A819303A6B6}"/>
    <cellStyle name="Normal 12 2 5 2 6 5 2 2" xfId="31289" xr:uid="{AA50F408-B5C3-44AE-BEF2-5EEE41EA26C0}"/>
    <cellStyle name="Normal 12 2 5 2 6 5 3" xfId="31290" xr:uid="{93040564-9F4B-40F2-986F-6739FF6F2C28}"/>
    <cellStyle name="Normal 12 2 5 2 6 6" xfId="14058" xr:uid="{56E06125-6DA3-4691-A9F3-1967618935B6}"/>
    <cellStyle name="Normal 12 2 5 2 6 6 2" xfId="31291" xr:uid="{BB023DBB-66FE-4A5A-AB49-643F03F52614}"/>
    <cellStyle name="Normal 12 2 5 2 6 7" xfId="31292" xr:uid="{6AB3D0AB-FD9A-4FC9-AA32-C443E205E014}"/>
    <cellStyle name="Normal 12 2 5 2 7" xfId="2184" xr:uid="{251409AA-74AF-49A2-8393-9EDB26C31368}"/>
    <cellStyle name="Normal 12 2 5 2 7 2" xfId="7674" xr:uid="{943DA7A0-FC92-4293-A222-DBC093DF79CA}"/>
    <cellStyle name="Normal 12 2 5 2 7 2 2" xfId="20484" xr:uid="{CEAF6537-B6F0-430F-ADBB-BD0BE6336740}"/>
    <cellStyle name="Normal 12 2 5 2 7 2 2 2" xfId="31293" xr:uid="{3D8C8E3E-F25D-4589-B24B-86A4B9DF816C}"/>
    <cellStyle name="Normal 12 2 5 2 7 2 3" xfId="31294" xr:uid="{C739BB83-07E0-4CEA-A28E-6ADF3F556A73}"/>
    <cellStyle name="Normal 12 2 5 2 7 3" xfId="14994" xr:uid="{ACC64859-4CA6-4B72-804D-E5F2F99ECAFB}"/>
    <cellStyle name="Normal 12 2 5 2 7 3 2" xfId="31295" xr:uid="{9D2256AE-C9AB-4A7F-9B06-5E46AF01E59B}"/>
    <cellStyle name="Normal 12 2 5 2 7 4" xfId="31296" xr:uid="{9E04C05D-F1F9-4BE5-AFEE-FB8C9CDA469E}"/>
    <cellStyle name="Normal 12 2 5 2 8" xfId="4014" xr:uid="{9C45F658-08B4-4686-825C-A9647DE6C521}"/>
    <cellStyle name="Normal 12 2 5 2 8 2" xfId="9504" xr:uid="{2649E5E3-6B46-466B-81C8-B6FF631DFA87}"/>
    <cellStyle name="Normal 12 2 5 2 8 2 2" xfId="22314" xr:uid="{9A6D8910-734E-41A6-9CC2-519A97936689}"/>
    <cellStyle name="Normal 12 2 5 2 8 2 2 2" xfId="31297" xr:uid="{06F80B11-B73F-490A-B32C-52C4EB43EA7B}"/>
    <cellStyle name="Normal 12 2 5 2 8 2 3" xfId="31298" xr:uid="{736FEA70-980E-4672-A97F-C4C4CBF3929B}"/>
    <cellStyle name="Normal 12 2 5 2 8 3" xfId="16824" xr:uid="{BD7A0171-2FCE-4E59-BBA4-7C74FD8F11D9}"/>
    <cellStyle name="Normal 12 2 5 2 8 3 2" xfId="31299" xr:uid="{77BAE046-6D22-4B65-ACC4-C7BB22D27E45}"/>
    <cellStyle name="Normal 12 2 5 2 8 4" xfId="31300" xr:uid="{B661D350-FDC4-44A2-9795-815857F3A0FD}"/>
    <cellStyle name="Normal 12 2 5 2 9" xfId="11334" xr:uid="{9D8AE228-EEC5-45F9-97D9-5C31C173AE9E}"/>
    <cellStyle name="Normal 12 2 5 2 9 2" xfId="24144" xr:uid="{D3E4549E-BE5D-477A-89C1-AA812CC745D6}"/>
    <cellStyle name="Normal 12 2 5 2 9 2 2" xfId="31301" xr:uid="{F7212C9A-DAA9-4F0E-A617-E332B93642CA}"/>
    <cellStyle name="Normal 12 2 5 2 9 3" xfId="31302" xr:uid="{A9CE70D9-5D4C-4C87-AE56-EC39CE25569E}"/>
    <cellStyle name="Normal 12 2 5 3" xfId="403" xr:uid="{90F29E66-F7F8-410F-BFAF-EEA2CA603E20}"/>
    <cellStyle name="Normal 12 2 5 3 10" xfId="5895" xr:uid="{D3E3F83E-7818-43F3-9BC2-A510452DF898}"/>
    <cellStyle name="Normal 12 2 5 3 10 2" xfId="18705" xr:uid="{06F2CD7A-FC89-49D8-9152-E3B061007517}"/>
    <cellStyle name="Normal 12 2 5 3 10 2 2" xfId="31303" xr:uid="{D1302E95-2D14-40CB-9E38-0875607867AD}"/>
    <cellStyle name="Normal 12 2 5 3 10 3" xfId="31304" xr:uid="{E146E526-D0BF-4B30-8E83-8072049A75D0}"/>
    <cellStyle name="Normal 12 2 5 3 11" xfId="13215" xr:uid="{1290D220-4FC9-4AA2-9853-37B4C04B86C4}"/>
    <cellStyle name="Normal 12 2 5 3 11 2" xfId="31305" xr:uid="{739AD57D-E3E6-48C2-9119-6D3FAFE4D442}"/>
    <cellStyle name="Normal 12 2 5 3 12" xfId="31306" xr:uid="{0A271B04-3217-4B48-8818-2B914DF92491}"/>
    <cellStyle name="Normal 12 2 5 3 2" xfId="632" xr:uid="{AB3134CB-07C5-47D3-89A1-F5A17ABF73F0}"/>
    <cellStyle name="Normal 12 2 5 3 2 2" xfId="1031" xr:uid="{757C9815-52DB-460F-9827-C8C8D4DA35D6}"/>
    <cellStyle name="Normal 12 2 5 3 2 2 2" xfId="1926" xr:uid="{B794621C-465F-49CB-A5F5-20DA26C736A9}"/>
    <cellStyle name="Normal 12 2 5 3 2 2 2 2" xfId="3756" xr:uid="{5AF55091-4257-44AA-A78E-F303B41CB6AA}"/>
    <cellStyle name="Normal 12 2 5 3 2 2 2 2 2" xfId="9246" xr:uid="{BA8BF4A8-4651-4FB7-81CB-E40A1FCA2BE1}"/>
    <cellStyle name="Normal 12 2 5 3 2 2 2 2 2 2" xfId="22056" xr:uid="{879DE528-E65A-448A-9E16-264E4468C90B}"/>
    <cellStyle name="Normal 12 2 5 3 2 2 2 2 2 2 2" xfId="31307" xr:uid="{9C322083-0D34-4BA4-BD6F-6FB5B14FE4A5}"/>
    <cellStyle name="Normal 12 2 5 3 2 2 2 2 2 3" xfId="31308" xr:uid="{1929874F-8987-4BB9-BAD2-B882866BB55F}"/>
    <cellStyle name="Normal 12 2 5 3 2 2 2 2 3" xfId="16566" xr:uid="{BDEED130-3BE5-4237-8AC7-2ACA1467E887}"/>
    <cellStyle name="Normal 12 2 5 3 2 2 2 2 3 2" xfId="31309" xr:uid="{C8A0B852-2FCD-4BF7-A77F-42A14E7D15A6}"/>
    <cellStyle name="Normal 12 2 5 3 2 2 2 2 4" xfId="31310" xr:uid="{E8540CAC-4A35-4758-9853-7055CBD2DA0F}"/>
    <cellStyle name="Normal 12 2 5 3 2 2 2 3" xfId="5586" xr:uid="{397AAAD1-2478-48EC-B020-499BD73A9C69}"/>
    <cellStyle name="Normal 12 2 5 3 2 2 2 3 2" xfId="11076" xr:uid="{588E3B87-8496-47D6-A6CC-3FC7FFD63541}"/>
    <cellStyle name="Normal 12 2 5 3 2 2 2 3 2 2" xfId="23886" xr:uid="{2F960E21-A166-41DA-BC70-0F773977F5F6}"/>
    <cellStyle name="Normal 12 2 5 3 2 2 2 3 2 2 2" xfId="31311" xr:uid="{86D255C0-FACA-4F91-9D65-B9293CC4E79D}"/>
    <cellStyle name="Normal 12 2 5 3 2 2 2 3 2 3" xfId="31312" xr:uid="{2DAE5A83-31CC-4F24-B906-1D59E49778C3}"/>
    <cellStyle name="Normal 12 2 5 3 2 2 2 3 3" xfId="18396" xr:uid="{37D242FA-408C-4478-BD24-D56D32DDF63A}"/>
    <cellStyle name="Normal 12 2 5 3 2 2 2 3 3 2" xfId="31313" xr:uid="{BCBC3231-5169-4CD8-B7A3-5175E6E4D2E2}"/>
    <cellStyle name="Normal 12 2 5 3 2 2 2 3 4" xfId="31314" xr:uid="{F7AB7B66-C095-44BE-A0B5-CD2CDFBDC41C}"/>
    <cellStyle name="Normal 12 2 5 3 2 2 2 4" xfId="12906" xr:uid="{AFFF2C40-D622-4A08-A259-C2ABCAC98833}"/>
    <cellStyle name="Normal 12 2 5 3 2 2 2 4 2" xfId="25716" xr:uid="{D77ADFAC-70FC-457D-91CF-2A89770343CE}"/>
    <cellStyle name="Normal 12 2 5 3 2 2 2 4 2 2" xfId="31315" xr:uid="{8F45E91B-A3FA-4C87-B25C-E10A82187386}"/>
    <cellStyle name="Normal 12 2 5 3 2 2 2 4 3" xfId="31316" xr:uid="{C60C76CB-FF2A-4C3E-B7A4-1C486D66876C}"/>
    <cellStyle name="Normal 12 2 5 3 2 2 2 5" xfId="7416" xr:uid="{F02DB744-A430-4A89-84F3-F4689EEDCA4B}"/>
    <cellStyle name="Normal 12 2 5 3 2 2 2 5 2" xfId="20226" xr:uid="{28E71D03-CFB9-4576-9432-A51105595F04}"/>
    <cellStyle name="Normal 12 2 5 3 2 2 2 5 2 2" xfId="31317" xr:uid="{853BD8FA-B3F9-4619-822E-00D6080199CE}"/>
    <cellStyle name="Normal 12 2 5 3 2 2 2 5 3" xfId="31318" xr:uid="{1A85CB8F-5F4D-43FD-B9D9-8502B862F883}"/>
    <cellStyle name="Normal 12 2 5 3 2 2 2 6" xfId="14736" xr:uid="{E235DD6B-50B6-4C90-B1F8-1081B25AF5E1}"/>
    <cellStyle name="Normal 12 2 5 3 2 2 2 6 2" xfId="31319" xr:uid="{FD489CC5-B59B-4BD0-A052-09592312934A}"/>
    <cellStyle name="Normal 12 2 5 3 2 2 2 7" xfId="31320" xr:uid="{39ED9075-12BA-4217-8B26-B561BEE59AB1}"/>
    <cellStyle name="Normal 12 2 5 3 2 2 3" xfId="2862" xr:uid="{4DE512C7-6068-4380-BE08-B58FE1BF6D85}"/>
    <cellStyle name="Normal 12 2 5 3 2 2 3 2" xfId="8352" xr:uid="{F30E7771-E7F5-4786-9F7F-3B9D56D5854A}"/>
    <cellStyle name="Normal 12 2 5 3 2 2 3 2 2" xfId="21162" xr:uid="{B5D3B7D5-ED7C-49C5-A220-DC22B0E2B95A}"/>
    <cellStyle name="Normal 12 2 5 3 2 2 3 2 2 2" xfId="31321" xr:uid="{26064951-2B40-43F1-9F9E-91AFE1A3C19A}"/>
    <cellStyle name="Normal 12 2 5 3 2 2 3 2 3" xfId="31322" xr:uid="{A1D7B17C-C777-4165-9585-9C8D904969C5}"/>
    <cellStyle name="Normal 12 2 5 3 2 2 3 3" xfId="15672" xr:uid="{314C130A-576E-4B38-9EBF-F7E129C0B672}"/>
    <cellStyle name="Normal 12 2 5 3 2 2 3 3 2" xfId="31323" xr:uid="{4427AAC9-E803-4F9C-9AB6-A82A4326A422}"/>
    <cellStyle name="Normal 12 2 5 3 2 2 3 4" xfId="31324" xr:uid="{B913D657-CAC7-4B89-9D82-6B95B6BB32AF}"/>
    <cellStyle name="Normal 12 2 5 3 2 2 4" xfId="4692" xr:uid="{17B44D22-948D-4C38-B7CB-DC84A5ECF09D}"/>
    <cellStyle name="Normal 12 2 5 3 2 2 4 2" xfId="10182" xr:uid="{4853B7FD-59A2-43B3-A402-AF87D3E38925}"/>
    <cellStyle name="Normal 12 2 5 3 2 2 4 2 2" xfId="22992" xr:uid="{D23E52FC-964E-44E3-9AAB-0482E314E74D}"/>
    <cellStyle name="Normal 12 2 5 3 2 2 4 2 2 2" xfId="31325" xr:uid="{B45F7244-17C7-4D5C-9FD9-954824AAFEE3}"/>
    <cellStyle name="Normal 12 2 5 3 2 2 4 2 3" xfId="31326" xr:uid="{827182E7-E15C-4FF3-82D2-472FDDE57E18}"/>
    <cellStyle name="Normal 12 2 5 3 2 2 4 3" xfId="17502" xr:uid="{803E0461-0446-4264-97AB-C3260CA3512C}"/>
    <cellStyle name="Normal 12 2 5 3 2 2 4 3 2" xfId="31327" xr:uid="{64DB7586-68A2-4E4C-B08B-4469B8342204}"/>
    <cellStyle name="Normal 12 2 5 3 2 2 4 4" xfId="31328" xr:uid="{24AC2A66-D205-48D9-8697-E27CD04E6445}"/>
    <cellStyle name="Normal 12 2 5 3 2 2 5" xfId="12012" xr:uid="{DAACC6B3-2718-482D-8264-CDEC7EBEB3B9}"/>
    <cellStyle name="Normal 12 2 5 3 2 2 5 2" xfId="24822" xr:uid="{7F38D6AF-61F8-4EDE-BB53-338151E78994}"/>
    <cellStyle name="Normal 12 2 5 3 2 2 5 2 2" xfId="31329" xr:uid="{1E298457-A71E-4778-8234-1B6536756363}"/>
    <cellStyle name="Normal 12 2 5 3 2 2 5 3" xfId="31330" xr:uid="{0A673A4C-21BC-43D1-A24B-B74CC9972883}"/>
    <cellStyle name="Normal 12 2 5 3 2 2 6" xfId="6522" xr:uid="{E35F42A8-98FA-4D1D-BD82-75256B94E424}"/>
    <cellStyle name="Normal 12 2 5 3 2 2 6 2" xfId="19332" xr:uid="{09DC6BD5-C179-4D0C-8118-A7B48583F81C}"/>
    <cellStyle name="Normal 12 2 5 3 2 2 6 2 2" xfId="31331" xr:uid="{EED0EC0C-E1D5-4472-BDBE-575BCD5C4B4B}"/>
    <cellStyle name="Normal 12 2 5 3 2 2 6 3" xfId="31332" xr:uid="{E40FEC3E-0C79-47C9-8292-0DF71A2033A4}"/>
    <cellStyle name="Normal 12 2 5 3 2 2 7" xfId="13842" xr:uid="{E2C02E12-0B33-467D-867E-3F868F8C16AB}"/>
    <cellStyle name="Normal 12 2 5 3 2 2 7 2" xfId="31333" xr:uid="{19AC29C3-A8FF-4E11-B13B-0B0C06C8A554}"/>
    <cellStyle name="Normal 12 2 5 3 2 2 8" xfId="31334" xr:uid="{9C1B93F9-BF14-4F36-9DC9-648EDBCA8176}"/>
    <cellStyle name="Normal 12 2 5 3 2 3" xfId="1527" xr:uid="{DE6CA69C-5B0B-4182-A916-E28B699973F2}"/>
    <cellStyle name="Normal 12 2 5 3 2 3 2" xfId="3357" xr:uid="{5E2DD7A9-815D-4D72-A0FC-83B25E4E9A11}"/>
    <cellStyle name="Normal 12 2 5 3 2 3 2 2" xfId="8847" xr:uid="{C47A4FBA-BD27-46B3-BB99-E61D8C28A2E4}"/>
    <cellStyle name="Normal 12 2 5 3 2 3 2 2 2" xfId="21657" xr:uid="{1C85E348-3F15-4D59-B6F4-63F05C1D8B44}"/>
    <cellStyle name="Normal 12 2 5 3 2 3 2 2 2 2" xfId="31335" xr:uid="{83CF072B-5006-4E61-8B9F-79EC0C976FB7}"/>
    <cellStyle name="Normal 12 2 5 3 2 3 2 2 3" xfId="31336" xr:uid="{6D7AB1A8-5052-4E9C-8DDB-8E502B30ADD8}"/>
    <cellStyle name="Normal 12 2 5 3 2 3 2 3" xfId="16167" xr:uid="{23919F4D-2D8B-4D08-85F5-8B02D0AA0B3B}"/>
    <cellStyle name="Normal 12 2 5 3 2 3 2 3 2" xfId="31337" xr:uid="{D006E73C-A207-4AA6-B0FE-047C340FF6C1}"/>
    <cellStyle name="Normal 12 2 5 3 2 3 2 4" xfId="31338" xr:uid="{5536E5D2-D061-48AE-ABFC-AD8D1117B7A0}"/>
    <cellStyle name="Normal 12 2 5 3 2 3 3" xfId="5187" xr:uid="{FB9FB4DF-FF9C-475A-BF64-5029BEEA91F8}"/>
    <cellStyle name="Normal 12 2 5 3 2 3 3 2" xfId="10677" xr:uid="{E0407480-0F4A-4876-B3CB-F31B4BB0EB22}"/>
    <cellStyle name="Normal 12 2 5 3 2 3 3 2 2" xfId="23487" xr:uid="{83A99288-B3F3-475B-949B-91E60E613F72}"/>
    <cellStyle name="Normal 12 2 5 3 2 3 3 2 2 2" xfId="31339" xr:uid="{8B79C742-0DAE-4DA1-97BB-B6097B938DE8}"/>
    <cellStyle name="Normal 12 2 5 3 2 3 3 2 3" xfId="31340" xr:uid="{7239D915-2544-4456-8E2A-A5A65094288E}"/>
    <cellStyle name="Normal 12 2 5 3 2 3 3 3" xfId="17997" xr:uid="{A2B793B3-F708-42C0-9293-E3B2D435BABD}"/>
    <cellStyle name="Normal 12 2 5 3 2 3 3 3 2" xfId="31341" xr:uid="{270AC475-7404-4152-A370-2C398FE82FE0}"/>
    <cellStyle name="Normal 12 2 5 3 2 3 3 4" xfId="31342" xr:uid="{4BE41141-8579-4973-9126-D008E02D1175}"/>
    <cellStyle name="Normal 12 2 5 3 2 3 4" xfId="12507" xr:uid="{F0C74BEF-9492-49E5-A58D-0AE394F81EEE}"/>
    <cellStyle name="Normal 12 2 5 3 2 3 4 2" xfId="25317" xr:uid="{DA463935-E031-47DA-8274-E7398FB61CA2}"/>
    <cellStyle name="Normal 12 2 5 3 2 3 4 2 2" xfId="31343" xr:uid="{1B7157E6-B109-4044-A9FF-48522D1AE89C}"/>
    <cellStyle name="Normal 12 2 5 3 2 3 4 3" xfId="31344" xr:uid="{D436BF60-28D9-407A-8719-0BD3EA27DE3E}"/>
    <cellStyle name="Normal 12 2 5 3 2 3 5" xfId="7017" xr:uid="{EF9E838B-368A-45CC-B8BE-1E9A26828FDB}"/>
    <cellStyle name="Normal 12 2 5 3 2 3 5 2" xfId="19827" xr:uid="{8E9E93D7-41A4-46E7-A498-F4285C288A5C}"/>
    <cellStyle name="Normal 12 2 5 3 2 3 5 2 2" xfId="31345" xr:uid="{63168BC8-E78A-4A6D-A271-6EC07F4831D8}"/>
    <cellStyle name="Normal 12 2 5 3 2 3 5 3" xfId="31346" xr:uid="{1C0A9744-170B-4B67-8840-B98C6926A492}"/>
    <cellStyle name="Normal 12 2 5 3 2 3 6" xfId="14337" xr:uid="{3A17ED53-889F-4E30-AB88-7CFCC1D2230A}"/>
    <cellStyle name="Normal 12 2 5 3 2 3 6 2" xfId="31347" xr:uid="{F51A1775-48D9-4D4A-B3E2-1F76B2042306}"/>
    <cellStyle name="Normal 12 2 5 3 2 3 7" xfId="31348" xr:uid="{5D337D38-3F50-4A7F-8A5D-E432AED270BE}"/>
    <cellStyle name="Normal 12 2 5 3 2 4" xfId="2463" xr:uid="{4F8F7994-9002-4CB9-A6FA-99927EDCD4A7}"/>
    <cellStyle name="Normal 12 2 5 3 2 4 2" xfId="7953" xr:uid="{28497380-94D1-47A7-8819-62E0718E8C8D}"/>
    <cellStyle name="Normal 12 2 5 3 2 4 2 2" xfId="20763" xr:uid="{F121B95E-6FEE-44CE-9EAF-5907F2348264}"/>
    <cellStyle name="Normal 12 2 5 3 2 4 2 2 2" xfId="31349" xr:uid="{3A09AC6F-B045-45B1-8013-2E7940266A38}"/>
    <cellStyle name="Normal 12 2 5 3 2 4 2 3" xfId="31350" xr:uid="{3F9F4E42-9A95-490F-BAB2-E8833C18F569}"/>
    <cellStyle name="Normal 12 2 5 3 2 4 3" xfId="15273" xr:uid="{37E75B40-9ABF-407A-98E9-2EE1DA615B1F}"/>
    <cellStyle name="Normal 12 2 5 3 2 4 3 2" xfId="31351" xr:uid="{6788A335-ED4E-4ADF-BE10-3617E1E5A26D}"/>
    <cellStyle name="Normal 12 2 5 3 2 4 4" xfId="31352" xr:uid="{BC17FC0B-7056-4B16-87DE-EB9158C1812E}"/>
    <cellStyle name="Normal 12 2 5 3 2 5" xfId="4293" xr:uid="{82E44C24-FF6B-409C-9D56-FE52A302BA09}"/>
    <cellStyle name="Normal 12 2 5 3 2 5 2" xfId="9783" xr:uid="{8C925858-C1B1-4987-A18B-E7FC6B148992}"/>
    <cellStyle name="Normal 12 2 5 3 2 5 2 2" xfId="22593" xr:uid="{B16BDCAB-2D78-4AB9-946E-41FD50D8DDBC}"/>
    <cellStyle name="Normal 12 2 5 3 2 5 2 2 2" xfId="31353" xr:uid="{F7AA72FE-D441-4E68-BD62-D59BCFC71755}"/>
    <cellStyle name="Normal 12 2 5 3 2 5 2 3" xfId="31354" xr:uid="{627FE1C1-20F9-4797-8C65-22B157CFC6F3}"/>
    <cellStyle name="Normal 12 2 5 3 2 5 3" xfId="17103" xr:uid="{7320AFC2-7FE8-4760-B458-C92B3189B503}"/>
    <cellStyle name="Normal 12 2 5 3 2 5 3 2" xfId="31355" xr:uid="{2935498D-40A8-4D36-BCF7-510AD95C63A1}"/>
    <cellStyle name="Normal 12 2 5 3 2 5 4" xfId="31356" xr:uid="{2D800DEB-03E1-4C2E-95EF-E0FBEC8BB25F}"/>
    <cellStyle name="Normal 12 2 5 3 2 6" xfId="11613" xr:uid="{ADA6695F-EE62-4A84-909D-7A74A2DB162A}"/>
    <cellStyle name="Normal 12 2 5 3 2 6 2" xfId="24423" xr:uid="{D15EC9FF-FE73-4153-970F-E2F4DF9EB645}"/>
    <cellStyle name="Normal 12 2 5 3 2 6 2 2" xfId="31357" xr:uid="{DB192A5B-AF7C-4A76-AC85-9ED77EC32424}"/>
    <cellStyle name="Normal 12 2 5 3 2 6 3" xfId="31358" xr:uid="{C0F4DB0B-E07F-403C-BE08-7DBB942C6900}"/>
    <cellStyle name="Normal 12 2 5 3 2 7" xfId="6123" xr:uid="{A67B9A50-B32B-4BC3-81ED-AB68CD66FABA}"/>
    <cellStyle name="Normal 12 2 5 3 2 7 2" xfId="18933" xr:uid="{975884CA-8D5F-42EA-916C-35B1BADC60FF}"/>
    <cellStyle name="Normal 12 2 5 3 2 7 2 2" xfId="31359" xr:uid="{26BC5D01-B631-4D02-8BE9-9ECDC8509112}"/>
    <cellStyle name="Normal 12 2 5 3 2 7 3" xfId="31360" xr:uid="{95C1F4DC-1060-47BD-B286-BAD78451F0C3}"/>
    <cellStyle name="Normal 12 2 5 3 2 8" xfId="13443" xr:uid="{399DDCBC-F01B-458A-8A6F-3BF0EF50674A}"/>
    <cellStyle name="Normal 12 2 5 3 2 8 2" xfId="31361" xr:uid="{E2C1DB2E-0A0A-4B36-B607-E9CD788B1E36}"/>
    <cellStyle name="Normal 12 2 5 3 2 9" xfId="31362" xr:uid="{24B4EBE4-6DD8-46BB-BEAA-CCA455E4EACA}"/>
    <cellStyle name="Normal 12 2 5 3 3" xfId="764" xr:uid="{136800C3-1BDC-4406-8A4A-49F390D01AD3}"/>
    <cellStyle name="Normal 12 2 5 3 3 2" xfId="1164" xr:uid="{56D0AE37-299B-4617-9448-572EA9E96DE0}"/>
    <cellStyle name="Normal 12 2 5 3 3 2 2" xfId="2059" xr:uid="{168EE014-3ADA-4BAD-ABF6-630806E712EE}"/>
    <cellStyle name="Normal 12 2 5 3 3 2 2 2" xfId="3889" xr:uid="{4BB4E8F1-DCFB-42D4-934C-39B9326B104D}"/>
    <cellStyle name="Normal 12 2 5 3 3 2 2 2 2" xfId="9379" xr:uid="{F6CA1913-8D09-4056-82C9-323072D214B3}"/>
    <cellStyle name="Normal 12 2 5 3 3 2 2 2 2 2" xfId="22189" xr:uid="{8A03129C-7BFA-440B-81C5-C242DDE57BCF}"/>
    <cellStyle name="Normal 12 2 5 3 3 2 2 2 2 2 2" xfId="31363" xr:uid="{D4158661-AB49-4DD9-8B3B-2C34569F3001}"/>
    <cellStyle name="Normal 12 2 5 3 3 2 2 2 2 3" xfId="31364" xr:uid="{9E86DDE9-980F-4B50-AC9F-D905556F04DF}"/>
    <cellStyle name="Normal 12 2 5 3 3 2 2 2 3" xfId="16699" xr:uid="{4BE6C076-516D-4DBD-AA82-EECD62B4D569}"/>
    <cellStyle name="Normal 12 2 5 3 3 2 2 2 3 2" xfId="31365" xr:uid="{D47A3418-F210-43FC-80B2-812AAA233E87}"/>
    <cellStyle name="Normal 12 2 5 3 3 2 2 2 4" xfId="31366" xr:uid="{082A6FA3-87C0-4F86-86C9-A6E82F035BA3}"/>
    <cellStyle name="Normal 12 2 5 3 3 2 2 3" xfId="5719" xr:uid="{5B12A4EE-10D0-4310-9CEF-FE58F830C39D}"/>
    <cellStyle name="Normal 12 2 5 3 3 2 2 3 2" xfId="11209" xr:uid="{873A98CC-797B-465C-AB53-20CDC8F7E042}"/>
    <cellStyle name="Normal 12 2 5 3 3 2 2 3 2 2" xfId="24019" xr:uid="{46EB52BE-9976-49A2-83FC-7CFD6FFDEDD6}"/>
    <cellStyle name="Normal 12 2 5 3 3 2 2 3 2 2 2" xfId="31367" xr:uid="{D643CFFE-ACB8-4D97-8BE9-9D0558966C38}"/>
    <cellStyle name="Normal 12 2 5 3 3 2 2 3 2 3" xfId="31368" xr:uid="{0D58D308-BB7E-4C78-B554-C1E51D0A7E05}"/>
    <cellStyle name="Normal 12 2 5 3 3 2 2 3 3" xfId="18529" xr:uid="{C8853354-E97F-4E25-A286-D891B69011B3}"/>
    <cellStyle name="Normal 12 2 5 3 3 2 2 3 3 2" xfId="31369" xr:uid="{27F3E8AD-C4FE-4400-ABA3-E497FA76F102}"/>
    <cellStyle name="Normal 12 2 5 3 3 2 2 3 4" xfId="31370" xr:uid="{7B164FD1-6F92-4F8C-BA30-880C64AA32A4}"/>
    <cellStyle name="Normal 12 2 5 3 3 2 2 4" xfId="13039" xr:uid="{5CCC3FD2-17D6-444E-ACBB-FBAA112A70B8}"/>
    <cellStyle name="Normal 12 2 5 3 3 2 2 4 2" xfId="25849" xr:uid="{E82C41BE-EA80-473F-A841-99F3525ADCC1}"/>
    <cellStyle name="Normal 12 2 5 3 3 2 2 4 2 2" xfId="31371" xr:uid="{B6A353C3-1728-4071-9219-B5B18DA5C0F8}"/>
    <cellStyle name="Normal 12 2 5 3 3 2 2 4 3" xfId="31372" xr:uid="{A06B5C5D-6E90-4EBA-8BA8-2527BCBE14D2}"/>
    <cellStyle name="Normal 12 2 5 3 3 2 2 5" xfId="7549" xr:uid="{59319EE7-3618-4D3E-B794-7F1627EB3BC1}"/>
    <cellStyle name="Normal 12 2 5 3 3 2 2 5 2" xfId="20359" xr:uid="{A6A88F9F-CEF8-49B1-A3E9-8BB9AE24E413}"/>
    <cellStyle name="Normal 12 2 5 3 3 2 2 5 2 2" xfId="31373" xr:uid="{544C2661-CD17-47BF-A245-164BEA3AA764}"/>
    <cellStyle name="Normal 12 2 5 3 3 2 2 5 3" xfId="31374" xr:uid="{C0E302DB-2FF7-4105-AD44-2EE220912B0C}"/>
    <cellStyle name="Normal 12 2 5 3 3 2 2 6" xfId="14869" xr:uid="{57359072-D456-4929-8A46-F264A717AADD}"/>
    <cellStyle name="Normal 12 2 5 3 3 2 2 6 2" xfId="31375" xr:uid="{7CD8606C-921B-41D6-9F39-15CBBB63B020}"/>
    <cellStyle name="Normal 12 2 5 3 3 2 2 7" xfId="31376" xr:uid="{CA9CEC5E-1C50-46D6-B953-40ADA2A504FF}"/>
    <cellStyle name="Normal 12 2 5 3 3 2 3" xfId="2995" xr:uid="{EE89EA7A-6D2C-4FCA-8E53-B6A3805D19CA}"/>
    <cellStyle name="Normal 12 2 5 3 3 2 3 2" xfId="8485" xr:uid="{739CE4C7-95EC-49E1-A868-9DA6E7997C95}"/>
    <cellStyle name="Normal 12 2 5 3 3 2 3 2 2" xfId="21295" xr:uid="{8C56D330-6A8A-4B7A-9613-C58A3CA12B25}"/>
    <cellStyle name="Normal 12 2 5 3 3 2 3 2 2 2" xfId="31377" xr:uid="{F7A17031-B205-4C33-B3F3-4D23748FCB3A}"/>
    <cellStyle name="Normal 12 2 5 3 3 2 3 2 3" xfId="31378" xr:uid="{F00BDF4A-0EE3-435D-B865-789EEEFEA792}"/>
    <cellStyle name="Normal 12 2 5 3 3 2 3 3" xfId="15805" xr:uid="{37DE2C3E-78AA-45EB-95BC-57A3EF282024}"/>
    <cellStyle name="Normal 12 2 5 3 3 2 3 3 2" xfId="31379" xr:uid="{BA739D54-4A05-44AE-BE9C-6D37B19D9659}"/>
    <cellStyle name="Normal 12 2 5 3 3 2 3 4" xfId="31380" xr:uid="{83E6E671-E8BB-42AC-8E63-0B644305CD73}"/>
    <cellStyle name="Normal 12 2 5 3 3 2 4" xfId="4825" xr:uid="{F33B99B1-CD8F-4E99-A292-CC0E1A19723E}"/>
    <cellStyle name="Normal 12 2 5 3 3 2 4 2" xfId="10315" xr:uid="{4D30DA33-788F-4665-B04A-4B7865F601C6}"/>
    <cellStyle name="Normal 12 2 5 3 3 2 4 2 2" xfId="23125" xr:uid="{E2F84ED4-F0C3-43FB-A7F7-25223F895FFA}"/>
    <cellStyle name="Normal 12 2 5 3 3 2 4 2 2 2" xfId="31381" xr:uid="{5A8D2077-1BAB-4603-8891-6F466F07CBC0}"/>
    <cellStyle name="Normal 12 2 5 3 3 2 4 2 3" xfId="31382" xr:uid="{E76BE9B1-4F5E-4235-BFAF-4CDF2CE2DBA6}"/>
    <cellStyle name="Normal 12 2 5 3 3 2 4 3" xfId="17635" xr:uid="{2812F9AE-BCB2-4D84-9E21-23FA946D8C62}"/>
    <cellStyle name="Normal 12 2 5 3 3 2 4 3 2" xfId="31383" xr:uid="{C8756609-F4B6-4D05-9E51-D24A4F1408AE}"/>
    <cellStyle name="Normal 12 2 5 3 3 2 4 4" xfId="31384" xr:uid="{592D6819-F6D5-46A5-A12E-ACF1ECF07318}"/>
    <cellStyle name="Normal 12 2 5 3 3 2 5" xfId="12145" xr:uid="{2444D27A-E165-42D7-AFC5-82DAAA8526AA}"/>
    <cellStyle name="Normal 12 2 5 3 3 2 5 2" xfId="24955" xr:uid="{452FF33E-F536-4A1D-BCA3-9D65F35F2A51}"/>
    <cellStyle name="Normal 12 2 5 3 3 2 5 2 2" xfId="31385" xr:uid="{8C248A21-8337-49BF-9AAB-45B076CB5B74}"/>
    <cellStyle name="Normal 12 2 5 3 3 2 5 3" xfId="31386" xr:uid="{3DC5ABE3-52F9-4295-8D12-54DCD93E9145}"/>
    <cellStyle name="Normal 12 2 5 3 3 2 6" xfId="6655" xr:uid="{B1F3813C-5E0A-421C-8630-0956336A108A}"/>
    <cellStyle name="Normal 12 2 5 3 3 2 6 2" xfId="19465" xr:uid="{98733DD6-6FB9-425C-8537-73BC1B1D9F54}"/>
    <cellStyle name="Normal 12 2 5 3 3 2 6 2 2" xfId="31387" xr:uid="{D5AB6A60-4D3A-430E-8FF4-D26DDEA33544}"/>
    <cellStyle name="Normal 12 2 5 3 3 2 6 3" xfId="31388" xr:uid="{6D7D423C-D3A0-443F-BACD-E712FC8141D5}"/>
    <cellStyle name="Normal 12 2 5 3 3 2 7" xfId="13975" xr:uid="{D3EB550A-EF72-45CC-818A-40F7265AF6A2}"/>
    <cellStyle name="Normal 12 2 5 3 3 2 7 2" xfId="31389" xr:uid="{09840C3C-FE97-4AD6-AF36-AE53738EAB9D}"/>
    <cellStyle name="Normal 12 2 5 3 3 2 8" xfId="31390" xr:uid="{C671FC68-0C65-4676-857B-FD5D764B6CC1}"/>
    <cellStyle name="Normal 12 2 5 3 3 3" xfId="1659" xr:uid="{C13E9935-15C0-49F1-81BB-E3DDB50F4DB9}"/>
    <cellStyle name="Normal 12 2 5 3 3 3 2" xfId="3489" xr:uid="{D9EFD4EB-2B75-402B-9D2D-6B0185D7D5C7}"/>
    <cellStyle name="Normal 12 2 5 3 3 3 2 2" xfId="8979" xr:uid="{C7BF7C1D-D72D-474B-8C5D-80024FF14C2A}"/>
    <cellStyle name="Normal 12 2 5 3 3 3 2 2 2" xfId="21789" xr:uid="{2EDCC5FE-30E4-4429-9F87-F76601CE62E4}"/>
    <cellStyle name="Normal 12 2 5 3 3 3 2 2 2 2" xfId="31391" xr:uid="{028924F3-9054-4050-8E68-2E317CF08EE7}"/>
    <cellStyle name="Normal 12 2 5 3 3 3 2 2 3" xfId="31392" xr:uid="{6A0DA803-4AC9-4787-8B7C-B7481FFB7FC2}"/>
    <cellStyle name="Normal 12 2 5 3 3 3 2 3" xfId="16299" xr:uid="{B16BD707-4A48-4F7C-98E7-3EF40173A745}"/>
    <cellStyle name="Normal 12 2 5 3 3 3 2 3 2" xfId="31393" xr:uid="{DD687ECA-999D-4682-8AFC-134121EA9D67}"/>
    <cellStyle name="Normal 12 2 5 3 3 3 2 4" xfId="31394" xr:uid="{707478A4-86C6-4B2A-ABFF-39F0FA6F1DFB}"/>
    <cellStyle name="Normal 12 2 5 3 3 3 3" xfId="5319" xr:uid="{01AC6446-4ACB-4928-B320-3F0429AC4F5A}"/>
    <cellStyle name="Normal 12 2 5 3 3 3 3 2" xfId="10809" xr:uid="{FAC19009-B930-4AB0-9E5E-9AFE7E3B906D}"/>
    <cellStyle name="Normal 12 2 5 3 3 3 3 2 2" xfId="23619" xr:uid="{EE7D7E3B-F965-4E68-92D6-F05450792F75}"/>
    <cellStyle name="Normal 12 2 5 3 3 3 3 2 2 2" xfId="31395" xr:uid="{F610E018-9467-4E7F-9007-283EF00D7B1E}"/>
    <cellStyle name="Normal 12 2 5 3 3 3 3 2 3" xfId="31396" xr:uid="{132A8381-6B73-4FA5-B14F-DDC95AD2A8BD}"/>
    <cellStyle name="Normal 12 2 5 3 3 3 3 3" xfId="18129" xr:uid="{6A8EA52A-1695-4330-925A-F6F4848048C4}"/>
    <cellStyle name="Normal 12 2 5 3 3 3 3 3 2" xfId="31397" xr:uid="{F2E466B6-9095-4DFF-AB09-2F10F0148E8A}"/>
    <cellStyle name="Normal 12 2 5 3 3 3 3 4" xfId="31398" xr:uid="{62F9CD27-FE2B-4A25-AF88-713654970779}"/>
    <cellStyle name="Normal 12 2 5 3 3 3 4" xfId="12639" xr:uid="{71EBAED8-F5BB-4402-80E7-37A00A25255C}"/>
    <cellStyle name="Normal 12 2 5 3 3 3 4 2" xfId="25449" xr:uid="{6D47D7F8-9438-4097-9086-C7C0A96C6A31}"/>
    <cellStyle name="Normal 12 2 5 3 3 3 4 2 2" xfId="31399" xr:uid="{50BF4628-4270-467B-B969-3431EF34EBF0}"/>
    <cellStyle name="Normal 12 2 5 3 3 3 4 3" xfId="31400" xr:uid="{E29E4D79-1D3F-4635-A9B3-CFA3C58FCF3B}"/>
    <cellStyle name="Normal 12 2 5 3 3 3 5" xfId="7149" xr:uid="{DD04C850-ADCE-49FF-8BC5-FB92DF786287}"/>
    <cellStyle name="Normal 12 2 5 3 3 3 5 2" xfId="19959" xr:uid="{8A3A65DF-0719-436B-B55E-A9C5811A985C}"/>
    <cellStyle name="Normal 12 2 5 3 3 3 5 2 2" xfId="31401" xr:uid="{9804B483-CB59-403B-B78E-BBC276216BD7}"/>
    <cellStyle name="Normal 12 2 5 3 3 3 5 3" xfId="31402" xr:uid="{28D334F8-5FBC-4D91-8CF1-34A77C202A18}"/>
    <cellStyle name="Normal 12 2 5 3 3 3 6" xfId="14469" xr:uid="{EC66E09A-6EBC-4426-ACAD-C761FB84A6DB}"/>
    <cellStyle name="Normal 12 2 5 3 3 3 6 2" xfId="31403" xr:uid="{1D7A4576-282E-46B4-8A97-0C01E016C37C}"/>
    <cellStyle name="Normal 12 2 5 3 3 3 7" xfId="31404" xr:uid="{F2662BF9-E3AC-4671-895F-25D2CEBBBA56}"/>
    <cellStyle name="Normal 12 2 5 3 3 4" xfId="2595" xr:uid="{3A50AC5E-8BB5-406F-98E9-ADEEC99F4BD0}"/>
    <cellStyle name="Normal 12 2 5 3 3 4 2" xfId="8085" xr:uid="{1A69A0EF-0425-4C03-93CC-5CEDE4184630}"/>
    <cellStyle name="Normal 12 2 5 3 3 4 2 2" xfId="20895" xr:uid="{B4071167-F1B7-4709-B29B-46E02A2FF85B}"/>
    <cellStyle name="Normal 12 2 5 3 3 4 2 2 2" xfId="31405" xr:uid="{1136AA12-5282-4B8E-B933-F140DFF4529E}"/>
    <cellStyle name="Normal 12 2 5 3 3 4 2 3" xfId="31406" xr:uid="{614291B5-1ABC-4707-A77E-66EC93075F7C}"/>
    <cellStyle name="Normal 12 2 5 3 3 4 3" xfId="15405" xr:uid="{2823155A-FEA2-41CD-B0BB-FD1109CE4E4E}"/>
    <cellStyle name="Normal 12 2 5 3 3 4 3 2" xfId="31407" xr:uid="{32234827-8F37-42C4-A4CB-E443CC9DC155}"/>
    <cellStyle name="Normal 12 2 5 3 3 4 4" xfId="31408" xr:uid="{07C91CF0-9E3B-47A9-A88C-DD97D2777444}"/>
    <cellStyle name="Normal 12 2 5 3 3 5" xfId="4425" xr:uid="{02917563-F2EA-4A31-9701-2ABB21BE62D9}"/>
    <cellStyle name="Normal 12 2 5 3 3 5 2" xfId="9915" xr:uid="{10C66C42-4D3D-4A2E-A6D0-6DE6362AAEEF}"/>
    <cellStyle name="Normal 12 2 5 3 3 5 2 2" xfId="22725" xr:uid="{1D5C6003-24C8-41CE-97FA-C67775DDFA25}"/>
    <cellStyle name="Normal 12 2 5 3 3 5 2 2 2" xfId="31409" xr:uid="{E1615EBA-E870-4B56-B458-D037F6B38B9B}"/>
    <cellStyle name="Normal 12 2 5 3 3 5 2 3" xfId="31410" xr:uid="{4097AE5F-A7F1-4FB8-B876-07476FDB8B43}"/>
    <cellStyle name="Normal 12 2 5 3 3 5 3" xfId="17235" xr:uid="{29011323-2E66-40A2-ADB6-1CD170EF2647}"/>
    <cellStyle name="Normal 12 2 5 3 3 5 3 2" xfId="31411" xr:uid="{F7B2DCDE-3489-43EB-AC84-B3076913F2EB}"/>
    <cellStyle name="Normal 12 2 5 3 3 5 4" xfId="31412" xr:uid="{1FB085C3-D012-45EC-B37E-80A0A1554259}"/>
    <cellStyle name="Normal 12 2 5 3 3 6" xfId="11745" xr:uid="{BE4C7D86-E79A-45B1-BBE5-556807C67611}"/>
    <cellStyle name="Normal 12 2 5 3 3 6 2" xfId="24555" xr:uid="{7E0825CF-8EE5-48A6-955C-D98FE7B94106}"/>
    <cellStyle name="Normal 12 2 5 3 3 6 2 2" xfId="31413" xr:uid="{80FD644D-0753-481C-9EF8-604CFA7FE61D}"/>
    <cellStyle name="Normal 12 2 5 3 3 6 3" xfId="31414" xr:uid="{71A08536-6743-4674-9006-0A788F91F385}"/>
    <cellStyle name="Normal 12 2 5 3 3 7" xfId="6255" xr:uid="{C8186A5E-EC1C-4566-A36F-A309EBDF34CF}"/>
    <cellStyle name="Normal 12 2 5 3 3 7 2" xfId="19065" xr:uid="{EA37648F-7334-41D9-9ACE-1951332DADDC}"/>
    <cellStyle name="Normal 12 2 5 3 3 7 2 2" xfId="31415" xr:uid="{50609453-DDB4-46EE-9B25-A3FD43135F5A}"/>
    <cellStyle name="Normal 12 2 5 3 3 7 3" xfId="31416" xr:uid="{167FE91E-1AC8-4A0E-92C9-AF97709BFF26}"/>
    <cellStyle name="Normal 12 2 5 3 3 8" xfId="13575" xr:uid="{23EEE896-8219-4135-BEE9-C86064E9A9D8}"/>
    <cellStyle name="Normal 12 2 5 3 3 8 2" xfId="31417" xr:uid="{AFFCFF77-552F-4A52-9429-827E101199A6}"/>
    <cellStyle name="Normal 12 2 5 3 3 9" xfId="31418" xr:uid="{3539AC62-7834-49D3-A968-F96D7571F76C}"/>
    <cellStyle name="Normal 12 2 5 3 4" xfId="539" xr:uid="{A3794760-C382-4E51-AE1C-744B027584EE}"/>
    <cellStyle name="Normal 12 2 5 3 4 2" xfId="1434" xr:uid="{607491A5-33C8-4444-AA68-CF4C9CA02A30}"/>
    <cellStyle name="Normal 12 2 5 3 4 2 2" xfId="3264" xr:uid="{1E1E6593-68F4-4EEE-99DA-6D253A42B804}"/>
    <cellStyle name="Normal 12 2 5 3 4 2 2 2" xfId="8754" xr:uid="{191871B7-0DCD-4710-B859-545F24FA44E1}"/>
    <cellStyle name="Normal 12 2 5 3 4 2 2 2 2" xfId="21564" xr:uid="{01DE488E-1B0E-487A-97AB-107DBDFFA812}"/>
    <cellStyle name="Normal 12 2 5 3 4 2 2 2 2 2" xfId="31419" xr:uid="{7F98657D-43A8-4364-AD1E-176A83E269F4}"/>
    <cellStyle name="Normal 12 2 5 3 4 2 2 2 3" xfId="31420" xr:uid="{0FB29AA8-8016-4F8F-AA8A-18E4DEE9E8FB}"/>
    <cellStyle name="Normal 12 2 5 3 4 2 2 3" xfId="16074" xr:uid="{BC50E901-3925-470A-8E33-8B3F6E89FC63}"/>
    <cellStyle name="Normal 12 2 5 3 4 2 2 3 2" xfId="31421" xr:uid="{843882BB-59B7-4899-B5AC-06E036BBDF8F}"/>
    <cellStyle name="Normal 12 2 5 3 4 2 2 4" xfId="31422" xr:uid="{4B022CCA-317C-4145-A4FB-591C6B5230D5}"/>
    <cellStyle name="Normal 12 2 5 3 4 2 3" xfId="5094" xr:uid="{F2D3713A-D6B0-476F-B586-F6181C51289A}"/>
    <cellStyle name="Normal 12 2 5 3 4 2 3 2" xfId="10584" xr:uid="{A0354D1A-3641-4FBF-8194-B1049F443BC3}"/>
    <cellStyle name="Normal 12 2 5 3 4 2 3 2 2" xfId="23394" xr:uid="{711B75AE-C742-417A-8B05-DF8407FCC8CC}"/>
    <cellStyle name="Normal 12 2 5 3 4 2 3 2 2 2" xfId="31423" xr:uid="{9477BA38-C5AA-401B-850E-44331FD48DC4}"/>
    <cellStyle name="Normal 12 2 5 3 4 2 3 2 3" xfId="31424" xr:uid="{8CF8EE6C-751D-418D-A941-8E5C630707E2}"/>
    <cellStyle name="Normal 12 2 5 3 4 2 3 3" xfId="17904" xr:uid="{6F78D194-FBDF-4547-A294-119AF2508ADE}"/>
    <cellStyle name="Normal 12 2 5 3 4 2 3 3 2" xfId="31425" xr:uid="{C10C9EE8-5CB0-40A3-86F7-C21E9F58B97A}"/>
    <cellStyle name="Normal 12 2 5 3 4 2 3 4" xfId="31426" xr:uid="{90BBCDB1-8201-4E49-8647-7C6221947D9E}"/>
    <cellStyle name="Normal 12 2 5 3 4 2 4" xfId="12414" xr:uid="{3885E117-E3D7-4E9A-91E5-5360B93A02A7}"/>
    <cellStyle name="Normal 12 2 5 3 4 2 4 2" xfId="25224" xr:uid="{4A328D45-E58D-41DD-A728-7F5EE4BA71F1}"/>
    <cellStyle name="Normal 12 2 5 3 4 2 4 2 2" xfId="31427" xr:uid="{FBBB9C2E-F9A0-4250-A3E7-67F98D32F414}"/>
    <cellStyle name="Normal 12 2 5 3 4 2 4 3" xfId="31428" xr:uid="{DC93440F-C717-440C-AA69-D8AC7E69BF18}"/>
    <cellStyle name="Normal 12 2 5 3 4 2 5" xfId="6924" xr:uid="{9F5CCF2C-B088-4F80-9E00-E40BBD2008C0}"/>
    <cellStyle name="Normal 12 2 5 3 4 2 5 2" xfId="19734" xr:uid="{78A19CF3-C719-4DA1-B253-354E886843AC}"/>
    <cellStyle name="Normal 12 2 5 3 4 2 5 2 2" xfId="31429" xr:uid="{42E4A506-D52F-4046-A04F-32E20CA328A7}"/>
    <cellStyle name="Normal 12 2 5 3 4 2 5 3" xfId="31430" xr:uid="{776E80D8-9C67-4A9F-B0FB-23CB109069DC}"/>
    <cellStyle name="Normal 12 2 5 3 4 2 6" xfId="14244" xr:uid="{036A05A7-7E28-4CDA-A6B9-42C8B7F175A2}"/>
    <cellStyle name="Normal 12 2 5 3 4 2 6 2" xfId="31431" xr:uid="{93F4EF0D-105B-4DAF-B5C8-6533DBCD945F}"/>
    <cellStyle name="Normal 12 2 5 3 4 2 7" xfId="31432" xr:uid="{342C1572-102F-4106-A68F-7D75DF7F6E9E}"/>
    <cellStyle name="Normal 12 2 5 3 4 3" xfId="2370" xr:uid="{4A292652-3F69-45FB-AAC5-26F86A96A99D}"/>
    <cellStyle name="Normal 12 2 5 3 4 3 2" xfId="7860" xr:uid="{C99F3CE0-3244-4843-BAEF-02D19D851C55}"/>
    <cellStyle name="Normal 12 2 5 3 4 3 2 2" xfId="20670" xr:uid="{8A9259CA-0194-4510-B147-3A3950F2B61E}"/>
    <cellStyle name="Normal 12 2 5 3 4 3 2 2 2" xfId="31433" xr:uid="{C788EAD2-D2F7-4352-94CB-97B0A36309E3}"/>
    <cellStyle name="Normal 12 2 5 3 4 3 2 3" xfId="31434" xr:uid="{472D16F6-4981-4688-8B69-F19CFDB9EAE0}"/>
    <cellStyle name="Normal 12 2 5 3 4 3 3" xfId="15180" xr:uid="{5A829977-EB89-4688-A5D8-1191FF54D48E}"/>
    <cellStyle name="Normal 12 2 5 3 4 3 3 2" xfId="31435" xr:uid="{68B2E868-A1D2-4EBD-9446-19629CAB2C94}"/>
    <cellStyle name="Normal 12 2 5 3 4 3 4" xfId="31436" xr:uid="{B236F3DB-86B3-41DA-A017-17187D67A2A7}"/>
    <cellStyle name="Normal 12 2 5 3 4 4" xfId="4200" xr:uid="{F87FCC35-5D15-46BF-8BC6-30CB221EA18C}"/>
    <cellStyle name="Normal 12 2 5 3 4 4 2" xfId="9690" xr:uid="{E5B6D9A5-80D0-4EE3-94D9-36DBBB1229B0}"/>
    <cellStyle name="Normal 12 2 5 3 4 4 2 2" xfId="22500" xr:uid="{F1297D7B-AAD2-4BFC-A80B-2D95D8D7A27D}"/>
    <cellStyle name="Normal 12 2 5 3 4 4 2 2 2" xfId="31437" xr:uid="{B4708FF9-35E9-47F9-B935-B7CC11B3C63C}"/>
    <cellStyle name="Normal 12 2 5 3 4 4 2 3" xfId="31438" xr:uid="{7C27440F-8533-4D2F-8EBB-5E291732F6F6}"/>
    <cellStyle name="Normal 12 2 5 3 4 4 3" xfId="17010" xr:uid="{E12DDDCA-8867-46A4-8E31-D0D57D2FE0BB}"/>
    <cellStyle name="Normal 12 2 5 3 4 4 3 2" xfId="31439" xr:uid="{A9268B2B-8AF2-4155-B883-D8BE3548E41A}"/>
    <cellStyle name="Normal 12 2 5 3 4 4 4" xfId="31440" xr:uid="{B4D6F1F2-8ADC-49CA-9E32-1033936599A2}"/>
    <cellStyle name="Normal 12 2 5 3 4 5" xfId="11520" xr:uid="{D42CCA44-C35F-4CFD-A8E0-957CCC78012C}"/>
    <cellStyle name="Normal 12 2 5 3 4 5 2" xfId="24330" xr:uid="{FA04344C-1FFD-47F4-8083-6BC1A8F56237}"/>
    <cellStyle name="Normal 12 2 5 3 4 5 2 2" xfId="31441" xr:uid="{504BB7D0-7CD4-41ED-89EA-6A789984AD1A}"/>
    <cellStyle name="Normal 12 2 5 3 4 5 3" xfId="31442" xr:uid="{02518C5C-DC46-47D1-BB51-768984EE98FD}"/>
    <cellStyle name="Normal 12 2 5 3 4 6" xfId="6030" xr:uid="{D20F1C02-E625-41F6-AE9B-DD782386C374}"/>
    <cellStyle name="Normal 12 2 5 3 4 6 2" xfId="18840" xr:uid="{07B589ED-ADFA-4D16-8076-5E0BFEA6DD39}"/>
    <cellStyle name="Normal 12 2 5 3 4 6 2 2" xfId="31443" xr:uid="{B6049E2B-8B03-4128-8DDE-20BC737D048C}"/>
    <cellStyle name="Normal 12 2 5 3 4 6 3" xfId="31444" xr:uid="{DAE8672F-E32B-4734-9D71-1CD93E3DEA63}"/>
    <cellStyle name="Normal 12 2 5 3 4 7" xfId="13350" xr:uid="{9158382B-9875-44D5-B80A-4106B5045649}"/>
    <cellStyle name="Normal 12 2 5 3 4 7 2" xfId="31445" xr:uid="{B4510936-6F32-4131-AA1F-7BBA8507A8DA}"/>
    <cellStyle name="Normal 12 2 5 3 4 8" xfId="31446" xr:uid="{9F3C877E-FA10-4D7C-A9B1-486DEA404431}"/>
    <cellStyle name="Normal 12 2 5 3 5" xfId="898" xr:uid="{BE87A294-E86A-43FD-9BA9-BC158AB91335}"/>
    <cellStyle name="Normal 12 2 5 3 5 2" xfId="1793" xr:uid="{0DFE91D8-7C48-4A62-880F-5F2DB16D7B2E}"/>
    <cellStyle name="Normal 12 2 5 3 5 2 2" xfId="3623" xr:uid="{419A83FD-2F4A-4261-A87E-3487BFB6CD1F}"/>
    <cellStyle name="Normal 12 2 5 3 5 2 2 2" xfId="9113" xr:uid="{2431B3FD-D51C-471D-854F-5E721C589925}"/>
    <cellStyle name="Normal 12 2 5 3 5 2 2 2 2" xfId="21923" xr:uid="{E27AB74B-9D64-4220-A952-77DE70B6233F}"/>
    <cellStyle name="Normal 12 2 5 3 5 2 2 2 2 2" xfId="31447" xr:uid="{327E7E6F-73A5-4FE1-A3E1-06793A3606B6}"/>
    <cellStyle name="Normal 12 2 5 3 5 2 2 2 3" xfId="31448" xr:uid="{7199E507-C113-46EB-B019-19A55CFCB04D}"/>
    <cellStyle name="Normal 12 2 5 3 5 2 2 3" xfId="16433" xr:uid="{388A14A5-34FD-4218-9572-1483839E1547}"/>
    <cellStyle name="Normal 12 2 5 3 5 2 2 3 2" xfId="31449" xr:uid="{EB48B180-DD6F-4CA7-B681-CEB76898E151}"/>
    <cellStyle name="Normal 12 2 5 3 5 2 2 4" xfId="31450" xr:uid="{8DC196EB-BE0B-4A2E-80AC-4C4A6547984C}"/>
    <cellStyle name="Normal 12 2 5 3 5 2 3" xfId="5453" xr:uid="{D8822454-1331-44A2-9861-38093C1EAB4F}"/>
    <cellStyle name="Normal 12 2 5 3 5 2 3 2" xfId="10943" xr:uid="{5A1B9E1E-9B83-4CD5-82B7-7DE1B9BB8D04}"/>
    <cellStyle name="Normal 12 2 5 3 5 2 3 2 2" xfId="23753" xr:uid="{867BED41-D84A-4F14-993C-D0C39E272601}"/>
    <cellStyle name="Normal 12 2 5 3 5 2 3 2 2 2" xfId="31451" xr:uid="{CDE7CEAB-AC7F-4774-A69D-C441D126B346}"/>
    <cellStyle name="Normal 12 2 5 3 5 2 3 2 3" xfId="31452" xr:uid="{7916795C-ED07-498F-AFF2-19CAFC1B59B0}"/>
    <cellStyle name="Normal 12 2 5 3 5 2 3 3" xfId="18263" xr:uid="{BC3C774C-1779-431E-B700-C7671BAB85F3}"/>
    <cellStyle name="Normal 12 2 5 3 5 2 3 3 2" xfId="31453" xr:uid="{05F30E53-71AA-46C3-92A2-99254161AEE1}"/>
    <cellStyle name="Normal 12 2 5 3 5 2 3 4" xfId="31454" xr:uid="{064663C2-1139-4473-AD38-B42F1AA69969}"/>
    <cellStyle name="Normal 12 2 5 3 5 2 4" xfId="12773" xr:uid="{625AC9A3-9E5D-4031-AF7D-09B0BF5D14ED}"/>
    <cellStyle name="Normal 12 2 5 3 5 2 4 2" xfId="25583" xr:uid="{A2C89716-3016-4EE3-B6F5-722DC90D7E29}"/>
    <cellStyle name="Normal 12 2 5 3 5 2 4 2 2" xfId="31455" xr:uid="{8ADF716A-A6EF-4311-B06D-813F26603FA0}"/>
    <cellStyle name="Normal 12 2 5 3 5 2 4 3" xfId="31456" xr:uid="{773DC9E0-DCFE-4453-8202-9CF88A0ADD04}"/>
    <cellStyle name="Normal 12 2 5 3 5 2 5" xfId="7283" xr:uid="{6EE78C69-299C-4E26-99F3-C170FBAAC7D8}"/>
    <cellStyle name="Normal 12 2 5 3 5 2 5 2" xfId="20093" xr:uid="{A7DEF433-62C2-4F2C-AEB3-225DB3C45BF4}"/>
    <cellStyle name="Normal 12 2 5 3 5 2 5 2 2" xfId="31457" xr:uid="{F163DEE7-6485-4D9F-B792-23761D9709F7}"/>
    <cellStyle name="Normal 12 2 5 3 5 2 5 3" xfId="31458" xr:uid="{6B7D87F3-63B1-4572-AB3F-861EEA51D849}"/>
    <cellStyle name="Normal 12 2 5 3 5 2 6" xfId="14603" xr:uid="{BCF9D302-D800-4713-9284-E67B2C0953E8}"/>
    <cellStyle name="Normal 12 2 5 3 5 2 6 2" xfId="31459" xr:uid="{9AE519FF-A439-49D4-8260-38CF545FDE4E}"/>
    <cellStyle name="Normal 12 2 5 3 5 2 7" xfId="31460" xr:uid="{72BA9B9E-D48D-4CEA-8732-5BE8C4FA38B1}"/>
    <cellStyle name="Normal 12 2 5 3 5 3" xfId="2729" xr:uid="{B94EBFED-0DC8-4347-83B7-AE95F192A2D3}"/>
    <cellStyle name="Normal 12 2 5 3 5 3 2" xfId="8219" xr:uid="{73824C04-60E1-4707-8BB8-A64976BDBC14}"/>
    <cellStyle name="Normal 12 2 5 3 5 3 2 2" xfId="21029" xr:uid="{163F29A4-7252-489B-AA04-4FD2F9F8FA97}"/>
    <cellStyle name="Normal 12 2 5 3 5 3 2 2 2" xfId="31461" xr:uid="{0651FC1A-063A-4727-98FD-D41ACBFA4F29}"/>
    <cellStyle name="Normal 12 2 5 3 5 3 2 3" xfId="31462" xr:uid="{C4F1D305-D020-416D-B4AB-D5BD18FA722D}"/>
    <cellStyle name="Normal 12 2 5 3 5 3 3" xfId="15539" xr:uid="{EAB9EFDC-38C0-4727-869E-08C295BDB5D5}"/>
    <cellStyle name="Normal 12 2 5 3 5 3 3 2" xfId="31463" xr:uid="{D2AD0994-07E4-4AE4-BC74-143066D31787}"/>
    <cellStyle name="Normal 12 2 5 3 5 3 4" xfId="31464" xr:uid="{519E0D34-DA74-4BB0-89E1-8E2491767528}"/>
    <cellStyle name="Normal 12 2 5 3 5 4" xfId="4559" xr:uid="{EEB9D2EC-6B1D-4E43-811F-C68A71BB88CE}"/>
    <cellStyle name="Normal 12 2 5 3 5 4 2" xfId="10049" xr:uid="{7C705179-4D96-457E-908C-444B9BE2BFF6}"/>
    <cellStyle name="Normal 12 2 5 3 5 4 2 2" xfId="22859" xr:uid="{4FF96C0C-1FCF-403B-A207-C728DB1BAF89}"/>
    <cellStyle name="Normal 12 2 5 3 5 4 2 2 2" xfId="31465" xr:uid="{F620FCF2-F461-4528-8BF9-2D6F125509F3}"/>
    <cellStyle name="Normal 12 2 5 3 5 4 2 3" xfId="31466" xr:uid="{107879B5-6A93-42A4-8A08-78B9A86B337B}"/>
    <cellStyle name="Normal 12 2 5 3 5 4 3" xfId="17369" xr:uid="{EA7E3840-9269-44AE-9A1A-856E0375FB01}"/>
    <cellStyle name="Normal 12 2 5 3 5 4 3 2" xfId="31467" xr:uid="{FE23AE2D-2254-4EFC-A8B8-09ABC194BE5D}"/>
    <cellStyle name="Normal 12 2 5 3 5 4 4" xfId="31468" xr:uid="{5FA3D30C-A198-4BCD-AC97-FAD8CFCB7438}"/>
    <cellStyle name="Normal 12 2 5 3 5 5" xfId="11879" xr:uid="{E2AC5619-42FF-4228-9013-D1AB113FCE7E}"/>
    <cellStyle name="Normal 12 2 5 3 5 5 2" xfId="24689" xr:uid="{68A362C3-58BC-4382-962A-0F14F864425A}"/>
    <cellStyle name="Normal 12 2 5 3 5 5 2 2" xfId="31469" xr:uid="{4C3E478E-4B88-4789-B06D-09381DA1ADCC}"/>
    <cellStyle name="Normal 12 2 5 3 5 5 3" xfId="31470" xr:uid="{EE79BAEB-474D-4326-B327-0DBCB07F3B6A}"/>
    <cellStyle name="Normal 12 2 5 3 5 6" xfId="6389" xr:uid="{98F12A59-3089-49F4-966E-D605123B6347}"/>
    <cellStyle name="Normal 12 2 5 3 5 6 2" xfId="19199" xr:uid="{B0E16B0D-6E4F-4331-B495-969D5185247E}"/>
    <cellStyle name="Normal 12 2 5 3 5 6 2 2" xfId="31471" xr:uid="{A3703522-9098-4849-94AD-8C65A9D94B11}"/>
    <cellStyle name="Normal 12 2 5 3 5 6 3" xfId="31472" xr:uid="{81866D29-FBA7-47E8-BD4A-0956CB1E59DD}"/>
    <cellStyle name="Normal 12 2 5 3 5 7" xfId="13709" xr:uid="{3745DC73-32E9-4483-B57F-776891E6538C}"/>
    <cellStyle name="Normal 12 2 5 3 5 7 2" xfId="31473" xr:uid="{EF28D271-2CE3-450D-8328-501B429EA648}"/>
    <cellStyle name="Normal 12 2 5 3 5 8" xfId="31474" xr:uid="{46DC4479-232C-47D1-B4E9-FDBE4BCF8103}"/>
    <cellStyle name="Normal 12 2 5 3 6" xfId="1299" xr:uid="{D96F642A-667A-42F0-91ED-D9B27E3C43B5}"/>
    <cellStyle name="Normal 12 2 5 3 6 2" xfId="3129" xr:uid="{191376BF-F914-4292-BD02-16913A38AF7C}"/>
    <cellStyle name="Normal 12 2 5 3 6 2 2" xfId="8619" xr:uid="{B1D69DF3-C3A6-47E7-A26D-FB2EA93A04A9}"/>
    <cellStyle name="Normal 12 2 5 3 6 2 2 2" xfId="21429" xr:uid="{0346ED13-4E22-44DC-BEAB-6C6FA4885106}"/>
    <cellStyle name="Normal 12 2 5 3 6 2 2 2 2" xfId="31475" xr:uid="{636E34DB-78BA-457C-AB59-BFB5926BACE3}"/>
    <cellStyle name="Normal 12 2 5 3 6 2 2 3" xfId="31476" xr:uid="{DE8F84A5-4A4A-4068-8497-02B4E00F43CD}"/>
    <cellStyle name="Normal 12 2 5 3 6 2 3" xfId="15939" xr:uid="{987A28F8-0615-4B65-97A2-4B2D1063AF84}"/>
    <cellStyle name="Normal 12 2 5 3 6 2 3 2" xfId="31477" xr:uid="{B0183F31-D422-4BAD-9298-95F954FFAAA5}"/>
    <cellStyle name="Normal 12 2 5 3 6 2 4" xfId="31478" xr:uid="{C60B0BA3-CEBA-4E07-89DB-2CB340BCB103}"/>
    <cellStyle name="Normal 12 2 5 3 6 3" xfId="4959" xr:uid="{6BB4FC85-49CC-4BA9-A16C-6B8658CE49FC}"/>
    <cellStyle name="Normal 12 2 5 3 6 3 2" xfId="10449" xr:uid="{08E94BC0-811C-47B1-9C02-99917211ABF8}"/>
    <cellStyle name="Normal 12 2 5 3 6 3 2 2" xfId="23259" xr:uid="{33C4D4E8-F87F-4C5A-83DA-921659A15810}"/>
    <cellStyle name="Normal 12 2 5 3 6 3 2 2 2" xfId="31479" xr:uid="{CC445CEF-0E5A-4E17-93CC-63196ACF54A3}"/>
    <cellStyle name="Normal 12 2 5 3 6 3 2 3" xfId="31480" xr:uid="{3828703D-99A7-4345-BF9C-AC33C247F405}"/>
    <cellStyle name="Normal 12 2 5 3 6 3 3" xfId="17769" xr:uid="{A264D8D8-FBD2-47D3-8ACD-843B8876C70F}"/>
    <cellStyle name="Normal 12 2 5 3 6 3 3 2" xfId="31481" xr:uid="{747B9095-5F14-44FE-9070-7F730C091A92}"/>
    <cellStyle name="Normal 12 2 5 3 6 3 4" xfId="31482" xr:uid="{751BF04B-9AA2-46C8-906B-B5805E729EBE}"/>
    <cellStyle name="Normal 12 2 5 3 6 4" xfId="12279" xr:uid="{608B8FBF-008F-4487-94F1-2DEA0E78FCC4}"/>
    <cellStyle name="Normal 12 2 5 3 6 4 2" xfId="25089" xr:uid="{6C033747-2D71-48EE-B23E-C5ED2108E692}"/>
    <cellStyle name="Normal 12 2 5 3 6 4 2 2" xfId="31483" xr:uid="{5A375E19-6D11-4E7F-A411-68152A7B4673}"/>
    <cellStyle name="Normal 12 2 5 3 6 4 3" xfId="31484" xr:uid="{BC6E0797-7502-41DA-9315-DD9C917F3FB5}"/>
    <cellStyle name="Normal 12 2 5 3 6 5" xfId="6789" xr:uid="{8C66525E-79D5-4EA8-978F-17B1E5587E5D}"/>
    <cellStyle name="Normal 12 2 5 3 6 5 2" xfId="19599" xr:uid="{368E24EF-9C02-4653-A525-77B5534BDB65}"/>
    <cellStyle name="Normal 12 2 5 3 6 5 2 2" xfId="31485" xr:uid="{A597A0D6-F431-4D6C-96C8-F1E0B9333D93}"/>
    <cellStyle name="Normal 12 2 5 3 6 5 3" xfId="31486" xr:uid="{C62463BB-2234-4DAD-A799-599D96759412}"/>
    <cellStyle name="Normal 12 2 5 3 6 6" xfId="14109" xr:uid="{2BB47599-DDB6-46F7-B3B2-CDEF6E9B17F0}"/>
    <cellStyle name="Normal 12 2 5 3 6 6 2" xfId="31487" xr:uid="{5B9F4E62-C056-409B-8C37-0974EE248568}"/>
    <cellStyle name="Normal 12 2 5 3 6 7" xfId="31488" xr:uid="{61949288-A9FF-420D-8775-BE7322FC24EC}"/>
    <cellStyle name="Normal 12 2 5 3 7" xfId="2235" xr:uid="{D99EDE52-F0A3-4F11-A40F-0FAD675FF52C}"/>
    <cellStyle name="Normal 12 2 5 3 7 2" xfId="7725" xr:uid="{8E658DA6-DA96-462E-8EFD-089BDA568B79}"/>
    <cellStyle name="Normal 12 2 5 3 7 2 2" xfId="20535" xr:uid="{110E6BA7-F296-42CA-9405-9F5EFF11E092}"/>
    <cellStyle name="Normal 12 2 5 3 7 2 2 2" xfId="31489" xr:uid="{69FF0F99-B94C-430E-BF87-8973F70F9949}"/>
    <cellStyle name="Normal 12 2 5 3 7 2 3" xfId="31490" xr:uid="{A4DB96F3-2F41-494E-B11D-11A60223D88E}"/>
    <cellStyle name="Normal 12 2 5 3 7 3" xfId="15045" xr:uid="{32CE601E-9118-43E3-A8A8-EF6548143439}"/>
    <cellStyle name="Normal 12 2 5 3 7 3 2" xfId="31491" xr:uid="{DD8DE9C9-B101-413B-97B3-7A8CB9C004F8}"/>
    <cellStyle name="Normal 12 2 5 3 7 4" xfId="31492" xr:uid="{71FB0B2A-6AAB-47F3-A415-D013D39C225A}"/>
    <cellStyle name="Normal 12 2 5 3 8" xfId="4065" xr:uid="{2BF52E45-BC41-4648-90D7-0D84B2C2B379}"/>
    <cellStyle name="Normal 12 2 5 3 8 2" xfId="9555" xr:uid="{7A044BE3-39EA-4178-8E54-B00B3B8DBBE0}"/>
    <cellStyle name="Normal 12 2 5 3 8 2 2" xfId="22365" xr:uid="{B66FEDE7-1485-4D4F-967A-A90AD3305A48}"/>
    <cellStyle name="Normal 12 2 5 3 8 2 2 2" xfId="31493" xr:uid="{4551BEDA-12F3-4921-909F-9BE10F0DCE54}"/>
    <cellStyle name="Normal 12 2 5 3 8 2 3" xfId="31494" xr:uid="{61D0885C-D36B-474B-B8DC-769E1684701E}"/>
    <cellStyle name="Normal 12 2 5 3 8 3" xfId="16875" xr:uid="{584A98DA-AD62-47E0-A85A-8D0359F4BAC4}"/>
    <cellStyle name="Normal 12 2 5 3 8 3 2" xfId="31495" xr:uid="{D0268E0E-3893-4AD0-A94D-35C791C20F5C}"/>
    <cellStyle name="Normal 12 2 5 3 8 4" xfId="31496" xr:uid="{A5D2EF7D-7142-4DC7-B576-D32A5D3DAFB8}"/>
    <cellStyle name="Normal 12 2 5 3 9" xfId="11385" xr:uid="{C6A74527-C7FD-4CA2-8772-3A2C0A67434F}"/>
    <cellStyle name="Normal 12 2 5 3 9 2" xfId="24195" xr:uid="{44CDE1F6-1907-4DA3-ADFE-2043914CDABE}"/>
    <cellStyle name="Normal 12 2 5 3 9 2 2" xfId="31497" xr:uid="{6FB5B209-E077-42B1-95C7-AAFB04123348}"/>
    <cellStyle name="Normal 12 2 5 3 9 3" xfId="31498" xr:uid="{3728CE83-3708-4621-A666-92B8072A5282}"/>
    <cellStyle name="Normal 12 2 5 4" xfId="435" xr:uid="{8746F805-7E8D-4C38-B176-C4E4EA24645F}"/>
    <cellStyle name="Normal 12 2 5 4 2" xfId="939" xr:uid="{6784651E-3A1A-4C3F-8793-D35742EEF53D}"/>
    <cellStyle name="Normal 12 2 5 4 2 2" xfId="1834" xr:uid="{46192359-8CED-45EB-A22C-004073A00A46}"/>
    <cellStyle name="Normal 12 2 5 4 2 2 2" xfId="3664" xr:uid="{7BFFCC96-6D6A-48A4-8F08-06568EC4A2A5}"/>
    <cellStyle name="Normal 12 2 5 4 2 2 2 2" xfId="9154" xr:uid="{6EAD641E-2B0D-4CF0-8E0C-4D8DC29CB303}"/>
    <cellStyle name="Normal 12 2 5 4 2 2 2 2 2" xfId="21964" xr:uid="{43CB166B-0C64-4C76-AA3B-6098E957625E}"/>
    <cellStyle name="Normal 12 2 5 4 2 2 2 2 2 2" xfId="31499" xr:uid="{9B55D790-C965-4DDB-8787-CF4AD7DC07E3}"/>
    <cellStyle name="Normal 12 2 5 4 2 2 2 2 3" xfId="31500" xr:uid="{FA924E80-9095-4D17-87BD-55E39C2AF50B}"/>
    <cellStyle name="Normal 12 2 5 4 2 2 2 3" xfId="16474" xr:uid="{D3352D32-7B2B-46C3-B55E-B38A08DF8F61}"/>
    <cellStyle name="Normal 12 2 5 4 2 2 2 3 2" xfId="31501" xr:uid="{3BEB6635-89C3-47E7-A728-982FF5EC5765}"/>
    <cellStyle name="Normal 12 2 5 4 2 2 2 4" xfId="31502" xr:uid="{A5FBEC74-8385-442F-8469-7BABA9209049}"/>
    <cellStyle name="Normal 12 2 5 4 2 2 3" xfId="5494" xr:uid="{1DA8AFE5-88F8-4FB5-BDA8-219F6A49B7B6}"/>
    <cellStyle name="Normal 12 2 5 4 2 2 3 2" xfId="10984" xr:uid="{5627CC8B-E3AF-48E9-80A4-D49CF72F689E}"/>
    <cellStyle name="Normal 12 2 5 4 2 2 3 2 2" xfId="23794" xr:uid="{00A7C471-D14B-4E0A-BBBE-5306AC0A22F1}"/>
    <cellStyle name="Normal 12 2 5 4 2 2 3 2 2 2" xfId="31503" xr:uid="{86E52B26-3C72-4E72-800B-AA0B9B48CEDF}"/>
    <cellStyle name="Normal 12 2 5 4 2 2 3 2 3" xfId="31504" xr:uid="{33E2211A-AEED-47BF-9025-3D41569C15F1}"/>
    <cellStyle name="Normal 12 2 5 4 2 2 3 3" xfId="18304" xr:uid="{6EDA856F-D34C-490F-A4FA-2B726BBB7391}"/>
    <cellStyle name="Normal 12 2 5 4 2 2 3 3 2" xfId="31505" xr:uid="{0F95F8A3-7EC9-429E-9C6D-D648F296D359}"/>
    <cellStyle name="Normal 12 2 5 4 2 2 3 4" xfId="31506" xr:uid="{BD3E4648-2198-49ED-8CFB-13645132987C}"/>
    <cellStyle name="Normal 12 2 5 4 2 2 4" xfId="12814" xr:uid="{4976A14A-A008-46D7-97EA-4AF227728CE5}"/>
    <cellStyle name="Normal 12 2 5 4 2 2 4 2" xfId="25624" xr:uid="{CFB57514-5446-4C11-8747-734F8FEA9EEB}"/>
    <cellStyle name="Normal 12 2 5 4 2 2 4 2 2" xfId="31507" xr:uid="{49CC6E37-2284-4A20-A1CA-A4048F46CAA7}"/>
    <cellStyle name="Normal 12 2 5 4 2 2 4 3" xfId="31508" xr:uid="{A94690B6-CA86-4435-9C6A-794C8C16ABB7}"/>
    <cellStyle name="Normal 12 2 5 4 2 2 5" xfId="7324" xr:uid="{914AFC06-DA2A-4C2D-8F5C-036F892D6486}"/>
    <cellStyle name="Normal 12 2 5 4 2 2 5 2" xfId="20134" xr:uid="{85F90731-33C5-4323-8125-A2AD1B60C390}"/>
    <cellStyle name="Normal 12 2 5 4 2 2 5 2 2" xfId="31509" xr:uid="{BD90E3FD-5243-4E68-9861-6A7A19FA6D23}"/>
    <cellStyle name="Normal 12 2 5 4 2 2 5 3" xfId="31510" xr:uid="{0BCB06E1-A382-47AE-A085-739040134166}"/>
    <cellStyle name="Normal 12 2 5 4 2 2 6" xfId="14644" xr:uid="{C376F4A8-D02F-43E3-B80B-02ED492B537B}"/>
    <cellStyle name="Normal 12 2 5 4 2 2 6 2" xfId="31511" xr:uid="{5006F212-D4D0-4731-A3C0-C5D474627A54}"/>
    <cellStyle name="Normal 12 2 5 4 2 2 7" xfId="31512" xr:uid="{8EA5FC5A-DB03-4B44-8179-FCB3A2AE8532}"/>
    <cellStyle name="Normal 12 2 5 4 2 3" xfId="2770" xr:uid="{ED12D5AA-9F07-445D-9D8D-A5AB12006A79}"/>
    <cellStyle name="Normal 12 2 5 4 2 3 2" xfId="8260" xr:uid="{DF42F313-367C-4B5C-9800-DF692393E135}"/>
    <cellStyle name="Normal 12 2 5 4 2 3 2 2" xfId="21070" xr:uid="{AAED0730-FC60-46F6-B0F7-F3E19D66C31A}"/>
    <cellStyle name="Normal 12 2 5 4 2 3 2 2 2" xfId="31513" xr:uid="{74E92942-9E33-44F8-B181-93DDA1388C2B}"/>
    <cellStyle name="Normal 12 2 5 4 2 3 2 3" xfId="31514" xr:uid="{A74FEFE2-3C71-4C81-9D9C-D2B1F2966E0D}"/>
    <cellStyle name="Normal 12 2 5 4 2 3 3" xfId="15580" xr:uid="{A369408A-D762-4222-83C9-4186EC43AE05}"/>
    <cellStyle name="Normal 12 2 5 4 2 3 3 2" xfId="31515" xr:uid="{866AD4CF-9BAE-4691-B694-637B7E18741B}"/>
    <cellStyle name="Normal 12 2 5 4 2 3 4" xfId="31516" xr:uid="{C482375D-7949-4E9E-9C2D-FDABBD3F6E7C}"/>
    <cellStyle name="Normal 12 2 5 4 2 4" xfId="4600" xr:uid="{536881B8-2F9E-4900-B144-D8ADE856AE2F}"/>
    <cellStyle name="Normal 12 2 5 4 2 4 2" xfId="10090" xr:uid="{8D4C29D5-3A69-4CB7-AF4B-C3C7A6D01824}"/>
    <cellStyle name="Normal 12 2 5 4 2 4 2 2" xfId="22900" xr:uid="{8EF65AD2-5C3F-497D-8DC6-FDB6CC5AEDD8}"/>
    <cellStyle name="Normal 12 2 5 4 2 4 2 2 2" xfId="31517" xr:uid="{46729885-714B-45E4-BE70-B3DE648C32CB}"/>
    <cellStyle name="Normal 12 2 5 4 2 4 2 3" xfId="31518" xr:uid="{09FAA09D-D2A9-4336-B09D-2A4F0433247A}"/>
    <cellStyle name="Normal 12 2 5 4 2 4 3" xfId="17410" xr:uid="{F5B53B4B-7FEF-4E8B-9D33-D1B954F5EEF6}"/>
    <cellStyle name="Normal 12 2 5 4 2 4 3 2" xfId="31519" xr:uid="{C0846DC2-B143-42F7-97F6-C8C43E3E16B4}"/>
    <cellStyle name="Normal 12 2 5 4 2 4 4" xfId="31520" xr:uid="{BEA8DA77-8F77-4C6C-AE7F-C25AF56C2C02}"/>
    <cellStyle name="Normal 12 2 5 4 2 5" xfId="11920" xr:uid="{F046FD2F-F5EA-4BDD-841E-1472B5501548}"/>
    <cellStyle name="Normal 12 2 5 4 2 5 2" xfId="24730" xr:uid="{31C5981A-0D42-4DAC-961B-F2B23D440D3A}"/>
    <cellStyle name="Normal 12 2 5 4 2 5 2 2" xfId="31521" xr:uid="{5AB81A0F-5F93-49EE-8A82-13501387C1A4}"/>
    <cellStyle name="Normal 12 2 5 4 2 5 3" xfId="31522" xr:uid="{57284B15-2023-4CE5-A405-F883CE4FD154}"/>
    <cellStyle name="Normal 12 2 5 4 2 6" xfId="6430" xr:uid="{D94942F2-733B-46F7-A997-DFE75CB4DD71}"/>
    <cellStyle name="Normal 12 2 5 4 2 6 2" xfId="19240" xr:uid="{B4571F2A-CC9F-44BA-9117-DA852B3D7305}"/>
    <cellStyle name="Normal 12 2 5 4 2 6 2 2" xfId="31523" xr:uid="{9C7B6435-F861-4855-91A6-D5C50AA1ED17}"/>
    <cellStyle name="Normal 12 2 5 4 2 6 3" xfId="31524" xr:uid="{9A04C4C9-52E3-493A-AC95-C94F9DDBD0DC}"/>
    <cellStyle name="Normal 12 2 5 4 2 7" xfId="13750" xr:uid="{138BF551-13E2-4695-AD53-4B27F29E05DF}"/>
    <cellStyle name="Normal 12 2 5 4 2 7 2" xfId="31525" xr:uid="{6309E103-DDF1-4F66-B7EA-B28B396EC286}"/>
    <cellStyle name="Normal 12 2 5 4 2 8" xfId="31526" xr:uid="{85D585AA-C6EE-44DB-B0A3-AFEEE2AD17D4}"/>
    <cellStyle name="Normal 12 2 5 4 3" xfId="1330" xr:uid="{859FA5CA-F2D1-4E0D-96D0-4FAA4DC6004D}"/>
    <cellStyle name="Normal 12 2 5 4 3 2" xfId="3160" xr:uid="{0222FB0D-DD9D-4667-A5DC-443A85FA813D}"/>
    <cellStyle name="Normal 12 2 5 4 3 2 2" xfId="8650" xr:uid="{AE1FF473-B561-478C-A4A0-0772B035A8EE}"/>
    <cellStyle name="Normal 12 2 5 4 3 2 2 2" xfId="21460" xr:uid="{12C46C12-830A-416E-9B4C-304D6E37FDCE}"/>
    <cellStyle name="Normal 12 2 5 4 3 2 2 2 2" xfId="31527" xr:uid="{ED54559F-A7F3-41CD-80C9-BA193021B77A}"/>
    <cellStyle name="Normal 12 2 5 4 3 2 2 3" xfId="31528" xr:uid="{8FA050BF-6EEC-481D-ACD2-1E8130ED1F85}"/>
    <cellStyle name="Normal 12 2 5 4 3 2 3" xfId="15970" xr:uid="{9A0867EC-EE6F-4A94-B865-F8AE35656541}"/>
    <cellStyle name="Normal 12 2 5 4 3 2 3 2" xfId="31529" xr:uid="{8F487EB5-A3B2-4221-8861-3045481D43B6}"/>
    <cellStyle name="Normal 12 2 5 4 3 2 4" xfId="31530" xr:uid="{F384EBEB-FF80-48CB-9369-F56D0A2B037F}"/>
    <cellStyle name="Normal 12 2 5 4 3 3" xfId="4990" xr:uid="{E6FCFDF3-5C38-426E-A5F6-2579E56A1936}"/>
    <cellStyle name="Normal 12 2 5 4 3 3 2" xfId="10480" xr:uid="{4E53E4C0-2F16-4607-992F-971AF85EFCD8}"/>
    <cellStyle name="Normal 12 2 5 4 3 3 2 2" xfId="23290" xr:uid="{4F4E4399-4FBC-4BD1-A78F-193BD357A62D}"/>
    <cellStyle name="Normal 12 2 5 4 3 3 2 2 2" xfId="31531" xr:uid="{59DE2C60-134C-481A-870D-C9BDB3A8EDB3}"/>
    <cellStyle name="Normal 12 2 5 4 3 3 2 3" xfId="31532" xr:uid="{BE11AE67-E92A-4B1C-BC51-0CF5046C3C4F}"/>
    <cellStyle name="Normal 12 2 5 4 3 3 3" xfId="17800" xr:uid="{C9A5D61A-6F45-40F8-805C-5595C88695C5}"/>
    <cellStyle name="Normal 12 2 5 4 3 3 3 2" xfId="31533" xr:uid="{01E15D6A-A17C-46CB-B4AB-8391DA9962C0}"/>
    <cellStyle name="Normal 12 2 5 4 3 3 4" xfId="31534" xr:uid="{45D0DD4C-4B31-452A-BBBE-93B0E273006B}"/>
    <cellStyle name="Normal 12 2 5 4 3 4" xfId="12310" xr:uid="{76520F55-BDEA-46C7-A651-EC1C02D7B25A}"/>
    <cellStyle name="Normal 12 2 5 4 3 4 2" xfId="25120" xr:uid="{D993A4AC-AEBA-4480-BD9C-B08A2644CD5E}"/>
    <cellStyle name="Normal 12 2 5 4 3 4 2 2" xfId="31535" xr:uid="{BE99FC5F-4382-4144-AB1C-FB7B676EDD62}"/>
    <cellStyle name="Normal 12 2 5 4 3 4 3" xfId="31536" xr:uid="{3E4AAA48-BB97-4C0C-8575-810E8942C7C2}"/>
    <cellStyle name="Normal 12 2 5 4 3 5" xfId="6820" xr:uid="{360AD44B-4006-4A38-831B-E6C4CE5F7C03}"/>
    <cellStyle name="Normal 12 2 5 4 3 5 2" xfId="19630" xr:uid="{793B2C5B-AF89-439A-B588-522D17984433}"/>
    <cellStyle name="Normal 12 2 5 4 3 5 2 2" xfId="31537" xr:uid="{1381D519-75B2-407C-8B1C-1C09A11BE986}"/>
    <cellStyle name="Normal 12 2 5 4 3 5 3" xfId="31538" xr:uid="{685503FB-C561-4682-AEDF-1EB5096C2507}"/>
    <cellStyle name="Normal 12 2 5 4 3 6" xfId="14140" xr:uid="{EE9DA7A8-C605-46AB-9F44-ACA8A9775444}"/>
    <cellStyle name="Normal 12 2 5 4 3 6 2" xfId="31539" xr:uid="{327CE5FE-DF3D-48A1-ADFE-D098088409B1}"/>
    <cellStyle name="Normal 12 2 5 4 3 7" xfId="31540" xr:uid="{6983DBCD-42BA-4DB4-9360-ADDD472D11A4}"/>
    <cellStyle name="Normal 12 2 5 4 4" xfId="2266" xr:uid="{D3EDC92D-5577-40F9-B4F3-74D700F103CF}"/>
    <cellStyle name="Normal 12 2 5 4 4 2" xfId="7756" xr:uid="{9208E10C-7375-48B7-8744-AD3340E1188E}"/>
    <cellStyle name="Normal 12 2 5 4 4 2 2" xfId="20566" xr:uid="{72EC68A9-08E9-48DD-8125-4B3D7F04EC3B}"/>
    <cellStyle name="Normal 12 2 5 4 4 2 2 2" xfId="31541" xr:uid="{B773ED2D-91EA-4DD9-99A6-CF75BB1F1299}"/>
    <cellStyle name="Normal 12 2 5 4 4 2 3" xfId="31542" xr:uid="{08B69A1E-7394-4904-B818-4D9BFBFD4EF4}"/>
    <cellStyle name="Normal 12 2 5 4 4 3" xfId="15076" xr:uid="{BAE76D35-9CE3-412B-8751-CC704845F35A}"/>
    <cellStyle name="Normal 12 2 5 4 4 3 2" xfId="31543" xr:uid="{BEFCB6C0-368B-44F5-A066-BDF99143679D}"/>
    <cellStyle name="Normal 12 2 5 4 4 4" xfId="31544" xr:uid="{8D869AD5-6492-462F-B57A-E87D026B0542}"/>
    <cellStyle name="Normal 12 2 5 4 5" xfId="4096" xr:uid="{C3519845-EA93-446C-A5E2-DE6CEDEDF46F}"/>
    <cellStyle name="Normal 12 2 5 4 5 2" xfId="9586" xr:uid="{A67627A9-F9AA-480F-8374-A18858238F85}"/>
    <cellStyle name="Normal 12 2 5 4 5 2 2" xfId="22396" xr:uid="{BB7A3406-697D-4E68-8DA0-028034C60E29}"/>
    <cellStyle name="Normal 12 2 5 4 5 2 2 2" xfId="31545" xr:uid="{B8B6C48E-60A7-4D5A-9860-0AC44C3EF5E0}"/>
    <cellStyle name="Normal 12 2 5 4 5 2 3" xfId="31546" xr:uid="{D9692BC0-0348-442E-89F8-6DE8E4577976}"/>
    <cellStyle name="Normal 12 2 5 4 5 3" xfId="16906" xr:uid="{ABF92E0A-E13E-4312-87BA-DCF8DD4F11EE}"/>
    <cellStyle name="Normal 12 2 5 4 5 3 2" xfId="31547" xr:uid="{EFFA6BA2-E033-4325-ABE8-E138C4B5B583}"/>
    <cellStyle name="Normal 12 2 5 4 5 4" xfId="31548" xr:uid="{5E167B24-90BA-4B21-8A63-0D25F5F9950E}"/>
    <cellStyle name="Normal 12 2 5 4 6" xfId="11416" xr:uid="{ADD64C90-1CAB-4D67-88A2-FB7515D7B43C}"/>
    <cellStyle name="Normal 12 2 5 4 6 2" xfId="24226" xr:uid="{D733857F-D886-45DF-8931-A6376B6A7E55}"/>
    <cellStyle name="Normal 12 2 5 4 6 2 2" xfId="31549" xr:uid="{D3E8E6E0-7C7F-429B-86C4-BA15C6398897}"/>
    <cellStyle name="Normal 12 2 5 4 6 3" xfId="31550" xr:uid="{AFF8FDE0-F267-45C1-AF68-D6E21FA628DF}"/>
    <cellStyle name="Normal 12 2 5 4 7" xfId="5926" xr:uid="{7CEF06C3-76E1-4EFC-A22A-6255B57B3A64}"/>
    <cellStyle name="Normal 12 2 5 4 7 2" xfId="18736" xr:uid="{844A8E2B-3AD0-4E0A-9E46-6D74D1361AA2}"/>
    <cellStyle name="Normal 12 2 5 4 7 2 2" xfId="31551" xr:uid="{85029D77-9414-43B9-A4B0-991359C076B3}"/>
    <cellStyle name="Normal 12 2 5 4 7 3" xfId="31552" xr:uid="{92B24F79-D057-4051-82CD-CAB6C3753D48}"/>
    <cellStyle name="Normal 12 2 5 4 8" xfId="13246" xr:uid="{FE7634C9-D8BE-446E-96EE-FD6150147384}"/>
    <cellStyle name="Normal 12 2 5 4 8 2" xfId="31553" xr:uid="{EDA4D3C2-04C4-4207-96B5-E7CE758DAA5F}"/>
    <cellStyle name="Normal 12 2 5 4 9" xfId="31554" xr:uid="{9679E03C-A6EF-47FE-88F0-FB84C3CA9ED3}"/>
    <cellStyle name="Normal 12 2 5 5" xfId="672" xr:uid="{1A4006CD-1664-4AE2-B396-6A247D0B4FA9}"/>
    <cellStyle name="Normal 12 2 5 5 2" xfId="1072" xr:uid="{8F786CEC-B522-43CA-A91E-27CE991C221F}"/>
    <cellStyle name="Normal 12 2 5 5 2 2" xfId="1967" xr:uid="{32C1B5FC-8704-41FF-8F5D-56E272B29EC4}"/>
    <cellStyle name="Normal 12 2 5 5 2 2 2" xfId="3797" xr:uid="{9FEB0F7C-E844-4ADB-91A8-B50A10C5395D}"/>
    <cellStyle name="Normal 12 2 5 5 2 2 2 2" xfId="9287" xr:uid="{3986BE1C-EF35-4D23-BDA7-D82D97304C98}"/>
    <cellStyle name="Normal 12 2 5 5 2 2 2 2 2" xfId="22097" xr:uid="{212850E8-6EFC-4255-9FA5-395253A5C05E}"/>
    <cellStyle name="Normal 12 2 5 5 2 2 2 2 2 2" xfId="31555" xr:uid="{B99B9F06-44B7-4A72-B79B-86EBA4E7EB85}"/>
    <cellStyle name="Normal 12 2 5 5 2 2 2 2 3" xfId="31556" xr:uid="{0DCF15F2-87DB-4723-91AB-A5A3B0EB2136}"/>
    <cellStyle name="Normal 12 2 5 5 2 2 2 3" xfId="16607" xr:uid="{6693EDD2-4BD0-4C04-8782-56226D64A30D}"/>
    <cellStyle name="Normal 12 2 5 5 2 2 2 3 2" xfId="31557" xr:uid="{12DC573B-239F-4461-9932-BE9375D2FDFA}"/>
    <cellStyle name="Normal 12 2 5 5 2 2 2 4" xfId="31558" xr:uid="{4B242D03-73E5-4D43-899A-250B6FAF3B37}"/>
    <cellStyle name="Normal 12 2 5 5 2 2 3" xfId="5627" xr:uid="{45D3FE15-DB2B-4ED3-8F72-02D58E521B57}"/>
    <cellStyle name="Normal 12 2 5 5 2 2 3 2" xfId="11117" xr:uid="{EE738C9D-82FC-444B-89E7-4413CE1C3331}"/>
    <cellStyle name="Normal 12 2 5 5 2 2 3 2 2" xfId="23927" xr:uid="{6621FBD4-9F09-420B-AC2F-92C3044226EC}"/>
    <cellStyle name="Normal 12 2 5 5 2 2 3 2 2 2" xfId="31559" xr:uid="{3E245483-38B4-4F6B-B48B-18CAA80A5184}"/>
    <cellStyle name="Normal 12 2 5 5 2 2 3 2 3" xfId="31560" xr:uid="{8EAD7D99-A87F-4CDD-AD56-583619121D80}"/>
    <cellStyle name="Normal 12 2 5 5 2 2 3 3" xfId="18437" xr:uid="{DC43A03B-F750-4182-9347-10B4DA4CFB59}"/>
    <cellStyle name="Normal 12 2 5 5 2 2 3 3 2" xfId="31561" xr:uid="{22836BDC-C532-473D-9DF5-C77C805015EC}"/>
    <cellStyle name="Normal 12 2 5 5 2 2 3 4" xfId="31562" xr:uid="{F9C57753-9A4D-4BD5-8B62-01A500636299}"/>
    <cellStyle name="Normal 12 2 5 5 2 2 4" xfId="12947" xr:uid="{5B09FCB6-57F1-4C1C-AC3F-EA2E05B6677A}"/>
    <cellStyle name="Normal 12 2 5 5 2 2 4 2" xfId="25757" xr:uid="{2D381A8E-831A-4BC5-858A-D9B9671F0005}"/>
    <cellStyle name="Normal 12 2 5 5 2 2 4 2 2" xfId="31563" xr:uid="{5B5A38AC-E83E-47B6-8C18-428A7CF48538}"/>
    <cellStyle name="Normal 12 2 5 5 2 2 4 3" xfId="31564" xr:uid="{A2BEB52E-12BD-45D9-B9F7-150C065C5C89}"/>
    <cellStyle name="Normal 12 2 5 5 2 2 5" xfId="7457" xr:uid="{02738A45-167A-4F83-B0C0-A77F192512BD}"/>
    <cellStyle name="Normal 12 2 5 5 2 2 5 2" xfId="20267" xr:uid="{BCEA4F38-4A59-468E-B161-E8B45A146D37}"/>
    <cellStyle name="Normal 12 2 5 5 2 2 5 2 2" xfId="31565" xr:uid="{99D88283-B844-4F31-9A25-4707861F262C}"/>
    <cellStyle name="Normal 12 2 5 5 2 2 5 3" xfId="31566" xr:uid="{8A2A35EC-4511-43CB-8A38-4A08178FF419}"/>
    <cellStyle name="Normal 12 2 5 5 2 2 6" xfId="14777" xr:uid="{C8828FD7-2396-4E45-8002-939266F698B2}"/>
    <cellStyle name="Normal 12 2 5 5 2 2 6 2" xfId="31567" xr:uid="{261A43C3-17A0-4FF9-9BE4-8B2EBB2F6EFA}"/>
    <cellStyle name="Normal 12 2 5 5 2 2 7" xfId="31568" xr:uid="{AAE15841-A2A5-4C92-B64C-25449A89A15A}"/>
    <cellStyle name="Normal 12 2 5 5 2 3" xfId="2903" xr:uid="{8D903D7B-121B-4A43-A1D5-F9939A98E857}"/>
    <cellStyle name="Normal 12 2 5 5 2 3 2" xfId="8393" xr:uid="{57FACBD6-5D27-4234-B08F-2C6E8387B637}"/>
    <cellStyle name="Normal 12 2 5 5 2 3 2 2" xfId="21203" xr:uid="{FA2B9E0B-725D-4392-85A2-6C7AD18B8994}"/>
    <cellStyle name="Normal 12 2 5 5 2 3 2 2 2" xfId="31569" xr:uid="{49C504D2-D797-4C02-B1C8-893DB739C267}"/>
    <cellStyle name="Normal 12 2 5 5 2 3 2 3" xfId="31570" xr:uid="{A93DD401-DFA4-4370-981D-26EC6C4FE5C6}"/>
    <cellStyle name="Normal 12 2 5 5 2 3 3" xfId="15713" xr:uid="{C8606C5C-2CAB-4222-AD06-25A01287ADE0}"/>
    <cellStyle name="Normal 12 2 5 5 2 3 3 2" xfId="31571" xr:uid="{4822E5E8-D8D8-4BE9-95A1-65B35044E9FF}"/>
    <cellStyle name="Normal 12 2 5 5 2 3 4" xfId="31572" xr:uid="{484996C1-C759-4D0C-9FD1-0CA2DD72E264}"/>
    <cellStyle name="Normal 12 2 5 5 2 4" xfId="4733" xr:uid="{3A29C2E7-9232-4F3A-AC88-EC65CDBF5ACD}"/>
    <cellStyle name="Normal 12 2 5 5 2 4 2" xfId="10223" xr:uid="{60C44D3E-B60C-442D-A680-76CA97536717}"/>
    <cellStyle name="Normal 12 2 5 5 2 4 2 2" xfId="23033" xr:uid="{C76F4C1A-6EF6-4318-BE90-97442D585550}"/>
    <cellStyle name="Normal 12 2 5 5 2 4 2 2 2" xfId="31573" xr:uid="{B5B5FA7A-962D-49CE-90CE-B3F5594D621F}"/>
    <cellStyle name="Normal 12 2 5 5 2 4 2 3" xfId="31574" xr:uid="{E3545740-45CE-4E1D-AB3D-441719958C6D}"/>
    <cellStyle name="Normal 12 2 5 5 2 4 3" xfId="17543" xr:uid="{88C728AA-EE5C-4C39-AF1D-57C6A34126F2}"/>
    <cellStyle name="Normal 12 2 5 5 2 4 3 2" xfId="31575" xr:uid="{94A32DE0-3224-479A-96C3-D2E56BEA0268}"/>
    <cellStyle name="Normal 12 2 5 5 2 4 4" xfId="31576" xr:uid="{B8DC8549-E4AB-4701-AF4C-0625A98EB865}"/>
    <cellStyle name="Normal 12 2 5 5 2 5" xfId="12053" xr:uid="{3B0CD81B-A96A-4BA8-8A9C-E29918B866EE}"/>
    <cellStyle name="Normal 12 2 5 5 2 5 2" xfId="24863" xr:uid="{A9A807BF-8430-45B0-89D3-6276641E58F2}"/>
    <cellStyle name="Normal 12 2 5 5 2 5 2 2" xfId="31577" xr:uid="{DE3A2507-9DB5-44D4-9A9A-B0AAE26F4583}"/>
    <cellStyle name="Normal 12 2 5 5 2 5 3" xfId="31578" xr:uid="{2C1D968B-F5F3-4E41-819C-92D3D2D2892B}"/>
    <cellStyle name="Normal 12 2 5 5 2 6" xfId="6563" xr:uid="{5C49D9E3-CF01-45BE-A76C-1C9CCA17D9F3}"/>
    <cellStyle name="Normal 12 2 5 5 2 6 2" xfId="19373" xr:uid="{63F4D960-48BB-4607-8444-D4BE13F088D3}"/>
    <cellStyle name="Normal 12 2 5 5 2 6 2 2" xfId="31579" xr:uid="{5EF1E1D7-2891-4483-BD13-3171A5E4B49A}"/>
    <cellStyle name="Normal 12 2 5 5 2 6 3" xfId="31580" xr:uid="{A914AC94-E201-4491-8DEC-37DE42E096B0}"/>
    <cellStyle name="Normal 12 2 5 5 2 7" xfId="13883" xr:uid="{09562C1A-A08F-4A8A-830A-7BD6DCDE7E5B}"/>
    <cellStyle name="Normal 12 2 5 5 2 7 2" xfId="31581" xr:uid="{192DE26A-B0E1-43DE-992C-F6D4EFCFECA1}"/>
    <cellStyle name="Normal 12 2 5 5 2 8" xfId="31582" xr:uid="{5667D531-6CD7-48AF-89F6-108CC7924CF1}"/>
    <cellStyle name="Normal 12 2 5 5 3" xfId="1567" xr:uid="{1F04A1D8-F32A-4FA5-A2DB-7CDDD1C34DE4}"/>
    <cellStyle name="Normal 12 2 5 5 3 2" xfId="3397" xr:uid="{41534441-E8D6-4D92-82D8-E40E333E4A6C}"/>
    <cellStyle name="Normal 12 2 5 5 3 2 2" xfId="8887" xr:uid="{E83A9A38-6483-451D-9A4A-9131FC29E5AF}"/>
    <cellStyle name="Normal 12 2 5 5 3 2 2 2" xfId="21697" xr:uid="{A0416505-199C-40C2-846C-E454E1B3710A}"/>
    <cellStyle name="Normal 12 2 5 5 3 2 2 2 2" xfId="31583" xr:uid="{E191C51E-25DD-4378-AEED-6880B2DFDA97}"/>
    <cellStyle name="Normal 12 2 5 5 3 2 2 3" xfId="31584" xr:uid="{646FFCB7-A6F1-4282-8E09-F4482FCB8FAC}"/>
    <cellStyle name="Normal 12 2 5 5 3 2 3" xfId="16207" xr:uid="{2DA10EED-9B74-4D69-85A1-77F1397A8433}"/>
    <cellStyle name="Normal 12 2 5 5 3 2 3 2" xfId="31585" xr:uid="{AE06E584-1455-4621-A163-50350072053A}"/>
    <cellStyle name="Normal 12 2 5 5 3 2 4" xfId="31586" xr:uid="{6341E51A-BE35-458C-B732-AD5CDC1C5D3B}"/>
    <cellStyle name="Normal 12 2 5 5 3 3" xfId="5227" xr:uid="{93AD65A5-3915-4A3A-A895-FC838A2C9375}"/>
    <cellStyle name="Normal 12 2 5 5 3 3 2" xfId="10717" xr:uid="{6C9A8763-A4E8-44D9-8304-39FA81CB0ADC}"/>
    <cellStyle name="Normal 12 2 5 5 3 3 2 2" xfId="23527" xr:uid="{3C3415EC-AB17-49B0-9059-0E54A813562C}"/>
    <cellStyle name="Normal 12 2 5 5 3 3 2 2 2" xfId="31587" xr:uid="{1133AA65-1338-44E2-BC03-331F14F4FD76}"/>
    <cellStyle name="Normal 12 2 5 5 3 3 2 3" xfId="31588" xr:uid="{260348D0-25B8-48F9-84CA-EC7857F15586}"/>
    <cellStyle name="Normal 12 2 5 5 3 3 3" xfId="18037" xr:uid="{9492DDC4-72CA-4FC3-85CE-17D471A93D6B}"/>
    <cellStyle name="Normal 12 2 5 5 3 3 3 2" xfId="31589" xr:uid="{B327CF21-1AB7-467A-9F2B-AA38BFCC9935}"/>
    <cellStyle name="Normal 12 2 5 5 3 3 4" xfId="31590" xr:uid="{307A6EF8-6C00-476A-A166-BFF30E51D4E3}"/>
    <cellStyle name="Normal 12 2 5 5 3 4" xfId="12547" xr:uid="{D54E548D-3B67-4263-ABE8-87F4D9BD8E9F}"/>
    <cellStyle name="Normal 12 2 5 5 3 4 2" xfId="25357" xr:uid="{A436B2D1-EF3A-434E-B875-E038E2CB3005}"/>
    <cellStyle name="Normal 12 2 5 5 3 4 2 2" xfId="31591" xr:uid="{D0BC17C5-3EE0-4F1C-A184-9EC46EF17432}"/>
    <cellStyle name="Normal 12 2 5 5 3 4 3" xfId="31592" xr:uid="{E3E5926D-20B6-41F9-9E8B-ACC411D3AE48}"/>
    <cellStyle name="Normal 12 2 5 5 3 5" xfId="7057" xr:uid="{AEC5CBD7-B6FB-4299-9F8A-1A5C9F1BDED7}"/>
    <cellStyle name="Normal 12 2 5 5 3 5 2" xfId="19867" xr:uid="{A680AD1F-EFCB-43D4-B799-1E5B19FE3E74}"/>
    <cellStyle name="Normal 12 2 5 5 3 5 2 2" xfId="31593" xr:uid="{A2F3E28A-CC8B-4FCC-8BAD-C72586650CC5}"/>
    <cellStyle name="Normal 12 2 5 5 3 5 3" xfId="31594" xr:uid="{EE990CEB-5726-4FD0-9E30-7C0715C6A53D}"/>
    <cellStyle name="Normal 12 2 5 5 3 6" xfId="14377" xr:uid="{9057B213-4C5E-4D8D-B286-7A873106DB33}"/>
    <cellStyle name="Normal 12 2 5 5 3 6 2" xfId="31595" xr:uid="{65734B5E-B1A0-4184-B970-41D912FC1372}"/>
    <cellStyle name="Normal 12 2 5 5 3 7" xfId="31596" xr:uid="{5347F2CB-36F0-44E2-B4D0-06F86EB2B9E0}"/>
    <cellStyle name="Normal 12 2 5 5 4" xfId="2503" xr:uid="{B97688DF-6C20-4536-A10A-ED7B75BBF36C}"/>
    <cellStyle name="Normal 12 2 5 5 4 2" xfId="7993" xr:uid="{3870A463-D3AF-454A-9DE1-FF5C354598EC}"/>
    <cellStyle name="Normal 12 2 5 5 4 2 2" xfId="20803" xr:uid="{CF0A178E-76F9-4439-843C-710B2D45ECC9}"/>
    <cellStyle name="Normal 12 2 5 5 4 2 2 2" xfId="31597" xr:uid="{C8858A70-76C1-4F1B-A006-7EA55252D467}"/>
    <cellStyle name="Normal 12 2 5 5 4 2 3" xfId="31598" xr:uid="{AB4E28AB-D2A3-4DB0-8134-7456F287186D}"/>
    <cellStyle name="Normal 12 2 5 5 4 3" xfId="15313" xr:uid="{BC5F3748-9BFC-4F1E-B50B-CA8F0A9CBE0B}"/>
    <cellStyle name="Normal 12 2 5 5 4 3 2" xfId="31599" xr:uid="{22B00BA4-A592-4168-9D89-2BC86DC783EB}"/>
    <cellStyle name="Normal 12 2 5 5 4 4" xfId="31600" xr:uid="{175ED0F5-24BD-4C03-8662-80B4E304FF48}"/>
    <cellStyle name="Normal 12 2 5 5 5" xfId="4333" xr:uid="{F5474526-2239-401E-AA61-B0A309769C94}"/>
    <cellStyle name="Normal 12 2 5 5 5 2" xfId="9823" xr:uid="{8354CD15-821F-4861-9E76-1410798F15A4}"/>
    <cellStyle name="Normal 12 2 5 5 5 2 2" xfId="22633" xr:uid="{0EA6D2AC-8C90-4DDE-AB01-D132F1E25342}"/>
    <cellStyle name="Normal 12 2 5 5 5 2 2 2" xfId="31601" xr:uid="{64D1555B-3F14-4F8A-841B-D16919BA82C2}"/>
    <cellStyle name="Normal 12 2 5 5 5 2 3" xfId="31602" xr:uid="{E8A386F4-5140-4D5A-A530-493917818CBC}"/>
    <cellStyle name="Normal 12 2 5 5 5 3" xfId="17143" xr:uid="{B1020222-93DC-4366-90D5-A169217BE83A}"/>
    <cellStyle name="Normal 12 2 5 5 5 3 2" xfId="31603" xr:uid="{96FE6CAF-706F-4D12-8C40-E7D900BB55FF}"/>
    <cellStyle name="Normal 12 2 5 5 5 4" xfId="31604" xr:uid="{DAB6254E-7E85-4E3C-91D7-32030050B6F7}"/>
    <cellStyle name="Normal 12 2 5 5 6" xfId="11653" xr:uid="{33DD23EF-C6CA-472F-AAAF-E7C0F1B5C33D}"/>
    <cellStyle name="Normal 12 2 5 5 6 2" xfId="24463" xr:uid="{751047D8-9A56-48C8-BFCF-909F8D941589}"/>
    <cellStyle name="Normal 12 2 5 5 6 2 2" xfId="31605" xr:uid="{E1475E56-26F8-4092-BCD4-E23C91F8435B}"/>
    <cellStyle name="Normal 12 2 5 5 6 3" xfId="31606" xr:uid="{4743C375-4432-4215-9983-8D57BD4A2BBB}"/>
    <cellStyle name="Normal 12 2 5 5 7" xfId="6163" xr:uid="{FBE26AF9-A1EF-4E5C-94DF-E73D54F6392F}"/>
    <cellStyle name="Normal 12 2 5 5 7 2" xfId="18973" xr:uid="{75EE6A7B-3C32-4BE1-865B-FF26A9484EFC}"/>
    <cellStyle name="Normal 12 2 5 5 7 2 2" xfId="31607" xr:uid="{B5F1A700-A9C6-4687-9C31-FC47B9568CF7}"/>
    <cellStyle name="Normal 12 2 5 5 7 3" xfId="31608" xr:uid="{6E57CB41-6C1E-4A40-AB5C-8C5B2E21BEB4}"/>
    <cellStyle name="Normal 12 2 5 5 8" xfId="13483" xr:uid="{4946EDF7-EBB9-4900-9E80-4415EFF86B7F}"/>
    <cellStyle name="Normal 12 2 5 5 8 2" xfId="31609" xr:uid="{3393A90F-2225-4A61-BB64-7BD935B4B8A4}"/>
    <cellStyle name="Normal 12 2 5 5 9" xfId="31610" xr:uid="{74B381DA-307F-46FF-9BF3-703F540FBC19}"/>
    <cellStyle name="Normal 12 2 5 6" xfId="806" xr:uid="{8EC0F314-4B66-4ABD-9E8E-A080DE539605}"/>
    <cellStyle name="Normal 12 2 5 6 2" xfId="1701" xr:uid="{9C4A9F9B-1BDF-4CDE-B795-718BCBF82534}"/>
    <cellStyle name="Normal 12 2 5 6 2 2" xfId="3531" xr:uid="{1F2A1840-FC47-4F3F-B81C-83364D77B737}"/>
    <cellStyle name="Normal 12 2 5 6 2 2 2" xfId="9021" xr:uid="{066326BA-7964-4789-89EB-90E406654D76}"/>
    <cellStyle name="Normal 12 2 5 6 2 2 2 2" xfId="21831" xr:uid="{25074BDE-C85A-42A0-8E12-A9554E2846C2}"/>
    <cellStyle name="Normal 12 2 5 6 2 2 2 2 2" xfId="31611" xr:uid="{4E56B87C-2517-4603-A9E9-748D4D0DC9C5}"/>
    <cellStyle name="Normal 12 2 5 6 2 2 2 3" xfId="31612" xr:uid="{AF0C39AB-3D84-4B71-ABD0-C6173472382C}"/>
    <cellStyle name="Normal 12 2 5 6 2 2 3" xfId="16341" xr:uid="{5280B263-3C47-4597-95DD-24FE9F2BD69F}"/>
    <cellStyle name="Normal 12 2 5 6 2 2 3 2" xfId="31613" xr:uid="{722C84A8-63D1-449B-8530-A8B93C2B2376}"/>
    <cellStyle name="Normal 12 2 5 6 2 2 4" xfId="31614" xr:uid="{ADB62D04-7DB0-449B-8844-91CFD288593A}"/>
    <cellStyle name="Normal 12 2 5 6 2 3" xfId="5361" xr:uid="{F2E4914F-92D5-4395-9119-EF77FE0D4C79}"/>
    <cellStyle name="Normal 12 2 5 6 2 3 2" xfId="10851" xr:uid="{F2D0037E-7815-4ECE-BBAF-C21FF8827A47}"/>
    <cellStyle name="Normal 12 2 5 6 2 3 2 2" xfId="23661" xr:uid="{788800A8-52F9-4A14-9AE4-E76BF1858620}"/>
    <cellStyle name="Normal 12 2 5 6 2 3 2 2 2" xfId="31615" xr:uid="{B3E20B5C-205E-48AB-BD09-F7F1DF115562}"/>
    <cellStyle name="Normal 12 2 5 6 2 3 2 3" xfId="31616" xr:uid="{47744BCA-5DE6-4B73-A329-485003DD94EB}"/>
    <cellStyle name="Normal 12 2 5 6 2 3 3" xfId="18171" xr:uid="{0402B2B4-A5DE-44C4-8167-ABDB51C27B21}"/>
    <cellStyle name="Normal 12 2 5 6 2 3 3 2" xfId="31617" xr:uid="{F71277D6-4EF3-4FE8-88E8-D8AFAA000A25}"/>
    <cellStyle name="Normal 12 2 5 6 2 3 4" xfId="31618" xr:uid="{A2ADCE98-8DBC-4804-B531-13139C78D4D5}"/>
    <cellStyle name="Normal 12 2 5 6 2 4" xfId="12681" xr:uid="{E5620F41-D467-4CBC-B596-1694E4073954}"/>
    <cellStyle name="Normal 12 2 5 6 2 4 2" xfId="25491" xr:uid="{23BBDBF9-C08B-43B5-B768-7FC50D95CF36}"/>
    <cellStyle name="Normal 12 2 5 6 2 4 2 2" xfId="31619" xr:uid="{2930A2F7-33FB-4B12-B62D-BFE3B566941E}"/>
    <cellStyle name="Normal 12 2 5 6 2 4 3" xfId="31620" xr:uid="{BD358644-BD4A-4E9B-B7AA-20339354195D}"/>
    <cellStyle name="Normal 12 2 5 6 2 5" xfId="7191" xr:uid="{CA779B33-75A1-452D-B008-930C6CE55135}"/>
    <cellStyle name="Normal 12 2 5 6 2 5 2" xfId="20001" xr:uid="{F817A0AD-3230-40A7-BED3-7C37C8947646}"/>
    <cellStyle name="Normal 12 2 5 6 2 5 2 2" xfId="31621" xr:uid="{8247FB4B-7116-4D25-8C33-77F59273EBF2}"/>
    <cellStyle name="Normal 12 2 5 6 2 5 3" xfId="31622" xr:uid="{AA8DAE96-F554-46CF-871D-060C44997ED8}"/>
    <cellStyle name="Normal 12 2 5 6 2 6" xfId="14511" xr:uid="{0AF3100C-22D4-47D3-AE54-2A8BEF0C7639}"/>
    <cellStyle name="Normal 12 2 5 6 2 6 2" xfId="31623" xr:uid="{9A90D325-BC5D-4222-98C3-9D1A278D2511}"/>
    <cellStyle name="Normal 12 2 5 6 2 7" xfId="31624" xr:uid="{567FD716-02A8-4E95-91BF-FE0820622B31}"/>
    <cellStyle name="Normal 12 2 5 6 3" xfId="2637" xr:uid="{9B91D492-FB67-47E8-9DC8-030F0B618C6D}"/>
    <cellStyle name="Normal 12 2 5 6 3 2" xfId="8127" xr:uid="{950D56A5-DCA1-4021-94FE-9CC1F7B4BCF9}"/>
    <cellStyle name="Normal 12 2 5 6 3 2 2" xfId="20937" xr:uid="{A5CC1E8E-0719-40FB-B82E-4CE3C815C382}"/>
    <cellStyle name="Normal 12 2 5 6 3 2 2 2" xfId="31625" xr:uid="{D6D7AE6E-5EB3-4C1E-A43E-773CC1171BCB}"/>
    <cellStyle name="Normal 12 2 5 6 3 2 3" xfId="31626" xr:uid="{665DD954-B9A3-4A96-9E46-92F9F1DFE100}"/>
    <cellStyle name="Normal 12 2 5 6 3 3" xfId="15447" xr:uid="{1D5D77DE-4D75-447D-AB02-B1BDECA662C9}"/>
    <cellStyle name="Normal 12 2 5 6 3 3 2" xfId="31627" xr:uid="{0A0FE031-4EB9-486C-91C3-59E60976E64B}"/>
    <cellStyle name="Normal 12 2 5 6 3 4" xfId="31628" xr:uid="{B08A5C8A-16AE-4D80-90CF-E551A42DC78A}"/>
    <cellStyle name="Normal 12 2 5 6 4" xfId="4467" xr:uid="{C7C36F30-3E94-4859-988A-56CB577FBC37}"/>
    <cellStyle name="Normal 12 2 5 6 4 2" xfId="9957" xr:uid="{88FED12F-76C0-45F5-8F0A-D84C37991F9D}"/>
    <cellStyle name="Normal 12 2 5 6 4 2 2" xfId="22767" xr:uid="{DE5174A8-F9AC-4335-9CEC-A9DF709F11E1}"/>
    <cellStyle name="Normal 12 2 5 6 4 2 2 2" xfId="31629" xr:uid="{F1682416-91B3-4A8E-AB1C-67FBC2E0567B}"/>
    <cellStyle name="Normal 12 2 5 6 4 2 3" xfId="31630" xr:uid="{4A8A7FC4-3056-4C3D-96BF-70811905D396}"/>
    <cellStyle name="Normal 12 2 5 6 4 3" xfId="17277" xr:uid="{5D840A1C-896C-4983-AA46-F7B142ED1214}"/>
    <cellStyle name="Normal 12 2 5 6 4 3 2" xfId="31631" xr:uid="{321C2A05-DE76-48CF-9D06-0A33315286A3}"/>
    <cellStyle name="Normal 12 2 5 6 4 4" xfId="31632" xr:uid="{F27D818E-D821-40E9-B9FE-0603D8D65B5D}"/>
    <cellStyle name="Normal 12 2 5 6 5" xfId="11787" xr:uid="{A5064968-6ABB-4561-ACDC-4CF6CEFC8961}"/>
    <cellStyle name="Normal 12 2 5 6 5 2" xfId="24597" xr:uid="{8CC46182-D6A5-4439-9998-1C616B860BC7}"/>
    <cellStyle name="Normal 12 2 5 6 5 2 2" xfId="31633" xr:uid="{B855E9F7-98EB-42D9-80D1-907122F0DCCF}"/>
    <cellStyle name="Normal 12 2 5 6 5 3" xfId="31634" xr:uid="{2FE4913D-CD8F-48C0-8FDC-16FF5A8698F9}"/>
    <cellStyle name="Normal 12 2 5 6 6" xfId="6297" xr:uid="{57923240-23A0-4117-A771-FA47C77EAE45}"/>
    <cellStyle name="Normal 12 2 5 6 6 2" xfId="19107" xr:uid="{208A0612-56FE-469B-AD0C-A908FEFF5BD1}"/>
    <cellStyle name="Normal 12 2 5 6 6 2 2" xfId="31635" xr:uid="{09CCA6A2-00E4-4206-9211-CBC79BF6D642}"/>
    <cellStyle name="Normal 12 2 5 6 6 3" xfId="31636" xr:uid="{F9460ECA-CA81-4C51-A1C4-99DDD377D744}"/>
    <cellStyle name="Normal 12 2 5 6 7" xfId="13617" xr:uid="{F8E73416-AA52-4F8B-9DC8-E28DD50C98F6}"/>
    <cellStyle name="Normal 12 2 5 6 7 2" xfId="31637" xr:uid="{AE6B4AF4-0592-4E24-93D6-C7CB8C9C9CCB}"/>
    <cellStyle name="Normal 12 2 5 6 8" xfId="31638" xr:uid="{7B7EF7FF-92C8-4168-8BE9-2C837B187BF5}"/>
    <cellStyle name="Normal 12 2 5 7" xfId="1207" xr:uid="{D8BFFA0D-272B-48B2-96E1-EECA0C58394C}"/>
    <cellStyle name="Normal 12 2 5 7 2" xfId="3037" xr:uid="{1C1261DE-65FC-4DA5-A6A9-70C8266DE451}"/>
    <cellStyle name="Normal 12 2 5 7 2 2" xfId="8527" xr:uid="{F4DFBEBD-462C-4B76-AE86-9C65AE73559E}"/>
    <cellStyle name="Normal 12 2 5 7 2 2 2" xfId="21337" xr:uid="{F3803FEB-C9A3-40CE-9152-18F83CF63F14}"/>
    <cellStyle name="Normal 12 2 5 7 2 2 2 2" xfId="31639" xr:uid="{DE8791F1-D14D-45BF-93B2-951796BCC6DE}"/>
    <cellStyle name="Normal 12 2 5 7 2 2 3" xfId="31640" xr:uid="{352F8951-43A7-46A3-BD33-36BED1BA8D73}"/>
    <cellStyle name="Normal 12 2 5 7 2 3" xfId="15847" xr:uid="{82770EAE-AFE6-425B-8815-4C0B194A3031}"/>
    <cellStyle name="Normal 12 2 5 7 2 3 2" xfId="31641" xr:uid="{09E0F267-6CE4-4048-94AA-8C2AC0D5933E}"/>
    <cellStyle name="Normal 12 2 5 7 2 4" xfId="31642" xr:uid="{E31EC0DA-C925-46BC-B5D1-26678A5EFFC2}"/>
    <cellStyle name="Normal 12 2 5 7 3" xfId="4867" xr:uid="{E85772A4-E7D4-4346-A412-00CB05B5C1FC}"/>
    <cellStyle name="Normal 12 2 5 7 3 2" xfId="10357" xr:uid="{8D0DE4F9-0073-4CA7-85B0-218E0BD20F49}"/>
    <cellStyle name="Normal 12 2 5 7 3 2 2" xfId="23167" xr:uid="{DDFFC254-435D-4184-AD6E-30D8F326BD3D}"/>
    <cellStyle name="Normal 12 2 5 7 3 2 2 2" xfId="31643" xr:uid="{FD4EAD7B-CE46-4F6A-AEA2-62B0D4E65CF8}"/>
    <cellStyle name="Normal 12 2 5 7 3 2 3" xfId="31644" xr:uid="{127E21A2-B2D4-41DD-B5B5-59EA12E1B71E}"/>
    <cellStyle name="Normal 12 2 5 7 3 3" xfId="17677" xr:uid="{57481CB5-C5F5-4242-B11A-FD31AEF31CCC}"/>
    <cellStyle name="Normal 12 2 5 7 3 3 2" xfId="31645" xr:uid="{7ECF60D9-01C8-40E4-8A6F-C2ED8DE9419C}"/>
    <cellStyle name="Normal 12 2 5 7 3 4" xfId="31646" xr:uid="{C41C5A0F-39DD-42B5-9334-AFB0E01B4DE9}"/>
    <cellStyle name="Normal 12 2 5 7 4" xfId="12187" xr:uid="{F202343E-1D90-46AB-A933-9617C7FF49F9}"/>
    <cellStyle name="Normal 12 2 5 7 4 2" xfId="24997" xr:uid="{FA057C4F-C6A6-421F-8378-684837278257}"/>
    <cellStyle name="Normal 12 2 5 7 4 2 2" xfId="31647" xr:uid="{7AEABBAA-A1B2-4CCB-B1DE-D6C1ED4D4662}"/>
    <cellStyle name="Normal 12 2 5 7 4 3" xfId="31648" xr:uid="{0881417C-0F3D-4A4D-A814-F659288A2379}"/>
    <cellStyle name="Normal 12 2 5 7 5" xfId="6697" xr:uid="{1E0DEEA7-F2F6-45D6-9DEF-8537EBFFCB50}"/>
    <cellStyle name="Normal 12 2 5 7 5 2" xfId="19507" xr:uid="{39238A68-063F-4405-B6CC-A3AEC14251B3}"/>
    <cellStyle name="Normal 12 2 5 7 5 2 2" xfId="31649" xr:uid="{11CCC06F-9234-40B4-BF3D-682C99ECCDDF}"/>
    <cellStyle name="Normal 12 2 5 7 5 3" xfId="31650" xr:uid="{90804157-E55E-4685-8B06-EC5B86BF38E4}"/>
    <cellStyle name="Normal 12 2 5 7 6" xfId="14017" xr:uid="{1C5471A0-670C-40E6-87D2-7365691A35C6}"/>
    <cellStyle name="Normal 12 2 5 7 6 2" xfId="31651" xr:uid="{938AD192-ED22-4F73-9EB6-27D8A251A2F4}"/>
    <cellStyle name="Normal 12 2 5 7 7" xfId="31652" xr:uid="{88CF9D9C-EBB2-4CFB-AD49-2AB960F66798}"/>
    <cellStyle name="Normal 12 2 5 8" xfId="2102" xr:uid="{6184054C-F38C-4967-87DA-150AE994842C}"/>
    <cellStyle name="Normal 12 2 5 8 2" xfId="3932" xr:uid="{F90C96BC-8B5E-43CD-9F9E-1829C7AB35F7}"/>
    <cellStyle name="Normal 12 2 5 8 2 2" xfId="9422" xr:uid="{D54E9003-9DE0-4FB8-98B6-A6AFB5005CE6}"/>
    <cellStyle name="Normal 12 2 5 8 2 2 2" xfId="22232" xr:uid="{6C5D21BE-AC72-4183-B1E2-8DC7A48144CE}"/>
    <cellStyle name="Normal 12 2 5 8 2 2 2 2" xfId="31653" xr:uid="{39E3A703-37A3-46EB-9A5E-6AEB37E83C21}"/>
    <cellStyle name="Normal 12 2 5 8 2 2 3" xfId="31654" xr:uid="{653C5AF4-652A-4AAC-BE80-962584785BFC}"/>
    <cellStyle name="Normal 12 2 5 8 2 3" xfId="16742" xr:uid="{636F7485-988A-4811-AC68-AE252C6BC1F7}"/>
    <cellStyle name="Normal 12 2 5 8 2 3 2" xfId="31655" xr:uid="{C9086F79-30D1-4C19-B2E8-F76D33D2B306}"/>
    <cellStyle name="Normal 12 2 5 8 2 4" xfId="31656" xr:uid="{F75D9B2C-67BF-4902-A6AA-F470C4EDD081}"/>
    <cellStyle name="Normal 12 2 5 8 3" xfId="5762" xr:uid="{942B8674-4405-4E33-815D-2E442E4D3A42}"/>
    <cellStyle name="Normal 12 2 5 8 3 2" xfId="11252" xr:uid="{01B8D3DF-7260-4040-B6E6-44A8A85D862E}"/>
    <cellStyle name="Normal 12 2 5 8 3 2 2" xfId="24062" xr:uid="{35290CE4-B1FC-443D-8207-672CA2069E93}"/>
    <cellStyle name="Normal 12 2 5 8 3 2 2 2" xfId="31657" xr:uid="{0A47C599-43E6-4CB9-8F7A-D26FB85D040F}"/>
    <cellStyle name="Normal 12 2 5 8 3 2 3" xfId="31658" xr:uid="{67B27CA7-3D94-4F65-835F-FF983E6EECD4}"/>
    <cellStyle name="Normal 12 2 5 8 3 3" xfId="18572" xr:uid="{8BE19744-8C52-4E8C-8055-04DAE257A23D}"/>
    <cellStyle name="Normal 12 2 5 8 3 3 2" xfId="31659" xr:uid="{7EDA7FF2-CADA-400B-83BB-8C289A001BF7}"/>
    <cellStyle name="Normal 12 2 5 8 3 4" xfId="31660" xr:uid="{F242E9AD-72AB-4322-AD0B-1C2CBF643EEF}"/>
    <cellStyle name="Normal 12 2 5 8 4" xfId="13082" xr:uid="{8A7B49B9-2F02-4105-BC3C-4C0C0E1398BB}"/>
    <cellStyle name="Normal 12 2 5 8 4 2" xfId="25892" xr:uid="{DE393317-CE90-4571-8D22-97379C3A8412}"/>
    <cellStyle name="Normal 12 2 5 8 4 2 2" xfId="31661" xr:uid="{C28124B4-F6E1-407B-85CC-040B53795A87}"/>
    <cellStyle name="Normal 12 2 5 8 4 3" xfId="31662" xr:uid="{C2328E98-CEE3-4073-8ACE-D814367E3EAB}"/>
    <cellStyle name="Normal 12 2 5 8 5" xfId="7592" xr:uid="{B5AB7A4D-59A6-4501-B241-72EC03535370}"/>
    <cellStyle name="Normal 12 2 5 8 5 2" xfId="20402" xr:uid="{FCEB5B24-B562-4DDD-89CA-0E2190C5FD1E}"/>
    <cellStyle name="Normal 12 2 5 8 5 2 2" xfId="31663" xr:uid="{948327CC-437C-4856-91EB-F7B05F88D17C}"/>
    <cellStyle name="Normal 12 2 5 8 5 3" xfId="31664" xr:uid="{70497727-F04F-4965-812A-AE3EF4F57F16}"/>
    <cellStyle name="Normal 12 2 5 8 6" xfId="14912" xr:uid="{37E23DFC-D674-43C0-8D78-D1F2BD62D58C}"/>
    <cellStyle name="Normal 12 2 5 8 6 2" xfId="31665" xr:uid="{82A9CCB3-A763-4D5A-8205-FFD4FD193B53}"/>
    <cellStyle name="Normal 12 2 5 8 7" xfId="31666" xr:uid="{1082E32D-BFF6-4D1B-A84F-2E4F6AA7D52C}"/>
    <cellStyle name="Normal 12 2 5 9" xfId="2143" xr:uid="{42EE26B6-5B44-460F-B460-C5BEE3592CBC}"/>
    <cellStyle name="Normal 12 2 5 9 2" xfId="7633" xr:uid="{40B373FF-9201-40EA-BCF6-B837AB1AA4A4}"/>
    <cellStyle name="Normal 12 2 5 9 2 2" xfId="20443" xr:uid="{40AB1EE5-86D8-449C-BC7E-1735D83CD1CD}"/>
    <cellStyle name="Normal 12 2 5 9 2 2 2" xfId="31667" xr:uid="{0A9DAE25-0351-4D03-8432-0FA9C0316E8D}"/>
    <cellStyle name="Normal 12 2 5 9 2 3" xfId="31668" xr:uid="{89304D29-D85D-41C1-A612-62E58E32439F}"/>
    <cellStyle name="Normal 12 2 5 9 3" xfId="14953" xr:uid="{CF7AF7C4-9247-4A6F-9BB1-3A0D0F6E326C}"/>
    <cellStyle name="Normal 12 2 5 9 3 2" xfId="31669" xr:uid="{6F927535-B3FD-4562-970E-42628EC63143}"/>
    <cellStyle name="Normal 12 2 5 9 4" xfId="31670" xr:uid="{025DCF5D-EE7D-43DA-862D-040382D1694C}"/>
    <cellStyle name="Normal 12 2 6" xfId="373" xr:uid="{41E3FC68-9A27-42AF-86C6-E0F8B9B89C87}"/>
    <cellStyle name="Normal 12 2 6 10" xfId="5865" xr:uid="{1D77757D-3924-4BD9-A94B-3EF8FCA370AE}"/>
    <cellStyle name="Normal 12 2 6 10 2" xfId="18675" xr:uid="{729BDF5F-93B1-45C5-B289-13B618EC726B}"/>
    <cellStyle name="Normal 12 2 6 10 2 2" xfId="31671" xr:uid="{5EE2A4A5-19E1-4332-A1D6-B2CB0DB62904}"/>
    <cellStyle name="Normal 12 2 6 10 3" xfId="31672" xr:uid="{BB74F3F3-34EE-47B0-8D5B-0C307FB5DF71}"/>
    <cellStyle name="Normal 12 2 6 11" xfId="13185" xr:uid="{9D02C354-F472-4A46-986C-BCB2479C6E38}"/>
    <cellStyle name="Normal 12 2 6 11 2" xfId="31673" xr:uid="{38E1DB2C-AD45-40E3-A089-BF5035BAA722}"/>
    <cellStyle name="Normal 12 2 6 12" xfId="31674" xr:uid="{249A28F9-6999-4FB7-9585-93E33898C629}"/>
    <cellStyle name="Normal 12 2 6 2" xfId="602" xr:uid="{E591B895-5A07-47B7-8374-B5C4D1EEAB96}"/>
    <cellStyle name="Normal 12 2 6 2 2" xfId="1001" xr:uid="{C44ADD64-617B-4CB2-85F5-CD905BC3F311}"/>
    <cellStyle name="Normal 12 2 6 2 2 2" xfId="1896" xr:uid="{3840F8DF-04E3-44A8-B2B7-BD0867F40EFC}"/>
    <cellStyle name="Normal 12 2 6 2 2 2 2" xfId="3726" xr:uid="{A7DF2E7D-EC9C-4AC4-8796-956069B5F276}"/>
    <cellStyle name="Normal 12 2 6 2 2 2 2 2" xfId="9216" xr:uid="{0CA5FCB5-09E0-481B-83B0-B41C48810F28}"/>
    <cellStyle name="Normal 12 2 6 2 2 2 2 2 2" xfId="22026" xr:uid="{5110177E-20B3-4026-9D7D-6F23F4276E1A}"/>
    <cellStyle name="Normal 12 2 6 2 2 2 2 2 2 2" xfId="31675" xr:uid="{ACA3A987-D583-4856-B35D-2114D04E25C5}"/>
    <cellStyle name="Normal 12 2 6 2 2 2 2 2 3" xfId="31676" xr:uid="{B63D9701-B55C-4220-B201-92844134BD11}"/>
    <cellStyle name="Normal 12 2 6 2 2 2 2 3" xfId="16536" xr:uid="{985F5FCE-9009-40E9-8B0A-938BA7E61351}"/>
    <cellStyle name="Normal 12 2 6 2 2 2 2 3 2" xfId="31677" xr:uid="{CAFE9471-2DCC-4119-A2AE-5C713D82CAE8}"/>
    <cellStyle name="Normal 12 2 6 2 2 2 2 4" xfId="31678" xr:uid="{833E13A1-D0C0-4F9C-9F02-814308585E44}"/>
    <cellStyle name="Normal 12 2 6 2 2 2 3" xfId="5556" xr:uid="{309EE496-4ADA-42FF-802C-F5C81DF10D03}"/>
    <cellStyle name="Normal 12 2 6 2 2 2 3 2" xfId="11046" xr:uid="{15EC069C-395B-4DA9-93A0-A7C3378CD41F}"/>
    <cellStyle name="Normal 12 2 6 2 2 2 3 2 2" xfId="23856" xr:uid="{C5A67A2B-65B3-4CF3-AC72-19CEE4B48D54}"/>
    <cellStyle name="Normal 12 2 6 2 2 2 3 2 2 2" xfId="31679" xr:uid="{16334DA7-F34C-4B74-BBB1-634414DAE83C}"/>
    <cellStyle name="Normal 12 2 6 2 2 2 3 2 3" xfId="31680" xr:uid="{57738003-AEA4-40A9-B260-4B2D5302AC6C}"/>
    <cellStyle name="Normal 12 2 6 2 2 2 3 3" xfId="18366" xr:uid="{11FC2870-0E73-4007-AC15-3DE6395857C2}"/>
    <cellStyle name="Normal 12 2 6 2 2 2 3 3 2" xfId="31681" xr:uid="{48E311DB-7A5D-439F-9369-AB4C499D06E2}"/>
    <cellStyle name="Normal 12 2 6 2 2 2 3 4" xfId="31682" xr:uid="{695FCB03-5099-4CEB-97CB-A9FFF27A9952}"/>
    <cellStyle name="Normal 12 2 6 2 2 2 4" xfId="12876" xr:uid="{65B0EBAB-8CD9-472D-9E0B-D9A3DD3AD582}"/>
    <cellStyle name="Normal 12 2 6 2 2 2 4 2" xfId="25686" xr:uid="{BD534081-16CD-461E-9D97-6A0AC2A3B7B2}"/>
    <cellStyle name="Normal 12 2 6 2 2 2 4 2 2" xfId="31683" xr:uid="{E1858C71-6332-44E4-A8CA-EC9622930DF6}"/>
    <cellStyle name="Normal 12 2 6 2 2 2 4 3" xfId="31684" xr:uid="{9D161E58-96DB-4B7E-9E99-95F818A89EC3}"/>
    <cellStyle name="Normal 12 2 6 2 2 2 5" xfId="7386" xr:uid="{F44B91B5-25CA-4CDE-AF9C-0EBBF1BA750B}"/>
    <cellStyle name="Normal 12 2 6 2 2 2 5 2" xfId="20196" xr:uid="{22099272-543A-4040-8753-65C8F72A6B7D}"/>
    <cellStyle name="Normal 12 2 6 2 2 2 5 2 2" xfId="31685" xr:uid="{991058FF-8009-40E4-8873-13B54753F919}"/>
    <cellStyle name="Normal 12 2 6 2 2 2 5 3" xfId="31686" xr:uid="{DCE2651C-AC7E-4360-A715-C6E3AE8425B3}"/>
    <cellStyle name="Normal 12 2 6 2 2 2 6" xfId="14706" xr:uid="{03569955-C484-466B-B10F-AB82C17947A5}"/>
    <cellStyle name="Normal 12 2 6 2 2 2 6 2" xfId="31687" xr:uid="{123B04C4-04E6-4336-B665-9BECF370CC50}"/>
    <cellStyle name="Normal 12 2 6 2 2 2 7" xfId="31688" xr:uid="{71982893-3355-432B-BD33-37A6CF9372A8}"/>
    <cellStyle name="Normal 12 2 6 2 2 3" xfId="2832" xr:uid="{9068AFC3-851E-4393-ACF3-17D333E9BD4A}"/>
    <cellStyle name="Normal 12 2 6 2 2 3 2" xfId="8322" xr:uid="{4C4E2262-587E-4B43-9E60-6AC9DB039E57}"/>
    <cellStyle name="Normal 12 2 6 2 2 3 2 2" xfId="21132" xr:uid="{F1D896A7-43DA-4CF0-948D-D6419861066A}"/>
    <cellStyle name="Normal 12 2 6 2 2 3 2 2 2" xfId="31689" xr:uid="{32FF1DB7-6570-4595-8A99-88AB6B22D7A6}"/>
    <cellStyle name="Normal 12 2 6 2 2 3 2 3" xfId="31690" xr:uid="{1A7E9CC2-9D20-4991-8381-CD5F4AC2A5C5}"/>
    <cellStyle name="Normal 12 2 6 2 2 3 3" xfId="15642" xr:uid="{20715655-05CF-485C-8851-27B32D6FE91C}"/>
    <cellStyle name="Normal 12 2 6 2 2 3 3 2" xfId="31691" xr:uid="{65889B4B-E6BB-4D75-B5BC-C1DF287625D9}"/>
    <cellStyle name="Normal 12 2 6 2 2 3 4" xfId="31692" xr:uid="{083518EA-A883-46DD-8808-84DD3A897B7C}"/>
    <cellStyle name="Normal 12 2 6 2 2 4" xfId="4662" xr:uid="{85EB2213-6616-4839-B744-65488D33D7CE}"/>
    <cellStyle name="Normal 12 2 6 2 2 4 2" xfId="10152" xr:uid="{B8099816-72B4-4804-B60B-A1483D4965F8}"/>
    <cellStyle name="Normal 12 2 6 2 2 4 2 2" xfId="22962" xr:uid="{1935AA8A-5CDF-4E79-8A75-BE1481A28DED}"/>
    <cellStyle name="Normal 12 2 6 2 2 4 2 2 2" xfId="31693" xr:uid="{3AC68372-73BF-40AE-A0B7-DC635BCA7FDB}"/>
    <cellStyle name="Normal 12 2 6 2 2 4 2 3" xfId="31694" xr:uid="{A7EEA151-C365-4E61-94BA-6665F4A04E12}"/>
    <cellStyle name="Normal 12 2 6 2 2 4 3" xfId="17472" xr:uid="{A7D396F4-00C8-4E3F-A553-5A671AB48AE6}"/>
    <cellStyle name="Normal 12 2 6 2 2 4 3 2" xfId="31695" xr:uid="{3214F3D6-AE10-4FEA-84E8-725782D41928}"/>
    <cellStyle name="Normal 12 2 6 2 2 4 4" xfId="31696" xr:uid="{6C2506FA-C6F0-4048-BB3B-239276EE6A87}"/>
    <cellStyle name="Normal 12 2 6 2 2 5" xfId="11982" xr:uid="{6E8EFA59-69C2-485A-A51B-78A85B47BF67}"/>
    <cellStyle name="Normal 12 2 6 2 2 5 2" xfId="24792" xr:uid="{17F4E61A-D6D1-43A6-8D09-3099A8F411FC}"/>
    <cellStyle name="Normal 12 2 6 2 2 5 2 2" xfId="31697" xr:uid="{B3FADE9D-3E17-4882-8A2F-D4AD59C62EDF}"/>
    <cellStyle name="Normal 12 2 6 2 2 5 3" xfId="31698" xr:uid="{7F05E4EE-3C20-490E-9FD0-23B0D2E2FFCE}"/>
    <cellStyle name="Normal 12 2 6 2 2 6" xfId="6492" xr:uid="{3FAF1E7E-1F94-44F7-B7C3-A677588ED0B6}"/>
    <cellStyle name="Normal 12 2 6 2 2 6 2" xfId="19302" xr:uid="{5D9B509B-144D-4A87-ACC8-519EA20FBCAD}"/>
    <cellStyle name="Normal 12 2 6 2 2 6 2 2" xfId="31699" xr:uid="{05B79296-3A11-4354-A17D-47DBCAB0996E}"/>
    <cellStyle name="Normal 12 2 6 2 2 6 3" xfId="31700" xr:uid="{AA675002-5C10-4DA5-B086-67F7A52FC9A3}"/>
    <cellStyle name="Normal 12 2 6 2 2 7" xfId="13812" xr:uid="{059521E6-E51D-4A32-B0FE-D4A5A96750B9}"/>
    <cellStyle name="Normal 12 2 6 2 2 7 2" xfId="31701" xr:uid="{2A83A6DA-2F08-4FAA-9C32-E24DFDE46C56}"/>
    <cellStyle name="Normal 12 2 6 2 2 8" xfId="31702" xr:uid="{978D0389-8273-453E-8B10-8C99AFEAADD8}"/>
    <cellStyle name="Normal 12 2 6 2 3" xfId="1497" xr:uid="{454E18CA-BF15-44A4-BD82-20136669147F}"/>
    <cellStyle name="Normal 12 2 6 2 3 2" xfId="3327" xr:uid="{F1D19C65-6815-4136-A359-86B5DCAA50FF}"/>
    <cellStyle name="Normal 12 2 6 2 3 2 2" xfId="8817" xr:uid="{80DA0A89-6818-45D6-867E-5892990D91C2}"/>
    <cellStyle name="Normal 12 2 6 2 3 2 2 2" xfId="21627" xr:uid="{94913CA0-50B8-4E4B-98D3-3012DD09521A}"/>
    <cellStyle name="Normal 12 2 6 2 3 2 2 2 2" xfId="31703" xr:uid="{8C63E5FC-A6F5-436B-999C-5A8B78EA353F}"/>
    <cellStyle name="Normal 12 2 6 2 3 2 2 3" xfId="31704" xr:uid="{84AB2FF9-A6BB-42CB-8082-4C38FE581B8F}"/>
    <cellStyle name="Normal 12 2 6 2 3 2 3" xfId="16137" xr:uid="{B7C25D2D-90A4-4603-9337-D9A1987E3143}"/>
    <cellStyle name="Normal 12 2 6 2 3 2 3 2" xfId="31705" xr:uid="{8BE3743B-AE84-4B1F-9543-75937A7553BF}"/>
    <cellStyle name="Normal 12 2 6 2 3 2 4" xfId="31706" xr:uid="{D30500D6-CD84-4BAC-A8DF-EF33C963F1A9}"/>
    <cellStyle name="Normal 12 2 6 2 3 3" xfId="5157" xr:uid="{C2BF7176-EDDB-46AD-9AA7-23433417A201}"/>
    <cellStyle name="Normal 12 2 6 2 3 3 2" xfId="10647" xr:uid="{A34BFE62-9157-43F4-835C-F302207C3F51}"/>
    <cellStyle name="Normal 12 2 6 2 3 3 2 2" xfId="23457" xr:uid="{C03FC630-6BC5-45F9-B2BB-ABE43511F78D}"/>
    <cellStyle name="Normal 12 2 6 2 3 3 2 2 2" xfId="31707" xr:uid="{6CC80410-5423-4096-B27F-251E5AFAC471}"/>
    <cellStyle name="Normal 12 2 6 2 3 3 2 3" xfId="31708" xr:uid="{8C2024AA-9E8A-44A6-9E88-619A6B8FCBDE}"/>
    <cellStyle name="Normal 12 2 6 2 3 3 3" xfId="17967" xr:uid="{600A944A-9A62-4901-A44E-3E8336E712B8}"/>
    <cellStyle name="Normal 12 2 6 2 3 3 3 2" xfId="31709" xr:uid="{7B66697C-DDFE-4400-B717-72682EA54E68}"/>
    <cellStyle name="Normal 12 2 6 2 3 3 4" xfId="31710" xr:uid="{A63E82D3-1AC7-4875-B60F-E92B95B0510E}"/>
    <cellStyle name="Normal 12 2 6 2 3 4" xfId="12477" xr:uid="{9C9DA0BB-1B44-4EA5-8E95-1D255674BABF}"/>
    <cellStyle name="Normal 12 2 6 2 3 4 2" xfId="25287" xr:uid="{E5EAA317-CA79-4523-A21E-3C4BE1BA0E51}"/>
    <cellStyle name="Normal 12 2 6 2 3 4 2 2" xfId="31711" xr:uid="{A241E4DB-BFA7-431F-85FB-51BE44961B9E}"/>
    <cellStyle name="Normal 12 2 6 2 3 4 3" xfId="31712" xr:uid="{F118E75D-CCCC-4AD0-9524-57619D9B23C7}"/>
    <cellStyle name="Normal 12 2 6 2 3 5" xfId="6987" xr:uid="{CC73C23C-CD06-46CB-8C56-AE311483F9F3}"/>
    <cellStyle name="Normal 12 2 6 2 3 5 2" xfId="19797" xr:uid="{9BF15298-5EF6-41B1-ACFD-7E410B3E7AF1}"/>
    <cellStyle name="Normal 12 2 6 2 3 5 2 2" xfId="31713" xr:uid="{B3905804-0CA0-4112-8E93-6308E2956253}"/>
    <cellStyle name="Normal 12 2 6 2 3 5 3" xfId="31714" xr:uid="{BFCD0EAC-E419-4344-BE0D-01EEAE29BBE3}"/>
    <cellStyle name="Normal 12 2 6 2 3 6" xfId="14307" xr:uid="{69FBCAA8-572A-4F60-8FC3-3BD0B611446C}"/>
    <cellStyle name="Normal 12 2 6 2 3 6 2" xfId="31715" xr:uid="{51FDAFAC-D03B-48F7-96C3-03D735C5CA5E}"/>
    <cellStyle name="Normal 12 2 6 2 3 7" xfId="31716" xr:uid="{04BE332A-1DE7-42E1-A1DB-4E39EED285E2}"/>
    <cellStyle name="Normal 12 2 6 2 4" xfId="2433" xr:uid="{4A67A064-A531-4E4B-A236-24A816B96176}"/>
    <cellStyle name="Normal 12 2 6 2 4 2" xfId="7923" xr:uid="{B0D351C8-B346-4759-BB52-9DAD92B4254B}"/>
    <cellStyle name="Normal 12 2 6 2 4 2 2" xfId="20733" xr:uid="{4AED00DB-8AF9-4FD1-A598-920EEDDE8319}"/>
    <cellStyle name="Normal 12 2 6 2 4 2 2 2" xfId="31717" xr:uid="{AA0BE061-9A92-4CEB-B4D9-3EE27B1F925B}"/>
    <cellStyle name="Normal 12 2 6 2 4 2 3" xfId="31718" xr:uid="{4EE2A55A-9953-4082-9E4E-B957FABD30AF}"/>
    <cellStyle name="Normal 12 2 6 2 4 3" xfId="15243" xr:uid="{88078F54-378A-4142-96F1-E23B2C2B249D}"/>
    <cellStyle name="Normal 12 2 6 2 4 3 2" xfId="31719" xr:uid="{7AC86D21-62C7-4DCD-88A5-61A9F0CF92EC}"/>
    <cellStyle name="Normal 12 2 6 2 4 4" xfId="31720" xr:uid="{2E38811B-A0C6-41B4-9C00-8A0996DC91ED}"/>
    <cellStyle name="Normal 12 2 6 2 5" xfId="4263" xr:uid="{07EB3906-E821-49B5-A8A0-5FCA9587C9BB}"/>
    <cellStyle name="Normal 12 2 6 2 5 2" xfId="9753" xr:uid="{CD636212-B879-410E-AFFC-D3BEEB0568D3}"/>
    <cellStyle name="Normal 12 2 6 2 5 2 2" xfId="22563" xr:uid="{5A20574C-D72F-4565-B774-A7326BC945C5}"/>
    <cellStyle name="Normal 12 2 6 2 5 2 2 2" xfId="31721" xr:uid="{AB190CDC-B323-43F4-982F-3447CC359887}"/>
    <cellStyle name="Normal 12 2 6 2 5 2 3" xfId="31722" xr:uid="{98ACE2D9-6244-4F2D-A0D9-51AD679B83D8}"/>
    <cellStyle name="Normal 12 2 6 2 5 3" xfId="17073" xr:uid="{E3A59643-2B0F-4600-84D2-F73C85BC05E9}"/>
    <cellStyle name="Normal 12 2 6 2 5 3 2" xfId="31723" xr:uid="{8C127850-7C53-4218-85A7-08B39BA479E2}"/>
    <cellStyle name="Normal 12 2 6 2 5 4" xfId="31724" xr:uid="{7495A7AA-18E7-48B3-9D4D-17019326E7F1}"/>
    <cellStyle name="Normal 12 2 6 2 6" xfId="11583" xr:uid="{8EACEBB7-8512-4F0A-8BE8-7FD95C211A21}"/>
    <cellStyle name="Normal 12 2 6 2 6 2" xfId="24393" xr:uid="{5959B6A5-1957-4426-89FB-8BD214FEAC4B}"/>
    <cellStyle name="Normal 12 2 6 2 6 2 2" xfId="31725" xr:uid="{FCDD4CA0-6E45-43FB-8782-AA7E23679999}"/>
    <cellStyle name="Normal 12 2 6 2 6 3" xfId="31726" xr:uid="{B8F29A78-EBA2-41B6-B666-83060CB88ACE}"/>
    <cellStyle name="Normal 12 2 6 2 7" xfId="6093" xr:uid="{65E2081E-C01A-491A-8442-B7D4017957C2}"/>
    <cellStyle name="Normal 12 2 6 2 7 2" xfId="18903" xr:uid="{E84AEC88-56C8-4A37-9753-2F58C5EA7FDF}"/>
    <cellStyle name="Normal 12 2 6 2 7 2 2" xfId="31727" xr:uid="{E8A52FC9-E327-46F4-8795-C41BD677A9DB}"/>
    <cellStyle name="Normal 12 2 6 2 7 3" xfId="31728" xr:uid="{CFFBB878-A505-4874-B77D-7509EA916828}"/>
    <cellStyle name="Normal 12 2 6 2 8" xfId="13413" xr:uid="{2FD3F662-7F64-4AD0-B182-C62AC8770212}"/>
    <cellStyle name="Normal 12 2 6 2 8 2" xfId="31729" xr:uid="{E18E17B0-2A02-4930-89DF-810F8DAA69BD}"/>
    <cellStyle name="Normal 12 2 6 2 9" xfId="31730" xr:uid="{E01A9D23-05E0-41C6-933F-CB684E60C781}"/>
    <cellStyle name="Normal 12 2 6 3" xfId="734" xr:uid="{693E6C1D-720C-4CDA-8C07-02BCA178364B}"/>
    <cellStyle name="Normal 12 2 6 3 2" xfId="1134" xr:uid="{AADE124D-E7F2-4D96-9040-5216700E4079}"/>
    <cellStyle name="Normal 12 2 6 3 2 2" xfId="2029" xr:uid="{ADC55096-4CBC-4F94-BE09-D608817190A2}"/>
    <cellStyle name="Normal 12 2 6 3 2 2 2" xfId="3859" xr:uid="{AC96742D-3412-42F8-8ED2-CFCFFFD8ED59}"/>
    <cellStyle name="Normal 12 2 6 3 2 2 2 2" xfId="9349" xr:uid="{32F61DB8-672C-47E4-86C5-76F933C4E61F}"/>
    <cellStyle name="Normal 12 2 6 3 2 2 2 2 2" xfId="22159" xr:uid="{C3D91A04-08D3-4FB9-B31B-F86C1E4D7D81}"/>
    <cellStyle name="Normal 12 2 6 3 2 2 2 2 2 2" xfId="31731" xr:uid="{1D6EB4E6-76ED-48E5-BA29-8D9FEE7A553B}"/>
    <cellStyle name="Normal 12 2 6 3 2 2 2 2 3" xfId="31732" xr:uid="{BD836526-DD70-426D-BC5D-5691ED88779C}"/>
    <cellStyle name="Normal 12 2 6 3 2 2 2 3" xfId="16669" xr:uid="{1CC3E3CD-3027-4BBA-9BC9-F779860E5574}"/>
    <cellStyle name="Normal 12 2 6 3 2 2 2 3 2" xfId="31733" xr:uid="{3034A5CA-BE24-46C8-B21E-28F6141F1D1F}"/>
    <cellStyle name="Normal 12 2 6 3 2 2 2 4" xfId="31734" xr:uid="{BA6774B1-8014-4CA4-85C0-B5F9427F27DA}"/>
    <cellStyle name="Normal 12 2 6 3 2 2 3" xfId="5689" xr:uid="{DCE00BF7-1DE3-418F-A20E-58F82BF7AC61}"/>
    <cellStyle name="Normal 12 2 6 3 2 2 3 2" xfId="11179" xr:uid="{E57346CB-2604-4F3A-8A4C-CDDBD7F8FCAA}"/>
    <cellStyle name="Normal 12 2 6 3 2 2 3 2 2" xfId="23989" xr:uid="{0420DC03-CB9D-447F-A933-3999CEA3FD0C}"/>
    <cellStyle name="Normal 12 2 6 3 2 2 3 2 2 2" xfId="31735" xr:uid="{6C85C9D1-4788-4947-BD73-0B167D7612D1}"/>
    <cellStyle name="Normal 12 2 6 3 2 2 3 2 3" xfId="31736" xr:uid="{042DEFF2-91F8-4EC2-ACD6-CED864C20F45}"/>
    <cellStyle name="Normal 12 2 6 3 2 2 3 3" xfId="18499" xr:uid="{70C8C967-D557-485F-AC3F-2B9411267F89}"/>
    <cellStyle name="Normal 12 2 6 3 2 2 3 3 2" xfId="31737" xr:uid="{1949E4F4-DA46-4531-A95F-C752319BC750}"/>
    <cellStyle name="Normal 12 2 6 3 2 2 3 4" xfId="31738" xr:uid="{E7FEC221-28C2-40E4-980F-67A6652897B0}"/>
    <cellStyle name="Normal 12 2 6 3 2 2 4" xfId="13009" xr:uid="{E86BFDB1-4D41-40B0-8794-97621AE8E4B8}"/>
    <cellStyle name="Normal 12 2 6 3 2 2 4 2" xfId="25819" xr:uid="{65E69EDB-CCBD-43E3-9858-7751205A7121}"/>
    <cellStyle name="Normal 12 2 6 3 2 2 4 2 2" xfId="31739" xr:uid="{C62CD11D-7EC4-4E59-8310-7FFB5331526C}"/>
    <cellStyle name="Normal 12 2 6 3 2 2 4 3" xfId="31740" xr:uid="{55BE4D38-E859-41F3-986E-0984FE9F8610}"/>
    <cellStyle name="Normal 12 2 6 3 2 2 5" xfId="7519" xr:uid="{F44B9C53-A8BA-4298-8040-2C31C2E8A8A6}"/>
    <cellStyle name="Normal 12 2 6 3 2 2 5 2" xfId="20329" xr:uid="{A7EAE8BD-A7E5-459B-A38C-2FAE393254E5}"/>
    <cellStyle name="Normal 12 2 6 3 2 2 5 2 2" xfId="31741" xr:uid="{1D3AF628-BB60-4FC5-9243-DA9F06F81426}"/>
    <cellStyle name="Normal 12 2 6 3 2 2 5 3" xfId="31742" xr:uid="{1CF5D4FF-BB98-42EE-AD60-5EB579A77C03}"/>
    <cellStyle name="Normal 12 2 6 3 2 2 6" xfId="14839" xr:uid="{87D12D13-A09B-4729-BAE0-C058706D457E}"/>
    <cellStyle name="Normal 12 2 6 3 2 2 6 2" xfId="31743" xr:uid="{298E2082-F032-4190-AC5F-560913C2DB65}"/>
    <cellStyle name="Normal 12 2 6 3 2 2 7" xfId="31744" xr:uid="{3F64E2CB-96BD-4D03-9F89-D26B1E6E32B4}"/>
    <cellStyle name="Normal 12 2 6 3 2 3" xfId="2965" xr:uid="{1DEA3358-9AC9-406F-9A97-9B14E032EFC4}"/>
    <cellStyle name="Normal 12 2 6 3 2 3 2" xfId="8455" xr:uid="{A5D2980C-C94B-4164-A0EB-0E613A72A022}"/>
    <cellStyle name="Normal 12 2 6 3 2 3 2 2" xfId="21265" xr:uid="{6A6FA566-17A4-4E6F-AB89-6227C35286BE}"/>
    <cellStyle name="Normal 12 2 6 3 2 3 2 2 2" xfId="31745" xr:uid="{05E8DE9A-3AF5-4000-ADC8-6C729D6ECD5C}"/>
    <cellStyle name="Normal 12 2 6 3 2 3 2 3" xfId="31746" xr:uid="{8F6C494B-C959-499B-92B4-74F7ED10DFD5}"/>
    <cellStyle name="Normal 12 2 6 3 2 3 3" xfId="15775" xr:uid="{BF459D1A-0267-40D2-AACE-C1D8E648045E}"/>
    <cellStyle name="Normal 12 2 6 3 2 3 3 2" xfId="31747" xr:uid="{3688DB3D-1B47-4531-80CD-CC4E9EDDA5E4}"/>
    <cellStyle name="Normal 12 2 6 3 2 3 4" xfId="31748" xr:uid="{70186764-8246-4B8C-975C-10A3B54A4F7D}"/>
    <cellStyle name="Normal 12 2 6 3 2 4" xfId="4795" xr:uid="{7C7AEFF4-A105-4CFD-8233-0068805DB833}"/>
    <cellStyle name="Normal 12 2 6 3 2 4 2" xfId="10285" xr:uid="{5259DAC1-98C8-476D-A37F-2A78187B59F0}"/>
    <cellStyle name="Normal 12 2 6 3 2 4 2 2" xfId="23095" xr:uid="{F9242BA4-25C9-4816-9191-D1D919A3119E}"/>
    <cellStyle name="Normal 12 2 6 3 2 4 2 2 2" xfId="31749" xr:uid="{7ECBD044-E429-4465-9386-584FA42BBEB4}"/>
    <cellStyle name="Normal 12 2 6 3 2 4 2 3" xfId="31750" xr:uid="{AD2F3F0A-46B0-48C4-A6A1-FC750A02BDE1}"/>
    <cellStyle name="Normal 12 2 6 3 2 4 3" xfId="17605" xr:uid="{B4FD5EA8-D2F3-4894-8577-A1C606B51210}"/>
    <cellStyle name="Normal 12 2 6 3 2 4 3 2" xfId="31751" xr:uid="{27F84E88-CF01-40ED-916E-C813F00B6A8B}"/>
    <cellStyle name="Normal 12 2 6 3 2 4 4" xfId="31752" xr:uid="{B38E2A6F-34B4-4B26-9B5D-162711A53B92}"/>
    <cellStyle name="Normal 12 2 6 3 2 5" xfId="12115" xr:uid="{B64E9778-0A38-479B-AC60-50099AE489EE}"/>
    <cellStyle name="Normal 12 2 6 3 2 5 2" xfId="24925" xr:uid="{E6F8F9D3-EE47-4E21-967C-8768439808ED}"/>
    <cellStyle name="Normal 12 2 6 3 2 5 2 2" xfId="31753" xr:uid="{8353DA74-39EE-49A1-906A-8A990E452FDF}"/>
    <cellStyle name="Normal 12 2 6 3 2 5 3" xfId="31754" xr:uid="{71CC291A-BF54-4622-8E0E-750347E8C9EC}"/>
    <cellStyle name="Normal 12 2 6 3 2 6" xfId="6625" xr:uid="{403BE246-A38C-4752-9D13-69E32EB10589}"/>
    <cellStyle name="Normal 12 2 6 3 2 6 2" xfId="19435" xr:uid="{855D71C9-6D22-4980-8D37-5720400002B9}"/>
    <cellStyle name="Normal 12 2 6 3 2 6 2 2" xfId="31755" xr:uid="{EC73EFAD-4970-4A46-B5CD-940387F18203}"/>
    <cellStyle name="Normal 12 2 6 3 2 6 3" xfId="31756" xr:uid="{353D608F-D182-41EE-9436-7D3451CE680D}"/>
    <cellStyle name="Normal 12 2 6 3 2 7" xfId="13945" xr:uid="{EBE884F8-744B-4EA9-89AE-A985F45949B5}"/>
    <cellStyle name="Normal 12 2 6 3 2 7 2" xfId="31757" xr:uid="{D38E9A09-34CB-4EC9-B520-30BEDB6E3308}"/>
    <cellStyle name="Normal 12 2 6 3 2 8" xfId="31758" xr:uid="{5B84DF69-D216-497F-8B4C-F44531A30617}"/>
    <cellStyle name="Normal 12 2 6 3 3" xfId="1629" xr:uid="{B4C407B5-BFA3-4BAC-8A23-2B031A8A7EA9}"/>
    <cellStyle name="Normal 12 2 6 3 3 2" xfId="3459" xr:uid="{5055699B-9C58-44DC-9D0B-1CE01C25215E}"/>
    <cellStyle name="Normal 12 2 6 3 3 2 2" xfId="8949" xr:uid="{F4B2EAF1-6C20-4634-AC76-1807B6402EDF}"/>
    <cellStyle name="Normal 12 2 6 3 3 2 2 2" xfId="21759" xr:uid="{7E7817BB-5AC3-424B-B7CC-23E780B5E736}"/>
    <cellStyle name="Normal 12 2 6 3 3 2 2 2 2" xfId="31759" xr:uid="{A25F0FC1-F058-40D0-89AA-1998E6BA8419}"/>
    <cellStyle name="Normal 12 2 6 3 3 2 2 3" xfId="31760" xr:uid="{1B33A106-D608-47EE-985D-9E36A1D80BC1}"/>
    <cellStyle name="Normal 12 2 6 3 3 2 3" xfId="16269" xr:uid="{73151592-2002-4301-8569-37A8CF83B88F}"/>
    <cellStyle name="Normal 12 2 6 3 3 2 3 2" xfId="31761" xr:uid="{8C9A07F7-12E7-4ABF-9FAB-7442D1246C96}"/>
    <cellStyle name="Normal 12 2 6 3 3 2 4" xfId="31762" xr:uid="{EF2C27F4-AB41-4416-B6EF-EA49FC035DFB}"/>
    <cellStyle name="Normal 12 2 6 3 3 3" xfId="5289" xr:uid="{60B78072-D215-4128-B0BA-B22FCAEE5C81}"/>
    <cellStyle name="Normal 12 2 6 3 3 3 2" xfId="10779" xr:uid="{D011E477-732E-41B5-8DB4-35DD8FFE694C}"/>
    <cellStyle name="Normal 12 2 6 3 3 3 2 2" xfId="23589" xr:uid="{4D9CF812-F9E3-48A7-A5E0-BA90F1DE72C1}"/>
    <cellStyle name="Normal 12 2 6 3 3 3 2 2 2" xfId="31763" xr:uid="{78ACF0B0-C3F0-4459-82F3-2538C680E560}"/>
    <cellStyle name="Normal 12 2 6 3 3 3 2 3" xfId="31764" xr:uid="{8AF5FF82-F553-4320-9FB1-9B027857F5A3}"/>
    <cellStyle name="Normal 12 2 6 3 3 3 3" xfId="18099" xr:uid="{830CD4E8-4054-4B70-BFD2-76307512104E}"/>
    <cellStyle name="Normal 12 2 6 3 3 3 3 2" xfId="31765" xr:uid="{9D105BA7-4F1E-4CCA-B9C3-47497469CCA5}"/>
    <cellStyle name="Normal 12 2 6 3 3 3 4" xfId="31766" xr:uid="{A51A47C0-8B38-46C7-932D-878E8E0211E4}"/>
    <cellStyle name="Normal 12 2 6 3 3 4" xfId="12609" xr:uid="{01C1E838-A87E-4728-875C-4B2364F16184}"/>
    <cellStyle name="Normal 12 2 6 3 3 4 2" xfId="25419" xr:uid="{FEA314BA-CAE3-4CEE-B76D-4D43EAF8F148}"/>
    <cellStyle name="Normal 12 2 6 3 3 4 2 2" xfId="31767" xr:uid="{F7908564-E527-4A47-B5A7-A29325CCF418}"/>
    <cellStyle name="Normal 12 2 6 3 3 4 3" xfId="31768" xr:uid="{F71D431F-BA36-4D31-8821-A21C8F603AF6}"/>
    <cellStyle name="Normal 12 2 6 3 3 5" xfId="7119" xr:uid="{3762E103-C12D-4DC4-A1E1-004F50A80B3F}"/>
    <cellStyle name="Normal 12 2 6 3 3 5 2" xfId="19929" xr:uid="{5A0A2CDF-88B4-497A-9F50-DB049270AA37}"/>
    <cellStyle name="Normal 12 2 6 3 3 5 2 2" xfId="31769" xr:uid="{B4549D67-18D0-4979-BD89-01E16E393FFE}"/>
    <cellStyle name="Normal 12 2 6 3 3 5 3" xfId="31770" xr:uid="{4F73F38A-BE17-4B52-B0C1-861EA26598C7}"/>
    <cellStyle name="Normal 12 2 6 3 3 6" xfId="14439" xr:uid="{A678C86C-EF2C-4978-A66B-5E2CCA5CAA14}"/>
    <cellStyle name="Normal 12 2 6 3 3 6 2" xfId="31771" xr:uid="{E40701FC-8A5C-481F-8689-6D0E255D7A14}"/>
    <cellStyle name="Normal 12 2 6 3 3 7" xfId="31772" xr:uid="{2FEB77FC-18CD-4502-B28A-BEA2ACE75179}"/>
    <cellStyle name="Normal 12 2 6 3 4" xfId="2565" xr:uid="{11CD9362-5EBF-4720-82B2-1886E10D5147}"/>
    <cellStyle name="Normal 12 2 6 3 4 2" xfId="8055" xr:uid="{0B122FAF-0D49-4D45-BD26-CC49BA89EE6A}"/>
    <cellStyle name="Normal 12 2 6 3 4 2 2" xfId="20865" xr:uid="{256D040C-7F2E-4D57-A59D-263D3C85FFBE}"/>
    <cellStyle name="Normal 12 2 6 3 4 2 2 2" xfId="31773" xr:uid="{1DA2BC95-8C3B-4A3B-88BA-22662221DBE3}"/>
    <cellStyle name="Normal 12 2 6 3 4 2 3" xfId="31774" xr:uid="{6C87DF92-347E-4B7D-8806-2F84E5380CBC}"/>
    <cellStyle name="Normal 12 2 6 3 4 3" xfId="15375" xr:uid="{87D7D422-1316-4689-B57D-C67E6119B0B8}"/>
    <cellStyle name="Normal 12 2 6 3 4 3 2" xfId="31775" xr:uid="{00F7E487-84EF-40F9-BE42-C0C561F9A631}"/>
    <cellStyle name="Normal 12 2 6 3 4 4" xfId="31776" xr:uid="{49E27959-A399-43A0-91D8-7BB21C5167B4}"/>
    <cellStyle name="Normal 12 2 6 3 5" xfId="4395" xr:uid="{DBB0F272-8FCC-48B8-9553-AFE99BE9C891}"/>
    <cellStyle name="Normal 12 2 6 3 5 2" xfId="9885" xr:uid="{95E048D9-1981-4E06-AD0B-6FDFACC14F26}"/>
    <cellStyle name="Normal 12 2 6 3 5 2 2" xfId="22695" xr:uid="{CB86C98B-54D7-43DD-803E-D38CEFCA7DEF}"/>
    <cellStyle name="Normal 12 2 6 3 5 2 2 2" xfId="31777" xr:uid="{9A52911D-D1EF-4DBA-958B-1852848490A9}"/>
    <cellStyle name="Normal 12 2 6 3 5 2 3" xfId="31778" xr:uid="{FEE32989-0336-4EFC-B254-2CB64DAB65A4}"/>
    <cellStyle name="Normal 12 2 6 3 5 3" xfId="17205" xr:uid="{1DF55DCF-8D13-460F-B34B-C25A07E76969}"/>
    <cellStyle name="Normal 12 2 6 3 5 3 2" xfId="31779" xr:uid="{D0EB5F02-749A-4A1C-B7EB-1A54D3A3FF9A}"/>
    <cellStyle name="Normal 12 2 6 3 5 4" xfId="31780" xr:uid="{E8516B26-9F3D-42A6-8C6C-474E84DECAE1}"/>
    <cellStyle name="Normal 12 2 6 3 6" xfId="11715" xr:uid="{747968A8-BAD1-4D76-99AF-3E500001EA86}"/>
    <cellStyle name="Normal 12 2 6 3 6 2" xfId="24525" xr:uid="{70FD39DF-5C6D-423F-8813-A4B3AB485286}"/>
    <cellStyle name="Normal 12 2 6 3 6 2 2" xfId="31781" xr:uid="{B46E6021-0E14-43DC-B104-B4A86D47B4F6}"/>
    <cellStyle name="Normal 12 2 6 3 6 3" xfId="31782" xr:uid="{C3EDDCB7-078A-49D7-9CAD-67E60BFE0198}"/>
    <cellStyle name="Normal 12 2 6 3 7" xfId="6225" xr:uid="{6D9C3675-5024-4807-B52C-7CC26847238E}"/>
    <cellStyle name="Normal 12 2 6 3 7 2" xfId="19035" xr:uid="{DD43D1D7-725A-404F-BDC1-8D582CC010E3}"/>
    <cellStyle name="Normal 12 2 6 3 7 2 2" xfId="31783" xr:uid="{ECC86EFC-0D79-4781-94F5-C55DAB7964D1}"/>
    <cellStyle name="Normal 12 2 6 3 7 3" xfId="31784" xr:uid="{8724218F-65E0-4851-8FC1-9AB4F0BD47FC}"/>
    <cellStyle name="Normal 12 2 6 3 8" xfId="13545" xr:uid="{135C3A11-7FAE-48E2-85BA-A53AB314047D}"/>
    <cellStyle name="Normal 12 2 6 3 8 2" xfId="31785" xr:uid="{E3022C72-37E3-4F15-AC43-5E1A0A63DDAB}"/>
    <cellStyle name="Normal 12 2 6 3 9" xfId="31786" xr:uid="{0EF96194-5870-4E10-9F5C-76CB62CA0235}"/>
    <cellStyle name="Normal 12 2 6 4" xfId="509" xr:uid="{856A5B40-8030-49AC-B2AF-8FBB15AC43C8}"/>
    <cellStyle name="Normal 12 2 6 4 2" xfId="1404" xr:uid="{C85EC582-92AB-4B9E-BE84-9344AFDA95CA}"/>
    <cellStyle name="Normal 12 2 6 4 2 2" xfId="3234" xr:uid="{056ED7BC-6A19-4E94-8529-48DA63331093}"/>
    <cellStyle name="Normal 12 2 6 4 2 2 2" xfId="8724" xr:uid="{AA6B2492-14C6-4799-B188-14413CDC2FB5}"/>
    <cellStyle name="Normal 12 2 6 4 2 2 2 2" xfId="21534" xr:uid="{9ED29D64-D1F6-48B5-A677-D1475E4E1876}"/>
    <cellStyle name="Normal 12 2 6 4 2 2 2 2 2" xfId="31787" xr:uid="{C50226AB-96FB-4885-8678-A0729A9D1139}"/>
    <cellStyle name="Normal 12 2 6 4 2 2 2 3" xfId="31788" xr:uid="{9A0B8FDD-B0D2-40DC-8A5B-AE73088E2B74}"/>
    <cellStyle name="Normal 12 2 6 4 2 2 3" xfId="16044" xr:uid="{4BA4AD91-394D-41BF-B43E-662A9F01E244}"/>
    <cellStyle name="Normal 12 2 6 4 2 2 3 2" xfId="31789" xr:uid="{15CF9366-FABC-42C1-B3BC-09068926130A}"/>
    <cellStyle name="Normal 12 2 6 4 2 2 4" xfId="31790" xr:uid="{5329F20D-A6A2-4242-8779-5539DBEC65CA}"/>
    <cellStyle name="Normal 12 2 6 4 2 3" xfId="5064" xr:uid="{71F79465-5E2D-4DD2-9889-59BAEAEA7DF3}"/>
    <cellStyle name="Normal 12 2 6 4 2 3 2" xfId="10554" xr:uid="{3F8D5EA1-5DB7-4723-99F3-829FFED41CDF}"/>
    <cellStyle name="Normal 12 2 6 4 2 3 2 2" xfId="23364" xr:uid="{8422A2BD-1F5D-4DF2-AFC6-A516992805C5}"/>
    <cellStyle name="Normal 12 2 6 4 2 3 2 2 2" xfId="31791" xr:uid="{56531254-D69F-439B-A60D-FB19E8CDD125}"/>
    <cellStyle name="Normal 12 2 6 4 2 3 2 3" xfId="31792" xr:uid="{15DDEFFC-0478-4762-9B0C-3AC34B08A385}"/>
    <cellStyle name="Normal 12 2 6 4 2 3 3" xfId="17874" xr:uid="{0C16C908-28B9-428C-819C-503B6FD8356F}"/>
    <cellStyle name="Normal 12 2 6 4 2 3 3 2" xfId="31793" xr:uid="{3726D5FA-A192-4599-9FB9-BEE5BE51F41E}"/>
    <cellStyle name="Normal 12 2 6 4 2 3 4" xfId="31794" xr:uid="{DC2BBD19-C712-4621-8190-96DD5B7E1CAA}"/>
    <cellStyle name="Normal 12 2 6 4 2 4" xfId="12384" xr:uid="{FACBAC96-1554-4E0D-9B5F-14A643F37886}"/>
    <cellStyle name="Normal 12 2 6 4 2 4 2" xfId="25194" xr:uid="{86BF1E29-D274-46B5-9ED9-C98859627E8F}"/>
    <cellStyle name="Normal 12 2 6 4 2 4 2 2" xfId="31795" xr:uid="{94F39252-9E59-4264-BE3D-E279389A1DFF}"/>
    <cellStyle name="Normal 12 2 6 4 2 4 3" xfId="31796" xr:uid="{E0FC711C-46AB-4782-B7F8-608B507E9657}"/>
    <cellStyle name="Normal 12 2 6 4 2 5" xfId="6894" xr:uid="{FDA045BF-397F-4BCE-BC1C-5D207C373696}"/>
    <cellStyle name="Normal 12 2 6 4 2 5 2" xfId="19704" xr:uid="{426D3BFC-66DB-4575-86CE-C4331B45DDCA}"/>
    <cellStyle name="Normal 12 2 6 4 2 5 2 2" xfId="31797" xr:uid="{886630CF-6853-439B-8F65-9B6EAF37FCA2}"/>
    <cellStyle name="Normal 12 2 6 4 2 5 3" xfId="31798" xr:uid="{3DA7FA86-9ECC-49A7-AAA0-4F05342ED24D}"/>
    <cellStyle name="Normal 12 2 6 4 2 6" xfId="14214" xr:uid="{3D75B354-441D-41FB-8D49-9E615AE23CCD}"/>
    <cellStyle name="Normal 12 2 6 4 2 6 2" xfId="31799" xr:uid="{22F4D8B5-A4DE-400A-B4E0-471DD9A6A3CC}"/>
    <cellStyle name="Normal 12 2 6 4 2 7" xfId="31800" xr:uid="{5AB1CD71-0451-4189-86DB-3895A7BE5E1F}"/>
    <cellStyle name="Normal 12 2 6 4 3" xfId="2340" xr:uid="{BB810985-B707-4EE8-BA94-E78A76D9C67E}"/>
    <cellStyle name="Normal 12 2 6 4 3 2" xfId="7830" xr:uid="{FA6E5B03-1021-4986-819E-714E3137EDE2}"/>
    <cellStyle name="Normal 12 2 6 4 3 2 2" xfId="20640" xr:uid="{5B5A2E7E-C86A-4460-B3E5-2571D966325B}"/>
    <cellStyle name="Normal 12 2 6 4 3 2 2 2" xfId="31801" xr:uid="{B2896686-EC43-408B-833C-88AF4BAD0EBB}"/>
    <cellStyle name="Normal 12 2 6 4 3 2 3" xfId="31802" xr:uid="{761C2E76-A31C-4768-9A09-341E3E0CB1F9}"/>
    <cellStyle name="Normal 12 2 6 4 3 3" xfId="15150" xr:uid="{87D9899D-4CB0-45BC-BEB2-963C168A3DDB}"/>
    <cellStyle name="Normal 12 2 6 4 3 3 2" xfId="31803" xr:uid="{F2178524-1663-4075-A064-BF91D53A5D13}"/>
    <cellStyle name="Normal 12 2 6 4 3 4" xfId="31804" xr:uid="{378A41E6-B811-4111-A6AB-FA4210BEB429}"/>
    <cellStyle name="Normal 12 2 6 4 4" xfId="4170" xr:uid="{FCE82E7F-327A-404A-9352-A633950BCCC1}"/>
    <cellStyle name="Normal 12 2 6 4 4 2" xfId="9660" xr:uid="{0C9089C1-362E-44FD-84B1-BB4E099A06B0}"/>
    <cellStyle name="Normal 12 2 6 4 4 2 2" xfId="22470" xr:uid="{C650720D-F44C-4BB9-9437-47139FC79CFC}"/>
    <cellStyle name="Normal 12 2 6 4 4 2 2 2" xfId="31805" xr:uid="{48673392-2555-4F28-9C67-03C3AF7B7EFF}"/>
    <cellStyle name="Normal 12 2 6 4 4 2 3" xfId="31806" xr:uid="{A89A0557-8B4C-4B29-9744-5C3D9B6A9B0D}"/>
    <cellStyle name="Normal 12 2 6 4 4 3" xfId="16980" xr:uid="{32F3B0A5-FD13-443F-98DC-1EB2379336A8}"/>
    <cellStyle name="Normal 12 2 6 4 4 3 2" xfId="31807" xr:uid="{2F9D6FAD-AF18-45EF-B028-AEB318A45EFA}"/>
    <cellStyle name="Normal 12 2 6 4 4 4" xfId="31808" xr:uid="{15442E10-3B36-494A-90A8-074739B6C4EF}"/>
    <cellStyle name="Normal 12 2 6 4 5" xfId="11490" xr:uid="{677D0E74-7F2C-4070-948F-071AFDD273A9}"/>
    <cellStyle name="Normal 12 2 6 4 5 2" xfId="24300" xr:uid="{62AD71EE-CDD0-4D40-8F45-0D1276372784}"/>
    <cellStyle name="Normal 12 2 6 4 5 2 2" xfId="31809" xr:uid="{0798752A-9549-40F1-8CF1-34BC0B6244E3}"/>
    <cellStyle name="Normal 12 2 6 4 5 3" xfId="31810" xr:uid="{BBCD8AB5-C9D0-440F-B784-E86EBE01DDD4}"/>
    <cellStyle name="Normal 12 2 6 4 6" xfId="6000" xr:uid="{3E07335A-CE4B-4F10-A2B2-088D0A16958E}"/>
    <cellStyle name="Normal 12 2 6 4 6 2" xfId="18810" xr:uid="{ECCA3D74-6F5D-4393-B09C-80196F6B8FFF}"/>
    <cellStyle name="Normal 12 2 6 4 6 2 2" xfId="31811" xr:uid="{F0D40AC3-64C4-46BE-908A-44873CB701A0}"/>
    <cellStyle name="Normal 12 2 6 4 6 3" xfId="31812" xr:uid="{3CF025EC-9DDE-4339-B21B-251B45155523}"/>
    <cellStyle name="Normal 12 2 6 4 7" xfId="13320" xr:uid="{57D70326-C882-45FE-B816-F82B01FFEE4F}"/>
    <cellStyle name="Normal 12 2 6 4 7 2" xfId="31813" xr:uid="{9E29FDA3-0D56-473B-BDD7-6284E7987832}"/>
    <cellStyle name="Normal 12 2 6 4 8" xfId="31814" xr:uid="{6EBDF5A3-ED9F-4815-A422-5FCC92E0D591}"/>
    <cellStyle name="Normal 12 2 6 5" xfId="868" xr:uid="{01801418-CB75-490D-92B7-552EC09B7695}"/>
    <cellStyle name="Normal 12 2 6 5 2" xfId="1763" xr:uid="{FE423071-0890-4D9D-9C09-89581B8AE9F4}"/>
    <cellStyle name="Normal 12 2 6 5 2 2" xfId="3593" xr:uid="{9E1F8AE8-1EEC-4246-881C-F02AEEFD0BDC}"/>
    <cellStyle name="Normal 12 2 6 5 2 2 2" xfId="9083" xr:uid="{0F172CC3-89E9-4023-8B07-32708B446EB4}"/>
    <cellStyle name="Normal 12 2 6 5 2 2 2 2" xfId="21893" xr:uid="{18369786-ACEB-497F-B172-88B0F539004D}"/>
    <cellStyle name="Normal 12 2 6 5 2 2 2 2 2" xfId="31815" xr:uid="{E1A4E1F8-A3CF-4A18-81DD-E5271D3A3ADF}"/>
    <cellStyle name="Normal 12 2 6 5 2 2 2 3" xfId="31816" xr:uid="{37FFF6F3-2013-49E3-9709-E7CEA8E1A4B8}"/>
    <cellStyle name="Normal 12 2 6 5 2 2 3" xfId="16403" xr:uid="{8EF241BE-4230-4E03-BDC5-09F540FC55F4}"/>
    <cellStyle name="Normal 12 2 6 5 2 2 3 2" xfId="31817" xr:uid="{720DF76E-3275-49B4-B48D-0D5FBCA00C58}"/>
    <cellStyle name="Normal 12 2 6 5 2 2 4" xfId="31818" xr:uid="{B194B7D2-0BF0-4FB0-ACAB-CA042B9A8831}"/>
    <cellStyle name="Normal 12 2 6 5 2 3" xfId="5423" xr:uid="{30F17289-019D-471D-A837-EA5DB52C88D0}"/>
    <cellStyle name="Normal 12 2 6 5 2 3 2" xfId="10913" xr:uid="{7BDF8B8A-29A2-4B60-A1DF-2C776998DE37}"/>
    <cellStyle name="Normal 12 2 6 5 2 3 2 2" xfId="23723" xr:uid="{968C2F84-4790-4E98-99B1-3C4AD4EC64AF}"/>
    <cellStyle name="Normal 12 2 6 5 2 3 2 2 2" xfId="31819" xr:uid="{D502EF62-A30C-4251-B9E4-EF6C7F073183}"/>
    <cellStyle name="Normal 12 2 6 5 2 3 2 3" xfId="31820" xr:uid="{5CE50BBF-26EB-4EAC-BC1C-510FBFD16BC2}"/>
    <cellStyle name="Normal 12 2 6 5 2 3 3" xfId="18233" xr:uid="{DF33BB32-EB1D-431A-9F0B-494EC7BB0C4E}"/>
    <cellStyle name="Normal 12 2 6 5 2 3 3 2" xfId="31821" xr:uid="{6F2F6836-FE04-4DBB-BF25-BA7B69F15B0C}"/>
    <cellStyle name="Normal 12 2 6 5 2 3 4" xfId="31822" xr:uid="{BF1AEB46-AE0D-48E6-A590-0B112CDF81B5}"/>
    <cellStyle name="Normal 12 2 6 5 2 4" xfId="12743" xr:uid="{657B971E-CDCA-4C78-8FE3-F65447760E4A}"/>
    <cellStyle name="Normal 12 2 6 5 2 4 2" xfId="25553" xr:uid="{6C1E4C08-E377-4ED4-812F-CC0B19A5DC0A}"/>
    <cellStyle name="Normal 12 2 6 5 2 4 2 2" xfId="31823" xr:uid="{564AC901-6A72-46A0-A16A-F3F35348BD32}"/>
    <cellStyle name="Normal 12 2 6 5 2 4 3" xfId="31824" xr:uid="{0468F765-59DB-4C27-8F2C-2BCB1F10721A}"/>
    <cellStyle name="Normal 12 2 6 5 2 5" xfId="7253" xr:uid="{C2D6C99A-5889-4A7B-9474-F89C1969AE41}"/>
    <cellStyle name="Normal 12 2 6 5 2 5 2" xfId="20063" xr:uid="{5C712E99-F62F-4EDC-B8E7-84C8E952DBF6}"/>
    <cellStyle name="Normal 12 2 6 5 2 5 2 2" xfId="31825" xr:uid="{0046DBAA-AA5A-4EE9-A523-FEF869A30451}"/>
    <cellStyle name="Normal 12 2 6 5 2 5 3" xfId="31826" xr:uid="{E9FC4D78-F1B0-4A9D-A544-358912B81240}"/>
    <cellStyle name="Normal 12 2 6 5 2 6" xfId="14573" xr:uid="{F423F414-A53B-4DA0-A073-56E2B2913FB4}"/>
    <cellStyle name="Normal 12 2 6 5 2 6 2" xfId="31827" xr:uid="{B2A0F6E3-4172-49CE-AFE9-80C6620DA9A8}"/>
    <cellStyle name="Normal 12 2 6 5 2 7" xfId="31828" xr:uid="{E15AB7E8-0C3F-4673-8834-3A03F76DB912}"/>
    <cellStyle name="Normal 12 2 6 5 3" xfId="2699" xr:uid="{885BFE8A-3CC2-419F-A08B-A5264107186D}"/>
    <cellStyle name="Normal 12 2 6 5 3 2" xfId="8189" xr:uid="{2F9BE94A-A41E-4888-8C67-755E509549A6}"/>
    <cellStyle name="Normal 12 2 6 5 3 2 2" xfId="20999" xr:uid="{F120E58D-9351-4DE1-8D75-07DED4FBD8A6}"/>
    <cellStyle name="Normal 12 2 6 5 3 2 2 2" xfId="31829" xr:uid="{3A1104BD-4632-4E81-86D1-0D0B26E65C26}"/>
    <cellStyle name="Normal 12 2 6 5 3 2 3" xfId="31830" xr:uid="{001A1D40-AD39-45EB-A578-735A18C9D145}"/>
    <cellStyle name="Normal 12 2 6 5 3 3" xfId="15509" xr:uid="{D9DDE401-C5ED-43A3-B08A-C7BA6C8070B2}"/>
    <cellStyle name="Normal 12 2 6 5 3 3 2" xfId="31831" xr:uid="{36035519-D759-4AD4-808C-8F21892F9F99}"/>
    <cellStyle name="Normal 12 2 6 5 3 4" xfId="31832" xr:uid="{311C6806-392B-4541-9784-B08B0F9312A8}"/>
    <cellStyle name="Normal 12 2 6 5 4" xfId="4529" xr:uid="{9B427610-2070-4F33-B00D-3D2978A70497}"/>
    <cellStyle name="Normal 12 2 6 5 4 2" xfId="10019" xr:uid="{123DD32A-69AE-4B89-92DF-1317446B270C}"/>
    <cellStyle name="Normal 12 2 6 5 4 2 2" xfId="22829" xr:uid="{291A67F5-2288-4F1A-A821-0B3BB97AA6F4}"/>
    <cellStyle name="Normal 12 2 6 5 4 2 2 2" xfId="31833" xr:uid="{EF517DE5-BF41-43FE-B0D2-FF408E7CF456}"/>
    <cellStyle name="Normal 12 2 6 5 4 2 3" xfId="31834" xr:uid="{E3C03443-7C85-463A-B7B4-6458A7514CBF}"/>
    <cellStyle name="Normal 12 2 6 5 4 3" xfId="17339" xr:uid="{04F8E5E1-9717-4253-A390-6CA05F8260F4}"/>
    <cellStyle name="Normal 12 2 6 5 4 3 2" xfId="31835" xr:uid="{B5335255-2630-4D1C-A73F-FD1B1DEA5198}"/>
    <cellStyle name="Normal 12 2 6 5 4 4" xfId="31836" xr:uid="{37791852-587B-480F-B9FD-D5CF2D75D729}"/>
    <cellStyle name="Normal 12 2 6 5 5" xfId="11849" xr:uid="{B8731F96-E0DC-41DC-AF1B-9362C2B9C94D}"/>
    <cellStyle name="Normal 12 2 6 5 5 2" xfId="24659" xr:uid="{725F5F4F-5C07-4E91-82B1-F4B0933B3B1E}"/>
    <cellStyle name="Normal 12 2 6 5 5 2 2" xfId="31837" xr:uid="{BD43344E-15E0-4242-A3F6-17EF5EC9082B}"/>
    <cellStyle name="Normal 12 2 6 5 5 3" xfId="31838" xr:uid="{7AA75656-5F35-4C6C-95BA-2E8CDF4F3C7C}"/>
    <cellStyle name="Normal 12 2 6 5 6" xfId="6359" xr:uid="{63004583-5410-4645-98FA-B85323EB7D7C}"/>
    <cellStyle name="Normal 12 2 6 5 6 2" xfId="19169" xr:uid="{DD8CE416-C487-41DC-9B43-B5477E80B28E}"/>
    <cellStyle name="Normal 12 2 6 5 6 2 2" xfId="31839" xr:uid="{DDFF8A7C-48BF-4479-A539-353E9115AFB5}"/>
    <cellStyle name="Normal 12 2 6 5 6 3" xfId="31840" xr:uid="{3291BCD8-98E1-4D55-A78D-E41978C6B50C}"/>
    <cellStyle name="Normal 12 2 6 5 7" xfId="13679" xr:uid="{C107C4EE-2FA1-43DE-B822-A9B89E312934}"/>
    <cellStyle name="Normal 12 2 6 5 7 2" xfId="31841" xr:uid="{9B354A27-FDE3-4D5F-BCFA-508FD2B5C6FE}"/>
    <cellStyle name="Normal 12 2 6 5 8" xfId="31842" xr:uid="{3EAEAB25-358C-49AC-BE3C-F11F0A7636EF}"/>
    <cellStyle name="Normal 12 2 6 6" xfId="1269" xr:uid="{6DCFA6AD-2AFB-4473-9CB9-FA4D1587A35C}"/>
    <cellStyle name="Normal 12 2 6 6 2" xfId="3099" xr:uid="{DEA1A2F7-64AB-4ACC-99AF-D367833B702B}"/>
    <cellStyle name="Normal 12 2 6 6 2 2" xfId="8589" xr:uid="{1280C291-6E5D-45C6-A34E-B08918FE52B7}"/>
    <cellStyle name="Normal 12 2 6 6 2 2 2" xfId="21399" xr:uid="{AE9298BE-8676-4EA7-9E82-BC90099A2DFC}"/>
    <cellStyle name="Normal 12 2 6 6 2 2 2 2" xfId="31843" xr:uid="{48607307-6C23-44B6-8EC8-AC1FF35DCC8E}"/>
    <cellStyle name="Normal 12 2 6 6 2 2 3" xfId="31844" xr:uid="{80DCD78A-6CD5-440C-867B-3FF4255D45A0}"/>
    <cellStyle name="Normal 12 2 6 6 2 3" xfId="15909" xr:uid="{97522D63-44A1-4D02-BAE9-273BD4F64B8B}"/>
    <cellStyle name="Normal 12 2 6 6 2 3 2" xfId="31845" xr:uid="{EA5ED055-52C7-43B1-955D-B41CBC95A126}"/>
    <cellStyle name="Normal 12 2 6 6 2 4" xfId="31846" xr:uid="{B9C87DED-2BF9-4DE3-B33C-67D2ABC6BFE1}"/>
    <cellStyle name="Normal 12 2 6 6 3" xfId="4929" xr:uid="{F7782670-0AE2-443E-A72C-9BF75FC4D24A}"/>
    <cellStyle name="Normal 12 2 6 6 3 2" xfId="10419" xr:uid="{6CCB97BE-0E64-4B44-8EB6-F6CAFD803134}"/>
    <cellStyle name="Normal 12 2 6 6 3 2 2" xfId="23229" xr:uid="{5814ECD8-0E61-4ADC-8A7B-FEB5E954C117}"/>
    <cellStyle name="Normal 12 2 6 6 3 2 2 2" xfId="31847" xr:uid="{E1AD3241-4897-4516-B1A8-23FA75D8F1F5}"/>
    <cellStyle name="Normal 12 2 6 6 3 2 3" xfId="31848" xr:uid="{01EEEE66-A036-40D2-96DE-8C2D727F81B1}"/>
    <cellStyle name="Normal 12 2 6 6 3 3" xfId="17739" xr:uid="{3E6AFC2D-E623-4D55-8190-C9D015A3AE31}"/>
    <cellStyle name="Normal 12 2 6 6 3 3 2" xfId="31849" xr:uid="{D0F5F596-3D05-459F-8AAF-2ED62FB56761}"/>
    <cellStyle name="Normal 12 2 6 6 3 4" xfId="31850" xr:uid="{F8A6B463-18B7-4311-9C18-42EDFF72E797}"/>
    <cellStyle name="Normal 12 2 6 6 4" xfId="12249" xr:uid="{47CA19F6-6EEC-4AEF-996D-E87DF462B65F}"/>
    <cellStyle name="Normal 12 2 6 6 4 2" xfId="25059" xr:uid="{0F767D75-473E-4EC2-BA83-49D43F4C3D09}"/>
    <cellStyle name="Normal 12 2 6 6 4 2 2" xfId="31851" xr:uid="{E0033F98-74DC-48F4-A479-A71A8FF87229}"/>
    <cellStyle name="Normal 12 2 6 6 4 3" xfId="31852" xr:uid="{61593ABE-6936-427E-927E-829767299F95}"/>
    <cellStyle name="Normal 12 2 6 6 5" xfId="6759" xr:uid="{F004F382-4100-48E3-BF2D-770562959661}"/>
    <cellStyle name="Normal 12 2 6 6 5 2" xfId="19569" xr:uid="{C40089EA-1972-4B6F-A664-7431310C1AE0}"/>
    <cellStyle name="Normal 12 2 6 6 5 2 2" xfId="31853" xr:uid="{241C9757-2C53-4CFA-B9CB-EF8CBA259EFC}"/>
    <cellStyle name="Normal 12 2 6 6 5 3" xfId="31854" xr:uid="{8F082AED-4D3C-4F68-8A22-CC403A89C067}"/>
    <cellStyle name="Normal 12 2 6 6 6" xfId="14079" xr:uid="{D514DD57-CEEF-4E23-BB04-0C0E3553C2EE}"/>
    <cellStyle name="Normal 12 2 6 6 6 2" xfId="31855" xr:uid="{E3A642D8-AB7D-40CA-B835-890B7EDB5C4C}"/>
    <cellStyle name="Normal 12 2 6 6 7" xfId="31856" xr:uid="{77BE948C-8539-4B21-B5A9-86A3563EA759}"/>
    <cellStyle name="Normal 12 2 6 7" xfId="2205" xr:uid="{D7660FFD-EDD0-4E5C-BF8D-0ACE364406C0}"/>
    <cellStyle name="Normal 12 2 6 7 2" xfId="7695" xr:uid="{84557B96-970F-4DCA-9A7F-395007DDF25D}"/>
    <cellStyle name="Normal 12 2 6 7 2 2" xfId="20505" xr:uid="{DEC32F4D-1406-411B-B8F9-72E69A5A24CA}"/>
    <cellStyle name="Normal 12 2 6 7 2 2 2" xfId="31857" xr:uid="{B4D3C1E5-4831-46D7-9ECF-446697DE16F5}"/>
    <cellStyle name="Normal 12 2 6 7 2 3" xfId="31858" xr:uid="{F5C53F08-15B9-4392-AE47-2BCDEB304262}"/>
    <cellStyle name="Normal 12 2 6 7 3" xfId="15015" xr:uid="{B23DA7BC-1E50-4CC0-8EE3-6A13B28034C2}"/>
    <cellStyle name="Normal 12 2 6 7 3 2" xfId="31859" xr:uid="{8530FD51-CF62-4F9F-A439-807EB1B4D748}"/>
    <cellStyle name="Normal 12 2 6 7 4" xfId="31860" xr:uid="{BB094DCB-0E98-4FC6-B40E-18BF2525115E}"/>
    <cellStyle name="Normal 12 2 6 8" xfId="4035" xr:uid="{AFCAB9BE-6AB7-46D0-99A9-DB5553769A8B}"/>
    <cellStyle name="Normal 12 2 6 8 2" xfId="9525" xr:uid="{9885649F-C42B-4823-A6E7-9B0DE33407CB}"/>
    <cellStyle name="Normal 12 2 6 8 2 2" xfId="22335" xr:uid="{AEE263E1-EAB9-4C6E-9876-BB10A5FE5391}"/>
    <cellStyle name="Normal 12 2 6 8 2 2 2" xfId="31861" xr:uid="{714DBC4B-300A-4795-8299-2AE4E594BE35}"/>
    <cellStyle name="Normal 12 2 6 8 2 3" xfId="31862" xr:uid="{99048ED0-156E-4391-84AA-EE9EEFB6D81F}"/>
    <cellStyle name="Normal 12 2 6 8 3" xfId="16845" xr:uid="{05AD2939-1EE5-43A8-985F-07798F5AC013}"/>
    <cellStyle name="Normal 12 2 6 8 3 2" xfId="31863" xr:uid="{A02097AE-62E8-409C-AEC4-E8EC14DC4478}"/>
    <cellStyle name="Normal 12 2 6 8 4" xfId="31864" xr:uid="{2DC4F3D3-2C8A-49DF-A086-E0A730B2639C}"/>
    <cellStyle name="Normal 12 2 6 9" xfId="11355" xr:uid="{DC14EE80-0E78-4417-BA41-8B931C0BF94A}"/>
    <cellStyle name="Normal 12 2 6 9 2" xfId="24165" xr:uid="{FAB6EF79-A74C-4E2C-A27F-37CFB339DA0A}"/>
    <cellStyle name="Normal 12 2 6 9 2 2" xfId="31865" xr:uid="{7A1D9F22-F60C-4CC8-B7D6-A131B1A30D91}"/>
    <cellStyle name="Normal 12 2 6 9 3" xfId="31866" xr:uid="{F452EDD5-A99B-4F01-9FBF-91A06ADBF477}"/>
    <cellStyle name="Normal 12 2 7" xfId="332" xr:uid="{79548068-D546-492B-AA78-8C614FFAAA73}"/>
    <cellStyle name="Normal 12 2 7 10" xfId="5824" xr:uid="{89147547-6381-4BD2-8FE9-8B91113576E1}"/>
    <cellStyle name="Normal 12 2 7 10 2" xfId="18634" xr:uid="{20D629D9-A27C-46CD-9D4F-C65306F38806}"/>
    <cellStyle name="Normal 12 2 7 10 2 2" xfId="31867" xr:uid="{C95FAA25-7B93-430D-91A1-25F1E96D6C90}"/>
    <cellStyle name="Normal 12 2 7 10 3" xfId="31868" xr:uid="{3F588DB7-7DBA-41D4-931F-2DD1F94A2B8C}"/>
    <cellStyle name="Normal 12 2 7 11" xfId="13144" xr:uid="{A159267A-F3DE-494B-BE39-1C13D34E5786}"/>
    <cellStyle name="Normal 12 2 7 11 2" xfId="31869" xr:uid="{100951BB-739E-40BE-8D12-0308180B51FC}"/>
    <cellStyle name="Normal 12 2 7 12" xfId="31870" xr:uid="{7DA02FA6-C911-480D-814F-E418AA970E07}"/>
    <cellStyle name="Normal 12 2 7 2" xfId="561" xr:uid="{69C6A85E-6A77-498E-B42C-D4C8610B7C2D}"/>
    <cellStyle name="Normal 12 2 7 2 2" xfId="960" xr:uid="{E75DF022-00F1-4F16-AF85-0AB1BA0A0F69}"/>
    <cellStyle name="Normal 12 2 7 2 2 2" xfId="1855" xr:uid="{994FC071-295C-4A4D-94CB-9BF05C6A3409}"/>
    <cellStyle name="Normal 12 2 7 2 2 2 2" xfId="3685" xr:uid="{7AC41E86-4B27-4019-8668-52C4C1D398CD}"/>
    <cellStyle name="Normal 12 2 7 2 2 2 2 2" xfId="9175" xr:uid="{174F7D70-7BF4-4064-A934-A3753A2DC4E7}"/>
    <cellStyle name="Normal 12 2 7 2 2 2 2 2 2" xfId="21985" xr:uid="{C49C9D57-8189-454E-BA68-5F82924361B8}"/>
    <cellStyle name="Normal 12 2 7 2 2 2 2 2 2 2" xfId="31871" xr:uid="{0A877CB8-574D-4574-86E0-DB7FBE2CC07E}"/>
    <cellStyle name="Normal 12 2 7 2 2 2 2 2 3" xfId="31872" xr:uid="{07CB384E-EEC2-457C-BE15-D774B15809A4}"/>
    <cellStyle name="Normal 12 2 7 2 2 2 2 3" xfId="16495" xr:uid="{01EDA9E0-F0B8-422B-8C72-A728AB70F997}"/>
    <cellStyle name="Normal 12 2 7 2 2 2 2 3 2" xfId="31873" xr:uid="{4AD010BB-0B3F-4848-92CA-A8B58BB60A7C}"/>
    <cellStyle name="Normal 12 2 7 2 2 2 2 4" xfId="31874" xr:uid="{B8349E57-7822-4072-B380-D13CAB31766C}"/>
    <cellStyle name="Normal 12 2 7 2 2 2 3" xfId="5515" xr:uid="{01AAD029-54B4-4606-B85C-924D3A3BF7CE}"/>
    <cellStyle name="Normal 12 2 7 2 2 2 3 2" xfId="11005" xr:uid="{D43972C0-7EFD-4FB0-9B08-B6CE82C86022}"/>
    <cellStyle name="Normal 12 2 7 2 2 2 3 2 2" xfId="23815" xr:uid="{C4420DF5-98CA-4951-9E9F-1870A3EA4596}"/>
    <cellStyle name="Normal 12 2 7 2 2 2 3 2 2 2" xfId="31875" xr:uid="{B18267AD-03A0-476E-8440-4B5A56A5394A}"/>
    <cellStyle name="Normal 12 2 7 2 2 2 3 2 3" xfId="31876" xr:uid="{A9177855-4DFE-41C5-9540-D32DA752DF30}"/>
    <cellStyle name="Normal 12 2 7 2 2 2 3 3" xfId="18325" xr:uid="{FF7479F4-52E4-4B56-9E74-461EB17B36B2}"/>
    <cellStyle name="Normal 12 2 7 2 2 2 3 3 2" xfId="31877" xr:uid="{9B630ED6-D1B2-441C-9271-0DA6209E498B}"/>
    <cellStyle name="Normal 12 2 7 2 2 2 3 4" xfId="31878" xr:uid="{4EC3AC39-0910-460D-9FE9-811F7E43B718}"/>
    <cellStyle name="Normal 12 2 7 2 2 2 4" xfId="12835" xr:uid="{150CE65F-160C-4C4F-B8FD-82252E6AEE56}"/>
    <cellStyle name="Normal 12 2 7 2 2 2 4 2" xfId="25645" xr:uid="{02996680-1AF7-40AE-A4FF-0FF688BE02ED}"/>
    <cellStyle name="Normal 12 2 7 2 2 2 4 2 2" xfId="31879" xr:uid="{4401D37E-6039-4CE8-8B91-DAF1DA850BC7}"/>
    <cellStyle name="Normal 12 2 7 2 2 2 4 3" xfId="31880" xr:uid="{CECB46D1-24A7-497B-9CC7-6A2D146997EF}"/>
    <cellStyle name="Normal 12 2 7 2 2 2 5" xfId="7345" xr:uid="{428F63AB-5E04-4AD0-9267-E6A0DC3FCF61}"/>
    <cellStyle name="Normal 12 2 7 2 2 2 5 2" xfId="20155" xr:uid="{8651C356-5697-40D9-A8EE-1E715B741882}"/>
    <cellStyle name="Normal 12 2 7 2 2 2 5 2 2" xfId="31881" xr:uid="{B92EC9C1-474B-468D-90D5-068854277AC2}"/>
    <cellStyle name="Normal 12 2 7 2 2 2 5 3" xfId="31882" xr:uid="{0ACB173A-6B47-40A5-9A17-A5D4A2354248}"/>
    <cellStyle name="Normal 12 2 7 2 2 2 6" xfId="14665" xr:uid="{B94784F9-7AE0-425E-99E2-31BE794403A0}"/>
    <cellStyle name="Normal 12 2 7 2 2 2 6 2" xfId="31883" xr:uid="{D0B9E4DA-7647-49FE-923B-76EFC10BDAE5}"/>
    <cellStyle name="Normal 12 2 7 2 2 2 7" xfId="31884" xr:uid="{2A377E47-083B-4F6C-A57D-C6AD54048561}"/>
    <cellStyle name="Normal 12 2 7 2 2 3" xfId="2791" xr:uid="{ADD26853-662B-41D3-827A-DE4062E9BC1D}"/>
    <cellStyle name="Normal 12 2 7 2 2 3 2" xfId="8281" xr:uid="{34AF2828-709B-4216-8AFE-322B8CDFF8A9}"/>
    <cellStyle name="Normal 12 2 7 2 2 3 2 2" xfId="21091" xr:uid="{AEF0CBC7-8A7A-4D90-8AC7-FD38B453537D}"/>
    <cellStyle name="Normal 12 2 7 2 2 3 2 2 2" xfId="31885" xr:uid="{42E37473-38F1-4217-9836-D6767D8AC0EE}"/>
    <cellStyle name="Normal 12 2 7 2 2 3 2 3" xfId="31886" xr:uid="{7806192E-6FF9-4C65-9947-070796B961BC}"/>
    <cellStyle name="Normal 12 2 7 2 2 3 3" xfId="15601" xr:uid="{18C1C98A-3FDE-4017-977F-ADBA1F7FBDA9}"/>
    <cellStyle name="Normal 12 2 7 2 2 3 3 2" xfId="31887" xr:uid="{A45FB230-515D-4C17-A004-7692E83F864E}"/>
    <cellStyle name="Normal 12 2 7 2 2 3 4" xfId="31888" xr:uid="{D62869BD-E230-4B78-BE2F-334731B32E08}"/>
    <cellStyle name="Normal 12 2 7 2 2 4" xfId="4621" xr:uid="{0D9E3BC1-D10E-4A4C-9295-AC309D6AC4FF}"/>
    <cellStyle name="Normal 12 2 7 2 2 4 2" xfId="10111" xr:uid="{1E5EA999-81AD-4EFC-9968-C939D935FADF}"/>
    <cellStyle name="Normal 12 2 7 2 2 4 2 2" xfId="22921" xr:uid="{8D9B507D-6C35-455D-B7A7-7F2356E6A01D}"/>
    <cellStyle name="Normal 12 2 7 2 2 4 2 2 2" xfId="31889" xr:uid="{234AE7EC-B077-49DD-AE7F-25F4B8274545}"/>
    <cellStyle name="Normal 12 2 7 2 2 4 2 3" xfId="31890" xr:uid="{718CC50D-1822-453A-A046-62DA877AC449}"/>
    <cellStyle name="Normal 12 2 7 2 2 4 3" xfId="17431" xr:uid="{48B44CD7-BA6F-4529-A99A-F0BB2647019B}"/>
    <cellStyle name="Normal 12 2 7 2 2 4 3 2" xfId="31891" xr:uid="{EA3FEBED-1109-4B59-A4F4-4AD840A2D26B}"/>
    <cellStyle name="Normal 12 2 7 2 2 4 4" xfId="31892" xr:uid="{B5FDC4C5-ED4C-4D8A-8C53-019FF2DB07A3}"/>
    <cellStyle name="Normal 12 2 7 2 2 5" xfId="11941" xr:uid="{812D40C2-8A56-420D-8906-87718989FDBC}"/>
    <cellStyle name="Normal 12 2 7 2 2 5 2" xfId="24751" xr:uid="{2ACD0C2F-1C3D-4633-ACC7-6E7BDD90BB59}"/>
    <cellStyle name="Normal 12 2 7 2 2 5 2 2" xfId="31893" xr:uid="{2F20A416-D924-4718-9AD3-2BB33C06527E}"/>
    <cellStyle name="Normal 12 2 7 2 2 5 3" xfId="31894" xr:uid="{D04FE54E-9E6D-4F9D-B3D2-988B3708B745}"/>
    <cellStyle name="Normal 12 2 7 2 2 6" xfId="6451" xr:uid="{1C22D945-257B-43C1-834B-63BEA630CED0}"/>
    <cellStyle name="Normal 12 2 7 2 2 6 2" xfId="19261" xr:uid="{1A6BF106-6762-4592-B877-C06B35D5AF1D}"/>
    <cellStyle name="Normal 12 2 7 2 2 6 2 2" xfId="31895" xr:uid="{B565E413-4F5E-4A72-AF65-F5CD8A9D0670}"/>
    <cellStyle name="Normal 12 2 7 2 2 6 3" xfId="31896" xr:uid="{FA3D5FF3-4CC1-4180-AA41-81541FCC5CC2}"/>
    <cellStyle name="Normal 12 2 7 2 2 7" xfId="13771" xr:uid="{711D06B1-A082-4158-B88B-ADA00865E9DF}"/>
    <cellStyle name="Normal 12 2 7 2 2 7 2" xfId="31897" xr:uid="{BC7FBAE2-5409-4127-B82B-A3E5262456C1}"/>
    <cellStyle name="Normal 12 2 7 2 2 8" xfId="31898" xr:uid="{A367DFE9-F86D-41F2-B63A-084223AC08D4}"/>
    <cellStyle name="Normal 12 2 7 2 3" xfId="1456" xr:uid="{5A2A13FB-1CBE-4595-9ECC-41F93BFF4025}"/>
    <cellStyle name="Normal 12 2 7 2 3 2" xfId="3286" xr:uid="{2DE95A8F-8024-479B-AC1C-CA994E10BA95}"/>
    <cellStyle name="Normal 12 2 7 2 3 2 2" xfId="8776" xr:uid="{F10825BB-2B31-4A84-91E2-E4DD4E74C802}"/>
    <cellStyle name="Normal 12 2 7 2 3 2 2 2" xfId="21586" xr:uid="{6E3B0EE7-4E16-4367-BB49-A9DE099A6900}"/>
    <cellStyle name="Normal 12 2 7 2 3 2 2 2 2" xfId="31899" xr:uid="{2393B5DA-42A9-4984-9F57-9B4A5EABFD77}"/>
    <cellStyle name="Normal 12 2 7 2 3 2 2 3" xfId="31900" xr:uid="{7F14BDE7-5400-4848-A556-ABD44A3EFD6F}"/>
    <cellStyle name="Normal 12 2 7 2 3 2 3" xfId="16096" xr:uid="{BBD9337E-25E5-42C6-BAB6-F0431F092FCA}"/>
    <cellStyle name="Normal 12 2 7 2 3 2 3 2" xfId="31901" xr:uid="{5CB98D21-8211-4BDE-9D30-01A3781E7F70}"/>
    <cellStyle name="Normal 12 2 7 2 3 2 4" xfId="31902" xr:uid="{E916C252-9763-4740-9EC5-6D9F58D1A0FF}"/>
    <cellStyle name="Normal 12 2 7 2 3 3" xfId="5116" xr:uid="{3E0B10AA-CCC7-4309-A960-4C6B79ED099A}"/>
    <cellStyle name="Normal 12 2 7 2 3 3 2" xfId="10606" xr:uid="{E5A2131A-F3CA-41A2-9705-FAD6EC7681DD}"/>
    <cellStyle name="Normal 12 2 7 2 3 3 2 2" xfId="23416" xr:uid="{0DDCACA0-86FD-465B-BB04-7DE6233B9D60}"/>
    <cellStyle name="Normal 12 2 7 2 3 3 2 2 2" xfId="31903" xr:uid="{8D9F8CA9-A238-438C-86B7-CED603B1684D}"/>
    <cellStyle name="Normal 12 2 7 2 3 3 2 3" xfId="31904" xr:uid="{2BAF94D4-1538-4B4C-9352-424A0CC668C8}"/>
    <cellStyle name="Normal 12 2 7 2 3 3 3" xfId="17926" xr:uid="{4A12BCE0-0163-4123-8E08-1EA00F0B3745}"/>
    <cellStyle name="Normal 12 2 7 2 3 3 3 2" xfId="31905" xr:uid="{41AF86C4-723C-4026-9438-7F538D3B63E5}"/>
    <cellStyle name="Normal 12 2 7 2 3 3 4" xfId="31906" xr:uid="{6D4818E5-3088-4124-AFD1-F755B29D8BEA}"/>
    <cellStyle name="Normal 12 2 7 2 3 4" xfId="12436" xr:uid="{3847452B-DD27-445B-94DD-0F287BCBBDA6}"/>
    <cellStyle name="Normal 12 2 7 2 3 4 2" xfId="25246" xr:uid="{A8431C27-A56D-48CF-A582-818BF849D2B1}"/>
    <cellStyle name="Normal 12 2 7 2 3 4 2 2" xfId="31907" xr:uid="{93FFE535-4AF4-4F03-8FF6-7844712DB6AC}"/>
    <cellStyle name="Normal 12 2 7 2 3 4 3" xfId="31908" xr:uid="{8137AF08-7D75-4A5A-814F-8652F06AA0B2}"/>
    <cellStyle name="Normal 12 2 7 2 3 5" xfId="6946" xr:uid="{2E0B8ADC-D88B-4B0D-B12C-AF42C6C121C2}"/>
    <cellStyle name="Normal 12 2 7 2 3 5 2" xfId="19756" xr:uid="{4F7EF753-D25F-4D8E-82C1-5A0469D8B79D}"/>
    <cellStyle name="Normal 12 2 7 2 3 5 2 2" xfId="31909" xr:uid="{274200EE-8AE9-46C3-B9FD-60FBAC8D33D3}"/>
    <cellStyle name="Normal 12 2 7 2 3 5 3" xfId="31910" xr:uid="{63A24CDA-9A60-43F2-85DB-CAA7EE578741}"/>
    <cellStyle name="Normal 12 2 7 2 3 6" xfId="14266" xr:uid="{4C133FA5-C01E-4631-ACD9-B07139459FA5}"/>
    <cellStyle name="Normal 12 2 7 2 3 6 2" xfId="31911" xr:uid="{73E322C1-D88D-450D-995C-3F27B4E4E51D}"/>
    <cellStyle name="Normal 12 2 7 2 3 7" xfId="31912" xr:uid="{B48D6648-339F-4529-9FFF-AEBEBEC4D5A4}"/>
    <cellStyle name="Normal 12 2 7 2 4" xfId="2392" xr:uid="{EB373AA0-A627-4272-B205-75D5F8EE212C}"/>
    <cellStyle name="Normal 12 2 7 2 4 2" xfId="7882" xr:uid="{7F146D8C-C80A-4A8C-8C50-AE638131B810}"/>
    <cellStyle name="Normal 12 2 7 2 4 2 2" xfId="20692" xr:uid="{3930D207-CCF2-4341-8B5C-035A74672F89}"/>
    <cellStyle name="Normal 12 2 7 2 4 2 2 2" xfId="31913" xr:uid="{A01D0D0A-04DC-4FA5-91CD-AD4550107D45}"/>
    <cellStyle name="Normal 12 2 7 2 4 2 3" xfId="31914" xr:uid="{222E3896-AB70-4082-95AF-7AC0713D574F}"/>
    <cellStyle name="Normal 12 2 7 2 4 3" xfId="15202" xr:uid="{1467B121-26A8-47CD-887E-8B963B2FFFAE}"/>
    <cellStyle name="Normal 12 2 7 2 4 3 2" xfId="31915" xr:uid="{D7C2A321-C80D-4B58-955B-C5003C58461C}"/>
    <cellStyle name="Normal 12 2 7 2 4 4" xfId="31916" xr:uid="{72ECAA8A-EF84-4454-9940-256D3C43EC32}"/>
    <cellStyle name="Normal 12 2 7 2 5" xfId="4222" xr:uid="{89E87A87-BEFD-42E6-B43F-BE031CE5D2C8}"/>
    <cellStyle name="Normal 12 2 7 2 5 2" xfId="9712" xr:uid="{3F1299EF-E462-4F4B-9349-13FE72503F87}"/>
    <cellStyle name="Normal 12 2 7 2 5 2 2" xfId="22522" xr:uid="{F6254ECF-F97E-4CDB-9F22-3EAC78B1B9DC}"/>
    <cellStyle name="Normal 12 2 7 2 5 2 2 2" xfId="31917" xr:uid="{6C3AD6BB-7813-46A6-8F70-E62C7F960751}"/>
    <cellStyle name="Normal 12 2 7 2 5 2 3" xfId="31918" xr:uid="{0AD9A4CA-0FD9-48C5-B237-3E0C3977C047}"/>
    <cellStyle name="Normal 12 2 7 2 5 3" xfId="17032" xr:uid="{6AADA232-7610-43B1-AAB3-3C4E62BB29B6}"/>
    <cellStyle name="Normal 12 2 7 2 5 3 2" xfId="31919" xr:uid="{2A0252F5-FB2C-4B32-BE74-4D774EF12455}"/>
    <cellStyle name="Normal 12 2 7 2 5 4" xfId="31920" xr:uid="{BD038F76-DA1B-4145-B9AE-1A9C3C9D37F6}"/>
    <cellStyle name="Normal 12 2 7 2 6" xfId="11542" xr:uid="{23C542A5-689E-4010-98D2-1FB3529AEEB2}"/>
    <cellStyle name="Normal 12 2 7 2 6 2" xfId="24352" xr:uid="{BE011E8A-0814-4D6D-8A10-E0600C44EA34}"/>
    <cellStyle name="Normal 12 2 7 2 6 2 2" xfId="31921" xr:uid="{ED611A0C-782E-486C-A0AB-AC2EED0D3E0F}"/>
    <cellStyle name="Normal 12 2 7 2 6 3" xfId="31922" xr:uid="{E45978FD-BE85-46C9-B634-AF6539D7AE87}"/>
    <cellStyle name="Normal 12 2 7 2 7" xfId="6052" xr:uid="{5A224044-6F33-4F53-99B5-301657FE0150}"/>
    <cellStyle name="Normal 12 2 7 2 7 2" xfId="18862" xr:uid="{AC209A13-0FCB-4A27-9B0C-3063A9C5CB09}"/>
    <cellStyle name="Normal 12 2 7 2 7 2 2" xfId="31923" xr:uid="{428B3FCB-517E-4107-AA29-B0E17C41B567}"/>
    <cellStyle name="Normal 12 2 7 2 7 3" xfId="31924" xr:uid="{E44F1A1B-9EE9-4D2C-9E11-1E4D6A6C7D85}"/>
    <cellStyle name="Normal 12 2 7 2 8" xfId="13372" xr:uid="{DB91A625-2CDB-4C45-A6D3-FF61A1088DED}"/>
    <cellStyle name="Normal 12 2 7 2 8 2" xfId="31925" xr:uid="{658CCA51-8C49-4F7B-B684-9294ACD23B0C}"/>
    <cellStyle name="Normal 12 2 7 2 9" xfId="31926" xr:uid="{CDBFBCC1-26D9-43AB-98F3-B027FA28C811}"/>
    <cellStyle name="Normal 12 2 7 3" xfId="693" xr:uid="{0C630070-A7D5-467B-819F-607F391D1D1C}"/>
    <cellStyle name="Normal 12 2 7 3 2" xfId="1093" xr:uid="{8F0B3387-7D54-4A71-9D1C-56F8440A565E}"/>
    <cellStyle name="Normal 12 2 7 3 2 2" xfId="1988" xr:uid="{65CC5F7A-51C0-46AE-B987-5E2BF91FF24F}"/>
    <cellStyle name="Normal 12 2 7 3 2 2 2" xfId="3818" xr:uid="{6C4FA852-E75F-42AE-A2EE-27D0EDC4080B}"/>
    <cellStyle name="Normal 12 2 7 3 2 2 2 2" xfId="9308" xr:uid="{462EB1F6-50A4-45BF-8104-F0B8D40B79C4}"/>
    <cellStyle name="Normal 12 2 7 3 2 2 2 2 2" xfId="22118" xr:uid="{FCD8BFC9-753F-4786-8663-2E70177BFE90}"/>
    <cellStyle name="Normal 12 2 7 3 2 2 2 2 2 2" xfId="31927" xr:uid="{6A3A3A2F-EFF4-4632-87F7-176377F2AD53}"/>
    <cellStyle name="Normal 12 2 7 3 2 2 2 2 3" xfId="31928" xr:uid="{A1B72637-4C12-4094-822C-DA06AC72F636}"/>
    <cellStyle name="Normal 12 2 7 3 2 2 2 3" xfId="16628" xr:uid="{BB830A45-D9EE-43CD-8A57-444141A937F0}"/>
    <cellStyle name="Normal 12 2 7 3 2 2 2 3 2" xfId="31929" xr:uid="{8558A2AF-9BAD-4EC7-9DAC-FE021BD038B6}"/>
    <cellStyle name="Normal 12 2 7 3 2 2 2 4" xfId="31930" xr:uid="{925A9B65-F810-4F88-8FC2-3F40ACC08B09}"/>
    <cellStyle name="Normal 12 2 7 3 2 2 3" xfId="5648" xr:uid="{CE867459-DE4B-4FF6-8103-0A7AA5A8E59F}"/>
    <cellStyle name="Normal 12 2 7 3 2 2 3 2" xfId="11138" xr:uid="{9E990ADC-C158-47C5-A7CC-F79A5DFC01EB}"/>
    <cellStyle name="Normal 12 2 7 3 2 2 3 2 2" xfId="23948" xr:uid="{6CF8B712-37F8-4D16-9216-29C39B9D4EAD}"/>
    <cellStyle name="Normal 12 2 7 3 2 2 3 2 2 2" xfId="31931" xr:uid="{111AB5EC-DDA3-4DBF-9669-41DFF248FE71}"/>
    <cellStyle name="Normal 12 2 7 3 2 2 3 2 3" xfId="31932" xr:uid="{793FE541-F79E-41AC-A77E-655BE7708755}"/>
    <cellStyle name="Normal 12 2 7 3 2 2 3 3" xfId="18458" xr:uid="{8198E54A-87C3-44FE-8262-BC630366FA52}"/>
    <cellStyle name="Normal 12 2 7 3 2 2 3 3 2" xfId="31933" xr:uid="{6053F277-0FB8-4609-A6FF-8AAF942F9EFA}"/>
    <cellStyle name="Normal 12 2 7 3 2 2 3 4" xfId="31934" xr:uid="{2CFC3242-550C-41F1-912E-7FAC543C1165}"/>
    <cellStyle name="Normal 12 2 7 3 2 2 4" xfId="12968" xr:uid="{8E326B77-323F-4088-814B-C40AAD62B88B}"/>
    <cellStyle name="Normal 12 2 7 3 2 2 4 2" xfId="25778" xr:uid="{BA9D2CDB-9A85-4026-80C2-4DE54D2944C2}"/>
    <cellStyle name="Normal 12 2 7 3 2 2 4 2 2" xfId="31935" xr:uid="{F30597A4-9573-4648-A3D6-A617E4112115}"/>
    <cellStyle name="Normal 12 2 7 3 2 2 4 3" xfId="31936" xr:uid="{C7AB2A07-41E4-4CCC-8390-A338ACF433A6}"/>
    <cellStyle name="Normal 12 2 7 3 2 2 5" xfId="7478" xr:uid="{89C15735-86B0-4EB0-AE35-EAA07B1FBC35}"/>
    <cellStyle name="Normal 12 2 7 3 2 2 5 2" xfId="20288" xr:uid="{BAE6DF2C-7548-46D3-B0FE-133664912D3C}"/>
    <cellStyle name="Normal 12 2 7 3 2 2 5 2 2" xfId="31937" xr:uid="{763F97ED-6839-4A4D-88A6-F0A6D6CDE416}"/>
    <cellStyle name="Normal 12 2 7 3 2 2 5 3" xfId="31938" xr:uid="{E1E62B0F-8213-43D9-932D-85E79E9C26A8}"/>
    <cellStyle name="Normal 12 2 7 3 2 2 6" xfId="14798" xr:uid="{222B71A8-E7E3-489D-914A-10C37B146E57}"/>
    <cellStyle name="Normal 12 2 7 3 2 2 6 2" xfId="31939" xr:uid="{6906E36D-9479-48C7-A321-CB778832185F}"/>
    <cellStyle name="Normal 12 2 7 3 2 2 7" xfId="31940" xr:uid="{D3E81582-8D13-4EFA-80E6-4F89C27AC6BF}"/>
    <cellStyle name="Normal 12 2 7 3 2 3" xfId="2924" xr:uid="{A1AB00E5-0B31-4262-9C0C-D093056A12A4}"/>
    <cellStyle name="Normal 12 2 7 3 2 3 2" xfId="8414" xr:uid="{913D1CB8-8C0A-4BB3-8D50-9F44CE0D2E36}"/>
    <cellStyle name="Normal 12 2 7 3 2 3 2 2" xfId="21224" xr:uid="{745B1F18-F9F5-417F-9726-60221CA6FBA9}"/>
    <cellStyle name="Normal 12 2 7 3 2 3 2 2 2" xfId="31941" xr:uid="{AB614301-94B9-4052-92D9-95390D935363}"/>
    <cellStyle name="Normal 12 2 7 3 2 3 2 3" xfId="31942" xr:uid="{B37044CB-B278-4CB3-BF9D-946F586AC813}"/>
    <cellStyle name="Normal 12 2 7 3 2 3 3" xfId="15734" xr:uid="{A3EB8151-4FBA-4930-AC15-821033CEB918}"/>
    <cellStyle name="Normal 12 2 7 3 2 3 3 2" xfId="31943" xr:uid="{FAC6613C-40BE-4988-884D-E04D10E5FB3D}"/>
    <cellStyle name="Normal 12 2 7 3 2 3 4" xfId="31944" xr:uid="{6F6F345C-FBBE-455C-8BDF-D6B918389C67}"/>
    <cellStyle name="Normal 12 2 7 3 2 4" xfId="4754" xr:uid="{02E7C1DB-AA38-403A-8D24-C2DD43C87470}"/>
    <cellStyle name="Normal 12 2 7 3 2 4 2" xfId="10244" xr:uid="{151A6DFB-3C19-45C5-A50C-3CF45C5DE4F6}"/>
    <cellStyle name="Normal 12 2 7 3 2 4 2 2" xfId="23054" xr:uid="{3DC8827F-00A7-4ABF-AED7-336C6ACEDE2D}"/>
    <cellStyle name="Normal 12 2 7 3 2 4 2 2 2" xfId="31945" xr:uid="{F68E67CB-DB6F-402D-8482-32EF040F0D14}"/>
    <cellStyle name="Normal 12 2 7 3 2 4 2 3" xfId="31946" xr:uid="{06E3077C-8322-4D57-9901-E8BDCD6906EA}"/>
    <cellStyle name="Normal 12 2 7 3 2 4 3" xfId="17564" xr:uid="{1A19ADC3-2F11-442A-9873-ECBA29C3C419}"/>
    <cellStyle name="Normal 12 2 7 3 2 4 3 2" xfId="31947" xr:uid="{C1FAF5EF-5415-4EC6-A79E-81A404C42407}"/>
    <cellStyle name="Normal 12 2 7 3 2 4 4" xfId="31948" xr:uid="{27A6C0F6-A028-4A7A-B656-083978FED6F6}"/>
    <cellStyle name="Normal 12 2 7 3 2 5" xfId="12074" xr:uid="{A008A1FF-C88C-4554-A4D6-D70ED505779A}"/>
    <cellStyle name="Normal 12 2 7 3 2 5 2" xfId="24884" xr:uid="{A90BEC07-98ED-4C6D-B940-749FE4B6984A}"/>
    <cellStyle name="Normal 12 2 7 3 2 5 2 2" xfId="31949" xr:uid="{38AB5365-7034-4496-877A-855A3535CFFF}"/>
    <cellStyle name="Normal 12 2 7 3 2 5 3" xfId="31950" xr:uid="{7FD27229-4198-40AC-A987-967703744EE5}"/>
    <cellStyle name="Normal 12 2 7 3 2 6" xfId="6584" xr:uid="{04150758-AC7E-4F30-88E7-B653EEECCD9C}"/>
    <cellStyle name="Normal 12 2 7 3 2 6 2" xfId="19394" xr:uid="{8D75FB49-AAE6-4AD1-8899-6E07B73601C7}"/>
    <cellStyle name="Normal 12 2 7 3 2 6 2 2" xfId="31951" xr:uid="{ED6AA6CE-C660-4B81-BA08-39DD51E8F120}"/>
    <cellStyle name="Normal 12 2 7 3 2 6 3" xfId="31952" xr:uid="{1458F8F2-6F24-49B1-A945-7FB6D9225B30}"/>
    <cellStyle name="Normal 12 2 7 3 2 7" xfId="13904" xr:uid="{7100C5CE-58B4-4AF5-8CB1-0071D3D2ABB1}"/>
    <cellStyle name="Normal 12 2 7 3 2 7 2" xfId="31953" xr:uid="{CCB9580B-7600-4246-98FB-243B872D050E}"/>
    <cellStyle name="Normal 12 2 7 3 2 8" xfId="31954" xr:uid="{43A2B42B-7E71-4B52-868A-ABB0BD218F88}"/>
    <cellStyle name="Normal 12 2 7 3 3" xfId="1588" xr:uid="{4A6F3C13-49EB-45A9-9340-7A8CCAB4B2A0}"/>
    <cellStyle name="Normal 12 2 7 3 3 2" xfId="3418" xr:uid="{189E05AB-B555-4D6C-902F-FA0B84184D66}"/>
    <cellStyle name="Normal 12 2 7 3 3 2 2" xfId="8908" xr:uid="{90141CB9-1DC9-4914-BD43-2F92C497677A}"/>
    <cellStyle name="Normal 12 2 7 3 3 2 2 2" xfId="21718" xr:uid="{4129F2DC-8699-4770-A2F1-EF81367A6DAC}"/>
    <cellStyle name="Normal 12 2 7 3 3 2 2 2 2" xfId="31955" xr:uid="{B4BC73FB-750A-4DEB-AD26-631CA0747C55}"/>
    <cellStyle name="Normal 12 2 7 3 3 2 2 3" xfId="31956" xr:uid="{529A2E6B-66BB-4612-9B35-6B682D87BAD1}"/>
    <cellStyle name="Normal 12 2 7 3 3 2 3" xfId="16228" xr:uid="{F3702643-72AD-44C6-A67E-F006D360281A}"/>
    <cellStyle name="Normal 12 2 7 3 3 2 3 2" xfId="31957" xr:uid="{8A041831-69EC-4ED9-89CD-0DE1F1AE8EA2}"/>
    <cellStyle name="Normal 12 2 7 3 3 2 4" xfId="31958" xr:uid="{BDE0AC47-C669-4CC8-864B-154FC84911D4}"/>
    <cellStyle name="Normal 12 2 7 3 3 3" xfId="5248" xr:uid="{6D5A582B-C26E-43E0-B4A9-CBF66732A75E}"/>
    <cellStyle name="Normal 12 2 7 3 3 3 2" xfId="10738" xr:uid="{832D2C4D-44CE-44F4-A098-50DB972ABC9E}"/>
    <cellStyle name="Normal 12 2 7 3 3 3 2 2" xfId="23548" xr:uid="{F2609200-01E3-4F0F-AAA7-40DD92CD06BB}"/>
    <cellStyle name="Normal 12 2 7 3 3 3 2 2 2" xfId="31959" xr:uid="{98D0D28B-16D7-430E-B17E-F24B75DC7377}"/>
    <cellStyle name="Normal 12 2 7 3 3 3 2 3" xfId="31960" xr:uid="{55EAE4AF-0D11-4F71-89AC-8CACDEE8F194}"/>
    <cellStyle name="Normal 12 2 7 3 3 3 3" xfId="18058" xr:uid="{E191A4FC-C655-4810-A1DC-AEB6319DBCFB}"/>
    <cellStyle name="Normal 12 2 7 3 3 3 3 2" xfId="31961" xr:uid="{B2AC31B6-5A57-4902-8730-ADC7BC8A825D}"/>
    <cellStyle name="Normal 12 2 7 3 3 3 4" xfId="31962" xr:uid="{20E9839B-64CB-4B8B-9FFD-CE4FBB7CFD2E}"/>
    <cellStyle name="Normal 12 2 7 3 3 4" xfId="12568" xr:uid="{43D99B7D-90CA-48EB-8788-95B184247782}"/>
    <cellStyle name="Normal 12 2 7 3 3 4 2" xfId="25378" xr:uid="{1B37DC2F-8E13-4C12-AB2D-5B07C9B6C87A}"/>
    <cellStyle name="Normal 12 2 7 3 3 4 2 2" xfId="31963" xr:uid="{061C16D8-826D-4347-A938-98EC5E5B5487}"/>
    <cellStyle name="Normal 12 2 7 3 3 4 3" xfId="31964" xr:uid="{127011A2-0880-4251-BDA2-42786BD205A6}"/>
    <cellStyle name="Normal 12 2 7 3 3 5" xfId="7078" xr:uid="{CACF4232-CF10-4A0B-878E-D272D362ECAA}"/>
    <cellStyle name="Normal 12 2 7 3 3 5 2" xfId="19888" xr:uid="{F356E0A8-3DCD-4469-BC44-9BD03D6E09FC}"/>
    <cellStyle name="Normal 12 2 7 3 3 5 2 2" xfId="31965" xr:uid="{C3AFFB19-D504-4840-8E98-5203936BFAD2}"/>
    <cellStyle name="Normal 12 2 7 3 3 5 3" xfId="31966" xr:uid="{8DF6A169-99C9-47E0-970A-FD30A0968E39}"/>
    <cellStyle name="Normal 12 2 7 3 3 6" xfId="14398" xr:uid="{10FA8270-6679-4CBD-B792-C159B0C0A23A}"/>
    <cellStyle name="Normal 12 2 7 3 3 6 2" xfId="31967" xr:uid="{79F07A99-C994-49B0-9DC7-7220B9528B0D}"/>
    <cellStyle name="Normal 12 2 7 3 3 7" xfId="31968" xr:uid="{D9C3439D-25A9-4E4A-835D-A3AF41258B59}"/>
    <cellStyle name="Normal 12 2 7 3 4" xfId="2524" xr:uid="{E1B54C5C-8690-43D6-8FA5-532AA663CBFD}"/>
    <cellStyle name="Normal 12 2 7 3 4 2" xfId="8014" xr:uid="{93FE3B20-4222-4C52-8E36-965CF1F6C1B8}"/>
    <cellStyle name="Normal 12 2 7 3 4 2 2" xfId="20824" xr:uid="{D56A1668-6EF4-4E4C-9ACF-9BC4F0B13806}"/>
    <cellStyle name="Normal 12 2 7 3 4 2 2 2" xfId="31969" xr:uid="{6C841832-1748-442F-A857-10837DF10B85}"/>
    <cellStyle name="Normal 12 2 7 3 4 2 3" xfId="31970" xr:uid="{B2D79149-DC0E-47F3-A635-5046DB270124}"/>
    <cellStyle name="Normal 12 2 7 3 4 3" xfId="15334" xr:uid="{B2AC857F-F08C-43E8-BBBF-757BCA66F924}"/>
    <cellStyle name="Normal 12 2 7 3 4 3 2" xfId="31971" xr:uid="{772F87D5-8D4F-42A0-AB1B-B475DB65005C}"/>
    <cellStyle name="Normal 12 2 7 3 4 4" xfId="31972" xr:uid="{BF174D0C-A97F-4EB2-B13B-C63B5998CA31}"/>
    <cellStyle name="Normal 12 2 7 3 5" xfId="4354" xr:uid="{5E3F916D-13D5-47BF-A941-0E5931323F01}"/>
    <cellStyle name="Normal 12 2 7 3 5 2" xfId="9844" xr:uid="{DB7A0BF8-BC6A-439A-8B69-1600A38CF83A}"/>
    <cellStyle name="Normal 12 2 7 3 5 2 2" xfId="22654" xr:uid="{04702E8F-4E6C-47B5-A856-B0E1DB7202CF}"/>
    <cellStyle name="Normal 12 2 7 3 5 2 2 2" xfId="31973" xr:uid="{45D78346-CD32-42EB-A71F-DB1425DD1691}"/>
    <cellStyle name="Normal 12 2 7 3 5 2 3" xfId="31974" xr:uid="{A434A4D6-380A-4F41-9003-B9D8445AE2B4}"/>
    <cellStyle name="Normal 12 2 7 3 5 3" xfId="17164" xr:uid="{84135703-6A09-443E-B01F-F90C1718F680}"/>
    <cellStyle name="Normal 12 2 7 3 5 3 2" xfId="31975" xr:uid="{0A373DE1-862B-44F1-89CD-01B92D959E97}"/>
    <cellStyle name="Normal 12 2 7 3 5 4" xfId="31976" xr:uid="{5860DDD0-824D-4974-A82B-788C80EBD56E}"/>
    <cellStyle name="Normal 12 2 7 3 6" xfId="11674" xr:uid="{1E02CE26-D775-4EB7-8F82-554508C562B9}"/>
    <cellStyle name="Normal 12 2 7 3 6 2" xfId="24484" xr:uid="{E8EE7A1D-98D7-4EAA-96D7-1A0D03E49622}"/>
    <cellStyle name="Normal 12 2 7 3 6 2 2" xfId="31977" xr:uid="{E8054844-4B4E-4F8F-9F47-3620DABDDD8F}"/>
    <cellStyle name="Normal 12 2 7 3 6 3" xfId="31978" xr:uid="{2A15723C-191B-435E-BAD8-2471A81E5A8C}"/>
    <cellStyle name="Normal 12 2 7 3 7" xfId="6184" xr:uid="{EDBFC8B8-4797-42CC-8329-34E997DEBBFC}"/>
    <cellStyle name="Normal 12 2 7 3 7 2" xfId="18994" xr:uid="{0B22DD2E-9FC4-40C7-8E6B-3303FF660846}"/>
    <cellStyle name="Normal 12 2 7 3 7 2 2" xfId="31979" xr:uid="{AE2BD289-9C20-47B4-86A0-D6C5945C7311}"/>
    <cellStyle name="Normal 12 2 7 3 7 3" xfId="31980" xr:uid="{9309DB8B-DD36-4A38-993F-77617CF59D48}"/>
    <cellStyle name="Normal 12 2 7 3 8" xfId="13504" xr:uid="{9F12FD92-D96C-4C79-87AC-25E58FDBFF3C}"/>
    <cellStyle name="Normal 12 2 7 3 8 2" xfId="31981" xr:uid="{EEA97414-4B19-4C95-9941-EA383659C570}"/>
    <cellStyle name="Normal 12 2 7 3 9" xfId="31982" xr:uid="{DECE355F-3CFF-4AC5-A7B4-7AB6DCC8105F}"/>
    <cellStyle name="Normal 12 2 7 4" xfId="468" xr:uid="{E99E169E-B0F7-4137-90F3-558E599FCDBF}"/>
    <cellStyle name="Normal 12 2 7 4 2" xfId="1363" xr:uid="{B4AADA0B-0B2B-4073-A7A3-0FC2F5C34C2B}"/>
    <cellStyle name="Normal 12 2 7 4 2 2" xfId="3193" xr:uid="{0107930D-AFE0-487E-B187-2D9AC29BC91B}"/>
    <cellStyle name="Normal 12 2 7 4 2 2 2" xfId="8683" xr:uid="{6DB87EF8-8BF6-4E67-81E8-A2A4DA036C87}"/>
    <cellStyle name="Normal 12 2 7 4 2 2 2 2" xfId="21493" xr:uid="{9F318877-4524-4CF7-8A2A-61736A19FBEA}"/>
    <cellStyle name="Normal 12 2 7 4 2 2 2 2 2" xfId="31983" xr:uid="{B1434CD7-F609-45CB-93B5-19C27BB04ACA}"/>
    <cellStyle name="Normal 12 2 7 4 2 2 2 3" xfId="31984" xr:uid="{064F4BAF-6AB4-44C9-83B4-60A9D6ABE722}"/>
    <cellStyle name="Normal 12 2 7 4 2 2 3" xfId="16003" xr:uid="{63EF07D3-50B4-4175-B217-A48CE85C1AEE}"/>
    <cellStyle name="Normal 12 2 7 4 2 2 3 2" xfId="31985" xr:uid="{71F682D5-87CF-4E45-9D37-B17BFAB3101B}"/>
    <cellStyle name="Normal 12 2 7 4 2 2 4" xfId="31986" xr:uid="{262F7E8B-EFA1-4271-886F-7EC401004AD8}"/>
    <cellStyle name="Normal 12 2 7 4 2 3" xfId="5023" xr:uid="{503C522F-74C4-48F5-AAA5-23E498F36EC8}"/>
    <cellStyle name="Normal 12 2 7 4 2 3 2" xfId="10513" xr:uid="{CA1B22B7-84BF-4F1F-B7FE-D2FE584AA9D3}"/>
    <cellStyle name="Normal 12 2 7 4 2 3 2 2" xfId="23323" xr:uid="{39CAFA4E-21D1-4DAB-97A2-19412733567B}"/>
    <cellStyle name="Normal 12 2 7 4 2 3 2 2 2" xfId="31987" xr:uid="{C899E3DD-15DF-4035-BA5A-00B457F621BF}"/>
    <cellStyle name="Normal 12 2 7 4 2 3 2 3" xfId="31988" xr:uid="{569479A7-A3A5-47CB-A22F-F5303CCCD22F}"/>
    <cellStyle name="Normal 12 2 7 4 2 3 3" xfId="17833" xr:uid="{B269E046-AA08-4F4C-B642-187EDD6C2381}"/>
    <cellStyle name="Normal 12 2 7 4 2 3 3 2" xfId="31989" xr:uid="{4DA8BB9D-3A33-400E-97F9-67BCC6F0DF2F}"/>
    <cellStyle name="Normal 12 2 7 4 2 3 4" xfId="31990" xr:uid="{B1D4173E-3AD8-4E7B-98DC-9C2471B95E79}"/>
    <cellStyle name="Normal 12 2 7 4 2 4" xfId="12343" xr:uid="{657E4C6A-9001-4E63-A97A-DA131C77CCA9}"/>
    <cellStyle name="Normal 12 2 7 4 2 4 2" xfId="25153" xr:uid="{505CB593-0804-41E8-9466-0C4B859C9B2C}"/>
    <cellStyle name="Normal 12 2 7 4 2 4 2 2" xfId="31991" xr:uid="{90012C79-9C8F-423B-9E20-B4EFA97488B5}"/>
    <cellStyle name="Normal 12 2 7 4 2 4 3" xfId="31992" xr:uid="{F26C3617-6FAE-4F3F-ADE1-9487D48BEB0F}"/>
    <cellStyle name="Normal 12 2 7 4 2 5" xfId="6853" xr:uid="{2CDCB351-72A9-4AD9-82AD-8DF79EAB2961}"/>
    <cellStyle name="Normal 12 2 7 4 2 5 2" xfId="19663" xr:uid="{BC852E78-4F59-4EB6-9F7E-4AEA562A894E}"/>
    <cellStyle name="Normal 12 2 7 4 2 5 2 2" xfId="31993" xr:uid="{3AD651D6-446E-4266-8E2F-4B0DE8ED54C6}"/>
    <cellStyle name="Normal 12 2 7 4 2 5 3" xfId="31994" xr:uid="{83133124-FEBC-4316-A825-3E1AE9C8BC12}"/>
    <cellStyle name="Normal 12 2 7 4 2 6" xfId="14173" xr:uid="{72BEBA37-C26D-4105-B12E-E27FB39BE65E}"/>
    <cellStyle name="Normal 12 2 7 4 2 6 2" xfId="31995" xr:uid="{35B33056-7394-4A37-9903-D6A87D1FB496}"/>
    <cellStyle name="Normal 12 2 7 4 2 7" xfId="31996" xr:uid="{B31E9C76-957E-434E-937D-75F029C415DC}"/>
    <cellStyle name="Normal 12 2 7 4 3" xfId="2299" xr:uid="{DF21EF68-EFF9-437E-9B96-E1C91B793CCE}"/>
    <cellStyle name="Normal 12 2 7 4 3 2" xfId="7789" xr:uid="{33504E18-C2DB-401D-B27C-CB1F4D70A6BA}"/>
    <cellStyle name="Normal 12 2 7 4 3 2 2" xfId="20599" xr:uid="{4533D9E5-233A-4536-B915-D63AB4E02812}"/>
    <cellStyle name="Normal 12 2 7 4 3 2 2 2" xfId="31997" xr:uid="{9031286D-F1A6-4E9F-8FAD-1A55834046DB}"/>
    <cellStyle name="Normal 12 2 7 4 3 2 3" xfId="31998" xr:uid="{62C94360-147C-41DB-AC9C-D305ED240A62}"/>
    <cellStyle name="Normal 12 2 7 4 3 3" xfId="15109" xr:uid="{D8608A1F-F11F-4887-AEDB-DE4874C1909E}"/>
    <cellStyle name="Normal 12 2 7 4 3 3 2" xfId="31999" xr:uid="{04D9170E-00D2-40E6-8294-FEE3A1C19CA1}"/>
    <cellStyle name="Normal 12 2 7 4 3 4" xfId="32000" xr:uid="{C07712AC-72FA-402E-A8BF-0B82BCC1D88D}"/>
    <cellStyle name="Normal 12 2 7 4 4" xfId="4129" xr:uid="{DF6FDB75-58C1-450D-9B61-39C854B75415}"/>
    <cellStyle name="Normal 12 2 7 4 4 2" xfId="9619" xr:uid="{29DEA233-49B7-4BB3-8193-4A940F15D7C9}"/>
    <cellStyle name="Normal 12 2 7 4 4 2 2" xfId="22429" xr:uid="{6381E298-A085-43F4-9A4A-F78373D6A00A}"/>
    <cellStyle name="Normal 12 2 7 4 4 2 2 2" xfId="32001" xr:uid="{A6595382-6239-4EF7-998C-4ACA517ADBD4}"/>
    <cellStyle name="Normal 12 2 7 4 4 2 3" xfId="32002" xr:uid="{4280EFE7-1718-41E8-8E14-561E8317965D}"/>
    <cellStyle name="Normal 12 2 7 4 4 3" xfId="16939" xr:uid="{A6D50038-6A6B-4183-B325-4AF568474D3B}"/>
    <cellStyle name="Normal 12 2 7 4 4 3 2" xfId="32003" xr:uid="{98D30A1B-F940-43C1-8BD9-7E1AA6E4C080}"/>
    <cellStyle name="Normal 12 2 7 4 4 4" xfId="32004" xr:uid="{26DD37F1-0635-4569-820D-A26764983923}"/>
    <cellStyle name="Normal 12 2 7 4 5" xfId="11449" xr:uid="{262C180F-F9F9-4EBB-8BD6-348DAB2ADC54}"/>
    <cellStyle name="Normal 12 2 7 4 5 2" xfId="24259" xr:uid="{F3575C2F-7A75-44E6-82E0-DEEDC796419A}"/>
    <cellStyle name="Normal 12 2 7 4 5 2 2" xfId="32005" xr:uid="{F48700E9-0AA6-4FFE-A956-5790502D1C70}"/>
    <cellStyle name="Normal 12 2 7 4 5 3" xfId="32006" xr:uid="{62EE3E02-ECA1-45A5-8D93-8B1D69460C17}"/>
    <cellStyle name="Normal 12 2 7 4 6" xfId="5959" xr:uid="{24DA7812-35EA-4749-A2C4-5E6A3F24B8CA}"/>
    <cellStyle name="Normal 12 2 7 4 6 2" xfId="18769" xr:uid="{8935D245-B21F-4C0B-94B6-8416E3479399}"/>
    <cellStyle name="Normal 12 2 7 4 6 2 2" xfId="32007" xr:uid="{CF53D8C7-5019-4A14-8FBE-65AF2948BC94}"/>
    <cellStyle name="Normal 12 2 7 4 6 3" xfId="32008" xr:uid="{D7A937B3-FACA-4A93-8B8A-964B88C45193}"/>
    <cellStyle name="Normal 12 2 7 4 7" xfId="13279" xr:uid="{31686018-2952-48F8-9A67-7FEBCCBDEFD9}"/>
    <cellStyle name="Normal 12 2 7 4 7 2" xfId="32009" xr:uid="{4FEBC697-C3C2-472F-818D-FEF78777D066}"/>
    <cellStyle name="Normal 12 2 7 4 8" xfId="32010" xr:uid="{8F99D530-9978-4821-A770-35745B6D70C0}"/>
    <cellStyle name="Normal 12 2 7 5" xfId="827" xr:uid="{52F17629-04D5-49E6-AC8B-AFE464ADA03E}"/>
    <cellStyle name="Normal 12 2 7 5 2" xfId="1722" xr:uid="{0F324A97-C6AC-418D-8FB5-29D5BCB2CE1C}"/>
    <cellStyle name="Normal 12 2 7 5 2 2" xfId="3552" xr:uid="{DEADBA37-951B-4503-BE8C-1239557B6D72}"/>
    <cellStyle name="Normal 12 2 7 5 2 2 2" xfId="9042" xr:uid="{6E2096E6-3298-4B75-9FB3-F2BEFAE3DC73}"/>
    <cellStyle name="Normal 12 2 7 5 2 2 2 2" xfId="21852" xr:uid="{9E61B735-7459-4402-93E1-5D02D3A014DF}"/>
    <cellStyle name="Normal 12 2 7 5 2 2 2 2 2" xfId="32011" xr:uid="{B4DBBB57-D62D-4324-A865-C31B8B624305}"/>
    <cellStyle name="Normal 12 2 7 5 2 2 2 3" xfId="32012" xr:uid="{BD9EEBAE-E3F6-47BE-B5EC-3DCAF3D9C8D8}"/>
    <cellStyle name="Normal 12 2 7 5 2 2 3" xfId="16362" xr:uid="{7C4AA30F-C112-4EC1-A791-68602C8608C0}"/>
    <cellStyle name="Normal 12 2 7 5 2 2 3 2" xfId="32013" xr:uid="{F90047FD-C535-4ABC-A567-BC82592A9741}"/>
    <cellStyle name="Normal 12 2 7 5 2 2 4" xfId="32014" xr:uid="{5A2F129C-5BD7-4C41-B95A-6541F9B063E2}"/>
    <cellStyle name="Normal 12 2 7 5 2 3" xfId="5382" xr:uid="{65C7DA52-819F-4C73-9D9B-0D4713BDF847}"/>
    <cellStyle name="Normal 12 2 7 5 2 3 2" xfId="10872" xr:uid="{DA4BF6E6-693F-4115-8A13-5CEFCBBEB3CE}"/>
    <cellStyle name="Normal 12 2 7 5 2 3 2 2" xfId="23682" xr:uid="{684195A6-0998-4171-B213-151AD02390DF}"/>
    <cellStyle name="Normal 12 2 7 5 2 3 2 2 2" xfId="32015" xr:uid="{7EC70297-CE5E-4E46-86F7-F89671FB22D7}"/>
    <cellStyle name="Normal 12 2 7 5 2 3 2 3" xfId="32016" xr:uid="{1E89ADCD-F6E8-4109-852F-C72758C2D775}"/>
    <cellStyle name="Normal 12 2 7 5 2 3 3" xfId="18192" xr:uid="{FBEE849C-1D7E-4D31-A4AB-3404CBE13F45}"/>
    <cellStyle name="Normal 12 2 7 5 2 3 3 2" xfId="32017" xr:uid="{2A3E6A9A-AAE4-4351-9085-56CD56EC3498}"/>
    <cellStyle name="Normal 12 2 7 5 2 3 4" xfId="32018" xr:uid="{21F7DD58-F628-46FE-9278-5CC18E5ADB4F}"/>
    <cellStyle name="Normal 12 2 7 5 2 4" xfId="12702" xr:uid="{EA1551B9-C405-438A-96FD-01BF82E37F7E}"/>
    <cellStyle name="Normal 12 2 7 5 2 4 2" xfId="25512" xr:uid="{F7A36372-49CF-48E7-99FC-53E6299DED82}"/>
    <cellStyle name="Normal 12 2 7 5 2 4 2 2" xfId="32019" xr:uid="{B552692B-7B3B-480C-9151-261DFAC98FFD}"/>
    <cellStyle name="Normal 12 2 7 5 2 4 3" xfId="32020" xr:uid="{3ED44830-18A2-4481-BDD6-E7E08EE6F7D6}"/>
    <cellStyle name="Normal 12 2 7 5 2 5" xfId="7212" xr:uid="{929971AF-961C-4527-818C-D89855007ECA}"/>
    <cellStyle name="Normal 12 2 7 5 2 5 2" xfId="20022" xr:uid="{247B45B6-CEF2-44D3-BA23-1C4E21D31F6D}"/>
    <cellStyle name="Normal 12 2 7 5 2 5 2 2" xfId="32021" xr:uid="{68D7CDB0-B959-493D-8BAE-8B7FA3DECE66}"/>
    <cellStyle name="Normal 12 2 7 5 2 5 3" xfId="32022" xr:uid="{001580AC-90F6-407D-8BB1-6DE2D47EFB81}"/>
    <cellStyle name="Normal 12 2 7 5 2 6" xfId="14532" xr:uid="{B442928B-C7BE-4AAB-BF7E-E1CC0FC1296E}"/>
    <cellStyle name="Normal 12 2 7 5 2 6 2" xfId="32023" xr:uid="{C24382CB-4986-4654-88AB-B20456092355}"/>
    <cellStyle name="Normal 12 2 7 5 2 7" xfId="32024" xr:uid="{C1168B72-5965-42F4-9C40-B1891917DB27}"/>
    <cellStyle name="Normal 12 2 7 5 3" xfId="2658" xr:uid="{AA94D477-5692-4BD1-BB6F-1195D62E42EF}"/>
    <cellStyle name="Normal 12 2 7 5 3 2" xfId="8148" xr:uid="{B626D7EA-25BE-4B6C-B458-2A137EC3076E}"/>
    <cellStyle name="Normal 12 2 7 5 3 2 2" xfId="20958" xr:uid="{7CD16A77-22AB-451F-9459-71A5FE25A8C0}"/>
    <cellStyle name="Normal 12 2 7 5 3 2 2 2" xfId="32025" xr:uid="{D28A19F4-DA6F-489E-B845-67C25709E99B}"/>
    <cellStyle name="Normal 12 2 7 5 3 2 3" xfId="32026" xr:uid="{F7114065-D48F-4290-9850-19C530444409}"/>
    <cellStyle name="Normal 12 2 7 5 3 3" xfId="15468" xr:uid="{EA539A64-581D-4F66-B85D-D2001E717A44}"/>
    <cellStyle name="Normal 12 2 7 5 3 3 2" xfId="32027" xr:uid="{38601AB8-8F04-4AA7-9651-7C1B65C47B2E}"/>
    <cellStyle name="Normal 12 2 7 5 3 4" xfId="32028" xr:uid="{D9293030-1BAA-40AB-AD71-EC138E1365F6}"/>
    <cellStyle name="Normal 12 2 7 5 4" xfId="4488" xr:uid="{E9A3E021-6E2B-49F9-A2AE-1B25BC4478A5}"/>
    <cellStyle name="Normal 12 2 7 5 4 2" xfId="9978" xr:uid="{0832DCC4-850D-4106-8883-7AAD67ECDB89}"/>
    <cellStyle name="Normal 12 2 7 5 4 2 2" xfId="22788" xr:uid="{5FC00F4B-D97F-42E9-ACA7-7E17E2B92EAB}"/>
    <cellStyle name="Normal 12 2 7 5 4 2 2 2" xfId="32029" xr:uid="{27F44F39-904F-43CE-B2FE-A352C2D39CA8}"/>
    <cellStyle name="Normal 12 2 7 5 4 2 3" xfId="32030" xr:uid="{96EE548A-303D-47CD-B3E7-4B2F18D77CAE}"/>
    <cellStyle name="Normal 12 2 7 5 4 3" xfId="17298" xr:uid="{0BC04E81-C247-467F-AA00-F803E59AFB04}"/>
    <cellStyle name="Normal 12 2 7 5 4 3 2" xfId="32031" xr:uid="{34A4DD46-F899-43DF-B7BB-4AA63FADCC17}"/>
    <cellStyle name="Normal 12 2 7 5 4 4" xfId="32032" xr:uid="{E214CFBD-C67E-4D75-91AA-785D4E1E0E1F}"/>
    <cellStyle name="Normal 12 2 7 5 5" xfId="11808" xr:uid="{42487515-AB54-4007-B036-C37DDE575968}"/>
    <cellStyle name="Normal 12 2 7 5 5 2" xfId="24618" xr:uid="{EA34C484-9C4D-4930-A88B-EBEC8596907C}"/>
    <cellStyle name="Normal 12 2 7 5 5 2 2" xfId="32033" xr:uid="{E7403376-75BE-430F-8E1A-1C04AB83DC86}"/>
    <cellStyle name="Normal 12 2 7 5 5 3" xfId="32034" xr:uid="{A70A17E3-873F-4AED-AA8C-C11C66E84F7F}"/>
    <cellStyle name="Normal 12 2 7 5 6" xfId="6318" xr:uid="{459771CD-1929-4CC6-8772-1C784707C9F1}"/>
    <cellStyle name="Normal 12 2 7 5 6 2" xfId="19128" xr:uid="{25011EB1-7721-4016-AA93-9A5371578CD9}"/>
    <cellStyle name="Normal 12 2 7 5 6 2 2" xfId="32035" xr:uid="{D3D68AA7-DA28-4806-A253-97465DD6BDCF}"/>
    <cellStyle name="Normal 12 2 7 5 6 3" xfId="32036" xr:uid="{DB7735E7-267A-434A-8F9C-FC2FC631F194}"/>
    <cellStyle name="Normal 12 2 7 5 7" xfId="13638" xr:uid="{935977C8-C00A-4DAF-831C-C8C411EB94F1}"/>
    <cellStyle name="Normal 12 2 7 5 7 2" xfId="32037" xr:uid="{0571BDBA-AE7D-4488-BAB1-1DC965A4232B}"/>
    <cellStyle name="Normal 12 2 7 5 8" xfId="32038" xr:uid="{471E6116-FD93-4996-A27F-17A7A126814A}"/>
    <cellStyle name="Normal 12 2 7 6" xfId="1228" xr:uid="{D46803E5-47EC-4367-A1E6-A9ABE749B48C}"/>
    <cellStyle name="Normal 12 2 7 6 2" xfId="3058" xr:uid="{C844DB58-2B11-4EC3-8051-EDD033219073}"/>
    <cellStyle name="Normal 12 2 7 6 2 2" xfId="8548" xr:uid="{FD6D3E06-DB14-456B-AFBF-178CEC6C6C63}"/>
    <cellStyle name="Normal 12 2 7 6 2 2 2" xfId="21358" xr:uid="{742D62F9-CC1F-4A87-8013-2D3CEB8E8D1E}"/>
    <cellStyle name="Normal 12 2 7 6 2 2 2 2" xfId="32039" xr:uid="{8FB607DE-C8DC-4EA4-8109-CBC8385C8574}"/>
    <cellStyle name="Normal 12 2 7 6 2 2 3" xfId="32040" xr:uid="{25DBDC58-1BB4-4459-A15C-28BD03C4A04A}"/>
    <cellStyle name="Normal 12 2 7 6 2 3" xfId="15868" xr:uid="{BB11EB91-728D-4431-841D-B3EBE6214B1B}"/>
    <cellStyle name="Normal 12 2 7 6 2 3 2" xfId="32041" xr:uid="{AE41F29B-973B-48C8-91AC-0C894D52E761}"/>
    <cellStyle name="Normal 12 2 7 6 2 4" xfId="32042" xr:uid="{DBD93A54-128F-44CE-9C40-D6FDD3D4ADCF}"/>
    <cellStyle name="Normal 12 2 7 6 3" xfId="4888" xr:uid="{4E66249F-9C51-4322-85A8-DA4DA8847F24}"/>
    <cellStyle name="Normal 12 2 7 6 3 2" xfId="10378" xr:uid="{C77BF093-D1D1-44A4-BB5E-0F1F766DF860}"/>
    <cellStyle name="Normal 12 2 7 6 3 2 2" xfId="23188" xr:uid="{05C07440-1FED-4EC9-826A-90F268BD7BCA}"/>
    <cellStyle name="Normal 12 2 7 6 3 2 2 2" xfId="32043" xr:uid="{5BC7A237-C74B-4E3D-B756-4590B3B2A4AB}"/>
    <cellStyle name="Normal 12 2 7 6 3 2 3" xfId="32044" xr:uid="{08706D05-334F-444F-A896-DECEE607F518}"/>
    <cellStyle name="Normal 12 2 7 6 3 3" xfId="17698" xr:uid="{D67351E1-1FDE-40BB-A3E3-D658CFABD757}"/>
    <cellStyle name="Normal 12 2 7 6 3 3 2" xfId="32045" xr:uid="{A9ECD175-8DA9-4AE8-B8E4-0AFBDAC1FD84}"/>
    <cellStyle name="Normal 12 2 7 6 3 4" xfId="32046" xr:uid="{54043E40-2498-49CF-B311-D0F5E1057AA6}"/>
    <cellStyle name="Normal 12 2 7 6 4" xfId="12208" xr:uid="{35C7A5E8-D278-4A3C-A9DC-7F7F7ABEC7AF}"/>
    <cellStyle name="Normal 12 2 7 6 4 2" xfId="25018" xr:uid="{55CB843B-22CD-4B29-AC24-0A001785336A}"/>
    <cellStyle name="Normal 12 2 7 6 4 2 2" xfId="32047" xr:uid="{DEB65A18-474C-4AD6-BDB1-B4E09197F261}"/>
    <cellStyle name="Normal 12 2 7 6 4 3" xfId="32048" xr:uid="{B6AB2B26-67EF-4393-8290-2ED299513FB1}"/>
    <cellStyle name="Normal 12 2 7 6 5" xfId="6718" xr:uid="{D3510F56-3E56-436F-93AF-7B0341E91CD5}"/>
    <cellStyle name="Normal 12 2 7 6 5 2" xfId="19528" xr:uid="{9586139D-4351-40BF-AA4B-F3EF0830A049}"/>
    <cellStyle name="Normal 12 2 7 6 5 2 2" xfId="32049" xr:uid="{837FAF01-CA62-4452-9CB4-31D864B46601}"/>
    <cellStyle name="Normal 12 2 7 6 5 3" xfId="32050" xr:uid="{A8888618-0707-4B6C-8319-BDF9ADE3D7D6}"/>
    <cellStyle name="Normal 12 2 7 6 6" xfId="14038" xr:uid="{B7044884-0326-47E9-8C60-61CF317E6256}"/>
    <cellStyle name="Normal 12 2 7 6 6 2" xfId="32051" xr:uid="{D6CC2896-DEC6-4BAD-8457-87BA0EF3A6BF}"/>
    <cellStyle name="Normal 12 2 7 6 7" xfId="32052" xr:uid="{0A24D111-0ED7-49D3-9E67-456938962BEF}"/>
    <cellStyle name="Normal 12 2 7 7" xfId="2164" xr:uid="{F4D43CA2-A8D0-4EC7-8335-F2471DEEE44D}"/>
    <cellStyle name="Normal 12 2 7 7 2" xfId="7654" xr:uid="{AEE3EF6B-515F-435C-BE66-80ABF94E1897}"/>
    <cellStyle name="Normal 12 2 7 7 2 2" xfId="20464" xr:uid="{CF23EB03-C799-4EF5-996B-21EEC340F3A6}"/>
    <cellStyle name="Normal 12 2 7 7 2 2 2" xfId="32053" xr:uid="{D08541FD-6D49-4723-BE4E-96582B31C611}"/>
    <cellStyle name="Normal 12 2 7 7 2 3" xfId="32054" xr:uid="{9998E82F-BEAE-45CB-AEDE-3AE99E7CE335}"/>
    <cellStyle name="Normal 12 2 7 7 3" xfId="14974" xr:uid="{964F02F5-60EE-4187-B6B1-A5CC810CABE3}"/>
    <cellStyle name="Normal 12 2 7 7 3 2" xfId="32055" xr:uid="{80407633-E1CF-4738-A0A0-F6ACF5D040D5}"/>
    <cellStyle name="Normal 12 2 7 7 4" xfId="32056" xr:uid="{C5FB137E-E573-4842-AF11-2EDD64EB5242}"/>
    <cellStyle name="Normal 12 2 7 8" xfId="3994" xr:uid="{E1AE557C-D29F-49A7-995B-AEFEC67BC240}"/>
    <cellStyle name="Normal 12 2 7 8 2" xfId="9484" xr:uid="{B0A1A1B2-A791-4D4A-BE63-04904CE58510}"/>
    <cellStyle name="Normal 12 2 7 8 2 2" xfId="22294" xr:uid="{F71B29BD-27BB-4DF8-B0AB-B3463053F17F}"/>
    <cellStyle name="Normal 12 2 7 8 2 2 2" xfId="32057" xr:uid="{F5A5911F-B82D-486D-B70C-0F42E3DF235F}"/>
    <cellStyle name="Normal 12 2 7 8 2 3" xfId="32058" xr:uid="{99F3A1D7-0842-4D54-80A8-E2CB5516DDED}"/>
    <cellStyle name="Normal 12 2 7 8 3" xfId="16804" xr:uid="{0A7A0C88-19D4-4E14-BE72-1017C7674EAF}"/>
    <cellStyle name="Normal 12 2 7 8 3 2" xfId="32059" xr:uid="{64B9C683-94A4-4AC9-950B-360D21F6283C}"/>
    <cellStyle name="Normal 12 2 7 8 4" xfId="32060" xr:uid="{A3AC9E6E-3D7F-4B59-9DB5-8CDD956509B3}"/>
    <cellStyle name="Normal 12 2 7 9" xfId="11314" xr:uid="{6842190D-177B-4FAD-A17E-33EDA49BF068}"/>
    <cellStyle name="Normal 12 2 7 9 2" xfId="24124" xr:uid="{7177967B-D0F9-4F49-A42D-43FE36981A04}"/>
    <cellStyle name="Normal 12 2 7 9 2 2" xfId="32061" xr:uid="{B0BBA8A6-8D02-4A74-B616-A79125BB83D1}"/>
    <cellStyle name="Normal 12 2 7 9 3" xfId="32062" xr:uid="{92DFB9F7-6B35-497F-98AC-D4F2347B9BED}"/>
    <cellStyle name="Normal 12 2 8" xfId="383" xr:uid="{18BEB4F3-76D3-42A0-8709-00F90EF0D308}"/>
    <cellStyle name="Normal 12 2 8 10" xfId="5875" xr:uid="{9D01BA2E-B2DE-43F0-8B2E-2E5B12B28F4A}"/>
    <cellStyle name="Normal 12 2 8 10 2" xfId="18685" xr:uid="{6EE40D8B-4D78-4DD5-AF4D-2F1FD5F5EB86}"/>
    <cellStyle name="Normal 12 2 8 10 2 2" xfId="32063" xr:uid="{9881EA7D-E3C1-494E-8737-25918F948F5E}"/>
    <cellStyle name="Normal 12 2 8 10 3" xfId="32064" xr:uid="{8464D967-4C87-4D22-8C04-E4067F968AF4}"/>
    <cellStyle name="Normal 12 2 8 11" xfId="13195" xr:uid="{7F4F3651-81EE-4D0E-B43F-C48B34FD5898}"/>
    <cellStyle name="Normal 12 2 8 11 2" xfId="32065" xr:uid="{4678124A-E1DE-48AD-ABEC-D5215CC9247C}"/>
    <cellStyle name="Normal 12 2 8 12" xfId="32066" xr:uid="{E9D87A07-CCF0-43B8-917F-80EB80001A2B}"/>
    <cellStyle name="Normal 12 2 8 2" xfId="612" xr:uid="{71885438-57B7-4C27-A36B-40BD071D5666}"/>
    <cellStyle name="Normal 12 2 8 2 2" xfId="1011" xr:uid="{F79D5747-3FE7-4C1C-B3E0-8FD748F16FEA}"/>
    <cellStyle name="Normal 12 2 8 2 2 2" xfId="1906" xr:uid="{6E0DE8D7-0B38-49FD-AB63-5FFBD8268C6F}"/>
    <cellStyle name="Normal 12 2 8 2 2 2 2" xfId="3736" xr:uid="{8A545FC2-B7D6-4448-BFC4-CFD27703EF29}"/>
    <cellStyle name="Normal 12 2 8 2 2 2 2 2" xfId="9226" xr:uid="{577BADDB-5297-453B-9078-F23AD56A743F}"/>
    <cellStyle name="Normal 12 2 8 2 2 2 2 2 2" xfId="22036" xr:uid="{58B3C610-CC41-4B4A-A3D1-343E38F84627}"/>
    <cellStyle name="Normal 12 2 8 2 2 2 2 2 2 2" xfId="32067" xr:uid="{8DE0BCCE-3CC0-4372-9C00-67D073BC4A1B}"/>
    <cellStyle name="Normal 12 2 8 2 2 2 2 2 3" xfId="32068" xr:uid="{F350EB9F-1BD7-4D54-8C15-2E3D28407113}"/>
    <cellStyle name="Normal 12 2 8 2 2 2 2 3" xfId="16546" xr:uid="{27D0F6B8-8520-46E8-855B-9B3D72C9C1DD}"/>
    <cellStyle name="Normal 12 2 8 2 2 2 2 3 2" xfId="32069" xr:uid="{DB3D463C-C84B-4956-A3A1-20FC66D3BA14}"/>
    <cellStyle name="Normal 12 2 8 2 2 2 2 4" xfId="32070" xr:uid="{AE752C68-B949-4AEA-844A-7E958A1CD567}"/>
    <cellStyle name="Normal 12 2 8 2 2 2 3" xfId="5566" xr:uid="{3EFE3310-6D84-41DC-B9A2-C994A933B452}"/>
    <cellStyle name="Normal 12 2 8 2 2 2 3 2" xfId="11056" xr:uid="{F7A1C5CB-4381-4552-85F2-D0A8DE1717AF}"/>
    <cellStyle name="Normal 12 2 8 2 2 2 3 2 2" xfId="23866" xr:uid="{AF7AA163-AF05-4FE1-8950-975C254BB078}"/>
    <cellStyle name="Normal 12 2 8 2 2 2 3 2 2 2" xfId="32071" xr:uid="{5C8C7FA8-F244-458E-BD49-6BBAD1B7FE85}"/>
    <cellStyle name="Normal 12 2 8 2 2 2 3 2 3" xfId="32072" xr:uid="{B4294726-7D75-4FBA-A417-1B08608E1416}"/>
    <cellStyle name="Normal 12 2 8 2 2 2 3 3" xfId="18376" xr:uid="{58993392-1B99-43E6-AFB2-1D919D8583F0}"/>
    <cellStyle name="Normal 12 2 8 2 2 2 3 3 2" xfId="32073" xr:uid="{0D34B231-C844-4D51-8267-56845EF072B2}"/>
    <cellStyle name="Normal 12 2 8 2 2 2 3 4" xfId="32074" xr:uid="{2F8DD83F-2A0E-464D-8472-35D6311C6760}"/>
    <cellStyle name="Normal 12 2 8 2 2 2 4" xfId="12886" xr:uid="{3D39F54F-4701-4E8D-AF99-B4467EE9C15A}"/>
    <cellStyle name="Normal 12 2 8 2 2 2 4 2" xfId="25696" xr:uid="{D5384CAE-0C5C-4F77-9DBF-55480DB335C0}"/>
    <cellStyle name="Normal 12 2 8 2 2 2 4 2 2" xfId="32075" xr:uid="{BF9D6F5A-6964-44E3-B532-DA0A1D97D996}"/>
    <cellStyle name="Normal 12 2 8 2 2 2 4 3" xfId="32076" xr:uid="{013827C7-2725-414E-B05D-0E7193F6E287}"/>
    <cellStyle name="Normal 12 2 8 2 2 2 5" xfId="7396" xr:uid="{905A102E-96A3-40CF-934A-72C050C791A5}"/>
    <cellStyle name="Normal 12 2 8 2 2 2 5 2" xfId="20206" xr:uid="{DC610095-B37A-43AC-910F-303713705DA1}"/>
    <cellStyle name="Normal 12 2 8 2 2 2 5 2 2" xfId="32077" xr:uid="{C22B1CE6-979D-4AC6-BA05-7CCC41EA33E5}"/>
    <cellStyle name="Normal 12 2 8 2 2 2 5 3" xfId="32078" xr:uid="{53C1DA31-C8BD-473D-B8ED-4F5A328DD4BA}"/>
    <cellStyle name="Normal 12 2 8 2 2 2 6" xfId="14716" xr:uid="{31720121-CB30-4F50-92EC-5902B8AD0288}"/>
    <cellStyle name="Normal 12 2 8 2 2 2 6 2" xfId="32079" xr:uid="{97B456F2-18B8-4872-A56E-6F0A4BDC050C}"/>
    <cellStyle name="Normal 12 2 8 2 2 2 7" xfId="32080" xr:uid="{4A63307F-4093-4F04-89B9-80CB31D01C92}"/>
    <cellStyle name="Normal 12 2 8 2 2 3" xfId="2842" xr:uid="{ECC63195-9403-4991-A571-CF61977B57B9}"/>
    <cellStyle name="Normal 12 2 8 2 2 3 2" xfId="8332" xr:uid="{A1DC6E4F-7B82-418E-AF41-B2DFFE1AE7AF}"/>
    <cellStyle name="Normal 12 2 8 2 2 3 2 2" xfId="21142" xr:uid="{1A9F1B93-C2ED-4270-AAD4-E6BF6A7D8F12}"/>
    <cellStyle name="Normal 12 2 8 2 2 3 2 2 2" xfId="32081" xr:uid="{4D160228-0243-4314-B145-3335E11EFE55}"/>
    <cellStyle name="Normal 12 2 8 2 2 3 2 3" xfId="32082" xr:uid="{08DC411E-930A-41FD-9BD4-F3B6AEC37080}"/>
    <cellStyle name="Normal 12 2 8 2 2 3 3" xfId="15652" xr:uid="{7B740442-5EFC-4890-BAA8-896B70570C01}"/>
    <cellStyle name="Normal 12 2 8 2 2 3 3 2" xfId="32083" xr:uid="{9F003C0F-EC31-4C6A-983B-057E60E754A0}"/>
    <cellStyle name="Normal 12 2 8 2 2 3 4" xfId="32084" xr:uid="{0EC07E67-68B6-4917-B469-51981D80B138}"/>
    <cellStyle name="Normal 12 2 8 2 2 4" xfId="4672" xr:uid="{55A54C66-5FCE-4CAF-A1E6-6DB07B1CCE68}"/>
    <cellStyle name="Normal 12 2 8 2 2 4 2" xfId="10162" xr:uid="{536B877D-4904-4CFD-B0F0-B8C15ED2C0C5}"/>
    <cellStyle name="Normal 12 2 8 2 2 4 2 2" xfId="22972" xr:uid="{086F573B-8711-43B3-AA26-B2A3413AD7AE}"/>
    <cellStyle name="Normal 12 2 8 2 2 4 2 2 2" xfId="32085" xr:uid="{B9EF7605-8A02-4A07-AF5A-A0329C25E57B}"/>
    <cellStyle name="Normal 12 2 8 2 2 4 2 3" xfId="32086" xr:uid="{BFC41EEA-94F8-43EB-B4A1-0128DBFEDB8A}"/>
    <cellStyle name="Normal 12 2 8 2 2 4 3" xfId="17482" xr:uid="{ABB0FEFF-5CC9-443C-A856-9A5DB252A42A}"/>
    <cellStyle name="Normal 12 2 8 2 2 4 3 2" xfId="32087" xr:uid="{42F7A3F5-F5D3-425C-B3D4-69D1B869288C}"/>
    <cellStyle name="Normal 12 2 8 2 2 4 4" xfId="32088" xr:uid="{51D833AB-724A-4C9F-991B-FDCA6679C028}"/>
    <cellStyle name="Normal 12 2 8 2 2 5" xfId="11992" xr:uid="{EA7E4F1D-9DA3-4290-9B68-0FC879C7B1BB}"/>
    <cellStyle name="Normal 12 2 8 2 2 5 2" xfId="24802" xr:uid="{123C73AA-6902-4C47-A291-9BA1FF15C9E2}"/>
    <cellStyle name="Normal 12 2 8 2 2 5 2 2" xfId="32089" xr:uid="{5667C2A1-54C1-4640-893A-AE587E5C33EF}"/>
    <cellStyle name="Normal 12 2 8 2 2 5 3" xfId="32090" xr:uid="{C9EE5FAB-B18A-465B-BBD4-6345E5464707}"/>
    <cellStyle name="Normal 12 2 8 2 2 6" xfId="6502" xr:uid="{155AAE96-D06D-4CD0-8603-754FD971969D}"/>
    <cellStyle name="Normal 12 2 8 2 2 6 2" xfId="19312" xr:uid="{9D03808C-F4E7-4B59-AB47-F4D98F7ABD15}"/>
    <cellStyle name="Normal 12 2 8 2 2 6 2 2" xfId="32091" xr:uid="{C1F34195-6386-4309-9751-83878BE211EF}"/>
    <cellStyle name="Normal 12 2 8 2 2 6 3" xfId="32092" xr:uid="{9814204B-8D1B-4B5E-B4F5-6C8839618186}"/>
    <cellStyle name="Normal 12 2 8 2 2 7" xfId="13822" xr:uid="{4DE7A59E-522F-4160-9E72-81DEEFCBFA24}"/>
    <cellStyle name="Normal 12 2 8 2 2 7 2" xfId="32093" xr:uid="{FC840B8C-5D5C-4944-A23F-70CECB584310}"/>
    <cellStyle name="Normal 12 2 8 2 2 8" xfId="32094" xr:uid="{0F4F596E-EF31-4C10-B0A3-B71DCE1504D1}"/>
    <cellStyle name="Normal 12 2 8 2 3" xfId="1507" xr:uid="{09F4875E-9F17-4FEA-92DB-61ECFF9D2FE5}"/>
    <cellStyle name="Normal 12 2 8 2 3 2" xfId="3337" xr:uid="{BC0A4859-E29C-4827-938E-212D0ED340FB}"/>
    <cellStyle name="Normal 12 2 8 2 3 2 2" xfId="8827" xr:uid="{133BFB7D-EC55-4351-91F9-1A0F4350FEDB}"/>
    <cellStyle name="Normal 12 2 8 2 3 2 2 2" xfId="21637" xr:uid="{118E0595-B9A8-489C-A75D-DAEA468B992E}"/>
    <cellStyle name="Normal 12 2 8 2 3 2 2 2 2" xfId="32095" xr:uid="{A81A4E9E-FFAD-4837-99E2-606AE04EDCE6}"/>
    <cellStyle name="Normal 12 2 8 2 3 2 2 3" xfId="32096" xr:uid="{FB355B93-5BC9-46C3-9AD1-5E4EF6B48353}"/>
    <cellStyle name="Normal 12 2 8 2 3 2 3" xfId="16147" xr:uid="{D533FFA9-44C3-4F47-90DC-0D3BD1930E58}"/>
    <cellStyle name="Normal 12 2 8 2 3 2 3 2" xfId="32097" xr:uid="{06133380-F14F-46F5-B977-9DC5E3ED1508}"/>
    <cellStyle name="Normal 12 2 8 2 3 2 4" xfId="32098" xr:uid="{3A9EFC6D-9BB0-4EAD-93CA-6653F0C3043A}"/>
    <cellStyle name="Normal 12 2 8 2 3 3" xfId="5167" xr:uid="{99371EA4-1F7A-46D8-A16B-694DB425D2A5}"/>
    <cellStyle name="Normal 12 2 8 2 3 3 2" xfId="10657" xr:uid="{965303C2-848D-4592-8DF4-302E40D5FD04}"/>
    <cellStyle name="Normal 12 2 8 2 3 3 2 2" xfId="23467" xr:uid="{4F36D6B3-3F93-4063-932C-4035FF63974E}"/>
    <cellStyle name="Normal 12 2 8 2 3 3 2 2 2" xfId="32099" xr:uid="{C9A3F04B-E49F-4A59-9BD1-55392F2F78E0}"/>
    <cellStyle name="Normal 12 2 8 2 3 3 2 3" xfId="32100" xr:uid="{0EB6349D-88B7-40D3-ACF3-0974C7F34FA9}"/>
    <cellStyle name="Normal 12 2 8 2 3 3 3" xfId="17977" xr:uid="{FC043E8F-1639-4AB4-A16D-B7677F019D0D}"/>
    <cellStyle name="Normal 12 2 8 2 3 3 3 2" xfId="32101" xr:uid="{87502948-5D2D-49B7-8387-FB10A586DFE4}"/>
    <cellStyle name="Normal 12 2 8 2 3 3 4" xfId="32102" xr:uid="{72984E27-6D53-4B90-B46B-1C58D23842FC}"/>
    <cellStyle name="Normal 12 2 8 2 3 4" xfId="12487" xr:uid="{7F00A5A3-E5C0-45F6-BC3D-48931C2B5AD7}"/>
    <cellStyle name="Normal 12 2 8 2 3 4 2" xfId="25297" xr:uid="{652C9031-CF15-4137-A64F-E86F01138DEE}"/>
    <cellStyle name="Normal 12 2 8 2 3 4 2 2" xfId="32103" xr:uid="{3B21D18F-8F1D-4E31-A8F1-999F4F67904C}"/>
    <cellStyle name="Normal 12 2 8 2 3 4 3" xfId="32104" xr:uid="{476C1679-985C-41A4-9657-C31A7AB80CE7}"/>
    <cellStyle name="Normal 12 2 8 2 3 5" xfId="6997" xr:uid="{8BDB60D6-5F04-44DE-8467-F60285F175DB}"/>
    <cellStyle name="Normal 12 2 8 2 3 5 2" xfId="19807" xr:uid="{74A9DA08-1D37-447F-984F-9DE56253FEE3}"/>
    <cellStyle name="Normal 12 2 8 2 3 5 2 2" xfId="32105" xr:uid="{4C9ED984-2CFA-4FA5-A59B-02FA8392AD2D}"/>
    <cellStyle name="Normal 12 2 8 2 3 5 3" xfId="32106" xr:uid="{DEA68774-FD1A-4CE8-8D2E-9D5A58DF9EA4}"/>
    <cellStyle name="Normal 12 2 8 2 3 6" xfId="14317" xr:uid="{C619709D-682A-41CF-8A5F-F2AE7DA04522}"/>
    <cellStyle name="Normal 12 2 8 2 3 6 2" xfId="32107" xr:uid="{7DA905CD-2380-40E5-9BB8-1D007D967A08}"/>
    <cellStyle name="Normal 12 2 8 2 3 7" xfId="32108" xr:uid="{72E84EBD-ABF9-4567-82B3-1A3ED30EFEFC}"/>
    <cellStyle name="Normal 12 2 8 2 4" xfId="2443" xr:uid="{B4924EBC-A2E8-4316-98E4-5F6567E0846C}"/>
    <cellStyle name="Normal 12 2 8 2 4 2" xfId="7933" xr:uid="{7D625064-FDDF-4144-99F4-0E839DFB0796}"/>
    <cellStyle name="Normal 12 2 8 2 4 2 2" xfId="20743" xr:uid="{8E0206AB-D5C9-467F-8A51-BA441F103050}"/>
    <cellStyle name="Normal 12 2 8 2 4 2 2 2" xfId="32109" xr:uid="{582FAA7F-A48D-4833-8848-3BACD944B30D}"/>
    <cellStyle name="Normal 12 2 8 2 4 2 3" xfId="32110" xr:uid="{6F95F182-D9DC-4051-A565-0329735F024D}"/>
    <cellStyle name="Normal 12 2 8 2 4 3" xfId="15253" xr:uid="{CB3AEDE4-4E3D-4177-8F1A-D6D49FE91196}"/>
    <cellStyle name="Normal 12 2 8 2 4 3 2" xfId="32111" xr:uid="{39FACF30-6AEA-4F46-AD28-011B245CEA1B}"/>
    <cellStyle name="Normal 12 2 8 2 4 4" xfId="32112" xr:uid="{1C1EBA3C-A95B-4FDA-A4FD-5D7222A97FC1}"/>
    <cellStyle name="Normal 12 2 8 2 5" xfId="4273" xr:uid="{66094225-9428-46C6-A688-815FB0EBC76C}"/>
    <cellStyle name="Normal 12 2 8 2 5 2" xfId="9763" xr:uid="{A12EB18D-4B27-4B8F-95EE-B8644B8C4B07}"/>
    <cellStyle name="Normal 12 2 8 2 5 2 2" xfId="22573" xr:uid="{CECB80B7-7FB9-4689-9CA0-A261381EE8D1}"/>
    <cellStyle name="Normal 12 2 8 2 5 2 2 2" xfId="32113" xr:uid="{3D0EF439-983A-45DE-BECE-9582AA955A8E}"/>
    <cellStyle name="Normal 12 2 8 2 5 2 3" xfId="32114" xr:uid="{2DB19CC6-2B77-4B37-A5CA-062C23328F27}"/>
    <cellStyle name="Normal 12 2 8 2 5 3" xfId="17083" xr:uid="{1E284FE4-3A9C-4FF3-B541-CDA185E53C80}"/>
    <cellStyle name="Normal 12 2 8 2 5 3 2" xfId="32115" xr:uid="{D259D04D-753E-442D-B48F-7C35FDA345B3}"/>
    <cellStyle name="Normal 12 2 8 2 5 4" xfId="32116" xr:uid="{C5EFA918-418B-499F-B201-39E72291E45B}"/>
    <cellStyle name="Normal 12 2 8 2 6" xfId="11593" xr:uid="{CE5B01A1-4184-48CE-AC94-0B51F72B52FB}"/>
    <cellStyle name="Normal 12 2 8 2 6 2" xfId="24403" xr:uid="{221E354A-52AB-4309-B13D-9DC4F1CF8713}"/>
    <cellStyle name="Normal 12 2 8 2 6 2 2" xfId="32117" xr:uid="{87131974-CB4B-4667-AA3E-EF9399F78037}"/>
    <cellStyle name="Normal 12 2 8 2 6 3" xfId="32118" xr:uid="{1329AB31-5F9E-4769-AFCB-8985DD1692DE}"/>
    <cellStyle name="Normal 12 2 8 2 7" xfId="6103" xr:uid="{31D31CB7-5545-418F-9AB6-25BA0AD64076}"/>
    <cellStyle name="Normal 12 2 8 2 7 2" xfId="18913" xr:uid="{0D470B0E-E837-4699-A84D-E66386186C04}"/>
    <cellStyle name="Normal 12 2 8 2 7 2 2" xfId="32119" xr:uid="{732BBBBF-E417-4F1F-A5BB-0F7739B76ACF}"/>
    <cellStyle name="Normal 12 2 8 2 7 3" xfId="32120" xr:uid="{F74C173E-3142-4B58-BF21-84029824592A}"/>
    <cellStyle name="Normal 12 2 8 2 8" xfId="13423" xr:uid="{0A7D2D2B-9F8D-4F40-8607-DD31AE1C8D8A}"/>
    <cellStyle name="Normal 12 2 8 2 8 2" xfId="32121" xr:uid="{ECD79226-D43F-4B2B-9C99-229211C3E93C}"/>
    <cellStyle name="Normal 12 2 8 2 9" xfId="32122" xr:uid="{6D882CC4-5DFB-41B6-85AD-4E1001F1E4B6}"/>
    <cellStyle name="Normal 12 2 8 3" xfId="744" xr:uid="{48714974-B0EE-4DFF-8E4A-50725C6CF1A8}"/>
    <cellStyle name="Normal 12 2 8 3 2" xfId="1144" xr:uid="{44EA9EFE-5274-40B8-99E9-14FB7BDA9470}"/>
    <cellStyle name="Normal 12 2 8 3 2 2" xfId="2039" xr:uid="{B6DB0E31-C86B-4541-9A6B-2951BFFD673E}"/>
    <cellStyle name="Normal 12 2 8 3 2 2 2" xfId="3869" xr:uid="{3D3E3BC4-A294-4B77-8800-541790889FE8}"/>
    <cellStyle name="Normal 12 2 8 3 2 2 2 2" xfId="9359" xr:uid="{8A8336E3-B1DC-4D5C-9960-575F33F76D92}"/>
    <cellStyle name="Normal 12 2 8 3 2 2 2 2 2" xfId="22169" xr:uid="{9DCE7B38-B3A8-460C-8BCF-FEE751B41D4E}"/>
    <cellStyle name="Normal 12 2 8 3 2 2 2 2 2 2" xfId="32123" xr:uid="{763E0E3A-1CFE-4F3E-A5A3-C1F5546EB1D0}"/>
    <cellStyle name="Normal 12 2 8 3 2 2 2 2 3" xfId="32124" xr:uid="{F54E22F0-A2A8-482E-83E1-487757DEA575}"/>
    <cellStyle name="Normal 12 2 8 3 2 2 2 3" xfId="16679" xr:uid="{3DA1446B-B091-4FE7-922E-76CDDF715324}"/>
    <cellStyle name="Normal 12 2 8 3 2 2 2 3 2" xfId="32125" xr:uid="{BE2121EB-7EE6-4BF8-9FC6-6683D27DD5B3}"/>
    <cellStyle name="Normal 12 2 8 3 2 2 2 4" xfId="32126" xr:uid="{45058253-E668-49F8-873F-FF7C8E594360}"/>
    <cellStyle name="Normal 12 2 8 3 2 2 3" xfId="5699" xr:uid="{3EFD04C1-2C34-4408-9E89-3A23F00B2CB5}"/>
    <cellStyle name="Normal 12 2 8 3 2 2 3 2" xfId="11189" xr:uid="{05FA02D0-E948-41E8-BD03-77F85F020A44}"/>
    <cellStyle name="Normal 12 2 8 3 2 2 3 2 2" xfId="23999" xr:uid="{1A4BE5E0-8E70-4B11-BDF4-53F4FE8C14A8}"/>
    <cellStyle name="Normal 12 2 8 3 2 2 3 2 2 2" xfId="32127" xr:uid="{C6305B0C-1C16-42E0-8EA3-35F146A4AA0B}"/>
    <cellStyle name="Normal 12 2 8 3 2 2 3 2 3" xfId="32128" xr:uid="{C03EA1B0-5958-4226-9374-E6F37060D667}"/>
    <cellStyle name="Normal 12 2 8 3 2 2 3 3" xfId="18509" xr:uid="{3288F848-E012-4A2F-9AF2-670CD8328E49}"/>
    <cellStyle name="Normal 12 2 8 3 2 2 3 3 2" xfId="32129" xr:uid="{23D1C52F-48EE-43BF-A0D4-3EF7C7BCE7D0}"/>
    <cellStyle name="Normal 12 2 8 3 2 2 3 4" xfId="32130" xr:uid="{583F648C-E767-49DA-BA97-9587425CBF34}"/>
    <cellStyle name="Normal 12 2 8 3 2 2 4" xfId="13019" xr:uid="{7D47DE16-328E-4A8F-B39E-B3041216F37A}"/>
    <cellStyle name="Normal 12 2 8 3 2 2 4 2" xfId="25829" xr:uid="{AF201F91-E996-4FD2-8D92-640DAC18698F}"/>
    <cellStyle name="Normal 12 2 8 3 2 2 4 2 2" xfId="32131" xr:uid="{A4E78DF9-A507-4C5B-9697-C06CEEEA8123}"/>
    <cellStyle name="Normal 12 2 8 3 2 2 4 3" xfId="32132" xr:uid="{DF4A59C8-2429-4B8F-B7DE-F8E8B5E78759}"/>
    <cellStyle name="Normal 12 2 8 3 2 2 5" xfId="7529" xr:uid="{23F2299E-A0DA-4ABF-A80C-3EDDEC50A2F3}"/>
    <cellStyle name="Normal 12 2 8 3 2 2 5 2" xfId="20339" xr:uid="{9A7F714C-3748-4200-9AD9-A9287B05C4F2}"/>
    <cellStyle name="Normal 12 2 8 3 2 2 5 2 2" xfId="32133" xr:uid="{38D3ADAD-1DB2-468F-92D9-DCB379809215}"/>
    <cellStyle name="Normal 12 2 8 3 2 2 5 3" xfId="32134" xr:uid="{6D3A56BC-5836-4776-979E-F1AD5957CE7A}"/>
    <cellStyle name="Normal 12 2 8 3 2 2 6" xfId="14849" xr:uid="{6619CC01-6B0F-4224-A6B0-3065EA9A51AF}"/>
    <cellStyle name="Normal 12 2 8 3 2 2 6 2" xfId="32135" xr:uid="{7184AED3-7AA0-4450-93E5-CD4D9F841257}"/>
    <cellStyle name="Normal 12 2 8 3 2 2 7" xfId="32136" xr:uid="{996B10D8-A802-4A5B-BFFC-1D16B8EFDAD5}"/>
    <cellStyle name="Normal 12 2 8 3 2 3" xfId="2975" xr:uid="{A05EA6C9-D266-4447-AB27-3620483DB2DC}"/>
    <cellStyle name="Normal 12 2 8 3 2 3 2" xfId="8465" xr:uid="{4957F1AE-43EF-4AA5-949A-97231BDAB393}"/>
    <cellStyle name="Normal 12 2 8 3 2 3 2 2" xfId="21275" xr:uid="{3B2AD2F8-A7D9-40F3-8DDA-BB29BFA7BC75}"/>
    <cellStyle name="Normal 12 2 8 3 2 3 2 2 2" xfId="32137" xr:uid="{AC2E90C6-3FA3-44D4-B998-5488D1BD04A6}"/>
    <cellStyle name="Normal 12 2 8 3 2 3 2 3" xfId="32138" xr:uid="{CBCB66F9-CB4B-4E95-A0C8-341ED9452E45}"/>
    <cellStyle name="Normal 12 2 8 3 2 3 3" xfId="15785" xr:uid="{B80F2BD0-A628-4228-B469-E9874D3F1D4B}"/>
    <cellStyle name="Normal 12 2 8 3 2 3 3 2" xfId="32139" xr:uid="{60D6D5A2-FFBC-4982-BCDC-F002BC71CD3F}"/>
    <cellStyle name="Normal 12 2 8 3 2 3 4" xfId="32140" xr:uid="{9CD23087-D3AE-40EA-B360-2DCABF45F221}"/>
    <cellStyle name="Normal 12 2 8 3 2 4" xfId="4805" xr:uid="{2E60C91A-30D7-4F89-9317-BDFF357CDDA5}"/>
    <cellStyle name="Normal 12 2 8 3 2 4 2" xfId="10295" xr:uid="{E71ABFF5-D97C-4A4B-9C79-301E91B2D9A6}"/>
    <cellStyle name="Normal 12 2 8 3 2 4 2 2" xfId="23105" xr:uid="{2896A1E8-1701-4026-8900-2D75EBA599C6}"/>
    <cellStyle name="Normal 12 2 8 3 2 4 2 2 2" xfId="32141" xr:uid="{D3F43712-E4A3-4062-8683-E9294D5412D7}"/>
    <cellStyle name="Normal 12 2 8 3 2 4 2 3" xfId="32142" xr:uid="{88F53A15-1D89-424D-A492-A54C9DA10DE6}"/>
    <cellStyle name="Normal 12 2 8 3 2 4 3" xfId="17615" xr:uid="{1FE87A3C-F047-4595-86F2-374E9A0B2D5E}"/>
    <cellStyle name="Normal 12 2 8 3 2 4 3 2" xfId="32143" xr:uid="{0A8B6BFA-22B3-4B58-87A1-7F7464BF6BF3}"/>
    <cellStyle name="Normal 12 2 8 3 2 4 4" xfId="32144" xr:uid="{86FFBD40-AB63-446D-86AC-F4ABA3DA8BED}"/>
    <cellStyle name="Normal 12 2 8 3 2 5" xfId="12125" xr:uid="{1FD87359-8E7E-4516-BAE4-ABF8C9628F90}"/>
    <cellStyle name="Normal 12 2 8 3 2 5 2" xfId="24935" xr:uid="{4BEEF5E8-1D93-4446-AB1B-8C811F112BD6}"/>
    <cellStyle name="Normal 12 2 8 3 2 5 2 2" xfId="32145" xr:uid="{31165A85-9F87-4AAA-8588-B0BB1E4B5792}"/>
    <cellStyle name="Normal 12 2 8 3 2 5 3" xfId="32146" xr:uid="{55AE8C9C-E566-4209-9E5B-10BB5E717668}"/>
    <cellStyle name="Normal 12 2 8 3 2 6" xfId="6635" xr:uid="{9F259A93-CB49-4741-A9F7-F5C69FDB3851}"/>
    <cellStyle name="Normal 12 2 8 3 2 6 2" xfId="19445" xr:uid="{F909B168-EC01-4081-85C4-9A61A12FDC61}"/>
    <cellStyle name="Normal 12 2 8 3 2 6 2 2" xfId="32147" xr:uid="{79B463E5-C69F-4021-9935-D2A34674ABA2}"/>
    <cellStyle name="Normal 12 2 8 3 2 6 3" xfId="32148" xr:uid="{AFBFCD5D-6565-4CCD-9C40-CD45C79C7410}"/>
    <cellStyle name="Normal 12 2 8 3 2 7" xfId="13955" xr:uid="{0C4D29C2-E988-43C4-AC9C-B4E94130791C}"/>
    <cellStyle name="Normal 12 2 8 3 2 7 2" xfId="32149" xr:uid="{F335B6D6-4442-472F-9EB6-D2D7F53BBEAA}"/>
    <cellStyle name="Normal 12 2 8 3 2 8" xfId="32150" xr:uid="{648CC626-F4C7-433F-BC4D-8F70E553172B}"/>
    <cellStyle name="Normal 12 2 8 3 3" xfId="1639" xr:uid="{50277317-B00B-42F8-ADE7-8272BEF4C4E1}"/>
    <cellStyle name="Normal 12 2 8 3 3 2" xfId="3469" xr:uid="{798C0E87-15A4-4B00-8240-7D56E88835ED}"/>
    <cellStyle name="Normal 12 2 8 3 3 2 2" xfId="8959" xr:uid="{919C6303-68B4-4BCD-A79B-86EE41E53051}"/>
    <cellStyle name="Normal 12 2 8 3 3 2 2 2" xfId="21769" xr:uid="{B3E85160-E551-45C4-964A-0C57F2185F1F}"/>
    <cellStyle name="Normal 12 2 8 3 3 2 2 2 2" xfId="32151" xr:uid="{4D2ECE16-5973-48EA-9328-A1CD2FC9FE02}"/>
    <cellStyle name="Normal 12 2 8 3 3 2 2 3" xfId="32152" xr:uid="{3EE9D6FA-467B-42DD-B129-40EB13AAC507}"/>
    <cellStyle name="Normal 12 2 8 3 3 2 3" xfId="16279" xr:uid="{C4F8B178-6017-4A14-BD27-8872134B5324}"/>
    <cellStyle name="Normal 12 2 8 3 3 2 3 2" xfId="32153" xr:uid="{50981327-E2FE-421A-A2B5-111517C280C3}"/>
    <cellStyle name="Normal 12 2 8 3 3 2 4" xfId="32154" xr:uid="{123F7561-B01B-4199-AEA3-F9D7D93E6416}"/>
    <cellStyle name="Normal 12 2 8 3 3 3" xfId="5299" xr:uid="{EE96432F-6A73-4722-ADDA-F813B204642E}"/>
    <cellStyle name="Normal 12 2 8 3 3 3 2" xfId="10789" xr:uid="{5913EA69-42B8-435B-9123-FDB81E6F93B0}"/>
    <cellStyle name="Normal 12 2 8 3 3 3 2 2" xfId="23599" xr:uid="{A8F980F7-2C58-4C7B-AC7E-8DBE1E51B03A}"/>
    <cellStyle name="Normal 12 2 8 3 3 3 2 2 2" xfId="32155" xr:uid="{792BFADD-06AB-4A46-8C2E-598C04FCF44C}"/>
    <cellStyle name="Normal 12 2 8 3 3 3 2 3" xfId="32156" xr:uid="{81E4EF7D-6B62-4357-BCCB-72B369CB27D2}"/>
    <cellStyle name="Normal 12 2 8 3 3 3 3" xfId="18109" xr:uid="{DEA72DE1-70DF-42B5-9C91-CDFAFD67B9F1}"/>
    <cellStyle name="Normal 12 2 8 3 3 3 3 2" xfId="32157" xr:uid="{38F89896-9527-411B-B93A-5A7329A3D39A}"/>
    <cellStyle name="Normal 12 2 8 3 3 3 4" xfId="32158" xr:uid="{0DADC7C2-AC8A-4DD7-8DF7-8EB176541C9C}"/>
    <cellStyle name="Normal 12 2 8 3 3 4" xfId="12619" xr:uid="{6030976E-1C8E-4783-AF9D-E6FD761F6AEE}"/>
    <cellStyle name="Normal 12 2 8 3 3 4 2" xfId="25429" xr:uid="{EEC2E327-482F-4112-B0FB-DAC39B77BE3B}"/>
    <cellStyle name="Normal 12 2 8 3 3 4 2 2" xfId="32159" xr:uid="{3A0E4D85-FF68-4C8D-8765-A48A72C1E3DF}"/>
    <cellStyle name="Normal 12 2 8 3 3 4 3" xfId="32160" xr:uid="{235F12E7-D9CB-4C03-B299-F83CE0436AD3}"/>
    <cellStyle name="Normal 12 2 8 3 3 5" xfId="7129" xr:uid="{78A8B7F5-28CB-4B79-A2C9-78772D290B77}"/>
    <cellStyle name="Normal 12 2 8 3 3 5 2" xfId="19939" xr:uid="{3E3975CA-3D0C-4272-9B0D-E8652D3F7E3E}"/>
    <cellStyle name="Normal 12 2 8 3 3 5 2 2" xfId="32161" xr:uid="{6CE8F3D0-DC18-4891-966B-9D8B8DAB1AD1}"/>
    <cellStyle name="Normal 12 2 8 3 3 5 3" xfId="32162" xr:uid="{06056940-9A18-4DB2-BCBF-44484620B03E}"/>
    <cellStyle name="Normal 12 2 8 3 3 6" xfId="14449" xr:uid="{9742B933-4D16-4ED0-96B9-452A9820C1A4}"/>
    <cellStyle name="Normal 12 2 8 3 3 6 2" xfId="32163" xr:uid="{87946017-8EFC-4303-AB4F-81A4DA320F6A}"/>
    <cellStyle name="Normal 12 2 8 3 3 7" xfId="32164" xr:uid="{3EEC0E93-2CF5-4560-9567-41B30C209487}"/>
    <cellStyle name="Normal 12 2 8 3 4" xfId="2575" xr:uid="{9DE5BB23-E44E-48D4-9B29-065467D90611}"/>
    <cellStyle name="Normal 12 2 8 3 4 2" xfId="8065" xr:uid="{BFB91FFC-FFA2-48F6-9DB8-955BF74E60AE}"/>
    <cellStyle name="Normal 12 2 8 3 4 2 2" xfId="20875" xr:uid="{FFD1A3F0-45D8-40DA-B796-F35C053A17A3}"/>
    <cellStyle name="Normal 12 2 8 3 4 2 2 2" xfId="32165" xr:uid="{989360DB-02E6-4CA6-A56D-0699C729B169}"/>
    <cellStyle name="Normal 12 2 8 3 4 2 3" xfId="32166" xr:uid="{88697411-A1FA-4949-BBD0-B5F48B8E5FED}"/>
    <cellStyle name="Normal 12 2 8 3 4 3" xfId="15385" xr:uid="{F8802A26-BFA3-4185-8234-CD01333FB1CE}"/>
    <cellStyle name="Normal 12 2 8 3 4 3 2" xfId="32167" xr:uid="{52E47652-89A3-4365-9CF8-085FBCF0F353}"/>
    <cellStyle name="Normal 12 2 8 3 4 4" xfId="32168" xr:uid="{06F08D11-AE4C-4F4F-898C-F9A7864EF1AD}"/>
    <cellStyle name="Normal 12 2 8 3 5" xfId="4405" xr:uid="{E0F6E8CE-90E2-4941-BA0E-B27830CD6CD8}"/>
    <cellStyle name="Normal 12 2 8 3 5 2" xfId="9895" xr:uid="{1FE8289B-0867-43E5-9A28-B2738A016DAB}"/>
    <cellStyle name="Normal 12 2 8 3 5 2 2" xfId="22705" xr:uid="{B658823F-BBCD-4C6D-BFEF-EA6CDFA8A6D0}"/>
    <cellStyle name="Normal 12 2 8 3 5 2 2 2" xfId="32169" xr:uid="{39E117E1-6073-42CC-8377-F8463F56911E}"/>
    <cellStyle name="Normal 12 2 8 3 5 2 3" xfId="32170" xr:uid="{D8F038F2-E708-4AF1-A056-C65CFF0412DF}"/>
    <cellStyle name="Normal 12 2 8 3 5 3" xfId="17215" xr:uid="{9AD87738-4F4F-4D32-AA7E-8C47116CD550}"/>
    <cellStyle name="Normal 12 2 8 3 5 3 2" xfId="32171" xr:uid="{52C5D498-6AD7-4731-A5CA-5D2A8A78761D}"/>
    <cellStyle name="Normal 12 2 8 3 5 4" xfId="32172" xr:uid="{DC9D8D2F-0180-4C51-BA7B-BA36C9306909}"/>
    <cellStyle name="Normal 12 2 8 3 6" xfId="11725" xr:uid="{80CE25B6-7499-49F6-9247-5AA5580D4B8C}"/>
    <cellStyle name="Normal 12 2 8 3 6 2" xfId="24535" xr:uid="{FAB9BC5E-B102-444A-BAB2-1CDB3C93DFCA}"/>
    <cellStyle name="Normal 12 2 8 3 6 2 2" xfId="32173" xr:uid="{3E862C84-6235-44A9-8266-6C3135D2C37C}"/>
    <cellStyle name="Normal 12 2 8 3 6 3" xfId="32174" xr:uid="{250BD995-0398-409D-99EA-A4FCD312FA9B}"/>
    <cellStyle name="Normal 12 2 8 3 7" xfId="6235" xr:uid="{5077B003-1DA2-4721-AFC0-2307893B6E72}"/>
    <cellStyle name="Normal 12 2 8 3 7 2" xfId="19045" xr:uid="{F0DE133C-E776-4674-9A17-7191DC6E7BD3}"/>
    <cellStyle name="Normal 12 2 8 3 7 2 2" xfId="32175" xr:uid="{65AFC519-8B84-49D1-A4EA-9D702F165439}"/>
    <cellStyle name="Normal 12 2 8 3 7 3" xfId="32176" xr:uid="{8727923F-8E4C-44AE-85E8-AF180836F300}"/>
    <cellStyle name="Normal 12 2 8 3 8" xfId="13555" xr:uid="{E5F539C8-749C-4FCA-A489-9E20CA1A8EC3}"/>
    <cellStyle name="Normal 12 2 8 3 8 2" xfId="32177" xr:uid="{7CB8A331-ADA0-4A2A-B1C3-0FE7A15FE636}"/>
    <cellStyle name="Normal 12 2 8 3 9" xfId="32178" xr:uid="{096F5A13-68F5-4376-9652-79605DDB28AC}"/>
    <cellStyle name="Normal 12 2 8 4" xfId="519" xr:uid="{0A6BB000-D861-467D-816A-1C201C1CAAC6}"/>
    <cellStyle name="Normal 12 2 8 4 2" xfId="1414" xr:uid="{E86B3A21-5A3A-4D9C-B5E7-B4713FECC790}"/>
    <cellStyle name="Normal 12 2 8 4 2 2" xfId="3244" xr:uid="{32EC7895-177E-4B02-A777-2C88096411DE}"/>
    <cellStyle name="Normal 12 2 8 4 2 2 2" xfId="8734" xr:uid="{7787F0C8-AEA7-4DAC-AFED-4FE8A6D9D6D4}"/>
    <cellStyle name="Normal 12 2 8 4 2 2 2 2" xfId="21544" xr:uid="{00E6AE55-B737-458C-8DBF-C410A7CD8BBE}"/>
    <cellStyle name="Normal 12 2 8 4 2 2 2 2 2" xfId="32179" xr:uid="{E963CF51-82CA-4D3F-8331-921617DE9E89}"/>
    <cellStyle name="Normal 12 2 8 4 2 2 2 3" xfId="32180" xr:uid="{0AFFF0AF-2A2D-4643-BDBA-E5E19840BDBC}"/>
    <cellStyle name="Normal 12 2 8 4 2 2 3" xfId="16054" xr:uid="{9E1F73B7-296F-4049-A6D9-4E26ABBF2A54}"/>
    <cellStyle name="Normal 12 2 8 4 2 2 3 2" xfId="32181" xr:uid="{8E6019D2-692D-4761-85C8-28C7840C0705}"/>
    <cellStyle name="Normal 12 2 8 4 2 2 4" xfId="32182" xr:uid="{AC5808B6-92CA-4571-B980-2159DED43E65}"/>
    <cellStyle name="Normal 12 2 8 4 2 3" xfId="5074" xr:uid="{D3933303-0EDE-4209-BFCE-85D19BE4680E}"/>
    <cellStyle name="Normal 12 2 8 4 2 3 2" xfId="10564" xr:uid="{40C9AB4A-FFAD-4699-9DEF-1E3498A001E2}"/>
    <cellStyle name="Normal 12 2 8 4 2 3 2 2" xfId="23374" xr:uid="{90FB8D64-0857-4396-B2D1-8DDDFCAA0809}"/>
    <cellStyle name="Normal 12 2 8 4 2 3 2 2 2" xfId="32183" xr:uid="{91C11392-3783-4F51-A561-076A57A27F4D}"/>
    <cellStyle name="Normal 12 2 8 4 2 3 2 3" xfId="32184" xr:uid="{324C85AB-9A96-4478-965E-DEA1B38C37F9}"/>
    <cellStyle name="Normal 12 2 8 4 2 3 3" xfId="17884" xr:uid="{9548DD7B-D9E6-4876-A311-B8ED88C3B9B3}"/>
    <cellStyle name="Normal 12 2 8 4 2 3 3 2" xfId="32185" xr:uid="{6092D64D-809B-40BF-B652-43AA00F1BFE3}"/>
    <cellStyle name="Normal 12 2 8 4 2 3 4" xfId="32186" xr:uid="{A629BEED-7808-48B7-A314-6F4FAB8808C1}"/>
    <cellStyle name="Normal 12 2 8 4 2 4" xfId="12394" xr:uid="{8B4D1AAA-40D2-4EA8-B397-A1240EB6DB88}"/>
    <cellStyle name="Normal 12 2 8 4 2 4 2" xfId="25204" xr:uid="{7CE61CB8-1596-45AC-A09C-92ED66CBF342}"/>
    <cellStyle name="Normal 12 2 8 4 2 4 2 2" xfId="32187" xr:uid="{3A3A928E-EEA7-49E7-B542-370D7321EBC6}"/>
    <cellStyle name="Normal 12 2 8 4 2 4 3" xfId="32188" xr:uid="{FDBEE2EB-A254-49BB-A4D0-34E204DAA860}"/>
    <cellStyle name="Normal 12 2 8 4 2 5" xfId="6904" xr:uid="{3DA1444C-88EE-460B-A4C0-9D51B9BA1EFB}"/>
    <cellStyle name="Normal 12 2 8 4 2 5 2" xfId="19714" xr:uid="{F33FEA1C-46D9-4C6F-9AEA-BDEFB886E174}"/>
    <cellStyle name="Normal 12 2 8 4 2 5 2 2" xfId="32189" xr:uid="{4D9365FD-C537-4A77-A1F5-E9FB799F3C10}"/>
    <cellStyle name="Normal 12 2 8 4 2 5 3" xfId="32190" xr:uid="{66767C13-F79F-4117-80D7-0905A7040D89}"/>
    <cellStyle name="Normal 12 2 8 4 2 6" xfId="14224" xr:uid="{B8B5026B-69BC-4162-B9A7-1C600F2251AC}"/>
    <cellStyle name="Normal 12 2 8 4 2 6 2" xfId="32191" xr:uid="{8F489A47-70F6-4203-9D01-FD240F250BFD}"/>
    <cellStyle name="Normal 12 2 8 4 2 7" xfId="32192" xr:uid="{83AC0C80-F261-4564-8C06-73D3722A2BC9}"/>
    <cellStyle name="Normal 12 2 8 4 3" xfId="2350" xr:uid="{5147C126-DBFC-462C-AE11-F197C6C691E6}"/>
    <cellStyle name="Normal 12 2 8 4 3 2" xfId="7840" xr:uid="{67AB850A-5D14-46A4-B5D9-D719A86B6FBA}"/>
    <cellStyle name="Normal 12 2 8 4 3 2 2" xfId="20650" xr:uid="{9CEC8468-1355-4AF0-9FC2-56D4A84D6861}"/>
    <cellStyle name="Normal 12 2 8 4 3 2 2 2" xfId="32193" xr:uid="{EF81E0BB-5B26-4D7F-9D18-F9CA00809849}"/>
    <cellStyle name="Normal 12 2 8 4 3 2 3" xfId="32194" xr:uid="{DB2F03F7-BDD5-41F7-8593-1F90403A2EE8}"/>
    <cellStyle name="Normal 12 2 8 4 3 3" xfId="15160" xr:uid="{175E3A49-D324-4A97-9F13-8C2C519ACA97}"/>
    <cellStyle name="Normal 12 2 8 4 3 3 2" xfId="32195" xr:uid="{FB8CF984-D7A8-48A6-BC47-9B8FC2DD8F44}"/>
    <cellStyle name="Normal 12 2 8 4 3 4" xfId="32196" xr:uid="{E4985B62-690B-42CD-9F3B-F6214B032D52}"/>
    <cellStyle name="Normal 12 2 8 4 4" xfId="4180" xr:uid="{86A6E165-B538-4B30-91C3-73A4D8C1DACB}"/>
    <cellStyle name="Normal 12 2 8 4 4 2" xfId="9670" xr:uid="{8346963C-1BAD-4A0A-AD57-215216573283}"/>
    <cellStyle name="Normal 12 2 8 4 4 2 2" xfId="22480" xr:uid="{07A016D3-1EA4-40D7-A2C1-5A309B7FB166}"/>
    <cellStyle name="Normal 12 2 8 4 4 2 2 2" xfId="32197" xr:uid="{918D300B-286C-4F74-A9C0-EB114CBE8643}"/>
    <cellStyle name="Normal 12 2 8 4 4 2 3" xfId="32198" xr:uid="{CD09833E-64A2-4B56-870E-16DCE751561D}"/>
    <cellStyle name="Normal 12 2 8 4 4 3" xfId="16990" xr:uid="{3DFF7B64-54CA-48C3-AD40-39F9F4C1368B}"/>
    <cellStyle name="Normal 12 2 8 4 4 3 2" xfId="32199" xr:uid="{601CF978-976B-40DD-B279-5220DF8AAA22}"/>
    <cellStyle name="Normal 12 2 8 4 4 4" xfId="32200" xr:uid="{2FFCA8F8-3DBF-45EF-AE54-2C4865640ABD}"/>
    <cellStyle name="Normal 12 2 8 4 5" xfId="11500" xr:uid="{E50271FA-03B1-441D-99CD-653F8844FA0C}"/>
    <cellStyle name="Normal 12 2 8 4 5 2" xfId="24310" xr:uid="{A277D4A0-70F7-4DB8-AA3A-56B5239D861E}"/>
    <cellStyle name="Normal 12 2 8 4 5 2 2" xfId="32201" xr:uid="{A6AD5181-98B9-46DF-B4D8-4DA3D73C946E}"/>
    <cellStyle name="Normal 12 2 8 4 5 3" xfId="32202" xr:uid="{F404163D-C61E-4A7E-8FE3-8465753AC586}"/>
    <cellStyle name="Normal 12 2 8 4 6" xfId="6010" xr:uid="{BD37D410-759A-4233-A1D4-65968252D49E}"/>
    <cellStyle name="Normal 12 2 8 4 6 2" xfId="18820" xr:uid="{4132006F-A653-4B85-8130-BB882A413CF9}"/>
    <cellStyle name="Normal 12 2 8 4 6 2 2" xfId="32203" xr:uid="{4E25DF28-BC26-4184-8362-A7487D129E1E}"/>
    <cellStyle name="Normal 12 2 8 4 6 3" xfId="32204" xr:uid="{6CFD780C-0874-48CA-AB9B-81941C3278EA}"/>
    <cellStyle name="Normal 12 2 8 4 7" xfId="13330" xr:uid="{107C5875-34E7-4219-8B38-1E76ADE42AB1}"/>
    <cellStyle name="Normal 12 2 8 4 7 2" xfId="32205" xr:uid="{BFFF02C1-6899-438B-B036-AFC900E6A08D}"/>
    <cellStyle name="Normal 12 2 8 4 8" xfId="32206" xr:uid="{C1EBBB20-D59D-4271-A477-ECF6016AD4B2}"/>
    <cellStyle name="Normal 12 2 8 5" xfId="878" xr:uid="{D6AB89D2-49D4-4C7E-BD8B-0FDBEB799975}"/>
    <cellStyle name="Normal 12 2 8 5 2" xfId="1773" xr:uid="{6C61FEF0-9B61-46CD-8BCF-980E1477F9E1}"/>
    <cellStyle name="Normal 12 2 8 5 2 2" xfId="3603" xr:uid="{926D0C1A-CE7C-4E04-A21E-D76AF1D4287A}"/>
    <cellStyle name="Normal 12 2 8 5 2 2 2" xfId="9093" xr:uid="{30E489A1-2F7B-43A6-AD1D-943A5BE45EDA}"/>
    <cellStyle name="Normal 12 2 8 5 2 2 2 2" xfId="21903" xr:uid="{20A7BC10-0B75-4DA6-B9F0-81200D7837D7}"/>
    <cellStyle name="Normal 12 2 8 5 2 2 2 2 2" xfId="32207" xr:uid="{4448F6EA-86D0-4D46-BB4D-B8607114A191}"/>
    <cellStyle name="Normal 12 2 8 5 2 2 2 3" xfId="32208" xr:uid="{D60FFDCE-4121-4BFD-99A8-923509B57288}"/>
    <cellStyle name="Normal 12 2 8 5 2 2 3" xfId="16413" xr:uid="{FA2A58B6-6362-4C15-8B6D-B8EDAF5241B4}"/>
    <cellStyle name="Normal 12 2 8 5 2 2 3 2" xfId="32209" xr:uid="{6A6F077B-8712-4DCD-B532-0AB32218E1B1}"/>
    <cellStyle name="Normal 12 2 8 5 2 2 4" xfId="32210" xr:uid="{55FEF961-F2E1-4CE3-9D0B-C2DB4259CEE2}"/>
    <cellStyle name="Normal 12 2 8 5 2 3" xfId="5433" xr:uid="{A09808B5-8FA5-4FFE-94C5-38C2D081BF68}"/>
    <cellStyle name="Normal 12 2 8 5 2 3 2" xfId="10923" xr:uid="{57485D63-17A0-4372-BE55-DD4B98E5C23C}"/>
    <cellStyle name="Normal 12 2 8 5 2 3 2 2" xfId="23733" xr:uid="{614D6D2F-52F8-4470-8A71-7DBDBB68F9F5}"/>
    <cellStyle name="Normal 12 2 8 5 2 3 2 2 2" xfId="32211" xr:uid="{0218C2C1-19A4-4751-9677-1824E5A161B7}"/>
    <cellStyle name="Normal 12 2 8 5 2 3 2 3" xfId="32212" xr:uid="{1E6B3EB6-369C-4677-A0DE-DE5E7E04427E}"/>
    <cellStyle name="Normal 12 2 8 5 2 3 3" xfId="18243" xr:uid="{27959147-25FC-482F-A426-D3834DBDA005}"/>
    <cellStyle name="Normal 12 2 8 5 2 3 3 2" xfId="32213" xr:uid="{88EC1A03-6E82-476F-B96F-329B9518BD05}"/>
    <cellStyle name="Normal 12 2 8 5 2 3 4" xfId="32214" xr:uid="{4AC6751A-DA92-4EF6-903E-15C0E365896B}"/>
    <cellStyle name="Normal 12 2 8 5 2 4" xfId="12753" xr:uid="{337A321E-CFA2-4C7A-B331-6A08D639AFEB}"/>
    <cellStyle name="Normal 12 2 8 5 2 4 2" xfId="25563" xr:uid="{AF9E0811-5817-4EB4-8064-B40A83F48B40}"/>
    <cellStyle name="Normal 12 2 8 5 2 4 2 2" xfId="32215" xr:uid="{887F1825-D414-4F15-8872-EBFA8CDE30D9}"/>
    <cellStyle name="Normal 12 2 8 5 2 4 3" xfId="32216" xr:uid="{D00002B2-CB17-4F05-90F2-CD6EDE096579}"/>
    <cellStyle name="Normal 12 2 8 5 2 5" xfId="7263" xr:uid="{26A60ACF-A31E-496D-905D-C28A2F555F67}"/>
    <cellStyle name="Normal 12 2 8 5 2 5 2" xfId="20073" xr:uid="{3C8B5614-894A-4624-8353-B2774FFA1118}"/>
    <cellStyle name="Normal 12 2 8 5 2 5 2 2" xfId="32217" xr:uid="{36653B6A-5C1F-4569-8AE3-27B99DD75F59}"/>
    <cellStyle name="Normal 12 2 8 5 2 5 3" xfId="32218" xr:uid="{62048DFD-6554-4E32-9C7E-5687CD20A7DF}"/>
    <cellStyle name="Normal 12 2 8 5 2 6" xfId="14583" xr:uid="{E8600794-E99E-48BD-881C-461ECA401EE6}"/>
    <cellStyle name="Normal 12 2 8 5 2 6 2" xfId="32219" xr:uid="{DCDEB359-B25B-4F3C-93A2-B8EEFFE0434D}"/>
    <cellStyle name="Normal 12 2 8 5 2 7" xfId="32220" xr:uid="{74284DFC-43F1-432A-A3EE-867A03E1A7A1}"/>
    <cellStyle name="Normal 12 2 8 5 3" xfId="2709" xr:uid="{17798D66-CADB-4B4B-8D30-3CA4FA32142E}"/>
    <cellStyle name="Normal 12 2 8 5 3 2" xfId="8199" xr:uid="{2755583C-69BF-46A5-9ECA-D3C9DA03F6F5}"/>
    <cellStyle name="Normal 12 2 8 5 3 2 2" xfId="21009" xr:uid="{57703140-774F-4536-824D-7660B1101996}"/>
    <cellStyle name="Normal 12 2 8 5 3 2 2 2" xfId="32221" xr:uid="{B58C52FB-D418-43B0-AE20-15A3CF3312F8}"/>
    <cellStyle name="Normal 12 2 8 5 3 2 3" xfId="32222" xr:uid="{0FF5E2ED-DD4D-4A9D-95DD-ACBB3160958D}"/>
    <cellStyle name="Normal 12 2 8 5 3 3" xfId="15519" xr:uid="{99A927C4-9F68-4AD3-BEF4-C919381D26EA}"/>
    <cellStyle name="Normal 12 2 8 5 3 3 2" xfId="32223" xr:uid="{355E0BBD-8809-425E-8854-14EB1C6AE69E}"/>
    <cellStyle name="Normal 12 2 8 5 3 4" xfId="32224" xr:uid="{A4D6F9E4-61C9-42BC-A181-740856CF84AA}"/>
    <cellStyle name="Normal 12 2 8 5 4" xfId="4539" xr:uid="{903BE43D-E0CA-4B49-AAC1-42C9A1E3F1F4}"/>
    <cellStyle name="Normal 12 2 8 5 4 2" xfId="10029" xr:uid="{58909875-0F1A-448C-8543-C5FB4BAEBFE1}"/>
    <cellStyle name="Normal 12 2 8 5 4 2 2" xfId="22839" xr:uid="{EE3CC02B-E87C-4B8F-9255-37054650610B}"/>
    <cellStyle name="Normal 12 2 8 5 4 2 2 2" xfId="32225" xr:uid="{CC64056F-D9C0-4EF2-B694-D0C260E4A734}"/>
    <cellStyle name="Normal 12 2 8 5 4 2 3" xfId="32226" xr:uid="{CA4D4DF8-36CF-4DE3-B9AC-64F38B711E6A}"/>
    <cellStyle name="Normal 12 2 8 5 4 3" xfId="17349" xr:uid="{DABD352E-CA88-498B-813F-A92FE5B086AA}"/>
    <cellStyle name="Normal 12 2 8 5 4 3 2" xfId="32227" xr:uid="{0BD34FB0-3F2E-4149-A351-D8E209CD48A7}"/>
    <cellStyle name="Normal 12 2 8 5 4 4" xfId="32228" xr:uid="{67C332EB-2D28-4068-9791-97D59AD970B8}"/>
    <cellStyle name="Normal 12 2 8 5 5" xfId="11859" xr:uid="{883E7ED5-D383-4097-8131-E878AA2248F8}"/>
    <cellStyle name="Normal 12 2 8 5 5 2" xfId="24669" xr:uid="{6A8977CC-AD20-47E4-A665-AA10EA74BF73}"/>
    <cellStyle name="Normal 12 2 8 5 5 2 2" xfId="32229" xr:uid="{1B1F747C-6573-4344-A1EE-C531B25BC341}"/>
    <cellStyle name="Normal 12 2 8 5 5 3" xfId="32230" xr:uid="{2C05E238-28CB-41AA-84C1-EC011A801582}"/>
    <cellStyle name="Normal 12 2 8 5 6" xfId="6369" xr:uid="{03D36616-A6B9-4628-B634-5A3DB56EBD29}"/>
    <cellStyle name="Normal 12 2 8 5 6 2" xfId="19179" xr:uid="{30158E21-B574-4630-A5F8-699E54A071C7}"/>
    <cellStyle name="Normal 12 2 8 5 6 2 2" xfId="32231" xr:uid="{39F965FC-D235-4871-A9FD-D299A1F2EC0E}"/>
    <cellStyle name="Normal 12 2 8 5 6 3" xfId="32232" xr:uid="{AD471F94-073A-4CDE-9916-0838DC16CE53}"/>
    <cellStyle name="Normal 12 2 8 5 7" xfId="13689" xr:uid="{BBBD83AD-1F58-4A70-AEB2-28448319139F}"/>
    <cellStyle name="Normal 12 2 8 5 7 2" xfId="32233" xr:uid="{A350D495-C5C2-4D0C-B378-91D65B2CAE69}"/>
    <cellStyle name="Normal 12 2 8 5 8" xfId="32234" xr:uid="{26C5DFCD-FC40-480B-87D2-90577629585D}"/>
    <cellStyle name="Normal 12 2 8 6" xfId="1279" xr:uid="{C3191BEB-C4EB-4A6F-8AF5-F359295ADC20}"/>
    <cellStyle name="Normal 12 2 8 6 2" xfId="3109" xr:uid="{67F17465-9290-4E92-9344-A4D623A15FE7}"/>
    <cellStyle name="Normal 12 2 8 6 2 2" xfId="8599" xr:uid="{2DD27EDA-198E-41A9-9AD0-E90851D4509C}"/>
    <cellStyle name="Normal 12 2 8 6 2 2 2" xfId="21409" xr:uid="{1D5BFECE-1AFE-4552-8392-E9DFF3DEA7F2}"/>
    <cellStyle name="Normal 12 2 8 6 2 2 2 2" xfId="32235" xr:uid="{5E8912C9-EFD3-42C9-BFA9-B3C8256BC03E}"/>
    <cellStyle name="Normal 12 2 8 6 2 2 3" xfId="32236" xr:uid="{1EF28F4D-B3A9-4798-9DE6-25DE53FCEF94}"/>
    <cellStyle name="Normal 12 2 8 6 2 3" xfId="15919" xr:uid="{E13BC413-6BBB-4804-A281-565C487DBC27}"/>
    <cellStyle name="Normal 12 2 8 6 2 3 2" xfId="32237" xr:uid="{CF13240E-B274-4160-92BB-F4FCF663E7A8}"/>
    <cellStyle name="Normal 12 2 8 6 2 4" xfId="32238" xr:uid="{E97FA596-0CEB-48C5-943C-2842A8D6A991}"/>
    <cellStyle name="Normal 12 2 8 6 3" xfId="4939" xr:uid="{05C2581B-358E-488E-B0FD-8BCEC4608DC2}"/>
    <cellStyle name="Normal 12 2 8 6 3 2" xfId="10429" xr:uid="{917693A6-F33C-45E4-AB49-D237060F1897}"/>
    <cellStyle name="Normal 12 2 8 6 3 2 2" xfId="23239" xr:uid="{F791993A-C3C6-4D44-B9E1-B273A6ADCB8B}"/>
    <cellStyle name="Normal 12 2 8 6 3 2 2 2" xfId="32239" xr:uid="{3304910A-AC76-4E25-9178-B63B4696723E}"/>
    <cellStyle name="Normal 12 2 8 6 3 2 3" xfId="32240" xr:uid="{C302EFA1-4DB1-4754-9911-89E79895D77D}"/>
    <cellStyle name="Normal 12 2 8 6 3 3" xfId="17749" xr:uid="{732091E0-FB21-46DC-9B60-BE47E2AC1832}"/>
    <cellStyle name="Normal 12 2 8 6 3 3 2" xfId="32241" xr:uid="{58105366-40AE-4A39-A519-14831C74E7B6}"/>
    <cellStyle name="Normal 12 2 8 6 3 4" xfId="32242" xr:uid="{EF7E8CEF-3022-4279-9D4E-92E0BEB9B90A}"/>
    <cellStyle name="Normal 12 2 8 6 4" xfId="12259" xr:uid="{57CDEBC7-5B22-4690-847F-EE999DDEDB5B}"/>
    <cellStyle name="Normal 12 2 8 6 4 2" xfId="25069" xr:uid="{487D29ED-1E86-4788-9027-1788449D98E5}"/>
    <cellStyle name="Normal 12 2 8 6 4 2 2" xfId="32243" xr:uid="{DCDBE6AE-9667-470D-82BB-DC5F57FF72B4}"/>
    <cellStyle name="Normal 12 2 8 6 4 3" xfId="32244" xr:uid="{F743C25B-CA9F-45AB-A644-D5E19C8640B9}"/>
    <cellStyle name="Normal 12 2 8 6 5" xfId="6769" xr:uid="{DB6105B7-7E44-4E5C-B363-0FBDA555DD74}"/>
    <cellStyle name="Normal 12 2 8 6 5 2" xfId="19579" xr:uid="{D61626B2-9D56-4D9A-859E-B8CCCBF22386}"/>
    <cellStyle name="Normal 12 2 8 6 5 2 2" xfId="32245" xr:uid="{505BDB2A-7163-434A-825B-BEC6FD943390}"/>
    <cellStyle name="Normal 12 2 8 6 5 3" xfId="32246" xr:uid="{70BD6160-7A44-48BF-97F1-3695ADE3F1C0}"/>
    <cellStyle name="Normal 12 2 8 6 6" xfId="14089" xr:uid="{73730577-4EB7-4C3E-B974-0EF9ED910A74}"/>
    <cellStyle name="Normal 12 2 8 6 6 2" xfId="32247" xr:uid="{5FA113EA-854C-4C61-A5CF-C1AD768B6D82}"/>
    <cellStyle name="Normal 12 2 8 6 7" xfId="32248" xr:uid="{D7B3322E-3424-4444-A3AB-AE5A5BA1CBF9}"/>
    <cellStyle name="Normal 12 2 8 7" xfId="2215" xr:uid="{F59A9E12-2B1A-46EE-A62D-4CA9C77747DA}"/>
    <cellStyle name="Normal 12 2 8 7 2" xfId="7705" xr:uid="{6297B5AB-55A8-495C-9DE3-613DD33D95A4}"/>
    <cellStyle name="Normal 12 2 8 7 2 2" xfId="20515" xr:uid="{7B19F3F6-94E8-4494-882D-7B7CB5846F2C}"/>
    <cellStyle name="Normal 12 2 8 7 2 2 2" xfId="32249" xr:uid="{B2070D21-8C26-4095-90BF-7710C0E6454F}"/>
    <cellStyle name="Normal 12 2 8 7 2 3" xfId="32250" xr:uid="{D4D08FE0-4A49-4EBE-AEC7-0DCE8C4C9241}"/>
    <cellStyle name="Normal 12 2 8 7 3" xfId="15025" xr:uid="{9D6867E8-6E9F-4099-AC1E-1976B8398CAA}"/>
    <cellStyle name="Normal 12 2 8 7 3 2" xfId="32251" xr:uid="{B2232B6A-F73F-4E48-B431-921318638E98}"/>
    <cellStyle name="Normal 12 2 8 7 4" xfId="32252" xr:uid="{D42E0260-6445-40C5-9B4B-9B23245ECD53}"/>
    <cellStyle name="Normal 12 2 8 8" xfId="4045" xr:uid="{8B097957-1255-4CFE-9262-E23FAE2CA59F}"/>
    <cellStyle name="Normal 12 2 8 8 2" xfId="9535" xr:uid="{DFF9FB37-C397-4A9B-853B-ED1CC6B1BFF9}"/>
    <cellStyle name="Normal 12 2 8 8 2 2" xfId="22345" xr:uid="{716A5027-1CC2-4DC7-ADCC-453D220D858B}"/>
    <cellStyle name="Normal 12 2 8 8 2 2 2" xfId="32253" xr:uid="{4DF7AE7E-BBC3-4E91-92B0-7F65CA58BBBB}"/>
    <cellStyle name="Normal 12 2 8 8 2 3" xfId="32254" xr:uid="{3E2E2111-3BC7-486E-9B10-39B0FED733B6}"/>
    <cellStyle name="Normal 12 2 8 8 3" xfId="16855" xr:uid="{860F7DF1-E4BB-442A-888A-5877CCE30F19}"/>
    <cellStyle name="Normal 12 2 8 8 3 2" xfId="32255" xr:uid="{4800FFF5-D4E2-4B66-95DB-F7EFE1055738}"/>
    <cellStyle name="Normal 12 2 8 8 4" xfId="32256" xr:uid="{55B18426-5478-4930-81E1-07D157F85CF7}"/>
    <cellStyle name="Normal 12 2 8 9" xfId="11365" xr:uid="{0CC282B0-A169-48C1-8861-14F3722F2076}"/>
    <cellStyle name="Normal 12 2 8 9 2" xfId="24175" xr:uid="{79EE6907-26FD-4EBD-99F6-1F1E08F6B5CF}"/>
    <cellStyle name="Normal 12 2 8 9 2 2" xfId="32257" xr:uid="{1A936E52-50E6-4ADD-A3A6-4B7C4B17A262}"/>
    <cellStyle name="Normal 12 2 8 9 3" xfId="32258" xr:uid="{2DAF2C31-6844-45AB-BAAA-EE2596240E1D}"/>
    <cellStyle name="Normal 12 2 9" xfId="428" xr:uid="{FC97689A-3CB3-4EDA-AD3C-0DE5ACD3743D}"/>
    <cellStyle name="Normal 12 2 9 2" xfId="919" xr:uid="{EB0E85D0-9BE6-4B68-A1D7-A3ECB821265A}"/>
    <cellStyle name="Normal 12 2 9 2 2" xfId="1814" xr:uid="{8B61AF31-1AA5-41C0-8C7D-866923152828}"/>
    <cellStyle name="Normal 12 2 9 2 2 2" xfId="3644" xr:uid="{32140B94-B22E-48B5-A2FE-DD80C1C0AE8D}"/>
    <cellStyle name="Normal 12 2 9 2 2 2 2" xfId="9134" xr:uid="{672B9EE3-2D51-416B-AC03-A6606FBC6B6D}"/>
    <cellStyle name="Normal 12 2 9 2 2 2 2 2" xfId="21944" xr:uid="{D3E2745E-EA7B-4761-925E-B89E52419ED8}"/>
    <cellStyle name="Normal 12 2 9 2 2 2 2 2 2" xfId="32259" xr:uid="{7DCEAF20-6BA9-4655-9F2F-0370FDB271FE}"/>
    <cellStyle name="Normal 12 2 9 2 2 2 2 3" xfId="32260" xr:uid="{DF5C7B9D-8C3F-48C3-80F3-F5A05AA85050}"/>
    <cellStyle name="Normal 12 2 9 2 2 2 3" xfId="16454" xr:uid="{91A7E39C-FB34-4EDB-8B41-982DF070667C}"/>
    <cellStyle name="Normal 12 2 9 2 2 2 3 2" xfId="32261" xr:uid="{B5DBBE48-852F-42FE-AF76-C3B013A9F810}"/>
    <cellStyle name="Normal 12 2 9 2 2 2 4" xfId="32262" xr:uid="{A0D91E36-D41E-4D02-B5DA-5B06719C5781}"/>
    <cellStyle name="Normal 12 2 9 2 2 3" xfId="5474" xr:uid="{7F857128-5486-479C-9C2B-056EF441715C}"/>
    <cellStyle name="Normal 12 2 9 2 2 3 2" xfId="10964" xr:uid="{54681626-F9A6-4ECB-AB9A-09F449287521}"/>
    <cellStyle name="Normal 12 2 9 2 2 3 2 2" xfId="23774" xr:uid="{9BD50973-1A76-4A57-8445-ADAE16712ED8}"/>
    <cellStyle name="Normal 12 2 9 2 2 3 2 2 2" xfId="32263" xr:uid="{3649A125-FC0C-4C98-B802-0D9FE49D976C}"/>
    <cellStyle name="Normal 12 2 9 2 2 3 2 3" xfId="32264" xr:uid="{6CFD09F3-46CE-4A2C-B440-A3A7E07B0B86}"/>
    <cellStyle name="Normal 12 2 9 2 2 3 3" xfId="18284" xr:uid="{FB1CA9CB-CB0E-4666-8DD8-900C7AE02E10}"/>
    <cellStyle name="Normal 12 2 9 2 2 3 3 2" xfId="32265" xr:uid="{B22A4191-8C8D-48E3-9CAA-33E8912C093F}"/>
    <cellStyle name="Normal 12 2 9 2 2 3 4" xfId="32266" xr:uid="{AFAFE9DC-D906-4061-8F35-647E7BBE4475}"/>
    <cellStyle name="Normal 12 2 9 2 2 4" xfId="12794" xr:uid="{4268C2B6-B0F4-4AB2-82D9-F5902AF0F9BA}"/>
    <cellStyle name="Normal 12 2 9 2 2 4 2" xfId="25604" xr:uid="{CA9646A7-502D-49F2-B7A1-331DF5A282AE}"/>
    <cellStyle name="Normal 12 2 9 2 2 4 2 2" xfId="32267" xr:uid="{95E4CB0F-6518-411C-BA3C-B2CF74C47FA4}"/>
    <cellStyle name="Normal 12 2 9 2 2 4 3" xfId="32268" xr:uid="{F1A7EE4D-915A-41A7-8241-2EE0FF057D51}"/>
    <cellStyle name="Normal 12 2 9 2 2 5" xfId="7304" xr:uid="{14910AA8-BFE2-4368-96A7-E4166DBFCF84}"/>
    <cellStyle name="Normal 12 2 9 2 2 5 2" xfId="20114" xr:uid="{AABB77E5-4D43-4869-9F7D-B5740622C029}"/>
    <cellStyle name="Normal 12 2 9 2 2 5 2 2" xfId="32269" xr:uid="{234444AB-E2B6-46CC-BAF2-8A2789D1389D}"/>
    <cellStyle name="Normal 12 2 9 2 2 5 3" xfId="32270" xr:uid="{E5519402-AFF8-4D7E-AE1C-2F1006174600}"/>
    <cellStyle name="Normal 12 2 9 2 2 6" xfId="14624" xr:uid="{4A77C0BF-01B6-48AE-A595-DCFBF5DDE478}"/>
    <cellStyle name="Normal 12 2 9 2 2 6 2" xfId="32271" xr:uid="{7D099177-1CB5-4EA0-9366-58E11D0F7CBC}"/>
    <cellStyle name="Normal 12 2 9 2 2 7" xfId="32272" xr:uid="{AAAF0505-AB94-4B76-A0EA-48DAF9372179}"/>
    <cellStyle name="Normal 12 2 9 2 3" xfId="2750" xr:uid="{7E6D1ADD-0D92-4A69-8769-F45FD2785960}"/>
    <cellStyle name="Normal 12 2 9 2 3 2" xfId="8240" xr:uid="{422225D7-F0AE-4458-9A68-430585593162}"/>
    <cellStyle name="Normal 12 2 9 2 3 2 2" xfId="21050" xr:uid="{68307282-E109-43F2-971A-337CD3C6122D}"/>
    <cellStyle name="Normal 12 2 9 2 3 2 2 2" xfId="32273" xr:uid="{3AEFA3CF-9E09-4BFA-ADAE-49D24B7A2A3F}"/>
    <cellStyle name="Normal 12 2 9 2 3 2 3" xfId="32274" xr:uid="{16528CFA-557B-4395-9F81-3B0AC2632AFA}"/>
    <cellStyle name="Normal 12 2 9 2 3 3" xfId="15560" xr:uid="{41BC5CC9-2643-4FF2-B6E9-56E9021F65C0}"/>
    <cellStyle name="Normal 12 2 9 2 3 3 2" xfId="32275" xr:uid="{87551965-2AC6-449B-8401-AA9C09D6A971}"/>
    <cellStyle name="Normal 12 2 9 2 3 4" xfId="32276" xr:uid="{831E27E5-A0C7-425B-8B47-1919B233F7DC}"/>
    <cellStyle name="Normal 12 2 9 2 4" xfId="4580" xr:uid="{1CB41127-14C8-4176-ADB7-5738890E2514}"/>
    <cellStyle name="Normal 12 2 9 2 4 2" xfId="10070" xr:uid="{40F12D66-66E3-4C8C-A5EC-1A063F4E30F0}"/>
    <cellStyle name="Normal 12 2 9 2 4 2 2" xfId="22880" xr:uid="{BDA80091-B98C-4EEB-ABCF-F940ADBC5D2A}"/>
    <cellStyle name="Normal 12 2 9 2 4 2 2 2" xfId="32277" xr:uid="{D016B47A-7CDD-440B-86E8-13A685FE0B73}"/>
    <cellStyle name="Normal 12 2 9 2 4 2 3" xfId="32278" xr:uid="{776616C4-2D3F-4A1A-AE23-C6FCF5CDB27A}"/>
    <cellStyle name="Normal 12 2 9 2 4 3" xfId="17390" xr:uid="{FFD01151-D043-4F25-BF23-24DD82F9FAC1}"/>
    <cellStyle name="Normal 12 2 9 2 4 3 2" xfId="32279" xr:uid="{95D4B1A3-3FED-43A4-8E96-262FE41AC529}"/>
    <cellStyle name="Normal 12 2 9 2 4 4" xfId="32280" xr:uid="{5531B162-77B1-4FBC-9EB3-FF44743938D1}"/>
    <cellStyle name="Normal 12 2 9 2 5" xfId="11900" xr:uid="{49A91715-882E-4434-A0B4-A47E5EFCB4A6}"/>
    <cellStyle name="Normal 12 2 9 2 5 2" xfId="24710" xr:uid="{C9B12F7C-C420-4C35-B80F-75558760C8BB}"/>
    <cellStyle name="Normal 12 2 9 2 5 2 2" xfId="32281" xr:uid="{5506114F-4AA6-47DF-91E1-013357972527}"/>
    <cellStyle name="Normal 12 2 9 2 5 3" xfId="32282" xr:uid="{8608E20F-66DE-4283-805A-80B0D377A92D}"/>
    <cellStyle name="Normal 12 2 9 2 6" xfId="6410" xr:uid="{A518458C-B6EA-4C00-99E9-F1E7F4E92B60}"/>
    <cellStyle name="Normal 12 2 9 2 6 2" xfId="19220" xr:uid="{D0CC54C4-1C2F-40B4-8421-4C73A7BAEC57}"/>
    <cellStyle name="Normal 12 2 9 2 6 2 2" xfId="32283" xr:uid="{E8FCEEFB-1B91-4265-AC89-63D388118919}"/>
    <cellStyle name="Normal 12 2 9 2 6 3" xfId="32284" xr:uid="{D6872E0B-7075-4A57-9351-1D14DFD4D78D}"/>
    <cellStyle name="Normal 12 2 9 2 7" xfId="13730" xr:uid="{E8FCD1C6-B453-41CE-AE74-2B0A5D900E70}"/>
    <cellStyle name="Normal 12 2 9 2 7 2" xfId="32285" xr:uid="{4F24E4F3-357C-4531-A689-32A35C60F46B}"/>
    <cellStyle name="Normal 12 2 9 2 8" xfId="32286" xr:uid="{BA3CC1FA-C443-4512-AEA1-473A8DF7F68B}"/>
    <cellStyle name="Normal 12 2 9 3" xfId="1323" xr:uid="{6804EE17-739B-430D-9533-D552E01732AF}"/>
    <cellStyle name="Normal 12 2 9 3 2" xfId="3153" xr:uid="{E83AFC44-29B3-4742-8A73-4C3F1EA153D2}"/>
    <cellStyle name="Normal 12 2 9 3 2 2" xfId="8643" xr:uid="{9A52F5EB-4176-4421-8B6E-797092A48ECE}"/>
    <cellStyle name="Normal 12 2 9 3 2 2 2" xfId="21453" xr:uid="{14CDB838-4302-43BB-8E08-BCE73F1BDFBE}"/>
    <cellStyle name="Normal 12 2 9 3 2 2 2 2" xfId="32287" xr:uid="{C96F5F06-E373-4AAB-BACE-214971271255}"/>
    <cellStyle name="Normal 12 2 9 3 2 2 3" xfId="32288" xr:uid="{FA9A2E57-D7A1-4157-81E3-16CBD10AE4EF}"/>
    <cellStyle name="Normal 12 2 9 3 2 3" xfId="15963" xr:uid="{E8FD38AF-363F-4103-82FB-0203BFE489D2}"/>
    <cellStyle name="Normal 12 2 9 3 2 3 2" xfId="32289" xr:uid="{12EAE886-E4DA-47BD-9FD7-0AC199894AE8}"/>
    <cellStyle name="Normal 12 2 9 3 2 4" xfId="32290" xr:uid="{2F665433-80EA-4DE2-90AA-21B72F87F0E8}"/>
    <cellStyle name="Normal 12 2 9 3 3" xfId="4983" xr:uid="{5665CE68-C9BA-4206-BEEE-04BBBEC95454}"/>
    <cellStyle name="Normal 12 2 9 3 3 2" xfId="10473" xr:uid="{309F7736-A4F4-4B41-9C4A-4E1B898CB9E5}"/>
    <cellStyle name="Normal 12 2 9 3 3 2 2" xfId="23283" xr:uid="{7EFFB894-8763-44FE-AD05-F32D2966AC35}"/>
    <cellStyle name="Normal 12 2 9 3 3 2 2 2" xfId="32291" xr:uid="{8840BCEA-FF28-4DE4-892A-AC0C10685467}"/>
    <cellStyle name="Normal 12 2 9 3 3 2 3" xfId="32292" xr:uid="{BC83FC59-0B72-40B4-ABA5-005482CDC01B}"/>
    <cellStyle name="Normal 12 2 9 3 3 3" xfId="17793" xr:uid="{B7AE1AB6-B69D-43C6-AA79-0059E7FAD5E2}"/>
    <cellStyle name="Normal 12 2 9 3 3 3 2" xfId="32293" xr:uid="{6B23A1EF-D957-4CF2-BD69-3F81B80812F0}"/>
    <cellStyle name="Normal 12 2 9 3 3 4" xfId="32294" xr:uid="{30C2E962-09C4-4E61-AF1B-CF6C0D8FF94B}"/>
    <cellStyle name="Normal 12 2 9 3 4" xfId="12303" xr:uid="{F6E41C59-26EE-4BC7-88C4-D6221E3577B2}"/>
    <cellStyle name="Normal 12 2 9 3 4 2" xfId="25113" xr:uid="{98074B5E-A186-4783-87F2-31EBA6FF5BCF}"/>
    <cellStyle name="Normal 12 2 9 3 4 2 2" xfId="32295" xr:uid="{55E12F2A-BF8D-414D-BA35-0429C8E02D85}"/>
    <cellStyle name="Normal 12 2 9 3 4 3" xfId="32296" xr:uid="{118AA480-5483-466D-A6D2-8F1E3D5DF199}"/>
    <cellStyle name="Normal 12 2 9 3 5" xfId="6813" xr:uid="{B4BCFFA8-262B-4E00-9E51-1CA25179EF10}"/>
    <cellStyle name="Normal 12 2 9 3 5 2" xfId="19623" xr:uid="{09A684C2-894A-437E-A912-06AC665CAB8A}"/>
    <cellStyle name="Normal 12 2 9 3 5 2 2" xfId="32297" xr:uid="{B1C0470D-8E07-458A-89AD-2F9ABF51D173}"/>
    <cellStyle name="Normal 12 2 9 3 5 3" xfId="32298" xr:uid="{8BADD4F8-D3E5-4AD0-8CD5-D55DE2E62B6A}"/>
    <cellStyle name="Normal 12 2 9 3 6" xfId="14133" xr:uid="{5607D164-0C98-4DF9-83C0-EFB97F0ACBBD}"/>
    <cellStyle name="Normal 12 2 9 3 6 2" xfId="32299" xr:uid="{0E765012-B3A5-4FFB-A028-C03F359C09F1}"/>
    <cellStyle name="Normal 12 2 9 3 7" xfId="32300" xr:uid="{ECA998FF-CBE4-45A4-854E-0D433744B51D}"/>
    <cellStyle name="Normal 12 2 9 4" xfId="2259" xr:uid="{FB7BB665-B112-4AB9-A1E0-EC65C734F437}"/>
    <cellStyle name="Normal 12 2 9 4 2" xfId="7749" xr:uid="{1D11B096-2FF3-4FAB-9416-71E3D273B9EC}"/>
    <cellStyle name="Normal 12 2 9 4 2 2" xfId="20559" xr:uid="{5DAAD882-8C21-45DD-B273-51F40AF9C7B3}"/>
    <cellStyle name="Normal 12 2 9 4 2 2 2" xfId="32301" xr:uid="{B1C846CC-5CE3-40F2-9211-DA327DBA1EF4}"/>
    <cellStyle name="Normal 12 2 9 4 2 3" xfId="32302" xr:uid="{D05CDF09-4EBE-46A8-B633-02A2324696EA}"/>
    <cellStyle name="Normal 12 2 9 4 3" xfId="15069" xr:uid="{E6AA7CA8-E6AC-45E1-8372-085BCA77004F}"/>
    <cellStyle name="Normal 12 2 9 4 3 2" xfId="32303" xr:uid="{A4B742BD-011A-44EB-9AD9-6E528908FF49}"/>
    <cellStyle name="Normal 12 2 9 4 4" xfId="32304" xr:uid="{ADAD3008-7C35-439A-9DBB-D0D30CDD11CD}"/>
    <cellStyle name="Normal 12 2 9 5" xfId="4089" xr:uid="{B0A8A4B9-BDCB-4F87-BC5F-3E8E4947596D}"/>
    <cellStyle name="Normal 12 2 9 5 2" xfId="9579" xr:uid="{69AE7B92-803A-422F-BA9B-0E4552D2FF4A}"/>
    <cellStyle name="Normal 12 2 9 5 2 2" xfId="22389" xr:uid="{A2A0CAAE-E0DA-436F-9D59-23CF375E0C9D}"/>
    <cellStyle name="Normal 12 2 9 5 2 2 2" xfId="32305" xr:uid="{A635E26B-1DFF-4CEE-997F-5CDB49D0454C}"/>
    <cellStyle name="Normal 12 2 9 5 2 3" xfId="32306" xr:uid="{3AC5C974-B1A1-43DF-9074-5AFCAC6D206A}"/>
    <cellStyle name="Normal 12 2 9 5 3" xfId="16899" xr:uid="{96922BFC-8166-4F9A-8881-BA1C41E2C02B}"/>
    <cellStyle name="Normal 12 2 9 5 3 2" xfId="32307" xr:uid="{E1113D7A-F1DC-4390-A1FF-B57ECED324A8}"/>
    <cellStyle name="Normal 12 2 9 5 4" xfId="32308" xr:uid="{6872FAEB-B868-4C39-88FB-36EB1424E6F3}"/>
    <cellStyle name="Normal 12 2 9 6" xfId="11409" xr:uid="{07ACD477-AFC2-476C-A4BB-23A83D7C7FF0}"/>
    <cellStyle name="Normal 12 2 9 6 2" xfId="24219" xr:uid="{E10BC82D-C242-4FDF-AF86-8FA68E4E87DB}"/>
    <cellStyle name="Normal 12 2 9 6 2 2" xfId="32309" xr:uid="{43FABA51-A29B-452E-B9EC-B49D0E2D21D8}"/>
    <cellStyle name="Normal 12 2 9 6 3" xfId="32310" xr:uid="{F09423C9-35F5-472B-AAB5-A7D18A5436D7}"/>
    <cellStyle name="Normal 12 2 9 7" xfId="5919" xr:uid="{AD79FAE4-4178-4944-A207-EC6A697CA9BB}"/>
    <cellStyle name="Normal 12 2 9 7 2" xfId="18729" xr:uid="{7371A435-AB45-4747-86C2-556062DB9973}"/>
    <cellStyle name="Normal 12 2 9 7 2 2" xfId="32311" xr:uid="{E8624FD2-FE46-4F20-B733-AEC862DA08AB}"/>
    <cellStyle name="Normal 12 2 9 7 3" xfId="32312" xr:uid="{E59A71DC-E579-499A-A7AD-D68AB941077D}"/>
    <cellStyle name="Normal 12 2 9 8" xfId="13239" xr:uid="{E44CCE87-0F0A-4811-9B2D-037FA5EC2655}"/>
    <cellStyle name="Normal 12 2 9 8 2" xfId="32313" xr:uid="{4B711286-C154-4865-A0BA-1EAA17CDE4AB}"/>
    <cellStyle name="Normal 12 2 9 9" xfId="32314" xr:uid="{6B20DF9D-15F9-40E9-90EB-1BED3DB809C3}"/>
    <cellStyle name="Normal 12 20" xfId="3952" xr:uid="{FFE5C33E-277A-4141-8B81-545C9A9A6572}"/>
    <cellStyle name="Normal 12 20 2" xfId="9442" xr:uid="{BE7CF2E4-BA1B-4D22-9161-FF67A8E983B0}"/>
    <cellStyle name="Normal 12 20 2 2" xfId="22252" xr:uid="{FFEE9F28-4E84-42E1-A88E-A116B2780F77}"/>
    <cellStyle name="Normal 12 20 2 2 2" xfId="32315" xr:uid="{04FACE9A-14EC-4126-A8AB-C923F8782D3A}"/>
    <cellStyle name="Normal 12 20 2 3" xfId="32316" xr:uid="{BA6BF5C5-2793-40C5-B3D6-F7991A8CDE44}"/>
    <cellStyle name="Normal 12 20 3" xfId="16762" xr:uid="{4D1D6152-29F3-4A83-840E-5B27E5E67795}"/>
    <cellStyle name="Normal 12 20 3 2" xfId="32317" xr:uid="{BC2238BD-491B-46CB-836A-A7D773BDB444}"/>
    <cellStyle name="Normal 12 20 4" xfId="32318" xr:uid="{F4A50C78-3AAD-4D59-A3BA-6FBDC07B2F9C}"/>
    <cellStyle name="Normal 12 21" xfId="11272" xr:uid="{7024147B-BEF2-42DE-A9CB-A2E50C4D8162}"/>
    <cellStyle name="Normal 12 21 2" xfId="24082" xr:uid="{40E88AA4-CCA7-4E95-A74E-A11F1B7782D8}"/>
    <cellStyle name="Normal 12 21 2 2" xfId="32319" xr:uid="{C6764A12-048F-4EAC-82B4-2D6C2EB9E102}"/>
    <cellStyle name="Normal 12 21 3" xfId="32320" xr:uid="{EA60C1C6-AC50-486C-B207-E4154D97C27D}"/>
    <cellStyle name="Normal 12 22" xfId="5782" xr:uid="{9468B946-48D4-43DC-B813-330BB8654908}"/>
    <cellStyle name="Normal 12 22 2" xfId="18592" xr:uid="{C447F4DD-73EC-4707-8FD7-B13FB3F12962}"/>
    <cellStyle name="Normal 12 22 2 2" xfId="32321" xr:uid="{F25A7A83-71BC-4718-9BA2-743982B8179A}"/>
    <cellStyle name="Normal 12 22 3" xfId="32322" xr:uid="{190E2F48-471B-493D-9C2B-90A1DC391C62}"/>
    <cellStyle name="Normal 12 23" xfId="13102" xr:uid="{352570FD-8DB0-41B1-AAA4-604700105D88}"/>
    <cellStyle name="Normal 12 23 2" xfId="32323" xr:uid="{362C313E-4D9E-4908-B04E-9CF337A85BE9}"/>
    <cellStyle name="Normal 12 23 3" xfId="32324" xr:uid="{717A03E5-2A49-4C96-9B39-AF8BA765A303}"/>
    <cellStyle name="Normal 12 24" xfId="32325" xr:uid="{6DFF3FE9-5A4D-41CB-AF26-49BD777B7E69}"/>
    <cellStyle name="Normal 12 25" xfId="32326" xr:uid="{0E705823-551F-497F-8290-AE3F0290540E}"/>
    <cellStyle name="Normal 12 3" xfId="246" xr:uid="{A9961256-3748-4F40-A21B-A4112AA22627}"/>
    <cellStyle name="Normal 12 3 10" xfId="653" xr:uid="{DC3D658E-CA7A-4518-A00F-F13034352E3D}"/>
    <cellStyle name="Normal 12 3 10 2" xfId="1053" xr:uid="{739716A1-9295-48DE-B6F9-08943F83EBD9}"/>
    <cellStyle name="Normal 12 3 10 2 2" xfId="1948" xr:uid="{1488F485-B8F8-4A24-9897-8394C2FD9F26}"/>
    <cellStyle name="Normal 12 3 10 2 2 2" xfId="3778" xr:uid="{FA950916-6109-4AB0-9D2F-B1E9A7F6EAA9}"/>
    <cellStyle name="Normal 12 3 10 2 2 2 2" xfId="9268" xr:uid="{1C1DEECD-F16B-45BA-84C9-5D5C02C9213A}"/>
    <cellStyle name="Normal 12 3 10 2 2 2 2 2" xfId="22078" xr:uid="{1705A06D-DE9F-4CB3-B508-5161E5FAC29F}"/>
    <cellStyle name="Normal 12 3 10 2 2 2 2 2 2" xfId="32327" xr:uid="{F4D979BA-8C6D-433B-86E9-5F485B35BFD7}"/>
    <cellStyle name="Normal 12 3 10 2 2 2 2 3" xfId="32328" xr:uid="{E7E62575-3432-453F-9663-4EC6BF49155F}"/>
    <cellStyle name="Normal 12 3 10 2 2 2 3" xfId="16588" xr:uid="{2999E4BE-3D2C-461C-A514-B639CA0B9AAB}"/>
    <cellStyle name="Normal 12 3 10 2 2 2 3 2" xfId="32329" xr:uid="{2E0232AD-D2AB-427D-9050-2E19765A98B4}"/>
    <cellStyle name="Normal 12 3 10 2 2 2 4" xfId="32330" xr:uid="{2883DEA9-EAE7-4805-8523-F8B0D4D01C0D}"/>
    <cellStyle name="Normal 12 3 10 2 2 3" xfId="5608" xr:uid="{64BC63CD-23FC-419E-998C-DF189EAB6650}"/>
    <cellStyle name="Normal 12 3 10 2 2 3 2" xfId="11098" xr:uid="{A2F0BDEB-2BF9-4D62-8B8E-0735C20F0477}"/>
    <cellStyle name="Normal 12 3 10 2 2 3 2 2" xfId="23908" xr:uid="{8D0B9401-50C9-4110-ADC1-51887565AFBB}"/>
    <cellStyle name="Normal 12 3 10 2 2 3 2 2 2" xfId="32331" xr:uid="{376A3E45-F95F-477E-B537-D9399B432A73}"/>
    <cellStyle name="Normal 12 3 10 2 2 3 2 3" xfId="32332" xr:uid="{BA846CE6-E17C-434C-ACF8-8EF5A31EA7BA}"/>
    <cellStyle name="Normal 12 3 10 2 2 3 3" xfId="18418" xr:uid="{3A3D7BDB-E3AB-49EA-BC43-29D4B75968B7}"/>
    <cellStyle name="Normal 12 3 10 2 2 3 3 2" xfId="32333" xr:uid="{59542795-E571-4A2B-ACC8-9BCADFF33E4F}"/>
    <cellStyle name="Normal 12 3 10 2 2 3 4" xfId="32334" xr:uid="{E0D2EED8-FADB-4D14-BB3C-9D8ED95D5E40}"/>
    <cellStyle name="Normal 12 3 10 2 2 4" xfId="12928" xr:uid="{F4FA8529-209C-493D-BC65-9A5A31F7F304}"/>
    <cellStyle name="Normal 12 3 10 2 2 4 2" xfId="25738" xr:uid="{72B6714E-341B-4EE1-A371-8823CB5BDD1C}"/>
    <cellStyle name="Normal 12 3 10 2 2 4 2 2" xfId="32335" xr:uid="{6EF17D57-7671-48A3-A9E4-A502940CEB37}"/>
    <cellStyle name="Normal 12 3 10 2 2 4 3" xfId="32336" xr:uid="{BBED6508-7247-4005-8BE0-5CE725D78E76}"/>
    <cellStyle name="Normal 12 3 10 2 2 5" xfId="7438" xr:uid="{5976CD35-D4AA-451A-BBED-DBAF42C01123}"/>
    <cellStyle name="Normal 12 3 10 2 2 5 2" xfId="20248" xr:uid="{429C7A71-A4A5-4C55-AD5C-7F1E596EE716}"/>
    <cellStyle name="Normal 12 3 10 2 2 5 2 2" xfId="32337" xr:uid="{AB401E10-8200-4B50-973D-AEC1D649C119}"/>
    <cellStyle name="Normal 12 3 10 2 2 5 3" xfId="32338" xr:uid="{A6330EEE-5F91-4733-A0F2-3AE7FC018F40}"/>
    <cellStyle name="Normal 12 3 10 2 2 6" xfId="14758" xr:uid="{684155F3-99E7-4D95-BE70-8BBF6BF93677}"/>
    <cellStyle name="Normal 12 3 10 2 2 6 2" xfId="32339" xr:uid="{B6C7C670-E32D-43A3-92F8-B335B26F753B}"/>
    <cellStyle name="Normal 12 3 10 2 2 7" xfId="32340" xr:uid="{74AE5F2D-442A-4F42-ACEC-E7CA4AF975F1}"/>
    <cellStyle name="Normal 12 3 10 2 3" xfId="2884" xr:uid="{3C1E4AB7-1F57-49E1-AA94-EF2259FE8909}"/>
    <cellStyle name="Normal 12 3 10 2 3 2" xfId="8374" xr:uid="{C3D5FC20-443F-46C4-A1F5-376C4661070E}"/>
    <cellStyle name="Normal 12 3 10 2 3 2 2" xfId="21184" xr:uid="{1BAB7E1C-521E-4F3A-9071-C52B685201C0}"/>
    <cellStyle name="Normal 12 3 10 2 3 2 2 2" xfId="32341" xr:uid="{C0772A09-D785-4EDD-A524-1212C710B048}"/>
    <cellStyle name="Normal 12 3 10 2 3 2 3" xfId="32342" xr:uid="{8E6EE618-21AC-4096-8A9A-AC786B32397F}"/>
    <cellStyle name="Normal 12 3 10 2 3 3" xfId="15694" xr:uid="{922D5C53-8F50-4654-93FA-AC586A73F3D7}"/>
    <cellStyle name="Normal 12 3 10 2 3 3 2" xfId="32343" xr:uid="{36EC3C71-2BBD-43BD-958E-D3FACC028159}"/>
    <cellStyle name="Normal 12 3 10 2 3 4" xfId="32344" xr:uid="{FDE772D6-BAB6-4B2D-BE05-4EF45D5D5A65}"/>
    <cellStyle name="Normal 12 3 10 2 4" xfId="4714" xr:uid="{49AD4740-385E-4981-87AD-940A0EA4477D}"/>
    <cellStyle name="Normal 12 3 10 2 4 2" xfId="10204" xr:uid="{0F2DE3A4-529A-4D39-8481-9A830F948FCB}"/>
    <cellStyle name="Normal 12 3 10 2 4 2 2" xfId="23014" xr:uid="{D680B15B-1997-4B9E-83D6-0007D5A597B4}"/>
    <cellStyle name="Normal 12 3 10 2 4 2 2 2" xfId="32345" xr:uid="{4150069A-18F0-4EAE-BBC3-CE27BD0D6017}"/>
    <cellStyle name="Normal 12 3 10 2 4 2 3" xfId="32346" xr:uid="{66B29F37-E6DB-4D26-B353-A119F02E1747}"/>
    <cellStyle name="Normal 12 3 10 2 4 3" xfId="17524" xr:uid="{DE535E69-86F8-4317-A489-DB8A2A6132B3}"/>
    <cellStyle name="Normal 12 3 10 2 4 3 2" xfId="32347" xr:uid="{7FB9E4FB-62B8-45FF-B1E2-7BBE7E828A19}"/>
    <cellStyle name="Normal 12 3 10 2 4 4" xfId="32348" xr:uid="{EE9C8E64-3AC9-47CC-9DAC-885E91339A7A}"/>
    <cellStyle name="Normal 12 3 10 2 5" xfId="12034" xr:uid="{A4762E43-1893-463A-8E21-C1054C59CB21}"/>
    <cellStyle name="Normal 12 3 10 2 5 2" xfId="24844" xr:uid="{2C384208-B03D-496E-998A-84D07D9C168A}"/>
    <cellStyle name="Normal 12 3 10 2 5 2 2" xfId="32349" xr:uid="{9D328B8A-BF8A-4864-878B-3AC6BC90BCB0}"/>
    <cellStyle name="Normal 12 3 10 2 5 3" xfId="32350" xr:uid="{719920C0-3E70-479A-8599-054D7A0EED06}"/>
    <cellStyle name="Normal 12 3 10 2 6" xfId="6544" xr:uid="{3191DDF1-E99C-4AC5-B4C3-1B2290609F0A}"/>
    <cellStyle name="Normal 12 3 10 2 6 2" xfId="19354" xr:uid="{E2B54645-9AB8-4FC8-B3BC-62E4E53BD69A}"/>
    <cellStyle name="Normal 12 3 10 2 6 2 2" xfId="32351" xr:uid="{7FCDBD89-EC28-474A-9B31-DC60E8DCE2CE}"/>
    <cellStyle name="Normal 12 3 10 2 6 3" xfId="32352" xr:uid="{EBC31747-7FB7-481D-86CC-0447034F6162}"/>
    <cellStyle name="Normal 12 3 10 2 7" xfId="13864" xr:uid="{F3390CC7-CD69-41D2-A18A-5A2079581391}"/>
    <cellStyle name="Normal 12 3 10 2 7 2" xfId="32353" xr:uid="{DFB07627-E537-46D1-8EB8-D8C7437194F3}"/>
    <cellStyle name="Normal 12 3 10 2 8" xfId="32354" xr:uid="{CB96F561-EF84-4859-BF3E-C5FD60C6374D}"/>
    <cellStyle name="Normal 12 3 10 3" xfId="1548" xr:uid="{4C46F3C6-8015-41A2-9A06-1760FAC51C79}"/>
    <cellStyle name="Normal 12 3 10 3 2" xfId="3378" xr:uid="{EA23727A-E3CC-4372-94E1-B41A533EE7E7}"/>
    <cellStyle name="Normal 12 3 10 3 2 2" xfId="8868" xr:uid="{DA0E7310-BD34-45FD-9A7E-E975E3F149EA}"/>
    <cellStyle name="Normal 12 3 10 3 2 2 2" xfId="21678" xr:uid="{8C858B8B-419C-4549-B840-A7913F2E2FE8}"/>
    <cellStyle name="Normal 12 3 10 3 2 2 2 2" xfId="32355" xr:uid="{8D44C8A8-96B5-4065-ABA7-0E9461D1DF4B}"/>
    <cellStyle name="Normal 12 3 10 3 2 2 3" xfId="32356" xr:uid="{A64B585D-C505-4C2E-A193-60D98D98620C}"/>
    <cellStyle name="Normal 12 3 10 3 2 3" xfId="16188" xr:uid="{A4D0CFBA-2BA5-4E39-95D8-3C5262C1395E}"/>
    <cellStyle name="Normal 12 3 10 3 2 3 2" xfId="32357" xr:uid="{18759394-D4B3-442B-B878-A7931F1E91CA}"/>
    <cellStyle name="Normal 12 3 10 3 2 4" xfId="32358" xr:uid="{3AA91415-3329-434E-833A-136C6A9F6378}"/>
    <cellStyle name="Normal 12 3 10 3 3" xfId="5208" xr:uid="{12614E38-CC7F-4B63-BE88-E806616AA6FB}"/>
    <cellStyle name="Normal 12 3 10 3 3 2" xfId="10698" xr:uid="{E4C8F49E-8DE5-4140-ACA2-6972A0711D14}"/>
    <cellStyle name="Normal 12 3 10 3 3 2 2" xfId="23508" xr:uid="{FE839C19-BC9F-49AD-9A76-0480FE50FE0E}"/>
    <cellStyle name="Normal 12 3 10 3 3 2 2 2" xfId="32359" xr:uid="{36D14530-305B-4E42-9F00-E799A8AF9483}"/>
    <cellStyle name="Normal 12 3 10 3 3 2 3" xfId="32360" xr:uid="{12CBEE64-8914-4068-97B2-564CFD74EDFE}"/>
    <cellStyle name="Normal 12 3 10 3 3 3" xfId="18018" xr:uid="{E36EC15C-7CD2-47D6-90FC-85702D3A0462}"/>
    <cellStyle name="Normal 12 3 10 3 3 3 2" xfId="32361" xr:uid="{8D7E214B-5BBC-44C6-9B29-73151C4C0B52}"/>
    <cellStyle name="Normal 12 3 10 3 3 4" xfId="32362" xr:uid="{2DC97389-DDA9-4F26-BF05-46F5218325B5}"/>
    <cellStyle name="Normal 12 3 10 3 4" xfId="12528" xr:uid="{E2CD1F0C-F9DF-460A-8E85-A6C07C17714D}"/>
    <cellStyle name="Normal 12 3 10 3 4 2" xfId="25338" xr:uid="{6E043489-4E43-4970-96C2-6670379B7532}"/>
    <cellStyle name="Normal 12 3 10 3 4 2 2" xfId="32363" xr:uid="{CE0FA435-943B-47F4-ABD8-078B12CC9EBE}"/>
    <cellStyle name="Normal 12 3 10 3 4 3" xfId="32364" xr:uid="{DC2BEC7D-3ED5-4A99-8C29-9AF009998D77}"/>
    <cellStyle name="Normal 12 3 10 3 5" xfId="7038" xr:uid="{A008AF12-92B2-44FC-B2E1-7D3F8F582EB5}"/>
    <cellStyle name="Normal 12 3 10 3 5 2" xfId="19848" xr:uid="{DFB4DFEF-F272-418C-BB2E-F17C3030343A}"/>
    <cellStyle name="Normal 12 3 10 3 5 2 2" xfId="32365" xr:uid="{5E6BE103-60A4-4E40-AC12-83CB235565D5}"/>
    <cellStyle name="Normal 12 3 10 3 5 3" xfId="32366" xr:uid="{684AAABE-1656-4A64-B6AC-2B68BD77592D}"/>
    <cellStyle name="Normal 12 3 10 3 6" xfId="14358" xr:uid="{92B2166E-2D61-4DD5-8158-89B72E7B1969}"/>
    <cellStyle name="Normal 12 3 10 3 6 2" xfId="32367" xr:uid="{075EBC5C-B0BE-410B-8B2B-F5951F13FE89}"/>
    <cellStyle name="Normal 12 3 10 3 7" xfId="32368" xr:uid="{A24F3DA2-91BF-4C57-8FBC-B7AF113DB627}"/>
    <cellStyle name="Normal 12 3 10 4" xfId="2484" xr:uid="{8CAE5714-DB74-44BE-BA85-B052F0BA18F9}"/>
    <cellStyle name="Normal 12 3 10 4 2" xfId="7974" xr:uid="{E7849F42-34F8-427C-BCA2-D608A827E82E}"/>
    <cellStyle name="Normal 12 3 10 4 2 2" xfId="20784" xr:uid="{07954716-E2A2-43AB-BC64-8798AEA21BA5}"/>
    <cellStyle name="Normal 12 3 10 4 2 2 2" xfId="32369" xr:uid="{901945BD-6827-4340-9833-88E93948DBC4}"/>
    <cellStyle name="Normal 12 3 10 4 2 3" xfId="32370" xr:uid="{F0076483-E4B3-4952-8341-28749C4BB89B}"/>
    <cellStyle name="Normal 12 3 10 4 3" xfId="15294" xr:uid="{1186242D-BD36-4E72-B117-A02980CE4C1D}"/>
    <cellStyle name="Normal 12 3 10 4 3 2" xfId="32371" xr:uid="{6D8B1198-BD86-4B1D-B1BA-4ECF3358DCB7}"/>
    <cellStyle name="Normal 12 3 10 4 4" xfId="32372" xr:uid="{C7D11575-5000-4EB3-9D24-8DD2A13BB828}"/>
    <cellStyle name="Normal 12 3 10 5" xfId="4314" xr:uid="{EC57EA22-A4AF-4907-994A-F88276110D59}"/>
    <cellStyle name="Normal 12 3 10 5 2" xfId="9804" xr:uid="{1B987CE1-74EB-4FBB-91B2-99D00131DACD}"/>
    <cellStyle name="Normal 12 3 10 5 2 2" xfId="22614" xr:uid="{A736DBE8-15B0-46D9-9F3E-DDFE299056AA}"/>
    <cellStyle name="Normal 12 3 10 5 2 2 2" xfId="32373" xr:uid="{C4D4C3DE-CB88-43B3-8B59-A66CD8D8872B}"/>
    <cellStyle name="Normal 12 3 10 5 2 3" xfId="32374" xr:uid="{F482BD0D-748B-4DAC-BFB3-773CA4280145}"/>
    <cellStyle name="Normal 12 3 10 5 3" xfId="17124" xr:uid="{BFC29B03-D095-4442-BEFE-8E0E98C68488}"/>
    <cellStyle name="Normal 12 3 10 5 3 2" xfId="32375" xr:uid="{10E45BAB-A645-479F-8E90-0E55A75FFA56}"/>
    <cellStyle name="Normal 12 3 10 5 4" xfId="32376" xr:uid="{AB6C9C8D-1541-4CF7-BB27-7A2B2F57694A}"/>
    <cellStyle name="Normal 12 3 10 6" xfId="11634" xr:uid="{E1CCA537-48CD-47CC-85C9-536F08EC7FBC}"/>
    <cellStyle name="Normal 12 3 10 6 2" xfId="24444" xr:uid="{31475803-27DB-4FC3-A014-B30880AE1801}"/>
    <cellStyle name="Normal 12 3 10 6 2 2" xfId="32377" xr:uid="{AB93D687-0E54-436C-9848-FF679FE72C5A}"/>
    <cellStyle name="Normal 12 3 10 6 3" xfId="32378" xr:uid="{5AF2685C-CF4E-4237-8103-40429AE42AEF}"/>
    <cellStyle name="Normal 12 3 10 7" xfId="6144" xr:uid="{7B189B7C-70D8-4577-AD48-5368095311BD}"/>
    <cellStyle name="Normal 12 3 10 7 2" xfId="18954" xr:uid="{471909BF-738E-4407-B81E-0760A00C8F02}"/>
    <cellStyle name="Normal 12 3 10 7 2 2" xfId="32379" xr:uid="{97D8F563-7094-4B5C-8EF8-0ABE5EA0F95D}"/>
    <cellStyle name="Normal 12 3 10 7 3" xfId="32380" xr:uid="{C5AB17C2-C00F-48EE-BC90-B5A23CFA8EC7}"/>
    <cellStyle name="Normal 12 3 10 8" xfId="13464" xr:uid="{0F82A671-0D60-43C6-8B81-997B056C9AD1}"/>
    <cellStyle name="Normal 12 3 10 8 2" xfId="32381" xr:uid="{6C0401AE-D4E4-4D04-8AB6-80CE2237932E}"/>
    <cellStyle name="Normal 12 3 10 9" xfId="32382" xr:uid="{C6FBBD0F-ABF6-4B36-88C2-8F5E71A8C810}"/>
    <cellStyle name="Normal 12 3 11" xfId="787" xr:uid="{126F5611-7838-43F1-81A8-CEFDD27AA5CE}"/>
    <cellStyle name="Normal 12 3 11 2" xfId="1682" xr:uid="{C3810A13-AF1D-415E-BF0C-608693336BA2}"/>
    <cellStyle name="Normal 12 3 11 2 2" xfId="3512" xr:uid="{71E66858-9AC1-4E3F-9C4E-8C183EBD2AF4}"/>
    <cellStyle name="Normal 12 3 11 2 2 2" xfId="9002" xr:uid="{C10AE7FB-8C57-4CB1-83C8-6148C65DC975}"/>
    <cellStyle name="Normal 12 3 11 2 2 2 2" xfId="21812" xr:uid="{9C09EE9C-5196-4768-B6D3-C209B6C60E58}"/>
    <cellStyle name="Normal 12 3 11 2 2 2 2 2" xfId="32383" xr:uid="{496EE56A-A591-4877-B0FF-1C60D5CF77AE}"/>
    <cellStyle name="Normal 12 3 11 2 2 2 3" xfId="32384" xr:uid="{9432CCFD-AA60-4846-A601-6C08F9451D7E}"/>
    <cellStyle name="Normal 12 3 11 2 2 3" xfId="16322" xr:uid="{C9B342F0-95AC-44C4-9107-AC93600271ED}"/>
    <cellStyle name="Normal 12 3 11 2 2 3 2" xfId="32385" xr:uid="{004AB103-B962-4E23-96F8-1DF9D8D86EE6}"/>
    <cellStyle name="Normal 12 3 11 2 2 4" xfId="32386" xr:uid="{A050D70B-2E45-45B2-9122-25339F50A1C6}"/>
    <cellStyle name="Normal 12 3 11 2 3" xfId="5342" xr:uid="{519BAF09-863D-462E-BB1B-B526D82332DB}"/>
    <cellStyle name="Normal 12 3 11 2 3 2" xfId="10832" xr:uid="{98FFE8D2-DC55-4794-B689-F9CEA79E725B}"/>
    <cellStyle name="Normal 12 3 11 2 3 2 2" xfId="23642" xr:uid="{2ABB994C-B790-4302-A9A1-77AB6545ADE7}"/>
    <cellStyle name="Normal 12 3 11 2 3 2 2 2" xfId="32387" xr:uid="{E5BCE1F0-6B3D-4729-90F5-CB534F73E001}"/>
    <cellStyle name="Normal 12 3 11 2 3 2 3" xfId="32388" xr:uid="{4C39A6C9-81AF-456E-A7F7-0A2A12280733}"/>
    <cellStyle name="Normal 12 3 11 2 3 3" xfId="18152" xr:uid="{9808633B-2487-4907-B9A5-9BD143113674}"/>
    <cellStyle name="Normal 12 3 11 2 3 3 2" xfId="32389" xr:uid="{75756940-5757-40EC-B1D7-7CC79521C85A}"/>
    <cellStyle name="Normal 12 3 11 2 3 4" xfId="32390" xr:uid="{200AA515-51E9-48EB-800E-5A294A209422}"/>
    <cellStyle name="Normal 12 3 11 2 4" xfId="12662" xr:uid="{8DA5F8AE-A426-4FA1-B665-8C51574B9E96}"/>
    <cellStyle name="Normal 12 3 11 2 4 2" xfId="25472" xr:uid="{CEF95A16-8228-4BD5-AB50-414FF4D2A158}"/>
    <cellStyle name="Normal 12 3 11 2 4 2 2" xfId="32391" xr:uid="{50EDCB68-6332-4D08-A6D9-8F60129684D6}"/>
    <cellStyle name="Normal 12 3 11 2 4 3" xfId="32392" xr:uid="{A990459C-5332-45B2-9B1C-491F4097FDC4}"/>
    <cellStyle name="Normal 12 3 11 2 5" xfId="7172" xr:uid="{3D7B8CF2-A3ED-49F4-9AC6-5247E9250D6B}"/>
    <cellStyle name="Normal 12 3 11 2 5 2" xfId="19982" xr:uid="{FB3BCC91-6793-4566-9630-BDE02B268F1B}"/>
    <cellStyle name="Normal 12 3 11 2 5 2 2" xfId="32393" xr:uid="{9DF0746B-5CAD-41C4-A9B2-B6B92493289E}"/>
    <cellStyle name="Normal 12 3 11 2 5 3" xfId="32394" xr:uid="{1A1F698B-FE59-4CA7-B0CC-C7D3D8013EF6}"/>
    <cellStyle name="Normal 12 3 11 2 6" xfId="14492" xr:uid="{7151EB45-A861-46DF-A40A-F94153A8E155}"/>
    <cellStyle name="Normal 12 3 11 2 6 2" xfId="32395" xr:uid="{7D597CD8-4535-45D8-892B-8B9DC73E8A2B}"/>
    <cellStyle name="Normal 12 3 11 2 7" xfId="32396" xr:uid="{01C566FC-8F84-447E-8E19-8AA4D67F7C12}"/>
    <cellStyle name="Normal 12 3 11 3" xfId="2618" xr:uid="{2A54743B-9DB4-4FC6-8EF6-A77058DE27F6}"/>
    <cellStyle name="Normal 12 3 11 3 2" xfId="8108" xr:uid="{6A3643DC-40E1-4CA6-BCDC-11946FC5CA2F}"/>
    <cellStyle name="Normal 12 3 11 3 2 2" xfId="20918" xr:uid="{E7706231-3EB0-4E63-9247-5C77C5EECCF2}"/>
    <cellStyle name="Normal 12 3 11 3 2 2 2" xfId="32397" xr:uid="{47BF1AEE-E38E-490B-9D19-E8D618061573}"/>
    <cellStyle name="Normal 12 3 11 3 2 3" xfId="32398" xr:uid="{0EAA1645-8A28-458C-AF6B-15FA1EE82A0E}"/>
    <cellStyle name="Normal 12 3 11 3 3" xfId="15428" xr:uid="{D2C0049F-A325-498D-A351-DD047A3706DD}"/>
    <cellStyle name="Normal 12 3 11 3 3 2" xfId="32399" xr:uid="{6114E79E-C68B-4D57-984E-04CCEBB9A18B}"/>
    <cellStyle name="Normal 12 3 11 3 4" xfId="32400" xr:uid="{D844AD62-C751-4F10-A846-3FEEB6B63007}"/>
    <cellStyle name="Normal 12 3 11 4" xfId="4448" xr:uid="{A5BB99DC-11E3-46B7-861E-35D513E19DD3}"/>
    <cellStyle name="Normal 12 3 11 4 2" xfId="9938" xr:uid="{FDF17421-91AB-4AF7-BE40-32F018B26998}"/>
    <cellStyle name="Normal 12 3 11 4 2 2" xfId="22748" xr:uid="{FC234EBC-9152-4BF1-A9EE-89341B1C2950}"/>
    <cellStyle name="Normal 12 3 11 4 2 2 2" xfId="32401" xr:uid="{3D953FE7-5CD4-4942-824D-2C5C788C1C4A}"/>
    <cellStyle name="Normal 12 3 11 4 2 3" xfId="32402" xr:uid="{A1CA03D5-9D8A-433F-9C43-AB546718AEBE}"/>
    <cellStyle name="Normal 12 3 11 4 3" xfId="17258" xr:uid="{C1EF764D-399B-4EA8-B818-C4AA9D5740A2}"/>
    <cellStyle name="Normal 12 3 11 4 3 2" xfId="32403" xr:uid="{9D0E01A2-597E-4ADE-97BA-31B9BBDE6F81}"/>
    <cellStyle name="Normal 12 3 11 4 4" xfId="32404" xr:uid="{78A8BDC4-201E-4B51-B4E1-9819C28B4B6B}"/>
    <cellStyle name="Normal 12 3 11 5" xfId="11768" xr:uid="{1013C370-F6CA-4732-93B2-0B139794F114}"/>
    <cellStyle name="Normal 12 3 11 5 2" xfId="24578" xr:uid="{50A628EE-7FA8-4CDB-AF73-54A0F0C70462}"/>
    <cellStyle name="Normal 12 3 11 5 2 2" xfId="32405" xr:uid="{13371CA6-40C2-4187-87D2-69CEE9150AFA}"/>
    <cellStyle name="Normal 12 3 11 5 3" xfId="32406" xr:uid="{7536CED1-E07D-45CF-8C71-C18DFA6FE67B}"/>
    <cellStyle name="Normal 12 3 11 6" xfId="6278" xr:uid="{7A84E0F4-9B20-4E0B-88C7-FBCBA2F9F31C}"/>
    <cellStyle name="Normal 12 3 11 6 2" xfId="19088" xr:uid="{45E0A9AB-9244-4865-B5E5-C85A227D4194}"/>
    <cellStyle name="Normal 12 3 11 6 2 2" xfId="32407" xr:uid="{D6FD5F2D-9B5E-481C-A755-BD1F610CFE52}"/>
    <cellStyle name="Normal 12 3 11 6 3" xfId="32408" xr:uid="{FE52A917-B0DD-4E5B-9AF0-553E520E5C4F}"/>
    <cellStyle name="Normal 12 3 11 7" xfId="13598" xr:uid="{3335C3F9-200E-46AC-ACCE-8953AE14EA0A}"/>
    <cellStyle name="Normal 12 3 11 7 2" xfId="32409" xr:uid="{19568B10-177B-47DA-9FC2-B61A898857C3}"/>
    <cellStyle name="Normal 12 3 11 8" xfId="32410" xr:uid="{E390DFFA-941A-4F58-9F68-ECE457A81D64}"/>
    <cellStyle name="Normal 12 3 12" xfId="1188" xr:uid="{98C228D8-550B-4B4E-9C73-006FE4A89DEE}"/>
    <cellStyle name="Normal 12 3 12 2" xfId="3018" xr:uid="{C3E2F225-8AC4-42FF-95BC-BC23A2F21E59}"/>
    <cellStyle name="Normal 12 3 12 2 2" xfId="8508" xr:uid="{DFD6CFF5-29C0-46DF-9E3F-E59F895A7EA5}"/>
    <cellStyle name="Normal 12 3 12 2 2 2" xfId="21318" xr:uid="{44FF75A0-7A30-408A-A384-A6ACA822ABAD}"/>
    <cellStyle name="Normal 12 3 12 2 2 2 2" xfId="32411" xr:uid="{60CB6332-3853-4D14-B88F-346556077B68}"/>
    <cellStyle name="Normal 12 3 12 2 2 3" xfId="32412" xr:uid="{419B3520-7483-4A09-976F-24DFF13A0B95}"/>
    <cellStyle name="Normal 12 3 12 2 3" xfId="15828" xr:uid="{7FDE3647-A683-46AA-B603-F70B8F17D1FE}"/>
    <cellStyle name="Normal 12 3 12 2 3 2" xfId="32413" xr:uid="{A27D1EB4-94F6-42D7-AF99-F7C17D578CC9}"/>
    <cellStyle name="Normal 12 3 12 2 4" xfId="32414" xr:uid="{6E950A24-674B-4489-A0D7-26A017AEB05D}"/>
    <cellStyle name="Normal 12 3 12 3" xfId="4848" xr:uid="{3A2BE906-DE25-4D9F-AF53-A912E7106698}"/>
    <cellStyle name="Normal 12 3 12 3 2" xfId="10338" xr:uid="{4D59CFC2-80AC-4CA1-893A-88F774E4864C}"/>
    <cellStyle name="Normal 12 3 12 3 2 2" xfId="23148" xr:uid="{3B426546-A0A2-449C-A83D-DE5FAF02A5F8}"/>
    <cellStyle name="Normal 12 3 12 3 2 2 2" xfId="32415" xr:uid="{380CB3D8-D5B8-4B57-AD08-087C8EC81812}"/>
    <cellStyle name="Normal 12 3 12 3 2 3" xfId="32416" xr:uid="{12A011CD-4A5E-4EC4-9720-92FD6602C682}"/>
    <cellStyle name="Normal 12 3 12 3 3" xfId="17658" xr:uid="{62F55ADE-9EC1-4F09-8015-DA257BE1B598}"/>
    <cellStyle name="Normal 12 3 12 3 3 2" xfId="32417" xr:uid="{ED962F6E-19D3-49A4-BDBE-2B1A01C20A6D}"/>
    <cellStyle name="Normal 12 3 12 3 4" xfId="32418" xr:uid="{70114CEB-C41C-4FF9-AD3B-A701BC7B8C43}"/>
    <cellStyle name="Normal 12 3 12 4" xfId="12168" xr:uid="{0B48E723-A37E-43F1-BA4E-B8427AA27C85}"/>
    <cellStyle name="Normal 12 3 12 4 2" xfId="24978" xr:uid="{5EF2459D-F08A-431F-AF43-B7FFFA801849}"/>
    <cellStyle name="Normal 12 3 12 4 2 2" xfId="32419" xr:uid="{F59392D9-A860-4D81-AA8C-74BC2A4E1557}"/>
    <cellStyle name="Normal 12 3 12 4 3" xfId="32420" xr:uid="{57167894-94A1-40C0-B9A8-6DCB6D8675CA}"/>
    <cellStyle name="Normal 12 3 12 5" xfId="6678" xr:uid="{08E4B30A-E052-44AB-8610-C4F67B4361BD}"/>
    <cellStyle name="Normal 12 3 12 5 2" xfId="19488" xr:uid="{8C62BF3D-97AF-47C3-BFAF-6F6F615FF333}"/>
    <cellStyle name="Normal 12 3 12 5 2 2" xfId="32421" xr:uid="{47299F19-409C-424B-B945-FB960826B448}"/>
    <cellStyle name="Normal 12 3 12 5 3" xfId="32422" xr:uid="{40B77D1C-036A-4CBD-AFC4-3A4C3F8CA8A5}"/>
    <cellStyle name="Normal 12 3 12 6" xfId="13998" xr:uid="{D898C16F-DF56-42C0-8751-4A0AB45237B6}"/>
    <cellStyle name="Normal 12 3 12 6 2" xfId="32423" xr:uid="{934574F0-D40B-4A2B-9595-BFEBFA96669A}"/>
    <cellStyle name="Normal 12 3 12 7" xfId="32424" xr:uid="{8B1575C4-BCDE-4975-8380-B2B951E85E4C}"/>
    <cellStyle name="Normal 12 3 13" xfId="2083" xr:uid="{78FDC053-517A-4854-ADB3-B5DC234023D9}"/>
    <cellStyle name="Normal 12 3 13 2" xfId="3913" xr:uid="{F046A9D8-5028-45EA-9C3C-614F78E892AF}"/>
    <cellStyle name="Normal 12 3 13 2 2" xfId="9403" xr:uid="{D4CD00C5-D788-4F03-9979-848F48EDBEBB}"/>
    <cellStyle name="Normal 12 3 13 2 2 2" xfId="22213" xr:uid="{2AADE7C6-102F-455A-B6F8-7BED836FF493}"/>
    <cellStyle name="Normal 12 3 13 2 2 2 2" xfId="32425" xr:uid="{7BF5BFC2-1D93-4697-895E-D5124D133A44}"/>
    <cellStyle name="Normal 12 3 13 2 2 3" xfId="32426" xr:uid="{D2AFA086-8E76-4B12-9E97-E3FD356D8852}"/>
    <cellStyle name="Normal 12 3 13 2 3" xfId="16723" xr:uid="{31DB3FA0-DA19-4EDB-B85F-1D5BC222CDD5}"/>
    <cellStyle name="Normal 12 3 13 2 3 2" xfId="32427" xr:uid="{97EAF866-7972-480D-87FA-5555D163B676}"/>
    <cellStyle name="Normal 12 3 13 2 4" xfId="32428" xr:uid="{1F93E8DD-C95A-4727-BDC0-1DA294A32704}"/>
    <cellStyle name="Normal 12 3 13 3" xfId="5743" xr:uid="{4C982208-302F-44E0-BE71-E3BF84A4F6A9}"/>
    <cellStyle name="Normal 12 3 13 3 2" xfId="11233" xr:uid="{2AF72E3F-BA94-4D2A-8E81-BFFA7C837DF9}"/>
    <cellStyle name="Normal 12 3 13 3 2 2" xfId="24043" xr:uid="{8CA52E30-20F4-46B3-893A-473442F05ED8}"/>
    <cellStyle name="Normal 12 3 13 3 2 2 2" xfId="32429" xr:uid="{F0B2F2C9-07A4-4422-8816-F9B74CC60D2E}"/>
    <cellStyle name="Normal 12 3 13 3 2 3" xfId="32430" xr:uid="{006BE263-9677-4B47-9B7D-91B6B59EAD85}"/>
    <cellStyle name="Normal 12 3 13 3 3" xfId="18553" xr:uid="{670A7805-049A-43E3-9A31-0E02DAC4A40F}"/>
    <cellStyle name="Normal 12 3 13 3 3 2" xfId="32431" xr:uid="{5D2E6108-127A-4BB9-837D-8EE79B7DBDCB}"/>
    <cellStyle name="Normal 12 3 13 3 4" xfId="32432" xr:uid="{A89E0AF3-2584-490E-A9FB-298EC3126099}"/>
    <cellStyle name="Normal 12 3 13 4" xfId="13063" xr:uid="{337469A6-DD92-4BD1-B6C9-BD768956B39F}"/>
    <cellStyle name="Normal 12 3 13 4 2" xfId="25873" xr:uid="{9004A19F-65F4-412A-86CC-92426219849B}"/>
    <cellStyle name="Normal 12 3 13 4 2 2" xfId="32433" xr:uid="{80F15A79-A7B6-4F9E-8D0C-681C03521FC1}"/>
    <cellStyle name="Normal 12 3 13 4 3" xfId="32434" xr:uid="{9F8438FF-FBBB-45FF-9F29-F36EB163B09C}"/>
    <cellStyle name="Normal 12 3 13 5" xfId="7573" xr:uid="{9539EF28-6A87-4614-90D9-CC573D780380}"/>
    <cellStyle name="Normal 12 3 13 5 2" xfId="20383" xr:uid="{1239CD22-EDB0-4BB7-8DCE-FA04212D42BC}"/>
    <cellStyle name="Normal 12 3 13 5 2 2" xfId="32435" xr:uid="{195B9C0D-9118-49CD-9BC1-2A707119E10F}"/>
    <cellStyle name="Normal 12 3 13 5 3" xfId="32436" xr:uid="{65CC5878-14B5-468F-A721-E8043A156847}"/>
    <cellStyle name="Normal 12 3 13 6" xfId="14893" xr:uid="{C3265E8C-79FD-4571-B4E1-B0F9847766C6}"/>
    <cellStyle name="Normal 12 3 13 6 2" xfId="32437" xr:uid="{70ABE0C9-606C-4C46-AB46-E00ECAAFF06B}"/>
    <cellStyle name="Normal 12 3 13 7" xfId="32438" xr:uid="{3D148F1B-3E05-41BB-BFB5-D2CCBDB41FF6}"/>
    <cellStyle name="Normal 12 3 14" xfId="2124" xr:uid="{12F6D2D2-A480-4599-A7DD-5C55CBE5DD06}"/>
    <cellStyle name="Normal 12 3 14 2" xfId="7614" xr:uid="{78FB735D-3EFF-4667-A163-8892B71DCB21}"/>
    <cellStyle name="Normal 12 3 14 2 2" xfId="20424" xr:uid="{717BA40D-E1B2-4024-B8FC-C3FF6145587B}"/>
    <cellStyle name="Normal 12 3 14 2 2 2" xfId="32439" xr:uid="{605C687E-36D0-4E88-99D9-AEE11755F33B}"/>
    <cellStyle name="Normal 12 3 14 2 3" xfId="32440" xr:uid="{E2D4353B-DD2A-467F-981A-2CCCD64D9E25}"/>
    <cellStyle name="Normal 12 3 14 3" xfId="14934" xr:uid="{B8FE1413-8177-4A73-B44F-58E92D678180}"/>
    <cellStyle name="Normal 12 3 14 3 2" xfId="32441" xr:uid="{66456543-BD4A-4C5D-9B9E-C27F7A4FD1C0}"/>
    <cellStyle name="Normal 12 3 14 4" xfId="32442" xr:uid="{0C164C34-CCCE-47AA-B834-2631C67E9A38}"/>
    <cellStyle name="Normal 12 3 15" xfId="3954" xr:uid="{CA067C84-2B47-42BA-9353-011ED44CF3C8}"/>
    <cellStyle name="Normal 12 3 15 2" xfId="9444" xr:uid="{F954F216-1C25-4A0A-AE64-F141FA26D155}"/>
    <cellStyle name="Normal 12 3 15 2 2" xfId="22254" xr:uid="{3E0CADA5-62FB-45CD-B577-6F42BE1836D3}"/>
    <cellStyle name="Normal 12 3 15 2 2 2" xfId="32443" xr:uid="{80382E28-5D9A-4305-8B99-9327CD10B5E7}"/>
    <cellStyle name="Normal 12 3 15 2 3" xfId="32444" xr:uid="{A9BC4354-3F27-4220-B425-EA83307A502D}"/>
    <cellStyle name="Normal 12 3 15 3" xfId="16764" xr:uid="{E3569E9C-3764-49E9-B8BF-B56D17DFAC9F}"/>
    <cellStyle name="Normal 12 3 15 3 2" xfId="32445" xr:uid="{7AD547B9-D5CF-4C29-9037-13E0862787E6}"/>
    <cellStyle name="Normal 12 3 15 4" xfId="32446" xr:uid="{548523E0-3C50-494B-9305-B31E29CA6FED}"/>
    <cellStyle name="Normal 12 3 16" xfId="11274" xr:uid="{3D639138-6611-4293-87E6-E21AC83F0250}"/>
    <cellStyle name="Normal 12 3 16 2" xfId="24084" xr:uid="{DFF142C0-6069-4945-AD5D-78C6C5BFDA78}"/>
    <cellStyle name="Normal 12 3 16 2 2" xfId="32447" xr:uid="{AFE5089D-C3CF-46EC-8F4A-95630DEDE8C3}"/>
    <cellStyle name="Normal 12 3 16 3" xfId="32448" xr:uid="{583DB1F9-0187-4586-88C3-38C0A0099D35}"/>
    <cellStyle name="Normal 12 3 17" xfId="5784" xr:uid="{D13773EA-96F8-46C1-903A-AA9CD7A04451}"/>
    <cellStyle name="Normal 12 3 17 2" xfId="18594" xr:uid="{7C4A8B98-B543-4D9A-A171-23D935E7B07E}"/>
    <cellStyle name="Normal 12 3 17 2 2" xfId="32449" xr:uid="{6C8A0EED-62A4-422F-8979-CB67421DC9E1}"/>
    <cellStyle name="Normal 12 3 17 3" xfId="32450" xr:uid="{B2A3F781-C83D-436C-AE9F-37787337DB2E}"/>
    <cellStyle name="Normal 12 3 18" xfId="13104" xr:uid="{AF6AA94F-A1CC-4187-85B1-E479C8641E5C}"/>
    <cellStyle name="Normal 12 3 18 2" xfId="32451" xr:uid="{40390CB9-75DB-459F-A435-F119AFDA21FE}"/>
    <cellStyle name="Normal 12 3 19" xfId="32452" xr:uid="{A67D7741-CFA2-4A66-976D-A5C41C94A9AA}"/>
    <cellStyle name="Normal 12 3 2" xfId="251" xr:uid="{77429227-9CC3-443A-B2A3-AB34F71AD3F2}"/>
    <cellStyle name="Normal 12 3 2 10" xfId="2088" xr:uid="{D4FEA450-4061-4E24-BE8D-867A818BD1ED}"/>
    <cellStyle name="Normal 12 3 2 10 2" xfId="3918" xr:uid="{C45BBD5D-A1E0-4E0B-9992-9A26D54B48C3}"/>
    <cellStyle name="Normal 12 3 2 10 2 2" xfId="9408" xr:uid="{88F8381D-96AB-448E-87F8-F69DF8E9BCB7}"/>
    <cellStyle name="Normal 12 3 2 10 2 2 2" xfId="22218" xr:uid="{188A7D21-EA69-4B28-8751-73A85FBC7C0A}"/>
    <cellStyle name="Normal 12 3 2 10 2 2 2 2" xfId="32453" xr:uid="{077A945B-DD96-43BF-86C0-2AECC2C01C50}"/>
    <cellStyle name="Normal 12 3 2 10 2 2 3" xfId="32454" xr:uid="{6E179BAE-4946-4DAE-A48D-C4C53FD73314}"/>
    <cellStyle name="Normal 12 3 2 10 2 3" xfId="16728" xr:uid="{47498C99-47FD-4B68-BB4B-E5E648192AD9}"/>
    <cellStyle name="Normal 12 3 2 10 2 3 2" xfId="32455" xr:uid="{881F588A-E0A5-4BE2-A140-664B1DC2900A}"/>
    <cellStyle name="Normal 12 3 2 10 2 4" xfId="32456" xr:uid="{9CFDDB46-B801-4F80-8759-6ECEA5A5765D}"/>
    <cellStyle name="Normal 12 3 2 10 3" xfId="5748" xr:uid="{E8315567-8C24-40E2-8A29-43CCEDAD80CD}"/>
    <cellStyle name="Normal 12 3 2 10 3 2" xfId="11238" xr:uid="{6465E097-C583-4E9C-8645-9CB24DC13549}"/>
    <cellStyle name="Normal 12 3 2 10 3 2 2" xfId="24048" xr:uid="{F8A500C1-9524-4AA3-8AF3-9DD67889DE0A}"/>
    <cellStyle name="Normal 12 3 2 10 3 2 2 2" xfId="32457" xr:uid="{10BFC12E-FD2C-4675-A418-86D1069E23E0}"/>
    <cellStyle name="Normal 12 3 2 10 3 2 3" xfId="32458" xr:uid="{4E2582AD-C99A-42F6-90B4-8B80A36B846E}"/>
    <cellStyle name="Normal 12 3 2 10 3 3" xfId="18558" xr:uid="{9C080CF6-75D8-491B-9DDF-7227ED12A34F}"/>
    <cellStyle name="Normal 12 3 2 10 3 3 2" xfId="32459" xr:uid="{10DFD4B2-BEFF-411D-978F-F3AB7E977F55}"/>
    <cellStyle name="Normal 12 3 2 10 3 4" xfId="32460" xr:uid="{96EA33A9-C17E-47C5-9D8B-A70A790FB0A7}"/>
    <cellStyle name="Normal 12 3 2 10 4" xfId="13068" xr:uid="{DB092CAD-4E2C-47AC-8C7D-2996E1153E20}"/>
    <cellStyle name="Normal 12 3 2 10 4 2" xfId="25878" xr:uid="{5C832FBF-FE50-45CD-9660-6A57D41174D4}"/>
    <cellStyle name="Normal 12 3 2 10 4 2 2" xfId="32461" xr:uid="{7586D8A9-942C-4CD1-922F-FDE996E73957}"/>
    <cellStyle name="Normal 12 3 2 10 4 3" xfId="32462" xr:uid="{6308AC31-28F6-41B5-809D-FCB00FE6C364}"/>
    <cellStyle name="Normal 12 3 2 10 5" xfId="7578" xr:uid="{D1E7BCF4-156A-47DC-BA92-4E9992E59CFB}"/>
    <cellStyle name="Normal 12 3 2 10 5 2" xfId="20388" xr:uid="{F5CFF19F-53F2-4E5B-B738-8E0ED0BCC0E3}"/>
    <cellStyle name="Normal 12 3 2 10 5 2 2" xfId="32463" xr:uid="{699FEEC9-2DF5-4448-9D51-C302D290956E}"/>
    <cellStyle name="Normal 12 3 2 10 5 3" xfId="32464" xr:uid="{DF35B5F5-1D30-417D-91B5-F1F80429089D}"/>
    <cellStyle name="Normal 12 3 2 10 6" xfId="14898" xr:uid="{7AB8D5DB-56DF-44A1-A18C-825B1BD2FC48}"/>
    <cellStyle name="Normal 12 3 2 10 6 2" xfId="32465" xr:uid="{4E56AB56-E860-4CFF-96AF-86FFB9434342}"/>
    <cellStyle name="Normal 12 3 2 10 7" xfId="32466" xr:uid="{5FD45BC4-6277-4B63-9F69-1E3068E9F680}"/>
    <cellStyle name="Normal 12 3 2 11" xfId="2129" xr:uid="{0EA37573-8411-4DD1-9E55-1D31B1FE102C}"/>
    <cellStyle name="Normal 12 3 2 11 2" xfId="7619" xr:uid="{B04D5A23-A0F2-4A8F-B84F-9E4FE70C2C28}"/>
    <cellStyle name="Normal 12 3 2 11 2 2" xfId="20429" xr:uid="{526D6CF1-4264-4690-8D89-19E3A51D121B}"/>
    <cellStyle name="Normal 12 3 2 11 2 2 2" xfId="32467" xr:uid="{F0B72F7C-1F2F-4538-8691-D912C196A469}"/>
    <cellStyle name="Normal 12 3 2 11 2 3" xfId="32468" xr:uid="{4C8E96BD-1B7D-4D07-9E27-259A55D6883D}"/>
    <cellStyle name="Normal 12 3 2 11 3" xfId="14939" xr:uid="{7380FC10-E8D2-4DC7-B588-55344F21FC2C}"/>
    <cellStyle name="Normal 12 3 2 11 3 2" xfId="32469" xr:uid="{CDDE276A-A248-4E2B-9416-A458B479FAAE}"/>
    <cellStyle name="Normal 12 3 2 11 4" xfId="32470" xr:uid="{DCD2247E-5345-43E6-9DA5-0A299A9EFC16}"/>
    <cellStyle name="Normal 12 3 2 12" xfId="3959" xr:uid="{6112EC8D-4B98-4DE0-B26E-06D4EDB06E7A}"/>
    <cellStyle name="Normal 12 3 2 12 2" xfId="9449" xr:uid="{513C28D7-D2F8-459F-86FD-9D41A42FC405}"/>
    <cellStyle name="Normal 12 3 2 12 2 2" xfId="22259" xr:uid="{10F4C0D8-840D-446B-A740-87DDAA4E242F}"/>
    <cellStyle name="Normal 12 3 2 12 2 2 2" xfId="32471" xr:uid="{5EF519B9-5709-4419-B231-4656174472FC}"/>
    <cellStyle name="Normal 12 3 2 12 2 3" xfId="32472" xr:uid="{8D49E82F-96F7-452A-B843-8F5628A818FD}"/>
    <cellStyle name="Normal 12 3 2 12 3" xfId="16769" xr:uid="{9F278C3D-112C-4164-8878-038467377F95}"/>
    <cellStyle name="Normal 12 3 2 12 3 2" xfId="32473" xr:uid="{AC32CE33-F4D5-44E4-844D-B41F0A0B23BA}"/>
    <cellStyle name="Normal 12 3 2 12 4" xfId="32474" xr:uid="{57D14EB5-9DC1-4CDA-800E-920AC12764A5}"/>
    <cellStyle name="Normal 12 3 2 13" xfId="11279" xr:uid="{700B1252-B77F-48FF-9B95-73C3B3417540}"/>
    <cellStyle name="Normal 12 3 2 13 2" xfId="24089" xr:uid="{542B00FD-2EE8-48EF-8636-6E0C55E6CA5A}"/>
    <cellStyle name="Normal 12 3 2 13 2 2" xfId="32475" xr:uid="{30174AC7-35A2-4FB6-8086-29C34946525D}"/>
    <cellStyle name="Normal 12 3 2 13 3" xfId="32476" xr:uid="{3DC9B59B-F2E1-459F-8C70-6C07AB164D2C}"/>
    <cellStyle name="Normal 12 3 2 14" xfId="5789" xr:uid="{E135158E-D884-4848-B80B-8A8FE72B1044}"/>
    <cellStyle name="Normal 12 3 2 14 2" xfId="18599" xr:uid="{210ACCAB-5A81-4397-9A67-8D2F051D80DA}"/>
    <cellStyle name="Normal 12 3 2 14 2 2" xfId="32477" xr:uid="{7A44A802-C8C1-4292-BF71-DEC7E05EAB5C}"/>
    <cellStyle name="Normal 12 3 2 14 3" xfId="32478" xr:uid="{C7EA7DB1-71CF-4EA9-9EF5-0391BBAF18E9}"/>
    <cellStyle name="Normal 12 3 2 15" xfId="13109" xr:uid="{6C27E235-495F-4731-9052-244A5F562693}"/>
    <cellStyle name="Normal 12 3 2 15 2" xfId="32479" xr:uid="{1DE1ABA7-48EB-48F2-9583-D4333EE22558}"/>
    <cellStyle name="Normal 12 3 2 16" xfId="32480" xr:uid="{1E256AE8-8180-40CF-B50D-9786A89B458C}"/>
    <cellStyle name="Normal 12 3 2 2" xfId="271" xr:uid="{D98056CA-670C-4536-AB7B-C891D27279B1}"/>
    <cellStyle name="Normal 12 3 2 2 10" xfId="3979" xr:uid="{CA32EBBE-1485-4739-BD8F-F517843C4196}"/>
    <cellStyle name="Normal 12 3 2 2 10 2" xfId="9469" xr:uid="{F03A9492-C162-4DA9-9A13-59086D5CFCBC}"/>
    <cellStyle name="Normal 12 3 2 2 10 2 2" xfId="22279" xr:uid="{62A3BD68-9A8C-4CA7-AE2E-7B69B3D4209B}"/>
    <cellStyle name="Normal 12 3 2 2 10 2 2 2" xfId="32481" xr:uid="{380BB8CF-D2FC-4816-A432-17263893671B}"/>
    <cellStyle name="Normal 12 3 2 2 10 2 3" xfId="32482" xr:uid="{37995324-0450-429B-8454-971E243723E6}"/>
    <cellStyle name="Normal 12 3 2 2 10 3" xfId="16789" xr:uid="{11842346-F905-4C6D-B3B2-CEAB061CACC1}"/>
    <cellStyle name="Normal 12 3 2 2 10 3 2" xfId="32483" xr:uid="{A37D5418-C423-4F86-AEC7-1C20633EC106}"/>
    <cellStyle name="Normal 12 3 2 2 10 4" xfId="32484" xr:uid="{E286C02B-DDCD-4044-BD69-A6BC3A0E3CC2}"/>
    <cellStyle name="Normal 12 3 2 2 11" xfId="11299" xr:uid="{0B7D6877-D6B0-4350-9F23-F51FAACF27BE}"/>
    <cellStyle name="Normal 12 3 2 2 11 2" xfId="24109" xr:uid="{78EDD1A8-1024-4911-ACA5-3C16267D054A}"/>
    <cellStyle name="Normal 12 3 2 2 11 2 2" xfId="32485" xr:uid="{3BA92DE0-EBE0-468D-BB16-1AD3A0248691}"/>
    <cellStyle name="Normal 12 3 2 2 11 3" xfId="32486" xr:uid="{966F0E64-F456-4608-AA6A-224159726B9D}"/>
    <cellStyle name="Normal 12 3 2 2 12" xfId="5809" xr:uid="{DC3C3237-3EFC-4CEC-9BB3-509A2731050C}"/>
    <cellStyle name="Normal 12 3 2 2 12 2" xfId="18619" xr:uid="{8044E4E1-7431-4EF6-9D9D-BC414AC0F802}"/>
    <cellStyle name="Normal 12 3 2 2 12 2 2" xfId="32487" xr:uid="{A3B71FCE-3D72-4DC4-8200-87ADBFA811DF}"/>
    <cellStyle name="Normal 12 3 2 2 12 3" xfId="32488" xr:uid="{C7F3C64C-22F5-4F75-BB42-F7EB022F844E}"/>
    <cellStyle name="Normal 12 3 2 2 13" xfId="13129" xr:uid="{09B0DE90-FCAD-4B97-B1FF-F0104594DFD3}"/>
    <cellStyle name="Normal 12 3 2 2 13 2" xfId="32489" xr:uid="{95E1DCFB-BE53-4830-A6D6-27D8D5EADE75}"/>
    <cellStyle name="Normal 12 3 2 2 14" xfId="32490" xr:uid="{7C1A0E18-F6CF-441E-BED7-3F637A173D62}"/>
    <cellStyle name="Normal 12 3 2 2 2" xfId="358" xr:uid="{FD04025A-10C3-453C-BCFF-33260E763895}"/>
    <cellStyle name="Normal 12 3 2 2 2 10" xfId="5850" xr:uid="{6ABCCD3E-CBA4-433B-9394-81AF30D0E2F3}"/>
    <cellStyle name="Normal 12 3 2 2 2 10 2" xfId="18660" xr:uid="{967E7D88-5D7A-4E97-A24D-B0C4F6FA5E9E}"/>
    <cellStyle name="Normal 12 3 2 2 2 10 2 2" xfId="32491" xr:uid="{3395AE20-FE8B-4FE6-9B5D-2ECC57936378}"/>
    <cellStyle name="Normal 12 3 2 2 2 10 3" xfId="32492" xr:uid="{8F081EE8-7186-4378-8764-852628B6C5D6}"/>
    <cellStyle name="Normal 12 3 2 2 2 11" xfId="13170" xr:uid="{56D9A7A2-E4E3-4192-8BE4-25A95585B6D0}"/>
    <cellStyle name="Normal 12 3 2 2 2 11 2" xfId="32493" xr:uid="{5FEDD8D3-E3AA-4708-9167-8187C668FFC3}"/>
    <cellStyle name="Normal 12 3 2 2 2 12" xfId="32494" xr:uid="{8936B399-1CBD-41C7-BE43-F1379B2F5D5E}"/>
    <cellStyle name="Normal 12 3 2 2 2 2" xfId="587" xr:uid="{5B1A2272-2F3F-410E-A329-66416CE022EA}"/>
    <cellStyle name="Normal 12 3 2 2 2 2 2" xfId="986" xr:uid="{9F842D33-EAA3-4B49-A539-74F6DA5DC992}"/>
    <cellStyle name="Normal 12 3 2 2 2 2 2 2" xfId="1881" xr:uid="{B3692E56-66EA-425D-8DE5-3B80FDA0A04B}"/>
    <cellStyle name="Normal 12 3 2 2 2 2 2 2 2" xfId="3711" xr:uid="{43C2EECD-C788-4215-91D2-41E8CCD47AF4}"/>
    <cellStyle name="Normal 12 3 2 2 2 2 2 2 2 2" xfId="9201" xr:uid="{9186A8F0-425C-47AB-8828-23CA0251770C}"/>
    <cellStyle name="Normal 12 3 2 2 2 2 2 2 2 2 2" xfId="22011" xr:uid="{C4126FD6-E123-4F8B-996C-24F07FB402DA}"/>
    <cellStyle name="Normal 12 3 2 2 2 2 2 2 2 2 2 2" xfId="32495" xr:uid="{E32A0372-90FB-4DC1-9968-8A5BF72EE01A}"/>
    <cellStyle name="Normal 12 3 2 2 2 2 2 2 2 2 3" xfId="32496" xr:uid="{D473F292-021C-485E-B5D5-11099433FA12}"/>
    <cellStyle name="Normal 12 3 2 2 2 2 2 2 2 3" xfId="16521" xr:uid="{C9C5741E-5DB4-475A-86E8-000BE2D21C06}"/>
    <cellStyle name="Normal 12 3 2 2 2 2 2 2 2 3 2" xfId="32497" xr:uid="{A0CDBA00-19EA-4BB9-ABCC-3730EA71902C}"/>
    <cellStyle name="Normal 12 3 2 2 2 2 2 2 2 4" xfId="32498" xr:uid="{4A8B8959-40EF-4059-B95A-EAD2DA7A4A57}"/>
    <cellStyle name="Normal 12 3 2 2 2 2 2 2 3" xfId="5541" xr:uid="{4AF31867-710D-4556-8314-F127C74E1C0F}"/>
    <cellStyle name="Normal 12 3 2 2 2 2 2 2 3 2" xfId="11031" xr:uid="{9E606A33-681A-4D57-96BE-C2E12BEE5C18}"/>
    <cellStyle name="Normal 12 3 2 2 2 2 2 2 3 2 2" xfId="23841" xr:uid="{22CFA2C7-7BDA-4846-8295-91439A94EBEB}"/>
    <cellStyle name="Normal 12 3 2 2 2 2 2 2 3 2 2 2" xfId="32499" xr:uid="{A1CDEE98-9FED-4CBB-B6CA-1B557B1EC5CB}"/>
    <cellStyle name="Normal 12 3 2 2 2 2 2 2 3 2 3" xfId="32500" xr:uid="{12893F59-4062-41B4-9AA0-C78D5862C353}"/>
    <cellStyle name="Normal 12 3 2 2 2 2 2 2 3 3" xfId="18351" xr:uid="{F83F4133-99A3-41D6-A0DE-C3096CD13C85}"/>
    <cellStyle name="Normal 12 3 2 2 2 2 2 2 3 3 2" xfId="32501" xr:uid="{D951629F-19E8-448A-BB69-4E1D5ECAB44B}"/>
    <cellStyle name="Normal 12 3 2 2 2 2 2 2 3 4" xfId="32502" xr:uid="{1603172B-0086-4E74-BA97-8E1F09653BB5}"/>
    <cellStyle name="Normal 12 3 2 2 2 2 2 2 4" xfId="12861" xr:uid="{664D52BA-EC5C-4342-92A8-90DF45C44B9C}"/>
    <cellStyle name="Normal 12 3 2 2 2 2 2 2 4 2" xfId="25671" xr:uid="{B9520FB4-3665-439F-AE29-DEB68282199D}"/>
    <cellStyle name="Normal 12 3 2 2 2 2 2 2 4 2 2" xfId="32503" xr:uid="{1C2FC7C5-502E-4A29-B24E-B000ED344315}"/>
    <cellStyle name="Normal 12 3 2 2 2 2 2 2 4 3" xfId="32504" xr:uid="{F905FB59-5A5A-4B8A-B1D6-66183928CD42}"/>
    <cellStyle name="Normal 12 3 2 2 2 2 2 2 5" xfId="7371" xr:uid="{EB07430A-A23D-4F85-BAF0-A5D83307F65C}"/>
    <cellStyle name="Normal 12 3 2 2 2 2 2 2 5 2" xfId="20181" xr:uid="{93B4F8E7-A584-4884-B069-5755F8832502}"/>
    <cellStyle name="Normal 12 3 2 2 2 2 2 2 5 2 2" xfId="32505" xr:uid="{66AF73DB-F0C3-4B87-AF31-348658BBC49F}"/>
    <cellStyle name="Normal 12 3 2 2 2 2 2 2 5 3" xfId="32506" xr:uid="{3BE58B9B-7E51-4BC3-AC80-EC4FCABA2055}"/>
    <cellStyle name="Normal 12 3 2 2 2 2 2 2 6" xfId="14691" xr:uid="{AE4FA913-B4CD-4CE3-98A0-9E847A5AA5D0}"/>
    <cellStyle name="Normal 12 3 2 2 2 2 2 2 6 2" xfId="32507" xr:uid="{9628989F-9719-4E08-939C-22B91FF31B01}"/>
    <cellStyle name="Normal 12 3 2 2 2 2 2 2 7" xfId="32508" xr:uid="{D0002C43-318F-4337-875E-F8559290828B}"/>
    <cellStyle name="Normal 12 3 2 2 2 2 2 3" xfId="2817" xr:uid="{C1141408-1D06-4C32-9A06-488DFD97BF7C}"/>
    <cellStyle name="Normal 12 3 2 2 2 2 2 3 2" xfId="8307" xr:uid="{702B2FFF-1E71-4412-9FDA-C0B855812842}"/>
    <cellStyle name="Normal 12 3 2 2 2 2 2 3 2 2" xfId="21117" xr:uid="{2D708CF7-1BF5-47FA-A150-77023F119800}"/>
    <cellStyle name="Normal 12 3 2 2 2 2 2 3 2 2 2" xfId="32509" xr:uid="{9A3FE916-43B4-4051-A09B-77E53E876FD9}"/>
    <cellStyle name="Normal 12 3 2 2 2 2 2 3 2 3" xfId="32510" xr:uid="{A48C5C86-7AB2-4777-A066-956C8654A11B}"/>
    <cellStyle name="Normal 12 3 2 2 2 2 2 3 3" xfId="15627" xr:uid="{1FCFF843-CC97-40DF-981C-0E47B16F8FEE}"/>
    <cellStyle name="Normal 12 3 2 2 2 2 2 3 3 2" xfId="32511" xr:uid="{41DFB1FD-E97E-4631-B264-D2C1CB63887F}"/>
    <cellStyle name="Normal 12 3 2 2 2 2 2 3 4" xfId="32512" xr:uid="{DA794F76-BB7F-4655-A513-933E56A58C9B}"/>
    <cellStyle name="Normal 12 3 2 2 2 2 2 4" xfId="4647" xr:uid="{452EDE5E-3434-4F1D-92D4-FE731FAA5D0C}"/>
    <cellStyle name="Normal 12 3 2 2 2 2 2 4 2" xfId="10137" xr:uid="{33BA8F0D-74D8-4DF1-B7C1-04B9904F396D}"/>
    <cellStyle name="Normal 12 3 2 2 2 2 2 4 2 2" xfId="22947" xr:uid="{96A43244-91AB-4844-8843-D1C34A31BB6F}"/>
    <cellStyle name="Normal 12 3 2 2 2 2 2 4 2 2 2" xfId="32513" xr:uid="{42899480-2410-4506-B468-CB285CF925FF}"/>
    <cellStyle name="Normal 12 3 2 2 2 2 2 4 2 3" xfId="32514" xr:uid="{6F835E41-105F-4E9A-A8B0-884FC7436D39}"/>
    <cellStyle name="Normal 12 3 2 2 2 2 2 4 3" xfId="17457" xr:uid="{4A184640-3E98-4A5A-B590-48DAC383ED3F}"/>
    <cellStyle name="Normal 12 3 2 2 2 2 2 4 3 2" xfId="32515" xr:uid="{2C3153FF-2727-4F74-9701-ECFC8C24A17E}"/>
    <cellStyle name="Normal 12 3 2 2 2 2 2 4 4" xfId="32516" xr:uid="{DF695FD7-1EA4-4F43-B291-F3E222ECC980}"/>
    <cellStyle name="Normal 12 3 2 2 2 2 2 5" xfId="11967" xr:uid="{92CD08B2-218B-40C1-97FE-693DE1B55BDB}"/>
    <cellStyle name="Normal 12 3 2 2 2 2 2 5 2" xfId="24777" xr:uid="{0A61A4B8-8FA0-4476-A7EA-F57945005CE0}"/>
    <cellStyle name="Normal 12 3 2 2 2 2 2 5 2 2" xfId="32517" xr:uid="{6C82614F-123F-435E-A491-4440490A729F}"/>
    <cellStyle name="Normal 12 3 2 2 2 2 2 5 3" xfId="32518" xr:uid="{D098D135-9AA7-4938-9D2E-C058D0A85CA4}"/>
    <cellStyle name="Normal 12 3 2 2 2 2 2 6" xfId="6477" xr:uid="{5D7EC945-32B8-4C8F-ABF7-E35F06EC7FD2}"/>
    <cellStyle name="Normal 12 3 2 2 2 2 2 6 2" xfId="19287" xr:uid="{78832E74-5DFD-4971-89D4-3B9168F1E3F3}"/>
    <cellStyle name="Normal 12 3 2 2 2 2 2 6 2 2" xfId="32519" xr:uid="{BC72FAF2-C2F7-4DF7-A782-8BE7DAFC486B}"/>
    <cellStyle name="Normal 12 3 2 2 2 2 2 6 3" xfId="32520" xr:uid="{99A15824-E209-496D-9A55-76A13869CE26}"/>
    <cellStyle name="Normal 12 3 2 2 2 2 2 7" xfId="13797" xr:uid="{7933D19E-00DA-4CA4-9676-914D1DC34E48}"/>
    <cellStyle name="Normal 12 3 2 2 2 2 2 7 2" xfId="32521" xr:uid="{502771A2-174D-4070-8433-DCD77136A177}"/>
    <cellStyle name="Normal 12 3 2 2 2 2 2 8" xfId="32522" xr:uid="{927B2704-4753-48C6-90F1-B2EAEC3471D9}"/>
    <cellStyle name="Normal 12 3 2 2 2 2 3" xfId="1482" xr:uid="{3A79D0BC-A453-492B-B876-23E7565258D8}"/>
    <cellStyle name="Normal 12 3 2 2 2 2 3 2" xfId="3312" xr:uid="{B2658EBB-D52C-4EFF-8029-905BD4C6C24A}"/>
    <cellStyle name="Normal 12 3 2 2 2 2 3 2 2" xfId="8802" xr:uid="{641338AC-1CF8-442F-93BF-22C5BB303D3E}"/>
    <cellStyle name="Normal 12 3 2 2 2 2 3 2 2 2" xfId="21612" xr:uid="{D278D383-0A65-4C27-BA5E-D8286246F865}"/>
    <cellStyle name="Normal 12 3 2 2 2 2 3 2 2 2 2" xfId="32523" xr:uid="{F0CC2499-3BB9-44AD-B6FD-20DF3B35EB12}"/>
    <cellStyle name="Normal 12 3 2 2 2 2 3 2 2 3" xfId="32524" xr:uid="{AA089402-9035-4679-AFD9-2F6094537105}"/>
    <cellStyle name="Normal 12 3 2 2 2 2 3 2 3" xfId="16122" xr:uid="{1F307E53-B283-454A-91A6-98615E388424}"/>
    <cellStyle name="Normal 12 3 2 2 2 2 3 2 3 2" xfId="32525" xr:uid="{0DC0AA0A-08CA-47CC-AA9D-A1F070CCF490}"/>
    <cellStyle name="Normal 12 3 2 2 2 2 3 2 4" xfId="32526" xr:uid="{EFEDF6D1-DD9A-47CC-B28B-CFF24433450E}"/>
    <cellStyle name="Normal 12 3 2 2 2 2 3 3" xfId="5142" xr:uid="{7B9EEB06-BF74-4EAE-ABA0-E72D93BFB2F7}"/>
    <cellStyle name="Normal 12 3 2 2 2 2 3 3 2" xfId="10632" xr:uid="{4B00976F-1167-44E3-B872-B082BA00F6E3}"/>
    <cellStyle name="Normal 12 3 2 2 2 2 3 3 2 2" xfId="23442" xr:uid="{256288DF-9EE6-4411-A92B-B72BDF27AAD8}"/>
    <cellStyle name="Normal 12 3 2 2 2 2 3 3 2 2 2" xfId="32527" xr:uid="{9B5AA427-C247-4C51-9BA1-474C17226FCF}"/>
    <cellStyle name="Normal 12 3 2 2 2 2 3 3 2 3" xfId="32528" xr:uid="{FCB5BA5F-751D-405C-89F6-A774633E57FD}"/>
    <cellStyle name="Normal 12 3 2 2 2 2 3 3 3" xfId="17952" xr:uid="{5EE097B1-3239-452D-8DC0-83B5D8A3F56F}"/>
    <cellStyle name="Normal 12 3 2 2 2 2 3 3 3 2" xfId="32529" xr:uid="{9B47C8DF-8134-40CD-BBCF-B624DF9897B7}"/>
    <cellStyle name="Normal 12 3 2 2 2 2 3 3 4" xfId="32530" xr:uid="{A58BEE08-52C0-4205-8089-7AE0A7F49EA6}"/>
    <cellStyle name="Normal 12 3 2 2 2 2 3 4" xfId="12462" xr:uid="{FF5B59D3-E733-4E05-A0EF-90114122350E}"/>
    <cellStyle name="Normal 12 3 2 2 2 2 3 4 2" xfId="25272" xr:uid="{2DAB207D-37D1-4A63-B7A7-D822F2D40A6C}"/>
    <cellStyle name="Normal 12 3 2 2 2 2 3 4 2 2" xfId="32531" xr:uid="{767932C2-AC80-4F55-A091-6FBD39369521}"/>
    <cellStyle name="Normal 12 3 2 2 2 2 3 4 3" xfId="32532" xr:uid="{5EEE7319-829C-456A-8949-6C8FB0622D3A}"/>
    <cellStyle name="Normal 12 3 2 2 2 2 3 5" xfId="6972" xr:uid="{C1A1CEC9-4D2B-4852-895F-45FDD54E2C54}"/>
    <cellStyle name="Normal 12 3 2 2 2 2 3 5 2" xfId="19782" xr:uid="{DE965B40-B1A8-4A29-B55D-D44E245200F0}"/>
    <cellStyle name="Normal 12 3 2 2 2 2 3 5 2 2" xfId="32533" xr:uid="{BAE02A0D-BB99-479E-AC5D-8761937FE140}"/>
    <cellStyle name="Normal 12 3 2 2 2 2 3 5 3" xfId="32534" xr:uid="{86C45E74-5D2F-4F54-BC96-1B7B0A20069A}"/>
    <cellStyle name="Normal 12 3 2 2 2 2 3 6" xfId="14292" xr:uid="{3FBE9754-3C5E-44FE-AE16-1320167CD221}"/>
    <cellStyle name="Normal 12 3 2 2 2 2 3 6 2" xfId="32535" xr:uid="{083775E7-1F02-4429-A4B1-E80DA5676F4B}"/>
    <cellStyle name="Normal 12 3 2 2 2 2 3 7" xfId="32536" xr:uid="{2CC6AA6F-355F-454F-8620-2B78094DCB7F}"/>
    <cellStyle name="Normal 12 3 2 2 2 2 4" xfId="2418" xr:uid="{513CFB66-8011-44F8-A956-41DC4D13F3B5}"/>
    <cellStyle name="Normal 12 3 2 2 2 2 4 2" xfId="7908" xr:uid="{05AE73A4-6DE2-45F5-8327-A6850032C13B}"/>
    <cellStyle name="Normal 12 3 2 2 2 2 4 2 2" xfId="20718" xr:uid="{9EDB6333-3FBF-46B6-93C6-112B9C0092E6}"/>
    <cellStyle name="Normal 12 3 2 2 2 2 4 2 2 2" xfId="32537" xr:uid="{AB98FABD-C8F1-4F21-9D94-945145D48E99}"/>
    <cellStyle name="Normal 12 3 2 2 2 2 4 2 3" xfId="32538" xr:uid="{8A21286C-02C7-41D3-866D-DBC84B00CDFF}"/>
    <cellStyle name="Normal 12 3 2 2 2 2 4 3" xfId="15228" xr:uid="{E364B854-8F5B-419D-8834-CABA98862B8C}"/>
    <cellStyle name="Normal 12 3 2 2 2 2 4 3 2" xfId="32539" xr:uid="{199D767B-E508-45D3-BB7F-4359F78553C9}"/>
    <cellStyle name="Normal 12 3 2 2 2 2 4 4" xfId="32540" xr:uid="{8AEAC19F-BC7A-43D9-862C-03E4CFA7502D}"/>
    <cellStyle name="Normal 12 3 2 2 2 2 5" xfId="4248" xr:uid="{500AFF3D-B5FF-464D-B7BF-E3D2066C71A7}"/>
    <cellStyle name="Normal 12 3 2 2 2 2 5 2" xfId="9738" xr:uid="{EFE47938-6047-4126-807D-CE3F8D15F3E3}"/>
    <cellStyle name="Normal 12 3 2 2 2 2 5 2 2" xfId="22548" xr:uid="{67CDCAFF-4F3F-45E1-9104-5FC4FB68829D}"/>
    <cellStyle name="Normal 12 3 2 2 2 2 5 2 2 2" xfId="32541" xr:uid="{B836F8AF-BD0E-4A87-BE37-3E63452F5F5C}"/>
    <cellStyle name="Normal 12 3 2 2 2 2 5 2 3" xfId="32542" xr:uid="{01F6AFB6-5BF2-4FD9-82BD-1EE26CFBBFAC}"/>
    <cellStyle name="Normal 12 3 2 2 2 2 5 3" xfId="17058" xr:uid="{D0B31998-6010-4D66-9A63-1C15B423B2F8}"/>
    <cellStyle name="Normal 12 3 2 2 2 2 5 3 2" xfId="32543" xr:uid="{AB146947-D97C-4EC7-AE8D-227C19C4F118}"/>
    <cellStyle name="Normal 12 3 2 2 2 2 5 4" xfId="32544" xr:uid="{1B7F3669-9DB0-40B1-BFC4-BDCC9984A2F6}"/>
    <cellStyle name="Normal 12 3 2 2 2 2 6" xfId="11568" xr:uid="{D3E0EAD0-E5F4-43B7-973F-447505F6569B}"/>
    <cellStyle name="Normal 12 3 2 2 2 2 6 2" xfId="24378" xr:uid="{FE3169F7-C921-4244-B1D9-F0822953F124}"/>
    <cellStyle name="Normal 12 3 2 2 2 2 6 2 2" xfId="32545" xr:uid="{1158C96F-EDC6-46CB-9088-55B01713DB90}"/>
    <cellStyle name="Normal 12 3 2 2 2 2 6 3" xfId="32546" xr:uid="{14BCE9DD-0F95-4659-84D2-BB0B8CE75C03}"/>
    <cellStyle name="Normal 12 3 2 2 2 2 7" xfId="6078" xr:uid="{BA641CE1-90FC-4B55-BF5F-9EF7482EBD06}"/>
    <cellStyle name="Normal 12 3 2 2 2 2 7 2" xfId="18888" xr:uid="{B6833659-CB36-4627-9582-77D93167464E}"/>
    <cellStyle name="Normal 12 3 2 2 2 2 7 2 2" xfId="32547" xr:uid="{99AFC767-0F7F-4B21-81F2-9E3894B047FB}"/>
    <cellStyle name="Normal 12 3 2 2 2 2 7 3" xfId="32548" xr:uid="{1973A74E-8981-466C-8E79-9D238AFEE7E3}"/>
    <cellStyle name="Normal 12 3 2 2 2 2 8" xfId="13398" xr:uid="{038C695E-2576-4D4F-9A18-40CAF1C8DFA2}"/>
    <cellStyle name="Normal 12 3 2 2 2 2 8 2" xfId="32549" xr:uid="{84C733C7-09D2-4A85-882F-FDB9884E938F}"/>
    <cellStyle name="Normal 12 3 2 2 2 2 9" xfId="32550" xr:uid="{9FEF1DDC-A3FB-4413-B443-2B3352FC8E2C}"/>
    <cellStyle name="Normal 12 3 2 2 2 3" xfId="719" xr:uid="{58A7E8E8-16BD-499B-A8B3-A712783A92D1}"/>
    <cellStyle name="Normal 12 3 2 2 2 3 2" xfId="1119" xr:uid="{91E31845-EED2-4F4D-8279-2D58CCFFE9F3}"/>
    <cellStyle name="Normal 12 3 2 2 2 3 2 2" xfId="2014" xr:uid="{F7E3FECD-0080-4F1D-9C99-5D08E7A5CE90}"/>
    <cellStyle name="Normal 12 3 2 2 2 3 2 2 2" xfId="3844" xr:uid="{B529C236-07D5-4236-815A-6FF6C67E7E3B}"/>
    <cellStyle name="Normal 12 3 2 2 2 3 2 2 2 2" xfId="9334" xr:uid="{787E4F21-E75D-4D72-8DF4-7E34039188D1}"/>
    <cellStyle name="Normal 12 3 2 2 2 3 2 2 2 2 2" xfId="22144" xr:uid="{7AC2A176-2597-4136-9740-A651EBD2F254}"/>
    <cellStyle name="Normal 12 3 2 2 2 3 2 2 2 2 2 2" xfId="32551" xr:uid="{0DE17A32-E533-409D-A1AF-61A501455CA7}"/>
    <cellStyle name="Normal 12 3 2 2 2 3 2 2 2 2 3" xfId="32552" xr:uid="{11E1C9D4-7403-4FDE-A23E-10C4911530D7}"/>
    <cellStyle name="Normal 12 3 2 2 2 3 2 2 2 3" xfId="16654" xr:uid="{744C32AE-0814-4924-92DD-136B2000E054}"/>
    <cellStyle name="Normal 12 3 2 2 2 3 2 2 2 3 2" xfId="32553" xr:uid="{A6080363-C94D-46A8-9674-CBD1629CAAE6}"/>
    <cellStyle name="Normal 12 3 2 2 2 3 2 2 2 4" xfId="32554" xr:uid="{D9D94B9F-3988-41E2-A69C-994945416BFE}"/>
    <cellStyle name="Normal 12 3 2 2 2 3 2 2 3" xfId="5674" xr:uid="{CD3775A5-1737-4378-8BAD-DE5EBF1AA4BF}"/>
    <cellStyle name="Normal 12 3 2 2 2 3 2 2 3 2" xfId="11164" xr:uid="{2B1654F4-BB26-44F7-9600-3B327D94A494}"/>
    <cellStyle name="Normal 12 3 2 2 2 3 2 2 3 2 2" xfId="23974" xr:uid="{A2C69C54-212A-450F-99C1-20FE694DEC6F}"/>
    <cellStyle name="Normal 12 3 2 2 2 3 2 2 3 2 2 2" xfId="32555" xr:uid="{7E9CB678-22FB-462E-A745-75F88595B734}"/>
    <cellStyle name="Normal 12 3 2 2 2 3 2 2 3 2 3" xfId="32556" xr:uid="{BF2964DA-C4C5-4E2F-96AB-DA8FE2DDC08C}"/>
    <cellStyle name="Normal 12 3 2 2 2 3 2 2 3 3" xfId="18484" xr:uid="{75D1F465-3666-46D8-8661-2EBAB737ED67}"/>
    <cellStyle name="Normal 12 3 2 2 2 3 2 2 3 3 2" xfId="32557" xr:uid="{5188752D-4B35-4984-8779-C08AB3C05925}"/>
    <cellStyle name="Normal 12 3 2 2 2 3 2 2 3 4" xfId="32558" xr:uid="{41805474-C5BE-4988-8DC0-4EC6FB4A08CA}"/>
    <cellStyle name="Normal 12 3 2 2 2 3 2 2 4" xfId="12994" xr:uid="{AAE683E5-997F-40A2-BFDF-E47E11E7376A}"/>
    <cellStyle name="Normal 12 3 2 2 2 3 2 2 4 2" xfId="25804" xr:uid="{1AF9AE40-771B-45F1-90FD-94D284210051}"/>
    <cellStyle name="Normal 12 3 2 2 2 3 2 2 4 2 2" xfId="32559" xr:uid="{D1539FEA-9B44-450C-AC08-642F3A467124}"/>
    <cellStyle name="Normal 12 3 2 2 2 3 2 2 4 3" xfId="32560" xr:uid="{B984EECD-0CD6-40BB-80EB-DD1A43CD9BD0}"/>
    <cellStyle name="Normal 12 3 2 2 2 3 2 2 5" xfId="7504" xr:uid="{FDE4ECFD-5984-4CAF-88D3-D68836B8B425}"/>
    <cellStyle name="Normal 12 3 2 2 2 3 2 2 5 2" xfId="20314" xr:uid="{9B2507FD-D6CD-4046-847D-10B15575D2F3}"/>
    <cellStyle name="Normal 12 3 2 2 2 3 2 2 5 2 2" xfId="32561" xr:uid="{280A03F6-A0B2-4DD4-B615-E9246207D475}"/>
    <cellStyle name="Normal 12 3 2 2 2 3 2 2 5 3" xfId="32562" xr:uid="{68D94EAC-39D1-447E-ADFF-C696234FDF01}"/>
    <cellStyle name="Normal 12 3 2 2 2 3 2 2 6" xfId="14824" xr:uid="{CE76DD6E-7A1A-47B9-88C6-A54B48073CFB}"/>
    <cellStyle name="Normal 12 3 2 2 2 3 2 2 6 2" xfId="32563" xr:uid="{E65B4AF9-25BB-4388-9F76-7AB77B1F9671}"/>
    <cellStyle name="Normal 12 3 2 2 2 3 2 2 7" xfId="32564" xr:uid="{3265E390-C010-4632-A11D-C6F02EDA4115}"/>
    <cellStyle name="Normal 12 3 2 2 2 3 2 3" xfId="2950" xr:uid="{AFC962F5-00C5-41B5-A7ED-58368C02BC1E}"/>
    <cellStyle name="Normal 12 3 2 2 2 3 2 3 2" xfId="8440" xr:uid="{3C0A598F-B422-4AF5-900D-DCFF39F8747C}"/>
    <cellStyle name="Normal 12 3 2 2 2 3 2 3 2 2" xfId="21250" xr:uid="{778955DC-A3E9-4B57-BDE0-1A4997BE0DD6}"/>
    <cellStyle name="Normal 12 3 2 2 2 3 2 3 2 2 2" xfId="32565" xr:uid="{77A75220-C025-46B6-B75E-B85BB00B1A36}"/>
    <cellStyle name="Normal 12 3 2 2 2 3 2 3 2 3" xfId="32566" xr:uid="{BD7C6261-E9DC-490E-BE62-091FC166ABD2}"/>
    <cellStyle name="Normal 12 3 2 2 2 3 2 3 3" xfId="15760" xr:uid="{5CFDEAAA-266E-4BC4-BCD4-234D0DAEDE19}"/>
    <cellStyle name="Normal 12 3 2 2 2 3 2 3 3 2" xfId="32567" xr:uid="{DA8D2A85-89AB-4467-BBF8-D86955DF3C9E}"/>
    <cellStyle name="Normal 12 3 2 2 2 3 2 3 4" xfId="32568" xr:uid="{25300E9C-88D5-4BF1-B2DA-892E12DBD03C}"/>
    <cellStyle name="Normal 12 3 2 2 2 3 2 4" xfId="4780" xr:uid="{F31AE355-B98E-44F8-88E3-B4C55BED849D}"/>
    <cellStyle name="Normal 12 3 2 2 2 3 2 4 2" xfId="10270" xr:uid="{C1D8618C-FC10-420C-AE09-F6BBBC2787D1}"/>
    <cellStyle name="Normal 12 3 2 2 2 3 2 4 2 2" xfId="23080" xr:uid="{A8BE2C39-63F7-4B92-A375-4089CE63E749}"/>
    <cellStyle name="Normal 12 3 2 2 2 3 2 4 2 2 2" xfId="32569" xr:uid="{DF7E0057-7F5C-4633-93D8-280DD72D5A6D}"/>
    <cellStyle name="Normal 12 3 2 2 2 3 2 4 2 3" xfId="32570" xr:uid="{F42CEA16-1B9D-400E-A976-F4241AC14D42}"/>
    <cellStyle name="Normal 12 3 2 2 2 3 2 4 3" xfId="17590" xr:uid="{EA7371C8-BB9A-4866-B98B-5994E881CC19}"/>
    <cellStyle name="Normal 12 3 2 2 2 3 2 4 3 2" xfId="32571" xr:uid="{ECA96A31-FBF8-4C29-B8BA-949DB4CB4DBE}"/>
    <cellStyle name="Normal 12 3 2 2 2 3 2 4 4" xfId="32572" xr:uid="{F33B61EA-23CC-40BE-A4E2-A15AC6FBF7BD}"/>
    <cellStyle name="Normal 12 3 2 2 2 3 2 5" xfId="12100" xr:uid="{D6FD0083-9DCC-46A1-9364-05546D697ED8}"/>
    <cellStyle name="Normal 12 3 2 2 2 3 2 5 2" xfId="24910" xr:uid="{C7849413-769B-48C9-B9EC-6E5871A32AFF}"/>
    <cellStyle name="Normal 12 3 2 2 2 3 2 5 2 2" xfId="32573" xr:uid="{EE8D1109-5F95-465F-93E2-75E7E0C657AA}"/>
    <cellStyle name="Normal 12 3 2 2 2 3 2 5 3" xfId="32574" xr:uid="{F1213383-6287-40CD-A9EC-39531EFBBD6F}"/>
    <cellStyle name="Normal 12 3 2 2 2 3 2 6" xfId="6610" xr:uid="{EC55A426-0B6C-4C70-972F-CC7C99AFE878}"/>
    <cellStyle name="Normal 12 3 2 2 2 3 2 6 2" xfId="19420" xr:uid="{CEEC3F43-6911-465E-AC5C-79A8283B42CA}"/>
    <cellStyle name="Normal 12 3 2 2 2 3 2 6 2 2" xfId="32575" xr:uid="{689FDACC-FE53-4F20-9BB2-680BFF716992}"/>
    <cellStyle name="Normal 12 3 2 2 2 3 2 6 3" xfId="32576" xr:uid="{0EBC73D1-3DE4-47A1-98D3-0FF06A62A627}"/>
    <cellStyle name="Normal 12 3 2 2 2 3 2 7" xfId="13930" xr:uid="{D64F6C34-6426-42C0-97C5-6AE41713FCEE}"/>
    <cellStyle name="Normal 12 3 2 2 2 3 2 7 2" xfId="32577" xr:uid="{4BFDD0D0-A2BF-47BB-BD57-347493C47466}"/>
    <cellStyle name="Normal 12 3 2 2 2 3 2 8" xfId="32578" xr:uid="{1640ECB0-8314-4845-967F-CB67D5B9F167}"/>
    <cellStyle name="Normal 12 3 2 2 2 3 3" xfId="1614" xr:uid="{4174EFF4-4A58-48F8-B2F0-ACFC936A6FF1}"/>
    <cellStyle name="Normal 12 3 2 2 2 3 3 2" xfId="3444" xr:uid="{50016A8E-8E0F-4B0A-A690-F5EDBD44A750}"/>
    <cellStyle name="Normal 12 3 2 2 2 3 3 2 2" xfId="8934" xr:uid="{C956EA4A-A0E9-40D5-B19E-714D954E758B}"/>
    <cellStyle name="Normal 12 3 2 2 2 3 3 2 2 2" xfId="21744" xr:uid="{FE0E88C0-4FCD-4A64-A055-C91886A399EA}"/>
    <cellStyle name="Normal 12 3 2 2 2 3 3 2 2 2 2" xfId="32579" xr:uid="{11A272A3-D975-4510-B808-B68FBE63EDD2}"/>
    <cellStyle name="Normal 12 3 2 2 2 3 3 2 2 3" xfId="32580" xr:uid="{1AB288E1-199F-4B35-988D-EC28468EB19C}"/>
    <cellStyle name="Normal 12 3 2 2 2 3 3 2 3" xfId="16254" xr:uid="{78AB896F-0F37-460F-82B6-31F38C3AEE67}"/>
    <cellStyle name="Normal 12 3 2 2 2 3 3 2 3 2" xfId="32581" xr:uid="{E73ADE4E-6476-4A99-A969-2D68340E6558}"/>
    <cellStyle name="Normal 12 3 2 2 2 3 3 2 4" xfId="32582" xr:uid="{717FE407-C1C9-42AF-BA67-E31AE7439F13}"/>
    <cellStyle name="Normal 12 3 2 2 2 3 3 3" xfId="5274" xr:uid="{F825E3CB-ABA3-4B81-9703-3C6AF78D03E9}"/>
    <cellStyle name="Normal 12 3 2 2 2 3 3 3 2" xfId="10764" xr:uid="{5CF50234-120D-49E0-B5FC-98F136E97392}"/>
    <cellStyle name="Normal 12 3 2 2 2 3 3 3 2 2" xfId="23574" xr:uid="{7AA5E6C6-C99A-4F2D-82D1-4419C7F754DB}"/>
    <cellStyle name="Normal 12 3 2 2 2 3 3 3 2 2 2" xfId="32583" xr:uid="{793319F0-096F-4986-B876-2FD15DD904DA}"/>
    <cellStyle name="Normal 12 3 2 2 2 3 3 3 2 3" xfId="32584" xr:uid="{53B428F9-C58B-415B-8456-796F548DF36D}"/>
    <cellStyle name="Normal 12 3 2 2 2 3 3 3 3" xfId="18084" xr:uid="{FA4F8070-7563-44FC-B64D-10DD7296197A}"/>
    <cellStyle name="Normal 12 3 2 2 2 3 3 3 3 2" xfId="32585" xr:uid="{BCF40AF5-3E94-4C02-821D-E25C592E0477}"/>
    <cellStyle name="Normal 12 3 2 2 2 3 3 3 4" xfId="32586" xr:uid="{BD55BC8D-A2E1-4E7F-A8C1-59EEFE58CCC4}"/>
    <cellStyle name="Normal 12 3 2 2 2 3 3 4" xfId="12594" xr:uid="{2E702ADA-EA05-45E6-9286-A0AD4196A502}"/>
    <cellStyle name="Normal 12 3 2 2 2 3 3 4 2" xfId="25404" xr:uid="{91F4F95B-D883-4D3C-9109-E9E5905EAE72}"/>
    <cellStyle name="Normal 12 3 2 2 2 3 3 4 2 2" xfId="32587" xr:uid="{C5E1DD62-35B0-41A0-9CAB-40511CF36CE4}"/>
    <cellStyle name="Normal 12 3 2 2 2 3 3 4 3" xfId="32588" xr:uid="{B3809B70-7EB9-4FDB-9EC3-31239288BD0E}"/>
    <cellStyle name="Normal 12 3 2 2 2 3 3 5" xfId="7104" xr:uid="{21867758-FD2D-4FE7-B9A0-A1F7D0A1829D}"/>
    <cellStyle name="Normal 12 3 2 2 2 3 3 5 2" xfId="19914" xr:uid="{8D2959C0-7A17-4C3E-A062-17E92CA8229D}"/>
    <cellStyle name="Normal 12 3 2 2 2 3 3 5 2 2" xfId="32589" xr:uid="{29B6A4F9-9946-4DB6-A1C6-7BB0568871AB}"/>
    <cellStyle name="Normal 12 3 2 2 2 3 3 5 3" xfId="32590" xr:uid="{3CE5A77C-12A8-4CB1-BF3A-0348AF01B1F8}"/>
    <cellStyle name="Normal 12 3 2 2 2 3 3 6" xfId="14424" xr:uid="{3C75E0AD-90BA-486D-A3D5-E8786C29BC91}"/>
    <cellStyle name="Normal 12 3 2 2 2 3 3 6 2" xfId="32591" xr:uid="{FDE4EFCE-F46B-4C8A-BE4F-CF6D028CA5FE}"/>
    <cellStyle name="Normal 12 3 2 2 2 3 3 7" xfId="32592" xr:uid="{02B8A1D0-A380-4DDC-9172-849DF01F1637}"/>
    <cellStyle name="Normal 12 3 2 2 2 3 4" xfId="2550" xr:uid="{71252C46-40F5-47A1-9C82-03C79B03A5CD}"/>
    <cellStyle name="Normal 12 3 2 2 2 3 4 2" xfId="8040" xr:uid="{7A070CCE-0378-4C47-9A94-5A9989B9B26C}"/>
    <cellStyle name="Normal 12 3 2 2 2 3 4 2 2" xfId="20850" xr:uid="{A0072649-92E4-47CD-B46D-16CBA3125CFD}"/>
    <cellStyle name="Normal 12 3 2 2 2 3 4 2 2 2" xfId="32593" xr:uid="{7C183124-D07A-4DCA-868A-4F2E5DAC0F7C}"/>
    <cellStyle name="Normal 12 3 2 2 2 3 4 2 3" xfId="32594" xr:uid="{391F99BB-182C-4777-9BE5-E3323D33A4C3}"/>
    <cellStyle name="Normal 12 3 2 2 2 3 4 3" xfId="15360" xr:uid="{9E54EF60-48C2-4BDC-B6B9-38C40A3DE946}"/>
    <cellStyle name="Normal 12 3 2 2 2 3 4 3 2" xfId="32595" xr:uid="{C7D6DBF2-A64A-4869-9D12-80D33A27458E}"/>
    <cellStyle name="Normal 12 3 2 2 2 3 4 4" xfId="32596" xr:uid="{278DE755-5343-4A78-889C-CB969A7B9A03}"/>
    <cellStyle name="Normal 12 3 2 2 2 3 5" xfId="4380" xr:uid="{B4C5D5C7-57FC-4756-943B-4C09A3C2B512}"/>
    <cellStyle name="Normal 12 3 2 2 2 3 5 2" xfId="9870" xr:uid="{ACA35233-2B8F-4D1A-9F43-77BEF7FBA432}"/>
    <cellStyle name="Normal 12 3 2 2 2 3 5 2 2" xfId="22680" xr:uid="{DDEC217D-D6E5-4CEB-AB7A-2C3FCB86F196}"/>
    <cellStyle name="Normal 12 3 2 2 2 3 5 2 2 2" xfId="32597" xr:uid="{449E60BD-E591-4DB7-9A79-8996808E94E3}"/>
    <cellStyle name="Normal 12 3 2 2 2 3 5 2 3" xfId="32598" xr:uid="{BDC82E92-238E-40BE-A88A-ABD37BDB57A6}"/>
    <cellStyle name="Normal 12 3 2 2 2 3 5 3" xfId="17190" xr:uid="{90C4995B-7C87-410C-AAA9-4360A7724FE5}"/>
    <cellStyle name="Normal 12 3 2 2 2 3 5 3 2" xfId="32599" xr:uid="{8D81156E-5D44-41F8-BCB7-19140BC43BAC}"/>
    <cellStyle name="Normal 12 3 2 2 2 3 5 4" xfId="32600" xr:uid="{C0B65BD4-2513-4B88-85AD-36144E9FA53B}"/>
    <cellStyle name="Normal 12 3 2 2 2 3 6" xfId="11700" xr:uid="{A5AAEEAE-32CD-4BE3-B810-0558B1F92064}"/>
    <cellStyle name="Normal 12 3 2 2 2 3 6 2" xfId="24510" xr:uid="{86810356-8D24-4750-9AF7-715DDE2A938E}"/>
    <cellStyle name="Normal 12 3 2 2 2 3 6 2 2" xfId="32601" xr:uid="{305A4BCF-4B4A-4C1B-9C32-3938A5F9A9C9}"/>
    <cellStyle name="Normal 12 3 2 2 2 3 6 3" xfId="32602" xr:uid="{A6AF7048-2E2B-4639-B794-B2CA57A8BA5D}"/>
    <cellStyle name="Normal 12 3 2 2 2 3 7" xfId="6210" xr:uid="{B0E3004B-3E9C-4625-A258-CDAC0C85C829}"/>
    <cellStyle name="Normal 12 3 2 2 2 3 7 2" xfId="19020" xr:uid="{0484E263-723F-4B2A-BD83-9A2987C007D2}"/>
    <cellStyle name="Normal 12 3 2 2 2 3 7 2 2" xfId="32603" xr:uid="{9FB01E22-1C29-4834-BFDD-DDA38260DC63}"/>
    <cellStyle name="Normal 12 3 2 2 2 3 7 3" xfId="32604" xr:uid="{EF3A6011-684B-4F6C-A9D7-F0F1801F5F6B}"/>
    <cellStyle name="Normal 12 3 2 2 2 3 8" xfId="13530" xr:uid="{BBCAB0CD-9ABF-4175-B1DE-DDEBA9A4AFA5}"/>
    <cellStyle name="Normal 12 3 2 2 2 3 8 2" xfId="32605" xr:uid="{E6A2A3BC-C74F-42D3-9C9E-AE46D9E54292}"/>
    <cellStyle name="Normal 12 3 2 2 2 3 9" xfId="32606" xr:uid="{873A5F98-6159-49F0-BF9A-E70586D9447E}"/>
    <cellStyle name="Normal 12 3 2 2 2 4" xfId="494" xr:uid="{4C5AF4E8-52E0-48BC-AC96-7441017D8D05}"/>
    <cellStyle name="Normal 12 3 2 2 2 4 2" xfId="1389" xr:uid="{52759293-8159-4577-9187-41E670B2B643}"/>
    <cellStyle name="Normal 12 3 2 2 2 4 2 2" xfId="3219" xr:uid="{A599693B-F034-4F5D-8612-A1A0FF43398F}"/>
    <cellStyle name="Normal 12 3 2 2 2 4 2 2 2" xfId="8709" xr:uid="{86F14668-417D-48BC-8F6A-ED5C6C95BB5B}"/>
    <cellStyle name="Normal 12 3 2 2 2 4 2 2 2 2" xfId="21519" xr:uid="{6B92B643-AD44-401D-BC14-C1C62D12BA1A}"/>
    <cellStyle name="Normal 12 3 2 2 2 4 2 2 2 2 2" xfId="32607" xr:uid="{C6A8EEAE-DDE7-431D-B23C-CBDD185EBA79}"/>
    <cellStyle name="Normal 12 3 2 2 2 4 2 2 2 3" xfId="32608" xr:uid="{971C7615-0496-4253-824D-A1A4F8C22E50}"/>
    <cellStyle name="Normal 12 3 2 2 2 4 2 2 3" xfId="16029" xr:uid="{C9F961D2-D101-48DC-A8CD-768834994C2A}"/>
    <cellStyle name="Normal 12 3 2 2 2 4 2 2 3 2" xfId="32609" xr:uid="{4A55950C-9898-486D-8488-C83E94A7176F}"/>
    <cellStyle name="Normal 12 3 2 2 2 4 2 2 4" xfId="32610" xr:uid="{6EC6537C-3801-4429-AF5E-C91D84194A92}"/>
    <cellStyle name="Normal 12 3 2 2 2 4 2 3" xfId="5049" xr:uid="{B12B5A47-DE3E-4402-A664-B998C7CF17CD}"/>
    <cellStyle name="Normal 12 3 2 2 2 4 2 3 2" xfId="10539" xr:uid="{2CDD934F-6826-4767-ADEA-631978A0CC4C}"/>
    <cellStyle name="Normal 12 3 2 2 2 4 2 3 2 2" xfId="23349" xr:uid="{506EE055-098D-4684-8DE2-08BCEDF75176}"/>
    <cellStyle name="Normal 12 3 2 2 2 4 2 3 2 2 2" xfId="32611" xr:uid="{F70387E4-883E-425B-AA07-76BDD24F84D7}"/>
    <cellStyle name="Normal 12 3 2 2 2 4 2 3 2 3" xfId="32612" xr:uid="{E2DC8CC1-7C8D-493E-911F-D98F847A2AE5}"/>
    <cellStyle name="Normal 12 3 2 2 2 4 2 3 3" xfId="17859" xr:uid="{0D85AF3F-C474-461B-BD98-BD0BE870861A}"/>
    <cellStyle name="Normal 12 3 2 2 2 4 2 3 3 2" xfId="32613" xr:uid="{FA29135B-DEDF-40B4-9945-659136ACEC3B}"/>
    <cellStyle name="Normal 12 3 2 2 2 4 2 3 4" xfId="32614" xr:uid="{E4BE67A4-5D69-468C-9940-DD8023924B7D}"/>
    <cellStyle name="Normal 12 3 2 2 2 4 2 4" xfId="12369" xr:uid="{B89EDDCE-B9FF-4E29-AB59-08230118F839}"/>
    <cellStyle name="Normal 12 3 2 2 2 4 2 4 2" xfId="25179" xr:uid="{2F897A7F-A099-47CA-A09A-41E192ECA399}"/>
    <cellStyle name="Normal 12 3 2 2 2 4 2 4 2 2" xfId="32615" xr:uid="{BBAA4F8B-130F-44F0-9802-00C1BF4D3D33}"/>
    <cellStyle name="Normal 12 3 2 2 2 4 2 4 3" xfId="32616" xr:uid="{178A3D99-F414-4B9F-B423-94484857D257}"/>
    <cellStyle name="Normal 12 3 2 2 2 4 2 5" xfId="6879" xr:uid="{CCC72821-F396-451B-B458-1DFE70FECF4A}"/>
    <cellStyle name="Normal 12 3 2 2 2 4 2 5 2" xfId="19689" xr:uid="{DD27D85C-1162-4993-B16E-512620375163}"/>
    <cellStyle name="Normal 12 3 2 2 2 4 2 5 2 2" xfId="32617" xr:uid="{02D1C957-E018-4C2F-980E-771053A81091}"/>
    <cellStyle name="Normal 12 3 2 2 2 4 2 5 3" xfId="32618" xr:uid="{4C39FE02-C2F4-4CB5-92B5-CBC73A5A181F}"/>
    <cellStyle name="Normal 12 3 2 2 2 4 2 6" xfId="14199" xr:uid="{7B1AEF45-F9D8-4561-AADE-06A860F9921B}"/>
    <cellStyle name="Normal 12 3 2 2 2 4 2 6 2" xfId="32619" xr:uid="{1C8E0A33-5184-437D-9B01-3396C2455558}"/>
    <cellStyle name="Normal 12 3 2 2 2 4 2 7" xfId="32620" xr:uid="{F9C6DD57-5692-4CB4-B25D-8185F0204F73}"/>
    <cellStyle name="Normal 12 3 2 2 2 4 3" xfId="2325" xr:uid="{C34EBEA0-EE70-4783-97D9-73246AA6BAF4}"/>
    <cellStyle name="Normal 12 3 2 2 2 4 3 2" xfId="7815" xr:uid="{00038389-2484-447A-B3DF-D8886588052A}"/>
    <cellStyle name="Normal 12 3 2 2 2 4 3 2 2" xfId="20625" xr:uid="{F66703C2-739A-4D00-8C1E-16393A86CAC4}"/>
    <cellStyle name="Normal 12 3 2 2 2 4 3 2 2 2" xfId="32621" xr:uid="{0C9B0C2C-0BB3-48F4-90AD-F8675A94A0D9}"/>
    <cellStyle name="Normal 12 3 2 2 2 4 3 2 3" xfId="32622" xr:uid="{78854CA8-F2C7-4B2C-A0D4-256DC792F722}"/>
    <cellStyle name="Normal 12 3 2 2 2 4 3 3" xfId="15135" xr:uid="{A7A4794C-35BA-4CB7-99A4-5A54C7254B19}"/>
    <cellStyle name="Normal 12 3 2 2 2 4 3 3 2" xfId="32623" xr:uid="{92C5A53F-A022-4032-91AD-BC64C7B98218}"/>
    <cellStyle name="Normal 12 3 2 2 2 4 3 4" xfId="32624" xr:uid="{3019693F-B9D0-4632-9F1D-9A83D7315B4E}"/>
    <cellStyle name="Normal 12 3 2 2 2 4 4" xfId="4155" xr:uid="{ED57C301-2794-41DB-9089-ACA094F963B3}"/>
    <cellStyle name="Normal 12 3 2 2 2 4 4 2" xfId="9645" xr:uid="{C67F4C82-B5C7-429B-A5BA-8BF74890F91C}"/>
    <cellStyle name="Normal 12 3 2 2 2 4 4 2 2" xfId="22455" xr:uid="{132CB239-76AB-42D5-9E7B-3C5E48C4DAFB}"/>
    <cellStyle name="Normal 12 3 2 2 2 4 4 2 2 2" xfId="32625" xr:uid="{8D340CB1-601A-41C6-9391-5FD846D87820}"/>
    <cellStyle name="Normal 12 3 2 2 2 4 4 2 3" xfId="32626" xr:uid="{0E041969-99BB-4DFF-AEE0-7D261486EC59}"/>
    <cellStyle name="Normal 12 3 2 2 2 4 4 3" xfId="16965" xr:uid="{5555A0E5-AB80-4049-A1E2-C3710252F3EC}"/>
    <cellStyle name="Normal 12 3 2 2 2 4 4 3 2" xfId="32627" xr:uid="{96DFFA32-7E9D-40BD-9179-4D0D2933E93A}"/>
    <cellStyle name="Normal 12 3 2 2 2 4 4 4" xfId="32628" xr:uid="{F158E33E-5FC8-43AB-88AC-1A178CF6C483}"/>
    <cellStyle name="Normal 12 3 2 2 2 4 5" xfId="11475" xr:uid="{DF9BCF89-1493-4DF2-898F-68C9CD5BB54B}"/>
    <cellStyle name="Normal 12 3 2 2 2 4 5 2" xfId="24285" xr:uid="{C35B4C84-36AE-4B57-BE66-ABAA53F7BF99}"/>
    <cellStyle name="Normal 12 3 2 2 2 4 5 2 2" xfId="32629" xr:uid="{2ECBF9F2-9A00-46D4-AA21-4055FDE31524}"/>
    <cellStyle name="Normal 12 3 2 2 2 4 5 3" xfId="32630" xr:uid="{36E30456-0C6D-4262-8BE3-2A28ECB37DF8}"/>
    <cellStyle name="Normal 12 3 2 2 2 4 6" xfId="5985" xr:uid="{23D73AC4-5DAD-44F3-88EE-98D740345CEA}"/>
    <cellStyle name="Normal 12 3 2 2 2 4 6 2" xfId="18795" xr:uid="{EA6CDA9F-47C1-4DCE-BBC6-F4EF08F54B63}"/>
    <cellStyle name="Normal 12 3 2 2 2 4 6 2 2" xfId="32631" xr:uid="{8843B45C-FC63-4438-9BCB-EA417E8F0280}"/>
    <cellStyle name="Normal 12 3 2 2 2 4 6 3" xfId="32632" xr:uid="{77B6399A-C5E1-4EB2-92DA-C8D364520BAA}"/>
    <cellStyle name="Normal 12 3 2 2 2 4 7" xfId="13305" xr:uid="{EA7C3EA3-5714-4A6D-B569-D41FA69BD420}"/>
    <cellStyle name="Normal 12 3 2 2 2 4 7 2" xfId="32633" xr:uid="{E56B69F5-11DF-4A9C-AA8F-D8272CD1D413}"/>
    <cellStyle name="Normal 12 3 2 2 2 4 8" xfId="32634" xr:uid="{8DEA494C-E9D5-49C1-BF34-674D0ACE4EE4}"/>
    <cellStyle name="Normal 12 3 2 2 2 5" xfId="853" xr:uid="{3A292E1D-B41A-49EB-A0A4-030B6CB5C131}"/>
    <cellStyle name="Normal 12 3 2 2 2 5 2" xfId="1748" xr:uid="{086F1F5B-A7AE-4F28-9C05-F126B26B259B}"/>
    <cellStyle name="Normal 12 3 2 2 2 5 2 2" xfId="3578" xr:uid="{89B94180-ACB4-47C4-BFA1-B3E49295E62F}"/>
    <cellStyle name="Normal 12 3 2 2 2 5 2 2 2" xfId="9068" xr:uid="{8114FC8E-93F2-44FF-8897-1639E7FFF37B}"/>
    <cellStyle name="Normal 12 3 2 2 2 5 2 2 2 2" xfId="21878" xr:uid="{F22A6C81-96B5-4FA8-A9D7-D46F012AAB71}"/>
    <cellStyle name="Normal 12 3 2 2 2 5 2 2 2 2 2" xfId="32635" xr:uid="{3B7A7142-658E-43CC-9849-F2C9F3E8EA3C}"/>
    <cellStyle name="Normal 12 3 2 2 2 5 2 2 2 3" xfId="32636" xr:uid="{343C41FE-2CC6-434E-97BE-966225A326CA}"/>
    <cellStyle name="Normal 12 3 2 2 2 5 2 2 3" xfId="16388" xr:uid="{99A234CE-CBF8-403C-84B1-305560476E57}"/>
    <cellStyle name="Normal 12 3 2 2 2 5 2 2 3 2" xfId="32637" xr:uid="{7F1286A8-7035-4280-9303-A6AA49604BFB}"/>
    <cellStyle name="Normal 12 3 2 2 2 5 2 2 4" xfId="32638" xr:uid="{1C724644-788F-4B19-9236-DB2946CDE749}"/>
    <cellStyle name="Normal 12 3 2 2 2 5 2 3" xfId="5408" xr:uid="{EF89F3EE-98A3-479C-B578-BE2612873791}"/>
    <cellStyle name="Normal 12 3 2 2 2 5 2 3 2" xfId="10898" xr:uid="{5BE0862C-2EB4-4735-851A-1FE5C0E1C425}"/>
    <cellStyle name="Normal 12 3 2 2 2 5 2 3 2 2" xfId="23708" xr:uid="{B8AB00DE-1906-4073-B1F8-842832FE7221}"/>
    <cellStyle name="Normal 12 3 2 2 2 5 2 3 2 2 2" xfId="32639" xr:uid="{5213AF94-348D-466F-BF82-2C847334C498}"/>
    <cellStyle name="Normal 12 3 2 2 2 5 2 3 2 3" xfId="32640" xr:uid="{CC09D7CE-9BE7-455A-8A68-1E961038CC94}"/>
    <cellStyle name="Normal 12 3 2 2 2 5 2 3 3" xfId="18218" xr:uid="{A7B53C65-F8CA-4515-A08E-C7E2720CC620}"/>
    <cellStyle name="Normal 12 3 2 2 2 5 2 3 3 2" xfId="32641" xr:uid="{0A7C7E3C-F256-48AC-A4C0-4E8374797C9F}"/>
    <cellStyle name="Normal 12 3 2 2 2 5 2 3 4" xfId="32642" xr:uid="{318A6BBB-7DF6-4738-A024-AB2193848025}"/>
    <cellStyle name="Normal 12 3 2 2 2 5 2 4" xfId="12728" xr:uid="{8A202D60-4B58-44AC-B68E-C096C99B9595}"/>
    <cellStyle name="Normal 12 3 2 2 2 5 2 4 2" xfId="25538" xr:uid="{A389205D-66CD-4FD1-93E9-D0A376CCCC72}"/>
    <cellStyle name="Normal 12 3 2 2 2 5 2 4 2 2" xfId="32643" xr:uid="{9B0EE915-958A-4607-BD72-41FFA5AA3F6A}"/>
    <cellStyle name="Normal 12 3 2 2 2 5 2 4 3" xfId="32644" xr:uid="{292738FC-2CD6-4BB6-9B4C-211E3F6181A8}"/>
    <cellStyle name="Normal 12 3 2 2 2 5 2 5" xfId="7238" xr:uid="{CA3B1B84-832C-4E4D-B259-9D3F26E8E75F}"/>
    <cellStyle name="Normal 12 3 2 2 2 5 2 5 2" xfId="20048" xr:uid="{03FCE8E9-242C-4DD2-B36D-BA75B45B344B}"/>
    <cellStyle name="Normal 12 3 2 2 2 5 2 5 2 2" xfId="32645" xr:uid="{6C0C3905-640A-494F-8EF2-F91C7AA79881}"/>
    <cellStyle name="Normal 12 3 2 2 2 5 2 5 3" xfId="32646" xr:uid="{D84FE995-5F90-48C2-9762-19CC5B224BEA}"/>
    <cellStyle name="Normal 12 3 2 2 2 5 2 6" xfId="14558" xr:uid="{40E53C43-6D99-4139-BF3A-F6BB3FEBECB6}"/>
    <cellStyle name="Normal 12 3 2 2 2 5 2 6 2" xfId="32647" xr:uid="{C6E00F88-5871-4EBC-9016-35B4C59B0D53}"/>
    <cellStyle name="Normal 12 3 2 2 2 5 2 7" xfId="32648" xr:uid="{0EEF497B-6015-4849-B24F-897A79ACC10D}"/>
    <cellStyle name="Normal 12 3 2 2 2 5 3" xfId="2684" xr:uid="{15BA95B6-1CAF-4948-B9D5-674B0C5FF0D5}"/>
    <cellStyle name="Normal 12 3 2 2 2 5 3 2" xfId="8174" xr:uid="{BA7234D8-4B7F-4236-B564-BBF3188C1C66}"/>
    <cellStyle name="Normal 12 3 2 2 2 5 3 2 2" xfId="20984" xr:uid="{9FE1876C-953D-4D97-ACB1-875B191BE8D9}"/>
    <cellStyle name="Normal 12 3 2 2 2 5 3 2 2 2" xfId="32649" xr:uid="{FBCEE3AF-DF40-45A2-9271-15674047EDCD}"/>
    <cellStyle name="Normal 12 3 2 2 2 5 3 2 3" xfId="32650" xr:uid="{D970F015-4E57-41EE-A4AE-63318050B140}"/>
    <cellStyle name="Normal 12 3 2 2 2 5 3 3" xfId="15494" xr:uid="{8C8A7F80-A1C8-4C99-ABAA-D843E291A987}"/>
    <cellStyle name="Normal 12 3 2 2 2 5 3 3 2" xfId="32651" xr:uid="{7D485ADA-DB23-47A6-9665-F9699F31476A}"/>
    <cellStyle name="Normal 12 3 2 2 2 5 3 4" xfId="32652" xr:uid="{E462D409-5D34-4604-9727-64DA180169CD}"/>
    <cellStyle name="Normal 12 3 2 2 2 5 4" xfId="4514" xr:uid="{311857F8-36BC-4C07-9623-B5740D67ECC7}"/>
    <cellStyle name="Normal 12 3 2 2 2 5 4 2" xfId="10004" xr:uid="{86AFF0C5-B687-4CC9-AF25-6264B01217C2}"/>
    <cellStyle name="Normal 12 3 2 2 2 5 4 2 2" xfId="22814" xr:uid="{076AAF78-F68E-47EC-A72B-9F8650151BFC}"/>
    <cellStyle name="Normal 12 3 2 2 2 5 4 2 2 2" xfId="32653" xr:uid="{943001D8-48FB-4ADC-9C93-87F4C1732B42}"/>
    <cellStyle name="Normal 12 3 2 2 2 5 4 2 3" xfId="32654" xr:uid="{A09C3914-EE60-4120-AB2C-579D0DC2C9C5}"/>
    <cellStyle name="Normal 12 3 2 2 2 5 4 3" xfId="17324" xr:uid="{CF5382A3-E0E7-4C12-A904-E08833AD62EA}"/>
    <cellStyle name="Normal 12 3 2 2 2 5 4 3 2" xfId="32655" xr:uid="{9AC3764E-D885-4412-A3F9-118088BC433F}"/>
    <cellStyle name="Normal 12 3 2 2 2 5 4 4" xfId="32656" xr:uid="{0953811F-6A43-4849-A651-63A469637DDD}"/>
    <cellStyle name="Normal 12 3 2 2 2 5 5" xfId="11834" xr:uid="{1FEDA4A9-2C7A-47C0-A4E4-7A50802BD147}"/>
    <cellStyle name="Normal 12 3 2 2 2 5 5 2" xfId="24644" xr:uid="{9BA751E6-345B-4C9D-A436-B8A07DAE5782}"/>
    <cellStyle name="Normal 12 3 2 2 2 5 5 2 2" xfId="32657" xr:uid="{7E1D2494-A358-4CE4-AD98-5BB2A9BC0218}"/>
    <cellStyle name="Normal 12 3 2 2 2 5 5 3" xfId="32658" xr:uid="{EB510538-DFF1-4999-A238-766E8618815B}"/>
    <cellStyle name="Normal 12 3 2 2 2 5 6" xfId="6344" xr:uid="{B459ACA3-517D-4D16-8427-AD594E8BED1A}"/>
    <cellStyle name="Normal 12 3 2 2 2 5 6 2" xfId="19154" xr:uid="{0ECA8A6D-CAB7-4CE1-9B0C-B446E8FEC334}"/>
    <cellStyle name="Normal 12 3 2 2 2 5 6 2 2" xfId="32659" xr:uid="{FC509898-4966-4A9C-B753-6AA6E2167B17}"/>
    <cellStyle name="Normal 12 3 2 2 2 5 6 3" xfId="32660" xr:uid="{E81E86A9-3600-4374-BAC5-52B697B4D90B}"/>
    <cellStyle name="Normal 12 3 2 2 2 5 7" xfId="13664" xr:uid="{4A816EF2-37A5-464E-AE06-2CBB335A99CF}"/>
    <cellStyle name="Normal 12 3 2 2 2 5 7 2" xfId="32661" xr:uid="{A5B6D772-9D2B-4463-9206-7D62CACD6575}"/>
    <cellStyle name="Normal 12 3 2 2 2 5 8" xfId="32662" xr:uid="{3115387C-DE8D-407A-8347-93D37DB72944}"/>
    <cellStyle name="Normal 12 3 2 2 2 6" xfId="1254" xr:uid="{B170B33C-E2FF-452C-8A33-FB8F7A192D9E}"/>
    <cellStyle name="Normal 12 3 2 2 2 6 2" xfId="3084" xr:uid="{A9ABC7ED-B406-4221-A327-BD15323D25F4}"/>
    <cellStyle name="Normal 12 3 2 2 2 6 2 2" xfId="8574" xr:uid="{67A64BB8-FB3A-4E73-A058-3CED511C8EC2}"/>
    <cellStyle name="Normal 12 3 2 2 2 6 2 2 2" xfId="21384" xr:uid="{6AB59668-EF7F-4A81-A0AB-7BB0F87F0447}"/>
    <cellStyle name="Normal 12 3 2 2 2 6 2 2 2 2" xfId="32663" xr:uid="{80B37442-1738-4D3A-A6CC-79F98C23A26E}"/>
    <cellStyle name="Normal 12 3 2 2 2 6 2 2 3" xfId="32664" xr:uid="{688416BB-1D26-454B-AAF8-BAC271390C98}"/>
    <cellStyle name="Normal 12 3 2 2 2 6 2 3" xfId="15894" xr:uid="{FD08CE80-4A31-4A6C-A339-9B0B84FA68D1}"/>
    <cellStyle name="Normal 12 3 2 2 2 6 2 3 2" xfId="32665" xr:uid="{84185392-5E4F-4810-B8BC-B3CB364C1635}"/>
    <cellStyle name="Normal 12 3 2 2 2 6 2 4" xfId="32666" xr:uid="{3CA3D58D-96B8-4F97-A5BD-256E5CEDC4B6}"/>
    <cellStyle name="Normal 12 3 2 2 2 6 3" xfId="4914" xr:uid="{E73105C6-1142-4CD3-B626-08BF1DA630A4}"/>
    <cellStyle name="Normal 12 3 2 2 2 6 3 2" xfId="10404" xr:uid="{8FBE7046-DC97-42BE-BA13-B920B1E80942}"/>
    <cellStyle name="Normal 12 3 2 2 2 6 3 2 2" xfId="23214" xr:uid="{86CAD3AA-B712-4503-967A-56A4F6A112BA}"/>
    <cellStyle name="Normal 12 3 2 2 2 6 3 2 2 2" xfId="32667" xr:uid="{0A50B2D4-6A3D-4500-B7D3-3CF96493407E}"/>
    <cellStyle name="Normal 12 3 2 2 2 6 3 2 3" xfId="32668" xr:uid="{6056F768-0DC7-4D63-85E1-A4BCC6AD2DB3}"/>
    <cellStyle name="Normal 12 3 2 2 2 6 3 3" xfId="17724" xr:uid="{651BC3C5-C98D-4BB5-A687-31C6E9295598}"/>
    <cellStyle name="Normal 12 3 2 2 2 6 3 3 2" xfId="32669" xr:uid="{5D6390B7-7074-4E64-AD40-744F704346B7}"/>
    <cellStyle name="Normal 12 3 2 2 2 6 3 4" xfId="32670" xr:uid="{E3BA5B44-A9A0-49CA-AAFF-7943F35A1182}"/>
    <cellStyle name="Normal 12 3 2 2 2 6 4" xfId="12234" xr:uid="{45E65639-52AD-4974-BF8E-131D1BA1C54C}"/>
    <cellStyle name="Normal 12 3 2 2 2 6 4 2" xfId="25044" xr:uid="{A6F54EAF-D566-4973-B019-3C3D2AE402AD}"/>
    <cellStyle name="Normal 12 3 2 2 2 6 4 2 2" xfId="32671" xr:uid="{8ECF0234-1DFE-4C62-A611-0E69EA21CD49}"/>
    <cellStyle name="Normal 12 3 2 2 2 6 4 3" xfId="32672" xr:uid="{51807756-F759-4A2A-8FD6-34E36D8072B5}"/>
    <cellStyle name="Normal 12 3 2 2 2 6 5" xfId="6744" xr:uid="{2DC82427-C405-44C0-94AF-47681FE63E13}"/>
    <cellStyle name="Normal 12 3 2 2 2 6 5 2" xfId="19554" xr:uid="{EBF746D8-073E-4062-AA91-5C092A9AB046}"/>
    <cellStyle name="Normal 12 3 2 2 2 6 5 2 2" xfId="32673" xr:uid="{D5878B2B-345A-4202-8BB2-1F1706515F6D}"/>
    <cellStyle name="Normal 12 3 2 2 2 6 5 3" xfId="32674" xr:uid="{8AC0C5DF-0F71-4642-A430-D1DBAA739061}"/>
    <cellStyle name="Normal 12 3 2 2 2 6 6" xfId="14064" xr:uid="{9D9DB6FD-878F-4757-ACFC-E28BF4515CF3}"/>
    <cellStyle name="Normal 12 3 2 2 2 6 6 2" xfId="32675" xr:uid="{EF19649C-0F01-457B-83C1-93E02F4F2D7A}"/>
    <cellStyle name="Normal 12 3 2 2 2 6 7" xfId="32676" xr:uid="{20B7BCBC-EB82-45DC-B64A-2BF427CF6939}"/>
    <cellStyle name="Normal 12 3 2 2 2 7" xfId="2190" xr:uid="{7D234776-65AC-4807-9FBF-E89D7A903ACA}"/>
    <cellStyle name="Normal 12 3 2 2 2 7 2" xfId="7680" xr:uid="{1FCCE03A-3D9D-4425-83BC-563602F8A71D}"/>
    <cellStyle name="Normal 12 3 2 2 2 7 2 2" xfId="20490" xr:uid="{9AB279C1-98BC-4AF7-9F4F-46361BB479E6}"/>
    <cellStyle name="Normal 12 3 2 2 2 7 2 2 2" xfId="32677" xr:uid="{A8CEEFA4-9327-4DA1-9DCF-99D2C2A2ADDA}"/>
    <cellStyle name="Normal 12 3 2 2 2 7 2 3" xfId="32678" xr:uid="{4B1B392D-02FD-4FE1-98BB-D5F6595259EA}"/>
    <cellStyle name="Normal 12 3 2 2 2 7 3" xfId="15000" xr:uid="{120233C8-CC74-41FE-A18F-CD9305D76C44}"/>
    <cellStyle name="Normal 12 3 2 2 2 7 3 2" xfId="32679" xr:uid="{B61CBA83-2C08-4E20-8E26-AA772BA1DD71}"/>
    <cellStyle name="Normal 12 3 2 2 2 7 4" xfId="32680" xr:uid="{93C14B94-3462-494E-BA04-D63B2FDCD1EF}"/>
    <cellStyle name="Normal 12 3 2 2 2 8" xfId="4020" xr:uid="{746A552B-5FEA-459F-A7AF-12E899424FC4}"/>
    <cellStyle name="Normal 12 3 2 2 2 8 2" xfId="9510" xr:uid="{F18B2B13-9847-40E3-A943-30CC876844F4}"/>
    <cellStyle name="Normal 12 3 2 2 2 8 2 2" xfId="22320" xr:uid="{D713BA6B-7BDC-4B34-8F46-364C43C708CF}"/>
    <cellStyle name="Normal 12 3 2 2 2 8 2 2 2" xfId="32681" xr:uid="{4D790BB2-BB6B-4A2B-8B71-9853FE86B820}"/>
    <cellStyle name="Normal 12 3 2 2 2 8 2 3" xfId="32682" xr:uid="{F43BE433-D7F7-4647-B387-199589AD7647}"/>
    <cellStyle name="Normal 12 3 2 2 2 8 3" xfId="16830" xr:uid="{95089A3F-F117-4509-B9AC-B11FD6558877}"/>
    <cellStyle name="Normal 12 3 2 2 2 8 3 2" xfId="32683" xr:uid="{A59A20C5-0697-4AE0-A059-70556B5D469F}"/>
    <cellStyle name="Normal 12 3 2 2 2 8 4" xfId="32684" xr:uid="{8854327A-1653-47A3-BDA2-A19D5DCCDDD0}"/>
    <cellStyle name="Normal 12 3 2 2 2 9" xfId="11340" xr:uid="{0D69617D-D4DB-42F5-B521-6D38B0E77659}"/>
    <cellStyle name="Normal 12 3 2 2 2 9 2" xfId="24150" xr:uid="{3662F360-DE8B-4216-A097-D9147FF636A3}"/>
    <cellStyle name="Normal 12 3 2 2 2 9 2 2" xfId="32685" xr:uid="{98ABEE92-34CE-4163-85E0-DBEC1D2C6D2F}"/>
    <cellStyle name="Normal 12 3 2 2 2 9 3" xfId="32686" xr:uid="{36C5C329-AC64-4DF0-8039-5A050250C78C}"/>
    <cellStyle name="Normal 12 3 2 2 3" xfId="409" xr:uid="{696D4573-7C26-4985-B411-D4891DA29A5D}"/>
    <cellStyle name="Normal 12 3 2 2 3 10" xfId="5901" xr:uid="{47483DFE-A951-4C92-A5EE-9C7B14A5705C}"/>
    <cellStyle name="Normal 12 3 2 2 3 10 2" xfId="18711" xr:uid="{A587C23C-31AF-46D3-9D69-C04066B54E94}"/>
    <cellStyle name="Normal 12 3 2 2 3 10 2 2" xfId="32687" xr:uid="{4929CB7E-F3C6-40EA-8371-3BE4DD9BC1E3}"/>
    <cellStyle name="Normal 12 3 2 2 3 10 3" xfId="32688" xr:uid="{64136181-2F08-4484-A68C-B29BE73B10AF}"/>
    <cellStyle name="Normal 12 3 2 2 3 11" xfId="13221" xr:uid="{DAAE485D-3901-4D22-A052-4AAE2A23F440}"/>
    <cellStyle name="Normal 12 3 2 2 3 11 2" xfId="32689" xr:uid="{E9CA99F4-382A-4680-B857-1BE59454E973}"/>
    <cellStyle name="Normal 12 3 2 2 3 12" xfId="32690" xr:uid="{E0C7A606-1D25-4FE1-9A0E-C2C804B319F6}"/>
    <cellStyle name="Normal 12 3 2 2 3 2" xfId="638" xr:uid="{CD1F289C-DEC0-4EA6-A86C-AA92CC8EB4F3}"/>
    <cellStyle name="Normal 12 3 2 2 3 2 2" xfId="1037" xr:uid="{FE9FC473-DAE3-4692-9A00-75108772B091}"/>
    <cellStyle name="Normal 12 3 2 2 3 2 2 2" xfId="1932" xr:uid="{BBA5C274-18C4-4B94-ABF4-CD311E07BFB2}"/>
    <cellStyle name="Normal 12 3 2 2 3 2 2 2 2" xfId="3762" xr:uid="{C92223C5-E368-4955-A782-691A722A681B}"/>
    <cellStyle name="Normal 12 3 2 2 3 2 2 2 2 2" xfId="9252" xr:uid="{B9991992-4594-4316-A834-72E3C27D37B8}"/>
    <cellStyle name="Normal 12 3 2 2 3 2 2 2 2 2 2" xfId="22062" xr:uid="{1B7825FA-2517-47F7-B5CF-A148A1400B52}"/>
    <cellStyle name="Normal 12 3 2 2 3 2 2 2 2 2 2 2" xfId="32691" xr:uid="{5CA12653-F453-4FD0-A008-712E618535CD}"/>
    <cellStyle name="Normal 12 3 2 2 3 2 2 2 2 2 3" xfId="32692" xr:uid="{A96A3760-12EC-4585-8ABF-53478B1058E9}"/>
    <cellStyle name="Normal 12 3 2 2 3 2 2 2 2 3" xfId="16572" xr:uid="{ED5A1ABA-A53F-4654-913E-8B17F996B68A}"/>
    <cellStyle name="Normal 12 3 2 2 3 2 2 2 2 3 2" xfId="32693" xr:uid="{91A55D64-2F03-4862-9AA9-A44FE791BC08}"/>
    <cellStyle name="Normal 12 3 2 2 3 2 2 2 2 4" xfId="32694" xr:uid="{5B6AD62D-B181-406E-B258-B6473DF04CBB}"/>
    <cellStyle name="Normal 12 3 2 2 3 2 2 2 3" xfId="5592" xr:uid="{0897BB08-B08E-475B-80D7-2FB72F1CD397}"/>
    <cellStyle name="Normal 12 3 2 2 3 2 2 2 3 2" xfId="11082" xr:uid="{EB93036F-A68A-49E3-94AC-BC596E26A3CF}"/>
    <cellStyle name="Normal 12 3 2 2 3 2 2 2 3 2 2" xfId="23892" xr:uid="{B5AA5EB4-4C23-4015-B0AA-D703BF535B02}"/>
    <cellStyle name="Normal 12 3 2 2 3 2 2 2 3 2 2 2" xfId="32695" xr:uid="{EF6EBA5B-5371-48F7-98FE-B460DBFA22D0}"/>
    <cellStyle name="Normal 12 3 2 2 3 2 2 2 3 2 3" xfId="32696" xr:uid="{648E27FE-99B4-40CE-A823-86EDCC3CD8D0}"/>
    <cellStyle name="Normal 12 3 2 2 3 2 2 2 3 3" xfId="18402" xr:uid="{8E836DEC-27F7-4CEF-8C5A-C9A950B448C2}"/>
    <cellStyle name="Normal 12 3 2 2 3 2 2 2 3 3 2" xfId="32697" xr:uid="{94DB5CC6-9741-4CB9-B592-4FE7EF15A775}"/>
    <cellStyle name="Normal 12 3 2 2 3 2 2 2 3 4" xfId="32698" xr:uid="{D9B30BCF-29F3-489E-87B5-02D95FACA173}"/>
    <cellStyle name="Normal 12 3 2 2 3 2 2 2 4" xfId="12912" xr:uid="{5A961D8A-CF13-4BAC-872D-C9CF6A53543B}"/>
    <cellStyle name="Normal 12 3 2 2 3 2 2 2 4 2" xfId="25722" xr:uid="{87248217-FCD0-4339-8B5E-3592F0B52430}"/>
    <cellStyle name="Normal 12 3 2 2 3 2 2 2 4 2 2" xfId="32699" xr:uid="{FB46A9F2-3B31-4350-A276-E35473748CDC}"/>
    <cellStyle name="Normal 12 3 2 2 3 2 2 2 4 3" xfId="32700" xr:uid="{F2EA39FC-4FDE-41CF-BCDA-A4DC1FCA1895}"/>
    <cellStyle name="Normal 12 3 2 2 3 2 2 2 5" xfId="7422" xr:uid="{9F0AEC61-B8DE-4B98-8BE9-09DDF095BCBB}"/>
    <cellStyle name="Normal 12 3 2 2 3 2 2 2 5 2" xfId="20232" xr:uid="{EF4E0801-C661-475C-814F-1A2BB11BA97E}"/>
    <cellStyle name="Normal 12 3 2 2 3 2 2 2 5 2 2" xfId="32701" xr:uid="{F8193A07-B467-4EAD-BD73-51FA9AD4BF92}"/>
    <cellStyle name="Normal 12 3 2 2 3 2 2 2 5 3" xfId="32702" xr:uid="{CB0745DE-C64B-4A08-8E87-326F82D3F217}"/>
    <cellStyle name="Normal 12 3 2 2 3 2 2 2 6" xfId="14742" xr:uid="{5FA7169A-C9E2-4982-891C-C6D88EB52A3F}"/>
    <cellStyle name="Normal 12 3 2 2 3 2 2 2 6 2" xfId="32703" xr:uid="{098A0C36-9FFA-493B-801A-B4FF5477D141}"/>
    <cellStyle name="Normal 12 3 2 2 3 2 2 2 7" xfId="32704" xr:uid="{ACF75659-5E85-446E-8B59-9D8F775EC7A0}"/>
    <cellStyle name="Normal 12 3 2 2 3 2 2 3" xfId="2868" xr:uid="{638A1B01-7FEE-4116-99AC-1989E3587043}"/>
    <cellStyle name="Normal 12 3 2 2 3 2 2 3 2" xfId="8358" xr:uid="{A4371D94-47E4-45A8-A60C-8B1AF49123FB}"/>
    <cellStyle name="Normal 12 3 2 2 3 2 2 3 2 2" xfId="21168" xr:uid="{E2568040-DF61-41FF-B9A7-C399C1583F45}"/>
    <cellStyle name="Normal 12 3 2 2 3 2 2 3 2 2 2" xfId="32705" xr:uid="{D78A867B-94CA-4F12-9213-D72E268D8CD7}"/>
    <cellStyle name="Normal 12 3 2 2 3 2 2 3 2 3" xfId="32706" xr:uid="{0A30CF21-2F8C-425B-8DC7-FC978FACB907}"/>
    <cellStyle name="Normal 12 3 2 2 3 2 2 3 3" xfId="15678" xr:uid="{07ADF4F0-DB4F-4E8A-9C8E-5FC7B44DB441}"/>
    <cellStyle name="Normal 12 3 2 2 3 2 2 3 3 2" xfId="32707" xr:uid="{1A03DE95-DCA2-46EE-BD09-8A48170CF0D9}"/>
    <cellStyle name="Normal 12 3 2 2 3 2 2 3 4" xfId="32708" xr:uid="{F9C85F9E-A84D-4D78-A44D-5EB0788C01A6}"/>
    <cellStyle name="Normal 12 3 2 2 3 2 2 4" xfId="4698" xr:uid="{0F314B98-FF4E-4738-B66C-72EFBB11C1F1}"/>
    <cellStyle name="Normal 12 3 2 2 3 2 2 4 2" xfId="10188" xr:uid="{B9E98EDD-E8BD-489D-B48B-B48C3FF94094}"/>
    <cellStyle name="Normal 12 3 2 2 3 2 2 4 2 2" xfId="22998" xr:uid="{7E892A41-1656-470B-9198-3D4AC34EE353}"/>
    <cellStyle name="Normal 12 3 2 2 3 2 2 4 2 2 2" xfId="32709" xr:uid="{F3DFAE46-EA4C-46E8-A3E0-D8CED9D06ED6}"/>
    <cellStyle name="Normal 12 3 2 2 3 2 2 4 2 3" xfId="32710" xr:uid="{995969B2-E4AB-4E48-B3ED-6824FAFC2EEB}"/>
    <cellStyle name="Normal 12 3 2 2 3 2 2 4 3" xfId="17508" xr:uid="{1E89689C-3AF2-4CF2-ACD2-0FC127D1B65D}"/>
    <cellStyle name="Normal 12 3 2 2 3 2 2 4 3 2" xfId="32711" xr:uid="{3C92D65B-5C78-47F6-B34B-0EDF149BD4BE}"/>
    <cellStyle name="Normal 12 3 2 2 3 2 2 4 4" xfId="32712" xr:uid="{329BC6DE-9530-4823-972D-9B6989ECE424}"/>
    <cellStyle name="Normal 12 3 2 2 3 2 2 5" xfId="12018" xr:uid="{050492AD-477F-476B-A7AF-03B728ABC510}"/>
    <cellStyle name="Normal 12 3 2 2 3 2 2 5 2" xfId="24828" xr:uid="{45A72D2E-3B05-47A5-9D47-08A39B50FB55}"/>
    <cellStyle name="Normal 12 3 2 2 3 2 2 5 2 2" xfId="32713" xr:uid="{8F71FD2D-FCA1-4A3B-9195-C18DAFF43945}"/>
    <cellStyle name="Normal 12 3 2 2 3 2 2 5 3" xfId="32714" xr:uid="{3A7EE397-C00A-49D6-AC69-18D0C577D2C4}"/>
    <cellStyle name="Normal 12 3 2 2 3 2 2 6" xfId="6528" xr:uid="{B5DF3A90-E813-46DD-8C6A-56EDCFC12C1C}"/>
    <cellStyle name="Normal 12 3 2 2 3 2 2 6 2" xfId="19338" xr:uid="{378EF9D9-042D-4548-A2B8-D61E613BE403}"/>
    <cellStyle name="Normal 12 3 2 2 3 2 2 6 2 2" xfId="32715" xr:uid="{99B566C4-7B6A-468E-9083-7211BEDD327E}"/>
    <cellStyle name="Normal 12 3 2 2 3 2 2 6 3" xfId="32716" xr:uid="{F02EF62F-82D5-4845-86A0-D8FB9899B390}"/>
    <cellStyle name="Normal 12 3 2 2 3 2 2 7" xfId="13848" xr:uid="{191BDC20-EE86-4E22-9624-3F920C83B65D}"/>
    <cellStyle name="Normal 12 3 2 2 3 2 2 7 2" xfId="32717" xr:uid="{3A7606B1-0050-4099-B756-7A06BFA43802}"/>
    <cellStyle name="Normal 12 3 2 2 3 2 2 8" xfId="32718" xr:uid="{CFCBC3AB-624D-4957-8784-84040035B8E3}"/>
    <cellStyle name="Normal 12 3 2 2 3 2 3" xfId="1533" xr:uid="{8684A961-0E53-4E6E-8756-8DA337CA28F1}"/>
    <cellStyle name="Normal 12 3 2 2 3 2 3 2" xfId="3363" xr:uid="{05610D92-0982-40C1-B99C-4A7E41380FE2}"/>
    <cellStyle name="Normal 12 3 2 2 3 2 3 2 2" xfId="8853" xr:uid="{16E8A6E2-6363-4085-AAAC-55866E239EA0}"/>
    <cellStyle name="Normal 12 3 2 2 3 2 3 2 2 2" xfId="21663" xr:uid="{5BF1DDF1-C4A1-4887-9E69-3CD97C3036AA}"/>
    <cellStyle name="Normal 12 3 2 2 3 2 3 2 2 2 2" xfId="32719" xr:uid="{2B4DF97A-9E18-47D4-B84D-7B0B43D84744}"/>
    <cellStyle name="Normal 12 3 2 2 3 2 3 2 2 3" xfId="32720" xr:uid="{FC2DAFE0-C8B5-4BE2-987C-F463A63BDF4C}"/>
    <cellStyle name="Normal 12 3 2 2 3 2 3 2 3" xfId="16173" xr:uid="{103C4C51-F4D4-4952-AF2D-9873A231CE48}"/>
    <cellStyle name="Normal 12 3 2 2 3 2 3 2 3 2" xfId="32721" xr:uid="{A08964BA-47B4-43C9-8F21-208B12B3C3A6}"/>
    <cellStyle name="Normal 12 3 2 2 3 2 3 2 4" xfId="32722" xr:uid="{03462992-E91E-4BDE-BEC8-FEFC2FF6FDAC}"/>
    <cellStyle name="Normal 12 3 2 2 3 2 3 3" xfId="5193" xr:uid="{5858B3AC-EFF4-4F16-8B87-323901F68D55}"/>
    <cellStyle name="Normal 12 3 2 2 3 2 3 3 2" xfId="10683" xr:uid="{AC4FE713-AE1B-40DF-8C35-FD26F85F389E}"/>
    <cellStyle name="Normal 12 3 2 2 3 2 3 3 2 2" xfId="23493" xr:uid="{FA2655A2-FB23-4B95-BDA9-7E4866859CD5}"/>
    <cellStyle name="Normal 12 3 2 2 3 2 3 3 2 2 2" xfId="32723" xr:uid="{D704058E-3F0A-4B74-A514-F0D864C62C1A}"/>
    <cellStyle name="Normal 12 3 2 2 3 2 3 3 2 3" xfId="32724" xr:uid="{4135D31F-EC2D-4A88-B3B3-E775AA0E2A00}"/>
    <cellStyle name="Normal 12 3 2 2 3 2 3 3 3" xfId="18003" xr:uid="{64D7B90B-489A-4BEE-A075-C7A42A02FD59}"/>
    <cellStyle name="Normal 12 3 2 2 3 2 3 3 3 2" xfId="32725" xr:uid="{D863AD85-8D17-4C88-8461-CBE14D46AB66}"/>
    <cellStyle name="Normal 12 3 2 2 3 2 3 3 4" xfId="32726" xr:uid="{B6E30DFC-1F2B-4F5F-A885-6BAC4C671718}"/>
    <cellStyle name="Normal 12 3 2 2 3 2 3 4" xfId="12513" xr:uid="{229D1820-A6B2-445C-B004-823A6B506AFD}"/>
    <cellStyle name="Normal 12 3 2 2 3 2 3 4 2" xfId="25323" xr:uid="{ADB6F32F-B5AD-4BD0-9396-79DEFD673AA6}"/>
    <cellStyle name="Normal 12 3 2 2 3 2 3 4 2 2" xfId="32727" xr:uid="{413C42C0-1345-4858-B58B-59DE2DF0679B}"/>
    <cellStyle name="Normal 12 3 2 2 3 2 3 4 3" xfId="32728" xr:uid="{48ACEA4C-BEB0-46DA-B4DD-48087C1FBA40}"/>
    <cellStyle name="Normal 12 3 2 2 3 2 3 5" xfId="7023" xr:uid="{E8BBDDC8-F7B3-4A0F-814D-863DDC005010}"/>
    <cellStyle name="Normal 12 3 2 2 3 2 3 5 2" xfId="19833" xr:uid="{D1C38D77-5EE9-4A3A-B4FF-F85EC751D075}"/>
    <cellStyle name="Normal 12 3 2 2 3 2 3 5 2 2" xfId="32729" xr:uid="{56F39D39-D3E5-4F77-83F8-D8874A5020F0}"/>
    <cellStyle name="Normal 12 3 2 2 3 2 3 5 3" xfId="32730" xr:uid="{B3BE6998-DB0E-486F-954E-4F3E1E6BD77A}"/>
    <cellStyle name="Normal 12 3 2 2 3 2 3 6" xfId="14343" xr:uid="{16586AA5-9663-44FA-A8EE-FB135E0B80FD}"/>
    <cellStyle name="Normal 12 3 2 2 3 2 3 6 2" xfId="32731" xr:uid="{A2CE3FC8-0047-439F-98C9-61E4DD2FCD38}"/>
    <cellStyle name="Normal 12 3 2 2 3 2 3 7" xfId="32732" xr:uid="{C2B834EE-B38E-41B6-B806-ABA31F86DBF8}"/>
    <cellStyle name="Normal 12 3 2 2 3 2 4" xfId="2469" xr:uid="{141AEF2D-A322-474C-A880-99682AD6F872}"/>
    <cellStyle name="Normal 12 3 2 2 3 2 4 2" xfId="7959" xr:uid="{E32F7DFA-7568-4F4A-9105-AF4BDCAAEA0C}"/>
    <cellStyle name="Normal 12 3 2 2 3 2 4 2 2" xfId="20769" xr:uid="{9C5013AE-B3F5-44B9-BDE2-8ECD0C214401}"/>
    <cellStyle name="Normal 12 3 2 2 3 2 4 2 2 2" xfId="32733" xr:uid="{CCDF8036-3BF1-4543-BEFE-5B51922E74A3}"/>
    <cellStyle name="Normal 12 3 2 2 3 2 4 2 3" xfId="32734" xr:uid="{B0F07045-A921-4CB0-BFDB-E437BE7BD012}"/>
    <cellStyle name="Normal 12 3 2 2 3 2 4 3" xfId="15279" xr:uid="{FB6C90AF-A260-413A-A69C-12F170F20047}"/>
    <cellStyle name="Normal 12 3 2 2 3 2 4 3 2" xfId="32735" xr:uid="{931009AD-7F11-46D3-B433-04E3C2BFD632}"/>
    <cellStyle name="Normal 12 3 2 2 3 2 4 4" xfId="32736" xr:uid="{2DEB9F28-86BC-47D8-87E3-883893EBAB35}"/>
    <cellStyle name="Normal 12 3 2 2 3 2 5" xfId="4299" xr:uid="{077022AD-CB50-4979-A755-4A0FAEF2C934}"/>
    <cellStyle name="Normal 12 3 2 2 3 2 5 2" xfId="9789" xr:uid="{3D335D99-81BF-43D4-8E32-08DB97378296}"/>
    <cellStyle name="Normal 12 3 2 2 3 2 5 2 2" xfId="22599" xr:uid="{0A528299-7F6B-4B54-B2C4-8CCE453ADA98}"/>
    <cellStyle name="Normal 12 3 2 2 3 2 5 2 2 2" xfId="32737" xr:uid="{EF340E70-B311-4C6E-BB64-A3C13E4D9688}"/>
    <cellStyle name="Normal 12 3 2 2 3 2 5 2 3" xfId="32738" xr:uid="{62D095BF-B32A-433F-83C2-B8803DD9127D}"/>
    <cellStyle name="Normal 12 3 2 2 3 2 5 3" xfId="17109" xr:uid="{68F9CF10-2013-4271-BCAC-672020A0F828}"/>
    <cellStyle name="Normal 12 3 2 2 3 2 5 3 2" xfId="32739" xr:uid="{69B89503-854A-453F-A20E-E369A6F0EF18}"/>
    <cellStyle name="Normal 12 3 2 2 3 2 5 4" xfId="32740" xr:uid="{9BACC603-B10E-4DAE-A8FC-0A0A1800A31E}"/>
    <cellStyle name="Normal 12 3 2 2 3 2 6" xfId="11619" xr:uid="{A8172E7D-3413-475F-9A1B-1AE38B0E035D}"/>
    <cellStyle name="Normal 12 3 2 2 3 2 6 2" xfId="24429" xr:uid="{6C394487-D5AB-4BEA-B82A-478D60DE53DE}"/>
    <cellStyle name="Normal 12 3 2 2 3 2 6 2 2" xfId="32741" xr:uid="{CC4ADB7E-02C3-4952-8DB7-5553744D0808}"/>
    <cellStyle name="Normal 12 3 2 2 3 2 6 3" xfId="32742" xr:uid="{DC89F7BC-6CBD-4205-A3BD-89A2513331B7}"/>
    <cellStyle name="Normal 12 3 2 2 3 2 7" xfId="6129" xr:uid="{5C791B7B-BFB1-4456-BED1-D8C1E23FBA34}"/>
    <cellStyle name="Normal 12 3 2 2 3 2 7 2" xfId="18939" xr:uid="{0732A62F-1075-447E-9187-7DA8A4CD6FD2}"/>
    <cellStyle name="Normal 12 3 2 2 3 2 7 2 2" xfId="32743" xr:uid="{0B5E657D-0C1F-4FC4-8854-48AF0EB1C2EB}"/>
    <cellStyle name="Normal 12 3 2 2 3 2 7 3" xfId="32744" xr:uid="{DD1D5ADE-093E-4487-BA86-2D592914E1B2}"/>
    <cellStyle name="Normal 12 3 2 2 3 2 8" xfId="13449" xr:uid="{E11A3952-BD3A-48CA-BB91-C6A1138795AC}"/>
    <cellStyle name="Normal 12 3 2 2 3 2 8 2" xfId="32745" xr:uid="{31AA2DDC-18B2-473A-8D2D-DC09815D48CE}"/>
    <cellStyle name="Normal 12 3 2 2 3 2 9" xfId="32746" xr:uid="{511D3215-5FFC-4451-97E9-33DD92DA4D24}"/>
    <cellStyle name="Normal 12 3 2 2 3 3" xfId="770" xr:uid="{CA3C50E5-994E-4D60-9E4B-74117512B3B6}"/>
    <cellStyle name="Normal 12 3 2 2 3 3 2" xfId="1170" xr:uid="{06A1C426-DF4C-45D0-97AE-FC4ABBE06996}"/>
    <cellStyle name="Normal 12 3 2 2 3 3 2 2" xfId="2065" xr:uid="{4AFDCF82-D81E-42DF-AF6E-2D80334788BD}"/>
    <cellStyle name="Normal 12 3 2 2 3 3 2 2 2" xfId="3895" xr:uid="{E86B0522-AF86-4B73-8326-570A99D02830}"/>
    <cellStyle name="Normal 12 3 2 2 3 3 2 2 2 2" xfId="9385" xr:uid="{CFDC25A5-FC8F-4111-ACC6-2A3CB09D0B34}"/>
    <cellStyle name="Normal 12 3 2 2 3 3 2 2 2 2 2" xfId="22195" xr:uid="{895F21CB-1B3D-430F-808F-0F0FFCE94550}"/>
    <cellStyle name="Normal 12 3 2 2 3 3 2 2 2 2 2 2" xfId="32747" xr:uid="{7B1C14C8-707A-4A04-AD32-2CDE962F4F22}"/>
    <cellStyle name="Normal 12 3 2 2 3 3 2 2 2 2 3" xfId="32748" xr:uid="{42D3C531-A35C-4A5F-A999-3EADD9630BBF}"/>
    <cellStyle name="Normal 12 3 2 2 3 3 2 2 2 3" xfId="16705" xr:uid="{4F1954CE-8842-402D-89DA-5A0E2DDF33D1}"/>
    <cellStyle name="Normal 12 3 2 2 3 3 2 2 2 3 2" xfId="32749" xr:uid="{DCB29BA9-4A2A-413E-BF0E-2189D46AEB18}"/>
    <cellStyle name="Normal 12 3 2 2 3 3 2 2 2 4" xfId="32750" xr:uid="{96A3868A-0036-4201-8707-51BCEFD50B5F}"/>
    <cellStyle name="Normal 12 3 2 2 3 3 2 2 3" xfId="5725" xr:uid="{5788736C-8F0F-488D-821E-5314BCDFB2E6}"/>
    <cellStyle name="Normal 12 3 2 2 3 3 2 2 3 2" xfId="11215" xr:uid="{E37C58C9-DF3C-47D5-B871-346FFED9E05D}"/>
    <cellStyle name="Normal 12 3 2 2 3 3 2 2 3 2 2" xfId="24025" xr:uid="{1DD14DA1-42F0-4AAE-8C96-AA01DDBADDBD}"/>
    <cellStyle name="Normal 12 3 2 2 3 3 2 2 3 2 2 2" xfId="32751" xr:uid="{EFE6BFDA-47A9-4F5A-A250-CD4EF67D3641}"/>
    <cellStyle name="Normal 12 3 2 2 3 3 2 2 3 2 3" xfId="32752" xr:uid="{4B6E2A65-E7C5-475B-A3D7-B5D7A437CF5C}"/>
    <cellStyle name="Normal 12 3 2 2 3 3 2 2 3 3" xfId="18535" xr:uid="{7E94E977-9A40-4D0F-B2F9-0D1CD3C028B3}"/>
    <cellStyle name="Normal 12 3 2 2 3 3 2 2 3 3 2" xfId="32753" xr:uid="{8AB3F7BB-64C7-4A59-B0BA-1D589EDD9C78}"/>
    <cellStyle name="Normal 12 3 2 2 3 3 2 2 3 4" xfId="32754" xr:uid="{61B0D325-3596-4964-B7B8-C77FA6C05352}"/>
    <cellStyle name="Normal 12 3 2 2 3 3 2 2 4" xfId="13045" xr:uid="{E754BE78-87F0-4E95-AD0C-5A285A91B24E}"/>
    <cellStyle name="Normal 12 3 2 2 3 3 2 2 4 2" xfId="25855" xr:uid="{D196D99C-3BF0-4671-8E4B-F46356F7228E}"/>
    <cellStyle name="Normal 12 3 2 2 3 3 2 2 4 2 2" xfId="32755" xr:uid="{C97CA9A3-354F-455D-92A2-20958D0D94A9}"/>
    <cellStyle name="Normal 12 3 2 2 3 3 2 2 4 3" xfId="32756" xr:uid="{A727AB62-A6B5-4448-8EFB-66182AAA994D}"/>
    <cellStyle name="Normal 12 3 2 2 3 3 2 2 5" xfId="7555" xr:uid="{EC189428-7D8B-4855-B4D5-A42247B07BF5}"/>
    <cellStyle name="Normal 12 3 2 2 3 3 2 2 5 2" xfId="20365" xr:uid="{3685CABC-370F-45CB-9D87-57872F90B1AB}"/>
    <cellStyle name="Normal 12 3 2 2 3 3 2 2 5 2 2" xfId="32757" xr:uid="{5E336EBC-EF94-4B62-9F6E-ADB573834244}"/>
    <cellStyle name="Normal 12 3 2 2 3 3 2 2 5 3" xfId="32758" xr:uid="{533A2577-3091-48AC-8888-102FCB81F44A}"/>
    <cellStyle name="Normal 12 3 2 2 3 3 2 2 6" xfId="14875" xr:uid="{829E4760-E4A0-4DEB-B7F8-80DC0FD07982}"/>
    <cellStyle name="Normal 12 3 2 2 3 3 2 2 6 2" xfId="32759" xr:uid="{751BAF3D-887C-4B95-9B5C-483BAD6DE711}"/>
    <cellStyle name="Normal 12 3 2 2 3 3 2 2 7" xfId="32760" xr:uid="{CB07C5FE-CCE8-44A7-B3B5-41D0AD41A637}"/>
    <cellStyle name="Normal 12 3 2 2 3 3 2 3" xfId="3001" xr:uid="{564F26F5-93B8-4CA3-A533-E1648FB183ED}"/>
    <cellStyle name="Normal 12 3 2 2 3 3 2 3 2" xfId="8491" xr:uid="{20AA6FA2-6EBB-41B3-8122-3CF3579629D1}"/>
    <cellStyle name="Normal 12 3 2 2 3 3 2 3 2 2" xfId="21301" xr:uid="{BA926E4F-8EA2-4B4B-B14C-32BB660CB28D}"/>
    <cellStyle name="Normal 12 3 2 2 3 3 2 3 2 2 2" xfId="32761" xr:uid="{5310D409-7E49-429F-83E7-F83213A84D33}"/>
    <cellStyle name="Normal 12 3 2 2 3 3 2 3 2 3" xfId="32762" xr:uid="{6DE185A4-7625-4E93-8688-E94C9C6B0B3F}"/>
    <cellStyle name="Normal 12 3 2 2 3 3 2 3 3" xfId="15811" xr:uid="{0CFB3A2B-7BC9-4C50-B3D6-5DBF4C67317B}"/>
    <cellStyle name="Normal 12 3 2 2 3 3 2 3 3 2" xfId="32763" xr:uid="{73665DD7-8832-44AE-AD07-A72333642367}"/>
    <cellStyle name="Normal 12 3 2 2 3 3 2 3 4" xfId="32764" xr:uid="{AABEBEDC-F59B-4085-AE60-1A1046A709CC}"/>
    <cellStyle name="Normal 12 3 2 2 3 3 2 4" xfId="4831" xr:uid="{237C3A6B-5839-4674-8E21-44246F52FE8D}"/>
    <cellStyle name="Normal 12 3 2 2 3 3 2 4 2" xfId="10321" xr:uid="{22509930-96B8-4B0A-B25B-F244CEA5A977}"/>
    <cellStyle name="Normal 12 3 2 2 3 3 2 4 2 2" xfId="23131" xr:uid="{50DDBAEB-3976-4DFF-A825-B6FFA1D47275}"/>
    <cellStyle name="Normal 12 3 2 2 3 3 2 4 2 2 2" xfId="32765" xr:uid="{52626735-68A2-4A68-9893-E0CAD122EBA5}"/>
    <cellStyle name="Normal 12 3 2 2 3 3 2 4 2 3" xfId="32766" xr:uid="{B605DEE3-178F-4B64-8657-22B5881AA021}"/>
    <cellStyle name="Normal 12 3 2 2 3 3 2 4 3" xfId="17641" xr:uid="{B7B0FF3B-3F96-4F50-B3EB-2416A87AC123}"/>
    <cellStyle name="Normal 12 3 2 2 3 3 2 4 3 2" xfId="32767" xr:uid="{8468DBE3-D63D-43A8-BF7C-F1DF688A29ED}"/>
    <cellStyle name="Normal 12 3 2 2 3 3 2 4 4" xfId="32768" xr:uid="{04391792-B232-445C-A97A-3C649DAEAAB4}"/>
    <cellStyle name="Normal 12 3 2 2 3 3 2 5" xfId="12151" xr:uid="{BABBCB05-D3B3-446D-B2E3-A104C0C8D71F}"/>
    <cellStyle name="Normal 12 3 2 2 3 3 2 5 2" xfId="24961" xr:uid="{4205C766-D9FB-418B-8755-E422FC32F9D0}"/>
    <cellStyle name="Normal 12 3 2 2 3 3 2 5 2 2" xfId="32769" xr:uid="{6B0150C6-9A5A-4FE9-A524-F42B57B740EF}"/>
    <cellStyle name="Normal 12 3 2 2 3 3 2 5 3" xfId="32770" xr:uid="{7F0F6AC1-F52E-4940-8E61-4111A62379C5}"/>
    <cellStyle name="Normal 12 3 2 2 3 3 2 6" xfId="6661" xr:uid="{CB7897A8-F2C8-4965-9BA3-243E4F7CE1BF}"/>
    <cellStyle name="Normal 12 3 2 2 3 3 2 6 2" xfId="19471" xr:uid="{24B35797-3A20-438B-ACA4-D1264EC1B5CD}"/>
    <cellStyle name="Normal 12 3 2 2 3 3 2 6 2 2" xfId="32771" xr:uid="{DECF7CBC-1BF0-4681-9158-F2B99C2A4D21}"/>
    <cellStyle name="Normal 12 3 2 2 3 3 2 6 3" xfId="32772" xr:uid="{87170D69-018C-44BB-B43B-C938C9E069B5}"/>
    <cellStyle name="Normal 12 3 2 2 3 3 2 7" xfId="13981" xr:uid="{6419BD15-213E-4F44-926A-D1DD6EDF1862}"/>
    <cellStyle name="Normal 12 3 2 2 3 3 2 7 2" xfId="32773" xr:uid="{84D252A7-6F20-486E-9DB1-7E0D0683FEE3}"/>
    <cellStyle name="Normal 12 3 2 2 3 3 2 8" xfId="32774" xr:uid="{0670B632-45D5-4D74-9B6D-0F2E12BABF4B}"/>
    <cellStyle name="Normal 12 3 2 2 3 3 3" xfId="1665" xr:uid="{7FF821A0-A18B-4071-A493-2611321B9A5F}"/>
    <cellStyle name="Normal 12 3 2 2 3 3 3 2" xfId="3495" xr:uid="{0D16B0B5-CE7A-48DD-A2BE-08E026318728}"/>
    <cellStyle name="Normal 12 3 2 2 3 3 3 2 2" xfId="8985" xr:uid="{F37E2F77-66DF-4042-9AF6-2535EF996697}"/>
    <cellStyle name="Normal 12 3 2 2 3 3 3 2 2 2" xfId="21795" xr:uid="{41492A37-6780-4156-AC02-77FDDC472B15}"/>
    <cellStyle name="Normal 12 3 2 2 3 3 3 2 2 2 2" xfId="32775" xr:uid="{4E42D672-DD90-452E-AADE-B373A75AA481}"/>
    <cellStyle name="Normal 12 3 2 2 3 3 3 2 2 3" xfId="32776" xr:uid="{DF3EACD8-1B4B-4790-B315-47EB926A3EF9}"/>
    <cellStyle name="Normal 12 3 2 2 3 3 3 2 3" xfId="16305" xr:uid="{0AE85E9F-89B2-4D4D-B778-CE8CC69C0315}"/>
    <cellStyle name="Normal 12 3 2 2 3 3 3 2 3 2" xfId="32777" xr:uid="{2DE2F42E-D178-4652-A806-664FBA8F0B98}"/>
    <cellStyle name="Normal 12 3 2 2 3 3 3 2 4" xfId="32778" xr:uid="{B041C09A-6BE5-4C78-A471-3B45A4B198E2}"/>
    <cellStyle name="Normal 12 3 2 2 3 3 3 3" xfId="5325" xr:uid="{0177DFB8-E528-4B85-98A3-3917EFDD7B4F}"/>
    <cellStyle name="Normal 12 3 2 2 3 3 3 3 2" xfId="10815" xr:uid="{2EC4C88B-E005-4F6F-ACDE-296B58FF002B}"/>
    <cellStyle name="Normal 12 3 2 2 3 3 3 3 2 2" xfId="23625" xr:uid="{78209D8A-B2B6-437D-9D0D-479027C36723}"/>
    <cellStyle name="Normal 12 3 2 2 3 3 3 3 2 2 2" xfId="32779" xr:uid="{8F3704B9-DC8B-413B-8D24-99E0D182F828}"/>
    <cellStyle name="Normal 12 3 2 2 3 3 3 3 2 3" xfId="32780" xr:uid="{DC0D6B8C-500C-4773-AD31-5463D65295F5}"/>
    <cellStyle name="Normal 12 3 2 2 3 3 3 3 3" xfId="18135" xr:uid="{D0807003-84FD-4E4E-99AF-8300416CB5DB}"/>
    <cellStyle name="Normal 12 3 2 2 3 3 3 3 3 2" xfId="32781" xr:uid="{9EB28AC5-915A-45FD-840C-8FBF0EC26E44}"/>
    <cellStyle name="Normal 12 3 2 2 3 3 3 3 4" xfId="32782" xr:uid="{3947FF81-5D5B-423F-8A43-93FFE2E8DE12}"/>
    <cellStyle name="Normal 12 3 2 2 3 3 3 4" xfId="12645" xr:uid="{FF6ABADB-AF80-4201-BEE4-FEED31CDC297}"/>
    <cellStyle name="Normal 12 3 2 2 3 3 3 4 2" xfId="25455" xr:uid="{B2EEC2D0-1626-473A-BD4E-1A3359B74CAF}"/>
    <cellStyle name="Normal 12 3 2 2 3 3 3 4 2 2" xfId="32783" xr:uid="{5A6BB6EB-39E3-4F46-B62A-7F13670209F1}"/>
    <cellStyle name="Normal 12 3 2 2 3 3 3 4 3" xfId="32784" xr:uid="{B2868009-431E-4602-9978-B6BC80DEC8C0}"/>
    <cellStyle name="Normal 12 3 2 2 3 3 3 5" xfId="7155" xr:uid="{3F257230-089F-41CF-9767-191F6B3312A1}"/>
    <cellStyle name="Normal 12 3 2 2 3 3 3 5 2" xfId="19965" xr:uid="{F58A1E55-7C21-4F86-A41E-57E5C7ED1F1A}"/>
    <cellStyle name="Normal 12 3 2 2 3 3 3 5 2 2" xfId="32785" xr:uid="{2F766432-2FCE-4726-A125-67247B71C70F}"/>
    <cellStyle name="Normal 12 3 2 2 3 3 3 5 3" xfId="32786" xr:uid="{26A5B5B1-E82B-43C2-AF4A-A46B7C43AC70}"/>
    <cellStyle name="Normal 12 3 2 2 3 3 3 6" xfId="14475" xr:uid="{C5193B43-18D2-4E48-BD93-784E0C59BF97}"/>
    <cellStyle name="Normal 12 3 2 2 3 3 3 6 2" xfId="32787" xr:uid="{8DB421B3-6EFF-41FE-9D76-39D2E7905EEF}"/>
    <cellStyle name="Normal 12 3 2 2 3 3 3 7" xfId="32788" xr:uid="{B917B099-89B3-4005-9212-DFB891A44FE3}"/>
    <cellStyle name="Normal 12 3 2 2 3 3 4" xfId="2601" xr:uid="{4BB1DBB3-EF94-44FF-AB12-4A7B54F0453E}"/>
    <cellStyle name="Normal 12 3 2 2 3 3 4 2" xfId="8091" xr:uid="{E376FEEE-3A7C-4690-AE5C-86EB668FC03F}"/>
    <cellStyle name="Normal 12 3 2 2 3 3 4 2 2" xfId="20901" xr:uid="{F5343187-5FF1-4F3E-9201-2AA35A0A89AB}"/>
    <cellStyle name="Normal 12 3 2 2 3 3 4 2 2 2" xfId="32789" xr:uid="{B1E82F19-8507-43CF-9452-85EBF40D692E}"/>
    <cellStyle name="Normal 12 3 2 2 3 3 4 2 3" xfId="32790" xr:uid="{1013C50F-C9E3-450A-A3EB-C4C663E0C947}"/>
    <cellStyle name="Normal 12 3 2 2 3 3 4 3" xfId="15411" xr:uid="{38F81A3D-B176-432C-BDF4-40E25A9BED6C}"/>
    <cellStyle name="Normal 12 3 2 2 3 3 4 3 2" xfId="32791" xr:uid="{A774651D-CB1D-43AA-80EC-0CA0A3F2A107}"/>
    <cellStyle name="Normal 12 3 2 2 3 3 4 4" xfId="32792" xr:uid="{06AF284E-89ED-4A6A-A8CE-C17471C8A26A}"/>
    <cellStyle name="Normal 12 3 2 2 3 3 5" xfId="4431" xr:uid="{EE0446BE-0CB2-4B4B-9F30-3305470C810A}"/>
    <cellStyle name="Normal 12 3 2 2 3 3 5 2" xfId="9921" xr:uid="{9DCC7681-0AE2-4060-BA6C-49F8CC0A6366}"/>
    <cellStyle name="Normal 12 3 2 2 3 3 5 2 2" xfId="22731" xr:uid="{0B0B6A5E-FC40-4E0E-8B3C-2665289BB63F}"/>
    <cellStyle name="Normal 12 3 2 2 3 3 5 2 2 2" xfId="32793" xr:uid="{D54AA170-E463-4F17-B0FF-E8580810A1DB}"/>
    <cellStyle name="Normal 12 3 2 2 3 3 5 2 3" xfId="32794" xr:uid="{5F0790E8-7D6C-49FA-AB42-21A9250612D1}"/>
    <cellStyle name="Normal 12 3 2 2 3 3 5 3" xfId="17241" xr:uid="{DB5635CF-B820-4ABA-9D40-6ABD8B586D23}"/>
    <cellStyle name="Normal 12 3 2 2 3 3 5 3 2" xfId="32795" xr:uid="{AEC3AF0B-5C37-4BBF-B7EA-8FDF57E1BDF9}"/>
    <cellStyle name="Normal 12 3 2 2 3 3 5 4" xfId="32796" xr:uid="{905BDF70-2215-4039-9B8D-5ACCC5013460}"/>
    <cellStyle name="Normal 12 3 2 2 3 3 6" xfId="11751" xr:uid="{928515C6-B52D-4DB4-8870-C5F5A1DFEBE0}"/>
    <cellStyle name="Normal 12 3 2 2 3 3 6 2" xfId="24561" xr:uid="{5566A49C-B797-42B4-A6F1-402F7C48D17A}"/>
    <cellStyle name="Normal 12 3 2 2 3 3 6 2 2" xfId="32797" xr:uid="{F5A47A4C-D8CF-4B34-8C22-AF410099126B}"/>
    <cellStyle name="Normal 12 3 2 2 3 3 6 3" xfId="32798" xr:uid="{14F37793-6859-4131-90FF-7A25BC67CBB9}"/>
    <cellStyle name="Normal 12 3 2 2 3 3 7" xfId="6261" xr:uid="{2D146BCB-6B02-4B93-A642-20F42814F7DF}"/>
    <cellStyle name="Normal 12 3 2 2 3 3 7 2" xfId="19071" xr:uid="{379347E3-82FE-4C80-ABE3-57974FED4C82}"/>
    <cellStyle name="Normal 12 3 2 2 3 3 7 2 2" xfId="32799" xr:uid="{6FF7D175-5580-4926-AD25-780B00E5FBA0}"/>
    <cellStyle name="Normal 12 3 2 2 3 3 7 3" xfId="32800" xr:uid="{39BF8E0A-5905-45D0-9641-351E62DD2543}"/>
    <cellStyle name="Normal 12 3 2 2 3 3 8" xfId="13581" xr:uid="{A9EB97E3-F737-4700-BF81-8632B7DF9881}"/>
    <cellStyle name="Normal 12 3 2 2 3 3 8 2" xfId="32801" xr:uid="{C18C0054-D954-45A1-B6A6-DD79D8CADBD0}"/>
    <cellStyle name="Normal 12 3 2 2 3 3 9" xfId="32802" xr:uid="{07160A29-E008-419C-B14E-5B73585CA3A2}"/>
    <cellStyle name="Normal 12 3 2 2 3 4" xfId="545" xr:uid="{4C4AF0C7-6199-4887-856A-42058A643EBE}"/>
    <cellStyle name="Normal 12 3 2 2 3 4 2" xfId="1440" xr:uid="{1523E824-4603-4B4C-BA50-B415CF5B7BF7}"/>
    <cellStyle name="Normal 12 3 2 2 3 4 2 2" xfId="3270" xr:uid="{45DCBDA0-77DA-420E-97C9-A495CED02A3B}"/>
    <cellStyle name="Normal 12 3 2 2 3 4 2 2 2" xfId="8760" xr:uid="{49E84D15-A79A-459C-A478-33C43E587688}"/>
    <cellStyle name="Normal 12 3 2 2 3 4 2 2 2 2" xfId="21570" xr:uid="{47EDD463-9373-413D-9AC9-D440832E691F}"/>
    <cellStyle name="Normal 12 3 2 2 3 4 2 2 2 2 2" xfId="32803" xr:uid="{33D217D6-F097-4D43-8CC6-C3D4B5CFDBF1}"/>
    <cellStyle name="Normal 12 3 2 2 3 4 2 2 2 3" xfId="32804" xr:uid="{C21243A1-5D38-4BE1-A53F-073C7A74FF0F}"/>
    <cellStyle name="Normal 12 3 2 2 3 4 2 2 3" xfId="16080" xr:uid="{93DECAA2-EBE8-4A20-91D0-2C29DB1C950B}"/>
    <cellStyle name="Normal 12 3 2 2 3 4 2 2 3 2" xfId="32805" xr:uid="{163A90D4-925D-43E3-9230-1057A9773BB0}"/>
    <cellStyle name="Normal 12 3 2 2 3 4 2 2 4" xfId="32806" xr:uid="{FBA7BD3B-B7DA-45FC-B7F4-11103EFF4658}"/>
    <cellStyle name="Normal 12 3 2 2 3 4 2 3" xfId="5100" xr:uid="{1A8DF85F-A86F-4688-88B9-597E623B1119}"/>
    <cellStyle name="Normal 12 3 2 2 3 4 2 3 2" xfId="10590" xr:uid="{2A25607C-9F9F-461B-AF04-C8E3B42ED75C}"/>
    <cellStyle name="Normal 12 3 2 2 3 4 2 3 2 2" xfId="23400" xr:uid="{6F0A9A83-FD17-4B95-A9F3-47EE4E94E55F}"/>
    <cellStyle name="Normal 12 3 2 2 3 4 2 3 2 2 2" xfId="32807" xr:uid="{215AE408-8078-4116-ADD4-16B678011914}"/>
    <cellStyle name="Normal 12 3 2 2 3 4 2 3 2 3" xfId="32808" xr:uid="{B0C700ED-719F-4257-AAFE-8B9A1022EF6C}"/>
    <cellStyle name="Normal 12 3 2 2 3 4 2 3 3" xfId="17910" xr:uid="{0937D218-4AF7-4CEF-BFC8-2DA88CD31615}"/>
    <cellStyle name="Normal 12 3 2 2 3 4 2 3 3 2" xfId="32809" xr:uid="{C8A20EDF-F9E8-449E-9A4D-27B65423155C}"/>
    <cellStyle name="Normal 12 3 2 2 3 4 2 3 4" xfId="32810" xr:uid="{F6448E52-5067-4048-A33A-B2D008B151D0}"/>
    <cellStyle name="Normal 12 3 2 2 3 4 2 4" xfId="12420" xr:uid="{62CD3AF1-B642-4914-945A-684DDCFEFABA}"/>
    <cellStyle name="Normal 12 3 2 2 3 4 2 4 2" xfId="25230" xr:uid="{256C18D7-3C56-4069-A367-0803680ADEA2}"/>
    <cellStyle name="Normal 12 3 2 2 3 4 2 4 2 2" xfId="32811" xr:uid="{E72DD278-ABDF-4EB2-901A-B74CAEAFA7FB}"/>
    <cellStyle name="Normal 12 3 2 2 3 4 2 4 3" xfId="32812" xr:uid="{A88E558F-5D07-4A97-8FDE-9A344C266940}"/>
    <cellStyle name="Normal 12 3 2 2 3 4 2 5" xfId="6930" xr:uid="{931DE98D-0246-4D31-A021-715DEDD296B9}"/>
    <cellStyle name="Normal 12 3 2 2 3 4 2 5 2" xfId="19740" xr:uid="{6C928DD6-E759-47C2-9382-EF68C836898B}"/>
    <cellStyle name="Normal 12 3 2 2 3 4 2 5 2 2" xfId="32813" xr:uid="{80049DC0-D279-4469-9053-EEE7481EE5DE}"/>
    <cellStyle name="Normal 12 3 2 2 3 4 2 5 3" xfId="32814" xr:uid="{D6803709-790F-47AF-9AB9-8AF10F773E50}"/>
    <cellStyle name="Normal 12 3 2 2 3 4 2 6" xfId="14250" xr:uid="{7F405DEB-F0B5-4C0B-9688-0FC347E592DF}"/>
    <cellStyle name="Normal 12 3 2 2 3 4 2 6 2" xfId="32815" xr:uid="{32FD493A-4667-44F8-89F4-310DAD21A91C}"/>
    <cellStyle name="Normal 12 3 2 2 3 4 2 7" xfId="32816" xr:uid="{2B064CC4-0117-4599-9187-4827104EF436}"/>
    <cellStyle name="Normal 12 3 2 2 3 4 3" xfId="2376" xr:uid="{015B223E-D063-435D-91D5-8FA71690ED7C}"/>
    <cellStyle name="Normal 12 3 2 2 3 4 3 2" xfId="7866" xr:uid="{A9C394B2-882D-4F36-B820-E2F83FF5F689}"/>
    <cellStyle name="Normal 12 3 2 2 3 4 3 2 2" xfId="20676" xr:uid="{291DE16F-E5D4-458A-8EE1-81349AEAC6DB}"/>
    <cellStyle name="Normal 12 3 2 2 3 4 3 2 2 2" xfId="32817" xr:uid="{639C37B8-59B1-4172-AF0E-5F932097E240}"/>
    <cellStyle name="Normal 12 3 2 2 3 4 3 2 3" xfId="32818" xr:uid="{A75C799C-4BA6-447E-B0A4-48CD6CA84BC6}"/>
    <cellStyle name="Normal 12 3 2 2 3 4 3 3" xfId="15186" xr:uid="{998E7D65-010C-4FA0-8DAD-2079CD8DB508}"/>
    <cellStyle name="Normal 12 3 2 2 3 4 3 3 2" xfId="32819" xr:uid="{85083B26-75DC-4FFF-9CCB-F0F057A5F9AE}"/>
    <cellStyle name="Normal 12 3 2 2 3 4 3 4" xfId="32820" xr:uid="{82DFE86E-F3DA-4532-99AA-5B6F9D0151CC}"/>
    <cellStyle name="Normal 12 3 2 2 3 4 4" xfId="4206" xr:uid="{9ED053B6-744D-4038-8ECF-8E347A6F72DA}"/>
    <cellStyle name="Normal 12 3 2 2 3 4 4 2" xfId="9696" xr:uid="{102721CF-84E1-40A4-B166-C374E0A6B110}"/>
    <cellStyle name="Normal 12 3 2 2 3 4 4 2 2" xfId="22506" xr:uid="{8EE6DC49-F917-451E-B006-872976B05E02}"/>
    <cellStyle name="Normal 12 3 2 2 3 4 4 2 2 2" xfId="32821" xr:uid="{9B9606BE-C891-46B8-8AF2-AA52918CD66D}"/>
    <cellStyle name="Normal 12 3 2 2 3 4 4 2 3" xfId="32822" xr:uid="{82AD5DFA-AF3A-4974-9B2E-18B4EFF585F6}"/>
    <cellStyle name="Normal 12 3 2 2 3 4 4 3" xfId="17016" xr:uid="{1C0F55E2-1623-4C56-92A6-7D18ED4DC33B}"/>
    <cellStyle name="Normal 12 3 2 2 3 4 4 3 2" xfId="32823" xr:uid="{B2F7AF34-DC13-458C-A836-1A692936A76B}"/>
    <cellStyle name="Normal 12 3 2 2 3 4 4 4" xfId="32824" xr:uid="{986EE220-2608-4CBB-B721-1981F880712E}"/>
    <cellStyle name="Normal 12 3 2 2 3 4 5" xfId="11526" xr:uid="{B721A0A1-9CB8-4898-8C3A-FD4B24C1C080}"/>
    <cellStyle name="Normal 12 3 2 2 3 4 5 2" xfId="24336" xr:uid="{37CA691A-4B3A-4DD2-8AAB-34175C933372}"/>
    <cellStyle name="Normal 12 3 2 2 3 4 5 2 2" xfId="32825" xr:uid="{C00B8785-C9A4-47BF-AB04-7E7C3AB6AAEE}"/>
    <cellStyle name="Normal 12 3 2 2 3 4 5 3" xfId="32826" xr:uid="{C328BB93-C87A-462D-ADEF-08D28E715702}"/>
    <cellStyle name="Normal 12 3 2 2 3 4 6" xfId="6036" xr:uid="{89992698-E86B-42A5-A34D-06D8223B36AE}"/>
    <cellStyle name="Normal 12 3 2 2 3 4 6 2" xfId="18846" xr:uid="{58069F2D-70BA-482C-ABC9-7A38E9BB34BD}"/>
    <cellStyle name="Normal 12 3 2 2 3 4 6 2 2" xfId="32827" xr:uid="{54E23B5F-48A6-4AD6-A1C3-5FBC280F17A4}"/>
    <cellStyle name="Normal 12 3 2 2 3 4 6 3" xfId="32828" xr:uid="{27810C0D-0593-4A22-BB5D-551D53B87C28}"/>
    <cellStyle name="Normal 12 3 2 2 3 4 7" xfId="13356" xr:uid="{1C8A3D99-F734-4391-A891-1CF9143B2820}"/>
    <cellStyle name="Normal 12 3 2 2 3 4 7 2" xfId="32829" xr:uid="{0F4FC78B-BF84-4534-9F95-76CE37EA6972}"/>
    <cellStyle name="Normal 12 3 2 2 3 4 8" xfId="32830" xr:uid="{F9C2144C-BE42-4DD6-B140-4409384C7372}"/>
    <cellStyle name="Normal 12 3 2 2 3 5" xfId="904" xr:uid="{F35FABD5-CA78-41EE-AE60-5FDA91E7D060}"/>
    <cellStyle name="Normal 12 3 2 2 3 5 2" xfId="1799" xr:uid="{932EE8C0-E218-481E-861C-D79FB3735B91}"/>
    <cellStyle name="Normal 12 3 2 2 3 5 2 2" xfId="3629" xr:uid="{E51CC0E3-CE86-4D71-8242-05E074B4C82F}"/>
    <cellStyle name="Normal 12 3 2 2 3 5 2 2 2" xfId="9119" xr:uid="{38CB6D8F-A46A-4DA0-8584-31A2EDC4889B}"/>
    <cellStyle name="Normal 12 3 2 2 3 5 2 2 2 2" xfId="21929" xr:uid="{5753D2BF-866F-452A-82A2-3E781E4963A0}"/>
    <cellStyle name="Normal 12 3 2 2 3 5 2 2 2 2 2" xfId="32831" xr:uid="{DDE485F4-679A-4C00-9F9F-10070E5C1698}"/>
    <cellStyle name="Normal 12 3 2 2 3 5 2 2 2 3" xfId="32832" xr:uid="{DFE9A2DD-9865-4426-8085-9A4BC9A6B0BD}"/>
    <cellStyle name="Normal 12 3 2 2 3 5 2 2 3" xfId="16439" xr:uid="{DFC8B140-0F1C-47CF-8BCA-D1B4B372A85E}"/>
    <cellStyle name="Normal 12 3 2 2 3 5 2 2 3 2" xfId="32833" xr:uid="{5DE1724B-96BA-4181-B79A-CE1B00B28FEC}"/>
    <cellStyle name="Normal 12 3 2 2 3 5 2 2 4" xfId="32834" xr:uid="{D51E5714-E991-401D-A56B-B72FAB890E0F}"/>
    <cellStyle name="Normal 12 3 2 2 3 5 2 3" xfId="5459" xr:uid="{A75E1448-EB91-4561-8A47-241FE7D7335A}"/>
    <cellStyle name="Normal 12 3 2 2 3 5 2 3 2" xfId="10949" xr:uid="{AC887D2F-8B39-4368-B02C-5EAD4EDAD898}"/>
    <cellStyle name="Normal 12 3 2 2 3 5 2 3 2 2" xfId="23759" xr:uid="{648FDC39-72A6-46BB-AF03-D24F6BC8C929}"/>
    <cellStyle name="Normal 12 3 2 2 3 5 2 3 2 2 2" xfId="32835" xr:uid="{1CA86BEB-0B09-411F-BEB4-5D7E7B3BEAC1}"/>
    <cellStyle name="Normal 12 3 2 2 3 5 2 3 2 3" xfId="32836" xr:uid="{F8980884-017D-40A8-8BC9-482FFF1BFF3A}"/>
    <cellStyle name="Normal 12 3 2 2 3 5 2 3 3" xfId="18269" xr:uid="{5E7366ED-7DD1-43C8-BBDA-EC8A176ADE49}"/>
    <cellStyle name="Normal 12 3 2 2 3 5 2 3 3 2" xfId="32837" xr:uid="{1EED86EB-1749-45E0-A3AC-12C7D263BFF8}"/>
    <cellStyle name="Normal 12 3 2 2 3 5 2 3 4" xfId="32838" xr:uid="{40BA8BDD-C1BE-4765-B2D8-3768F5F89F93}"/>
    <cellStyle name="Normal 12 3 2 2 3 5 2 4" xfId="12779" xr:uid="{28812A20-5C3E-4119-9D14-908ED2C6DBD8}"/>
    <cellStyle name="Normal 12 3 2 2 3 5 2 4 2" xfId="25589" xr:uid="{A1F41F2C-CE56-48CA-B3A1-793AEB724A60}"/>
    <cellStyle name="Normal 12 3 2 2 3 5 2 4 2 2" xfId="32839" xr:uid="{978E82FB-5188-4CB8-B03C-B28E1719D184}"/>
    <cellStyle name="Normal 12 3 2 2 3 5 2 4 3" xfId="32840" xr:uid="{015F7172-F1E2-4337-8015-FE7F99EB53A1}"/>
    <cellStyle name="Normal 12 3 2 2 3 5 2 5" xfId="7289" xr:uid="{81845F6D-82B5-4586-BFF2-5182B449EEAE}"/>
    <cellStyle name="Normal 12 3 2 2 3 5 2 5 2" xfId="20099" xr:uid="{C984B481-B8A3-42D6-9D26-CEC63F93D7C7}"/>
    <cellStyle name="Normal 12 3 2 2 3 5 2 5 2 2" xfId="32841" xr:uid="{F161118F-FFC7-4A00-89DE-CAC3ADA42FD5}"/>
    <cellStyle name="Normal 12 3 2 2 3 5 2 5 3" xfId="32842" xr:uid="{6627C765-CDB1-45B1-894A-59F1D19C59D7}"/>
    <cellStyle name="Normal 12 3 2 2 3 5 2 6" xfId="14609" xr:uid="{37A4591F-F9C7-43B1-9975-A0B59FAC8A19}"/>
    <cellStyle name="Normal 12 3 2 2 3 5 2 6 2" xfId="32843" xr:uid="{4D97C70C-C7F9-487C-AB24-8E9DEB648AA4}"/>
    <cellStyle name="Normal 12 3 2 2 3 5 2 7" xfId="32844" xr:uid="{D137DE0C-563B-4BF3-B98A-EE435C34E1C3}"/>
    <cellStyle name="Normal 12 3 2 2 3 5 3" xfId="2735" xr:uid="{BB8C4363-0378-4D24-BD64-0DA5B7C01CBF}"/>
    <cellStyle name="Normal 12 3 2 2 3 5 3 2" xfId="8225" xr:uid="{E785274F-5A0C-423C-B7BE-42A9317A2507}"/>
    <cellStyle name="Normal 12 3 2 2 3 5 3 2 2" xfId="21035" xr:uid="{7DED43B0-1AD2-4EF4-906E-513297B3B86B}"/>
    <cellStyle name="Normal 12 3 2 2 3 5 3 2 2 2" xfId="32845" xr:uid="{00B41683-0351-45E2-B465-5EF451CA4368}"/>
    <cellStyle name="Normal 12 3 2 2 3 5 3 2 3" xfId="32846" xr:uid="{8E603281-7CD9-45B4-883F-8B840E25A554}"/>
    <cellStyle name="Normal 12 3 2 2 3 5 3 3" xfId="15545" xr:uid="{9AE2F3B9-1C9B-474A-B803-422557C104B7}"/>
    <cellStyle name="Normal 12 3 2 2 3 5 3 3 2" xfId="32847" xr:uid="{0C83D087-0E7E-4404-98E1-FC20E8D81926}"/>
    <cellStyle name="Normal 12 3 2 2 3 5 3 4" xfId="32848" xr:uid="{550A3644-D2C0-4844-8967-9D442B4EA5D7}"/>
    <cellStyle name="Normal 12 3 2 2 3 5 4" xfId="4565" xr:uid="{60B4CD80-EE61-4EC4-B9B8-F63B463420D3}"/>
    <cellStyle name="Normal 12 3 2 2 3 5 4 2" xfId="10055" xr:uid="{BB0F6F76-1423-4147-A808-995EF20029A0}"/>
    <cellStyle name="Normal 12 3 2 2 3 5 4 2 2" xfId="22865" xr:uid="{A71FD647-18EE-46D4-8A27-524439BFE0EF}"/>
    <cellStyle name="Normal 12 3 2 2 3 5 4 2 2 2" xfId="32849" xr:uid="{359963C4-D766-4285-B350-67735DBCF0BC}"/>
    <cellStyle name="Normal 12 3 2 2 3 5 4 2 3" xfId="32850" xr:uid="{77195890-137B-4258-8DC1-A620299791F1}"/>
    <cellStyle name="Normal 12 3 2 2 3 5 4 3" xfId="17375" xr:uid="{987129EB-F8BE-4F43-AEC2-637DBFCCBA21}"/>
    <cellStyle name="Normal 12 3 2 2 3 5 4 3 2" xfId="32851" xr:uid="{B990050F-BA01-43AC-A2CA-866D26E35F28}"/>
    <cellStyle name="Normal 12 3 2 2 3 5 4 4" xfId="32852" xr:uid="{0B0E9999-3ED7-4098-A071-E9CBB6F8354F}"/>
    <cellStyle name="Normal 12 3 2 2 3 5 5" xfId="11885" xr:uid="{E0CCA38A-327A-412A-88C6-B7310E742D73}"/>
    <cellStyle name="Normal 12 3 2 2 3 5 5 2" xfId="24695" xr:uid="{DB8B5F99-3426-45F5-AF14-22E290EF9CFE}"/>
    <cellStyle name="Normal 12 3 2 2 3 5 5 2 2" xfId="32853" xr:uid="{BF7F0B73-3568-4990-BAF8-99FAD85E524E}"/>
    <cellStyle name="Normal 12 3 2 2 3 5 5 3" xfId="32854" xr:uid="{900F1738-F627-45EB-A164-45DF2DEA0538}"/>
    <cellStyle name="Normal 12 3 2 2 3 5 6" xfId="6395" xr:uid="{0BABE0CF-3642-443B-A07B-492BE2FC3146}"/>
    <cellStyle name="Normal 12 3 2 2 3 5 6 2" xfId="19205" xr:uid="{F9BF8F62-5E26-455F-8BC6-CC2974C62C43}"/>
    <cellStyle name="Normal 12 3 2 2 3 5 6 2 2" xfId="32855" xr:uid="{73843B05-DB4F-4C33-BD8C-235750655854}"/>
    <cellStyle name="Normal 12 3 2 2 3 5 6 3" xfId="32856" xr:uid="{4B23EE2B-EEC5-41C8-860A-22A9A495AC78}"/>
    <cellStyle name="Normal 12 3 2 2 3 5 7" xfId="13715" xr:uid="{8C1B94E8-DEC4-4659-85A3-E8504EB60B81}"/>
    <cellStyle name="Normal 12 3 2 2 3 5 7 2" xfId="32857" xr:uid="{3DD6DB25-05FC-4322-8EAD-A9568A51D9A9}"/>
    <cellStyle name="Normal 12 3 2 2 3 5 8" xfId="32858" xr:uid="{D87F4190-9E4D-4285-A4D8-39176DC1BA36}"/>
    <cellStyle name="Normal 12 3 2 2 3 6" xfId="1305" xr:uid="{3DFC4B83-E66C-46DA-A0D1-D0180EEF349D}"/>
    <cellStyle name="Normal 12 3 2 2 3 6 2" xfId="3135" xr:uid="{974E6AD6-9072-4FED-BBEA-1E31540559B7}"/>
    <cellStyle name="Normal 12 3 2 2 3 6 2 2" xfId="8625" xr:uid="{9C3245ED-A420-4739-9701-7A240AC6A7EE}"/>
    <cellStyle name="Normal 12 3 2 2 3 6 2 2 2" xfId="21435" xr:uid="{72E597A8-3165-426C-A3AC-747A5F6CB939}"/>
    <cellStyle name="Normal 12 3 2 2 3 6 2 2 2 2" xfId="32859" xr:uid="{33B4C1A3-A56D-4A43-964C-45089F6096B2}"/>
    <cellStyle name="Normal 12 3 2 2 3 6 2 2 3" xfId="32860" xr:uid="{A7253D01-3067-4E2A-940B-06E4996CA79B}"/>
    <cellStyle name="Normal 12 3 2 2 3 6 2 3" xfId="15945" xr:uid="{BD419D51-9368-4E81-9F0A-1C1B7BDB7723}"/>
    <cellStyle name="Normal 12 3 2 2 3 6 2 3 2" xfId="32861" xr:uid="{9F2886A0-C93E-482C-B543-4DA85E8B9681}"/>
    <cellStyle name="Normal 12 3 2 2 3 6 2 4" xfId="32862" xr:uid="{4C401B51-52A9-49AF-BFE2-970BBF2B31CA}"/>
    <cellStyle name="Normal 12 3 2 2 3 6 3" xfId="4965" xr:uid="{B2BC5283-A1E0-4253-816A-1B8FE12F6FD2}"/>
    <cellStyle name="Normal 12 3 2 2 3 6 3 2" xfId="10455" xr:uid="{2857BC59-11FA-48C9-94FE-EC73C549A136}"/>
    <cellStyle name="Normal 12 3 2 2 3 6 3 2 2" xfId="23265" xr:uid="{4A093F49-BE8C-4929-B61E-D4EAAEB5D7AC}"/>
    <cellStyle name="Normal 12 3 2 2 3 6 3 2 2 2" xfId="32863" xr:uid="{B433C27C-1E46-496E-942A-F6FC489C3602}"/>
    <cellStyle name="Normal 12 3 2 2 3 6 3 2 3" xfId="32864" xr:uid="{6F82F880-3610-44A0-9D08-B1E2E60D0A85}"/>
    <cellStyle name="Normal 12 3 2 2 3 6 3 3" xfId="17775" xr:uid="{2666A70F-B4B4-4A57-B088-5884B8ADFEAD}"/>
    <cellStyle name="Normal 12 3 2 2 3 6 3 3 2" xfId="32865" xr:uid="{6E549BA2-37CE-431B-8AB3-D6564D2AF7AC}"/>
    <cellStyle name="Normal 12 3 2 2 3 6 3 4" xfId="32866" xr:uid="{762F1BE3-CB3C-48ED-9E3F-D4EBA5445563}"/>
    <cellStyle name="Normal 12 3 2 2 3 6 4" xfId="12285" xr:uid="{D9B37B81-636D-48BC-9A7D-CE0B924A34E6}"/>
    <cellStyle name="Normal 12 3 2 2 3 6 4 2" xfId="25095" xr:uid="{3A6824CA-F6B8-46DA-A33F-C4CACD92B3CA}"/>
    <cellStyle name="Normal 12 3 2 2 3 6 4 2 2" xfId="32867" xr:uid="{C6C6A501-3CCC-4DCC-9C51-809847B05797}"/>
    <cellStyle name="Normal 12 3 2 2 3 6 4 3" xfId="32868" xr:uid="{FAF45154-1646-4666-A658-23C22FE1D972}"/>
    <cellStyle name="Normal 12 3 2 2 3 6 5" xfId="6795" xr:uid="{B3133839-C73A-42FD-BF9C-28CE96669238}"/>
    <cellStyle name="Normal 12 3 2 2 3 6 5 2" xfId="19605" xr:uid="{D4EDEB24-3C30-4462-A267-AD4D4A4CAC27}"/>
    <cellStyle name="Normal 12 3 2 2 3 6 5 2 2" xfId="32869" xr:uid="{B39B4280-B750-48A6-AD2B-367DCBE16FAB}"/>
    <cellStyle name="Normal 12 3 2 2 3 6 5 3" xfId="32870" xr:uid="{29375B81-4324-4959-B636-FC7E4EF926AD}"/>
    <cellStyle name="Normal 12 3 2 2 3 6 6" xfId="14115" xr:uid="{3817B65C-A35F-4F40-8557-E5220CAF5E72}"/>
    <cellStyle name="Normal 12 3 2 2 3 6 6 2" xfId="32871" xr:uid="{F7AA7C77-6076-4A55-B619-32029565CB3A}"/>
    <cellStyle name="Normal 12 3 2 2 3 6 7" xfId="32872" xr:uid="{949A1837-8DF7-4597-8D37-675191FBD8E4}"/>
    <cellStyle name="Normal 12 3 2 2 3 7" xfId="2241" xr:uid="{D8824785-8C7D-4080-8FC6-9C8E5850B847}"/>
    <cellStyle name="Normal 12 3 2 2 3 7 2" xfId="7731" xr:uid="{3BC05E53-6DB3-4791-BC34-4AD70A34E6D4}"/>
    <cellStyle name="Normal 12 3 2 2 3 7 2 2" xfId="20541" xr:uid="{F5247711-323A-485F-9778-E08FA65ADE75}"/>
    <cellStyle name="Normal 12 3 2 2 3 7 2 2 2" xfId="32873" xr:uid="{1303D613-30D8-40A8-AA7C-5D53F875E2EB}"/>
    <cellStyle name="Normal 12 3 2 2 3 7 2 3" xfId="32874" xr:uid="{606BD7EA-7445-4852-A937-656F8063F456}"/>
    <cellStyle name="Normal 12 3 2 2 3 7 3" xfId="15051" xr:uid="{8742FF04-B1B7-43D6-A0C3-6216814CFD7D}"/>
    <cellStyle name="Normal 12 3 2 2 3 7 3 2" xfId="32875" xr:uid="{0B7795FA-5991-4326-B76C-9CADEB0C9995}"/>
    <cellStyle name="Normal 12 3 2 2 3 7 4" xfId="32876" xr:uid="{BA4EBDBA-E08D-4EFE-87E9-20AC20CC0B46}"/>
    <cellStyle name="Normal 12 3 2 2 3 8" xfId="4071" xr:uid="{A1141167-2BEE-4474-99C4-5811C28C8888}"/>
    <cellStyle name="Normal 12 3 2 2 3 8 2" xfId="9561" xr:uid="{F08BA5E7-E4F3-4167-8E04-46777837420E}"/>
    <cellStyle name="Normal 12 3 2 2 3 8 2 2" xfId="22371" xr:uid="{C78CEA89-DD48-45A0-B014-7F44B53C0F2A}"/>
    <cellStyle name="Normal 12 3 2 2 3 8 2 2 2" xfId="32877" xr:uid="{68846706-19B8-4AFE-A66F-186CFF356FE7}"/>
    <cellStyle name="Normal 12 3 2 2 3 8 2 3" xfId="32878" xr:uid="{EC5DD74D-AE7B-43B7-B953-B2EA00B7ED57}"/>
    <cellStyle name="Normal 12 3 2 2 3 8 3" xfId="16881" xr:uid="{7BD6ABE1-2A7D-4FD4-8402-1C750D529DCD}"/>
    <cellStyle name="Normal 12 3 2 2 3 8 3 2" xfId="32879" xr:uid="{D4200C6D-C3BA-4BB2-BD66-EB7843949BD7}"/>
    <cellStyle name="Normal 12 3 2 2 3 8 4" xfId="32880" xr:uid="{CE8E76F3-5E8E-4B68-AE52-D6E74612BF30}"/>
    <cellStyle name="Normal 12 3 2 2 3 9" xfId="11391" xr:uid="{D09BE836-27CB-4385-A2C3-51D8A77ADB06}"/>
    <cellStyle name="Normal 12 3 2 2 3 9 2" xfId="24201" xr:uid="{110D49B5-6127-48CE-A7EB-0E8EB7793D69}"/>
    <cellStyle name="Normal 12 3 2 2 3 9 2 2" xfId="32881" xr:uid="{FF762F77-FADB-4A07-9B49-B51967452B62}"/>
    <cellStyle name="Normal 12 3 2 2 3 9 3" xfId="32882" xr:uid="{155DE05E-E355-4BDD-A910-E30F7FC7CECF}"/>
    <cellStyle name="Normal 12 3 2 2 4" xfId="438" xr:uid="{56031599-C27E-4C62-AAD0-C11A3441869C}"/>
    <cellStyle name="Normal 12 3 2 2 4 2" xfId="945" xr:uid="{D281DA42-1D1A-4EC0-B422-7C7956963A4B}"/>
    <cellStyle name="Normal 12 3 2 2 4 2 2" xfId="1840" xr:uid="{1796EDD6-FBC1-428D-A8D4-0915B24B0BF6}"/>
    <cellStyle name="Normal 12 3 2 2 4 2 2 2" xfId="3670" xr:uid="{6C4DB39A-514D-4B7C-A1D6-65AACCFDBC45}"/>
    <cellStyle name="Normal 12 3 2 2 4 2 2 2 2" xfId="9160" xr:uid="{AABE39C9-58C9-4E5B-A332-A00FE23659B3}"/>
    <cellStyle name="Normal 12 3 2 2 4 2 2 2 2 2" xfId="21970" xr:uid="{A4B17AE1-394E-4E6C-A861-344EB885408E}"/>
    <cellStyle name="Normal 12 3 2 2 4 2 2 2 2 2 2" xfId="32883" xr:uid="{13846F8A-2C24-4331-BD97-BF5C24D25986}"/>
    <cellStyle name="Normal 12 3 2 2 4 2 2 2 2 3" xfId="32884" xr:uid="{4D30D6D1-578E-4E61-B045-6FD960FC9E3E}"/>
    <cellStyle name="Normal 12 3 2 2 4 2 2 2 3" xfId="16480" xr:uid="{F28CF74B-1236-4E37-A383-00BE00099ACB}"/>
    <cellStyle name="Normal 12 3 2 2 4 2 2 2 3 2" xfId="32885" xr:uid="{DCAD9658-D068-471C-A6EB-C871B4307D19}"/>
    <cellStyle name="Normal 12 3 2 2 4 2 2 2 4" xfId="32886" xr:uid="{2FBA761C-2D52-4FD6-8DCF-9C3803D24A79}"/>
    <cellStyle name="Normal 12 3 2 2 4 2 2 3" xfId="5500" xr:uid="{7103C9FC-525B-40AE-B4D0-AA920B60E15A}"/>
    <cellStyle name="Normal 12 3 2 2 4 2 2 3 2" xfId="10990" xr:uid="{A901CA30-6EF1-4E09-8796-6B6316080F94}"/>
    <cellStyle name="Normal 12 3 2 2 4 2 2 3 2 2" xfId="23800" xr:uid="{5F00FD7D-68A0-4717-BAE5-008FCFA4418B}"/>
    <cellStyle name="Normal 12 3 2 2 4 2 2 3 2 2 2" xfId="32887" xr:uid="{688AC2A2-FA00-4938-BE1D-48A62F4FDEE2}"/>
    <cellStyle name="Normal 12 3 2 2 4 2 2 3 2 3" xfId="32888" xr:uid="{89F9ABA3-569B-4009-A578-A7774F8F0078}"/>
    <cellStyle name="Normal 12 3 2 2 4 2 2 3 3" xfId="18310" xr:uid="{051ECF68-421E-4C65-823F-F55104283CC1}"/>
    <cellStyle name="Normal 12 3 2 2 4 2 2 3 3 2" xfId="32889" xr:uid="{A4BB8B5B-373C-43E8-8466-7E5ED94B0591}"/>
    <cellStyle name="Normal 12 3 2 2 4 2 2 3 4" xfId="32890" xr:uid="{9E78A42D-ED61-438C-B90C-A7A644AF6FCC}"/>
    <cellStyle name="Normal 12 3 2 2 4 2 2 4" xfId="12820" xr:uid="{058B3F93-0BC9-45D1-94E7-B5B0DEF8D8E9}"/>
    <cellStyle name="Normal 12 3 2 2 4 2 2 4 2" xfId="25630" xr:uid="{272924ED-5371-48CE-9B0A-E635D04E8532}"/>
    <cellStyle name="Normal 12 3 2 2 4 2 2 4 2 2" xfId="32891" xr:uid="{B91CE889-FD63-435F-963C-78606CCB5A13}"/>
    <cellStyle name="Normal 12 3 2 2 4 2 2 4 3" xfId="32892" xr:uid="{ED069E26-0B26-4DE4-B365-3E8C0335772B}"/>
    <cellStyle name="Normal 12 3 2 2 4 2 2 5" xfId="7330" xr:uid="{7D618680-CC80-405F-9ED6-47F401F6D01C}"/>
    <cellStyle name="Normal 12 3 2 2 4 2 2 5 2" xfId="20140" xr:uid="{E50A7BBE-1FC8-4C40-A735-14F46D4F35F5}"/>
    <cellStyle name="Normal 12 3 2 2 4 2 2 5 2 2" xfId="32893" xr:uid="{154951A4-E656-45E7-A629-EE9BB3E0851F}"/>
    <cellStyle name="Normal 12 3 2 2 4 2 2 5 3" xfId="32894" xr:uid="{4EAEDAC0-8CB2-4FC9-83D6-50E2301162C1}"/>
    <cellStyle name="Normal 12 3 2 2 4 2 2 6" xfId="14650" xr:uid="{E7BC5F2F-EA8E-4C9C-9E56-737108067E58}"/>
    <cellStyle name="Normal 12 3 2 2 4 2 2 6 2" xfId="32895" xr:uid="{268410E5-B36A-4594-9546-33C1511A3028}"/>
    <cellStyle name="Normal 12 3 2 2 4 2 2 7" xfId="32896" xr:uid="{6334374B-952A-403F-BD54-B5BF2354B7C2}"/>
    <cellStyle name="Normal 12 3 2 2 4 2 3" xfId="2776" xr:uid="{A8BB1E6C-0D17-469D-9C3D-67BF78DB7AFF}"/>
    <cellStyle name="Normal 12 3 2 2 4 2 3 2" xfId="8266" xr:uid="{9B217296-FB23-4992-8EDC-0EC0A28B5FE8}"/>
    <cellStyle name="Normal 12 3 2 2 4 2 3 2 2" xfId="21076" xr:uid="{B1B77E61-7FA3-483E-94CA-32E5EEAA673A}"/>
    <cellStyle name="Normal 12 3 2 2 4 2 3 2 2 2" xfId="32897" xr:uid="{4F99E34F-1811-4B1F-A41D-14D1306DE9C1}"/>
    <cellStyle name="Normal 12 3 2 2 4 2 3 2 3" xfId="32898" xr:uid="{F245A82C-568C-471A-A433-19B8A4F4AEC3}"/>
    <cellStyle name="Normal 12 3 2 2 4 2 3 3" xfId="15586" xr:uid="{1C926A8A-1D74-4FE2-B234-3900FADFD107}"/>
    <cellStyle name="Normal 12 3 2 2 4 2 3 3 2" xfId="32899" xr:uid="{F6537BDC-3866-4F8A-A867-095D641EEF5F}"/>
    <cellStyle name="Normal 12 3 2 2 4 2 3 4" xfId="32900" xr:uid="{1AB1A726-FFC6-4B14-872F-26EA8B555E02}"/>
    <cellStyle name="Normal 12 3 2 2 4 2 4" xfId="4606" xr:uid="{3D02D863-792C-4A46-9599-C18E6D1D35FB}"/>
    <cellStyle name="Normal 12 3 2 2 4 2 4 2" xfId="10096" xr:uid="{703553BC-B4C0-4162-BA0D-620CFD56709A}"/>
    <cellStyle name="Normal 12 3 2 2 4 2 4 2 2" xfId="22906" xr:uid="{92C36658-4F6F-48A5-A986-CE7020A6A1F9}"/>
    <cellStyle name="Normal 12 3 2 2 4 2 4 2 2 2" xfId="32901" xr:uid="{3229FD9B-DFD0-425B-85DD-182221284ECA}"/>
    <cellStyle name="Normal 12 3 2 2 4 2 4 2 3" xfId="32902" xr:uid="{DBF28A4F-C8EA-4CE0-AD58-C27E0DBC23F3}"/>
    <cellStyle name="Normal 12 3 2 2 4 2 4 3" xfId="17416" xr:uid="{29FFA81B-3966-4D7C-855E-994AAE99CA88}"/>
    <cellStyle name="Normal 12 3 2 2 4 2 4 3 2" xfId="32903" xr:uid="{3EA15B87-5CE4-487C-9C06-3963491A3A65}"/>
    <cellStyle name="Normal 12 3 2 2 4 2 4 4" xfId="32904" xr:uid="{D1881619-D36E-4295-A406-45CA85A51D4B}"/>
    <cellStyle name="Normal 12 3 2 2 4 2 5" xfId="11926" xr:uid="{9EC51D7E-24C7-4755-BF66-D5715736647E}"/>
    <cellStyle name="Normal 12 3 2 2 4 2 5 2" xfId="24736" xr:uid="{D9985891-036B-42F4-BADE-3858F61A2670}"/>
    <cellStyle name="Normal 12 3 2 2 4 2 5 2 2" xfId="32905" xr:uid="{1A0C4513-7C4F-42DC-82BB-90A4F3A4AE23}"/>
    <cellStyle name="Normal 12 3 2 2 4 2 5 3" xfId="32906" xr:uid="{3DD11691-9C76-47AE-9DD3-CBF335E57A57}"/>
    <cellStyle name="Normal 12 3 2 2 4 2 6" xfId="6436" xr:uid="{EA26F883-18D0-4274-8FFA-677094CE0E54}"/>
    <cellStyle name="Normal 12 3 2 2 4 2 6 2" xfId="19246" xr:uid="{82494D0C-C43C-483E-9595-896222F6288F}"/>
    <cellStyle name="Normal 12 3 2 2 4 2 6 2 2" xfId="32907" xr:uid="{9F4AF95D-B129-48EF-8446-AE7D3C988749}"/>
    <cellStyle name="Normal 12 3 2 2 4 2 6 3" xfId="32908" xr:uid="{E64D11B6-F84A-4934-AB29-173B93865A67}"/>
    <cellStyle name="Normal 12 3 2 2 4 2 7" xfId="13756" xr:uid="{7E536F42-CFC7-44BC-B203-C319C3D1F72B}"/>
    <cellStyle name="Normal 12 3 2 2 4 2 7 2" xfId="32909" xr:uid="{423EA146-00E7-48E4-B1A0-0F648936B66A}"/>
    <cellStyle name="Normal 12 3 2 2 4 2 8" xfId="32910" xr:uid="{6901A500-113C-4E8B-9425-F0D0B5CB0A69}"/>
    <cellStyle name="Normal 12 3 2 2 4 3" xfId="1333" xr:uid="{69E65A0D-750B-48B4-939E-1DFAA06D185E}"/>
    <cellStyle name="Normal 12 3 2 2 4 3 2" xfId="3163" xr:uid="{62EBF969-F3D9-45B9-BB8F-D83E81763B08}"/>
    <cellStyle name="Normal 12 3 2 2 4 3 2 2" xfId="8653" xr:uid="{ED40DC36-ED79-4235-A025-AC0FFAC2DABA}"/>
    <cellStyle name="Normal 12 3 2 2 4 3 2 2 2" xfId="21463" xr:uid="{F979C854-E0AD-4EDD-9BA5-A0AC3961F252}"/>
    <cellStyle name="Normal 12 3 2 2 4 3 2 2 2 2" xfId="32911" xr:uid="{4C3C59E4-DF59-4856-931D-E21475C7B0F2}"/>
    <cellStyle name="Normal 12 3 2 2 4 3 2 2 3" xfId="32912" xr:uid="{887BAA53-5DC9-49F4-B7E2-A8058827EFD6}"/>
    <cellStyle name="Normal 12 3 2 2 4 3 2 3" xfId="15973" xr:uid="{11A57ACE-6E49-43C8-A8C1-7FCB20419D99}"/>
    <cellStyle name="Normal 12 3 2 2 4 3 2 3 2" xfId="32913" xr:uid="{7008AD8C-9719-4451-94F9-E5980FEEA950}"/>
    <cellStyle name="Normal 12 3 2 2 4 3 2 4" xfId="32914" xr:uid="{3A772192-3DA3-4F9B-8C00-2FED31632CD0}"/>
    <cellStyle name="Normal 12 3 2 2 4 3 3" xfId="4993" xr:uid="{2F4831E2-6174-4F30-8A4F-5339B48B5586}"/>
    <cellStyle name="Normal 12 3 2 2 4 3 3 2" xfId="10483" xr:uid="{CA4E27A5-4869-43DB-971D-0DF7AAF3DA58}"/>
    <cellStyle name="Normal 12 3 2 2 4 3 3 2 2" xfId="23293" xr:uid="{EB67722A-7D21-46F3-9EFC-4756747DAA59}"/>
    <cellStyle name="Normal 12 3 2 2 4 3 3 2 2 2" xfId="32915" xr:uid="{54285A17-CFC8-44E2-8604-CA73C724B540}"/>
    <cellStyle name="Normal 12 3 2 2 4 3 3 2 3" xfId="32916" xr:uid="{B237D69B-8DFD-43ED-830A-D42F2643C882}"/>
    <cellStyle name="Normal 12 3 2 2 4 3 3 3" xfId="17803" xr:uid="{DFE83F11-72B7-4E47-8EAE-BE8ECC284F00}"/>
    <cellStyle name="Normal 12 3 2 2 4 3 3 3 2" xfId="32917" xr:uid="{7080985C-712E-4C0C-A77E-8E7CE7BDFB5F}"/>
    <cellStyle name="Normal 12 3 2 2 4 3 3 4" xfId="32918" xr:uid="{CB30C30C-AACC-46F8-9C60-1630751F5654}"/>
    <cellStyle name="Normal 12 3 2 2 4 3 4" xfId="12313" xr:uid="{3452C5BE-C058-4A7A-88B5-C8E31BBA981D}"/>
    <cellStyle name="Normal 12 3 2 2 4 3 4 2" xfId="25123" xr:uid="{9CD680CC-E1E1-40D2-A28B-C4D8BB082281}"/>
    <cellStyle name="Normal 12 3 2 2 4 3 4 2 2" xfId="32919" xr:uid="{A64ACC0B-7E48-4571-800D-AC88577FEEE4}"/>
    <cellStyle name="Normal 12 3 2 2 4 3 4 3" xfId="32920" xr:uid="{969EC45B-E6B9-43E4-B8F9-9448E76F2073}"/>
    <cellStyle name="Normal 12 3 2 2 4 3 5" xfId="6823" xr:uid="{7DF4C388-0FAF-4865-A6A0-20E318E4676F}"/>
    <cellStyle name="Normal 12 3 2 2 4 3 5 2" xfId="19633" xr:uid="{BA51F899-7850-4624-9083-6269BB75E70D}"/>
    <cellStyle name="Normal 12 3 2 2 4 3 5 2 2" xfId="32921" xr:uid="{D7D5B434-D9B2-4C48-8C0C-922539670422}"/>
    <cellStyle name="Normal 12 3 2 2 4 3 5 3" xfId="32922" xr:uid="{65BEC0E7-C628-4B0C-BD36-8E314403A12E}"/>
    <cellStyle name="Normal 12 3 2 2 4 3 6" xfId="14143" xr:uid="{83D25CBD-BA07-41D6-ACC1-C62DE790A2ED}"/>
    <cellStyle name="Normal 12 3 2 2 4 3 6 2" xfId="32923" xr:uid="{546CE872-47E5-4828-A887-3715565309F6}"/>
    <cellStyle name="Normal 12 3 2 2 4 3 7" xfId="32924" xr:uid="{03636D3B-283E-4EA1-97FE-5EA851D5534A}"/>
    <cellStyle name="Normal 12 3 2 2 4 4" xfId="2269" xr:uid="{7139A694-C3CE-4458-AAAB-BC7166615AB8}"/>
    <cellStyle name="Normal 12 3 2 2 4 4 2" xfId="7759" xr:uid="{39088DE0-4FAC-4767-A7B4-57D7D43281B1}"/>
    <cellStyle name="Normal 12 3 2 2 4 4 2 2" xfId="20569" xr:uid="{2CFA55F2-6F0B-4BC5-9C2A-D09512D577E2}"/>
    <cellStyle name="Normal 12 3 2 2 4 4 2 2 2" xfId="32925" xr:uid="{08EB0529-2C41-4E8D-AC96-D6162B140554}"/>
    <cellStyle name="Normal 12 3 2 2 4 4 2 3" xfId="32926" xr:uid="{492BF4F7-636B-4BCD-A988-7DE2F287475C}"/>
    <cellStyle name="Normal 12 3 2 2 4 4 3" xfId="15079" xr:uid="{BAFBD4D3-6B2A-49B3-AB7A-6DF28329488F}"/>
    <cellStyle name="Normal 12 3 2 2 4 4 3 2" xfId="32927" xr:uid="{7FC1DA33-AE58-496F-8DDF-D829AB34F519}"/>
    <cellStyle name="Normal 12 3 2 2 4 4 4" xfId="32928" xr:uid="{3DCDC6AE-6AE2-498C-A271-3182889BE32C}"/>
    <cellStyle name="Normal 12 3 2 2 4 5" xfId="4099" xr:uid="{3625FDB5-99F5-4C8D-B92C-4450AFBC2C18}"/>
    <cellStyle name="Normal 12 3 2 2 4 5 2" xfId="9589" xr:uid="{19887CCE-577F-4FEA-838D-F471A6A952CE}"/>
    <cellStyle name="Normal 12 3 2 2 4 5 2 2" xfId="22399" xr:uid="{30E9800E-DFE0-4537-9C78-A3EE4BF356B1}"/>
    <cellStyle name="Normal 12 3 2 2 4 5 2 2 2" xfId="32929" xr:uid="{31B80147-FB48-467D-9339-CE0996077752}"/>
    <cellStyle name="Normal 12 3 2 2 4 5 2 3" xfId="32930" xr:uid="{02E5984C-3D78-4733-8D6A-B8BEC5816F7C}"/>
    <cellStyle name="Normal 12 3 2 2 4 5 3" xfId="16909" xr:uid="{B2C4B3FE-A51B-470D-8110-50DD4E12F439}"/>
    <cellStyle name="Normal 12 3 2 2 4 5 3 2" xfId="32931" xr:uid="{79FA7170-71A9-44F1-B091-CBA17583D0C5}"/>
    <cellStyle name="Normal 12 3 2 2 4 5 4" xfId="32932" xr:uid="{FB3E720B-1021-4B6F-93BD-9C3EAF9A8D9D}"/>
    <cellStyle name="Normal 12 3 2 2 4 6" xfId="11419" xr:uid="{2B05BED7-4B3B-4F27-8BA8-63816442D639}"/>
    <cellStyle name="Normal 12 3 2 2 4 6 2" xfId="24229" xr:uid="{88011B85-51A2-4C23-B25B-47EE0D97416C}"/>
    <cellStyle name="Normal 12 3 2 2 4 6 2 2" xfId="32933" xr:uid="{DC789FE2-40F1-454B-844A-507444968F26}"/>
    <cellStyle name="Normal 12 3 2 2 4 6 3" xfId="32934" xr:uid="{8DAA5D1D-90DC-402F-A883-9F5793E01AC5}"/>
    <cellStyle name="Normal 12 3 2 2 4 7" xfId="5929" xr:uid="{8220C5B2-9B25-430A-85CC-BAF5794D90F2}"/>
    <cellStyle name="Normal 12 3 2 2 4 7 2" xfId="18739" xr:uid="{34C874C0-5AB5-4B97-A6BB-73A8BF07BA8E}"/>
    <cellStyle name="Normal 12 3 2 2 4 7 2 2" xfId="32935" xr:uid="{71D1AC87-EE43-4A64-822E-C41190D1C4A5}"/>
    <cellStyle name="Normal 12 3 2 2 4 7 3" xfId="32936" xr:uid="{00983D5D-2EE8-45A4-9DCC-0AA0B2E0CC31}"/>
    <cellStyle name="Normal 12 3 2 2 4 8" xfId="13249" xr:uid="{B66D378D-54C3-411C-AF00-C9268562D3DC}"/>
    <cellStyle name="Normal 12 3 2 2 4 8 2" xfId="32937" xr:uid="{CB001E80-0649-442C-B530-1B01588C4EC4}"/>
    <cellStyle name="Normal 12 3 2 2 4 9" xfId="32938" xr:uid="{DA8AD25E-638F-4BBE-B280-FB72CEE98027}"/>
    <cellStyle name="Normal 12 3 2 2 5" xfId="678" xr:uid="{82BD959E-51D4-42A1-8270-9F5CEE3E6D6C}"/>
    <cellStyle name="Normal 12 3 2 2 5 2" xfId="1078" xr:uid="{7B81FF6D-6D98-4475-9ABB-4F2268B87925}"/>
    <cellStyle name="Normal 12 3 2 2 5 2 2" xfId="1973" xr:uid="{0ADE15A6-1D7A-49FC-A0E9-49479037B47D}"/>
    <cellStyle name="Normal 12 3 2 2 5 2 2 2" xfId="3803" xr:uid="{1BF7A41F-1747-4738-8874-88B5B0362398}"/>
    <cellStyle name="Normal 12 3 2 2 5 2 2 2 2" xfId="9293" xr:uid="{EE1B39EB-62E2-430E-B25D-3C11FE1B3B48}"/>
    <cellStyle name="Normal 12 3 2 2 5 2 2 2 2 2" xfId="22103" xr:uid="{21889E2B-3FA9-4826-A6FC-15E9A9A7BC13}"/>
    <cellStyle name="Normal 12 3 2 2 5 2 2 2 2 2 2" xfId="32939" xr:uid="{705552A1-8CB7-4427-B5D8-F94C5E7025AE}"/>
    <cellStyle name="Normal 12 3 2 2 5 2 2 2 2 3" xfId="32940" xr:uid="{156E8FAA-9433-40C0-B2F7-EC630D58A6C1}"/>
    <cellStyle name="Normal 12 3 2 2 5 2 2 2 3" xfId="16613" xr:uid="{C313DB3F-FAED-4E76-8A8F-13D0F8EEFA27}"/>
    <cellStyle name="Normal 12 3 2 2 5 2 2 2 3 2" xfId="32941" xr:uid="{E53AB6A5-F80F-4AA0-886E-F6A15F8B95F9}"/>
    <cellStyle name="Normal 12 3 2 2 5 2 2 2 4" xfId="32942" xr:uid="{DFA31D68-D1E1-4603-B12B-8AB8C70E893A}"/>
    <cellStyle name="Normal 12 3 2 2 5 2 2 3" xfId="5633" xr:uid="{0CFF8F60-F52E-4F66-8E3F-86C911DADBEC}"/>
    <cellStyle name="Normal 12 3 2 2 5 2 2 3 2" xfId="11123" xr:uid="{C73566A3-ECF6-440D-8287-415D6BC31F03}"/>
    <cellStyle name="Normal 12 3 2 2 5 2 2 3 2 2" xfId="23933" xr:uid="{A1C5A1BB-35D2-44A4-AC06-AEE645999E6D}"/>
    <cellStyle name="Normal 12 3 2 2 5 2 2 3 2 2 2" xfId="32943" xr:uid="{8EA0E77E-B879-4064-B28D-08E4EA6051FA}"/>
    <cellStyle name="Normal 12 3 2 2 5 2 2 3 2 3" xfId="32944" xr:uid="{448BD50C-486F-40F5-8C14-8954B4A3843A}"/>
    <cellStyle name="Normal 12 3 2 2 5 2 2 3 3" xfId="18443" xr:uid="{B3B61E7D-69BA-4CAE-ABB1-1ADD68DCA7BD}"/>
    <cellStyle name="Normal 12 3 2 2 5 2 2 3 3 2" xfId="32945" xr:uid="{ADF9F14A-1146-4959-B3B9-F32BFFCBBB5C}"/>
    <cellStyle name="Normal 12 3 2 2 5 2 2 3 4" xfId="32946" xr:uid="{9F15FE49-FE64-40E3-AB11-0C445E8D51F8}"/>
    <cellStyle name="Normal 12 3 2 2 5 2 2 4" xfId="12953" xr:uid="{7C4432D0-F016-49C1-9A1D-8473505A5199}"/>
    <cellStyle name="Normal 12 3 2 2 5 2 2 4 2" xfId="25763" xr:uid="{F4FAB8B9-143F-4C7D-8A7B-FD987CB8EE06}"/>
    <cellStyle name="Normal 12 3 2 2 5 2 2 4 2 2" xfId="32947" xr:uid="{974ACC36-6035-4156-BC83-BF3B4FD1E084}"/>
    <cellStyle name="Normal 12 3 2 2 5 2 2 4 3" xfId="32948" xr:uid="{AF24CBE5-99EA-4F4F-AEEC-6692641DE601}"/>
    <cellStyle name="Normal 12 3 2 2 5 2 2 5" xfId="7463" xr:uid="{1C89B034-B707-4746-8E70-968E1564F42D}"/>
    <cellStyle name="Normal 12 3 2 2 5 2 2 5 2" xfId="20273" xr:uid="{2BC6C22B-2599-4474-8C95-1AEA71A3A881}"/>
    <cellStyle name="Normal 12 3 2 2 5 2 2 5 2 2" xfId="32949" xr:uid="{7037F143-D1EA-4C38-8B46-290FAE7F3939}"/>
    <cellStyle name="Normal 12 3 2 2 5 2 2 5 3" xfId="32950" xr:uid="{508A9A51-7962-4657-ACFE-403E8F53A18D}"/>
    <cellStyle name="Normal 12 3 2 2 5 2 2 6" xfId="14783" xr:uid="{56E7F168-BE99-4871-8973-4E0B1E551B5E}"/>
    <cellStyle name="Normal 12 3 2 2 5 2 2 6 2" xfId="32951" xr:uid="{E2499A75-3317-4E9F-8F78-D68299F02F00}"/>
    <cellStyle name="Normal 12 3 2 2 5 2 2 7" xfId="32952" xr:uid="{CC18ED23-D8C5-48FF-9BBC-259669F81F7F}"/>
    <cellStyle name="Normal 12 3 2 2 5 2 3" xfId="2909" xr:uid="{B2E1C7FE-85ED-43D1-98E7-D2B4A71E9BDB}"/>
    <cellStyle name="Normal 12 3 2 2 5 2 3 2" xfId="8399" xr:uid="{591BCB65-595D-4A75-9BD2-8AD1407E634F}"/>
    <cellStyle name="Normal 12 3 2 2 5 2 3 2 2" xfId="21209" xr:uid="{F7E40342-D910-4CFF-8BD1-E8DBE140AE4B}"/>
    <cellStyle name="Normal 12 3 2 2 5 2 3 2 2 2" xfId="32953" xr:uid="{3CC2E02A-1E86-4F10-9929-4D1C20191EF4}"/>
    <cellStyle name="Normal 12 3 2 2 5 2 3 2 3" xfId="32954" xr:uid="{8E3D85EF-FAD0-438F-BEC6-7C80E8D8AC30}"/>
    <cellStyle name="Normal 12 3 2 2 5 2 3 3" xfId="15719" xr:uid="{B0BE1063-CCA6-4EFD-9B7C-96F5610F19DD}"/>
    <cellStyle name="Normal 12 3 2 2 5 2 3 3 2" xfId="32955" xr:uid="{A891EA5F-E72E-44F2-B2EB-03E84ECAF967}"/>
    <cellStyle name="Normal 12 3 2 2 5 2 3 4" xfId="32956" xr:uid="{2AA3990A-F2FE-49BA-B037-BDBD215CA029}"/>
    <cellStyle name="Normal 12 3 2 2 5 2 4" xfId="4739" xr:uid="{A1B77A03-DFEA-4796-9A07-80AF3E720090}"/>
    <cellStyle name="Normal 12 3 2 2 5 2 4 2" xfId="10229" xr:uid="{C546D899-89A3-41F0-96F2-C2BE72CA300D}"/>
    <cellStyle name="Normal 12 3 2 2 5 2 4 2 2" xfId="23039" xr:uid="{9533955E-EB7E-42CE-9152-A45A6756C4CF}"/>
    <cellStyle name="Normal 12 3 2 2 5 2 4 2 2 2" xfId="32957" xr:uid="{A0C83091-2BFD-4C81-9682-73EFA9E53AF2}"/>
    <cellStyle name="Normal 12 3 2 2 5 2 4 2 3" xfId="32958" xr:uid="{86776D73-63B2-4F2E-828E-B98BFF8DEE1E}"/>
    <cellStyle name="Normal 12 3 2 2 5 2 4 3" xfId="17549" xr:uid="{1471D1C2-F62C-4E88-900B-4ED67803FC1A}"/>
    <cellStyle name="Normal 12 3 2 2 5 2 4 3 2" xfId="32959" xr:uid="{A7B08F98-5888-49E9-8C3F-04D3EB8E3677}"/>
    <cellStyle name="Normal 12 3 2 2 5 2 4 4" xfId="32960" xr:uid="{187DBC85-03B3-484F-8F23-2CD04936C030}"/>
    <cellStyle name="Normal 12 3 2 2 5 2 5" xfId="12059" xr:uid="{17839135-EACB-456D-BFFA-40DCF54240F8}"/>
    <cellStyle name="Normal 12 3 2 2 5 2 5 2" xfId="24869" xr:uid="{0679E2A9-40F4-42C6-988D-B36322EEED68}"/>
    <cellStyle name="Normal 12 3 2 2 5 2 5 2 2" xfId="32961" xr:uid="{C6A06930-5302-4FEE-BD5E-FC5B40D8A0D0}"/>
    <cellStyle name="Normal 12 3 2 2 5 2 5 3" xfId="32962" xr:uid="{35AC8252-18DB-481F-9FFD-EDB1D985B024}"/>
    <cellStyle name="Normal 12 3 2 2 5 2 6" xfId="6569" xr:uid="{88CA4F85-F2D6-4FC8-B5D8-59F9E08E7522}"/>
    <cellStyle name="Normal 12 3 2 2 5 2 6 2" xfId="19379" xr:uid="{2A48FB34-B7C9-4536-8132-94ADA3BA24AB}"/>
    <cellStyle name="Normal 12 3 2 2 5 2 6 2 2" xfId="32963" xr:uid="{C9AE9EBE-8195-4F87-8C58-6F8F6A60E45E}"/>
    <cellStyle name="Normal 12 3 2 2 5 2 6 3" xfId="32964" xr:uid="{1A8E3CDF-C2D5-4262-AD49-65BA40198B03}"/>
    <cellStyle name="Normal 12 3 2 2 5 2 7" xfId="13889" xr:uid="{72D928FB-4751-472A-A778-EA72DC6633FB}"/>
    <cellStyle name="Normal 12 3 2 2 5 2 7 2" xfId="32965" xr:uid="{BABAA865-A9E0-41D3-B0EA-4CB38BC7443B}"/>
    <cellStyle name="Normal 12 3 2 2 5 2 8" xfId="32966" xr:uid="{BEAF22CE-1ACA-4A9D-9F4D-C976D6D2DDAF}"/>
    <cellStyle name="Normal 12 3 2 2 5 3" xfId="1573" xr:uid="{DAF198CE-0A5D-4EF5-BAE8-98ACDC348092}"/>
    <cellStyle name="Normal 12 3 2 2 5 3 2" xfId="3403" xr:uid="{390FC33C-434F-448B-9504-0E227F9216AF}"/>
    <cellStyle name="Normal 12 3 2 2 5 3 2 2" xfId="8893" xr:uid="{61C4F2F7-B54B-43DA-BAF7-9D96366EC742}"/>
    <cellStyle name="Normal 12 3 2 2 5 3 2 2 2" xfId="21703" xr:uid="{6DD3E8F3-CDEC-4CEE-9525-C1ECBC7A5BE8}"/>
    <cellStyle name="Normal 12 3 2 2 5 3 2 2 2 2" xfId="32967" xr:uid="{1B18DDE1-2B94-4EE2-8D37-DF119EF7DAAF}"/>
    <cellStyle name="Normal 12 3 2 2 5 3 2 2 3" xfId="32968" xr:uid="{3F701842-F1BE-4705-9838-E99225C1D681}"/>
    <cellStyle name="Normal 12 3 2 2 5 3 2 3" xfId="16213" xr:uid="{18E167DB-5107-4ADA-A8A2-019AA37C96EE}"/>
    <cellStyle name="Normal 12 3 2 2 5 3 2 3 2" xfId="32969" xr:uid="{72C59EE4-506D-4F37-B891-6B20E12C3FB7}"/>
    <cellStyle name="Normal 12 3 2 2 5 3 2 4" xfId="32970" xr:uid="{367FD57B-433C-42C9-A0B9-0DE4DADC77F3}"/>
    <cellStyle name="Normal 12 3 2 2 5 3 3" xfId="5233" xr:uid="{BE122A5F-06F7-4A4C-8D7A-B82EF43AD115}"/>
    <cellStyle name="Normal 12 3 2 2 5 3 3 2" xfId="10723" xr:uid="{EDEF3A8A-7341-4040-BA13-50C35BCF0BFB}"/>
    <cellStyle name="Normal 12 3 2 2 5 3 3 2 2" xfId="23533" xr:uid="{E40B7963-AF2B-4390-A367-4DDB6783B4A3}"/>
    <cellStyle name="Normal 12 3 2 2 5 3 3 2 2 2" xfId="32971" xr:uid="{080ED663-A9C6-47AC-BDE5-8874A5F57CDE}"/>
    <cellStyle name="Normal 12 3 2 2 5 3 3 2 3" xfId="32972" xr:uid="{DE9F7366-307B-4A5F-A2A0-D05F8F003D3D}"/>
    <cellStyle name="Normal 12 3 2 2 5 3 3 3" xfId="18043" xr:uid="{5ACF4B8B-21DD-4D2B-AF50-10572CBC28B6}"/>
    <cellStyle name="Normal 12 3 2 2 5 3 3 3 2" xfId="32973" xr:uid="{A59F6F52-57D9-4967-B755-8A73AEA0A2C4}"/>
    <cellStyle name="Normal 12 3 2 2 5 3 3 4" xfId="32974" xr:uid="{CCEA710B-9CF5-4C13-8289-317151D7CB57}"/>
    <cellStyle name="Normal 12 3 2 2 5 3 4" xfId="12553" xr:uid="{2C2F1B98-B610-4186-A527-9B9E129F1E0E}"/>
    <cellStyle name="Normal 12 3 2 2 5 3 4 2" xfId="25363" xr:uid="{783D91E5-15D7-4CF0-8EF5-61F83AD097A1}"/>
    <cellStyle name="Normal 12 3 2 2 5 3 4 2 2" xfId="32975" xr:uid="{892A6B12-6A5E-4C92-A355-B91D737C5972}"/>
    <cellStyle name="Normal 12 3 2 2 5 3 4 3" xfId="32976" xr:uid="{94417884-7DBA-41FC-81BF-79E3E0797875}"/>
    <cellStyle name="Normal 12 3 2 2 5 3 5" xfId="7063" xr:uid="{4B446CB3-491A-473D-8046-2EEE9CA9F02F}"/>
    <cellStyle name="Normal 12 3 2 2 5 3 5 2" xfId="19873" xr:uid="{B6490EB2-B9BC-4120-B5DF-4DC012565126}"/>
    <cellStyle name="Normal 12 3 2 2 5 3 5 2 2" xfId="32977" xr:uid="{CDAA06AA-47BB-455B-A71E-3AE6604C71DF}"/>
    <cellStyle name="Normal 12 3 2 2 5 3 5 3" xfId="32978" xr:uid="{4BF8752A-63E2-4FAE-9A21-8A5A683CC412}"/>
    <cellStyle name="Normal 12 3 2 2 5 3 6" xfId="14383" xr:uid="{76B95CB5-6C04-4AA6-9307-5C5F41ED572D}"/>
    <cellStyle name="Normal 12 3 2 2 5 3 6 2" xfId="32979" xr:uid="{6EC43452-262D-4F0F-9DA7-1D78320BAC35}"/>
    <cellStyle name="Normal 12 3 2 2 5 3 7" xfId="32980" xr:uid="{A925A8D4-F169-44AE-80F4-2A46426B45F4}"/>
    <cellStyle name="Normal 12 3 2 2 5 4" xfId="2509" xr:uid="{D466E7D5-454C-4B41-9084-B789FC68601D}"/>
    <cellStyle name="Normal 12 3 2 2 5 4 2" xfId="7999" xr:uid="{4A6C8307-D090-4C1B-A24A-C5E6810DB7A8}"/>
    <cellStyle name="Normal 12 3 2 2 5 4 2 2" xfId="20809" xr:uid="{36EDEC4E-FC3E-4BD5-A320-EF4F01CEAC55}"/>
    <cellStyle name="Normal 12 3 2 2 5 4 2 2 2" xfId="32981" xr:uid="{C5A1FF89-AFFC-483B-B8FE-A87B5D1A9763}"/>
    <cellStyle name="Normal 12 3 2 2 5 4 2 3" xfId="32982" xr:uid="{48D9765C-7712-42B8-901F-2A736948FF1B}"/>
    <cellStyle name="Normal 12 3 2 2 5 4 3" xfId="15319" xr:uid="{5BCDD59B-C52E-4848-A55F-5AB3A99B5680}"/>
    <cellStyle name="Normal 12 3 2 2 5 4 3 2" xfId="32983" xr:uid="{F3926445-B00D-4A83-8CCD-912D1C1AC88A}"/>
    <cellStyle name="Normal 12 3 2 2 5 4 4" xfId="32984" xr:uid="{DFF3E5FD-1483-4B6F-B4FC-547187E2F2D8}"/>
    <cellStyle name="Normal 12 3 2 2 5 5" xfId="4339" xr:uid="{88742085-3DB6-44C2-925C-6A320D5A519A}"/>
    <cellStyle name="Normal 12 3 2 2 5 5 2" xfId="9829" xr:uid="{FBED2172-D1F2-47C4-A814-071CE330E091}"/>
    <cellStyle name="Normal 12 3 2 2 5 5 2 2" xfId="22639" xr:uid="{C753E6C0-FD2A-4EC5-BD02-DFCA7B62A94F}"/>
    <cellStyle name="Normal 12 3 2 2 5 5 2 2 2" xfId="32985" xr:uid="{790D76D0-1BAE-49D8-9207-5D2F49C2FA12}"/>
    <cellStyle name="Normal 12 3 2 2 5 5 2 3" xfId="32986" xr:uid="{94BAD5BC-BFFC-403A-A0CF-3045B760A475}"/>
    <cellStyle name="Normal 12 3 2 2 5 5 3" xfId="17149" xr:uid="{24219BF6-4005-4A75-8369-C87E85253C03}"/>
    <cellStyle name="Normal 12 3 2 2 5 5 3 2" xfId="32987" xr:uid="{639B7870-52F0-4BB6-BA6B-BA1E49C2439C}"/>
    <cellStyle name="Normal 12 3 2 2 5 5 4" xfId="32988" xr:uid="{27063749-33C7-418D-BDFE-7DACAE662F99}"/>
    <cellStyle name="Normal 12 3 2 2 5 6" xfId="11659" xr:uid="{B46CD4DF-3E00-4E6E-9607-BD5F50684D51}"/>
    <cellStyle name="Normal 12 3 2 2 5 6 2" xfId="24469" xr:uid="{BAAF64F2-538F-47CD-998E-B0549B5AF56B}"/>
    <cellStyle name="Normal 12 3 2 2 5 6 2 2" xfId="32989" xr:uid="{8FB0CC43-A651-40D3-9399-C5A68E4D88ED}"/>
    <cellStyle name="Normal 12 3 2 2 5 6 3" xfId="32990" xr:uid="{D3D9DE62-CBDA-4D00-BC26-7DCA35E356BE}"/>
    <cellStyle name="Normal 12 3 2 2 5 7" xfId="6169" xr:uid="{881A4583-A227-4FC8-B1B5-95EF58AC8555}"/>
    <cellStyle name="Normal 12 3 2 2 5 7 2" xfId="18979" xr:uid="{9902EC94-98A7-43EF-BD9A-FC1645F0F88E}"/>
    <cellStyle name="Normal 12 3 2 2 5 7 2 2" xfId="32991" xr:uid="{BC72B40B-2C94-40FB-831C-ECCE8E0BE0F8}"/>
    <cellStyle name="Normal 12 3 2 2 5 7 3" xfId="32992" xr:uid="{85A1E0B1-5838-44B5-806E-AA523E235A58}"/>
    <cellStyle name="Normal 12 3 2 2 5 8" xfId="13489" xr:uid="{13009BE9-30E4-4649-A388-4B67DAEF289C}"/>
    <cellStyle name="Normal 12 3 2 2 5 8 2" xfId="32993" xr:uid="{9676E1D3-422D-41B1-9276-7D944B380A2E}"/>
    <cellStyle name="Normal 12 3 2 2 5 9" xfId="32994" xr:uid="{F34F6673-A029-4920-933B-BBB7A57C8730}"/>
    <cellStyle name="Normal 12 3 2 2 6" xfId="812" xr:uid="{D74920C6-C8CF-4785-9E28-D477AF4946B0}"/>
    <cellStyle name="Normal 12 3 2 2 6 2" xfId="1707" xr:uid="{AEFF5E2C-4713-4879-A2A1-D1818462B6F8}"/>
    <cellStyle name="Normal 12 3 2 2 6 2 2" xfId="3537" xr:uid="{A2B6A1A4-E806-4089-95F3-6BA1FCA10E2B}"/>
    <cellStyle name="Normal 12 3 2 2 6 2 2 2" xfId="9027" xr:uid="{1EBD2473-0035-401A-A708-9AC3D96751CE}"/>
    <cellStyle name="Normal 12 3 2 2 6 2 2 2 2" xfId="21837" xr:uid="{9E0956B2-8286-46FF-BA7B-4051DE283EB6}"/>
    <cellStyle name="Normal 12 3 2 2 6 2 2 2 2 2" xfId="32995" xr:uid="{E47E0F95-2C83-4139-981D-50EC25C63D55}"/>
    <cellStyle name="Normal 12 3 2 2 6 2 2 2 3" xfId="32996" xr:uid="{920EE34A-DC8E-46B5-956A-E58A9BC5F2AD}"/>
    <cellStyle name="Normal 12 3 2 2 6 2 2 3" xfId="16347" xr:uid="{E4DDE796-3118-4936-8529-53C5267E3247}"/>
    <cellStyle name="Normal 12 3 2 2 6 2 2 3 2" xfId="32997" xr:uid="{2441E236-9AA1-48EA-9EB8-2127D01C461F}"/>
    <cellStyle name="Normal 12 3 2 2 6 2 2 4" xfId="32998" xr:uid="{E96EF5B5-CACF-4F38-A743-3117B7E58D92}"/>
    <cellStyle name="Normal 12 3 2 2 6 2 3" xfId="5367" xr:uid="{491C5F3F-38D3-45AF-827C-78254A56C2EC}"/>
    <cellStyle name="Normal 12 3 2 2 6 2 3 2" xfId="10857" xr:uid="{53FBFBD9-3EA6-49B8-A485-D009BBBA8821}"/>
    <cellStyle name="Normal 12 3 2 2 6 2 3 2 2" xfId="23667" xr:uid="{7C42E482-869B-4BCF-A87E-D09D76DCA194}"/>
    <cellStyle name="Normal 12 3 2 2 6 2 3 2 2 2" xfId="32999" xr:uid="{AF587F7E-85D1-462E-8B68-9FF167423619}"/>
    <cellStyle name="Normal 12 3 2 2 6 2 3 2 3" xfId="33000" xr:uid="{85EBC065-D47C-4883-A536-286FAE8B9188}"/>
    <cellStyle name="Normal 12 3 2 2 6 2 3 3" xfId="18177" xr:uid="{A245C044-B4FC-45CE-9718-EDAFB68D4A97}"/>
    <cellStyle name="Normal 12 3 2 2 6 2 3 3 2" xfId="33001" xr:uid="{9D3AB4DA-15D4-4965-B2C3-A09B3FCAAD07}"/>
    <cellStyle name="Normal 12 3 2 2 6 2 3 4" xfId="33002" xr:uid="{DE0A7776-110A-4B1E-A0D8-E28AC80B52B1}"/>
    <cellStyle name="Normal 12 3 2 2 6 2 4" xfId="12687" xr:uid="{1916ABAD-D482-4D97-B726-8C59A1FEA3E9}"/>
    <cellStyle name="Normal 12 3 2 2 6 2 4 2" xfId="25497" xr:uid="{6459F67B-77B9-4C7B-8654-AC5B1AE7454E}"/>
    <cellStyle name="Normal 12 3 2 2 6 2 4 2 2" xfId="33003" xr:uid="{5CFB3172-6830-432B-BEC7-DC8ED823C161}"/>
    <cellStyle name="Normal 12 3 2 2 6 2 4 3" xfId="33004" xr:uid="{BDCE37F3-8E4F-4D00-B5A3-904CECB5EDA1}"/>
    <cellStyle name="Normal 12 3 2 2 6 2 5" xfId="7197" xr:uid="{1D7B6FF9-65A9-4195-B5D0-6ECC9734E2D9}"/>
    <cellStyle name="Normal 12 3 2 2 6 2 5 2" xfId="20007" xr:uid="{644870C6-26D8-47B5-8CB5-B61C605E4B22}"/>
    <cellStyle name="Normal 12 3 2 2 6 2 5 2 2" xfId="33005" xr:uid="{7184B606-2900-4A73-AA08-130D08A83CF9}"/>
    <cellStyle name="Normal 12 3 2 2 6 2 5 3" xfId="33006" xr:uid="{93BF8A32-3349-4F21-9056-9463DCF45563}"/>
    <cellStyle name="Normal 12 3 2 2 6 2 6" xfId="14517" xr:uid="{C39F822F-1291-4CB2-830F-EEA99464EA1C}"/>
    <cellStyle name="Normal 12 3 2 2 6 2 6 2" xfId="33007" xr:uid="{5D8C7BF7-47D1-426D-8C71-717BFD10601B}"/>
    <cellStyle name="Normal 12 3 2 2 6 2 7" xfId="33008" xr:uid="{73FA3619-AEA5-4A12-90FC-197A969DD69A}"/>
    <cellStyle name="Normal 12 3 2 2 6 3" xfId="2643" xr:uid="{6603E107-CDBD-4CD0-A12B-C7A6EEC1E260}"/>
    <cellStyle name="Normal 12 3 2 2 6 3 2" xfId="8133" xr:uid="{1E3CEDE8-3A58-470D-980B-6D538A0D656B}"/>
    <cellStyle name="Normal 12 3 2 2 6 3 2 2" xfId="20943" xr:uid="{517E9E49-D183-4104-A0B9-34BA257FF82E}"/>
    <cellStyle name="Normal 12 3 2 2 6 3 2 2 2" xfId="33009" xr:uid="{82701F53-18B8-4DD4-9206-DCDFE4A537C9}"/>
    <cellStyle name="Normal 12 3 2 2 6 3 2 3" xfId="33010" xr:uid="{4541BA63-FD2E-47B4-9CB3-088E25898A9D}"/>
    <cellStyle name="Normal 12 3 2 2 6 3 3" xfId="15453" xr:uid="{3D567D63-79E1-4406-87D7-242F1A8198BE}"/>
    <cellStyle name="Normal 12 3 2 2 6 3 3 2" xfId="33011" xr:uid="{C9FF27BC-B4E7-4361-9C8D-9B880D6F4BD5}"/>
    <cellStyle name="Normal 12 3 2 2 6 3 4" xfId="33012" xr:uid="{4DB1B2A3-566B-49EA-B2B4-978B8D56B0E2}"/>
    <cellStyle name="Normal 12 3 2 2 6 4" xfId="4473" xr:uid="{F3A3B1A1-85C2-49F3-A159-5923C4CDEF4A}"/>
    <cellStyle name="Normal 12 3 2 2 6 4 2" xfId="9963" xr:uid="{9FC5AC94-C2F9-4588-970E-D990BBDF3068}"/>
    <cellStyle name="Normal 12 3 2 2 6 4 2 2" xfId="22773" xr:uid="{1D9DEA2C-FFF2-48C7-8B7B-08007C68A441}"/>
    <cellStyle name="Normal 12 3 2 2 6 4 2 2 2" xfId="33013" xr:uid="{F1F61FDE-69F7-4450-851C-E6CC5D460CD1}"/>
    <cellStyle name="Normal 12 3 2 2 6 4 2 3" xfId="33014" xr:uid="{7D9655B4-E600-4728-895A-824217B08D26}"/>
    <cellStyle name="Normal 12 3 2 2 6 4 3" xfId="17283" xr:uid="{5A3CF91E-CE17-4449-9510-7DC2A7B5AA08}"/>
    <cellStyle name="Normal 12 3 2 2 6 4 3 2" xfId="33015" xr:uid="{F2FF70AB-2CA7-415D-BC9A-7165A04DA128}"/>
    <cellStyle name="Normal 12 3 2 2 6 4 4" xfId="33016" xr:uid="{B982D75E-E9D8-41E3-BDAA-8351187ED7B7}"/>
    <cellStyle name="Normal 12 3 2 2 6 5" xfId="11793" xr:uid="{AA2106A3-D5D0-4A01-AC01-DA8DA9EAD1C7}"/>
    <cellStyle name="Normal 12 3 2 2 6 5 2" xfId="24603" xr:uid="{CFFDBDE9-CF46-4373-BB7B-BE1DCC1ED48A}"/>
    <cellStyle name="Normal 12 3 2 2 6 5 2 2" xfId="33017" xr:uid="{293131EE-C7B6-42B7-B3A1-C88B0CDE06F5}"/>
    <cellStyle name="Normal 12 3 2 2 6 5 3" xfId="33018" xr:uid="{09A34746-CB9F-4A28-90ED-133E8F938897}"/>
    <cellStyle name="Normal 12 3 2 2 6 6" xfId="6303" xr:uid="{8A9C9BC8-1A1F-47D8-8C9A-375F9BD7C9C8}"/>
    <cellStyle name="Normal 12 3 2 2 6 6 2" xfId="19113" xr:uid="{185ABA1B-B2A4-43A4-8E6A-4FCF6770E099}"/>
    <cellStyle name="Normal 12 3 2 2 6 6 2 2" xfId="33019" xr:uid="{5C1316D4-02E4-4D7F-87AC-39EC35D53C94}"/>
    <cellStyle name="Normal 12 3 2 2 6 6 3" xfId="33020" xr:uid="{2A0276D9-B3AE-403C-A2F4-0AA49693E3CA}"/>
    <cellStyle name="Normal 12 3 2 2 6 7" xfId="13623" xr:uid="{058791CD-8315-463E-A9C9-F5B592B2CA18}"/>
    <cellStyle name="Normal 12 3 2 2 6 7 2" xfId="33021" xr:uid="{D736BB52-B358-4815-B43B-3459FA86EF01}"/>
    <cellStyle name="Normal 12 3 2 2 6 8" xfId="33022" xr:uid="{DAB74E3C-945B-403B-8321-5C4E843AEE5E}"/>
    <cellStyle name="Normal 12 3 2 2 7" xfId="1213" xr:uid="{2DF1EF88-99EB-4DCC-A00B-43B93B396D31}"/>
    <cellStyle name="Normal 12 3 2 2 7 2" xfId="3043" xr:uid="{AE70C021-BDD4-43C1-B2B3-80C14D02FCA5}"/>
    <cellStyle name="Normal 12 3 2 2 7 2 2" xfId="8533" xr:uid="{5F911BDE-2514-473B-8F7F-144222C44733}"/>
    <cellStyle name="Normal 12 3 2 2 7 2 2 2" xfId="21343" xr:uid="{82D21E2F-9BBF-4B8F-AB00-7A1ACC52921B}"/>
    <cellStyle name="Normal 12 3 2 2 7 2 2 2 2" xfId="33023" xr:uid="{9A080AC5-C882-4E13-9298-9330499EE6F0}"/>
    <cellStyle name="Normal 12 3 2 2 7 2 2 3" xfId="33024" xr:uid="{D2CC597A-7B7E-4206-86C1-4CAF63CF983F}"/>
    <cellStyle name="Normal 12 3 2 2 7 2 3" xfId="15853" xr:uid="{88021316-2EBA-4DAC-93F8-2CE0A47005D2}"/>
    <cellStyle name="Normal 12 3 2 2 7 2 3 2" xfId="33025" xr:uid="{2B95C376-E818-4798-A3E3-8D3AEA8F48D5}"/>
    <cellStyle name="Normal 12 3 2 2 7 2 4" xfId="33026" xr:uid="{9E144987-F30E-4995-A3B8-538B6724CD6A}"/>
    <cellStyle name="Normal 12 3 2 2 7 3" xfId="4873" xr:uid="{8C90F509-8BA0-47E3-9D26-AC36BE6EBBDE}"/>
    <cellStyle name="Normal 12 3 2 2 7 3 2" xfId="10363" xr:uid="{D4103927-0A7D-483F-A6EB-A6A42FAA8B0E}"/>
    <cellStyle name="Normal 12 3 2 2 7 3 2 2" xfId="23173" xr:uid="{17F3E14A-DB2C-40DD-AE59-17B1FAA30BAB}"/>
    <cellStyle name="Normal 12 3 2 2 7 3 2 2 2" xfId="33027" xr:uid="{49E57DF1-FF43-4E11-80EB-EF2989D27C4E}"/>
    <cellStyle name="Normal 12 3 2 2 7 3 2 3" xfId="33028" xr:uid="{AD10B623-D3A4-4E48-8DF3-3343AD19953E}"/>
    <cellStyle name="Normal 12 3 2 2 7 3 3" xfId="17683" xr:uid="{A1257701-9E98-4FC6-BDC7-4E48AA7C1F08}"/>
    <cellStyle name="Normal 12 3 2 2 7 3 3 2" xfId="33029" xr:uid="{0E23CC6C-33B4-48A8-ADB8-3D6EDD960A35}"/>
    <cellStyle name="Normal 12 3 2 2 7 3 4" xfId="33030" xr:uid="{428027E2-0FC4-4021-A043-BE63C3055B47}"/>
    <cellStyle name="Normal 12 3 2 2 7 4" xfId="12193" xr:uid="{226C2CA0-349D-48EC-9ECE-F34DDF8A8287}"/>
    <cellStyle name="Normal 12 3 2 2 7 4 2" xfId="25003" xr:uid="{697A41F6-FE4A-411E-BFF7-77E85E332C84}"/>
    <cellStyle name="Normal 12 3 2 2 7 4 2 2" xfId="33031" xr:uid="{2B0E7103-994F-427D-80ED-F2B3A2BE54D4}"/>
    <cellStyle name="Normal 12 3 2 2 7 4 3" xfId="33032" xr:uid="{C8CE17C2-89A6-4B77-9D4D-9FB8FA4C8B4D}"/>
    <cellStyle name="Normal 12 3 2 2 7 5" xfId="6703" xr:uid="{0BA3D693-71A4-4348-8BC7-D88498C31ED6}"/>
    <cellStyle name="Normal 12 3 2 2 7 5 2" xfId="19513" xr:uid="{F10FAB91-C617-4F2A-8D95-1F8E510DD23F}"/>
    <cellStyle name="Normal 12 3 2 2 7 5 2 2" xfId="33033" xr:uid="{D7BE2BDB-835B-4A8A-97C8-2457AA83A71F}"/>
    <cellStyle name="Normal 12 3 2 2 7 5 3" xfId="33034" xr:uid="{E2A56677-DD54-4822-9738-3CE8E131D3E9}"/>
    <cellStyle name="Normal 12 3 2 2 7 6" xfId="14023" xr:uid="{C3FA64FA-7AA1-4CE9-B3E4-240316C78B30}"/>
    <cellStyle name="Normal 12 3 2 2 7 6 2" xfId="33035" xr:uid="{C930DE7D-6362-4407-A5CE-CF818EFD2B40}"/>
    <cellStyle name="Normal 12 3 2 2 7 7" xfId="33036" xr:uid="{96C40415-84DD-41E8-8518-AC1680A0FE01}"/>
    <cellStyle name="Normal 12 3 2 2 8" xfId="2108" xr:uid="{BCF971A9-07F0-4D01-A12E-4F2356E41A30}"/>
    <cellStyle name="Normal 12 3 2 2 8 2" xfId="3938" xr:uid="{7054082A-7A85-4003-86D3-308706E1B343}"/>
    <cellStyle name="Normal 12 3 2 2 8 2 2" xfId="9428" xr:uid="{4EFFE534-051D-4C94-B3F7-96A624E9F233}"/>
    <cellStyle name="Normal 12 3 2 2 8 2 2 2" xfId="22238" xr:uid="{CC967442-B831-44AF-A2FA-263A7B53A6B2}"/>
    <cellStyle name="Normal 12 3 2 2 8 2 2 2 2" xfId="33037" xr:uid="{A587D1FB-0044-4A1E-9815-E3B2F5C6A45F}"/>
    <cellStyle name="Normal 12 3 2 2 8 2 2 3" xfId="33038" xr:uid="{00166930-9026-4212-BC32-10D9EF27AE36}"/>
    <cellStyle name="Normal 12 3 2 2 8 2 3" xfId="16748" xr:uid="{18621662-C8ED-4FF4-A993-A15573D7FBCA}"/>
    <cellStyle name="Normal 12 3 2 2 8 2 3 2" xfId="33039" xr:uid="{E84FED7F-A939-4946-BAD0-5A1DA00697FE}"/>
    <cellStyle name="Normal 12 3 2 2 8 2 4" xfId="33040" xr:uid="{24EA970C-15AE-4615-98CE-392BF90E562B}"/>
    <cellStyle name="Normal 12 3 2 2 8 3" xfId="5768" xr:uid="{F6B85521-9A46-49C4-9E18-AB29629C1A16}"/>
    <cellStyle name="Normal 12 3 2 2 8 3 2" xfId="11258" xr:uid="{BE233050-2E4E-4403-A4F2-A0FB5C6F8C1C}"/>
    <cellStyle name="Normal 12 3 2 2 8 3 2 2" xfId="24068" xr:uid="{92203FA2-0F93-478D-BCC2-3FEE1AC7397F}"/>
    <cellStyle name="Normal 12 3 2 2 8 3 2 2 2" xfId="33041" xr:uid="{80AA7F3F-09F3-4E53-8A78-5B94AFA559DF}"/>
    <cellStyle name="Normal 12 3 2 2 8 3 2 3" xfId="33042" xr:uid="{9B054A48-6AEF-4616-83A2-A8B89335F6AE}"/>
    <cellStyle name="Normal 12 3 2 2 8 3 3" xfId="18578" xr:uid="{F0A886A3-B0C9-4A60-B629-C94493AEB9A5}"/>
    <cellStyle name="Normal 12 3 2 2 8 3 3 2" xfId="33043" xr:uid="{7DAE6C22-CB5E-4019-863C-2CDB78ECAA3E}"/>
    <cellStyle name="Normal 12 3 2 2 8 3 4" xfId="33044" xr:uid="{52E38AD4-B21B-4D9D-9403-6155432CA4F1}"/>
    <cellStyle name="Normal 12 3 2 2 8 4" xfId="13088" xr:uid="{B4D14C8E-C6E1-4856-9D29-EA5AD0773A74}"/>
    <cellStyle name="Normal 12 3 2 2 8 4 2" xfId="25898" xr:uid="{A1F9CD20-50CE-4025-ABA6-DBFF928B2BA1}"/>
    <cellStyle name="Normal 12 3 2 2 8 4 2 2" xfId="33045" xr:uid="{5338CEFF-604F-4744-A77C-D902C40457ED}"/>
    <cellStyle name="Normal 12 3 2 2 8 4 3" xfId="33046" xr:uid="{BEFB8D9D-C64A-4E4A-91CD-337AC3637884}"/>
    <cellStyle name="Normal 12 3 2 2 8 5" xfId="7598" xr:uid="{BB97CE9B-7875-42FF-99FD-5D5137991679}"/>
    <cellStyle name="Normal 12 3 2 2 8 5 2" xfId="20408" xr:uid="{0F706A58-3EE8-46CA-95D2-6C51E2C608A8}"/>
    <cellStyle name="Normal 12 3 2 2 8 5 2 2" xfId="33047" xr:uid="{18E1BC35-58F7-4FCD-AACC-18693903772D}"/>
    <cellStyle name="Normal 12 3 2 2 8 5 3" xfId="33048" xr:uid="{B4E2916A-129C-4B98-A7B5-8B489FF8867A}"/>
    <cellStyle name="Normal 12 3 2 2 8 6" xfId="14918" xr:uid="{1C27A6CB-6161-46C8-A192-30FEA2A27DB4}"/>
    <cellStyle name="Normal 12 3 2 2 8 6 2" xfId="33049" xr:uid="{57C8EC86-6F2F-4AC9-B526-005B9E2B9B6F}"/>
    <cellStyle name="Normal 12 3 2 2 8 7" xfId="33050" xr:uid="{7E0044FD-EA2B-4A88-A108-580DA52791F4}"/>
    <cellStyle name="Normal 12 3 2 2 9" xfId="2149" xr:uid="{AFFDBA09-ECD3-463D-96F1-02C2BF23C936}"/>
    <cellStyle name="Normal 12 3 2 2 9 2" xfId="7639" xr:uid="{B16A2C6E-BB85-4BD8-8C54-1AA439B0446B}"/>
    <cellStyle name="Normal 12 3 2 2 9 2 2" xfId="20449" xr:uid="{83791863-7607-4191-BB05-96B9268647E8}"/>
    <cellStyle name="Normal 12 3 2 2 9 2 2 2" xfId="33051" xr:uid="{D0C16B09-CC4D-4184-8891-A84794C6E4CC}"/>
    <cellStyle name="Normal 12 3 2 2 9 2 3" xfId="33052" xr:uid="{AD51135C-05A9-4A7B-980F-8E67E750B963}"/>
    <cellStyle name="Normal 12 3 2 2 9 3" xfId="14959" xr:uid="{77AA1BC2-C7D2-4C9F-9BC2-896B3C1BFA93}"/>
    <cellStyle name="Normal 12 3 2 2 9 3 2" xfId="33053" xr:uid="{05F91FEB-0195-4404-A536-3624B6255E42}"/>
    <cellStyle name="Normal 12 3 2 2 9 4" xfId="33054" xr:uid="{EC40D4AB-9D16-463F-B579-01DC126C9FB9}"/>
    <cellStyle name="Normal 12 3 2 3" xfId="379" xr:uid="{20D3E3C8-0B3B-4DFC-8BBE-C73DFF774548}"/>
    <cellStyle name="Normal 12 3 2 3 10" xfId="5871" xr:uid="{2B0C39CD-8527-4FCC-94D9-982C8BBDEC8D}"/>
    <cellStyle name="Normal 12 3 2 3 10 2" xfId="18681" xr:uid="{DC896384-2257-43E4-A9AC-EBFADF7DF6B3}"/>
    <cellStyle name="Normal 12 3 2 3 10 2 2" xfId="33055" xr:uid="{9FC75505-DEE9-4E8C-988B-A4063ECF51EF}"/>
    <cellStyle name="Normal 12 3 2 3 10 3" xfId="33056" xr:uid="{C4C91083-30F5-4E54-ABF5-81A7BF4BDA7C}"/>
    <cellStyle name="Normal 12 3 2 3 11" xfId="13191" xr:uid="{90617270-9071-4095-9A2B-BB94D143A35B}"/>
    <cellStyle name="Normal 12 3 2 3 11 2" xfId="33057" xr:uid="{00146E59-AFD9-4932-B18D-88AEB3A69E1F}"/>
    <cellStyle name="Normal 12 3 2 3 12" xfId="33058" xr:uid="{2DAAE507-4CE4-4CEC-B09C-BBFD59570469}"/>
    <cellStyle name="Normal 12 3 2 3 2" xfId="608" xr:uid="{8FFAB181-E3A9-48D0-B445-9D46F0E855AD}"/>
    <cellStyle name="Normal 12 3 2 3 2 2" xfId="1007" xr:uid="{7B343D5B-3F83-479D-9C87-89C633CD3E10}"/>
    <cellStyle name="Normal 12 3 2 3 2 2 2" xfId="1902" xr:uid="{7203D0E7-D6DD-4E2B-8799-EA60908EB8E0}"/>
    <cellStyle name="Normal 12 3 2 3 2 2 2 2" xfId="3732" xr:uid="{4DBF338D-DCE0-4189-B707-FA095E6C84CD}"/>
    <cellStyle name="Normal 12 3 2 3 2 2 2 2 2" xfId="9222" xr:uid="{B8B1D80D-CB7E-4419-970D-A7DAD34F6894}"/>
    <cellStyle name="Normal 12 3 2 3 2 2 2 2 2 2" xfId="22032" xr:uid="{8D87BEE5-EF5F-4EAD-8759-3CC00EDA4249}"/>
    <cellStyle name="Normal 12 3 2 3 2 2 2 2 2 2 2" xfId="33059" xr:uid="{51079E66-DD7A-48A5-A661-A1B530B2D1FE}"/>
    <cellStyle name="Normal 12 3 2 3 2 2 2 2 2 3" xfId="33060" xr:uid="{EA7FD0D1-802C-46DE-94AE-1CD3DAD2C528}"/>
    <cellStyle name="Normal 12 3 2 3 2 2 2 2 3" xfId="16542" xr:uid="{A4F5FA71-D197-405F-8CD8-8FBEED46D3F8}"/>
    <cellStyle name="Normal 12 3 2 3 2 2 2 2 3 2" xfId="33061" xr:uid="{C1FE7BA5-3F9D-431C-ACF7-5C8573BD58AB}"/>
    <cellStyle name="Normal 12 3 2 3 2 2 2 2 4" xfId="33062" xr:uid="{39593318-EC0A-4594-802D-3C2319917985}"/>
    <cellStyle name="Normal 12 3 2 3 2 2 2 3" xfId="5562" xr:uid="{57632592-14D3-41DC-B8F9-B57CDD656E17}"/>
    <cellStyle name="Normal 12 3 2 3 2 2 2 3 2" xfId="11052" xr:uid="{2C8BE68E-B95A-449A-8A66-368B9981FE8A}"/>
    <cellStyle name="Normal 12 3 2 3 2 2 2 3 2 2" xfId="23862" xr:uid="{73E42A50-9215-42CA-B126-73D6A6A38D57}"/>
    <cellStyle name="Normal 12 3 2 3 2 2 2 3 2 2 2" xfId="33063" xr:uid="{A3D0D652-F9C4-4E9F-B4B6-C2A1888744AC}"/>
    <cellStyle name="Normal 12 3 2 3 2 2 2 3 2 3" xfId="33064" xr:uid="{C887359A-79BF-46C6-B98E-3443703A6ADD}"/>
    <cellStyle name="Normal 12 3 2 3 2 2 2 3 3" xfId="18372" xr:uid="{48A15A85-888F-4160-BE69-CEB59E01A651}"/>
    <cellStyle name="Normal 12 3 2 3 2 2 2 3 3 2" xfId="33065" xr:uid="{D50C42A2-ACE6-404C-9401-AFC3D212F286}"/>
    <cellStyle name="Normal 12 3 2 3 2 2 2 3 4" xfId="33066" xr:uid="{F44AD042-2D99-4FEC-BB8F-25B5983F48CA}"/>
    <cellStyle name="Normal 12 3 2 3 2 2 2 4" xfId="12882" xr:uid="{C31AA924-5198-4659-A1E1-C3A947A68DCE}"/>
    <cellStyle name="Normal 12 3 2 3 2 2 2 4 2" xfId="25692" xr:uid="{53ABD7C9-5BFD-46F5-8B41-5C5E3695D508}"/>
    <cellStyle name="Normal 12 3 2 3 2 2 2 4 2 2" xfId="33067" xr:uid="{A2495AF6-0706-4EFC-9421-F732368029D7}"/>
    <cellStyle name="Normal 12 3 2 3 2 2 2 4 3" xfId="33068" xr:uid="{28B65749-4B24-4116-A294-D5D90C96E486}"/>
    <cellStyle name="Normal 12 3 2 3 2 2 2 5" xfId="7392" xr:uid="{83DDA0F1-0C3F-4C83-BCA2-BF50BCC60F7A}"/>
    <cellStyle name="Normal 12 3 2 3 2 2 2 5 2" xfId="20202" xr:uid="{BC508B1E-2CC3-4618-B50E-15CC6D93AB35}"/>
    <cellStyle name="Normal 12 3 2 3 2 2 2 5 2 2" xfId="33069" xr:uid="{4C8031F0-734E-42FF-97C8-1A5933B70115}"/>
    <cellStyle name="Normal 12 3 2 3 2 2 2 5 3" xfId="33070" xr:uid="{23A56FB8-9350-4ACD-BE41-9375AFEA32B3}"/>
    <cellStyle name="Normal 12 3 2 3 2 2 2 6" xfId="14712" xr:uid="{0D09EE04-74D5-4B80-98B1-179249BA386D}"/>
    <cellStyle name="Normal 12 3 2 3 2 2 2 6 2" xfId="33071" xr:uid="{3857A8C0-1D47-4569-8EB5-A9765EC1C1FD}"/>
    <cellStyle name="Normal 12 3 2 3 2 2 2 7" xfId="33072" xr:uid="{16008FEE-7D22-423E-86D0-02CDD5EA0029}"/>
    <cellStyle name="Normal 12 3 2 3 2 2 3" xfId="2838" xr:uid="{2AE57118-849B-40FD-9DBA-CD1E48D16E35}"/>
    <cellStyle name="Normal 12 3 2 3 2 2 3 2" xfId="8328" xr:uid="{28765A11-B979-4AD5-847A-D7892464E792}"/>
    <cellStyle name="Normal 12 3 2 3 2 2 3 2 2" xfId="21138" xr:uid="{B02601CF-4EED-4548-82B6-9A6753390C1E}"/>
    <cellStyle name="Normal 12 3 2 3 2 2 3 2 2 2" xfId="33073" xr:uid="{57777B6B-670D-43AD-9D8A-137B336CCA9A}"/>
    <cellStyle name="Normal 12 3 2 3 2 2 3 2 3" xfId="33074" xr:uid="{6606866A-0F7E-41BE-A441-CF43CEA5AE25}"/>
    <cellStyle name="Normal 12 3 2 3 2 2 3 3" xfId="15648" xr:uid="{AFBBF438-3D19-4365-94A2-281E5511BC5F}"/>
    <cellStyle name="Normal 12 3 2 3 2 2 3 3 2" xfId="33075" xr:uid="{6ECC2F9A-1486-4A22-BA85-D5F636F6110C}"/>
    <cellStyle name="Normal 12 3 2 3 2 2 3 4" xfId="33076" xr:uid="{D2819FC4-9D8F-41DD-B3A4-B9E2B61C7DB1}"/>
    <cellStyle name="Normal 12 3 2 3 2 2 4" xfId="4668" xr:uid="{47D8D850-691E-45A7-A728-BC875BA22600}"/>
    <cellStyle name="Normal 12 3 2 3 2 2 4 2" xfId="10158" xr:uid="{850EEB79-0048-4AFA-BACE-16512E0971AA}"/>
    <cellStyle name="Normal 12 3 2 3 2 2 4 2 2" xfId="22968" xr:uid="{3613A945-4046-4E08-836E-ED6AA44D8A77}"/>
    <cellStyle name="Normal 12 3 2 3 2 2 4 2 2 2" xfId="33077" xr:uid="{45AB722C-563C-4DD2-BE2F-D36DB77367C3}"/>
    <cellStyle name="Normal 12 3 2 3 2 2 4 2 3" xfId="33078" xr:uid="{D1A06230-6038-4F3A-855B-E59E99E9ED5F}"/>
    <cellStyle name="Normal 12 3 2 3 2 2 4 3" xfId="17478" xr:uid="{38C9ABC6-7074-450C-8B27-843F28353A2C}"/>
    <cellStyle name="Normal 12 3 2 3 2 2 4 3 2" xfId="33079" xr:uid="{1CA05B5F-5F56-435F-A2B5-11A7F995F2C1}"/>
    <cellStyle name="Normal 12 3 2 3 2 2 4 4" xfId="33080" xr:uid="{72D8967F-817A-40D6-B1CF-77674BE32EE4}"/>
    <cellStyle name="Normal 12 3 2 3 2 2 5" xfId="11988" xr:uid="{6F3BDE99-A55F-4C80-AF52-636C2E7D319D}"/>
    <cellStyle name="Normal 12 3 2 3 2 2 5 2" xfId="24798" xr:uid="{D8DC030F-429F-411E-AB88-B1A8693D3963}"/>
    <cellStyle name="Normal 12 3 2 3 2 2 5 2 2" xfId="33081" xr:uid="{A91B258C-ECC0-4956-B79E-7E9400D1A0A3}"/>
    <cellStyle name="Normal 12 3 2 3 2 2 5 3" xfId="33082" xr:uid="{5499D4BD-3A9D-4EA1-94E2-82FBAC5F2996}"/>
    <cellStyle name="Normal 12 3 2 3 2 2 6" xfId="6498" xr:uid="{261557BA-F70C-4135-9B7F-936D9D1146D3}"/>
    <cellStyle name="Normal 12 3 2 3 2 2 6 2" xfId="19308" xr:uid="{A86C1E08-BB49-46A7-AA63-DB34CF8F97F1}"/>
    <cellStyle name="Normal 12 3 2 3 2 2 6 2 2" xfId="33083" xr:uid="{B8F9AE56-E1AE-4AE4-9891-BC712499FBAC}"/>
    <cellStyle name="Normal 12 3 2 3 2 2 6 3" xfId="33084" xr:uid="{3349CD41-EA3D-443D-B826-1C940F015945}"/>
    <cellStyle name="Normal 12 3 2 3 2 2 7" xfId="13818" xr:uid="{C6396C88-D05A-4935-AD94-C87B68661425}"/>
    <cellStyle name="Normal 12 3 2 3 2 2 7 2" xfId="33085" xr:uid="{C7BA32E8-2D5C-40BA-A787-9E3C90C2C9B5}"/>
    <cellStyle name="Normal 12 3 2 3 2 2 8" xfId="33086" xr:uid="{AD2A6175-77BC-48D5-B350-1ECB2A42B768}"/>
    <cellStyle name="Normal 12 3 2 3 2 3" xfId="1503" xr:uid="{94F7FA62-E73B-45D0-A952-8AE5222CC0FB}"/>
    <cellStyle name="Normal 12 3 2 3 2 3 2" xfId="3333" xr:uid="{7FE49D40-8789-4841-B5FD-AB6D1E1DA65A}"/>
    <cellStyle name="Normal 12 3 2 3 2 3 2 2" xfId="8823" xr:uid="{99D8BACE-CFCB-4C7D-B2C5-180CEC03C5FF}"/>
    <cellStyle name="Normal 12 3 2 3 2 3 2 2 2" xfId="21633" xr:uid="{3B995844-C020-4C23-9758-309AB5F41D1C}"/>
    <cellStyle name="Normal 12 3 2 3 2 3 2 2 2 2" xfId="33087" xr:uid="{FAA8C530-9BD5-4C8E-8ABE-0624494D42CD}"/>
    <cellStyle name="Normal 12 3 2 3 2 3 2 2 3" xfId="33088" xr:uid="{CF51AFAE-6B2F-492E-A484-8001AD919438}"/>
    <cellStyle name="Normal 12 3 2 3 2 3 2 3" xfId="16143" xr:uid="{F13E6DA6-8804-43CA-91D8-180E8B2E9AF0}"/>
    <cellStyle name="Normal 12 3 2 3 2 3 2 3 2" xfId="33089" xr:uid="{A683F5CD-5D88-4231-9B16-248AEFCB23A8}"/>
    <cellStyle name="Normal 12 3 2 3 2 3 2 4" xfId="33090" xr:uid="{214CD179-8A90-4734-A476-2C7EE0716E4E}"/>
    <cellStyle name="Normal 12 3 2 3 2 3 3" xfId="5163" xr:uid="{8255ED5C-78D8-49D9-AD9A-E461293B2D32}"/>
    <cellStyle name="Normal 12 3 2 3 2 3 3 2" xfId="10653" xr:uid="{3A0C0C7E-DB0B-44E8-A613-4B0ABB9A659C}"/>
    <cellStyle name="Normal 12 3 2 3 2 3 3 2 2" xfId="23463" xr:uid="{4EF46A67-D43C-4C4D-AE79-8BB709F2D6DE}"/>
    <cellStyle name="Normal 12 3 2 3 2 3 3 2 2 2" xfId="33091" xr:uid="{78B4094E-AC16-4F5D-BEB8-CE86BF4B2493}"/>
    <cellStyle name="Normal 12 3 2 3 2 3 3 2 3" xfId="33092" xr:uid="{8D32A451-C15E-4CB5-BD8E-06D39B9172D4}"/>
    <cellStyle name="Normal 12 3 2 3 2 3 3 3" xfId="17973" xr:uid="{B32E4C44-9A79-4A9C-8E7E-357AA5F81009}"/>
    <cellStyle name="Normal 12 3 2 3 2 3 3 3 2" xfId="33093" xr:uid="{58EB7B48-CF0C-4075-87EC-3E2294159F46}"/>
    <cellStyle name="Normal 12 3 2 3 2 3 3 4" xfId="33094" xr:uid="{E2890408-597E-463E-A2E4-2D6DE004494F}"/>
    <cellStyle name="Normal 12 3 2 3 2 3 4" xfId="12483" xr:uid="{40AAB300-622C-4030-A95C-18103E58645C}"/>
    <cellStyle name="Normal 12 3 2 3 2 3 4 2" xfId="25293" xr:uid="{3F107B5B-5484-4278-B7CB-56F09850A674}"/>
    <cellStyle name="Normal 12 3 2 3 2 3 4 2 2" xfId="33095" xr:uid="{2CF979C1-3D82-4EC1-ACF5-BE9DCAF3461A}"/>
    <cellStyle name="Normal 12 3 2 3 2 3 4 3" xfId="33096" xr:uid="{261D3DE2-8796-445B-923C-DCD2DCF077AC}"/>
    <cellStyle name="Normal 12 3 2 3 2 3 5" xfId="6993" xr:uid="{5EFDB709-C08E-4C54-92BA-49AF7446CD5A}"/>
    <cellStyle name="Normal 12 3 2 3 2 3 5 2" xfId="19803" xr:uid="{0C23DE05-5C5D-4479-8423-50A4E1BDB3F6}"/>
    <cellStyle name="Normal 12 3 2 3 2 3 5 2 2" xfId="33097" xr:uid="{389189EE-006D-4093-A241-B97030160339}"/>
    <cellStyle name="Normal 12 3 2 3 2 3 5 3" xfId="33098" xr:uid="{DF1253CC-5818-4D6E-9D2E-E60E494C83DD}"/>
    <cellStyle name="Normal 12 3 2 3 2 3 6" xfId="14313" xr:uid="{0FC968D3-4315-4AAA-A0A7-554BEF252033}"/>
    <cellStyle name="Normal 12 3 2 3 2 3 6 2" xfId="33099" xr:uid="{060843C5-D298-4127-813B-B2BDF50FAAAA}"/>
    <cellStyle name="Normal 12 3 2 3 2 3 7" xfId="33100" xr:uid="{A8EC4492-2DB4-4829-9BFB-B20B039F2DB8}"/>
    <cellStyle name="Normal 12 3 2 3 2 4" xfId="2439" xr:uid="{3EAF34D6-A9ED-4948-96A9-6578AB012DC4}"/>
    <cellStyle name="Normal 12 3 2 3 2 4 2" xfId="7929" xr:uid="{E7871575-A56F-4BFD-8E50-4C14B613E2B6}"/>
    <cellStyle name="Normal 12 3 2 3 2 4 2 2" xfId="20739" xr:uid="{BBD397B1-1211-4EF2-9E37-208738BE26FF}"/>
    <cellStyle name="Normal 12 3 2 3 2 4 2 2 2" xfId="33101" xr:uid="{67ABBB23-F4A6-46A2-B28B-3AA4802BD9BD}"/>
    <cellStyle name="Normal 12 3 2 3 2 4 2 3" xfId="33102" xr:uid="{FC804592-76F2-4C58-A441-7E1D758C26F9}"/>
    <cellStyle name="Normal 12 3 2 3 2 4 3" xfId="15249" xr:uid="{4FC64B37-D3AD-470B-B483-25AC81EBEC1F}"/>
    <cellStyle name="Normal 12 3 2 3 2 4 3 2" xfId="33103" xr:uid="{E6A77473-3F4D-4832-964B-8AC489C7474E}"/>
    <cellStyle name="Normal 12 3 2 3 2 4 4" xfId="33104" xr:uid="{B50123C9-787D-4869-A286-06D84D7D02B2}"/>
    <cellStyle name="Normal 12 3 2 3 2 5" xfId="4269" xr:uid="{E8CF0DCB-D2E7-4BEE-ACFC-AA933135ACC6}"/>
    <cellStyle name="Normal 12 3 2 3 2 5 2" xfId="9759" xr:uid="{374A3B81-54B1-436C-8387-9556A6D8A446}"/>
    <cellStyle name="Normal 12 3 2 3 2 5 2 2" xfId="22569" xr:uid="{F000129A-1583-437A-8A5A-0C66019A7ABC}"/>
    <cellStyle name="Normal 12 3 2 3 2 5 2 2 2" xfId="33105" xr:uid="{F29289A7-2C78-4D43-BEDC-E21A7E0DEF94}"/>
    <cellStyle name="Normal 12 3 2 3 2 5 2 3" xfId="33106" xr:uid="{EDB1CF19-80EA-4C21-9078-DEB959FEB477}"/>
    <cellStyle name="Normal 12 3 2 3 2 5 3" xfId="17079" xr:uid="{70AB4A16-F260-4D22-B6C8-CB8902FD5D6F}"/>
    <cellStyle name="Normal 12 3 2 3 2 5 3 2" xfId="33107" xr:uid="{75804451-014A-44E8-B72D-152D5C17C5E0}"/>
    <cellStyle name="Normal 12 3 2 3 2 5 4" xfId="33108" xr:uid="{E63D304E-2C72-444B-B192-32249B5CD234}"/>
    <cellStyle name="Normal 12 3 2 3 2 6" xfId="11589" xr:uid="{79EE3574-9B4B-424D-AF1A-568B0E08BC1A}"/>
    <cellStyle name="Normal 12 3 2 3 2 6 2" xfId="24399" xr:uid="{C78AB115-6164-4106-8E99-44166DF49C44}"/>
    <cellStyle name="Normal 12 3 2 3 2 6 2 2" xfId="33109" xr:uid="{B8B5EC46-63A7-4AEF-94AD-4C5E1478B221}"/>
    <cellStyle name="Normal 12 3 2 3 2 6 3" xfId="33110" xr:uid="{1D96F37F-A3F9-4F80-86A3-3B39BA4DE7D5}"/>
    <cellStyle name="Normal 12 3 2 3 2 7" xfId="6099" xr:uid="{94685A7B-F9D5-4410-81E7-32A76A0BB1A0}"/>
    <cellStyle name="Normal 12 3 2 3 2 7 2" xfId="18909" xr:uid="{F8CC70E3-2246-42E0-B966-31784FE10D2C}"/>
    <cellStyle name="Normal 12 3 2 3 2 7 2 2" xfId="33111" xr:uid="{C674F9FD-4145-4B4C-8C8C-57BCEE26BAB2}"/>
    <cellStyle name="Normal 12 3 2 3 2 7 3" xfId="33112" xr:uid="{40A8F1F4-FEE1-49E9-85D6-E08072E8F1F3}"/>
    <cellStyle name="Normal 12 3 2 3 2 8" xfId="13419" xr:uid="{68D9BDD5-C3F3-4FB5-B472-AA5F1854B659}"/>
    <cellStyle name="Normal 12 3 2 3 2 8 2" xfId="33113" xr:uid="{53FC04D3-4A32-4098-84CD-D079EDA2B10D}"/>
    <cellStyle name="Normal 12 3 2 3 2 9" xfId="33114" xr:uid="{6FCF1677-BF3D-4E9B-828E-A9794BAFFF20}"/>
    <cellStyle name="Normal 12 3 2 3 3" xfId="740" xr:uid="{F06B65F9-25F6-4A8C-B625-5DB76AB85864}"/>
    <cellStyle name="Normal 12 3 2 3 3 2" xfId="1140" xr:uid="{9DA0551B-B3CB-4642-B46C-A992C91F2CCF}"/>
    <cellStyle name="Normal 12 3 2 3 3 2 2" xfId="2035" xr:uid="{688FE41F-97DB-42CF-AC29-1EE519B57118}"/>
    <cellStyle name="Normal 12 3 2 3 3 2 2 2" xfId="3865" xr:uid="{D88C81FD-4C45-43EB-B255-7BEB4040C78F}"/>
    <cellStyle name="Normal 12 3 2 3 3 2 2 2 2" xfId="9355" xr:uid="{2B32B0F7-01D5-4277-9EA7-8392CE2CC563}"/>
    <cellStyle name="Normal 12 3 2 3 3 2 2 2 2 2" xfId="22165" xr:uid="{0DCD8ADC-31BC-4DB0-B11F-73CF9DB80014}"/>
    <cellStyle name="Normal 12 3 2 3 3 2 2 2 2 2 2" xfId="33115" xr:uid="{BD1A72D9-A765-494A-97AD-E25755A247E1}"/>
    <cellStyle name="Normal 12 3 2 3 3 2 2 2 2 3" xfId="33116" xr:uid="{F586B0E1-8A8F-4EB4-B6E2-0EFD9BF7AEC2}"/>
    <cellStyle name="Normal 12 3 2 3 3 2 2 2 3" xfId="16675" xr:uid="{07A0C0E8-CC2D-4CC1-844A-328F5C87E02F}"/>
    <cellStyle name="Normal 12 3 2 3 3 2 2 2 3 2" xfId="33117" xr:uid="{C1D6230B-9451-4EFC-AF6B-EB5AFB7A73D4}"/>
    <cellStyle name="Normal 12 3 2 3 3 2 2 2 4" xfId="33118" xr:uid="{2F5F720B-8554-466B-AA1A-95AAD0ED6B4F}"/>
    <cellStyle name="Normal 12 3 2 3 3 2 2 3" xfId="5695" xr:uid="{EAED09E0-4482-4555-A5D0-CB346E525218}"/>
    <cellStyle name="Normal 12 3 2 3 3 2 2 3 2" xfId="11185" xr:uid="{34F45520-4B54-4853-B758-D00E00A0AAA3}"/>
    <cellStyle name="Normal 12 3 2 3 3 2 2 3 2 2" xfId="23995" xr:uid="{FB3427EF-A20A-41FE-8D23-614DBAD47C76}"/>
    <cellStyle name="Normal 12 3 2 3 3 2 2 3 2 2 2" xfId="33119" xr:uid="{302E8D1B-6607-4842-BAE2-1A297EA60187}"/>
    <cellStyle name="Normal 12 3 2 3 3 2 2 3 2 3" xfId="33120" xr:uid="{69D748EC-194D-4E12-8FA7-0EE5AD4759EE}"/>
    <cellStyle name="Normal 12 3 2 3 3 2 2 3 3" xfId="18505" xr:uid="{F4783181-0A36-4AEF-95D1-B5DBAA0C97EC}"/>
    <cellStyle name="Normal 12 3 2 3 3 2 2 3 3 2" xfId="33121" xr:uid="{529D0E9D-5B68-4B52-A0B7-7793DAC5D684}"/>
    <cellStyle name="Normal 12 3 2 3 3 2 2 3 4" xfId="33122" xr:uid="{2CD33F60-98D2-4BE6-892A-7A2D7B8CA265}"/>
    <cellStyle name="Normal 12 3 2 3 3 2 2 4" xfId="13015" xr:uid="{682F444C-F7C2-48CD-B8BF-B175A867F7EC}"/>
    <cellStyle name="Normal 12 3 2 3 3 2 2 4 2" xfId="25825" xr:uid="{DB4DEB5F-8B5A-4D48-837D-1264769DECD0}"/>
    <cellStyle name="Normal 12 3 2 3 3 2 2 4 2 2" xfId="33123" xr:uid="{C1EAE5D0-8E85-4B71-9867-0F0B40FBB4E8}"/>
    <cellStyle name="Normal 12 3 2 3 3 2 2 4 3" xfId="33124" xr:uid="{519426B8-9657-446A-BBB8-7701836E853B}"/>
    <cellStyle name="Normal 12 3 2 3 3 2 2 5" xfId="7525" xr:uid="{4AAA1E37-E1C1-4676-9734-D92EAC744142}"/>
    <cellStyle name="Normal 12 3 2 3 3 2 2 5 2" xfId="20335" xr:uid="{F5DC3C86-7F27-4E81-91E7-FD69E38C1E55}"/>
    <cellStyle name="Normal 12 3 2 3 3 2 2 5 2 2" xfId="33125" xr:uid="{5F285736-E4FA-4AD5-BCD0-62AD6E51F217}"/>
    <cellStyle name="Normal 12 3 2 3 3 2 2 5 3" xfId="33126" xr:uid="{189152F2-00B1-402C-9853-D5C781C48950}"/>
    <cellStyle name="Normal 12 3 2 3 3 2 2 6" xfId="14845" xr:uid="{F3D44925-1C21-41CD-B035-834F5302574A}"/>
    <cellStyle name="Normal 12 3 2 3 3 2 2 6 2" xfId="33127" xr:uid="{AD59CAF1-16E4-4BB2-AE45-08896D15377D}"/>
    <cellStyle name="Normal 12 3 2 3 3 2 2 7" xfId="33128" xr:uid="{5C396B86-AAF5-40AB-B95F-A4B1E1C5D10E}"/>
    <cellStyle name="Normal 12 3 2 3 3 2 3" xfId="2971" xr:uid="{27E07C22-25E5-4EC5-AEDB-E50E1A42B1D9}"/>
    <cellStyle name="Normal 12 3 2 3 3 2 3 2" xfId="8461" xr:uid="{C0EEC493-59A6-4E59-B782-B3A26BD75A0A}"/>
    <cellStyle name="Normal 12 3 2 3 3 2 3 2 2" xfId="21271" xr:uid="{536BA9AB-94F4-44DA-B871-3E67FC251E24}"/>
    <cellStyle name="Normal 12 3 2 3 3 2 3 2 2 2" xfId="33129" xr:uid="{824C47CA-92D8-4833-92FD-1572762153F9}"/>
    <cellStyle name="Normal 12 3 2 3 3 2 3 2 3" xfId="33130" xr:uid="{E2719B52-2B30-40B7-B891-D5CDEE3C16B4}"/>
    <cellStyle name="Normal 12 3 2 3 3 2 3 3" xfId="15781" xr:uid="{E2E21F2F-5015-4BCB-AB2C-E62EAB04DE87}"/>
    <cellStyle name="Normal 12 3 2 3 3 2 3 3 2" xfId="33131" xr:uid="{F06AA7BE-C05F-4FD9-9C1B-17DF9F12443D}"/>
    <cellStyle name="Normal 12 3 2 3 3 2 3 4" xfId="33132" xr:uid="{72D3F731-DD6F-4D2A-B1D6-F0357470FB9F}"/>
    <cellStyle name="Normal 12 3 2 3 3 2 4" xfId="4801" xr:uid="{E0D11A2D-4D16-4C8A-93C7-FDDCD30B7AF4}"/>
    <cellStyle name="Normal 12 3 2 3 3 2 4 2" xfId="10291" xr:uid="{BF345C83-99DA-43DB-951B-C305F0AAC4F4}"/>
    <cellStyle name="Normal 12 3 2 3 3 2 4 2 2" xfId="23101" xr:uid="{0467F752-D7E7-4A27-9660-6D5C9D39B13F}"/>
    <cellStyle name="Normal 12 3 2 3 3 2 4 2 2 2" xfId="33133" xr:uid="{608B9F77-582C-410D-BBDE-A16F5F4D1419}"/>
    <cellStyle name="Normal 12 3 2 3 3 2 4 2 3" xfId="33134" xr:uid="{512790C7-5E3F-4B9A-8260-6546DC0086D0}"/>
    <cellStyle name="Normal 12 3 2 3 3 2 4 3" xfId="17611" xr:uid="{0F12A6B1-8DEF-4FAA-A864-08044F3E7D15}"/>
    <cellStyle name="Normal 12 3 2 3 3 2 4 3 2" xfId="33135" xr:uid="{6F0E6A57-B7DC-4C8D-A4CA-58B50727AA06}"/>
    <cellStyle name="Normal 12 3 2 3 3 2 4 4" xfId="33136" xr:uid="{06512E79-8672-4354-AF69-78EDD44FE985}"/>
    <cellStyle name="Normal 12 3 2 3 3 2 5" xfId="12121" xr:uid="{EDDDCC69-1A04-4A9E-9629-17BCFC8237F3}"/>
    <cellStyle name="Normal 12 3 2 3 3 2 5 2" xfId="24931" xr:uid="{8C9016F4-ABC1-4B7A-922C-6127C17A2CF5}"/>
    <cellStyle name="Normal 12 3 2 3 3 2 5 2 2" xfId="33137" xr:uid="{CFD07724-4FAB-479E-9120-BBFE5E9F852C}"/>
    <cellStyle name="Normal 12 3 2 3 3 2 5 3" xfId="33138" xr:uid="{DB59604A-7131-4DD6-AF16-84DCBA14FF98}"/>
    <cellStyle name="Normal 12 3 2 3 3 2 6" xfId="6631" xr:uid="{4B9950CC-A839-4082-8905-C598301452B4}"/>
    <cellStyle name="Normal 12 3 2 3 3 2 6 2" xfId="19441" xr:uid="{16F3A03B-D048-4DF5-8886-A9937DBF6416}"/>
    <cellStyle name="Normal 12 3 2 3 3 2 6 2 2" xfId="33139" xr:uid="{A5BBFFC0-CB2E-41BE-B9FC-48C98EA4C087}"/>
    <cellStyle name="Normal 12 3 2 3 3 2 6 3" xfId="33140" xr:uid="{5408A2A7-AB33-4AF0-8ED9-DB7DA204DC4F}"/>
    <cellStyle name="Normal 12 3 2 3 3 2 7" xfId="13951" xr:uid="{5ED3F4D1-4E10-469E-9749-B864AA644C50}"/>
    <cellStyle name="Normal 12 3 2 3 3 2 7 2" xfId="33141" xr:uid="{F2426E81-05E6-4FA0-98E6-F21095851E70}"/>
    <cellStyle name="Normal 12 3 2 3 3 2 8" xfId="33142" xr:uid="{8D9ACC91-D11D-4D72-80DF-CEB28B166C6A}"/>
    <cellStyle name="Normal 12 3 2 3 3 3" xfId="1635" xr:uid="{469B37C1-85F5-45F5-933F-F03F8E1FF5B4}"/>
    <cellStyle name="Normal 12 3 2 3 3 3 2" xfId="3465" xr:uid="{B2979C83-9011-4D01-968A-D71C3AA86A0C}"/>
    <cellStyle name="Normal 12 3 2 3 3 3 2 2" xfId="8955" xr:uid="{F04A61A0-6CEF-4FC2-BF2C-690591B8B107}"/>
    <cellStyle name="Normal 12 3 2 3 3 3 2 2 2" xfId="21765" xr:uid="{EAA735B0-2F63-48AE-A697-5F943F657CE5}"/>
    <cellStyle name="Normal 12 3 2 3 3 3 2 2 2 2" xfId="33143" xr:uid="{11F96473-F9C9-4661-A822-8B2BD248BFC0}"/>
    <cellStyle name="Normal 12 3 2 3 3 3 2 2 3" xfId="33144" xr:uid="{F1A62D8D-240F-4DE5-BCCF-ACA61232C591}"/>
    <cellStyle name="Normal 12 3 2 3 3 3 2 3" xfId="16275" xr:uid="{88034A40-6F36-46F0-9A64-4C1F40EEDDF2}"/>
    <cellStyle name="Normal 12 3 2 3 3 3 2 3 2" xfId="33145" xr:uid="{3F408500-087A-4B17-A317-BE981C719101}"/>
    <cellStyle name="Normal 12 3 2 3 3 3 2 4" xfId="33146" xr:uid="{E5C572D4-D8E2-4370-8D2A-3C3D38F51B2D}"/>
    <cellStyle name="Normal 12 3 2 3 3 3 3" xfId="5295" xr:uid="{E8ED21A0-2944-46EF-8CDA-F33AF1887A2E}"/>
    <cellStyle name="Normal 12 3 2 3 3 3 3 2" xfId="10785" xr:uid="{2538EE9E-520F-4629-B596-5582F6A1800D}"/>
    <cellStyle name="Normal 12 3 2 3 3 3 3 2 2" xfId="23595" xr:uid="{DDF48547-CB1A-42D9-B42E-953FEECBD2DB}"/>
    <cellStyle name="Normal 12 3 2 3 3 3 3 2 2 2" xfId="33147" xr:uid="{A265A2DB-36BE-4B99-9BE4-BF78C9326D92}"/>
    <cellStyle name="Normal 12 3 2 3 3 3 3 2 3" xfId="33148" xr:uid="{A36533B1-63E7-4107-90B3-10B59B943BCC}"/>
    <cellStyle name="Normal 12 3 2 3 3 3 3 3" xfId="18105" xr:uid="{B0840257-73DC-4619-9F13-55DA830328F5}"/>
    <cellStyle name="Normal 12 3 2 3 3 3 3 3 2" xfId="33149" xr:uid="{9F16C690-D1B1-4A5D-9784-412F7824EA89}"/>
    <cellStyle name="Normal 12 3 2 3 3 3 3 4" xfId="33150" xr:uid="{FC58B3EE-1780-4C81-93A0-4DD4DF737955}"/>
    <cellStyle name="Normal 12 3 2 3 3 3 4" xfId="12615" xr:uid="{307C90A8-122F-4031-9CE3-22B05E38F3A6}"/>
    <cellStyle name="Normal 12 3 2 3 3 3 4 2" xfId="25425" xr:uid="{ED4E9990-6143-4646-9753-6D1DCCAE9E66}"/>
    <cellStyle name="Normal 12 3 2 3 3 3 4 2 2" xfId="33151" xr:uid="{43226843-55D0-4536-BDB0-151844684C60}"/>
    <cellStyle name="Normal 12 3 2 3 3 3 4 3" xfId="33152" xr:uid="{00006314-F12F-4E35-A3FD-A021E673F672}"/>
    <cellStyle name="Normal 12 3 2 3 3 3 5" xfId="7125" xr:uid="{BE214E45-CD0A-4BCA-BA5C-4C2223DB79D9}"/>
    <cellStyle name="Normal 12 3 2 3 3 3 5 2" xfId="19935" xr:uid="{B4BB3E79-9FF2-443E-8BF3-3D9930440518}"/>
    <cellStyle name="Normal 12 3 2 3 3 3 5 2 2" xfId="33153" xr:uid="{C6E294D1-778B-4D1F-8A0E-D3AE9F21778C}"/>
    <cellStyle name="Normal 12 3 2 3 3 3 5 3" xfId="33154" xr:uid="{572A6682-5972-4F54-9672-46959A5AD7E7}"/>
    <cellStyle name="Normal 12 3 2 3 3 3 6" xfId="14445" xr:uid="{47FCFBCE-595F-4C4E-96CD-870A24D74BF7}"/>
    <cellStyle name="Normal 12 3 2 3 3 3 6 2" xfId="33155" xr:uid="{F52FFA2B-D814-4168-A53E-F1F69498533A}"/>
    <cellStyle name="Normal 12 3 2 3 3 3 7" xfId="33156" xr:uid="{CC7628DA-D799-49A5-BA9F-9F338983ACD1}"/>
    <cellStyle name="Normal 12 3 2 3 3 4" xfId="2571" xr:uid="{8E981CA7-9C75-40CD-8D7D-55DDE9EED2F7}"/>
    <cellStyle name="Normal 12 3 2 3 3 4 2" xfId="8061" xr:uid="{8A5EA54F-4FE6-4B5D-A301-4AB4AF7335B5}"/>
    <cellStyle name="Normal 12 3 2 3 3 4 2 2" xfId="20871" xr:uid="{BDFA2923-2B4A-4F51-935E-E1F939E214BF}"/>
    <cellStyle name="Normal 12 3 2 3 3 4 2 2 2" xfId="33157" xr:uid="{6FB896D4-65B1-430A-9D1B-45BA2F3CD57C}"/>
    <cellStyle name="Normal 12 3 2 3 3 4 2 3" xfId="33158" xr:uid="{8D25E06C-86B8-4B00-97C1-683F83BAF267}"/>
    <cellStyle name="Normal 12 3 2 3 3 4 3" xfId="15381" xr:uid="{AAD99511-1280-462B-B613-48BD7BD50C20}"/>
    <cellStyle name="Normal 12 3 2 3 3 4 3 2" xfId="33159" xr:uid="{AD43CC42-1E28-42B0-B44C-A7ACEE7EEDC6}"/>
    <cellStyle name="Normal 12 3 2 3 3 4 4" xfId="33160" xr:uid="{36941D44-A13B-4ABE-B70A-C9009541554B}"/>
    <cellStyle name="Normal 12 3 2 3 3 5" xfId="4401" xr:uid="{0CE9DEFA-DF1F-4A64-9DBD-EA639196C92F}"/>
    <cellStyle name="Normal 12 3 2 3 3 5 2" xfId="9891" xr:uid="{EB130FC6-E484-4530-BBDE-B57078B84ABD}"/>
    <cellStyle name="Normal 12 3 2 3 3 5 2 2" xfId="22701" xr:uid="{4A2B74F1-9842-4C31-8C8F-36CB96373013}"/>
    <cellStyle name="Normal 12 3 2 3 3 5 2 2 2" xfId="33161" xr:uid="{14E0B3A6-9D47-4D18-AEE2-FBC64B81BB42}"/>
    <cellStyle name="Normal 12 3 2 3 3 5 2 3" xfId="33162" xr:uid="{9EBB3746-62CA-413B-8155-3D97EDB34509}"/>
    <cellStyle name="Normal 12 3 2 3 3 5 3" xfId="17211" xr:uid="{C04EB7FE-07C2-456C-AD74-FCFA2B63A8E5}"/>
    <cellStyle name="Normal 12 3 2 3 3 5 3 2" xfId="33163" xr:uid="{FD71434C-726F-49BB-80A2-C21B4581B4BB}"/>
    <cellStyle name="Normal 12 3 2 3 3 5 4" xfId="33164" xr:uid="{E1708E5A-12B9-4C7F-B2B2-AE30582413C1}"/>
    <cellStyle name="Normal 12 3 2 3 3 6" xfId="11721" xr:uid="{8510CD8C-7177-4A02-9BBE-8CD4033A01F8}"/>
    <cellStyle name="Normal 12 3 2 3 3 6 2" xfId="24531" xr:uid="{D5F3D7D6-85E0-43A2-9DF0-AE7318B289C0}"/>
    <cellStyle name="Normal 12 3 2 3 3 6 2 2" xfId="33165" xr:uid="{352BEF89-7382-4B23-8E90-B88288B4E622}"/>
    <cellStyle name="Normal 12 3 2 3 3 6 3" xfId="33166" xr:uid="{21EF151C-487C-4939-A29E-6BDDA2823EED}"/>
    <cellStyle name="Normal 12 3 2 3 3 7" xfId="6231" xr:uid="{127A33B9-E6D1-44A8-A25C-AFAB2BED5EA0}"/>
    <cellStyle name="Normal 12 3 2 3 3 7 2" xfId="19041" xr:uid="{F0115826-C01E-4BFA-9A54-70AEB24A2B9B}"/>
    <cellStyle name="Normal 12 3 2 3 3 7 2 2" xfId="33167" xr:uid="{F829A8A5-0F17-4088-BDDC-F9550C538801}"/>
    <cellStyle name="Normal 12 3 2 3 3 7 3" xfId="33168" xr:uid="{9791690A-93EA-478F-B3E6-FCA47AFE3C88}"/>
    <cellStyle name="Normal 12 3 2 3 3 8" xfId="13551" xr:uid="{F4C0E9C2-23E6-4FE4-91E6-769DA305DE45}"/>
    <cellStyle name="Normal 12 3 2 3 3 8 2" xfId="33169" xr:uid="{CB90AF54-C305-4189-A719-DF1ACC8707AB}"/>
    <cellStyle name="Normal 12 3 2 3 3 9" xfId="33170" xr:uid="{3B7BB3A1-4E36-4531-91EF-B4E1CDA9178A}"/>
    <cellStyle name="Normal 12 3 2 3 4" xfId="515" xr:uid="{3F7A6ED5-02C8-4B4F-8528-C56E703DECBF}"/>
    <cellStyle name="Normal 12 3 2 3 4 2" xfId="1410" xr:uid="{255A1BA4-528C-4812-9ABA-EE7C419D43F2}"/>
    <cellStyle name="Normal 12 3 2 3 4 2 2" xfId="3240" xr:uid="{0793B07F-D165-4C88-BC36-B6D6F49EF7A4}"/>
    <cellStyle name="Normal 12 3 2 3 4 2 2 2" xfId="8730" xr:uid="{5D326EEC-910E-47C0-B070-1BB4BB822C72}"/>
    <cellStyle name="Normal 12 3 2 3 4 2 2 2 2" xfId="21540" xr:uid="{AA067D6A-6D39-4EF5-9C9C-2B7013478980}"/>
    <cellStyle name="Normal 12 3 2 3 4 2 2 2 2 2" xfId="33171" xr:uid="{5D3E4927-2F20-4319-9426-560BFB4433B0}"/>
    <cellStyle name="Normal 12 3 2 3 4 2 2 2 3" xfId="33172" xr:uid="{1A2AC096-884D-4160-BA40-0134F92A98E6}"/>
    <cellStyle name="Normal 12 3 2 3 4 2 2 3" xfId="16050" xr:uid="{BAB8B326-B79F-4049-837F-D27C8C144ADD}"/>
    <cellStyle name="Normal 12 3 2 3 4 2 2 3 2" xfId="33173" xr:uid="{C7E04374-FE46-4EDF-9A6C-953D18439394}"/>
    <cellStyle name="Normal 12 3 2 3 4 2 2 4" xfId="33174" xr:uid="{82738259-B1AD-4AB1-B500-2E02B20AF828}"/>
    <cellStyle name="Normal 12 3 2 3 4 2 3" xfId="5070" xr:uid="{0B428393-CFBE-4D86-987C-042974D11E7B}"/>
    <cellStyle name="Normal 12 3 2 3 4 2 3 2" xfId="10560" xr:uid="{7B208C7A-51E0-4BEA-98CF-BB87D64D9201}"/>
    <cellStyle name="Normal 12 3 2 3 4 2 3 2 2" xfId="23370" xr:uid="{D7FC9853-E147-49E1-8A37-CB29B158E680}"/>
    <cellStyle name="Normal 12 3 2 3 4 2 3 2 2 2" xfId="33175" xr:uid="{07AED597-A2EF-4703-A215-D2E92BBDE9CB}"/>
    <cellStyle name="Normal 12 3 2 3 4 2 3 2 3" xfId="33176" xr:uid="{C23A0A4D-BD8A-41D3-BDBB-D65CF286C08A}"/>
    <cellStyle name="Normal 12 3 2 3 4 2 3 3" xfId="17880" xr:uid="{AD72A0CB-0DD3-4425-A7FE-AF0C0E1B51F7}"/>
    <cellStyle name="Normal 12 3 2 3 4 2 3 3 2" xfId="33177" xr:uid="{A349F995-DEB6-4136-8D38-57BED2893B0F}"/>
    <cellStyle name="Normal 12 3 2 3 4 2 3 4" xfId="33178" xr:uid="{36E1B624-00A4-46B2-B3B8-A5EA9A8B53FD}"/>
    <cellStyle name="Normal 12 3 2 3 4 2 4" xfId="12390" xr:uid="{3DF529C5-B032-4E0C-837D-FBD48C986DEE}"/>
    <cellStyle name="Normal 12 3 2 3 4 2 4 2" xfId="25200" xr:uid="{2A951C3E-5A96-43B9-83C0-8933F810D0D6}"/>
    <cellStyle name="Normal 12 3 2 3 4 2 4 2 2" xfId="33179" xr:uid="{29FC0FDD-8644-43A0-B362-A69210986E82}"/>
    <cellStyle name="Normal 12 3 2 3 4 2 4 3" xfId="33180" xr:uid="{A33C0B3D-0380-42FD-9D64-BA7AEA3B9214}"/>
    <cellStyle name="Normal 12 3 2 3 4 2 5" xfId="6900" xr:uid="{0143F57E-519F-4FFB-B016-94893F2E1F9A}"/>
    <cellStyle name="Normal 12 3 2 3 4 2 5 2" xfId="19710" xr:uid="{DC0658BC-F4F7-4360-B1E5-25F41866B149}"/>
    <cellStyle name="Normal 12 3 2 3 4 2 5 2 2" xfId="33181" xr:uid="{E6FD7D9D-5EC4-4366-9691-98C19E1AE466}"/>
    <cellStyle name="Normal 12 3 2 3 4 2 5 3" xfId="33182" xr:uid="{9387ECB4-E325-4E1B-AFD1-A224B38D8C3F}"/>
    <cellStyle name="Normal 12 3 2 3 4 2 6" xfId="14220" xr:uid="{4DEFE8D7-6C6A-4860-91F2-DDD416F20DB5}"/>
    <cellStyle name="Normal 12 3 2 3 4 2 6 2" xfId="33183" xr:uid="{9667AB77-68DA-4052-8FC8-B7259ADA846A}"/>
    <cellStyle name="Normal 12 3 2 3 4 2 7" xfId="33184" xr:uid="{65D17643-1808-40DA-91AF-B6153E5B3A80}"/>
    <cellStyle name="Normal 12 3 2 3 4 3" xfId="2346" xr:uid="{56A2D921-FA28-48D7-AB18-CAA1E7676137}"/>
    <cellStyle name="Normal 12 3 2 3 4 3 2" xfId="7836" xr:uid="{E0483E49-4D4D-4D46-9FB4-1DC43C9ADA23}"/>
    <cellStyle name="Normal 12 3 2 3 4 3 2 2" xfId="20646" xr:uid="{3F1BD7F8-8257-4B1A-A798-A1028EA0EB6F}"/>
    <cellStyle name="Normal 12 3 2 3 4 3 2 2 2" xfId="33185" xr:uid="{12D0CAE9-5CB2-4427-8313-6BC5C3F55846}"/>
    <cellStyle name="Normal 12 3 2 3 4 3 2 3" xfId="33186" xr:uid="{300F643E-0A34-4305-88EC-A88C5D00DA8D}"/>
    <cellStyle name="Normal 12 3 2 3 4 3 3" xfId="15156" xr:uid="{55AA6F9C-777B-4EA4-BE51-6186CF18F6AC}"/>
    <cellStyle name="Normal 12 3 2 3 4 3 3 2" xfId="33187" xr:uid="{E49B5D63-DC99-43AC-8FAD-EE2FEEBC23D1}"/>
    <cellStyle name="Normal 12 3 2 3 4 3 4" xfId="33188" xr:uid="{BD76F454-D550-46EB-89F5-AC7FC9F59386}"/>
    <cellStyle name="Normal 12 3 2 3 4 4" xfId="4176" xr:uid="{9088B1B9-0755-4962-98CB-17EC280315D2}"/>
    <cellStyle name="Normal 12 3 2 3 4 4 2" xfId="9666" xr:uid="{493C765F-E9C7-4E95-8CC8-089E5863F5AD}"/>
    <cellStyle name="Normal 12 3 2 3 4 4 2 2" xfId="22476" xr:uid="{80FD4F1D-7D78-4015-A5BC-99FE75806A3B}"/>
    <cellStyle name="Normal 12 3 2 3 4 4 2 2 2" xfId="33189" xr:uid="{164633C1-4AE7-4306-829D-60D4E1B5CF66}"/>
    <cellStyle name="Normal 12 3 2 3 4 4 2 3" xfId="33190" xr:uid="{0BAD86F1-5F17-40ED-AE1A-114AAA7FF64B}"/>
    <cellStyle name="Normal 12 3 2 3 4 4 3" xfId="16986" xr:uid="{4ABBE5F1-1EAF-453F-8724-7B0B56400442}"/>
    <cellStyle name="Normal 12 3 2 3 4 4 3 2" xfId="33191" xr:uid="{CC2C928A-7333-4886-B138-746769A4BAC0}"/>
    <cellStyle name="Normal 12 3 2 3 4 4 4" xfId="33192" xr:uid="{D53B8D00-79E5-49F2-8C9E-A284956ADD88}"/>
    <cellStyle name="Normal 12 3 2 3 4 5" xfId="11496" xr:uid="{F25D5D73-7454-4FBE-A1AD-F872A8B13EB9}"/>
    <cellStyle name="Normal 12 3 2 3 4 5 2" xfId="24306" xr:uid="{99770F0D-DBFA-4C47-9BCA-524A221F4C9D}"/>
    <cellStyle name="Normal 12 3 2 3 4 5 2 2" xfId="33193" xr:uid="{B9B60E58-09DA-4E42-8563-AF111E701352}"/>
    <cellStyle name="Normal 12 3 2 3 4 5 3" xfId="33194" xr:uid="{58A82F02-0501-4C91-A3E8-1A418A48E34F}"/>
    <cellStyle name="Normal 12 3 2 3 4 6" xfId="6006" xr:uid="{CE9B39FF-D1CB-44AB-BA2D-15E26BEAD5E6}"/>
    <cellStyle name="Normal 12 3 2 3 4 6 2" xfId="18816" xr:uid="{96E6064F-6393-4B80-9544-AC5F28C2DAA9}"/>
    <cellStyle name="Normal 12 3 2 3 4 6 2 2" xfId="33195" xr:uid="{0646EB6F-9C8E-43DD-A68E-0F49E91BA8FE}"/>
    <cellStyle name="Normal 12 3 2 3 4 6 3" xfId="33196" xr:uid="{A1981708-527B-43A6-B20C-91E3F82C94FC}"/>
    <cellStyle name="Normal 12 3 2 3 4 7" xfId="13326" xr:uid="{7DB6DF19-8501-439E-BEF7-7B8BFF5F59B6}"/>
    <cellStyle name="Normal 12 3 2 3 4 7 2" xfId="33197" xr:uid="{9ADF0205-3403-41F4-ADC1-313F1212F9EE}"/>
    <cellStyle name="Normal 12 3 2 3 4 8" xfId="33198" xr:uid="{8B67B453-401C-4138-9127-87B377F644AC}"/>
    <cellStyle name="Normal 12 3 2 3 5" xfId="874" xr:uid="{4D7832B1-CAF6-45EA-98E1-557DDF1BA84A}"/>
    <cellStyle name="Normal 12 3 2 3 5 2" xfId="1769" xr:uid="{60E1FAA0-5668-421B-AA26-EACC7E5169F3}"/>
    <cellStyle name="Normal 12 3 2 3 5 2 2" xfId="3599" xr:uid="{0A25407E-905D-4EE2-8792-ABA46623337C}"/>
    <cellStyle name="Normal 12 3 2 3 5 2 2 2" xfId="9089" xr:uid="{81FA5AA5-891D-4182-8CAA-9279CC57F0B9}"/>
    <cellStyle name="Normal 12 3 2 3 5 2 2 2 2" xfId="21899" xr:uid="{40BEB15A-AB1C-418C-BE7C-D005D219E414}"/>
    <cellStyle name="Normal 12 3 2 3 5 2 2 2 2 2" xfId="33199" xr:uid="{87FAD1B3-7DD2-438A-8E6B-07AA92E33EB8}"/>
    <cellStyle name="Normal 12 3 2 3 5 2 2 2 3" xfId="33200" xr:uid="{FFD1777A-9FF6-46E8-A48B-22A830167DE4}"/>
    <cellStyle name="Normal 12 3 2 3 5 2 2 3" xfId="16409" xr:uid="{DF50FB77-E368-43E0-B61A-485EFB83F35C}"/>
    <cellStyle name="Normal 12 3 2 3 5 2 2 3 2" xfId="33201" xr:uid="{E393E991-D3B3-4618-BA17-0CA7A8771F27}"/>
    <cellStyle name="Normal 12 3 2 3 5 2 2 4" xfId="33202" xr:uid="{06BB0576-B9C8-4CF4-95F3-F8D19961E4E3}"/>
    <cellStyle name="Normal 12 3 2 3 5 2 3" xfId="5429" xr:uid="{A4708FEE-E8C1-4EDE-9107-0C4C411470C4}"/>
    <cellStyle name="Normal 12 3 2 3 5 2 3 2" xfId="10919" xr:uid="{CC017AC8-6AEB-40D5-82C3-860FA1964961}"/>
    <cellStyle name="Normal 12 3 2 3 5 2 3 2 2" xfId="23729" xr:uid="{82BDE92B-A745-44A4-979C-B936A2679CBD}"/>
    <cellStyle name="Normal 12 3 2 3 5 2 3 2 2 2" xfId="33203" xr:uid="{42EBA96B-2196-49FB-AB0F-4299D2CB807A}"/>
    <cellStyle name="Normal 12 3 2 3 5 2 3 2 3" xfId="33204" xr:uid="{19A3CB9B-CB9A-45BD-AC63-8F5AE8E3EBB6}"/>
    <cellStyle name="Normal 12 3 2 3 5 2 3 3" xfId="18239" xr:uid="{6D77F75C-8D08-4618-847D-65031BFC6119}"/>
    <cellStyle name="Normal 12 3 2 3 5 2 3 3 2" xfId="33205" xr:uid="{79ECEDA4-CDAD-4CC8-A543-20F9E58B1682}"/>
    <cellStyle name="Normal 12 3 2 3 5 2 3 4" xfId="33206" xr:uid="{25AE70E6-44B3-4FF6-AE28-CB5F74C14951}"/>
    <cellStyle name="Normal 12 3 2 3 5 2 4" xfId="12749" xr:uid="{504C0BE9-4703-49D3-82A2-F0A065F70947}"/>
    <cellStyle name="Normal 12 3 2 3 5 2 4 2" xfId="25559" xr:uid="{1A6F3892-A4E1-4D4B-ADEC-AA5D5EBD38C6}"/>
    <cellStyle name="Normal 12 3 2 3 5 2 4 2 2" xfId="33207" xr:uid="{1D6D8C5B-5C24-4558-9830-6EB7251FE0F9}"/>
    <cellStyle name="Normal 12 3 2 3 5 2 4 3" xfId="33208" xr:uid="{CF5B1A19-F9DF-48E1-8C19-CD6D4FBFA1DC}"/>
    <cellStyle name="Normal 12 3 2 3 5 2 5" xfId="7259" xr:uid="{BE7DB142-7E62-4FF2-B8A8-6CEED8BC79BE}"/>
    <cellStyle name="Normal 12 3 2 3 5 2 5 2" xfId="20069" xr:uid="{4FB07DCC-3EE9-43F2-9443-3DD7612DAE5B}"/>
    <cellStyle name="Normal 12 3 2 3 5 2 5 2 2" xfId="33209" xr:uid="{02A2826F-4544-4DDE-9EC9-91979A325F90}"/>
    <cellStyle name="Normal 12 3 2 3 5 2 5 3" xfId="33210" xr:uid="{6A5D2F9A-8FEB-475D-B8B0-0453E097142B}"/>
    <cellStyle name="Normal 12 3 2 3 5 2 6" xfId="14579" xr:uid="{D1AE074F-942C-4CF4-B3A4-2D83A2381D90}"/>
    <cellStyle name="Normal 12 3 2 3 5 2 6 2" xfId="33211" xr:uid="{A107F97C-D1F5-4670-ADD5-E63003145FEB}"/>
    <cellStyle name="Normal 12 3 2 3 5 2 7" xfId="33212" xr:uid="{765617B4-DE3A-42F1-89CA-4250ACBC98C3}"/>
    <cellStyle name="Normal 12 3 2 3 5 3" xfId="2705" xr:uid="{E6A677CE-7647-4C23-BC0D-3601E826FD4D}"/>
    <cellStyle name="Normal 12 3 2 3 5 3 2" xfId="8195" xr:uid="{5CFD89ED-3C34-4F15-8691-0A472E1C134A}"/>
    <cellStyle name="Normal 12 3 2 3 5 3 2 2" xfId="21005" xr:uid="{E8E85698-A19F-4854-908C-4E3E622964C7}"/>
    <cellStyle name="Normal 12 3 2 3 5 3 2 2 2" xfId="33213" xr:uid="{67DFE3BA-9632-4128-A6BA-81725B25039D}"/>
    <cellStyle name="Normal 12 3 2 3 5 3 2 3" xfId="33214" xr:uid="{57F20850-B388-4D9F-B3B1-D768133E99B0}"/>
    <cellStyle name="Normal 12 3 2 3 5 3 3" xfId="15515" xr:uid="{4ABBE73A-D604-418E-9922-09F605B25CCD}"/>
    <cellStyle name="Normal 12 3 2 3 5 3 3 2" xfId="33215" xr:uid="{6411EED0-FC7B-4427-925A-224291E03882}"/>
    <cellStyle name="Normal 12 3 2 3 5 3 4" xfId="33216" xr:uid="{80C7365D-CD08-43CF-A388-DD1936C5EC48}"/>
    <cellStyle name="Normal 12 3 2 3 5 4" xfId="4535" xr:uid="{7C70C174-9CC0-4326-8F82-9BE99032D947}"/>
    <cellStyle name="Normal 12 3 2 3 5 4 2" xfId="10025" xr:uid="{F118E20C-D99D-415D-B633-BCE5F28D29B6}"/>
    <cellStyle name="Normal 12 3 2 3 5 4 2 2" xfId="22835" xr:uid="{5E958D25-E27C-4C38-B4F7-6E318A41BB5F}"/>
    <cellStyle name="Normal 12 3 2 3 5 4 2 2 2" xfId="33217" xr:uid="{3F4A1893-20DD-42A9-A090-BC1EA9B70D66}"/>
    <cellStyle name="Normal 12 3 2 3 5 4 2 3" xfId="33218" xr:uid="{2A82E769-1F8A-4E7C-B244-8516DE6A8B75}"/>
    <cellStyle name="Normal 12 3 2 3 5 4 3" xfId="17345" xr:uid="{D89285FE-8F4D-4CE2-91DB-47F09E4116A6}"/>
    <cellStyle name="Normal 12 3 2 3 5 4 3 2" xfId="33219" xr:uid="{63B697EB-E640-4609-BDBC-5DB9E5EEBD43}"/>
    <cellStyle name="Normal 12 3 2 3 5 4 4" xfId="33220" xr:uid="{BCAFF780-7FC9-4CFC-B696-7F197179AF5B}"/>
    <cellStyle name="Normal 12 3 2 3 5 5" xfId="11855" xr:uid="{F79428AD-BE64-4350-8C3A-11298E2C4510}"/>
    <cellStyle name="Normal 12 3 2 3 5 5 2" xfId="24665" xr:uid="{919A38D9-DEC9-4D62-B2B8-3FE2E3528675}"/>
    <cellStyle name="Normal 12 3 2 3 5 5 2 2" xfId="33221" xr:uid="{BCEA2DE3-CB0C-4E13-B40C-75A30D9A9EEE}"/>
    <cellStyle name="Normal 12 3 2 3 5 5 3" xfId="33222" xr:uid="{EE2AA631-32E2-4DFB-A9B8-344B3040DE97}"/>
    <cellStyle name="Normal 12 3 2 3 5 6" xfId="6365" xr:uid="{88CF056A-ECBC-4977-A598-B0C63FBF393E}"/>
    <cellStyle name="Normal 12 3 2 3 5 6 2" xfId="19175" xr:uid="{8728587B-976C-4B56-B263-349CF23DF79E}"/>
    <cellStyle name="Normal 12 3 2 3 5 6 2 2" xfId="33223" xr:uid="{BECBBAC6-171F-45BC-8093-583F8DD67BBB}"/>
    <cellStyle name="Normal 12 3 2 3 5 6 3" xfId="33224" xr:uid="{57EE9FC9-7438-4BAE-A690-AB584580FF6A}"/>
    <cellStyle name="Normal 12 3 2 3 5 7" xfId="13685" xr:uid="{E89BFABC-3726-4C2D-90D2-33854BAC1FAA}"/>
    <cellStyle name="Normal 12 3 2 3 5 7 2" xfId="33225" xr:uid="{7786DEB9-B5F6-468C-9331-BE1B3CC0D6FC}"/>
    <cellStyle name="Normal 12 3 2 3 5 8" xfId="33226" xr:uid="{C7CC60AE-9833-44A7-8DD2-D4FC0D833F25}"/>
    <cellStyle name="Normal 12 3 2 3 6" xfId="1275" xr:uid="{CC3AAAFA-E925-47A4-950C-2F98098A5C57}"/>
    <cellStyle name="Normal 12 3 2 3 6 2" xfId="3105" xr:uid="{B0465544-5B00-4368-AFAB-8771DD78B184}"/>
    <cellStyle name="Normal 12 3 2 3 6 2 2" xfId="8595" xr:uid="{8F24B214-5908-470C-AE8D-D8BEB367F30D}"/>
    <cellStyle name="Normal 12 3 2 3 6 2 2 2" xfId="21405" xr:uid="{8B5983EB-EC39-4691-BE54-B799E8BB12CC}"/>
    <cellStyle name="Normal 12 3 2 3 6 2 2 2 2" xfId="33227" xr:uid="{C1334886-86E2-49C2-83C9-D162C12B22AA}"/>
    <cellStyle name="Normal 12 3 2 3 6 2 2 3" xfId="33228" xr:uid="{06B11A13-FC61-4CBA-A145-2389DCF54BC5}"/>
    <cellStyle name="Normal 12 3 2 3 6 2 3" xfId="15915" xr:uid="{E32683C6-B988-4DDC-A1B1-5BEE426E0D4B}"/>
    <cellStyle name="Normal 12 3 2 3 6 2 3 2" xfId="33229" xr:uid="{45637BE2-ADD5-4150-8324-31D9DCE99142}"/>
    <cellStyle name="Normal 12 3 2 3 6 2 4" xfId="33230" xr:uid="{C0B2CD02-486B-4F72-8E01-3EE1803E1816}"/>
    <cellStyle name="Normal 12 3 2 3 6 3" xfId="4935" xr:uid="{CD504072-BEE3-420C-B1AF-9F3CA9CFFC70}"/>
    <cellStyle name="Normal 12 3 2 3 6 3 2" xfId="10425" xr:uid="{1BF74252-7EAD-4C88-8733-726F4BD0C7EA}"/>
    <cellStyle name="Normal 12 3 2 3 6 3 2 2" xfId="23235" xr:uid="{035B75D9-A11F-4C40-AF24-6E756C5C6AC5}"/>
    <cellStyle name="Normal 12 3 2 3 6 3 2 2 2" xfId="33231" xr:uid="{078213F9-FCBB-4337-9A57-81E9DEA6459C}"/>
    <cellStyle name="Normal 12 3 2 3 6 3 2 3" xfId="33232" xr:uid="{3941FBF5-4E57-4BDB-A288-2D381EED991A}"/>
    <cellStyle name="Normal 12 3 2 3 6 3 3" xfId="17745" xr:uid="{A7FA9ABF-3F13-47EC-8072-5F615C4E9D4F}"/>
    <cellStyle name="Normal 12 3 2 3 6 3 3 2" xfId="33233" xr:uid="{1B2425FA-CE95-47CA-88DB-CC82CBC6640A}"/>
    <cellStyle name="Normal 12 3 2 3 6 3 4" xfId="33234" xr:uid="{38AA274B-C35F-4F5E-9111-B18810803709}"/>
    <cellStyle name="Normal 12 3 2 3 6 4" xfId="12255" xr:uid="{051D39E3-C15B-48D1-B640-05BFDB4D7D93}"/>
    <cellStyle name="Normal 12 3 2 3 6 4 2" xfId="25065" xr:uid="{9572F831-81CF-48A8-95DC-3862965AD3C5}"/>
    <cellStyle name="Normal 12 3 2 3 6 4 2 2" xfId="33235" xr:uid="{1302C860-D3E2-45BF-8FD4-56BDC4D1F028}"/>
    <cellStyle name="Normal 12 3 2 3 6 4 3" xfId="33236" xr:uid="{3BCD8766-8B69-4BF5-8A02-8BE51B40F77A}"/>
    <cellStyle name="Normal 12 3 2 3 6 5" xfId="6765" xr:uid="{E25BF4BA-509D-4768-8014-7CED5D3FE684}"/>
    <cellStyle name="Normal 12 3 2 3 6 5 2" xfId="19575" xr:uid="{79B44026-FDDE-4EDB-B943-BE86CCA01D68}"/>
    <cellStyle name="Normal 12 3 2 3 6 5 2 2" xfId="33237" xr:uid="{7BC9E610-1350-4932-A994-51283CA1B98E}"/>
    <cellStyle name="Normal 12 3 2 3 6 5 3" xfId="33238" xr:uid="{CD0AAF79-BFA3-4953-99A2-8DF588AE2C49}"/>
    <cellStyle name="Normal 12 3 2 3 6 6" xfId="14085" xr:uid="{A341264B-5EF5-40D2-9F1D-05A2B5C6B288}"/>
    <cellStyle name="Normal 12 3 2 3 6 6 2" xfId="33239" xr:uid="{337C12B2-3B82-4D9F-87BA-11E497E4BE7A}"/>
    <cellStyle name="Normal 12 3 2 3 6 7" xfId="33240" xr:uid="{1855E05B-A3AF-4047-87D1-58A5A5208D2D}"/>
    <cellStyle name="Normal 12 3 2 3 7" xfId="2211" xr:uid="{6CDBB61E-6D09-4542-BB84-DA86640B7C59}"/>
    <cellStyle name="Normal 12 3 2 3 7 2" xfId="7701" xr:uid="{FAAE50F4-6875-4299-8917-B1FDDE5C4769}"/>
    <cellStyle name="Normal 12 3 2 3 7 2 2" xfId="20511" xr:uid="{6E463BE7-A2CE-4DCB-98AD-3B741910B2FE}"/>
    <cellStyle name="Normal 12 3 2 3 7 2 2 2" xfId="33241" xr:uid="{12B2E573-0F9D-46F0-92C9-7D978C6FB2AB}"/>
    <cellStyle name="Normal 12 3 2 3 7 2 3" xfId="33242" xr:uid="{17E18FAD-BB62-4951-A6C5-10F26C3F04ED}"/>
    <cellStyle name="Normal 12 3 2 3 7 3" xfId="15021" xr:uid="{B0B4BC88-C09B-44DC-A4C2-7004E31081FA}"/>
    <cellStyle name="Normal 12 3 2 3 7 3 2" xfId="33243" xr:uid="{807C521E-CB99-417C-B095-9B9AC12AAE8C}"/>
    <cellStyle name="Normal 12 3 2 3 7 4" xfId="33244" xr:uid="{6699F8AF-AF02-44C5-8967-F9076602B161}"/>
    <cellStyle name="Normal 12 3 2 3 8" xfId="4041" xr:uid="{51363A75-A5CA-47B7-ADF3-E0D4D5AD030A}"/>
    <cellStyle name="Normal 12 3 2 3 8 2" xfId="9531" xr:uid="{0270781E-D306-46C2-8633-DD2866578083}"/>
    <cellStyle name="Normal 12 3 2 3 8 2 2" xfId="22341" xr:uid="{FE2C9E1E-1DD6-4EEF-8818-DED92E0C4B67}"/>
    <cellStyle name="Normal 12 3 2 3 8 2 2 2" xfId="33245" xr:uid="{E8B4115D-50F0-4BB3-9DEC-772CFD9297C8}"/>
    <cellStyle name="Normal 12 3 2 3 8 2 3" xfId="33246" xr:uid="{00BD73D2-5B7F-41E0-BB31-58E837151CAB}"/>
    <cellStyle name="Normal 12 3 2 3 8 3" xfId="16851" xr:uid="{70F2470C-8641-4571-8D09-E556043FC854}"/>
    <cellStyle name="Normal 12 3 2 3 8 3 2" xfId="33247" xr:uid="{1F46EC15-88EA-42A4-9D62-4E1B6DE88C9A}"/>
    <cellStyle name="Normal 12 3 2 3 8 4" xfId="33248" xr:uid="{DADF1CB2-53DA-4681-848F-AD5C23DE3B7F}"/>
    <cellStyle name="Normal 12 3 2 3 9" xfId="11361" xr:uid="{2ACC0B9D-E491-4BDF-8048-4CB80BCA599B}"/>
    <cellStyle name="Normal 12 3 2 3 9 2" xfId="24171" xr:uid="{24DC55D7-8076-4F93-AFD3-CDE2746B3EDC}"/>
    <cellStyle name="Normal 12 3 2 3 9 2 2" xfId="33249" xr:uid="{89581554-1866-4F88-8911-FC6645DA6CD8}"/>
    <cellStyle name="Normal 12 3 2 3 9 3" xfId="33250" xr:uid="{FA8DC427-CA3A-4CC9-ABEF-5659153A1861}"/>
    <cellStyle name="Normal 12 3 2 4" xfId="338" xr:uid="{834F6DB5-2604-4E5C-B12A-938EFBA3D70B}"/>
    <cellStyle name="Normal 12 3 2 4 10" xfId="5830" xr:uid="{CFA670D7-283D-4580-817F-1530C2F44703}"/>
    <cellStyle name="Normal 12 3 2 4 10 2" xfId="18640" xr:uid="{CEF4BCF4-BB98-4D1D-9355-756310C91D1E}"/>
    <cellStyle name="Normal 12 3 2 4 10 2 2" xfId="33251" xr:uid="{65534A8B-48BB-44A6-B136-CB5B4DEF275C}"/>
    <cellStyle name="Normal 12 3 2 4 10 3" xfId="33252" xr:uid="{31EE5C9F-2D14-4CCC-BF53-DCC49161F3AC}"/>
    <cellStyle name="Normal 12 3 2 4 11" xfId="13150" xr:uid="{CE7535EA-23F0-4EE5-B512-5FABAAB980AB}"/>
    <cellStyle name="Normal 12 3 2 4 11 2" xfId="33253" xr:uid="{358BBB51-048B-4503-BB25-7B7E9D8957B0}"/>
    <cellStyle name="Normal 12 3 2 4 12" xfId="33254" xr:uid="{2A090C4F-C3E9-41E0-864F-38D66416AF5A}"/>
    <cellStyle name="Normal 12 3 2 4 2" xfId="567" xr:uid="{7D6B1C87-626B-42C2-9E41-8C3AF9B39D70}"/>
    <cellStyle name="Normal 12 3 2 4 2 2" xfId="966" xr:uid="{28626E2D-5C7D-4EFE-9E8D-C690B9307A86}"/>
    <cellStyle name="Normal 12 3 2 4 2 2 2" xfId="1861" xr:uid="{6FBE9998-A6F3-4C4A-975D-D6FABE41D8C5}"/>
    <cellStyle name="Normal 12 3 2 4 2 2 2 2" xfId="3691" xr:uid="{E00A6BAA-178D-40E2-B11E-35935B20E3C8}"/>
    <cellStyle name="Normal 12 3 2 4 2 2 2 2 2" xfId="9181" xr:uid="{D71DFFA8-8474-4F21-AD8C-93075C4294C5}"/>
    <cellStyle name="Normal 12 3 2 4 2 2 2 2 2 2" xfId="21991" xr:uid="{24E728CE-CEE8-46ED-BD7F-A7DB205AF970}"/>
    <cellStyle name="Normal 12 3 2 4 2 2 2 2 2 2 2" xfId="33255" xr:uid="{0392DC4E-AAD0-4EE0-8778-A5CAAE18B0F1}"/>
    <cellStyle name="Normal 12 3 2 4 2 2 2 2 2 3" xfId="33256" xr:uid="{3EA790B1-6652-4BCB-A1FE-9BEA0A42706E}"/>
    <cellStyle name="Normal 12 3 2 4 2 2 2 2 3" xfId="16501" xr:uid="{7EE89101-5521-4E72-AC47-A27EDA7F26AE}"/>
    <cellStyle name="Normal 12 3 2 4 2 2 2 2 3 2" xfId="33257" xr:uid="{FAE03C87-38FF-409D-950D-18D41FEDAF49}"/>
    <cellStyle name="Normal 12 3 2 4 2 2 2 2 4" xfId="33258" xr:uid="{346D7910-66C2-43E4-B550-AA434DE0D3BB}"/>
    <cellStyle name="Normal 12 3 2 4 2 2 2 3" xfId="5521" xr:uid="{26597430-F6C9-4BE1-BCE5-217580C4719C}"/>
    <cellStyle name="Normal 12 3 2 4 2 2 2 3 2" xfId="11011" xr:uid="{40EA7851-9EB0-43A6-B004-6C58CFC08489}"/>
    <cellStyle name="Normal 12 3 2 4 2 2 2 3 2 2" xfId="23821" xr:uid="{06FCED5F-D7CF-466C-8C24-89372462C618}"/>
    <cellStyle name="Normal 12 3 2 4 2 2 2 3 2 2 2" xfId="33259" xr:uid="{8DD77EF9-3644-49E4-9535-B6C3FA7EBD06}"/>
    <cellStyle name="Normal 12 3 2 4 2 2 2 3 2 3" xfId="33260" xr:uid="{E662F134-3580-4725-8F27-C1482FF69B58}"/>
    <cellStyle name="Normal 12 3 2 4 2 2 2 3 3" xfId="18331" xr:uid="{C306DF64-E0C2-4746-A165-AA306EA0086F}"/>
    <cellStyle name="Normal 12 3 2 4 2 2 2 3 3 2" xfId="33261" xr:uid="{F04AE5CD-E242-4029-AFBB-05743FCC8187}"/>
    <cellStyle name="Normal 12 3 2 4 2 2 2 3 4" xfId="33262" xr:uid="{AF3D1AE3-9771-475B-BBC4-527BBE63A2D1}"/>
    <cellStyle name="Normal 12 3 2 4 2 2 2 4" xfId="12841" xr:uid="{00E1EC2B-7965-400F-8FF6-61379E2435DD}"/>
    <cellStyle name="Normal 12 3 2 4 2 2 2 4 2" xfId="25651" xr:uid="{877BA9C5-3011-43CE-9EE6-B03898336D7F}"/>
    <cellStyle name="Normal 12 3 2 4 2 2 2 4 2 2" xfId="33263" xr:uid="{5A885CA7-3A71-4831-9996-D83E5610B208}"/>
    <cellStyle name="Normal 12 3 2 4 2 2 2 4 3" xfId="33264" xr:uid="{82B9CAEB-07BB-4342-8C0A-979C14DB3C8A}"/>
    <cellStyle name="Normal 12 3 2 4 2 2 2 5" xfId="7351" xr:uid="{A1DD4AB6-D003-4689-ABA6-4A9CD887DD98}"/>
    <cellStyle name="Normal 12 3 2 4 2 2 2 5 2" xfId="20161" xr:uid="{84A6CF67-4F66-4FB1-999D-AAFF7DE32BBC}"/>
    <cellStyle name="Normal 12 3 2 4 2 2 2 5 2 2" xfId="33265" xr:uid="{3AB49691-460C-437D-BDAE-3D01E323E2A7}"/>
    <cellStyle name="Normal 12 3 2 4 2 2 2 5 3" xfId="33266" xr:uid="{E9A28343-DC16-4E13-9438-15CE5C67FDB6}"/>
    <cellStyle name="Normal 12 3 2 4 2 2 2 6" xfId="14671" xr:uid="{B7B74D9E-5588-4B49-9B08-33A2E136F16B}"/>
    <cellStyle name="Normal 12 3 2 4 2 2 2 6 2" xfId="33267" xr:uid="{34035FCE-AC49-4107-83DB-D5DA944DD739}"/>
    <cellStyle name="Normal 12 3 2 4 2 2 2 7" xfId="33268" xr:uid="{BEF9A7B6-CB0F-4525-8A56-7E5F99208273}"/>
    <cellStyle name="Normal 12 3 2 4 2 2 3" xfId="2797" xr:uid="{5E368255-B8E4-4222-A514-177D771DCEBB}"/>
    <cellStyle name="Normal 12 3 2 4 2 2 3 2" xfId="8287" xr:uid="{1684DCFB-08D5-49AA-BA40-9AF2628AEBA6}"/>
    <cellStyle name="Normal 12 3 2 4 2 2 3 2 2" xfId="21097" xr:uid="{4CBA5C14-CDD9-43B9-9DE9-0CC87D4693E7}"/>
    <cellStyle name="Normal 12 3 2 4 2 2 3 2 2 2" xfId="33269" xr:uid="{92DBBB09-269F-40B4-B049-DD961CA26C97}"/>
    <cellStyle name="Normal 12 3 2 4 2 2 3 2 3" xfId="33270" xr:uid="{293D9753-9AC4-4E86-BCF4-ED5B49B0F088}"/>
    <cellStyle name="Normal 12 3 2 4 2 2 3 3" xfId="15607" xr:uid="{955DCF70-45BB-4026-907E-7E8B71834DD7}"/>
    <cellStyle name="Normal 12 3 2 4 2 2 3 3 2" xfId="33271" xr:uid="{46548070-A9AB-4933-BE9C-B5762FA0F7AA}"/>
    <cellStyle name="Normal 12 3 2 4 2 2 3 4" xfId="33272" xr:uid="{EA079D20-3C92-41D5-AEB7-09E5957DB384}"/>
    <cellStyle name="Normal 12 3 2 4 2 2 4" xfId="4627" xr:uid="{1629DBE9-6714-43BB-A46A-B5F47BD7F048}"/>
    <cellStyle name="Normal 12 3 2 4 2 2 4 2" xfId="10117" xr:uid="{6EBD6A9C-CCE4-45F6-8B8C-F739729A316F}"/>
    <cellStyle name="Normal 12 3 2 4 2 2 4 2 2" xfId="22927" xr:uid="{D7688C8B-92FC-4856-B36D-244FFF27D117}"/>
    <cellStyle name="Normal 12 3 2 4 2 2 4 2 2 2" xfId="33273" xr:uid="{4E4C7B7E-3596-4A2F-978E-C2E876383898}"/>
    <cellStyle name="Normal 12 3 2 4 2 2 4 2 3" xfId="33274" xr:uid="{06E513C6-448F-4A0B-94D1-23269A9D9DD7}"/>
    <cellStyle name="Normal 12 3 2 4 2 2 4 3" xfId="17437" xr:uid="{7D6C2EDB-C314-445A-8DAA-3963452593D9}"/>
    <cellStyle name="Normal 12 3 2 4 2 2 4 3 2" xfId="33275" xr:uid="{E8433147-9952-48AD-A298-54B0979BCFE1}"/>
    <cellStyle name="Normal 12 3 2 4 2 2 4 4" xfId="33276" xr:uid="{8F718427-75E3-49D2-B611-5EE7D66E9C9B}"/>
    <cellStyle name="Normal 12 3 2 4 2 2 5" xfId="11947" xr:uid="{7FEC97E7-1A6E-4C9A-A63D-E8DA7DFD4742}"/>
    <cellStyle name="Normal 12 3 2 4 2 2 5 2" xfId="24757" xr:uid="{CFDF8FDB-AC9D-4C79-83FB-3F0DA418C39A}"/>
    <cellStyle name="Normal 12 3 2 4 2 2 5 2 2" xfId="33277" xr:uid="{D8E378EC-D382-4221-A56F-C5FB0D76F188}"/>
    <cellStyle name="Normal 12 3 2 4 2 2 5 3" xfId="33278" xr:uid="{3973F906-6EC9-4A59-BC43-564181B739E9}"/>
    <cellStyle name="Normal 12 3 2 4 2 2 6" xfId="6457" xr:uid="{1730273E-558C-4CA9-88D0-3A649C47E8EB}"/>
    <cellStyle name="Normal 12 3 2 4 2 2 6 2" xfId="19267" xr:uid="{6C7DECAC-7C94-4341-B5D7-9DF4A3FA7CF1}"/>
    <cellStyle name="Normal 12 3 2 4 2 2 6 2 2" xfId="33279" xr:uid="{264FB1DD-6C1C-431B-8B68-9357D657F4F7}"/>
    <cellStyle name="Normal 12 3 2 4 2 2 6 3" xfId="33280" xr:uid="{0A6BF6B9-9ECA-4853-817E-26CE08AAB0B0}"/>
    <cellStyle name="Normal 12 3 2 4 2 2 7" xfId="13777" xr:uid="{68CCFC33-94B8-4608-8E64-D0F2ECA79C6C}"/>
    <cellStyle name="Normal 12 3 2 4 2 2 7 2" xfId="33281" xr:uid="{817938B8-BAD8-403D-B1B7-74FCAFB12C08}"/>
    <cellStyle name="Normal 12 3 2 4 2 2 8" xfId="33282" xr:uid="{4A4A483E-FF6A-4A3C-891B-14848B17A206}"/>
    <cellStyle name="Normal 12 3 2 4 2 3" xfId="1462" xr:uid="{94C098B7-A538-4CE9-BA55-0B97D1606277}"/>
    <cellStyle name="Normal 12 3 2 4 2 3 2" xfId="3292" xr:uid="{33DF9032-37ED-4526-BB45-12E7EA87ABEF}"/>
    <cellStyle name="Normal 12 3 2 4 2 3 2 2" xfId="8782" xr:uid="{AD30AA73-3A93-40E3-98B6-7172BB25262B}"/>
    <cellStyle name="Normal 12 3 2 4 2 3 2 2 2" xfId="21592" xr:uid="{935D3F5C-01F1-4620-B93D-F7B4A8AE66D9}"/>
    <cellStyle name="Normal 12 3 2 4 2 3 2 2 2 2" xfId="33283" xr:uid="{9D2BAA00-1B85-4E7A-8544-FB09E4718642}"/>
    <cellStyle name="Normal 12 3 2 4 2 3 2 2 3" xfId="33284" xr:uid="{921BE77C-214C-4788-9B52-3F1568AEEA12}"/>
    <cellStyle name="Normal 12 3 2 4 2 3 2 3" xfId="16102" xr:uid="{6AB74C40-2827-45BA-B0C1-DF8566D34509}"/>
    <cellStyle name="Normal 12 3 2 4 2 3 2 3 2" xfId="33285" xr:uid="{470C76FA-240C-419F-807B-30654C1F46EA}"/>
    <cellStyle name="Normal 12 3 2 4 2 3 2 4" xfId="33286" xr:uid="{E736D01C-2AAA-474C-9DE6-7766CF52BD2A}"/>
    <cellStyle name="Normal 12 3 2 4 2 3 3" xfId="5122" xr:uid="{56FF024F-F108-4844-8D8F-B8E26FA7EF0D}"/>
    <cellStyle name="Normal 12 3 2 4 2 3 3 2" xfId="10612" xr:uid="{B7905AF1-D3F9-423C-8833-B0834EB60BE5}"/>
    <cellStyle name="Normal 12 3 2 4 2 3 3 2 2" xfId="23422" xr:uid="{B1DAE309-437A-4FC9-BF9F-A8F8E4A17DFE}"/>
    <cellStyle name="Normal 12 3 2 4 2 3 3 2 2 2" xfId="33287" xr:uid="{DBD9A6C3-F316-4B98-A378-2F59A342F854}"/>
    <cellStyle name="Normal 12 3 2 4 2 3 3 2 3" xfId="33288" xr:uid="{95E978A4-7398-4379-A9A5-B3D15F40F294}"/>
    <cellStyle name="Normal 12 3 2 4 2 3 3 3" xfId="17932" xr:uid="{3E4C32B0-273C-42DF-B2E9-72207B60F78D}"/>
    <cellStyle name="Normal 12 3 2 4 2 3 3 3 2" xfId="33289" xr:uid="{4968FD03-5296-4B48-A66F-44B94C01D7A5}"/>
    <cellStyle name="Normal 12 3 2 4 2 3 3 4" xfId="33290" xr:uid="{26E5A734-75CE-44CA-814A-89F16152CC6F}"/>
    <cellStyle name="Normal 12 3 2 4 2 3 4" xfId="12442" xr:uid="{3E048260-56E6-421B-A708-B68A1777D9D3}"/>
    <cellStyle name="Normal 12 3 2 4 2 3 4 2" xfId="25252" xr:uid="{94A1DFAD-E06D-4C06-951B-536525E89582}"/>
    <cellStyle name="Normal 12 3 2 4 2 3 4 2 2" xfId="33291" xr:uid="{2C0BCFCB-5D07-438E-9C1B-CCF95ADC149F}"/>
    <cellStyle name="Normal 12 3 2 4 2 3 4 3" xfId="33292" xr:uid="{A6F07F56-A098-4E22-9634-6F96721B3905}"/>
    <cellStyle name="Normal 12 3 2 4 2 3 5" xfId="6952" xr:uid="{10D3EC56-AEE8-4ED2-88A8-B5565291EC0F}"/>
    <cellStyle name="Normal 12 3 2 4 2 3 5 2" xfId="19762" xr:uid="{C87E13B3-A66A-4604-A8F5-840897873F11}"/>
    <cellStyle name="Normal 12 3 2 4 2 3 5 2 2" xfId="33293" xr:uid="{79777526-6E7C-4CB6-A23A-BFA0108DF087}"/>
    <cellStyle name="Normal 12 3 2 4 2 3 5 3" xfId="33294" xr:uid="{01C9048C-6079-4D42-9C94-4C9DDD88FAC0}"/>
    <cellStyle name="Normal 12 3 2 4 2 3 6" xfId="14272" xr:uid="{ED3E31A0-EABB-4847-8AF7-C6F7FD1B4E5F}"/>
    <cellStyle name="Normal 12 3 2 4 2 3 6 2" xfId="33295" xr:uid="{CA60D5CD-C760-4048-AD1F-094F9F5ADC07}"/>
    <cellStyle name="Normal 12 3 2 4 2 3 7" xfId="33296" xr:uid="{26F9350D-A652-466C-9775-99972E66C641}"/>
    <cellStyle name="Normal 12 3 2 4 2 4" xfId="2398" xr:uid="{AB09233F-073C-4B94-B210-60A268AE300B}"/>
    <cellStyle name="Normal 12 3 2 4 2 4 2" xfId="7888" xr:uid="{83291F7F-5785-424E-A637-874FCCFEA0BB}"/>
    <cellStyle name="Normal 12 3 2 4 2 4 2 2" xfId="20698" xr:uid="{4B4F58CF-0E3C-4059-BDF0-471B7F6DAA0F}"/>
    <cellStyle name="Normal 12 3 2 4 2 4 2 2 2" xfId="33297" xr:uid="{24096778-9814-4639-AAFD-B282E9F1EAED}"/>
    <cellStyle name="Normal 12 3 2 4 2 4 2 3" xfId="33298" xr:uid="{CCA2D036-9210-4D0F-8945-3505FD5B6275}"/>
    <cellStyle name="Normal 12 3 2 4 2 4 3" xfId="15208" xr:uid="{1DFE2772-8557-42ED-AF95-B5D4832BDC88}"/>
    <cellStyle name="Normal 12 3 2 4 2 4 3 2" xfId="33299" xr:uid="{9990967F-C3CC-4B75-8695-AEBC13AE894A}"/>
    <cellStyle name="Normal 12 3 2 4 2 4 4" xfId="33300" xr:uid="{AD359F81-CAA8-46E1-B497-F55EF1B83BBC}"/>
    <cellStyle name="Normal 12 3 2 4 2 5" xfId="4228" xr:uid="{6514AD82-DB73-4A50-A436-685423B3E4F4}"/>
    <cellStyle name="Normal 12 3 2 4 2 5 2" xfId="9718" xr:uid="{A2CBE9A9-DC5A-48C8-B73A-14BCB352A5D6}"/>
    <cellStyle name="Normal 12 3 2 4 2 5 2 2" xfId="22528" xr:uid="{D3B191FC-F1B2-442E-9724-F2AA7000C545}"/>
    <cellStyle name="Normal 12 3 2 4 2 5 2 2 2" xfId="33301" xr:uid="{6B6F473D-B1A6-4653-A80F-9EED4871AB99}"/>
    <cellStyle name="Normal 12 3 2 4 2 5 2 3" xfId="33302" xr:uid="{A4BE967D-83D5-4B0A-B7EC-C80EFBA66788}"/>
    <cellStyle name="Normal 12 3 2 4 2 5 3" xfId="17038" xr:uid="{3A5CE405-E49C-4AED-B5AD-255B911A61C1}"/>
    <cellStyle name="Normal 12 3 2 4 2 5 3 2" xfId="33303" xr:uid="{7DD6E0FF-2A9B-45DA-B6D7-A8D73DD627E4}"/>
    <cellStyle name="Normal 12 3 2 4 2 5 4" xfId="33304" xr:uid="{91E37ED5-C574-40E9-A028-A37B04CB7742}"/>
    <cellStyle name="Normal 12 3 2 4 2 6" xfId="11548" xr:uid="{F0C93A39-6489-4159-A563-B28E4A701391}"/>
    <cellStyle name="Normal 12 3 2 4 2 6 2" xfId="24358" xr:uid="{8FA41C57-9AD1-43F4-9C00-66F50A9325D8}"/>
    <cellStyle name="Normal 12 3 2 4 2 6 2 2" xfId="33305" xr:uid="{1632D936-CEA7-4A2B-A903-5C58189A1E3B}"/>
    <cellStyle name="Normal 12 3 2 4 2 6 3" xfId="33306" xr:uid="{EA579467-3743-4A35-8C4B-892BE19067AD}"/>
    <cellStyle name="Normal 12 3 2 4 2 7" xfId="6058" xr:uid="{8D0C316A-4CFD-4A6E-A38F-67E6C189CBD1}"/>
    <cellStyle name="Normal 12 3 2 4 2 7 2" xfId="18868" xr:uid="{E33DD6A1-CA12-4D32-9EA8-DB0B9B755AD3}"/>
    <cellStyle name="Normal 12 3 2 4 2 7 2 2" xfId="33307" xr:uid="{13D9146E-F9C5-4BB0-99A0-08598CB58A05}"/>
    <cellStyle name="Normal 12 3 2 4 2 7 3" xfId="33308" xr:uid="{926B0973-332D-482C-9720-AD8339F18540}"/>
    <cellStyle name="Normal 12 3 2 4 2 8" xfId="13378" xr:uid="{AA55C0DB-9E0F-46B2-BAA8-D29631034AD3}"/>
    <cellStyle name="Normal 12 3 2 4 2 8 2" xfId="33309" xr:uid="{58AE824C-0A8E-406F-9283-982A9DC106A9}"/>
    <cellStyle name="Normal 12 3 2 4 2 9" xfId="33310" xr:uid="{0B79EB3A-4333-4FA6-BE9E-D4ADFA6402FE}"/>
    <cellStyle name="Normal 12 3 2 4 3" xfId="699" xr:uid="{1928C9BA-D0FF-459F-A359-3714D0EA371A}"/>
    <cellStyle name="Normal 12 3 2 4 3 2" xfId="1099" xr:uid="{D060E7C4-D9B3-4EC2-9DE2-545564522C8A}"/>
    <cellStyle name="Normal 12 3 2 4 3 2 2" xfId="1994" xr:uid="{F6CB647A-C48E-475E-ABAB-BFFFDE5BDA7F}"/>
    <cellStyle name="Normal 12 3 2 4 3 2 2 2" xfId="3824" xr:uid="{383012D2-6A7A-470E-A94B-CBFB1DEF0439}"/>
    <cellStyle name="Normal 12 3 2 4 3 2 2 2 2" xfId="9314" xr:uid="{4027E924-CA0E-4FC0-A27B-960CEE9EC71C}"/>
    <cellStyle name="Normal 12 3 2 4 3 2 2 2 2 2" xfId="22124" xr:uid="{764F4A0E-F7A1-45E1-8A4D-29E4E40A1968}"/>
    <cellStyle name="Normal 12 3 2 4 3 2 2 2 2 2 2" xfId="33311" xr:uid="{8B7A0963-EBAF-4C7A-A938-B2FA9654A5E2}"/>
    <cellStyle name="Normal 12 3 2 4 3 2 2 2 2 3" xfId="33312" xr:uid="{BDDE16F1-2D19-4D16-8DE3-E4A0824ABA0D}"/>
    <cellStyle name="Normal 12 3 2 4 3 2 2 2 3" xfId="16634" xr:uid="{FF07DF3D-8159-4DAB-BD08-9FF5463D5761}"/>
    <cellStyle name="Normal 12 3 2 4 3 2 2 2 3 2" xfId="33313" xr:uid="{31F364F4-3469-4EF1-970E-ED1C58949CBD}"/>
    <cellStyle name="Normal 12 3 2 4 3 2 2 2 4" xfId="33314" xr:uid="{C601247E-FFDF-41A0-8074-70433D515FDE}"/>
    <cellStyle name="Normal 12 3 2 4 3 2 2 3" xfId="5654" xr:uid="{765FEAA5-6EA1-40EA-9DF6-B6B2874A93A0}"/>
    <cellStyle name="Normal 12 3 2 4 3 2 2 3 2" xfId="11144" xr:uid="{BC4040EB-4049-4DEC-9380-16D2C6BF9A61}"/>
    <cellStyle name="Normal 12 3 2 4 3 2 2 3 2 2" xfId="23954" xr:uid="{0AB5E5F9-1912-432B-AFD7-659AF1B7A75A}"/>
    <cellStyle name="Normal 12 3 2 4 3 2 2 3 2 2 2" xfId="33315" xr:uid="{D86455A8-0948-46FB-B889-EF66905BFEE0}"/>
    <cellStyle name="Normal 12 3 2 4 3 2 2 3 2 3" xfId="33316" xr:uid="{E4533C8F-3E00-4882-B916-13E070F52D32}"/>
    <cellStyle name="Normal 12 3 2 4 3 2 2 3 3" xfId="18464" xr:uid="{CD717402-4CDC-49D1-A9A9-37A9A5B03A9A}"/>
    <cellStyle name="Normal 12 3 2 4 3 2 2 3 3 2" xfId="33317" xr:uid="{0F1C1616-C533-4738-9EF5-F5773B2067F7}"/>
    <cellStyle name="Normal 12 3 2 4 3 2 2 3 4" xfId="33318" xr:uid="{88A6E957-150F-41CC-8961-429A6040D218}"/>
    <cellStyle name="Normal 12 3 2 4 3 2 2 4" xfId="12974" xr:uid="{BC5A28EA-B715-490A-8F19-EE9937C07A74}"/>
    <cellStyle name="Normal 12 3 2 4 3 2 2 4 2" xfId="25784" xr:uid="{610C0BD8-04C1-4CA5-ADD7-7BE10C18D0F9}"/>
    <cellStyle name="Normal 12 3 2 4 3 2 2 4 2 2" xfId="33319" xr:uid="{1D9C5D35-A417-4A22-BA7C-1C469F267BDB}"/>
    <cellStyle name="Normal 12 3 2 4 3 2 2 4 3" xfId="33320" xr:uid="{E480D674-565C-496D-8A2D-EDBDB800F701}"/>
    <cellStyle name="Normal 12 3 2 4 3 2 2 5" xfId="7484" xr:uid="{5279D176-3725-4F64-AD89-27638F004A53}"/>
    <cellStyle name="Normal 12 3 2 4 3 2 2 5 2" xfId="20294" xr:uid="{E2D8E73B-D185-491C-831C-69D9DFACDAE4}"/>
    <cellStyle name="Normal 12 3 2 4 3 2 2 5 2 2" xfId="33321" xr:uid="{EA39E1EC-060B-46A6-9D94-41424D3012EB}"/>
    <cellStyle name="Normal 12 3 2 4 3 2 2 5 3" xfId="33322" xr:uid="{369B30A2-7BB7-4CFE-89E9-AA0499C3A609}"/>
    <cellStyle name="Normal 12 3 2 4 3 2 2 6" xfId="14804" xr:uid="{589C68EA-78FE-4DC5-A825-23A6697B41F1}"/>
    <cellStyle name="Normal 12 3 2 4 3 2 2 6 2" xfId="33323" xr:uid="{E4AA1FFD-6B1E-4900-8208-EFAB53FF45AD}"/>
    <cellStyle name="Normal 12 3 2 4 3 2 2 7" xfId="33324" xr:uid="{C6732BF0-BB9D-4568-8631-85517645DAD1}"/>
    <cellStyle name="Normal 12 3 2 4 3 2 3" xfId="2930" xr:uid="{4AE66ADD-6580-4BEF-91E6-44267D05E229}"/>
    <cellStyle name="Normal 12 3 2 4 3 2 3 2" xfId="8420" xr:uid="{33A8C5B2-B00A-498E-9675-B7CAC87FAD25}"/>
    <cellStyle name="Normal 12 3 2 4 3 2 3 2 2" xfId="21230" xr:uid="{DD28E96F-02A0-4806-BD4B-69A9C1DCE91F}"/>
    <cellStyle name="Normal 12 3 2 4 3 2 3 2 2 2" xfId="33325" xr:uid="{29699D18-144C-4FC9-9B18-D71412AAB24A}"/>
    <cellStyle name="Normal 12 3 2 4 3 2 3 2 3" xfId="33326" xr:uid="{E08D0B2C-A7BC-4218-ADEE-6CC88256130B}"/>
    <cellStyle name="Normal 12 3 2 4 3 2 3 3" xfId="15740" xr:uid="{A083D5FA-6E63-42AE-9952-659217C08BEE}"/>
    <cellStyle name="Normal 12 3 2 4 3 2 3 3 2" xfId="33327" xr:uid="{7445F8A3-B0A7-489B-9905-0244EB4052D2}"/>
    <cellStyle name="Normal 12 3 2 4 3 2 3 4" xfId="33328" xr:uid="{16D9CAF7-2CE9-488C-B4BC-2B398D6CDF9D}"/>
    <cellStyle name="Normal 12 3 2 4 3 2 4" xfId="4760" xr:uid="{138D66F3-E980-4FBF-8E6F-5628BFF64906}"/>
    <cellStyle name="Normal 12 3 2 4 3 2 4 2" xfId="10250" xr:uid="{973E60BB-6A87-4EC1-BA18-BE2CFC75DEBA}"/>
    <cellStyle name="Normal 12 3 2 4 3 2 4 2 2" xfId="23060" xr:uid="{0DAEF0D8-7671-433C-A4A3-96E57A8B6245}"/>
    <cellStyle name="Normal 12 3 2 4 3 2 4 2 2 2" xfId="33329" xr:uid="{7A9AC987-5350-4AA8-AC87-79440E9E3F98}"/>
    <cellStyle name="Normal 12 3 2 4 3 2 4 2 3" xfId="33330" xr:uid="{4CFD4C32-02D7-4386-8E95-5FAEF86DCF6E}"/>
    <cellStyle name="Normal 12 3 2 4 3 2 4 3" xfId="17570" xr:uid="{5375A595-9AF4-4DC1-AAD2-7EC35AA53F51}"/>
    <cellStyle name="Normal 12 3 2 4 3 2 4 3 2" xfId="33331" xr:uid="{0F36CDCD-57E5-407F-85D8-F290855496E1}"/>
    <cellStyle name="Normal 12 3 2 4 3 2 4 4" xfId="33332" xr:uid="{F40EE8EA-B8A3-4862-8030-3BE3E22A7E9E}"/>
    <cellStyle name="Normal 12 3 2 4 3 2 5" xfId="12080" xr:uid="{DEA37729-20CF-4970-B2A4-3DF9007D11B5}"/>
    <cellStyle name="Normal 12 3 2 4 3 2 5 2" xfId="24890" xr:uid="{7392A71A-043E-4C4E-A162-7A8AD37ECDED}"/>
    <cellStyle name="Normal 12 3 2 4 3 2 5 2 2" xfId="33333" xr:uid="{FBBE8188-2453-4499-ACA0-1DC072AC9CB1}"/>
    <cellStyle name="Normal 12 3 2 4 3 2 5 3" xfId="33334" xr:uid="{7605A62A-7A20-43E2-9A3F-2BEC003B59DC}"/>
    <cellStyle name="Normal 12 3 2 4 3 2 6" xfId="6590" xr:uid="{F957EB62-86E2-4D5E-8A82-DF1677F3BBB9}"/>
    <cellStyle name="Normal 12 3 2 4 3 2 6 2" xfId="19400" xr:uid="{9FEDE547-6DB6-449A-9C3A-4DCEFD522D85}"/>
    <cellStyle name="Normal 12 3 2 4 3 2 6 2 2" xfId="33335" xr:uid="{B7E69E11-560A-4AD4-92B8-DA34A939FA53}"/>
    <cellStyle name="Normal 12 3 2 4 3 2 6 3" xfId="33336" xr:uid="{E8F7672B-5089-4C35-B6BD-030F80F37A80}"/>
    <cellStyle name="Normal 12 3 2 4 3 2 7" xfId="13910" xr:uid="{A09D12B6-55A7-45D7-8773-F66C8C72FA51}"/>
    <cellStyle name="Normal 12 3 2 4 3 2 7 2" xfId="33337" xr:uid="{E8A1AF9C-4824-4047-BF1D-AE7507EE545A}"/>
    <cellStyle name="Normal 12 3 2 4 3 2 8" xfId="33338" xr:uid="{5FBCA004-6D80-4B4A-9435-486726043A1A}"/>
    <cellStyle name="Normal 12 3 2 4 3 3" xfId="1594" xr:uid="{A66102D6-51F9-4ADE-91DE-5D90AF9B6A40}"/>
    <cellStyle name="Normal 12 3 2 4 3 3 2" xfId="3424" xr:uid="{43FC02A3-FFA6-4F1C-B7D1-08791E683F5A}"/>
    <cellStyle name="Normal 12 3 2 4 3 3 2 2" xfId="8914" xr:uid="{63DE4261-27DB-4E23-A38C-3DBA62103EC7}"/>
    <cellStyle name="Normal 12 3 2 4 3 3 2 2 2" xfId="21724" xr:uid="{40E39B62-4C94-4D39-87D8-34DF83C556D7}"/>
    <cellStyle name="Normal 12 3 2 4 3 3 2 2 2 2" xfId="33339" xr:uid="{7E40C4C1-17F1-4318-B4AC-008E973A617A}"/>
    <cellStyle name="Normal 12 3 2 4 3 3 2 2 3" xfId="33340" xr:uid="{E70881A6-2350-42B2-9E42-BFE43FF328C2}"/>
    <cellStyle name="Normal 12 3 2 4 3 3 2 3" xfId="16234" xr:uid="{BF2083CB-FC11-433C-9C2F-2C361F499077}"/>
    <cellStyle name="Normal 12 3 2 4 3 3 2 3 2" xfId="33341" xr:uid="{E1C74C4D-997A-4120-BA20-882BC32418BB}"/>
    <cellStyle name="Normal 12 3 2 4 3 3 2 4" xfId="33342" xr:uid="{0901629E-9566-4F70-AAC4-D4186BA39F1E}"/>
    <cellStyle name="Normal 12 3 2 4 3 3 3" xfId="5254" xr:uid="{5D0E3CCB-DDFF-47F1-B21A-245FAF98EDC1}"/>
    <cellStyle name="Normal 12 3 2 4 3 3 3 2" xfId="10744" xr:uid="{CDEBC0C2-F40D-404F-803C-F395F5B1FBE1}"/>
    <cellStyle name="Normal 12 3 2 4 3 3 3 2 2" xfId="23554" xr:uid="{BA8DB8AF-EE84-475E-A61E-9643D14F0F7B}"/>
    <cellStyle name="Normal 12 3 2 4 3 3 3 2 2 2" xfId="33343" xr:uid="{CC2DD024-F570-48D0-A4EA-9EF4B9CB7551}"/>
    <cellStyle name="Normal 12 3 2 4 3 3 3 2 3" xfId="33344" xr:uid="{14BAD374-17F6-45D9-B781-1B270BD246D3}"/>
    <cellStyle name="Normal 12 3 2 4 3 3 3 3" xfId="18064" xr:uid="{9C277C9E-836F-4E75-B3CE-E2A43F191717}"/>
    <cellStyle name="Normal 12 3 2 4 3 3 3 3 2" xfId="33345" xr:uid="{1DEDFCA4-9F7D-4BBF-9880-10ED56B72678}"/>
    <cellStyle name="Normal 12 3 2 4 3 3 3 4" xfId="33346" xr:uid="{D3C7183E-7D9C-426C-AEAB-FC1113F744A4}"/>
    <cellStyle name="Normal 12 3 2 4 3 3 4" xfId="12574" xr:uid="{2377AD47-5A7B-488C-88CA-8649EF7A723C}"/>
    <cellStyle name="Normal 12 3 2 4 3 3 4 2" xfId="25384" xr:uid="{B5C66E61-7F6F-4225-AB22-A41C8F11D334}"/>
    <cellStyle name="Normal 12 3 2 4 3 3 4 2 2" xfId="33347" xr:uid="{E95E34DE-D744-48FC-A593-02FE0DA65D03}"/>
    <cellStyle name="Normal 12 3 2 4 3 3 4 3" xfId="33348" xr:uid="{64DDFB33-7577-4C36-A0D7-56E172E52F61}"/>
    <cellStyle name="Normal 12 3 2 4 3 3 5" xfId="7084" xr:uid="{DE7425D1-A722-460D-BAB6-00F40FC6C250}"/>
    <cellStyle name="Normal 12 3 2 4 3 3 5 2" xfId="19894" xr:uid="{2953A737-8AF6-42CB-88E2-89BF9C93B204}"/>
    <cellStyle name="Normal 12 3 2 4 3 3 5 2 2" xfId="33349" xr:uid="{72037882-5884-4AD9-AC70-24AF23AA1D24}"/>
    <cellStyle name="Normal 12 3 2 4 3 3 5 3" xfId="33350" xr:uid="{F7DE7F38-0607-4D29-8917-2CFC939C3708}"/>
    <cellStyle name="Normal 12 3 2 4 3 3 6" xfId="14404" xr:uid="{77622FE3-6A4F-4CEC-98F9-6CA2B3CD30E2}"/>
    <cellStyle name="Normal 12 3 2 4 3 3 6 2" xfId="33351" xr:uid="{F35AA70F-12FB-4CF2-8DEE-BC760E80A5C3}"/>
    <cellStyle name="Normal 12 3 2 4 3 3 7" xfId="33352" xr:uid="{1856B118-D02E-4E12-9978-535180CAC3A6}"/>
    <cellStyle name="Normal 12 3 2 4 3 4" xfId="2530" xr:uid="{D6DE9FC8-8F2C-48DF-9824-51D05283787E}"/>
    <cellStyle name="Normal 12 3 2 4 3 4 2" xfId="8020" xr:uid="{C3BA3FC9-5451-44F9-9B6B-E096F6A27002}"/>
    <cellStyle name="Normal 12 3 2 4 3 4 2 2" xfId="20830" xr:uid="{9F07894B-0B4C-44D7-BC24-0CC35120479C}"/>
    <cellStyle name="Normal 12 3 2 4 3 4 2 2 2" xfId="33353" xr:uid="{FE8A9856-EEAC-41F3-AE56-C81EDE5D4017}"/>
    <cellStyle name="Normal 12 3 2 4 3 4 2 3" xfId="33354" xr:uid="{0EE47E4C-1AA5-4C84-A5A4-97769CE5F109}"/>
    <cellStyle name="Normal 12 3 2 4 3 4 3" xfId="15340" xr:uid="{48525E2D-C152-4985-AD4A-38E6D9E9130B}"/>
    <cellStyle name="Normal 12 3 2 4 3 4 3 2" xfId="33355" xr:uid="{EF3F91C3-0CED-4ECC-BC3C-A71CF527D7C7}"/>
    <cellStyle name="Normal 12 3 2 4 3 4 4" xfId="33356" xr:uid="{1E240748-519E-4413-9118-463D6DB1C83A}"/>
    <cellStyle name="Normal 12 3 2 4 3 5" xfId="4360" xr:uid="{D2059A57-F075-459E-B584-86EDCF353DE0}"/>
    <cellStyle name="Normal 12 3 2 4 3 5 2" xfId="9850" xr:uid="{1BBB9B4E-9070-41CF-BA87-23BFA5FC35F6}"/>
    <cellStyle name="Normal 12 3 2 4 3 5 2 2" xfId="22660" xr:uid="{A44BAB94-E1EC-4742-BA40-D42C9E35C1D9}"/>
    <cellStyle name="Normal 12 3 2 4 3 5 2 2 2" xfId="33357" xr:uid="{00E8F5F8-6B2B-4AA9-BE27-7FEFBE819C62}"/>
    <cellStyle name="Normal 12 3 2 4 3 5 2 3" xfId="33358" xr:uid="{5809D261-DEA9-4E47-8C0A-06E9C863947E}"/>
    <cellStyle name="Normal 12 3 2 4 3 5 3" xfId="17170" xr:uid="{C8371DF4-7CE5-465B-9233-295B9B75A1C1}"/>
    <cellStyle name="Normal 12 3 2 4 3 5 3 2" xfId="33359" xr:uid="{DC5369E8-01C2-48DE-8539-AA2ED07F84A0}"/>
    <cellStyle name="Normal 12 3 2 4 3 5 4" xfId="33360" xr:uid="{741ED902-17E8-45C2-A45B-908364D4EABD}"/>
    <cellStyle name="Normal 12 3 2 4 3 6" xfId="11680" xr:uid="{D6731B44-2713-45F8-B41E-D7577D2A2312}"/>
    <cellStyle name="Normal 12 3 2 4 3 6 2" xfId="24490" xr:uid="{9985E8CC-DF49-45FE-8CA9-174FB5F951A8}"/>
    <cellStyle name="Normal 12 3 2 4 3 6 2 2" xfId="33361" xr:uid="{B3559D25-E4F7-452C-B0DE-F6C9921FB1F5}"/>
    <cellStyle name="Normal 12 3 2 4 3 6 3" xfId="33362" xr:uid="{12DCE3FB-EF32-4713-9EF0-16E44A20FF4E}"/>
    <cellStyle name="Normal 12 3 2 4 3 7" xfId="6190" xr:uid="{F0986ABE-4E9E-458D-B4FC-AF2EDD5D8588}"/>
    <cellStyle name="Normal 12 3 2 4 3 7 2" xfId="19000" xr:uid="{492316FF-372C-4D42-8D1A-E1A70EE1DC96}"/>
    <cellStyle name="Normal 12 3 2 4 3 7 2 2" xfId="33363" xr:uid="{A7C81A12-BA51-42B1-B99E-61D2B98A55FC}"/>
    <cellStyle name="Normal 12 3 2 4 3 7 3" xfId="33364" xr:uid="{D6A88C69-E267-4A6A-861E-915DDBBBB984}"/>
    <cellStyle name="Normal 12 3 2 4 3 8" xfId="13510" xr:uid="{219B08E0-63E8-4E38-8F84-DAF206D8D472}"/>
    <cellStyle name="Normal 12 3 2 4 3 8 2" xfId="33365" xr:uid="{DC0CC562-2ED7-4F67-BB0B-9B1A13A3CBF5}"/>
    <cellStyle name="Normal 12 3 2 4 3 9" xfId="33366" xr:uid="{7FC2E073-A599-4CA8-B2FD-3CFB4EB58795}"/>
    <cellStyle name="Normal 12 3 2 4 4" xfId="474" xr:uid="{C35B88D3-C000-46C7-939E-0CAD30F4B389}"/>
    <cellStyle name="Normal 12 3 2 4 4 2" xfId="1369" xr:uid="{ADF24134-A286-4D3B-886B-F963AA56620F}"/>
    <cellStyle name="Normal 12 3 2 4 4 2 2" xfId="3199" xr:uid="{F6A0756D-1900-4174-B9E8-1A3474BE2584}"/>
    <cellStyle name="Normal 12 3 2 4 4 2 2 2" xfId="8689" xr:uid="{89642C0F-76C8-4D31-AEE6-0988D41F6D97}"/>
    <cellStyle name="Normal 12 3 2 4 4 2 2 2 2" xfId="21499" xr:uid="{1E2BBED9-397F-49F6-93B3-BF49484F6A35}"/>
    <cellStyle name="Normal 12 3 2 4 4 2 2 2 2 2" xfId="33367" xr:uid="{1D675169-DBC5-4D75-A5D1-9FA96B8FF6C4}"/>
    <cellStyle name="Normal 12 3 2 4 4 2 2 2 3" xfId="33368" xr:uid="{2810E47D-9120-4A60-877B-9F74969379C2}"/>
    <cellStyle name="Normal 12 3 2 4 4 2 2 3" xfId="16009" xr:uid="{38013756-B243-457D-AEB5-E6520E5030BD}"/>
    <cellStyle name="Normal 12 3 2 4 4 2 2 3 2" xfId="33369" xr:uid="{2CA0F8E8-D554-498F-946E-D2E07A9826D6}"/>
    <cellStyle name="Normal 12 3 2 4 4 2 2 4" xfId="33370" xr:uid="{A5FB0D3E-BBF3-4C42-B7D5-4251BD5377A0}"/>
    <cellStyle name="Normal 12 3 2 4 4 2 3" xfId="5029" xr:uid="{6268D521-F5A4-4367-B841-72DA47A34C29}"/>
    <cellStyle name="Normal 12 3 2 4 4 2 3 2" xfId="10519" xr:uid="{889E8D4F-DA06-4986-807C-2A4BB474C438}"/>
    <cellStyle name="Normal 12 3 2 4 4 2 3 2 2" xfId="23329" xr:uid="{0E679180-3D6E-414C-8860-03AC663491A8}"/>
    <cellStyle name="Normal 12 3 2 4 4 2 3 2 2 2" xfId="33371" xr:uid="{AFD30EFB-9F7D-4D47-B0FD-0D71D9788C21}"/>
    <cellStyle name="Normal 12 3 2 4 4 2 3 2 3" xfId="33372" xr:uid="{946E434B-86C7-41CF-98C3-25D8B5B3F49B}"/>
    <cellStyle name="Normal 12 3 2 4 4 2 3 3" xfId="17839" xr:uid="{4F420B95-F676-4EF9-B194-63F4A16FB72E}"/>
    <cellStyle name="Normal 12 3 2 4 4 2 3 3 2" xfId="33373" xr:uid="{E82EF11D-1887-4810-BEF2-8FA019E236CA}"/>
    <cellStyle name="Normal 12 3 2 4 4 2 3 4" xfId="33374" xr:uid="{00B5B207-DD24-4A45-A303-1AF522D75BEB}"/>
    <cellStyle name="Normal 12 3 2 4 4 2 4" xfId="12349" xr:uid="{7EF90C52-B268-4E90-B879-83B839DFE643}"/>
    <cellStyle name="Normal 12 3 2 4 4 2 4 2" xfId="25159" xr:uid="{2C10A328-93A7-429C-90E8-6ABEEC35BF52}"/>
    <cellStyle name="Normal 12 3 2 4 4 2 4 2 2" xfId="33375" xr:uid="{7762FDED-9EE2-4E07-9CF5-AEC98993EBCA}"/>
    <cellStyle name="Normal 12 3 2 4 4 2 4 3" xfId="33376" xr:uid="{56878D12-26D7-45B8-97DA-6EA0A90D033D}"/>
    <cellStyle name="Normal 12 3 2 4 4 2 5" xfId="6859" xr:uid="{678876A7-7230-4CFF-B22E-4E19A777A717}"/>
    <cellStyle name="Normal 12 3 2 4 4 2 5 2" xfId="19669" xr:uid="{16E9EDE6-5085-4C1B-81CF-0E0300BC1C4F}"/>
    <cellStyle name="Normal 12 3 2 4 4 2 5 2 2" xfId="33377" xr:uid="{22576AE5-E59E-49C7-9781-4BAA20E66C0D}"/>
    <cellStyle name="Normal 12 3 2 4 4 2 5 3" xfId="33378" xr:uid="{D56AB259-07E1-4F86-80E8-E959D45FA684}"/>
    <cellStyle name="Normal 12 3 2 4 4 2 6" xfId="14179" xr:uid="{24B5504A-AD4A-4D58-9F82-70C1011F690E}"/>
    <cellStyle name="Normal 12 3 2 4 4 2 6 2" xfId="33379" xr:uid="{3C9DA9BF-0D9B-4531-9825-6C632003964F}"/>
    <cellStyle name="Normal 12 3 2 4 4 2 7" xfId="33380" xr:uid="{DA76031C-2689-41E4-A78D-8D455B6FC876}"/>
    <cellStyle name="Normal 12 3 2 4 4 3" xfId="2305" xr:uid="{8F6CD190-D578-4F3C-A224-C30AFA92E5F6}"/>
    <cellStyle name="Normal 12 3 2 4 4 3 2" xfId="7795" xr:uid="{3F19D53E-3A0D-4CD7-89DA-40569D0B320E}"/>
    <cellStyle name="Normal 12 3 2 4 4 3 2 2" xfId="20605" xr:uid="{82F2CFCA-3F93-4F15-8845-4544BF8A3738}"/>
    <cellStyle name="Normal 12 3 2 4 4 3 2 2 2" xfId="33381" xr:uid="{CC7B0088-C711-4394-A5DC-9A79C657A29F}"/>
    <cellStyle name="Normal 12 3 2 4 4 3 2 3" xfId="33382" xr:uid="{88CE625A-0BFE-4EA0-89B5-386991CD496F}"/>
    <cellStyle name="Normal 12 3 2 4 4 3 3" xfId="15115" xr:uid="{B144FD7E-DD51-41CA-9DE0-29D38E2320E8}"/>
    <cellStyle name="Normal 12 3 2 4 4 3 3 2" xfId="33383" xr:uid="{F31ADCF1-2266-4C2F-BB54-736E5CA23B38}"/>
    <cellStyle name="Normal 12 3 2 4 4 3 4" xfId="33384" xr:uid="{D3119F8C-25AB-41ED-96F9-F41CD96A00B7}"/>
    <cellStyle name="Normal 12 3 2 4 4 4" xfId="4135" xr:uid="{3963623B-187B-401E-91C8-DA29B8DB0A42}"/>
    <cellStyle name="Normal 12 3 2 4 4 4 2" xfId="9625" xr:uid="{BA25ACBE-BFEC-4908-B17D-EFF98C34D530}"/>
    <cellStyle name="Normal 12 3 2 4 4 4 2 2" xfId="22435" xr:uid="{66A8A28E-0CED-4778-BABB-0BD050DF3AB4}"/>
    <cellStyle name="Normal 12 3 2 4 4 4 2 2 2" xfId="33385" xr:uid="{B6073C03-C8CB-43F8-8D60-670E2505EBBE}"/>
    <cellStyle name="Normal 12 3 2 4 4 4 2 3" xfId="33386" xr:uid="{DC43F396-FC52-4F0B-948D-3B77E51E6450}"/>
    <cellStyle name="Normal 12 3 2 4 4 4 3" xfId="16945" xr:uid="{ABFB2311-7712-461E-BE3C-B76B5D5CA3F9}"/>
    <cellStyle name="Normal 12 3 2 4 4 4 3 2" xfId="33387" xr:uid="{5A9F7FA5-D2FD-4159-9F23-C2F5690EF970}"/>
    <cellStyle name="Normal 12 3 2 4 4 4 4" xfId="33388" xr:uid="{7EAE01A6-7BAE-49C4-BA2D-375403A1EBFF}"/>
    <cellStyle name="Normal 12 3 2 4 4 5" xfId="11455" xr:uid="{105F9F6E-48AF-4283-8353-8837ED8E7E4E}"/>
    <cellStyle name="Normal 12 3 2 4 4 5 2" xfId="24265" xr:uid="{1D01E5B3-2279-4030-ADF9-AC168036F06C}"/>
    <cellStyle name="Normal 12 3 2 4 4 5 2 2" xfId="33389" xr:uid="{E6BB2B18-B80F-4E15-9AB4-C8F04D28766A}"/>
    <cellStyle name="Normal 12 3 2 4 4 5 3" xfId="33390" xr:uid="{C392F0D8-F3DF-45A8-B352-99A37638DB54}"/>
    <cellStyle name="Normal 12 3 2 4 4 6" xfId="5965" xr:uid="{9E6B07D0-9ED4-43BB-916C-E38342AA8AE1}"/>
    <cellStyle name="Normal 12 3 2 4 4 6 2" xfId="18775" xr:uid="{904690DD-C5DE-4EC4-957A-CA44112F47F6}"/>
    <cellStyle name="Normal 12 3 2 4 4 6 2 2" xfId="33391" xr:uid="{2C2D3D36-63B6-4D90-BC97-E5ECB801BB26}"/>
    <cellStyle name="Normal 12 3 2 4 4 6 3" xfId="33392" xr:uid="{B880D6FD-226B-4F4D-A8A9-8510D275CB03}"/>
    <cellStyle name="Normal 12 3 2 4 4 7" xfId="13285" xr:uid="{7494114C-5B64-44AE-BADF-C844A43FD02C}"/>
    <cellStyle name="Normal 12 3 2 4 4 7 2" xfId="33393" xr:uid="{956FE887-4D45-4E77-9D87-34A11A973E4D}"/>
    <cellStyle name="Normal 12 3 2 4 4 8" xfId="33394" xr:uid="{58BAE16E-4F9A-46A0-B255-15D15A56899F}"/>
    <cellStyle name="Normal 12 3 2 4 5" xfId="833" xr:uid="{19A39C55-4EDC-4407-9839-5E8904F2F043}"/>
    <cellStyle name="Normal 12 3 2 4 5 2" xfId="1728" xr:uid="{E36F3747-A657-42A9-AD56-4885FD84DE84}"/>
    <cellStyle name="Normal 12 3 2 4 5 2 2" xfId="3558" xr:uid="{CCA024FD-D19B-4C45-972B-878CC728C414}"/>
    <cellStyle name="Normal 12 3 2 4 5 2 2 2" xfId="9048" xr:uid="{DEBCEEAF-9743-46E5-815C-50416C1E28F5}"/>
    <cellStyle name="Normal 12 3 2 4 5 2 2 2 2" xfId="21858" xr:uid="{85296B4C-B4CE-47BA-A346-6C10B38EB5B8}"/>
    <cellStyle name="Normal 12 3 2 4 5 2 2 2 2 2" xfId="33395" xr:uid="{D9FFF783-B327-40CF-83E1-5DD608D10707}"/>
    <cellStyle name="Normal 12 3 2 4 5 2 2 2 3" xfId="33396" xr:uid="{95A7B144-EB89-4F16-9901-D335962DC5E9}"/>
    <cellStyle name="Normal 12 3 2 4 5 2 2 3" xfId="16368" xr:uid="{9683BFE6-5DD4-4737-B8CC-BA63FA45F426}"/>
    <cellStyle name="Normal 12 3 2 4 5 2 2 3 2" xfId="33397" xr:uid="{5C2CA460-2A3E-4932-A39A-8F5BA93A0C87}"/>
    <cellStyle name="Normal 12 3 2 4 5 2 2 4" xfId="33398" xr:uid="{8B971CD2-E837-4252-9339-82BAD9374B0E}"/>
    <cellStyle name="Normal 12 3 2 4 5 2 3" xfId="5388" xr:uid="{C0AA2E19-75A4-4798-94D3-732A37518FEF}"/>
    <cellStyle name="Normal 12 3 2 4 5 2 3 2" xfId="10878" xr:uid="{94F13CFA-595B-472D-B225-0FFEE9217018}"/>
    <cellStyle name="Normal 12 3 2 4 5 2 3 2 2" xfId="23688" xr:uid="{C2FD6070-5D92-47CD-86E9-4DD1E1611DD1}"/>
    <cellStyle name="Normal 12 3 2 4 5 2 3 2 2 2" xfId="33399" xr:uid="{082DA72E-2E51-496A-B7D3-64A289BCDE77}"/>
    <cellStyle name="Normal 12 3 2 4 5 2 3 2 3" xfId="33400" xr:uid="{43E08844-115B-4AB3-90E1-11E108C70A48}"/>
    <cellStyle name="Normal 12 3 2 4 5 2 3 3" xfId="18198" xr:uid="{AE8C933B-2153-4CB8-8811-2804E88979C2}"/>
    <cellStyle name="Normal 12 3 2 4 5 2 3 3 2" xfId="33401" xr:uid="{30D3F2E5-5A11-488C-95A1-573B82EA7746}"/>
    <cellStyle name="Normal 12 3 2 4 5 2 3 4" xfId="33402" xr:uid="{DB454844-DC9B-410F-B82D-1CD1FC6C3AD6}"/>
    <cellStyle name="Normal 12 3 2 4 5 2 4" xfId="12708" xr:uid="{FD4F33EC-B247-4A7C-AF6F-862B68F41384}"/>
    <cellStyle name="Normal 12 3 2 4 5 2 4 2" xfId="25518" xr:uid="{796941DB-2BEE-4FE4-BDA7-99A252600816}"/>
    <cellStyle name="Normal 12 3 2 4 5 2 4 2 2" xfId="33403" xr:uid="{972A36E4-8BE4-4CED-A5E1-3323C56A118F}"/>
    <cellStyle name="Normal 12 3 2 4 5 2 4 3" xfId="33404" xr:uid="{70EAEA2F-EBE0-4BFC-A865-47531A30E785}"/>
    <cellStyle name="Normal 12 3 2 4 5 2 5" xfId="7218" xr:uid="{2EB7C1F5-A7FB-4670-90EE-043B41A70140}"/>
    <cellStyle name="Normal 12 3 2 4 5 2 5 2" xfId="20028" xr:uid="{541EE337-4946-44D6-ADB7-4D315387CC9E}"/>
    <cellStyle name="Normal 12 3 2 4 5 2 5 2 2" xfId="33405" xr:uid="{C22B95C5-B405-4C2A-AC10-A7716328990D}"/>
    <cellStyle name="Normal 12 3 2 4 5 2 5 3" xfId="33406" xr:uid="{0975F890-E072-4E13-BE69-CC90F23617DF}"/>
    <cellStyle name="Normal 12 3 2 4 5 2 6" xfId="14538" xr:uid="{2EB236EE-3142-42F4-8D36-2B32CCEE60CC}"/>
    <cellStyle name="Normal 12 3 2 4 5 2 6 2" xfId="33407" xr:uid="{8C7E7269-270F-4A7C-8D53-DD31F1C791DF}"/>
    <cellStyle name="Normal 12 3 2 4 5 2 7" xfId="33408" xr:uid="{8584E90D-923B-45BC-AB40-B92E67AF2FD9}"/>
    <cellStyle name="Normal 12 3 2 4 5 3" xfId="2664" xr:uid="{C2E75174-B777-4F50-975E-6FE03854689C}"/>
    <cellStyle name="Normal 12 3 2 4 5 3 2" xfId="8154" xr:uid="{8830E947-AAFB-4EDE-8650-5DCB45B96AF5}"/>
    <cellStyle name="Normal 12 3 2 4 5 3 2 2" xfId="20964" xr:uid="{6CCCCE2E-5DD5-4530-B536-5A68AE0A9A28}"/>
    <cellStyle name="Normal 12 3 2 4 5 3 2 2 2" xfId="33409" xr:uid="{12873A3D-10BF-4121-BF36-A53A4D5766EC}"/>
    <cellStyle name="Normal 12 3 2 4 5 3 2 3" xfId="33410" xr:uid="{96D33209-12AD-4976-8E62-0F1C4FDA0356}"/>
    <cellStyle name="Normal 12 3 2 4 5 3 3" xfId="15474" xr:uid="{65BEA911-917A-4605-9E41-9B912308ADED}"/>
    <cellStyle name="Normal 12 3 2 4 5 3 3 2" xfId="33411" xr:uid="{65F0C844-71CC-4455-82C9-C84D532FC195}"/>
    <cellStyle name="Normal 12 3 2 4 5 3 4" xfId="33412" xr:uid="{23211F3F-9FB0-43A8-81B4-97F3C0D68332}"/>
    <cellStyle name="Normal 12 3 2 4 5 4" xfId="4494" xr:uid="{5D61072D-7187-4E5D-8689-CAEFB962ECA6}"/>
    <cellStyle name="Normal 12 3 2 4 5 4 2" xfId="9984" xr:uid="{A80BA96E-9BD0-452F-A6F3-A7A96CC2DAEA}"/>
    <cellStyle name="Normal 12 3 2 4 5 4 2 2" xfId="22794" xr:uid="{98FD44CF-2DC6-4FB8-A6B3-9F563C81CDD4}"/>
    <cellStyle name="Normal 12 3 2 4 5 4 2 2 2" xfId="33413" xr:uid="{3DDD0B4D-8365-4D18-BEAB-B817AA4D781B}"/>
    <cellStyle name="Normal 12 3 2 4 5 4 2 3" xfId="33414" xr:uid="{3B150ACD-F832-4586-8361-986EA906FA73}"/>
    <cellStyle name="Normal 12 3 2 4 5 4 3" xfId="17304" xr:uid="{33011961-1915-462D-ACBF-0267C4D75253}"/>
    <cellStyle name="Normal 12 3 2 4 5 4 3 2" xfId="33415" xr:uid="{DA68A594-ACDC-488A-943E-F73A9A4D1A79}"/>
    <cellStyle name="Normal 12 3 2 4 5 4 4" xfId="33416" xr:uid="{5988BA2B-EA3F-482A-9FAD-BE4B03F1359F}"/>
    <cellStyle name="Normal 12 3 2 4 5 5" xfId="11814" xr:uid="{58C6445F-6C05-4A0E-9C2D-D493A4E15B87}"/>
    <cellStyle name="Normal 12 3 2 4 5 5 2" xfId="24624" xr:uid="{8277F615-041D-4E7B-B6EA-3E5A3E5E7D37}"/>
    <cellStyle name="Normal 12 3 2 4 5 5 2 2" xfId="33417" xr:uid="{EA8FF8FA-3651-4371-8423-B3683ABF9233}"/>
    <cellStyle name="Normal 12 3 2 4 5 5 3" xfId="33418" xr:uid="{44493955-AD8A-4172-A533-90DF7D69B646}"/>
    <cellStyle name="Normal 12 3 2 4 5 6" xfId="6324" xr:uid="{7F38575C-B64C-46E8-9551-31BB70DE5645}"/>
    <cellStyle name="Normal 12 3 2 4 5 6 2" xfId="19134" xr:uid="{CD8241A4-970A-4D14-B30F-1BD84E8D48D8}"/>
    <cellStyle name="Normal 12 3 2 4 5 6 2 2" xfId="33419" xr:uid="{7346F7FE-E718-4027-9359-FCE9CC353DB9}"/>
    <cellStyle name="Normal 12 3 2 4 5 6 3" xfId="33420" xr:uid="{557E73F9-01D1-4748-9729-0DCA97B4026D}"/>
    <cellStyle name="Normal 12 3 2 4 5 7" xfId="13644" xr:uid="{C8E1BD5C-3466-46B5-AA23-4E26E6AD76FB}"/>
    <cellStyle name="Normal 12 3 2 4 5 7 2" xfId="33421" xr:uid="{8B4B5350-235A-4812-AEAF-D701002B3CF7}"/>
    <cellStyle name="Normal 12 3 2 4 5 8" xfId="33422" xr:uid="{6E419840-4EC2-4817-91B4-90085DC4D0DD}"/>
    <cellStyle name="Normal 12 3 2 4 6" xfId="1234" xr:uid="{DA470CC2-3AB6-4ACA-852E-6F2508BF199F}"/>
    <cellStyle name="Normal 12 3 2 4 6 2" xfId="3064" xr:uid="{7EB7E688-0996-486C-BFED-D601EA89370A}"/>
    <cellStyle name="Normal 12 3 2 4 6 2 2" xfId="8554" xr:uid="{A233EAF2-9579-4E32-AF38-A18B84868228}"/>
    <cellStyle name="Normal 12 3 2 4 6 2 2 2" xfId="21364" xr:uid="{41FCAE38-AB03-48E8-A5D6-1E77C9A31ED6}"/>
    <cellStyle name="Normal 12 3 2 4 6 2 2 2 2" xfId="33423" xr:uid="{D643751B-19C0-405E-B184-655EE25AA4A9}"/>
    <cellStyle name="Normal 12 3 2 4 6 2 2 3" xfId="33424" xr:uid="{3099012B-C61A-459D-B643-D44FDECE38DE}"/>
    <cellStyle name="Normal 12 3 2 4 6 2 3" xfId="15874" xr:uid="{C012BFFD-26CC-4B49-ADDD-D18BAC68F2A5}"/>
    <cellStyle name="Normal 12 3 2 4 6 2 3 2" xfId="33425" xr:uid="{0B147614-BEC8-4901-850E-CFC6D4ADC194}"/>
    <cellStyle name="Normal 12 3 2 4 6 2 4" xfId="33426" xr:uid="{F72A4CAB-29E6-40D3-9A25-AF569BDC197A}"/>
    <cellStyle name="Normal 12 3 2 4 6 3" xfId="4894" xr:uid="{487743AE-74EB-4BC6-9125-EA8F8CC361DC}"/>
    <cellStyle name="Normal 12 3 2 4 6 3 2" xfId="10384" xr:uid="{A836EFAD-82C5-43C7-B817-8AB691EC3102}"/>
    <cellStyle name="Normal 12 3 2 4 6 3 2 2" xfId="23194" xr:uid="{8D06FEE9-6A92-4A39-93B0-B44CCE4F11A9}"/>
    <cellStyle name="Normal 12 3 2 4 6 3 2 2 2" xfId="33427" xr:uid="{C7D47A9D-69FA-4830-A71E-45D6483AAC91}"/>
    <cellStyle name="Normal 12 3 2 4 6 3 2 3" xfId="33428" xr:uid="{6AF9DF62-7514-4B0E-B1EA-15644D07DBC8}"/>
    <cellStyle name="Normal 12 3 2 4 6 3 3" xfId="17704" xr:uid="{B6BE7E16-3ECA-42AC-9629-47356DEEB7CC}"/>
    <cellStyle name="Normal 12 3 2 4 6 3 3 2" xfId="33429" xr:uid="{A3F2709B-D49E-4022-8BF5-D546901F39E8}"/>
    <cellStyle name="Normal 12 3 2 4 6 3 4" xfId="33430" xr:uid="{BA634A18-D1B1-4CB0-992E-E277777359BA}"/>
    <cellStyle name="Normal 12 3 2 4 6 4" xfId="12214" xr:uid="{DD0D9938-8341-454E-9B21-60BC9D815E6C}"/>
    <cellStyle name="Normal 12 3 2 4 6 4 2" xfId="25024" xr:uid="{91FF46ED-BFE1-4A51-8851-BFCD056F0B11}"/>
    <cellStyle name="Normal 12 3 2 4 6 4 2 2" xfId="33431" xr:uid="{5F399C92-3A27-4934-AC56-16D736006CF9}"/>
    <cellStyle name="Normal 12 3 2 4 6 4 3" xfId="33432" xr:uid="{54046DC0-48B7-4EF2-A58F-D05A68DA4399}"/>
    <cellStyle name="Normal 12 3 2 4 6 5" xfId="6724" xr:uid="{FE017024-38CB-4BD3-8C3E-74BD0117CF68}"/>
    <cellStyle name="Normal 12 3 2 4 6 5 2" xfId="19534" xr:uid="{14F52568-18CB-43B0-813E-7906BAB85570}"/>
    <cellStyle name="Normal 12 3 2 4 6 5 2 2" xfId="33433" xr:uid="{8924FFC2-2C6A-4441-BEB8-174E390B12B1}"/>
    <cellStyle name="Normal 12 3 2 4 6 5 3" xfId="33434" xr:uid="{0B1AE0C2-D876-4A92-A5D0-FB88C2B274C1}"/>
    <cellStyle name="Normal 12 3 2 4 6 6" xfId="14044" xr:uid="{A8A69D8E-F485-4D59-A0A0-537AA48CE03C}"/>
    <cellStyle name="Normal 12 3 2 4 6 6 2" xfId="33435" xr:uid="{F9E74512-3547-4073-BC82-AB639E4CE729}"/>
    <cellStyle name="Normal 12 3 2 4 6 7" xfId="33436" xr:uid="{1AD1C81F-A146-40BC-B949-5E1D655274B2}"/>
    <cellStyle name="Normal 12 3 2 4 7" xfId="2170" xr:uid="{6C74B6D6-1637-406F-B028-1E5EF8E87457}"/>
    <cellStyle name="Normal 12 3 2 4 7 2" xfId="7660" xr:uid="{15E79505-E365-4F19-AF99-1EC9BE549A4A}"/>
    <cellStyle name="Normal 12 3 2 4 7 2 2" xfId="20470" xr:uid="{E2E9D665-5272-40A9-8B3C-F5D1E1825EC8}"/>
    <cellStyle name="Normal 12 3 2 4 7 2 2 2" xfId="33437" xr:uid="{4D12443B-FDC5-42D6-AFA2-FFC4D4A6FA4F}"/>
    <cellStyle name="Normal 12 3 2 4 7 2 3" xfId="33438" xr:uid="{65457D64-582D-4AB8-B340-A0FDF555E708}"/>
    <cellStyle name="Normal 12 3 2 4 7 3" xfId="14980" xr:uid="{D85F44C0-ED3E-4E95-B070-97A93D127E4F}"/>
    <cellStyle name="Normal 12 3 2 4 7 3 2" xfId="33439" xr:uid="{7689CF28-0B53-41F4-914F-9D9DD4DAE099}"/>
    <cellStyle name="Normal 12 3 2 4 7 4" xfId="33440" xr:uid="{E2DEA94E-D011-44EE-B860-4BBC194F23D6}"/>
    <cellStyle name="Normal 12 3 2 4 8" xfId="4000" xr:uid="{3F6B221F-97A4-4BF9-88A9-985BF6A751CE}"/>
    <cellStyle name="Normal 12 3 2 4 8 2" xfId="9490" xr:uid="{AD10D00E-F8E8-4A2F-A9DB-D316A2A4DACE}"/>
    <cellStyle name="Normal 12 3 2 4 8 2 2" xfId="22300" xr:uid="{D3125849-C08B-45C6-91B0-1DCBEF4CE8F5}"/>
    <cellStyle name="Normal 12 3 2 4 8 2 2 2" xfId="33441" xr:uid="{B93CFC2A-2F8D-489B-810B-D4E1F9680FD2}"/>
    <cellStyle name="Normal 12 3 2 4 8 2 3" xfId="33442" xr:uid="{6A35C78D-D8D1-4B16-A79A-86C477DEEA1F}"/>
    <cellStyle name="Normal 12 3 2 4 8 3" xfId="16810" xr:uid="{98F4EFAF-CD4A-4EED-A634-792AB580FB3F}"/>
    <cellStyle name="Normal 12 3 2 4 8 3 2" xfId="33443" xr:uid="{36C420BD-FD67-4ADE-BFFE-42FCFC42F343}"/>
    <cellStyle name="Normal 12 3 2 4 8 4" xfId="33444" xr:uid="{B56A40BE-7A07-4473-9F4B-4F6448E312C3}"/>
    <cellStyle name="Normal 12 3 2 4 9" xfId="11320" xr:uid="{A5DAA0C1-7ADC-4D19-AC42-9E4F6C8E056B}"/>
    <cellStyle name="Normal 12 3 2 4 9 2" xfId="24130" xr:uid="{87A22D41-345F-4C84-904B-D94CF4AB2D1C}"/>
    <cellStyle name="Normal 12 3 2 4 9 2 2" xfId="33445" xr:uid="{0EBCE536-115B-4696-B724-01372D415C19}"/>
    <cellStyle name="Normal 12 3 2 4 9 3" xfId="33446" xr:uid="{B6390BEA-5ECC-4BF1-A353-22A28EAFCA69}"/>
    <cellStyle name="Normal 12 3 2 5" xfId="389" xr:uid="{323FDAE2-712A-4781-B965-913DB9095772}"/>
    <cellStyle name="Normal 12 3 2 5 10" xfId="5881" xr:uid="{02833751-7AFB-4263-A61A-E7E0214E449A}"/>
    <cellStyle name="Normal 12 3 2 5 10 2" xfId="18691" xr:uid="{09F922C8-2CBF-49AC-B8AF-E5C25A78CAA6}"/>
    <cellStyle name="Normal 12 3 2 5 10 2 2" xfId="33447" xr:uid="{49082058-DE40-42BC-AABB-6B06B49ECA71}"/>
    <cellStyle name="Normal 12 3 2 5 10 3" xfId="33448" xr:uid="{62BC4A2D-04AE-4DCC-BAD0-AB688E0F146D}"/>
    <cellStyle name="Normal 12 3 2 5 11" xfId="13201" xr:uid="{F8A32F38-F3BC-434F-92E5-814CF358F36B}"/>
    <cellStyle name="Normal 12 3 2 5 11 2" xfId="33449" xr:uid="{3A2EADDA-009A-4BC2-9E63-E8DFB7BB1B0F}"/>
    <cellStyle name="Normal 12 3 2 5 12" xfId="33450" xr:uid="{33B41A06-37B8-4108-8ED9-B42BE4495D3C}"/>
    <cellStyle name="Normal 12 3 2 5 2" xfId="618" xr:uid="{8AE288E0-F1EF-4EDB-B66B-A0DDBABB5D41}"/>
    <cellStyle name="Normal 12 3 2 5 2 2" xfId="1017" xr:uid="{EF119E41-9D20-413F-9792-8292ACFE7E03}"/>
    <cellStyle name="Normal 12 3 2 5 2 2 2" xfId="1912" xr:uid="{D46AD8F2-F4F1-4BA7-B8E3-C295E1A275B3}"/>
    <cellStyle name="Normal 12 3 2 5 2 2 2 2" xfId="3742" xr:uid="{F05C292D-6DD8-4F71-BDFE-A2BF29347526}"/>
    <cellStyle name="Normal 12 3 2 5 2 2 2 2 2" xfId="9232" xr:uid="{2C650810-4421-461F-AFD0-95C921D9F54D}"/>
    <cellStyle name="Normal 12 3 2 5 2 2 2 2 2 2" xfId="22042" xr:uid="{08707DA1-044B-432E-A328-6CD5D06D2967}"/>
    <cellStyle name="Normal 12 3 2 5 2 2 2 2 2 2 2" xfId="33451" xr:uid="{AEA5D4F0-1F76-412E-A371-4E1B266F513F}"/>
    <cellStyle name="Normal 12 3 2 5 2 2 2 2 2 3" xfId="33452" xr:uid="{005B226E-1EDE-4A25-A047-076FF1AB52AB}"/>
    <cellStyle name="Normal 12 3 2 5 2 2 2 2 3" xfId="16552" xr:uid="{461B1380-59B6-4C8B-B775-399484E7AA21}"/>
    <cellStyle name="Normal 12 3 2 5 2 2 2 2 3 2" xfId="33453" xr:uid="{D22C5A87-65BB-4509-A437-0B392DECDBE2}"/>
    <cellStyle name="Normal 12 3 2 5 2 2 2 2 4" xfId="33454" xr:uid="{085BCD0B-54EE-454C-A8D4-1F36A994BAB6}"/>
    <cellStyle name="Normal 12 3 2 5 2 2 2 3" xfId="5572" xr:uid="{BDC04061-E809-4311-A0FA-D0C62266B597}"/>
    <cellStyle name="Normal 12 3 2 5 2 2 2 3 2" xfId="11062" xr:uid="{8471DC5B-6023-4371-AC1E-F7F0A04E3AF3}"/>
    <cellStyle name="Normal 12 3 2 5 2 2 2 3 2 2" xfId="23872" xr:uid="{B87AFAB1-4E9D-4898-A065-33E5D882D853}"/>
    <cellStyle name="Normal 12 3 2 5 2 2 2 3 2 2 2" xfId="33455" xr:uid="{076C6A0C-D87E-4F49-AB8E-5C854EBB82AD}"/>
    <cellStyle name="Normal 12 3 2 5 2 2 2 3 2 3" xfId="33456" xr:uid="{34C1F611-EBC1-4475-A3D7-8FEB81251883}"/>
    <cellStyle name="Normal 12 3 2 5 2 2 2 3 3" xfId="18382" xr:uid="{9A6A8670-02FB-4CDF-8063-F7885C13E58B}"/>
    <cellStyle name="Normal 12 3 2 5 2 2 2 3 3 2" xfId="33457" xr:uid="{2DB66A39-2147-4CCF-9F0C-9DCD626329DC}"/>
    <cellStyle name="Normal 12 3 2 5 2 2 2 3 4" xfId="33458" xr:uid="{56D52CC0-EB50-45E9-87E2-CF9CD709F832}"/>
    <cellStyle name="Normal 12 3 2 5 2 2 2 4" xfId="12892" xr:uid="{375370CB-7983-4ED9-BF49-FF9D65F6CEFF}"/>
    <cellStyle name="Normal 12 3 2 5 2 2 2 4 2" xfId="25702" xr:uid="{52C11058-E68A-4996-80D5-C830089DA804}"/>
    <cellStyle name="Normal 12 3 2 5 2 2 2 4 2 2" xfId="33459" xr:uid="{18692354-D18A-485F-AA2E-CF6365200A73}"/>
    <cellStyle name="Normal 12 3 2 5 2 2 2 4 3" xfId="33460" xr:uid="{47479123-789B-40B2-9505-B52414901419}"/>
    <cellStyle name="Normal 12 3 2 5 2 2 2 5" xfId="7402" xr:uid="{D0092959-696C-4DA8-927A-8321D2D13721}"/>
    <cellStyle name="Normal 12 3 2 5 2 2 2 5 2" xfId="20212" xr:uid="{208CF3F5-189B-4337-BA51-A62A31639905}"/>
    <cellStyle name="Normal 12 3 2 5 2 2 2 5 2 2" xfId="33461" xr:uid="{95920874-71EA-4EA2-97D9-5290CF660FBA}"/>
    <cellStyle name="Normal 12 3 2 5 2 2 2 5 3" xfId="33462" xr:uid="{C93ED010-735D-402A-A74B-7053B81E52F6}"/>
    <cellStyle name="Normal 12 3 2 5 2 2 2 6" xfId="14722" xr:uid="{7F8EA022-0E44-4DB2-9839-9D1CDB7FAABE}"/>
    <cellStyle name="Normal 12 3 2 5 2 2 2 6 2" xfId="33463" xr:uid="{9D76383A-2659-4B16-BD29-02BD6E45378B}"/>
    <cellStyle name="Normal 12 3 2 5 2 2 2 7" xfId="33464" xr:uid="{17FEEC16-B55F-4A02-ACDE-3D13D5A802B9}"/>
    <cellStyle name="Normal 12 3 2 5 2 2 3" xfId="2848" xr:uid="{B2AD19CD-5C52-4373-BBAA-6070B5571469}"/>
    <cellStyle name="Normal 12 3 2 5 2 2 3 2" xfId="8338" xr:uid="{09A2DAF7-6F91-476A-9A15-AB39B79DF095}"/>
    <cellStyle name="Normal 12 3 2 5 2 2 3 2 2" xfId="21148" xr:uid="{86D8149E-226B-4D53-A7CE-4524462AB777}"/>
    <cellStyle name="Normal 12 3 2 5 2 2 3 2 2 2" xfId="33465" xr:uid="{C7928294-5545-422C-8059-A06116530876}"/>
    <cellStyle name="Normal 12 3 2 5 2 2 3 2 3" xfId="33466" xr:uid="{62EC0522-4A66-4345-BF5D-C34D018767E0}"/>
    <cellStyle name="Normal 12 3 2 5 2 2 3 3" xfId="15658" xr:uid="{5ACF8660-9A7E-4CD2-8EDE-1BF8554CC542}"/>
    <cellStyle name="Normal 12 3 2 5 2 2 3 3 2" xfId="33467" xr:uid="{6E85AC68-510D-4F7A-96FA-7727D8B142AD}"/>
    <cellStyle name="Normal 12 3 2 5 2 2 3 4" xfId="33468" xr:uid="{80DE4143-EB93-472B-BE2C-116766811FA3}"/>
    <cellStyle name="Normal 12 3 2 5 2 2 4" xfId="4678" xr:uid="{E7862054-1F16-4C21-8A66-A78DFE99E8FF}"/>
    <cellStyle name="Normal 12 3 2 5 2 2 4 2" xfId="10168" xr:uid="{4944EB60-6787-4C5F-A4E7-042170FCCC38}"/>
    <cellStyle name="Normal 12 3 2 5 2 2 4 2 2" xfId="22978" xr:uid="{34520EA0-537A-4F7A-9561-DDE002DE624D}"/>
    <cellStyle name="Normal 12 3 2 5 2 2 4 2 2 2" xfId="33469" xr:uid="{4765C096-FACF-4B52-96FF-D58F81A41866}"/>
    <cellStyle name="Normal 12 3 2 5 2 2 4 2 3" xfId="33470" xr:uid="{E9077403-B160-4266-B921-9E39C6E72153}"/>
    <cellStyle name="Normal 12 3 2 5 2 2 4 3" xfId="17488" xr:uid="{5892106C-2086-426E-AEE4-E91FECB318AC}"/>
    <cellStyle name="Normal 12 3 2 5 2 2 4 3 2" xfId="33471" xr:uid="{4BA59A87-254D-49F5-A000-A90A79060F00}"/>
    <cellStyle name="Normal 12 3 2 5 2 2 4 4" xfId="33472" xr:uid="{D8AA50B3-EFFF-45E9-8E67-8C738055CB6B}"/>
    <cellStyle name="Normal 12 3 2 5 2 2 5" xfId="11998" xr:uid="{A7821F5D-7061-467C-82E9-3088CB563DB3}"/>
    <cellStyle name="Normal 12 3 2 5 2 2 5 2" xfId="24808" xr:uid="{3BABF409-2A8A-48E7-A757-8FDD22FF1A62}"/>
    <cellStyle name="Normal 12 3 2 5 2 2 5 2 2" xfId="33473" xr:uid="{797EB0CA-19C1-4705-986A-6FB528260BFB}"/>
    <cellStyle name="Normal 12 3 2 5 2 2 5 3" xfId="33474" xr:uid="{25969AD9-91EA-4609-B4FA-E3C44B2B6D43}"/>
    <cellStyle name="Normal 12 3 2 5 2 2 6" xfId="6508" xr:uid="{603ADBB4-8EF8-435B-A51E-DC71DCC8BD34}"/>
    <cellStyle name="Normal 12 3 2 5 2 2 6 2" xfId="19318" xr:uid="{E9669806-5860-4430-9A60-E67E7E7AAF0D}"/>
    <cellStyle name="Normal 12 3 2 5 2 2 6 2 2" xfId="33475" xr:uid="{A4A3BE9E-5B17-43BD-A271-1FE5E3A665C3}"/>
    <cellStyle name="Normal 12 3 2 5 2 2 6 3" xfId="33476" xr:uid="{AC56A9E1-6FCD-45DC-A4CD-315664CC4BC4}"/>
    <cellStyle name="Normal 12 3 2 5 2 2 7" xfId="13828" xr:uid="{4F313EA4-7AC2-4C49-A26F-8D4E8FD3B359}"/>
    <cellStyle name="Normal 12 3 2 5 2 2 7 2" xfId="33477" xr:uid="{D0A024FB-A88B-4BAA-84B1-D312A7229FC0}"/>
    <cellStyle name="Normal 12 3 2 5 2 2 8" xfId="33478" xr:uid="{E10779C9-35BF-43FF-9917-7A1992019242}"/>
    <cellStyle name="Normal 12 3 2 5 2 3" xfId="1513" xr:uid="{C6A43F7A-3778-4D00-81BB-18D82E6C83B6}"/>
    <cellStyle name="Normal 12 3 2 5 2 3 2" xfId="3343" xr:uid="{8246C282-1948-4E3B-81A4-7B5D6E10E488}"/>
    <cellStyle name="Normal 12 3 2 5 2 3 2 2" xfId="8833" xr:uid="{7DDC6292-4DD7-42E9-9004-5A85F0A131FC}"/>
    <cellStyle name="Normal 12 3 2 5 2 3 2 2 2" xfId="21643" xr:uid="{0565A4F0-86D4-4643-845C-B4B8E94BF844}"/>
    <cellStyle name="Normal 12 3 2 5 2 3 2 2 2 2" xfId="33479" xr:uid="{5B56150D-A023-4CE3-954C-B6E747D59A76}"/>
    <cellStyle name="Normal 12 3 2 5 2 3 2 2 3" xfId="33480" xr:uid="{6B7C0F1D-BC3F-4A5F-AB6A-856A64E1183C}"/>
    <cellStyle name="Normal 12 3 2 5 2 3 2 3" xfId="16153" xr:uid="{FBBC45FB-B66B-4748-A3D2-928F1AED6ED4}"/>
    <cellStyle name="Normal 12 3 2 5 2 3 2 3 2" xfId="33481" xr:uid="{08D6A7A8-36CA-4930-B1A0-33F0BE4E594F}"/>
    <cellStyle name="Normal 12 3 2 5 2 3 2 4" xfId="33482" xr:uid="{5C83EC1B-9B9E-45EB-ABD2-DA931C560A06}"/>
    <cellStyle name="Normal 12 3 2 5 2 3 3" xfId="5173" xr:uid="{8128FAC8-D11C-41B8-9A18-5BBADAA23BF9}"/>
    <cellStyle name="Normal 12 3 2 5 2 3 3 2" xfId="10663" xr:uid="{5B3CE4E9-42AB-422B-AB2A-1E3193167F01}"/>
    <cellStyle name="Normal 12 3 2 5 2 3 3 2 2" xfId="23473" xr:uid="{0475C3B8-CA1C-4A6E-B418-4913267B9F79}"/>
    <cellStyle name="Normal 12 3 2 5 2 3 3 2 2 2" xfId="33483" xr:uid="{F09DE4E3-0B70-4FBF-8173-0679989E3E7D}"/>
    <cellStyle name="Normal 12 3 2 5 2 3 3 2 3" xfId="33484" xr:uid="{4EA824F2-83F9-4496-B6C1-DE330914EA18}"/>
    <cellStyle name="Normal 12 3 2 5 2 3 3 3" xfId="17983" xr:uid="{22FEBE22-3AEC-48F7-92A4-C1945DC11308}"/>
    <cellStyle name="Normal 12 3 2 5 2 3 3 3 2" xfId="33485" xr:uid="{A2C18FEC-4ABD-4987-8269-3A222EFD55E0}"/>
    <cellStyle name="Normal 12 3 2 5 2 3 3 4" xfId="33486" xr:uid="{DD5B8415-C76E-4EA4-B20A-94410C894B71}"/>
    <cellStyle name="Normal 12 3 2 5 2 3 4" xfId="12493" xr:uid="{853E8B94-33D7-4A70-AE9D-6F792BA64659}"/>
    <cellStyle name="Normal 12 3 2 5 2 3 4 2" xfId="25303" xr:uid="{67374FC0-E043-4C71-8629-A220E6C2C456}"/>
    <cellStyle name="Normal 12 3 2 5 2 3 4 2 2" xfId="33487" xr:uid="{5197F85C-C9F0-4717-85EC-2B23E45C9887}"/>
    <cellStyle name="Normal 12 3 2 5 2 3 4 3" xfId="33488" xr:uid="{170BB21F-694D-4366-8032-380BC375AE43}"/>
    <cellStyle name="Normal 12 3 2 5 2 3 5" xfId="7003" xr:uid="{52858D89-013A-4ED0-B08E-1954E7A18D77}"/>
    <cellStyle name="Normal 12 3 2 5 2 3 5 2" xfId="19813" xr:uid="{455D086B-C511-4D44-9711-5D53D210D061}"/>
    <cellStyle name="Normal 12 3 2 5 2 3 5 2 2" xfId="33489" xr:uid="{EB21EED9-5766-4ADC-8909-123D28C2AEDE}"/>
    <cellStyle name="Normal 12 3 2 5 2 3 5 3" xfId="33490" xr:uid="{637E1446-FAE9-4187-AA51-A8CC06B1F34E}"/>
    <cellStyle name="Normal 12 3 2 5 2 3 6" xfId="14323" xr:uid="{B15BBD18-D29B-4D11-BD46-D8F26575B882}"/>
    <cellStyle name="Normal 12 3 2 5 2 3 6 2" xfId="33491" xr:uid="{F655006F-DC2C-4AAC-8277-B1000A25140E}"/>
    <cellStyle name="Normal 12 3 2 5 2 3 7" xfId="33492" xr:uid="{0680B4E1-7085-45E6-B6AC-B956FEA55888}"/>
    <cellStyle name="Normal 12 3 2 5 2 4" xfId="2449" xr:uid="{7A91F991-60E8-45DA-8419-7C5E82B63210}"/>
    <cellStyle name="Normal 12 3 2 5 2 4 2" xfId="7939" xr:uid="{F7031038-DCEA-4553-A43B-F831C1A351BC}"/>
    <cellStyle name="Normal 12 3 2 5 2 4 2 2" xfId="20749" xr:uid="{E0AD17DE-8EDD-4456-A5C2-8FB8420391B8}"/>
    <cellStyle name="Normal 12 3 2 5 2 4 2 2 2" xfId="33493" xr:uid="{12505339-131F-4729-AFA7-58D9FA7AF162}"/>
    <cellStyle name="Normal 12 3 2 5 2 4 2 3" xfId="33494" xr:uid="{24FD7C84-A0CC-4EC1-87DF-4018E8CEDE49}"/>
    <cellStyle name="Normal 12 3 2 5 2 4 3" xfId="15259" xr:uid="{963AD53D-4698-4F7D-8123-37C64530E5A6}"/>
    <cellStyle name="Normal 12 3 2 5 2 4 3 2" xfId="33495" xr:uid="{660416AC-C4FE-4B97-AF6B-8958B29CCFD3}"/>
    <cellStyle name="Normal 12 3 2 5 2 4 4" xfId="33496" xr:uid="{8C1D2BD7-3AE9-498A-B26B-91538F5C6DFD}"/>
    <cellStyle name="Normal 12 3 2 5 2 5" xfId="4279" xr:uid="{D4F6F004-8909-45AC-BFC9-3110D1625C73}"/>
    <cellStyle name="Normal 12 3 2 5 2 5 2" xfId="9769" xr:uid="{3B5AE160-10DC-4A59-89AF-39976F5B18EB}"/>
    <cellStyle name="Normal 12 3 2 5 2 5 2 2" xfId="22579" xr:uid="{1A766396-9C70-406E-A2CD-65E58576DB6E}"/>
    <cellStyle name="Normal 12 3 2 5 2 5 2 2 2" xfId="33497" xr:uid="{C90F6613-F7CC-4B65-97B5-64DA0668D72E}"/>
    <cellStyle name="Normal 12 3 2 5 2 5 2 3" xfId="33498" xr:uid="{5BB62FB7-40B0-41F1-9C28-B7B2128F8A3A}"/>
    <cellStyle name="Normal 12 3 2 5 2 5 3" xfId="17089" xr:uid="{886A214F-ED98-4929-BF14-4923D10E41CA}"/>
    <cellStyle name="Normal 12 3 2 5 2 5 3 2" xfId="33499" xr:uid="{33112213-FDDB-49BE-A041-5EFA708918D0}"/>
    <cellStyle name="Normal 12 3 2 5 2 5 4" xfId="33500" xr:uid="{1206FD05-578C-42E5-ACE5-537CF50615C7}"/>
    <cellStyle name="Normal 12 3 2 5 2 6" xfId="11599" xr:uid="{3ACBA11D-FE30-4FDC-B5A5-54C70BA7DF42}"/>
    <cellStyle name="Normal 12 3 2 5 2 6 2" xfId="24409" xr:uid="{4C617D80-16C9-42C1-8EAD-1C4AD33E356C}"/>
    <cellStyle name="Normal 12 3 2 5 2 6 2 2" xfId="33501" xr:uid="{55427621-38F0-4C79-A235-B75BDAB54A1D}"/>
    <cellStyle name="Normal 12 3 2 5 2 6 3" xfId="33502" xr:uid="{B4716FB9-C69A-43BB-98A9-8DB3420842CB}"/>
    <cellStyle name="Normal 12 3 2 5 2 7" xfId="6109" xr:uid="{A6310FE5-14B3-47DB-8150-3E7AB8A97FB4}"/>
    <cellStyle name="Normal 12 3 2 5 2 7 2" xfId="18919" xr:uid="{BCA266FB-5851-426F-AE90-E618A2D42008}"/>
    <cellStyle name="Normal 12 3 2 5 2 7 2 2" xfId="33503" xr:uid="{EEFCAACC-2114-47A4-9890-8D857F5F7A44}"/>
    <cellStyle name="Normal 12 3 2 5 2 7 3" xfId="33504" xr:uid="{C109921C-D41B-4065-B370-783485B4DD39}"/>
    <cellStyle name="Normal 12 3 2 5 2 8" xfId="13429" xr:uid="{865512EF-3E7F-44D5-A1CB-79DA51FAD19C}"/>
    <cellStyle name="Normal 12 3 2 5 2 8 2" xfId="33505" xr:uid="{266BBDA7-BFAD-4CAB-9D9F-21120FF9A18E}"/>
    <cellStyle name="Normal 12 3 2 5 2 9" xfId="33506" xr:uid="{B9F42BD8-DB90-4D84-A51B-5949CEE85382}"/>
    <cellStyle name="Normal 12 3 2 5 3" xfId="750" xr:uid="{0815A898-7384-4633-8236-DA9CC7D2F91C}"/>
    <cellStyle name="Normal 12 3 2 5 3 2" xfId="1150" xr:uid="{0AB5D7E0-CD19-497A-B809-76DDB1EA8532}"/>
    <cellStyle name="Normal 12 3 2 5 3 2 2" xfId="2045" xr:uid="{992707D0-C340-4C19-874A-DE2562D364F2}"/>
    <cellStyle name="Normal 12 3 2 5 3 2 2 2" xfId="3875" xr:uid="{C1232DFA-37C7-4120-BB00-47C57C72AB1E}"/>
    <cellStyle name="Normal 12 3 2 5 3 2 2 2 2" xfId="9365" xr:uid="{C0BBF73D-74D2-4E0F-8CF2-BE7DB0454D18}"/>
    <cellStyle name="Normal 12 3 2 5 3 2 2 2 2 2" xfId="22175" xr:uid="{3AF18605-5E87-41AB-9857-8FC2ED05D409}"/>
    <cellStyle name="Normal 12 3 2 5 3 2 2 2 2 2 2" xfId="33507" xr:uid="{1DF8B460-1381-4A94-BEA9-92DBBC0C048F}"/>
    <cellStyle name="Normal 12 3 2 5 3 2 2 2 2 3" xfId="33508" xr:uid="{B957A23E-9E99-49F6-BE2B-64AF1AEF079D}"/>
    <cellStyle name="Normal 12 3 2 5 3 2 2 2 3" xfId="16685" xr:uid="{5B32B065-344F-4048-833D-300A3F02BF60}"/>
    <cellStyle name="Normal 12 3 2 5 3 2 2 2 3 2" xfId="33509" xr:uid="{D7570333-B47C-4599-90B9-7CCBAC41715A}"/>
    <cellStyle name="Normal 12 3 2 5 3 2 2 2 4" xfId="33510" xr:uid="{3A25117A-09DC-41B3-9020-873520E004C1}"/>
    <cellStyle name="Normal 12 3 2 5 3 2 2 3" xfId="5705" xr:uid="{38409CAD-BFF5-4961-AD4B-A959BDF9A787}"/>
    <cellStyle name="Normal 12 3 2 5 3 2 2 3 2" xfId="11195" xr:uid="{D9868187-D18A-4016-8A15-1D6467D3E94F}"/>
    <cellStyle name="Normal 12 3 2 5 3 2 2 3 2 2" xfId="24005" xr:uid="{186A0373-F1CB-4083-B73D-E75E41B7105D}"/>
    <cellStyle name="Normal 12 3 2 5 3 2 2 3 2 2 2" xfId="33511" xr:uid="{A0A715F4-3628-45B2-BE43-BDE7BC962C4F}"/>
    <cellStyle name="Normal 12 3 2 5 3 2 2 3 2 3" xfId="33512" xr:uid="{BA977C37-A29C-458D-86A8-9B1FB3A122BB}"/>
    <cellStyle name="Normal 12 3 2 5 3 2 2 3 3" xfId="18515" xr:uid="{1670819F-A02C-4869-9F70-1F7270D08E8C}"/>
    <cellStyle name="Normal 12 3 2 5 3 2 2 3 3 2" xfId="33513" xr:uid="{478FC2F1-B1BB-4C69-A822-983D27B275BA}"/>
    <cellStyle name="Normal 12 3 2 5 3 2 2 3 4" xfId="33514" xr:uid="{F38AB97A-AFD0-404F-86E2-EDB160A6B821}"/>
    <cellStyle name="Normal 12 3 2 5 3 2 2 4" xfId="13025" xr:uid="{637A3698-963C-499E-B21F-10F1E015A8E6}"/>
    <cellStyle name="Normal 12 3 2 5 3 2 2 4 2" xfId="25835" xr:uid="{1544BAB9-3C5A-4685-855E-30C384F644CD}"/>
    <cellStyle name="Normal 12 3 2 5 3 2 2 4 2 2" xfId="33515" xr:uid="{7BBA7DC1-D276-41C7-AAD9-0E16563945E8}"/>
    <cellStyle name="Normal 12 3 2 5 3 2 2 4 3" xfId="33516" xr:uid="{5E3DCC45-930A-43F6-A27A-EE6F9FDA8DEA}"/>
    <cellStyle name="Normal 12 3 2 5 3 2 2 5" xfId="7535" xr:uid="{29A56752-4F46-431D-B13B-507BAABB1E33}"/>
    <cellStyle name="Normal 12 3 2 5 3 2 2 5 2" xfId="20345" xr:uid="{CF2A4C06-3CB7-4B80-A0AD-62F0621DB5BF}"/>
    <cellStyle name="Normal 12 3 2 5 3 2 2 5 2 2" xfId="33517" xr:uid="{E282AE46-8E4C-4352-876A-8E9588B65173}"/>
    <cellStyle name="Normal 12 3 2 5 3 2 2 5 3" xfId="33518" xr:uid="{3A197C42-79B1-41C9-BF11-756968D04F5B}"/>
    <cellStyle name="Normal 12 3 2 5 3 2 2 6" xfId="14855" xr:uid="{A6EE4A2F-6DCD-47B3-A615-5B499A965F96}"/>
    <cellStyle name="Normal 12 3 2 5 3 2 2 6 2" xfId="33519" xr:uid="{BA2CAA38-E279-481C-A568-38DB0A6758D6}"/>
    <cellStyle name="Normal 12 3 2 5 3 2 2 7" xfId="33520" xr:uid="{6AD5A749-05BD-49F1-8659-9DF97969D334}"/>
    <cellStyle name="Normal 12 3 2 5 3 2 3" xfId="2981" xr:uid="{0FCF3BBB-FE6C-4121-93B2-CFCF95F51B23}"/>
    <cellStyle name="Normal 12 3 2 5 3 2 3 2" xfId="8471" xr:uid="{867B54CE-F150-4CF4-BD63-B3764539C7CE}"/>
    <cellStyle name="Normal 12 3 2 5 3 2 3 2 2" xfId="21281" xr:uid="{1475D6AF-0115-4115-9E5A-18672D82DF23}"/>
    <cellStyle name="Normal 12 3 2 5 3 2 3 2 2 2" xfId="33521" xr:uid="{DC44F11B-5BC8-40FA-8292-09E1D391D1BA}"/>
    <cellStyle name="Normal 12 3 2 5 3 2 3 2 3" xfId="33522" xr:uid="{E4BF05A7-93B5-46D0-81CE-700684FF45E6}"/>
    <cellStyle name="Normal 12 3 2 5 3 2 3 3" xfId="15791" xr:uid="{95BB38E7-EACA-437B-AC88-DBB6B66231FD}"/>
    <cellStyle name="Normal 12 3 2 5 3 2 3 3 2" xfId="33523" xr:uid="{4F8EA72D-7EBC-4979-88A3-C17766F5102E}"/>
    <cellStyle name="Normal 12 3 2 5 3 2 3 4" xfId="33524" xr:uid="{98FFF33A-D67B-4D4D-80AE-1A8CB951998B}"/>
    <cellStyle name="Normal 12 3 2 5 3 2 4" xfId="4811" xr:uid="{E53030E5-D8BC-4157-A420-AB1AEBC3596A}"/>
    <cellStyle name="Normal 12 3 2 5 3 2 4 2" xfId="10301" xr:uid="{A305F486-E2EB-49A0-A4B8-C3BBD6501E20}"/>
    <cellStyle name="Normal 12 3 2 5 3 2 4 2 2" xfId="23111" xr:uid="{BD017699-4724-4447-98DD-828890E9A18A}"/>
    <cellStyle name="Normal 12 3 2 5 3 2 4 2 2 2" xfId="33525" xr:uid="{A4931ECE-D71C-416D-9A9F-D334E46050F9}"/>
    <cellStyle name="Normal 12 3 2 5 3 2 4 2 3" xfId="33526" xr:uid="{6E5445E3-C35E-4423-BA0B-CD4A50B44756}"/>
    <cellStyle name="Normal 12 3 2 5 3 2 4 3" xfId="17621" xr:uid="{13B62729-2E22-4C2C-83F7-93B975832F50}"/>
    <cellStyle name="Normal 12 3 2 5 3 2 4 3 2" xfId="33527" xr:uid="{DB2E3C91-4218-4903-8D1C-CE6A2D70AE70}"/>
    <cellStyle name="Normal 12 3 2 5 3 2 4 4" xfId="33528" xr:uid="{7FB40472-7647-4472-809F-BC874DDEE670}"/>
    <cellStyle name="Normal 12 3 2 5 3 2 5" xfId="12131" xr:uid="{258C3934-FE82-4CDC-8949-30DBE8BA6427}"/>
    <cellStyle name="Normal 12 3 2 5 3 2 5 2" xfId="24941" xr:uid="{C44449A9-F5D0-4AD8-93BD-4E1DAA4552E9}"/>
    <cellStyle name="Normal 12 3 2 5 3 2 5 2 2" xfId="33529" xr:uid="{9527C603-E987-4F0C-B90C-AF84651B0818}"/>
    <cellStyle name="Normal 12 3 2 5 3 2 5 3" xfId="33530" xr:uid="{D1D26E8E-8AF5-465C-803F-082F6BC76292}"/>
    <cellStyle name="Normal 12 3 2 5 3 2 6" xfId="6641" xr:uid="{EAACE196-FAF3-4E83-9166-99D5BCF6AC7D}"/>
    <cellStyle name="Normal 12 3 2 5 3 2 6 2" xfId="19451" xr:uid="{9E7E2E60-0E5A-44F0-8B46-A22B16E11011}"/>
    <cellStyle name="Normal 12 3 2 5 3 2 6 2 2" xfId="33531" xr:uid="{8420F6C8-30AD-436D-8801-141E5DB8151F}"/>
    <cellStyle name="Normal 12 3 2 5 3 2 6 3" xfId="33532" xr:uid="{43592DD9-1D67-4D04-A22C-6BDD9E231986}"/>
    <cellStyle name="Normal 12 3 2 5 3 2 7" xfId="13961" xr:uid="{773791FD-54E0-4636-BFEF-07CF29504220}"/>
    <cellStyle name="Normal 12 3 2 5 3 2 7 2" xfId="33533" xr:uid="{AB4C0E94-59CE-42F8-875A-04D21CDDCDE1}"/>
    <cellStyle name="Normal 12 3 2 5 3 2 8" xfId="33534" xr:uid="{93C00758-8B0A-4568-BF92-AEBD9983956D}"/>
    <cellStyle name="Normal 12 3 2 5 3 3" xfId="1645" xr:uid="{D4CA35F7-762F-4862-B775-915156ADF82D}"/>
    <cellStyle name="Normal 12 3 2 5 3 3 2" xfId="3475" xr:uid="{512BAF44-D07D-490D-A2F2-C53B5E1AE833}"/>
    <cellStyle name="Normal 12 3 2 5 3 3 2 2" xfId="8965" xr:uid="{BBFA6B22-0DED-45C4-B02F-5882E4B80DB1}"/>
    <cellStyle name="Normal 12 3 2 5 3 3 2 2 2" xfId="21775" xr:uid="{5D41F41B-EF4F-4353-9511-25FAB0C1E7CE}"/>
    <cellStyle name="Normal 12 3 2 5 3 3 2 2 2 2" xfId="33535" xr:uid="{58BD8A67-6A17-4587-9941-001ABBA5287A}"/>
    <cellStyle name="Normal 12 3 2 5 3 3 2 2 3" xfId="33536" xr:uid="{6070596F-3BC3-495A-A44F-E1C632825AC2}"/>
    <cellStyle name="Normal 12 3 2 5 3 3 2 3" xfId="16285" xr:uid="{A97FF36C-2B04-4223-9595-7F3CB223104B}"/>
    <cellStyle name="Normal 12 3 2 5 3 3 2 3 2" xfId="33537" xr:uid="{A1EE2131-D181-43C7-BD93-62DBAD5A8787}"/>
    <cellStyle name="Normal 12 3 2 5 3 3 2 4" xfId="33538" xr:uid="{AD4CDCF8-9317-4075-9EDD-AB8F0436736C}"/>
    <cellStyle name="Normal 12 3 2 5 3 3 3" xfId="5305" xr:uid="{4BBD94C3-B2AD-42D4-B59E-D13D1C35997E}"/>
    <cellStyle name="Normal 12 3 2 5 3 3 3 2" xfId="10795" xr:uid="{AB9F9DE9-EE7C-436E-A194-449F39A34D40}"/>
    <cellStyle name="Normal 12 3 2 5 3 3 3 2 2" xfId="23605" xr:uid="{D986800A-CB95-4673-9573-57430F2983F0}"/>
    <cellStyle name="Normal 12 3 2 5 3 3 3 2 2 2" xfId="33539" xr:uid="{2ADBDE24-9B74-478A-B154-C7316FAC0AC5}"/>
    <cellStyle name="Normal 12 3 2 5 3 3 3 2 3" xfId="33540" xr:uid="{0519BA2D-52DA-475E-B8CF-E0C62DF91A85}"/>
    <cellStyle name="Normal 12 3 2 5 3 3 3 3" xfId="18115" xr:uid="{DCDAD79E-F1E4-482B-85FE-8011324CD798}"/>
    <cellStyle name="Normal 12 3 2 5 3 3 3 3 2" xfId="33541" xr:uid="{3856E263-CE83-4854-AF07-080B1BE7B1FA}"/>
    <cellStyle name="Normal 12 3 2 5 3 3 3 4" xfId="33542" xr:uid="{46314DBC-59CA-404B-92A7-905B922CA75D}"/>
    <cellStyle name="Normal 12 3 2 5 3 3 4" xfId="12625" xr:uid="{8197BC24-E43B-4ED0-8355-686E2B76B2B1}"/>
    <cellStyle name="Normal 12 3 2 5 3 3 4 2" xfId="25435" xr:uid="{98F89E6D-BBD4-4EEB-8E20-C0DD57B04BFA}"/>
    <cellStyle name="Normal 12 3 2 5 3 3 4 2 2" xfId="33543" xr:uid="{EBCA690B-1BE0-4A00-B035-85A1E48B1DEE}"/>
    <cellStyle name="Normal 12 3 2 5 3 3 4 3" xfId="33544" xr:uid="{6D95CDA8-7AB3-4100-8EE1-C9A7ACBCA801}"/>
    <cellStyle name="Normal 12 3 2 5 3 3 5" xfId="7135" xr:uid="{0A2CAF7E-EF3B-455D-BCA5-A6C59C2F41F4}"/>
    <cellStyle name="Normal 12 3 2 5 3 3 5 2" xfId="19945" xr:uid="{8FFB907D-7F17-4EEE-AB31-E78F8D87DDCC}"/>
    <cellStyle name="Normal 12 3 2 5 3 3 5 2 2" xfId="33545" xr:uid="{9D365AA8-67F8-4E32-8460-59C112867B42}"/>
    <cellStyle name="Normal 12 3 2 5 3 3 5 3" xfId="33546" xr:uid="{3F4DCFE0-5528-488B-9D07-6A7661882E7C}"/>
    <cellStyle name="Normal 12 3 2 5 3 3 6" xfId="14455" xr:uid="{38C978BA-4481-4C09-84D6-7F76170C7B9D}"/>
    <cellStyle name="Normal 12 3 2 5 3 3 6 2" xfId="33547" xr:uid="{A78B40FF-B77B-45B6-85BC-B49CB1D59A5E}"/>
    <cellStyle name="Normal 12 3 2 5 3 3 7" xfId="33548" xr:uid="{EA5CA41C-773B-4ED5-B3B8-A042C4F966CE}"/>
    <cellStyle name="Normal 12 3 2 5 3 4" xfId="2581" xr:uid="{77EA4F0D-9E1F-4716-B55E-37B7AC649FEE}"/>
    <cellStyle name="Normal 12 3 2 5 3 4 2" xfId="8071" xr:uid="{04A7B9B8-D674-482E-93A6-E7903021B4A5}"/>
    <cellStyle name="Normal 12 3 2 5 3 4 2 2" xfId="20881" xr:uid="{8BFB9E85-F979-4D6E-B29F-880A46C333F7}"/>
    <cellStyle name="Normal 12 3 2 5 3 4 2 2 2" xfId="33549" xr:uid="{4D9854DE-CF52-49CC-9A03-86A6042E65E4}"/>
    <cellStyle name="Normal 12 3 2 5 3 4 2 3" xfId="33550" xr:uid="{59DA6A05-E7D3-46A2-AEAA-B928E7D03D14}"/>
    <cellStyle name="Normal 12 3 2 5 3 4 3" xfId="15391" xr:uid="{4627738F-2F76-46AE-BDF0-DE4B6D07EA1C}"/>
    <cellStyle name="Normal 12 3 2 5 3 4 3 2" xfId="33551" xr:uid="{FEC0E2EF-93DF-4279-B014-DE4B15D111DA}"/>
    <cellStyle name="Normal 12 3 2 5 3 4 4" xfId="33552" xr:uid="{DE201B34-C1C4-422B-A94B-9B95FB99416F}"/>
    <cellStyle name="Normal 12 3 2 5 3 5" xfId="4411" xr:uid="{55C73AE7-423D-48A5-936A-36DC5A767D37}"/>
    <cellStyle name="Normal 12 3 2 5 3 5 2" xfId="9901" xr:uid="{D4E5E831-4D70-4ECB-81A9-E06C80398491}"/>
    <cellStyle name="Normal 12 3 2 5 3 5 2 2" xfId="22711" xr:uid="{69B607CA-7A55-4035-8588-BBEFDF743902}"/>
    <cellStyle name="Normal 12 3 2 5 3 5 2 2 2" xfId="33553" xr:uid="{7358BC74-6D61-4097-B5F5-1CED2228C22E}"/>
    <cellStyle name="Normal 12 3 2 5 3 5 2 3" xfId="33554" xr:uid="{1E380802-2E2A-4EA3-8DB6-5056AA8D6F69}"/>
    <cellStyle name="Normal 12 3 2 5 3 5 3" xfId="17221" xr:uid="{7AEC8E83-D590-4FFC-9418-79A49D5BAE0E}"/>
    <cellStyle name="Normal 12 3 2 5 3 5 3 2" xfId="33555" xr:uid="{7ACE71A2-E563-4CA1-8CDF-923987C09CD0}"/>
    <cellStyle name="Normal 12 3 2 5 3 5 4" xfId="33556" xr:uid="{2EB5CD04-CCE8-4993-A068-5C930C73F54C}"/>
    <cellStyle name="Normal 12 3 2 5 3 6" xfId="11731" xr:uid="{DD399B04-8428-4E26-A1F1-734BC76C4AB3}"/>
    <cellStyle name="Normal 12 3 2 5 3 6 2" xfId="24541" xr:uid="{8BCD8F20-C113-4703-96D2-3467C0B1AD0E}"/>
    <cellStyle name="Normal 12 3 2 5 3 6 2 2" xfId="33557" xr:uid="{38128447-B53F-47AE-B49B-FF598CB99071}"/>
    <cellStyle name="Normal 12 3 2 5 3 6 3" xfId="33558" xr:uid="{7445AC60-C84B-45E5-A2A6-B229CD4F0B95}"/>
    <cellStyle name="Normal 12 3 2 5 3 7" xfId="6241" xr:uid="{2218DE77-6EAD-40F7-BB28-864E8E8CA5DA}"/>
    <cellStyle name="Normal 12 3 2 5 3 7 2" xfId="19051" xr:uid="{510C8318-4AC4-466B-8474-E1A9DC5A0C63}"/>
    <cellStyle name="Normal 12 3 2 5 3 7 2 2" xfId="33559" xr:uid="{1F6EA69A-A380-4796-895A-74D745B0C376}"/>
    <cellStyle name="Normal 12 3 2 5 3 7 3" xfId="33560" xr:uid="{0D6AE24F-CA25-4928-8288-D4E1C8E50718}"/>
    <cellStyle name="Normal 12 3 2 5 3 8" xfId="13561" xr:uid="{E38B777E-7B1C-48CF-B0A0-DC779257DC02}"/>
    <cellStyle name="Normal 12 3 2 5 3 8 2" xfId="33561" xr:uid="{9667D916-A79D-41D3-96F3-C0B9D184C2C4}"/>
    <cellStyle name="Normal 12 3 2 5 3 9" xfId="33562" xr:uid="{A449E452-DBA9-4972-B29B-34F80C168905}"/>
    <cellStyle name="Normal 12 3 2 5 4" xfId="525" xr:uid="{07E0B322-7636-4383-930A-043A98C22E12}"/>
    <cellStyle name="Normal 12 3 2 5 4 2" xfId="1420" xr:uid="{6DDB8C96-A82F-4E9F-96F8-CC18959D810F}"/>
    <cellStyle name="Normal 12 3 2 5 4 2 2" xfId="3250" xr:uid="{8CE510EC-E5F8-4000-B0A5-A84ABB6BC1C1}"/>
    <cellStyle name="Normal 12 3 2 5 4 2 2 2" xfId="8740" xr:uid="{4DC21979-540D-4CE4-B146-C49C0B87D3DA}"/>
    <cellStyle name="Normal 12 3 2 5 4 2 2 2 2" xfId="21550" xr:uid="{2A63C473-6E5B-46B8-A431-DD83BB525527}"/>
    <cellStyle name="Normal 12 3 2 5 4 2 2 2 2 2" xfId="33563" xr:uid="{E129EA30-D2DC-4867-A16E-360B66374806}"/>
    <cellStyle name="Normal 12 3 2 5 4 2 2 2 3" xfId="33564" xr:uid="{BFC6C52C-4835-4734-AFE8-85F5FF092486}"/>
    <cellStyle name="Normal 12 3 2 5 4 2 2 3" xfId="16060" xr:uid="{41BBC666-7ADD-4A19-B078-2DB34A99A2E5}"/>
    <cellStyle name="Normal 12 3 2 5 4 2 2 3 2" xfId="33565" xr:uid="{05D6B558-D464-449B-B0FA-0EF0FC87FEC3}"/>
    <cellStyle name="Normal 12 3 2 5 4 2 2 4" xfId="33566" xr:uid="{0989298F-B0EF-408F-BDF9-03AFBFCEBCC7}"/>
    <cellStyle name="Normal 12 3 2 5 4 2 3" xfId="5080" xr:uid="{88C1BE7E-4A8D-44AF-9E89-30818F02AEAB}"/>
    <cellStyle name="Normal 12 3 2 5 4 2 3 2" xfId="10570" xr:uid="{B4E3B436-DFEE-4E96-B732-7AF498F44A0E}"/>
    <cellStyle name="Normal 12 3 2 5 4 2 3 2 2" xfId="23380" xr:uid="{D452F17F-F1FD-482E-98AF-50237EAC7408}"/>
    <cellStyle name="Normal 12 3 2 5 4 2 3 2 2 2" xfId="33567" xr:uid="{B5EA0375-76BB-4489-AB92-4F03BF9B1289}"/>
    <cellStyle name="Normal 12 3 2 5 4 2 3 2 3" xfId="33568" xr:uid="{064A396C-1A34-4761-A993-6992B23E3A8B}"/>
    <cellStyle name="Normal 12 3 2 5 4 2 3 3" xfId="17890" xr:uid="{C8B1556B-E1C3-4045-8A22-9A91F993FFE5}"/>
    <cellStyle name="Normal 12 3 2 5 4 2 3 3 2" xfId="33569" xr:uid="{89BDD4B1-9316-4F06-8910-00091FF78BD9}"/>
    <cellStyle name="Normal 12 3 2 5 4 2 3 4" xfId="33570" xr:uid="{8E86D5EF-84C3-49E5-ACAD-A4CD6B81AD22}"/>
    <cellStyle name="Normal 12 3 2 5 4 2 4" xfId="12400" xr:uid="{4358A7EA-5156-47DF-8346-0FC9BFC30824}"/>
    <cellStyle name="Normal 12 3 2 5 4 2 4 2" xfId="25210" xr:uid="{643DA7F0-5641-4891-82BF-35869173AC02}"/>
    <cellStyle name="Normal 12 3 2 5 4 2 4 2 2" xfId="33571" xr:uid="{AFC756C4-28B5-41EB-93EE-FD61593CE0D1}"/>
    <cellStyle name="Normal 12 3 2 5 4 2 4 3" xfId="33572" xr:uid="{B6D159B2-50F4-427C-881F-7C8A210C15FE}"/>
    <cellStyle name="Normal 12 3 2 5 4 2 5" xfId="6910" xr:uid="{D1DB8434-2BF5-4989-9D8A-E8A340F7E062}"/>
    <cellStyle name="Normal 12 3 2 5 4 2 5 2" xfId="19720" xr:uid="{65477B2A-486D-4416-AF95-B96B61C0CA81}"/>
    <cellStyle name="Normal 12 3 2 5 4 2 5 2 2" xfId="33573" xr:uid="{CB54431B-5BE8-4859-ACD2-F7064B47EAF0}"/>
    <cellStyle name="Normal 12 3 2 5 4 2 5 3" xfId="33574" xr:uid="{0F5B98E9-A4BE-4366-B3C5-449DE0DF9657}"/>
    <cellStyle name="Normal 12 3 2 5 4 2 6" xfId="14230" xr:uid="{3B252384-144C-403A-8786-1444D1176AE0}"/>
    <cellStyle name="Normal 12 3 2 5 4 2 6 2" xfId="33575" xr:uid="{F8B69A09-2FE1-4224-A1E4-1864FB55646A}"/>
    <cellStyle name="Normal 12 3 2 5 4 2 7" xfId="33576" xr:uid="{29B38917-E9C3-4DB8-8E91-C5170915B69C}"/>
    <cellStyle name="Normal 12 3 2 5 4 3" xfId="2356" xr:uid="{22286572-A759-416F-81D0-F81438ED8913}"/>
    <cellStyle name="Normal 12 3 2 5 4 3 2" xfId="7846" xr:uid="{EB5EA240-3F43-4586-9226-A650FCA77495}"/>
    <cellStyle name="Normal 12 3 2 5 4 3 2 2" xfId="20656" xr:uid="{4B7BBEEF-5BDD-41C6-8BC5-E30E6D6B3D59}"/>
    <cellStyle name="Normal 12 3 2 5 4 3 2 2 2" xfId="33577" xr:uid="{DF579FED-94B6-4297-A079-A26B3CDF3D73}"/>
    <cellStyle name="Normal 12 3 2 5 4 3 2 3" xfId="33578" xr:uid="{8496B28D-606D-4505-9B5E-B63AFBB2791D}"/>
    <cellStyle name="Normal 12 3 2 5 4 3 3" xfId="15166" xr:uid="{9680883E-74DB-472C-87FE-85E4155B10D1}"/>
    <cellStyle name="Normal 12 3 2 5 4 3 3 2" xfId="33579" xr:uid="{88B3BCFA-7D1F-4410-88D7-0A88567966E8}"/>
    <cellStyle name="Normal 12 3 2 5 4 3 4" xfId="33580" xr:uid="{0DA7EC05-C89F-4E81-BB65-BE5B46BDC37B}"/>
    <cellStyle name="Normal 12 3 2 5 4 4" xfId="4186" xr:uid="{4BBCA436-A38C-4D3B-B704-C2A9A5D28E13}"/>
    <cellStyle name="Normal 12 3 2 5 4 4 2" xfId="9676" xr:uid="{FAD264E4-B3E3-46C5-AA15-1457C304AE5C}"/>
    <cellStyle name="Normal 12 3 2 5 4 4 2 2" xfId="22486" xr:uid="{511AE8A5-4209-4447-BFB1-6F3F630B72C5}"/>
    <cellStyle name="Normal 12 3 2 5 4 4 2 2 2" xfId="33581" xr:uid="{C4DD8BF1-C696-45D0-983F-332ECAF8B795}"/>
    <cellStyle name="Normal 12 3 2 5 4 4 2 3" xfId="33582" xr:uid="{A2EDE72F-FDA1-4437-B470-F01FFF8EB272}"/>
    <cellStyle name="Normal 12 3 2 5 4 4 3" xfId="16996" xr:uid="{1EDBE85B-813A-4AF9-B532-B4BB7758A0C0}"/>
    <cellStyle name="Normal 12 3 2 5 4 4 3 2" xfId="33583" xr:uid="{14883B58-DA1D-4598-B8F8-A934371A7A1D}"/>
    <cellStyle name="Normal 12 3 2 5 4 4 4" xfId="33584" xr:uid="{E52457F1-370D-4A42-AAA6-1828486B3545}"/>
    <cellStyle name="Normal 12 3 2 5 4 5" xfId="11506" xr:uid="{92BE6EF7-7607-43A8-8D4D-58F71F08B993}"/>
    <cellStyle name="Normal 12 3 2 5 4 5 2" xfId="24316" xr:uid="{4AB69380-DD8E-48E2-937F-6543688586F9}"/>
    <cellStyle name="Normal 12 3 2 5 4 5 2 2" xfId="33585" xr:uid="{484E1C21-BEDE-4B5D-8DA7-C6D1B159CCA0}"/>
    <cellStyle name="Normal 12 3 2 5 4 5 3" xfId="33586" xr:uid="{C597B5E3-26E5-4B71-9101-8F59DFCFA9EF}"/>
    <cellStyle name="Normal 12 3 2 5 4 6" xfId="6016" xr:uid="{9EEA3110-EF05-4BD9-82C1-5E9FA9346884}"/>
    <cellStyle name="Normal 12 3 2 5 4 6 2" xfId="18826" xr:uid="{9F6C06EA-FC91-4DB7-82CB-E85F1341D006}"/>
    <cellStyle name="Normal 12 3 2 5 4 6 2 2" xfId="33587" xr:uid="{A0AF1536-73B6-41BF-8061-10B38D568E02}"/>
    <cellStyle name="Normal 12 3 2 5 4 6 3" xfId="33588" xr:uid="{B4411A09-23FF-4A6C-89FF-3C92DD013CFA}"/>
    <cellStyle name="Normal 12 3 2 5 4 7" xfId="13336" xr:uid="{782197BF-DD2C-4145-B11A-C411B2F4E191}"/>
    <cellStyle name="Normal 12 3 2 5 4 7 2" xfId="33589" xr:uid="{9B04E74E-CA47-4F9B-8004-A078B7DE12E4}"/>
    <cellStyle name="Normal 12 3 2 5 4 8" xfId="33590" xr:uid="{BF005A41-98F3-409C-BD1B-4062DD018929}"/>
    <cellStyle name="Normal 12 3 2 5 5" xfId="884" xr:uid="{F747F748-3537-431F-80A4-F297303B7A9B}"/>
    <cellStyle name="Normal 12 3 2 5 5 2" xfId="1779" xr:uid="{B008E0AB-8D64-4BA9-8D78-31AF578F6B3E}"/>
    <cellStyle name="Normal 12 3 2 5 5 2 2" xfId="3609" xr:uid="{F56F5AA5-68D7-42B0-A4C0-7C47D14EF34E}"/>
    <cellStyle name="Normal 12 3 2 5 5 2 2 2" xfId="9099" xr:uid="{9E41D82C-7E13-4FE8-B71A-E6A810A4862A}"/>
    <cellStyle name="Normal 12 3 2 5 5 2 2 2 2" xfId="21909" xr:uid="{8E537A46-5423-4914-B98C-134ACC5EA50A}"/>
    <cellStyle name="Normal 12 3 2 5 5 2 2 2 2 2" xfId="33591" xr:uid="{18358F88-E4FE-4FB7-B447-C8D27CE7B930}"/>
    <cellStyle name="Normal 12 3 2 5 5 2 2 2 3" xfId="33592" xr:uid="{79D39665-BB4B-4CF9-9404-9F0D41038A97}"/>
    <cellStyle name="Normal 12 3 2 5 5 2 2 3" xfId="16419" xr:uid="{0E10E482-FE8A-4168-9F16-682B844D71E7}"/>
    <cellStyle name="Normal 12 3 2 5 5 2 2 3 2" xfId="33593" xr:uid="{85E73A4E-544F-4B58-9863-A74A2FD72A5D}"/>
    <cellStyle name="Normal 12 3 2 5 5 2 2 4" xfId="33594" xr:uid="{32B7BBF8-3098-493D-BF25-77B7FBF18BEC}"/>
    <cellStyle name="Normal 12 3 2 5 5 2 3" xfId="5439" xr:uid="{45928CB2-66CD-4461-A144-ED18992DB5CC}"/>
    <cellStyle name="Normal 12 3 2 5 5 2 3 2" xfId="10929" xr:uid="{5630A15A-2CAE-47ED-A5F3-CD76A0D9FB8B}"/>
    <cellStyle name="Normal 12 3 2 5 5 2 3 2 2" xfId="23739" xr:uid="{6E501737-659C-41C7-B39F-356452FA6ACC}"/>
    <cellStyle name="Normal 12 3 2 5 5 2 3 2 2 2" xfId="33595" xr:uid="{D920E982-6322-443E-BBB5-3E7A8750ACB1}"/>
    <cellStyle name="Normal 12 3 2 5 5 2 3 2 3" xfId="33596" xr:uid="{63F00FC1-FA89-4335-8D59-322FAA668EDF}"/>
    <cellStyle name="Normal 12 3 2 5 5 2 3 3" xfId="18249" xr:uid="{7073F296-9702-4681-8CB0-624FA0B54227}"/>
    <cellStyle name="Normal 12 3 2 5 5 2 3 3 2" xfId="33597" xr:uid="{F5395205-B4C6-4FE2-B534-FF03AB940B46}"/>
    <cellStyle name="Normal 12 3 2 5 5 2 3 4" xfId="33598" xr:uid="{CB5F69AC-FB65-4112-AA9A-BBFE42626FF9}"/>
    <cellStyle name="Normal 12 3 2 5 5 2 4" xfId="12759" xr:uid="{A8557B4A-B2C6-42BE-8796-C8514DB34290}"/>
    <cellStyle name="Normal 12 3 2 5 5 2 4 2" xfId="25569" xr:uid="{C2978064-737F-4932-B562-C74F1821AD37}"/>
    <cellStyle name="Normal 12 3 2 5 5 2 4 2 2" xfId="33599" xr:uid="{7B9C2531-7F4B-4E3A-8F50-29A084836C95}"/>
    <cellStyle name="Normal 12 3 2 5 5 2 4 3" xfId="33600" xr:uid="{E6267A96-D316-484D-9E20-72244A736376}"/>
    <cellStyle name="Normal 12 3 2 5 5 2 5" xfId="7269" xr:uid="{ABB2A0AD-D088-4F08-BD03-25C4A1C52419}"/>
    <cellStyle name="Normal 12 3 2 5 5 2 5 2" xfId="20079" xr:uid="{4EAEA8C3-BB9F-41C6-ACD1-DC271795EC3B}"/>
    <cellStyle name="Normal 12 3 2 5 5 2 5 2 2" xfId="33601" xr:uid="{D6054B87-8C9F-427B-A4D3-5A364DAF3921}"/>
    <cellStyle name="Normal 12 3 2 5 5 2 5 3" xfId="33602" xr:uid="{13DEDA94-F5AA-4B1F-9F34-5CC041B89ED8}"/>
    <cellStyle name="Normal 12 3 2 5 5 2 6" xfId="14589" xr:uid="{7F95136F-2246-4434-9F0A-0384BECEE84E}"/>
    <cellStyle name="Normal 12 3 2 5 5 2 6 2" xfId="33603" xr:uid="{8C93D69A-E6A1-4758-B51B-17149CB880F0}"/>
    <cellStyle name="Normal 12 3 2 5 5 2 7" xfId="33604" xr:uid="{740C35FC-5D07-43BD-8825-075D4E1D080B}"/>
    <cellStyle name="Normal 12 3 2 5 5 3" xfId="2715" xr:uid="{07EC9E24-3247-4660-845B-989C8C6AE317}"/>
    <cellStyle name="Normal 12 3 2 5 5 3 2" xfId="8205" xr:uid="{19A20A79-EF1F-4EA3-BAEF-351736336C0F}"/>
    <cellStyle name="Normal 12 3 2 5 5 3 2 2" xfId="21015" xr:uid="{E341763A-A3C1-458D-A9C7-652E31252D56}"/>
    <cellStyle name="Normal 12 3 2 5 5 3 2 2 2" xfId="33605" xr:uid="{B933A616-F19E-42DD-AA28-7F803E1B8933}"/>
    <cellStyle name="Normal 12 3 2 5 5 3 2 3" xfId="33606" xr:uid="{0EA33126-7548-44DA-A227-5FD5B1AA25E5}"/>
    <cellStyle name="Normal 12 3 2 5 5 3 3" xfId="15525" xr:uid="{E1ECA98E-EFFF-421E-9888-B46B4FFC4091}"/>
    <cellStyle name="Normal 12 3 2 5 5 3 3 2" xfId="33607" xr:uid="{DA2B4220-C282-4965-BAB8-CE574F29579F}"/>
    <cellStyle name="Normal 12 3 2 5 5 3 4" xfId="33608" xr:uid="{69E4E816-0DFA-4886-8068-8B12D9A15406}"/>
    <cellStyle name="Normal 12 3 2 5 5 4" xfId="4545" xr:uid="{0F777D6E-7C23-4513-B874-622EDC3A11D1}"/>
    <cellStyle name="Normal 12 3 2 5 5 4 2" xfId="10035" xr:uid="{91D63EF2-D2CE-4BF1-AAF6-73F490A01D01}"/>
    <cellStyle name="Normal 12 3 2 5 5 4 2 2" xfId="22845" xr:uid="{170C4D51-1510-45AB-8A91-486656DF1102}"/>
    <cellStyle name="Normal 12 3 2 5 5 4 2 2 2" xfId="33609" xr:uid="{3084ACA7-BF24-4495-8063-ED06EFC92BD0}"/>
    <cellStyle name="Normal 12 3 2 5 5 4 2 3" xfId="33610" xr:uid="{C971853C-257F-4EE9-9508-FDA2E30CD581}"/>
    <cellStyle name="Normal 12 3 2 5 5 4 3" xfId="17355" xr:uid="{CAF6DC9D-EA4C-4A73-86A3-18A5E8EF50ED}"/>
    <cellStyle name="Normal 12 3 2 5 5 4 3 2" xfId="33611" xr:uid="{B5339C42-6955-400F-B27E-DC048DAAA95E}"/>
    <cellStyle name="Normal 12 3 2 5 5 4 4" xfId="33612" xr:uid="{7FC1863C-C2CA-4AAD-9F93-1BCF64E5CEAE}"/>
    <cellStyle name="Normal 12 3 2 5 5 5" xfId="11865" xr:uid="{037D62A9-149F-4920-8D3D-619A344FB678}"/>
    <cellStyle name="Normal 12 3 2 5 5 5 2" xfId="24675" xr:uid="{93458804-713C-43AF-8557-C1C300E32C20}"/>
    <cellStyle name="Normal 12 3 2 5 5 5 2 2" xfId="33613" xr:uid="{FD6A0938-7BA2-485B-8143-20E809BC055A}"/>
    <cellStyle name="Normal 12 3 2 5 5 5 3" xfId="33614" xr:uid="{ADA3A8C6-131A-40D0-A754-698A812CB929}"/>
    <cellStyle name="Normal 12 3 2 5 5 6" xfId="6375" xr:uid="{C8006F7B-49DB-4D85-B6A1-0BFC2016D328}"/>
    <cellStyle name="Normal 12 3 2 5 5 6 2" xfId="19185" xr:uid="{D880505B-F99E-437D-B84F-0F6616A7D66F}"/>
    <cellStyle name="Normal 12 3 2 5 5 6 2 2" xfId="33615" xr:uid="{C3E379F0-FEA2-4964-B523-0732EF1D1154}"/>
    <cellStyle name="Normal 12 3 2 5 5 6 3" xfId="33616" xr:uid="{5B845ACE-99D4-437F-8363-7606D87612F0}"/>
    <cellStyle name="Normal 12 3 2 5 5 7" xfId="13695" xr:uid="{E078A9A0-16C9-49CA-ADAD-233FEF9F4C35}"/>
    <cellStyle name="Normal 12 3 2 5 5 7 2" xfId="33617" xr:uid="{BD946124-740D-404C-9849-5430206EB4ED}"/>
    <cellStyle name="Normal 12 3 2 5 5 8" xfId="33618" xr:uid="{30763547-707D-4F0A-AF59-478293DC23C8}"/>
    <cellStyle name="Normal 12 3 2 5 6" xfId="1285" xr:uid="{1D952542-5F3F-4563-B08D-2D43685581E8}"/>
    <cellStyle name="Normal 12 3 2 5 6 2" xfId="3115" xr:uid="{134897A3-28FD-4814-A62E-1832A3C408F9}"/>
    <cellStyle name="Normal 12 3 2 5 6 2 2" xfId="8605" xr:uid="{ABD39A5E-86AB-4A30-A5D4-C9BC37B415D0}"/>
    <cellStyle name="Normal 12 3 2 5 6 2 2 2" xfId="21415" xr:uid="{8E5F93FE-125D-47A6-9A6C-43839A0BE7B1}"/>
    <cellStyle name="Normal 12 3 2 5 6 2 2 2 2" xfId="33619" xr:uid="{9E40C585-BE3B-4BE9-95E3-5C63EBA2804C}"/>
    <cellStyle name="Normal 12 3 2 5 6 2 2 3" xfId="33620" xr:uid="{DAB6A5AA-535C-476B-A06D-058542EB7E79}"/>
    <cellStyle name="Normal 12 3 2 5 6 2 3" xfId="15925" xr:uid="{0BCC703B-A3C9-4304-AFAD-B98433460FEB}"/>
    <cellStyle name="Normal 12 3 2 5 6 2 3 2" xfId="33621" xr:uid="{9F9F6046-12DB-4BF8-B897-C50B106B5C9E}"/>
    <cellStyle name="Normal 12 3 2 5 6 2 4" xfId="33622" xr:uid="{39EC2F4C-4A3E-42A5-9DB4-A8538F3767BB}"/>
    <cellStyle name="Normal 12 3 2 5 6 3" xfId="4945" xr:uid="{685680F7-DDD3-47ED-8992-242C27F853EA}"/>
    <cellStyle name="Normal 12 3 2 5 6 3 2" xfId="10435" xr:uid="{117369AB-3671-4E35-B576-66AAEC95E8C3}"/>
    <cellStyle name="Normal 12 3 2 5 6 3 2 2" xfId="23245" xr:uid="{84DA905F-78FD-4599-9572-605C2018CEEF}"/>
    <cellStyle name="Normal 12 3 2 5 6 3 2 2 2" xfId="33623" xr:uid="{742F6F0A-A886-4A23-BF0A-78CDF8B2D398}"/>
    <cellStyle name="Normal 12 3 2 5 6 3 2 3" xfId="33624" xr:uid="{921B3C36-8072-40F2-9C7B-7A1FD88604B6}"/>
    <cellStyle name="Normal 12 3 2 5 6 3 3" xfId="17755" xr:uid="{6DD5C1B2-8356-44CF-80DD-7358BDE19993}"/>
    <cellStyle name="Normal 12 3 2 5 6 3 3 2" xfId="33625" xr:uid="{F9FBAB84-3ED0-4F12-8EF4-ACF7A9401307}"/>
    <cellStyle name="Normal 12 3 2 5 6 3 4" xfId="33626" xr:uid="{0498FE5C-4322-4DE1-AAFB-E80F56783C6A}"/>
    <cellStyle name="Normal 12 3 2 5 6 4" xfId="12265" xr:uid="{1C26F715-4FA3-4C04-A0AA-9DD664B9524C}"/>
    <cellStyle name="Normal 12 3 2 5 6 4 2" xfId="25075" xr:uid="{90D14D3D-BBA8-4AC5-B5CD-D8BC5781338F}"/>
    <cellStyle name="Normal 12 3 2 5 6 4 2 2" xfId="33627" xr:uid="{9103E2D7-08F1-4BA2-A8C2-E84B8DD6D97A}"/>
    <cellStyle name="Normal 12 3 2 5 6 4 3" xfId="33628" xr:uid="{50A2D933-6CBE-4EAA-B288-470EC1853793}"/>
    <cellStyle name="Normal 12 3 2 5 6 5" xfId="6775" xr:uid="{4716E27C-D475-4982-9B5E-1708CFE7A49E}"/>
    <cellStyle name="Normal 12 3 2 5 6 5 2" xfId="19585" xr:uid="{4408DCEE-31C8-407E-91C4-F5D241549AA0}"/>
    <cellStyle name="Normal 12 3 2 5 6 5 2 2" xfId="33629" xr:uid="{54B02F2F-F7D2-480F-93E5-F1CB6C5F577E}"/>
    <cellStyle name="Normal 12 3 2 5 6 5 3" xfId="33630" xr:uid="{18B2FB9E-3826-48DC-8D4A-A86A16C56678}"/>
    <cellStyle name="Normal 12 3 2 5 6 6" xfId="14095" xr:uid="{2D090385-1C90-4799-9DB2-A7C885A6D789}"/>
    <cellStyle name="Normal 12 3 2 5 6 6 2" xfId="33631" xr:uid="{B6C9D212-4AD1-4B31-9F3A-377827EBB3BA}"/>
    <cellStyle name="Normal 12 3 2 5 6 7" xfId="33632" xr:uid="{A581AF45-B353-4B8B-9660-1855A255C8DA}"/>
    <cellStyle name="Normal 12 3 2 5 7" xfId="2221" xr:uid="{3D053448-47FD-4AC4-9C26-30D65AFAD6F6}"/>
    <cellStyle name="Normal 12 3 2 5 7 2" xfId="7711" xr:uid="{A838CDAA-31E9-45BA-8582-3768CB01EE56}"/>
    <cellStyle name="Normal 12 3 2 5 7 2 2" xfId="20521" xr:uid="{D9A2BFB4-37D9-4A86-8D4C-CD25839730AF}"/>
    <cellStyle name="Normal 12 3 2 5 7 2 2 2" xfId="33633" xr:uid="{E85E7FDB-3F93-4DD1-8D51-3F305485EF6E}"/>
    <cellStyle name="Normal 12 3 2 5 7 2 3" xfId="33634" xr:uid="{28578278-3419-4B8D-AB5F-58EB93C5D74C}"/>
    <cellStyle name="Normal 12 3 2 5 7 3" xfId="15031" xr:uid="{1AC72FBE-CF50-4114-B6DB-C497787DFF32}"/>
    <cellStyle name="Normal 12 3 2 5 7 3 2" xfId="33635" xr:uid="{45A64F05-8CD8-43AE-B1A1-2FDC2D559263}"/>
    <cellStyle name="Normal 12 3 2 5 7 4" xfId="33636" xr:uid="{CB585DCF-FCD1-4D1A-9893-2913D52D8963}"/>
    <cellStyle name="Normal 12 3 2 5 8" xfId="4051" xr:uid="{11A7EDA6-731F-4BC4-9F15-E2A03906B7E6}"/>
    <cellStyle name="Normal 12 3 2 5 8 2" xfId="9541" xr:uid="{0857FED5-0979-445F-8E56-B0A70B8BC144}"/>
    <cellStyle name="Normal 12 3 2 5 8 2 2" xfId="22351" xr:uid="{3784E9E3-516F-4A15-A1CC-CA7D8099598E}"/>
    <cellStyle name="Normal 12 3 2 5 8 2 2 2" xfId="33637" xr:uid="{10891145-793A-4349-A5C7-DF324235ACB3}"/>
    <cellStyle name="Normal 12 3 2 5 8 2 3" xfId="33638" xr:uid="{FADD37A4-2835-46FB-AF01-6CB3AB33D8E5}"/>
    <cellStyle name="Normal 12 3 2 5 8 3" xfId="16861" xr:uid="{F581E13B-3760-458F-9CE8-440B292C20F4}"/>
    <cellStyle name="Normal 12 3 2 5 8 3 2" xfId="33639" xr:uid="{B6ADB8CD-6EFF-479E-92EC-15F005213F24}"/>
    <cellStyle name="Normal 12 3 2 5 8 4" xfId="33640" xr:uid="{94C8208F-1E82-4F31-A124-3000456F0A3A}"/>
    <cellStyle name="Normal 12 3 2 5 9" xfId="11371" xr:uid="{C4ACD2FE-815F-4882-A35B-71DF7B834CE5}"/>
    <cellStyle name="Normal 12 3 2 5 9 2" xfId="24181" xr:uid="{E56F81B5-F784-4A93-AAD9-21F61D564651}"/>
    <cellStyle name="Normal 12 3 2 5 9 2 2" xfId="33641" xr:uid="{7D07555C-123A-44E8-AAF8-4A92045EAEB5}"/>
    <cellStyle name="Normal 12 3 2 5 9 3" xfId="33642" xr:uid="{158B5F2C-2553-4313-A08D-D204FE96C051}"/>
    <cellStyle name="Normal 12 3 2 6" xfId="437" xr:uid="{EF091340-2B44-4228-BE06-14D2255993CB}"/>
    <cellStyle name="Normal 12 3 2 6 2" xfId="925" xr:uid="{FADD5781-303F-4B7F-AECF-E1F7542F084F}"/>
    <cellStyle name="Normal 12 3 2 6 2 2" xfId="1820" xr:uid="{C18601B0-D2BD-4362-8733-BFABF31631BC}"/>
    <cellStyle name="Normal 12 3 2 6 2 2 2" xfId="3650" xr:uid="{ACCF2923-331A-4F0A-BB6F-BE89DF839A77}"/>
    <cellStyle name="Normal 12 3 2 6 2 2 2 2" xfId="9140" xr:uid="{A3DE2AB0-F5E2-4168-9F8E-99A09186AD39}"/>
    <cellStyle name="Normal 12 3 2 6 2 2 2 2 2" xfId="21950" xr:uid="{C52CFCD2-C533-4229-917B-92448D9DA4C0}"/>
    <cellStyle name="Normal 12 3 2 6 2 2 2 2 2 2" xfId="33643" xr:uid="{21C38DA5-57C4-4205-89F9-EA98E7B7FD49}"/>
    <cellStyle name="Normal 12 3 2 6 2 2 2 2 3" xfId="33644" xr:uid="{A3ABCEEA-C867-45EC-B7A3-FA566F16F582}"/>
    <cellStyle name="Normal 12 3 2 6 2 2 2 3" xfId="16460" xr:uid="{AD2BE776-C014-43B7-8DE2-3727CB1D08F0}"/>
    <cellStyle name="Normal 12 3 2 6 2 2 2 3 2" xfId="33645" xr:uid="{9C52B60F-CEB1-4DF5-B52A-54A0F81765A2}"/>
    <cellStyle name="Normal 12 3 2 6 2 2 2 4" xfId="33646" xr:uid="{B6F1CF6B-05E8-48A5-BAF3-0C83B8FC18A0}"/>
    <cellStyle name="Normal 12 3 2 6 2 2 3" xfId="5480" xr:uid="{66F3CE8E-BAB6-4F04-AF2F-9FA3AE619F51}"/>
    <cellStyle name="Normal 12 3 2 6 2 2 3 2" xfId="10970" xr:uid="{E4CAC6F5-16C3-445F-961C-D761A650F2A3}"/>
    <cellStyle name="Normal 12 3 2 6 2 2 3 2 2" xfId="23780" xr:uid="{A91F863F-AA31-4F84-8903-DC363F825B52}"/>
    <cellStyle name="Normal 12 3 2 6 2 2 3 2 2 2" xfId="33647" xr:uid="{C7272A6C-A07A-488F-B890-90287F366E2C}"/>
    <cellStyle name="Normal 12 3 2 6 2 2 3 2 3" xfId="33648" xr:uid="{ACCD7F25-78C6-4959-B208-5645BC80569A}"/>
    <cellStyle name="Normal 12 3 2 6 2 2 3 3" xfId="18290" xr:uid="{C17A4872-378A-41AB-8845-2994C08219C2}"/>
    <cellStyle name="Normal 12 3 2 6 2 2 3 3 2" xfId="33649" xr:uid="{915BBD70-CE8C-4906-BEC9-D7458E1B970B}"/>
    <cellStyle name="Normal 12 3 2 6 2 2 3 4" xfId="33650" xr:uid="{9BF67E54-7955-479F-BD07-88F4DF017BF1}"/>
    <cellStyle name="Normal 12 3 2 6 2 2 4" xfId="12800" xr:uid="{B6C2FA86-D5E7-4379-B1C3-9B3CF5FB99B7}"/>
    <cellStyle name="Normal 12 3 2 6 2 2 4 2" xfId="25610" xr:uid="{FFEB87B9-909D-451F-87FC-E8D79A3D029B}"/>
    <cellStyle name="Normal 12 3 2 6 2 2 4 2 2" xfId="33651" xr:uid="{9749228C-2886-4BFA-AFD7-5BBC530337E0}"/>
    <cellStyle name="Normal 12 3 2 6 2 2 4 3" xfId="33652" xr:uid="{11A5FAF8-421B-4985-B6DC-E34FB6FE4A97}"/>
    <cellStyle name="Normal 12 3 2 6 2 2 5" xfId="7310" xr:uid="{F6E419AC-4208-4803-8FEA-DC91AB42236C}"/>
    <cellStyle name="Normal 12 3 2 6 2 2 5 2" xfId="20120" xr:uid="{49249D46-414E-43B4-8606-BC378C0DEEBC}"/>
    <cellStyle name="Normal 12 3 2 6 2 2 5 2 2" xfId="33653" xr:uid="{B2C2D166-9DA9-4D04-8882-B018267CB3F5}"/>
    <cellStyle name="Normal 12 3 2 6 2 2 5 3" xfId="33654" xr:uid="{E6ECF2CF-D836-4370-8DA5-FDD54C5DDA69}"/>
    <cellStyle name="Normal 12 3 2 6 2 2 6" xfId="14630" xr:uid="{DDB36A93-6F58-4B19-A49E-F3DAB665CDCD}"/>
    <cellStyle name="Normal 12 3 2 6 2 2 6 2" xfId="33655" xr:uid="{C6B01D45-CEA7-434B-8FF3-2ADEE7E3A871}"/>
    <cellStyle name="Normal 12 3 2 6 2 2 7" xfId="33656" xr:uid="{0874840D-4EC5-4D85-AA9A-4EEACBD029A7}"/>
    <cellStyle name="Normal 12 3 2 6 2 3" xfId="2756" xr:uid="{8E69D5CA-8BC4-4A6E-ACB3-5AE6A31DF4AA}"/>
    <cellStyle name="Normal 12 3 2 6 2 3 2" xfId="8246" xr:uid="{FE12B409-CB9F-4173-8A83-F56E34BE8728}"/>
    <cellStyle name="Normal 12 3 2 6 2 3 2 2" xfId="21056" xr:uid="{0D5AB0F4-6D26-41F2-A32C-CCE5EFE23E49}"/>
    <cellStyle name="Normal 12 3 2 6 2 3 2 2 2" xfId="33657" xr:uid="{221E0D27-D075-4DBF-BD25-0219AD5B3DDE}"/>
    <cellStyle name="Normal 12 3 2 6 2 3 2 3" xfId="33658" xr:uid="{13618BED-9331-4671-B06D-BDF8A3C4DEA9}"/>
    <cellStyle name="Normal 12 3 2 6 2 3 3" xfId="15566" xr:uid="{136CB57E-B80F-47E9-BCCB-335D50A79B99}"/>
    <cellStyle name="Normal 12 3 2 6 2 3 3 2" xfId="33659" xr:uid="{C73F0F50-50FD-46ED-9BEC-D705E4E44647}"/>
    <cellStyle name="Normal 12 3 2 6 2 3 4" xfId="33660" xr:uid="{014EBD70-1FE7-4EA6-9483-5F302EE3753A}"/>
    <cellStyle name="Normal 12 3 2 6 2 4" xfId="4586" xr:uid="{7463429B-FFDD-4EE2-A012-08DE1EEE69A6}"/>
    <cellStyle name="Normal 12 3 2 6 2 4 2" xfId="10076" xr:uid="{839D3D40-1CC0-4C11-98C0-B13D0E09FF13}"/>
    <cellStyle name="Normal 12 3 2 6 2 4 2 2" xfId="22886" xr:uid="{D313682C-E2F7-4BB0-A23D-2344561D140C}"/>
    <cellStyle name="Normal 12 3 2 6 2 4 2 2 2" xfId="33661" xr:uid="{5F962DE5-997C-4390-955B-0A1204F929E8}"/>
    <cellStyle name="Normal 12 3 2 6 2 4 2 3" xfId="33662" xr:uid="{A7A2B890-763A-4CE3-B799-29CBBF7E98BE}"/>
    <cellStyle name="Normal 12 3 2 6 2 4 3" xfId="17396" xr:uid="{7D515BF8-5499-4474-AEDB-4A1BE84DF769}"/>
    <cellStyle name="Normal 12 3 2 6 2 4 3 2" xfId="33663" xr:uid="{18691058-1580-4D03-B096-8819FB5D9ABE}"/>
    <cellStyle name="Normal 12 3 2 6 2 4 4" xfId="33664" xr:uid="{561E760E-8763-4B06-A869-70F9A26CFDCC}"/>
    <cellStyle name="Normal 12 3 2 6 2 5" xfId="11906" xr:uid="{E189B4C7-AB0C-45C2-A450-B3A9E1E04463}"/>
    <cellStyle name="Normal 12 3 2 6 2 5 2" xfId="24716" xr:uid="{39191803-A68B-449B-AFB0-DF916763A5C8}"/>
    <cellStyle name="Normal 12 3 2 6 2 5 2 2" xfId="33665" xr:uid="{2B1F9BCD-4797-4450-B29B-3BCA9062993C}"/>
    <cellStyle name="Normal 12 3 2 6 2 5 3" xfId="33666" xr:uid="{BBCCD047-10C0-4C62-824F-E61A07E477A2}"/>
    <cellStyle name="Normal 12 3 2 6 2 6" xfId="6416" xr:uid="{5AE63F7B-A231-472A-BAC7-FD864D915DF6}"/>
    <cellStyle name="Normal 12 3 2 6 2 6 2" xfId="19226" xr:uid="{AF3735F1-50A4-4E0D-ACC8-F4CDFD9BC3D7}"/>
    <cellStyle name="Normal 12 3 2 6 2 6 2 2" xfId="33667" xr:uid="{C930B101-2BEA-4673-BA7F-A287F71CCD52}"/>
    <cellStyle name="Normal 12 3 2 6 2 6 3" xfId="33668" xr:uid="{20F992BB-BE6B-4741-B293-94753733537B}"/>
    <cellStyle name="Normal 12 3 2 6 2 7" xfId="13736" xr:uid="{468B2E39-7E30-4CD0-A1D5-8306B50A6A96}"/>
    <cellStyle name="Normal 12 3 2 6 2 7 2" xfId="33669" xr:uid="{64C1E705-0349-4AE7-B3E2-A216E556BF9A}"/>
    <cellStyle name="Normal 12 3 2 6 2 8" xfId="33670" xr:uid="{39542517-7933-42AB-BC0D-F6DC704A7A7E}"/>
    <cellStyle name="Normal 12 3 2 6 3" xfId="1332" xr:uid="{1C9C47E6-8C6F-43E4-8E0C-06EA83542A55}"/>
    <cellStyle name="Normal 12 3 2 6 3 2" xfId="3162" xr:uid="{6C262AE1-5DDE-4124-8CBF-C94FF72B86C8}"/>
    <cellStyle name="Normal 12 3 2 6 3 2 2" xfId="8652" xr:uid="{D52F711E-78C4-49DA-88E7-E6CDC9D4BC31}"/>
    <cellStyle name="Normal 12 3 2 6 3 2 2 2" xfId="21462" xr:uid="{7D60E6F1-6DE1-4A02-8319-52DE699F324F}"/>
    <cellStyle name="Normal 12 3 2 6 3 2 2 2 2" xfId="33671" xr:uid="{9186000B-F400-4D7E-A3B3-DC9F0E7EFCFA}"/>
    <cellStyle name="Normal 12 3 2 6 3 2 2 3" xfId="33672" xr:uid="{D0B07CFE-1B8F-498A-AA6C-104A7FFDAF1D}"/>
    <cellStyle name="Normal 12 3 2 6 3 2 3" xfId="15972" xr:uid="{70882138-ACA8-4CC7-8E83-A5AFF82C67C8}"/>
    <cellStyle name="Normal 12 3 2 6 3 2 3 2" xfId="33673" xr:uid="{ECC3A348-1A43-4FD0-808B-2106A27F523B}"/>
    <cellStyle name="Normal 12 3 2 6 3 2 4" xfId="33674" xr:uid="{1177DAF7-0A57-444D-951D-67064E287963}"/>
    <cellStyle name="Normal 12 3 2 6 3 3" xfId="4992" xr:uid="{D2AF8B24-ED30-4197-80F0-D2AA89EF0EF9}"/>
    <cellStyle name="Normal 12 3 2 6 3 3 2" xfId="10482" xr:uid="{415663B4-6B4A-4D93-87A3-DF63A2452C19}"/>
    <cellStyle name="Normal 12 3 2 6 3 3 2 2" xfId="23292" xr:uid="{100323D8-9FA3-47A8-89C7-1B16220FC0C4}"/>
    <cellStyle name="Normal 12 3 2 6 3 3 2 2 2" xfId="33675" xr:uid="{E0228F77-B66A-4847-B6C2-58C98FB7F65D}"/>
    <cellStyle name="Normal 12 3 2 6 3 3 2 3" xfId="33676" xr:uid="{49CCE093-BAA9-4910-8E45-4B3D06C7221F}"/>
    <cellStyle name="Normal 12 3 2 6 3 3 3" xfId="17802" xr:uid="{EAEE02ED-A95C-4A83-B8E7-05530F135087}"/>
    <cellStyle name="Normal 12 3 2 6 3 3 3 2" xfId="33677" xr:uid="{7C9B59C0-F266-423E-B7F2-8323340205F7}"/>
    <cellStyle name="Normal 12 3 2 6 3 3 4" xfId="33678" xr:uid="{AA4C9DF6-CF11-44B5-B840-E7A3D2DCAE4A}"/>
    <cellStyle name="Normal 12 3 2 6 3 4" xfId="12312" xr:uid="{BC008451-62D7-4738-ABE0-DDADC9CE5035}"/>
    <cellStyle name="Normal 12 3 2 6 3 4 2" xfId="25122" xr:uid="{CDAC7CFA-64A0-404C-8A17-810C1DC40151}"/>
    <cellStyle name="Normal 12 3 2 6 3 4 2 2" xfId="33679" xr:uid="{56FA6AA2-D62A-41CF-AA91-5064F705FEAB}"/>
    <cellStyle name="Normal 12 3 2 6 3 4 3" xfId="33680" xr:uid="{2E9F3E15-9D09-482A-BDF1-CF1BD4345102}"/>
    <cellStyle name="Normal 12 3 2 6 3 5" xfId="6822" xr:uid="{C2C652C4-5CE8-4A67-88AA-B7D1240DE2FF}"/>
    <cellStyle name="Normal 12 3 2 6 3 5 2" xfId="19632" xr:uid="{ED6046C4-B118-4115-B1FB-A505E4C87410}"/>
    <cellStyle name="Normal 12 3 2 6 3 5 2 2" xfId="33681" xr:uid="{95A747DF-249E-417D-8433-1BD7D28D4923}"/>
    <cellStyle name="Normal 12 3 2 6 3 5 3" xfId="33682" xr:uid="{0E066D01-9A09-4237-8818-A4377D33A557}"/>
    <cellStyle name="Normal 12 3 2 6 3 6" xfId="14142" xr:uid="{0C86612B-651B-4A90-94CA-5F7071ABDEA8}"/>
    <cellStyle name="Normal 12 3 2 6 3 6 2" xfId="33683" xr:uid="{CED69828-CF88-4958-BDED-15C2FD7F6ADF}"/>
    <cellStyle name="Normal 12 3 2 6 3 7" xfId="33684" xr:uid="{41812774-F3F4-46AC-8311-B173C9CFB6D9}"/>
    <cellStyle name="Normal 12 3 2 6 4" xfId="2268" xr:uid="{A6D274A4-4599-4C0B-8091-9888274E1B21}"/>
    <cellStyle name="Normal 12 3 2 6 4 2" xfId="7758" xr:uid="{F654912B-B245-4482-B917-EF49F5E2EFCD}"/>
    <cellStyle name="Normal 12 3 2 6 4 2 2" xfId="20568" xr:uid="{AD2BFAD3-D95F-4B3E-BDD6-D235F017A7B6}"/>
    <cellStyle name="Normal 12 3 2 6 4 2 2 2" xfId="33685" xr:uid="{18943300-E4E6-4EA4-9B7F-F0D05C42D356}"/>
    <cellStyle name="Normal 12 3 2 6 4 2 3" xfId="33686" xr:uid="{F382E32A-789A-4776-A68F-A7E61493536E}"/>
    <cellStyle name="Normal 12 3 2 6 4 3" xfId="15078" xr:uid="{742A4BF3-88C2-4300-B655-BB97026AED77}"/>
    <cellStyle name="Normal 12 3 2 6 4 3 2" xfId="33687" xr:uid="{C851FAF8-E730-4E4C-BB00-A416C822164F}"/>
    <cellStyle name="Normal 12 3 2 6 4 4" xfId="33688" xr:uid="{DCB0F7CF-FF0B-4D77-AD6A-BBFADE1C6692}"/>
    <cellStyle name="Normal 12 3 2 6 5" xfId="4098" xr:uid="{38597509-EDE6-4512-81C9-A430A226CA77}"/>
    <cellStyle name="Normal 12 3 2 6 5 2" xfId="9588" xr:uid="{1385D2BB-7ED4-4F31-88B6-88E656561F51}"/>
    <cellStyle name="Normal 12 3 2 6 5 2 2" xfId="22398" xr:uid="{4B2667B8-4F1C-404A-86C0-19469F2F3F59}"/>
    <cellStyle name="Normal 12 3 2 6 5 2 2 2" xfId="33689" xr:uid="{2BBFFCDA-68A1-43E4-8D67-8A9405A48D27}"/>
    <cellStyle name="Normal 12 3 2 6 5 2 3" xfId="33690" xr:uid="{420EB704-BAB1-4657-9A39-7F1D10634432}"/>
    <cellStyle name="Normal 12 3 2 6 5 3" xfId="16908" xr:uid="{A1715F66-DD9B-4289-BC48-0D958A349698}"/>
    <cellStyle name="Normal 12 3 2 6 5 3 2" xfId="33691" xr:uid="{AD7049EF-FC97-4FAC-AB44-4CECAD447B65}"/>
    <cellStyle name="Normal 12 3 2 6 5 4" xfId="33692" xr:uid="{6E54E95C-D7BA-4BA7-A1EA-6093A74781E0}"/>
    <cellStyle name="Normal 12 3 2 6 6" xfId="11418" xr:uid="{56FFBE69-21A3-49A4-BBFF-6B397FAA2E5E}"/>
    <cellStyle name="Normal 12 3 2 6 6 2" xfId="24228" xr:uid="{31906BBC-20CE-47E2-A3AE-FA7E2260D0CF}"/>
    <cellStyle name="Normal 12 3 2 6 6 2 2" xfId="33693" xr:uid="{0B608053-A97C-438F-A263-528CB7B578AD}"/>
    <cellStyle name="Normal 12 3 2 6 6 3" xfId="33694" xr:uid="{BC1CAF25-923C-4CA6-A355-3C2BDF93141A}"/>
    <cellStyle name="Normal 12 3 2 6 7" xfId="5928" xr:uid="{6D231AF0-82C0-4751-AEF8-2C3D1F64C7EB}"/>
    <cellStyle name="Normal 12 3 2 6 7 2" xfId="18738" xr:uid="{1D9ECE87-7B78-461E-84F4-7443E2CEF7B8}"/>
    <cellStyle name="Normal 12 3 2 6 7 2 2" xfId="33695" xr:uid="{EFBEA23B-9052-456F-A20F-CC2C4B07DD3D}"/>
    <cellStyle name="Normal 12 3 2 6 7 3" xfId="33696" xr:uid="{40AA68A2-1152-4598-BC10-ABA931E00475}"/>
    <cellStyle name="Normal 12 3 2 6 8" xfId="13248" xr:uid="{8F205002-4FA7-43CE-AD24-6F28F016AE84}"/>
    <cellStyle name="Normal 12 3 2 6 8 2" xfId="33697" xr:uid="{3F54D716-184E-4B28-A4BA-FD83A9087751}"/>
    <cellStyle name="Normal 12 3 2 6 9" xfId="33698" xr:uid="{E08EE4B1-86E9-44EE-98EC-1C78BAEF87F3}"/>
    <cellStyle name="Normal 12 3 2 7" xfId="658" xr:uid="{2F0918DC-7B9B-4834-A7BD-21279E37F4B6}"/>
    <cellStyle name="Normal 12 3 2 7 2" xfId="1058" xr:uid="{D54D41FA-0682-4223-9980-7E36A32F4A52}"/>
    <cellStyle name="Normal 12 3 2 7 2 2" xfId="1953" xr:uid="{993D55B3-16B5-4434-BD62-0F255BD53435}"/>
    <cellStyle name="Normal 12 3 2 7 2 2 2" xfId="3783" xr:uid="{99FF8071-E309-4665-89AE-C89C2503D2AF}"/>
    <cellStyle name="Normal 12 3 2 7 2 2 2 2" xfId="9273" xr:uid="{6C0A2293-7AFC-41ED-82BA-B9380A570023}"/>
    <cellStyle name="Normal 12 3 2 7 2 2 2 2 2" xfId="22083" xr:uid="{AF7B594A-062C-415C-9F8A-F963073AACDF}"/>
    <cellStyle name="Normal 12 3 2 7 2 2 2 2 2 2" xfId="33699" xr:uid="{069D43E6-F768-4557-9ACF-E29CEE965817}"/>
    <cellStyle name="Normal 12 3 2 7 2 2 2 2 3" xfId="33700" xr:uid="{FFDFCBB6-8F43-4977-8E1B-C8363BC4D029}"/>
    <cellStyle name="Normal 12 3 2 7 2 2 2 3" xfId="16593" xr:uid="{9F5301E0-7DBD-4FC0-B272-8E67F9854E37}"/>
    <cellStyle name="Normal 12 3 2 7 2 2 2 3 2" xfId="33701" xr:uid="{47B4F993-A45C-4296-AA93-0DD2D23EEBE7}"/>
    <cellStyle name="Normal 12 3 2 7 2 2 2 4" xfId="33702" xr:uid="{2E629F63-F3F6-4B02-9B6A-C654747F37B9}"/>
    <cellStyle name="Normal 12 3 2 7 2 2 3" xfId="5613" xr:uid="{E683B0A5-5D41-445B-9B4A-842C74A9D334}"/>
    <cellStyle name="Normal 12 3 2 7 2 2 3 2" xfId="11103" xr:uid="{62B166B7-5F36-4712-8E53-AEBCFDC159FC}"/>
    <cellStyle name="Normal 12 3 2 7 2 2 3 2 2" xfId="23913" xr:uid="{A2A3ECBB-40B7-436C-B182-EA4EAA46BA25}"/>
    <cellStyle name="Normal 12 3 2 7 2 2 3 2 2 2" xfId="33703" xr:uid="{BB28806F-C5D4-4EC9-84E5-1710B44A41F2}"/>
    <cellStyle name="Normal 12 3 2 7 2 2 3 2 3" xfId="33704" xr:uid="{437BCD89-D979-419E-953D-2C8365418CCA}"/>
    <cellStyle name="Normal 12 3 2 7 2 2 3 3" xfId="18423" xr:uid="{F0FA7C90-9CC9-4E3A-8AB2-325C0B147809}"/>
    <cellStyle name="Normal 12 3 2 7 2 2 3 3 2" xfId="33705" xr:uid="{60D18B7B-FAF6-44C4-80DB-2EE81C228667}"/>
    <cellStyle name="Normal 12 3 2 7 2 2 3 4" xfId="33706" xr:uid="{E3BD390B-5D0F-4027-B8CF-01D7A79B4C39}"/>
    <cellStyle name="Normal 12 3 2 7 2 2 4" xfId="12933" xr:uid="{FDCC7AD8-5B4A-4037-A729-5C26E58F3A8D}"/>
    <cellStyle name="Normal 12 3 2 7 2 2 4 2" xfId="25743" xr:uid="{ECCCF23D-0E9F-4714-AC0B-46B4362FDB4F}"/>
    <cellStyle name="Normal 12 3 2 7 2 2 4 2 2" xfId="33707" xr:uid="{5A0B895A-6886-4E1E-9A14-E198034694AD}"/>
    <cellStyle name="Normal 12 3 2 7 2 2 4 3" xfId="33708" xr:uid="{31F3F41B-AA22-4EA4-A689-8EF3A6225885}"/>
    <cellStyle name="Normal 12 3 2 7 2 2 5" xfId="7443" xr:uid="{E34B7AA0-6984-4550-B20A-94AA3EC471D7}"/>
    <cellStyle name="Normal 12 3 2 7 2 2 5 2" xfId="20253" xr:uid="{8648F804-A42A-4713-BCA9-8BED55B687E2}"/>
    <cellStyle name="Normal 12 3 2 7 2 2 5 2 2" xfId="33709" xr:uid="{F3924693-1EEF-47CE-8F93-ADDAEA745595}"/>
    <cellStyle name="Normal 12 3 2 7 2 2 5 3" xfId="33710" xr:uid="{F1A256F4-C1E8-4CFC-9048-1E2523058F96}"/>
    <cellStyle name="Normal 12 3 2 7 2 2 6" xfId="14763" xr:uid="{6DEA87B8-0E36-45C4-928D-5D5A6A4F4BD8}"/>
    <cellStyle name="Normal 12 3 2 7 2 2 6 2" xfId="33711" xr:uid="{E143E4AA-CC28-47AB-9EAC-25E5BE4DC5E4}"/>
    <cellStyle name="Normal 12 3 2 7 2 2 7" xfId="33712" xr:uid="{D38B886E-9AD4-4836-B574-F692B8F80C75}"/>
    <cellStyle name="Normal 12 3 2 7 2 3" xfId="2889" xr:uid="{3F7A04D4-9A18-46CF-B14E-F389D43B4ACA}"/>
    <cellStyle name="Normal 12 3 2 7 2 3 2" xfId="8379" xr:uid="{937CA7AE-02D4-4CFB-A880-5DFC6DD00B73}"/>
    <cellStyle name="Normal 12 3 2 7 2 3 2 2" xfId="21189" xr:uid="{B80EDB82-2592-4C90-943C-89267BBE2D74}"/>
    <cellStyle name="Normal 12 3 2 7 2 3 2 2 2" xfId="33713" xr:uid="{1B4989A3-1A94-4971-930C-204362D2FAD1}"/>
    <cellStyle name="Normal 12 3 2 7 2 3 2 3" xfId="33714" xr:uid="{863AF274-F1AD-4255-A862-107768979062}"/>
    <cellStyle name="Normal 12 3 2 7 2 3 3" xfId="15699" xr:uid="{ACC94F48-7F7F-46CE-B5DF-6873914F1250}"/>
    <cellStyle name="Normal 12 3 2 7 2 3 3 2" xfId="33715" xr:uid="{E8910DF8-4765-4A8A-9CFB-CF6D4231975F}"/>
    <cellStyle name="Normal 12 3 2 7 2 3 4" xfId="33716" xr:uid="{D1B962BC-0EFF-488C-9A9D-1586A8F9A2C7}"/>
    <cellStyle name="Normal 12 3 2 7 2 4" xfId="4719" xr:uid="{822CE1FE-CCC6-47BF-B89B-36DD2686BB22}"/>
    <cellStyle name="Normal 12 3 2 7 2 4 2" xfId="10209" xr:uid="{82FBC31B-8475-48A2-879E-A10616832C71}"/>
    <cellStyle name="Normal 12 3 2 7 2 4 2 2" xfId="23019" xr:uid="{25EBC4DF-4007-4CD3-9F98-5409E3487696}"/>
    <cellStyle name="Normal 12 3 2 7 2 4 2 2 2" xfId="33717" xr:uid="{99493DE8-666D-46E7-9C73-D23651B93B76}"/>
    <cellStyle name="Normal 12 3 2 7 2 4 2 3" xfId="33718" xr:uid="{E14AF342-3111-4601-9188-BF02FC03A806}"/>
    <cellStyle name="Normal 12 3 2 7 2 4 3" xfId="17529" xr:uid="{7C69D430-7E9F-47F5-B95A-8A37586B9155}"/>
    <cellStyle name="Normal 12 3 2 7 2 4 3 2" xfId="33719" xr:uid="{9404850B-C7BA-4959-BFA0-B9891E24A0F9}"/>
    <cellStyle name="Normal 12 3 2 7 2 4 4" xfId="33720" xr:uid="{D49F82E9-8BF2-4806-BCCA-11B0508DF3DA}"/>
    <cellStyle name="Normal 12 3 2 7 2 5" xfId="12039" xr:uid="{3BE0302E-0DA4-4F81-A43E-A08BE602B795}"/>
    <cellStyle name="Normal 12 3 2 7 2 5 2" xfId="24849" xr:uid="{D4D08F77-8F07-4127-9982-A36C46033D43}"/>
    <cellStyle name="Normal 12 3 2 7 2 5 2 2" xfId="33721" xr:uid="{69F3A450-9B96-44D1-90C7-206E68485C4A}"/>
    <cellStyle name="Normal 12 3 2 7 2 5 3" xfId="33722" xr:uid="{62663BD7-C618-41C7-A791-CF62821B1E16}"/>
    <cellStyle name="Normal 12 3 2 7 2 6" xfId="6549" xr:uid="{5573F88C-EF4D-45E2-96A4-BBC4C85D2900}"/>
    <cellStyle name="Normal 12 3 2 7 2 6 2" xfId="19359" xr:uid="{35B77E0E-409E-4282-9B5D-16CA0A842A32}"/>
    <cellStyle name="Normal 12 3 2 7 2 6 2 2" xfId="33723" xr:uid="{58FF7E02-A6A6-46E5-BBD1-4EBDE364F342}"/>
    <cellStyle name="Normal 12 3 2 7 2 6 3" xfId="33724" xr:uid="{044FB7C3-231D-4364-96FB-1A448FC85AD6}"/>
    <cellStyle name="Normal 12 3 2 7 2 7" xfId="13869" xr:uid="{5FB3FB73-78FB-457D-B003-64AE1B86E3CF}"/>
    <cellStyle name="Normal 12 3 2 7 2 7 2" xfId="33725" xr:uid="{D7650BE6-353C-4F15-AADD-37762ECEFEAA}"/>
    <cellStyle name="Normal 12 3 2 7 2 8" xfId="33726" xr:uid="{E6508C6A-CD90-4841-B5DA-CA64166D2A20}"/>
    <cellStyle name="Normal 12 3 2 7 3" xfId="1553" xr:uid="{EE3B5B21-094B-4BCF-BFB3-11111930C3AC}"/>
    <cellStyle name="Normal 12 3 2 7 3 2" xfId="3383" xr:uid="{F434AB9D-B7F4-40F9-B091-5DF80AF875AA}"/>
    <cellStyle name="Normal 12 3 2 7 3 2 2" xfId="8873" xr:uid="{93973B48-8739-41EE-9E39-E1F1514FD317}"/>
    <cellStyle name="Normal 12 3 2 7 3 2 2 2" xfId="21683" xr:uid="{98B9C0E9-E4E2-4426-9057-0769ED15B4C0}"/>
    <cellStyle name="Normal 12 3 2 7 3 2 2 2 2" xfId="33727" xr:uid="{7D6CB05A-911C-4DC7-844B-C56076FA0392}"/>
    <cellStyle name="Normal 12 3 2 7 3 2 2 3" xfId="33728" xr:uid="{326D7726-6C43-4BBE-8B2A-67179BB81AE8}"/>
    <cellStyle name="Normal 12 3 2 7 3 2 3" xfId="16193" xr:uid="{04CD743E-9957-4F61-875D-5D07B0E76723}"/>
    <cellStyle name="Normal 12 3 2 7 3 2 3 2" xfId="33729" xr:uid="{EAC176B0-5CBE-43CA-84FB-44A60AD2DA24}"/>
    <cellStyle name="Normal 12 3 2 7 3 2 4" xfId="33730" xr:uid="{19AA158E-8BEF-44A6-8955-E8773125BFE9}"/>
    <cellStyle name="Normal 12 3 2 7 3 3" xfId="5213" xr:uid="{FB8496C3-D539-4CDD-8A1D-736EA2495AC2}"/>
    <cellStyle name="Normal 12 3 2 7 3 3 2" xfId="10703" xr:uid="{850515BF-6E37-40D8-A009-A6C4C8047A20}"/>
    <cellStyle name="Normal 12 3 2 7 3 3 2 2" xfId="23513" xr:uid="{EF920205-4C24-48BB-9884-5E8DC7EE225A}"/>
    <cellStyle name="Normal 12 3 2 7 3 3 2 2 2" xfId="33731" xr:uid="{B15CF4A3-8827-4AC1-B55D-2F7C78887B51}"/>
    <cellStyle name="Normal 12 3 2 7 3 3 2 3" xfId="33732" xr:uid="{A97B595C-F2DC-428C-ADE0-1B33F39C0C6E}"/>
    <cellStyle name="Normal 12 3 2 7 3 3 3" xfId="18023" xr:uid="{6D4CB5A3-79D8-4626-B9DA-20427A4BCEE2}"/>
    <cellStyle name="Normal 12 3 2 7 3 3 3 2" xfId="33733" xr:uid="{67E8AC66-8129-4DED-BC9B-D26518FF705C}"/>
    <cellStyle name="Normal 12 3 2 7 3 3 4" xfId="33734" xr:uid="{1C239708-4BDA-4A45-A7EF-33D1D80B1A99}"/>
    <cellStyle name="Normal 12 3 2 7 3 4" xfId="12533" xr:uid="{88C9BBDC-2253-437F-A8E6-289CC48D8DD1}"/>
    <cellStyle name="Normal 12 3 2 7 3 4 2" xfId="25343" xr:uid="{21C5EE7B-7629-46C6-83BA-6712BAB0EFAD}"/>
    <cellStyle name="Normal 12 3 2 7 3 4 2 2" xfId="33735" xr:uid="{24F9881C-26DE-4598-A4FC-6FAA7EC8A954}"/>
    <cellStyle name="Normal 12 3 2 7 3 4 3" xfId="33736" xr:uid="{AA39A25B-EA84-4006-8978-20C6FCF73F37}"/>
    <cellStyle name="Normal 12 3 2 7 3 5" xfId="7043" xr:uid="{69955D1E-CFDE-428D-81BA-55B6BF7F8A17}"/>
    <cellStyle name="Normal 12 3 2 7 3 5 2" xfId="19853" xr:uid="{90586AEC-A116-4A7E-B9BB-B91BE6BFA272}"/>
    <cellStyle name="Normal 12 3 2 7 3 5 2 2" xfId="33737" xr:uid="{BCE584B0-5F36-48BA-8FF4-C5308E361157}"/>
    <cellStyle name="Normal 12 3 2 7 3 5 3" xfId="33738" xr:uid="{ACCA1B7A-D091-449A-A4E4-169CFB847E1E}"/>
    <cellStyle name="Normal 12 3 2 7 3 6" xfId="14363" xr:uid="{3462C10A-C045-4717-B781-6F59300DE27D}"/>
    <cellStyle name="Normal 12 3 2 7 3 6 2" xfId="33739" xr:uid="{A16F0127-90D4-4442-B6BD-E8DC502D42AC}"/>
    <cellStyle name="Normal 12 3 2 7 3 7" xfId="33740" xr:uid="{8D533B4A-DB88-4F1F-A58B-E3C454072CFC}"/>
    <cellStyle name="Normal 12 3 2 7 4" xfId="2489" xr:uid="{0FFE2293-7897-43D4-8FF6-8F681194A9B3}"/>
    <cellStyle name="Normal 12 3 2 7 4 2" xfId="7979" xr:uid="{A43B0575-7E90-4ECE-835B-14C0C554E2D7}"/>
    <cellStyle name="Normal 12 3 2 7 4 2 2" xfId="20789" xr:uid="{E5B73880-BB3A-439F-BE5F-FB8B38B27911}"/>
    <cellStyle name="Normal 12 3 2 7 4 2 2 2" xfId="33741" xr:uid="{86C9326B-DF02-490B-A567-D9BC2A6F9B28}"/>
    <cellStyle name="Normal 12 3 2 7 4 2 3" xfId="33742" xr:uid="{948DABBF-2FA1-43C9-941C-94D7B55AB98A}"/>
    <cellStyle name="Normal 12 3 2 7 4 3" xfId="15299" xr:uid="{DB6CF3C6-B1D5-4662-AD2B-7ED2106EB4D3}"/>
    <cellStyle name="Normal 12 3 2 7 4 3 2" xfId="33743" xr:uid="{5134DAD3-BEB7-4439-AF34-6B2EE1846F35}"/>
    <cellStyle name="Normal 12 3 2 7 4 4" xfId="33744" xr:uid="{D731D0B8-83B6-4D07-937B-E77D97197FD5}"/>
    <cellStyle name="Normal 12 3 2 7 5" xfId="4319" xr:uid="{2C954A54-170A-4E80-978A-896F173114C6}"/>
    <cellStyle name="Normal 12 3 2 7 5 2" xfId="9809" xr:uid="{ADB50FC7-3577-4960-A145-1289AB876D96}"/>
    <cellStyle name="Normal 12 3 2 7 5 2 2" xfId="22619" xr:uid="{9E532602-1496-49F4-B95D-BDA6E43A9649}"/>
    <cellStyle name="Normal 12 3 2 7 5 2 2 2" xfId="33745" xr:uid="{4AB4DE3F-8A01-4E72-A8DF-12D0586A6BFF}"/>
    <cellStyle name="Normal 12 3 2 7 5 2 3" xfId="33746" xr:uid="{796F180B-D7D0-48CA-81DF-873AB471FBC0}"/>
    <cellStyle name="Normal 12 3 2 7 5 3" xfId="17129" xr:uid="{FDBDC318-1BDD-4A9F-B2D3-9FAEB4F9633A}"/>
    <cellStyle name="Normal 12 3 2 7 5 3 2" xfId="33747" xr:uid="{BC1636D2-EBB6-4D5B-8F32-4ABE58B286DB}"/>
    <cellStyle name="Normal 12 3 2 7 5 4" xfId="33748" xr:uid="{A0C5BAC4-D3ED-4A1B-AE84-E903BFA0EBB1}"/>
    <cellStyle name="Normal 12 3 2 7 6" xfId="11639" xr:uid="{516DBA79-4BDB-48ED-86DA-DBD0F4B2C0F1}"/>
    <cellStyle name="Normal 12 3 2 7 6 2" xfId="24449" xr:uid="{4443138B-FEE5-4443-8A66-B4DC220001E1}"/>
    <cellStyle name="Normal 12 3 2 7 6 2 2" xfId="33749" xr:uid="{3372BB5D-611B-48E9-9EB7-1B91DF042F06}"/>
    <cellStyle name="Normal 12 3 2 7 6 3" xfId="33750" xr:uid="{CD6D514B-D989-4751-9D0E-4BC2BD477F9D}"/>
    <cellStyle name="Normal 12 3 2 7 7" xfId="6149" xr:uid="{C67B1C2C-141E-4F64-82DA-921B39EB5896}"/>
    <cellStyle name="Normal 12 3 2 7 7 2" xfId="18959" xr:uid="{8B354C37-1E57-435F-AD17-4693B04A1153}"/>
    <cellStyle name="Normal 12 3 2 7 7 2 2" xfId="33751" xr:uid="{26DE33CD-3D61-44CF-8332-7E7CD716894F}"/>
    <cellStyle name="Normal 12 3 2 7 7 3" xfId="33752" xr:uid="{2CA8E951-2687-4594-AB7C-E33F31824CF2}"/>
    <cellStyle name="Normal 12 3 2 7 8" xfId="13469" xr:uid="{944907C9-3DE3-46EB-A1FA-E14283EA46BC}"/>
    <cellStyle name="Normal 12 3 2 7 8 2" xfId="33753" xr:uid="{BAE3BBFD-2068-4A55-9B57-DB407DBBBC12}"/>
    <cellStyle name="Normal 12 3 2 7 9" xfId="33754" xr:uid="{7D5D3221-8090-4FE4-8F96-2AEFDAE7F9E0}"/>
    <cellStyle name="Normal 12 3 2 8" xfId="792" xr:uid="{05D98BF7-D5E5-4260-8B3E-B0CB9674141A}"/>
    <cellStyle name="Normal 12 3 2 8 2" xfId="1687" xr:uid="{89C93ECE-2F6D-4C1A-A1AF-3AC56AF30348}"/>
    <cellStyle name="Normal 12 3 2 8 2 2" xfId="3517" xr:uid="{D9E71EC1-6EA0-4607-98E6-CAC09E087FC3}"/>
    <cellStyle name="Normal 12 3 2 8 2 2 2" xfId="9007" xr:uid="{0925539D-4FEC-47C6-8BBF-91D35641225D}"/>
    <cellStyle name="Normal 12 3 2 8 2 2 2 2" xfId="21817" xr:uid="{4A83F4F2-CA65-4B8F-BF35-D2475C4049DF}"/>
    <cellStyle name="Normal 12 3 2 8 2 2 2 2 2" xfId="33755" xr:uid="{6C7D7C21-21B7-47E7-BEC7-BC061D3B8C58}"/>
    <cellStyle name="Normal 12 3 2 8 2 2 2 3" xfId="33756" xr:uid="{4883C047-F3F0-4C8C-AB88-C65623E47629}"/>
    <cellStyle name="Normal 12 3 2 8 2 2 3" xfId="16327" xr:uid="{7926AE9B-1DDB-4868-B56E-1BAD6415498F}"/>
    <cellStyle name="Normal 12 3 2 8 2 2 3 2" xfId="33757" xr:uid="{8DA25F1F-53AB-48F1-BFEA-6330EB456EE5}"/>
    <cellStyle name="Normal 12 3 2 8 2 2 4" xfId="33758" xr:uid="{1B6761D8-4F30-4189-9710-768AD23C038A}"/>
    <cellStyle name="Normal 12 3 2 8 2 3" xfId="5347" xr:uid="{E28E759A-AB30-4DD6-84B8-7E755EE115BC}"/>
    <cellStyle name="Normal 12 3 2 8 2 3 2" xfId="10837" xr:uid="{48AC5FED-EB22-44C4-A806-7B9E388BDEB8}"/>
    <cellStyle name="Normal 12 3 2 8 2 3 2 2" xfId="23647" xr:uid="{331C7ED2-5593-43AF-B90E-122CDBFA0529}"/>
    <cellStyle name="Normal 12 3 2 8 2 3 2 2 2" xfId="33759" xr:uid="{807C27AA-5073-4EF9-AF72-87ED15EBAF27}"/>
    <cellStyle name="Normal 12 3 2 8 2 3 2 3" xfId="33760" xr:uid="{ABE8BAC1-501A-45FC-A40D-E62E64789784}"/>
    <cellStyle name="Normal 12 3 2 8 2 3 3" xfId="18157" xr:uid="{2FAC31CE-E202-4E8E-93C5-91C4FEA0345D}"/>
    <cellStyle name="Normal 12 3 2 8 2 3 3 2" xfId="33761" xr:uid="{C83513F8-AFD3-442F-BB31-75F840F3E3BD}"/>
    <cellStyle name="Normal 12 3 2 8 2 3 4" xfId="33762" xr:uid="{60AA2193-20E4-4522-88A9-4812A4ED264D}"/>
    <cellStyle name="Normal 12 3 2 8 2 4" xfId="12667" xr:uid="{E364357D-DA32-47C9-8157-DD8622E7C6D2}"/>
    <cellStyle name="Normal 12 3 2 8 2 4 2" xfId="25477" xr:uid="{E4C76CEE-CE89-4C2E-9C87-AE2E079D3A45}"/>
    <cellStyle name="Normal 12 3 2 8 2 4 2 2" xfId="33763" xr:uid="{9B10F364-7F09-4C3C-B7C2-7D6E3272651A}"/>
    <cellStyle name="Normal 12 3 2 8 2 4 3" xfId="33764" xr:uid="{4C0D4D7A-0807-46B9-8FC6-A03B7CACB65A}"/>
    <cellStyle name="Normal 12 3 2 8 2 5" xfId="7177" xr:uid="{C50E214C-E4D0-41D0-915D-C44AE379971E}"/>
    <cellStyle name="Normal 12 3 2 8 2 5 2" xfId="19987" xr:uid="{74F5A782-24D4-4B87-BB67-0DB3B87017F6}"/>
    <cellStyle name="Normal 12 3 2 8 2 5 2 2" xfId="33765" xr:uid="{DD199391-98CF-4AF0-8B13-152118EBD045}"/>
    <cellStyle name="Normal 12 3 2 8 2 5 3" xfId="33766" xr:uid="{5E1647B5-65DC-4B20-871C-A4400332E8FF}"/>
    <cellStyle name="Normal 12 3 2 8 2 6" xfId="14497" xr:uid="{D697B4D9-4016-45C9-B449-90C304E4D2C2}"/>
    <cellStyle name="Normal 12 3 2 8 2 6 2" xfId="33767" xr:uid="{0E9E6788-5F64-4508-8A72-91D7194B3022}"/>
    <cellStyle name="Normal 12 3 2 8 2 7" xfId="33768" xr:uid="{AE41A575-20AD-4E60-9562-95EAA8737A8A}"/>
    <cellStyle name="Normal 12 3 2 8 3" xfId="2623" xr:uid="{EA9CC4C1-63A3-4D0E-8306-E1C9CB2B1E02}"/>
    <cellStyle name="Normal 12 3 2 8 3 2" xfId="8113" xr:uid="{4ED00948-7D2D-4F10-ADC4-BCC72916E954}"/>
    <cellStyle name="Normal 12 3 2 8 3 2 2" xfId="20923" xr:uid="{F64BA371-7DC1-4559-B87C-46B0218451A7}"/>
    <cellStyle name="Normal 12 3 2 8 3 2 2 2" xfId="33769" xr:uid="{1E5C0125-FE1E-4BD1-B66E-522E5D4CB691}"/>
    <cellStyle name="Normal 12 3 2 8 3 2 3" xfId="33770" xr:uid="{3536ADF4-FB8D-4870-8DBD-FAA7D228C5D9}"/>
    <cellStyle name="Normal 12 3 2 8 3 3" xfId="15433" xr:uid="{31EC89EA-C0E8-4D8C-853B-D7542EA3A9AE}"/>
    <cellStyle name="Normal 12 3 2 8 3 3 2" xfId="33771" xr:uid="{08F2D652-5E68-4D02-93AA-A9067C0B98FF}"/>
    <cellStyle name="Normal 12 3 2 8 3 4" xfId="33772" xr:uid="{9CD11A74-19EB-46CB-ABA5-EF5153958720}"/>
    <cellStyle name="Normal 12 3 2 8 4" xfId="4453" xr:uid="{71044A9A-6641-4481-A3A7-53A662238DA6}"/>
    <cellStyle name="Normal 12 3 2 8 4 2" xfId="9943" xr:uid="{06D0B109-F120-47BE-8879-D1F0BCF44E3B}"/>
    <cellStyle name="Normal 12 3 2 8 4 2 2" xfId="22753" xr:uid="{B398922C-4C1D-4CFF-92D0-F1B5B43E793F}"/>
    <cellStyle name="Normal 12 3 2 8 4 2 2 2" xfId="33773" xr:uid="{63DD1D69-CA00-43C2-BBB8-E918242AD03C}"/>
    <cellStyle name="Normal 12 3 2 8 4 2 3" xfId="33774" xr:uid="{35ACC0A2-1048-4931-A1A4-4DA6479B1BB7}"/>
    <cellStyle name="Normal 12 3 2 8 4 3" xfId="17263" xr:uid="{CC3759D7-F1A8-4C7D-8F46-351FB759C622}"/>
    <cellStyle name="Normal 12 3 2 8 4 3 2" xfId="33775" xr:uid="{0C6C7F1D-C42C-4635-8D6F-FC194682930A}"/>
    <cellStyle name="Normal 12 3 2 8 4 4" xfId="33776" xr:uid="{EB9D5566-516B-4469-829E-5D4497F56974}"/>
    <cellStyle name="Normal 12 3 2 8 5" xfId="11773" xr:uid="{605A15E9-3751-4F24-951C-C88BC26C2265}"/>
    <cellStyle name="Normal 12 3 2 8 5 2" xfId="24583" xr:uid="{6E139BA5-35FB-4D89-80B0-C3CB580F71E3}"/>
    <cellStyle name="Normal 12 3 2 8 5 2 2" xfId="33777" xr:uid="{C376EC59-1F24-4C84-AC2A-0D61A0154C59}"/>
    <cellStyle name="Normal 12 3 2 8 5 3" xfId="33778" xr:uid="{C89DF9CF-AFED-4C51-AB26-03A13E11FA02}"/>
    <cellStyle name="Normal 12 3 2 8 6" xfId="6283" xr:uid="{AB86D8CC-9595-489B-B34D-BFC42748CC3C}"/>
    <cellStyle name="Normal 12 3 2 8 6 2" xfId="19093" xr:uid="{3E8B3BD0-1B37-45C0-BF81-DF32E362C37D}"/>
    <cellStyle name="Normal 12 3 2 8 6 2 2" xfId="33779" xr:uid="{2C1AF575-7012-4754-A5E8-2BEFCB43DE81}"/>
    <cellStyle name="Normal 12 3 2 8 6 3" xfId="33780" xr:uid="{343560F5-C29B-4893-9C16-B7DD8EA25472}"/>
    <cellStyle name="Normal 12 3 2 8 7" xfId="13603" xr:uid="{AE8BA4D9-2594-4289-9081-1DDF1A13EADF}"/>
    <cellStyle name="Normal 12 3 2 8 7 2" xfId="33781" xr:uid="{0CB1DFA6-2A16-469B-B692-73EF0E8A38F4}"/>
    <cellStyle name="Normal 12 3 2 8 8" xfId="33782" xr:uid="{AB65668E-B6AE-45EE-BEC9-502AAB559FFD}"/>
    <cellStyle name="Normal 12 3 2 9" xfId="1193" xr:uid="{0D6C0656-1565-425A-B527-548A0CB31C0D}"/>
    <cellStyle name="Normal 12 3 2 9 2" xfId="3023" xr:uid="{7135BDBB-CCA6-4213-A948-D89E6BC4973C}"/>
    <cellStyle name="Normal 12 3 2 9 2 2" xfId="8513" xr:uid="{3EDAFD6B-AFAE-4C7F-81B4-EE7B51F3AADB}"/>
    <cellStyle name="Normal 12 3 2 9 2 2 2" xfId="21323" xr:uid="{9A695915-4B06-4C93-86E2-9836DCD9386B}"/>
    <cellStyle name="Normal 12 3 2 9 2 2 2 2" xfId="33783" xr:uid="{BCE4778B-752D-49BB-89BE-87122B8B678D}"/>
    <cellStyle name="Normal 12 3 2 9 2 2 3" xfId="33784" xr:uid="{65FA8896-42AB-4C80-AD67-28191FCB6129}"/>
    <cellStyle name="Normal 12 3 2 9 2 3" xfId="15833" xr:uid="{D6664E21-A2D5-4958-A050-CC5A3901C573}"/>
    <cellStyle name="Normal 12 3 2 9 2 3 2" xfId="33785" xr:uid="{F3DF7A25-7F32-4917-91F6-118962C4BB32}"/>
    <cellStyle name="Normal 12 3 2 9 2 4" xfId="33786" xr:uid="{27ECFD34-AEC8-411C-8AC8-7AF7A97EF5C4}"/>
    <cellStyle name="Normal 12 3 2 9 3" xfId="4853" xr:uid="{E6FBF58A-1A75-4240-8985-D330943B30EF}"/>
    <cellStyle name="Normal 12 3 2 9 3 2" xfId="10343" xr:uid="{557A439B-0D54-457A-ADBA-0E3A74A1E087}"/>
    <cellStyle name="Normal 12 3 2 9 3 2 2" xfId="23153" xr:uid="{868441E1-9535-4453-ABBB-7BAD0BCD0E41}"/>
    <cellStyle name="Normal 12 3 2 9 3 2 2 2" xfId="33787" xr:uid="{6CC91212-0A99-420C-B93D-F273279997ED}"/>
    <cellStyle name="Normal 12 3 2 9 3 2 3" xfId="33788" xr:uid="{A7D1B281-414A-48EF-9963-DE0DCA81571B}"/>
    <cellStyle name="Normal 12 3 2 9 3 3" xfId="17663" xr:uid="{4042C40B-A9D5-4169-82FA-0FAAE21324A0}"/>
    <cellStyle name="Normal 12 3 2 9 3 3 2" xfId="33789" xr:uid="{3DE11E75-5792-49AE-AB37-629C37AD4491}"/>
    <cellStyle name="Normal 12 3 2 9 3 4" xfId="33790" xr:uid="{A39B0F0E-369E-4CD8-B102-08727F4848EF}"/>
    <cellStyle name="Normal 12 3 2 9 4" xfId="12173" xr:uid="{E9F9C5FB-1328-48F4-8569-F89918607541}"/>
    <cellStyle name="Normal 12 3 2 9 4 2" xfId="24983" xr:uid="{E101AE7E-4D12-41A4-B15D-D7CA69ACB52B}"/>
    <cellStyle name="Normal 12 3 2 9 4 2 2" xfId="33791" xr:uid="{F3C80376-807F-4E3D-BD6D-194A4E9E6396}"/>
    <cellStyle name="Normal 12 3 2 9 4 3" xfId="33792" xr:uid="{44E38EEF-38BE-4B75-BBA1-5A5DE9A2713E}"/>
    <cellStyle name="Normal 12 3 2 9 5" xfId="6683" xr:uid="{7FF31408-FE10-4DF1-8E51-C3DEC81D8514}"/>
    <cellStyle name="Normal 12 3 2 9 5 2" xfId="19493" xr:uid="{69371EF7-19E5-4D9D-A7FA-0F562ED290BC}"/>
    <cellStyle name="Normal 12 3 2 9 5 2 2" xfId="33793" xr:uid="{20BC68A5-27CD-4726-97A0-4ACEDFAD9970}"/>
    <cellStyle name="Normal 12 3 2 9 5 3" xfId="33794" xr:uid="{C920833A-DDCD-45D2-AA8F-1F6EF966A302}"/>
    <cellStyle name="Normal 12 3 2 9 6" xfId="14003" xr:uid="{B349DC3F-378E-41AB-903B-4182557622BA}"/>
    <cellStyle name="Normal 12 3 2 9 6 2" xfId="33795" xr:uid="{8E9CF9E7-490D-45E6-BB68-059F3D6C0970}"/>
    <cellStyle name="Normal 12 3 2 9 7" xfId="33796" xr:uid="{07C2F3BC-E013-4F1A-B7B3-EDC8E8E3534A}"/>
    <cellStyle name="Normal 12 3 3" xfId="256" xr:uid="{41E857F6-45FA-409C-AD59-AEB3F21BA4B3}"/>
    <cellStyle name="Normal 12 3 3 10" xfId="2134" xr:uid="{11A96C55-B272-4108-AEDB-34E572E0B420}"/>
    <cellStyle name="Normal 12 3 3 10 2" xfId="7624" xr:uid="{13B11A14-A1D4-4611-8AF5-1FFF2C9D035E}"/>
    <cellStyle name="Normal 12 3 3 10 2 2" xfId="20434" xr:uid="{12B2DCC3-891A-4398-A75C-2367C4EB4336}"/>
    <cellStyle name="Normal 12 3 3 10 2 2 2" xfId="33797" xr:uid="{BEE9B675-B7A7-4CD3-BD66-B1EB2F062AA1}"/>
    <cellStyle name="Normal 12 3 3 10 2 3" xfId="33798" xr:uid="{139E252F-4EEC-4D61-B47B-4FDB439818BB}"/>
    <cellStyle name="Normal 12 3 3 10 3" xfId="14944" xr:uid="{6438903A-25CB-46CF-9FA3-63065E9F9466}"/>
    <cellStyle name="Normal 12 3 3 10 3 2" xfId="33799" xr:uid="{E6B18D9C-AFB0-4DD2-A14B-BB2C1F75D547}"/>
    <cellStyle name="Normal 12 3 3 10 4" xfId="33800" xr:uid="{9D047B41-5729-47FD-B042-0D22208F159B}"/>
    <cellStyle name="Normal 12 3 3 11" xfId="3964" xr:uid="{8B043E2E-DDBE-4A7E-9B4A-BDB0A9F1EC73}"/>
    <cellStyle name="Normal 12 3 3 11 2" xfId="9454" xr:uid="{D677D5EF-2AB0-4DC3-9FD8-80ECFD067CE7}"/>
    <cellStyle name="Normal 12 3 3 11 2 2" xfId="22264" xr:uid="{C81B3089-428F-48A8-A37B-C23B6E2F785F}"/>
    <cellStyle name="Normal 12 3 3 11 2 2 2" xfId="33801" xr:uid="{1A291FCA-DCC6-429D-BDF6-E51DE9C3D0CB}"/>
    <cellStyle name="Normal 12 3 3 11 2 3" xfId="33802" xr:uid="{8451087C-E24C-4414-B4BA-D050F0018238}"/>
    <cellStyle name="Normal 12 3 3 11 3" xfId="16774" xr:uid="{1B54DF41-9ED0-436F-821D-23D7B8E1EE44}"/>
    <cellStyle name="Normal 12 3 3 11 3 2" xfId="33803" xr:uid="{8325B150-692A-47DF-8756-76B163859368}"/>
    <cellStyle name="Normal 12 3 3 11 4" xfId="33804" xr:uid="{1464B8F9-F8CF-437A-9E8A-7681C7A23717}"/>
    <cellStyle name="Normal 12 3 3 12" xfId="11284" xr:uid="{ED1C101A-493B-41A3-9740-E10DA07CC749}"/>
    <cellStyle name="Normal 12 3 3 12 2" xfId="24094" xr:uid="{13DBADAD-4AA1-4248-A586-02070C22D25F}"/>
    <cellStyle name="Normal 12 3 3 12 2 2" xfId="33805" xr:uid="{54E68B50-454E-4893-8FF5-BDA0307BD1AB}"/>
    <cellStyle name="Normal 12 3 3 12 3" xfId="33806" xr:uid="{7C61DF8A-F791-47A2-8890-ED1D1666DFB8}"/>
    <cellStyle name="Normal 12 3 3 13" xfId="5794" xr:uid="{47FBD2D9-2B75-4E97-AA14-50846AEC0602}"/>
    <cellStyle name="Normal 12 3 3 13 2" xfId="18604" xr:uid="{7179A0C8-72F2-4119-8E1E-9403F852F264}"/>
    <cellStyle name="Normal 12 3 3 13 2 2" xfId="33807" xr:uid="{3EF1376F-5A36-44F5-A3AC-AAA6F3C321C2}"/>
    <cellStyle name="Normal 12 3 3 13 3" xfId="33808" xr:uid="{56C2A9B8-4558-4195-83AF-70C171B9BBBB}"/>
    <cellStyle name="Normal 12 3 3 14" xfId="13114" xr:uid="{B235F5D4-920D-4DBE-A179-632FCED54CA6}"/>
    <cellStyle name="Normal 12 3 3 14 2" xfId="33809" xr:uid="{193B9B8C-E586-4ACA-9F32-C8D8DF6429B0}"/>
    <cellStyle name="Normal 12 3 3 15" xfId="33810" xr:uid="{891128CF-A48A-4892-A59C-E0E4E344ED5B}"/>
    <cellStyle name="Normal 12 3 3 2" xfId="276" xr:uid="{6056772C-F5CB-47D6-840D-396544E8ED43}"/>
    <cellStyle name="Normal 12 3 3 2 10" xfId="3984" xr:uid="{E65C67FB-413D-4D0C-B11F-5151C7CBCCF0}"/>
    <cellStyle name="Normal 12 3 3 2 10 2" xfId="9474" xr:uid="{AFBD4A20-E9FF-4851-BEFB-E061EAF1D3BD}"/>
    <cellStyle name="Normal 12 3 3 2 10 2 2" xfId="22284" xr:uid="{B2C2253B-3882-4727-A86D-1CF760AE2F1F}"/>
    <cellStyle name="Normal 12 3 3 2 10 2 2 2" xfId="33811" xr:uid="{1A3C2A76-245E-451F-BC8B-92EBAE65798B}"/>
    <cellStyle name="Normal 12 3 3 2 10 2 3" xfId="33812" xr:uid="{6512FB13-5284-44FC-BC3B-105AA474302B}"/>
    <cellStyle name="Normal 12 3 3 2 10 3" xfId="16794" xr:uid="{618E057F-52B3-4AEE-9B53-34A85E26020A}"/>
    <cellStyle name="Normal 12 3 3 2 10 3 2" xfId="33813" xr:uid="{FDE31481-7470-4AA5-A665-625EA0F15EBD}"/>
    <cellStyle name="Normal 12 3 3 2 10 4" xfId="33814" xr:uid="{81B07AA0-F930-41DB-A3E0-652B2DE16C1C}"/>
    <cellStyle name="Normal 12 3 3 2 11" xfId="11304" xr:uid="{22160397-B26D-4745-9ABA-FD9262BC52FD}"/>
    <cellStyle name="Normal 12 3 3 2 11 2" xfId="24114" xr:uid="{E369D546-412C-46C9-B4E6-43F8D2573991}"/>
    <cellStyle name="Normal 12 3 3 2 11 2 2" xfId="33815" xr:uid="{DADADB7F-8965-49B0-822F-C599101760C1}"/>
    <cellStyle name="Normal 12 3 3 2 11 3" xfId="33816" xr:uid="{0E88AE32-7AB8-43DC-8833-45751099221D}"/>
    <cellStyle name="Normal 12 3 3 2 12" xfId="5814" xr:uid="{0A163C37-C600-4838-90E9-BBD36D98A280}"/>
    <cellStyle name="Normal 12 3 3 2 12 2" xfId="18624" xr:uid="{AC83F38F-1CB9-4505-A677-EF908387628C}"/>
    <cellStyle name="Normal 12 3 3 2 12 2 2" xfId="33817" xr:uid="{016960E1-CF53-405A-9298-E3C09DA3390A}"/>
    <cellStyle name="Normal 12 3 3 2 12 3" xfId="33818" xr:uid="{26AEAC70-2685-468D-BBA5-E1127169BBC0}"/>
    <cellStyle name="Normal 12 3 3 2 13" xfId="13134" xr:uid="{3C0B63C3-3AFA-467B-A0B7-7BAFDBB8F006}"/>
    <cellStyle name="Normal 12 3 3 2 13 2" xfId="33819" xr:uid="{D3558690-4C45-4ADF-B1AB-CFDF17D13E2B}"/>
    <cellStyle name="Normal 12 3 3 2 14" xfId="33820" xr:uid="{C87D5A9D-AC28-4097-BF6A-05AD28C1CA6E}"/>
    <cellStyle name="Normal 12 3 3 2 2" xfId="363" xr:uid="{F0225D11-84D8-44DD-8BAB-35CF8A72FD66}"/>
    <cellStyle name="Normal 12 3 3 2 2 10" xfId="5855" xr:uid="{0DC6B7D6-8C88-43C1-B6FB-8D593A34CE55}"/>
    <cellStyle name="Normal 12 3 3 2 2 10 2" xfId="18665" xr:uid="{4CE09673-5F5F-4125-852F-BC1CFD91F1BE}"/>
    <cellStyle name="Normal 12 3 3 2 2 10 2 2" xfId="33821" xr:uid="{0A5C8818-B92F-4740-B57E-424204E70910}"/>
    <cellStyle name="Normal 12 3 3 2 2 10 3" xfId="33822" xr:uid="{F0637A81-A8DD-42A2-BA31-C22E8BB99FD7}"/>
    <cellStyle name="Normal 12 3 3 2 2 11" xfId="13175" xr:uid="{595736B9-3D13-40B4-B59C-240496D66952}"/>
    <cellStyle name="Normal 12 3 3 2 2 11 2" xfId="33823" xr:uid="{804BAC3B-32CA-4402-BF79-293AA148E5E0}"/>
    <cellStyle name="Normal 12 3 3 2 2 12" xfId="33824" xr:uid="{D65BE314-3863-4598-9085-3768B3DDDA31}"/>
    <cellStyle name="Normal 12 3 3 2 2 2" xfId="592" xr:uid="{9D1B0F47-D31E-4EF9-BF02-811AEDCECBD8}"/>
    <cellStyle name="Normal 12 3 3 2 2 2 2" xfId="991" xr:uid="{79972393-2AC7-4A04-83D4-66DEBF4B0C22}"/>
    <cellStyle name="Normal 12 3 3 2 2 2 2 2" xfId="1886" xr:uid="{18C71C18-F1DF-4D98-B053-65BB5D905C85}"/>
    <cellStyle name="Normal 12 3 3 2 2 2 2 2 2" xfId="3716" xr:uid="{4C4688E4-2190-4FF5-9824-F925C2B9A903}"/>
    <cellStyle name="Normal 12 3 3 2 2 2 2 2 2 2" xfId="9206" xr:uid="{62B17738-E789-497A-9C6D-5CBBC15E2CBB}"/>
    <cellStyle name="Normal 12 3 3 2 2 2 2 2 2 2 2" xfId="22016" xr:uid="{2A410096-7FC8-4116-8A4C-5FA751AE98D8}"/>
    <cellStyle name="Normal 12 3 3 2 2 2 2 2 2 2 2 2" xfId="33825" xr:uid="{80688D6F-8FA9-4436-A0E0-93D29E015C99}"/>
    <cellStyle name="Normal 12 3 3 2 2 2 2 2 2 2 3" xfId="33826" xr:uid="{E13C3908-E99A-43C1-9CC7-7709EE8B74FA}"/>
    <cellStyle name="Normal 12 3 3 2 2 2 2 2 2 3" xfId="16526" xr:uid="{EAD2A4EE-1412-4FBD-A666-071812BC226A}"/>
    <cellStyle name="Normal 12 3 3 2 2 2 2 2 2 3 2" xfId="33827" xr:uid="{5BF11FCC-0736-455F-BCFA-C8C33C1D5525}"/>
    <cellStyle name="Normal 12 3 3 2 2 2 2 2 2 4" xfId="33828" xr:uid="{0A9E4876-0045-443D-A2F7-3DC17581CB23}"/>
    <cellStyle name="Normal 12 3 3 2 2 2 2 2 3" xfId="5546" xr:uid="{E5E78199-FE7D-4CB1-ADA6-D326972C6645}"/>
    <cellStyle name="Normal 12 3 3 2 2 2 2 2 3 2" xfId="11036" xr:uid="{D81DB101-E6CD-4458-854E-7D5B3283629F}"/>
    <cellStyle name="Normal 12 3 3 2 2 2 2 2 3 2 2" xfId="23846" xr:uid="{1952A674-1346-4E18-80C9-11622EAAA354}"/>
    <cellStyle name="Normal 12 3 3 2 2 2 2 2 3 2 2 2" xfId="33829" xr:uid="{A4ABFCFD-8748-453A-BED5-FF1089ACCC42}"/>
    <cellStyle name="Normal 12 3 3 2 2 2 2 2 3 2 3" xfId="33830" xr:uid="{B502B38F-083A-43A9-B92D-ADE1A7492B30}"/>
    <cellStyle name="Normal 12 3 3 2 2 2 2 2 3 3" xfId="18356" xr:uid="{F6BB14AD-722B-44FF-8E9E-66180C291A53}"/>
    <cellStyle name="Normal 12 3 3 2 2 2 2 2 3 3 2" xfId="33831" xr:uid="{9BCA49FD-9EC9-40EE-BA7D-DCF9CA1AD6D7}"/>
    <cellStyle name="Normal 12 3 3 2 2 2 2 2 3 4" xfId="33832" xr:uid="{C21FF1B5-3E47-49BB-9F9D-009BC9E0496E}"/>
    <cellStyle name="Normal 12 3 3 2 2 2 2 2 4" xfId="12866" xr:uid="{E4DF3479-0164-4495-9A6F-B8E0462F9DEC}"/>
    <cellStyle name="Normal 12 3 3 2 2 2 2 2 4 2" xfId="25676" xr:uid="{3BC36852-570F-4B5A-ACB2-76372C47BD5A}"/>
    <cellStyle name="Normal 12 3 3 2 2 2 2 2 4 2 2" xfId="33833" xr:uid="{E86F65E7-4A85-4FCC-B9D8-627DCCB687BD}"/>
    <cellStyle name="Normal 12 3 3 2 2 2 2 2 4 3" xfId="33834" xr:uid="{056962DE-F665-42AF-A4A1-4A6D0126A335}"/>
    <cellStyle name="Normal 12 3 3 2 2 2 2 2 5" xfId="7376" xr:uid="{B4F9235D-E3D3-4D08-96DF-6CAA11BCC597}"/>
    <cellStyle name="Normal 12 3 3 2 2 2 2 2 5 2" xfId="20186" xr:uid="{87BE0EEB-21DC-436B-A5F7-4ADFDAFDA1BA}"/>
    <cellStyle name="Normal 12 3 3 2 2 2 2 2 5 2 2" xfId="33835" xr:uid="{C44ED3B9-C5F1-4B62-8311-E7DD6D56FD52}"/>
    <cellStyle name="Normal 12 3 3 2 2 2 2 2 5 3" xfId="33836" xr:uid="{72727264-554D-4C57-87EE-A7303CA3DEFB}"/>
    <cellStyle name="Normal 12 3 3 2 2 2 2 2 6" xfId="14696" xr:uid="{51734D1B-F31D-4FEC-8434-558DA64EEE27}"/>
    <cellStyle name="Normal 12 3 3 2 2 2 2 2 6 2" xfId="33837" xr:uid="{497DDB41-D108-412D-B7B5-5669DB4C8153}"/>
    <cellStyle name="Normal 12 3 3 2 2 2 2 2 7" xfId="33838" xr:uid="{1A3D7912-4A86-4ED8-8F3D-3B5EA688D9D1}"/>
    <cellStyle name="Normal 12 3 3 2 2 2 2 3" xfId="2822" xr:uid="{DF9A71C6-B89C-4D2B-B869-37BB78097A36}"/>
    <cellStyle name="Normal 12 3 3 2 2 2 2 3 2" xfId="8312" xr:uid="{830F0FD2-8B50-4052-B221-2DDEE52BA61A}"/>
    <cellStyle name="Normal 12 3 3 2 2 2 2 3 2 2" xfId="21122" xr:uid="{490BABF1-87B9-4B30-A585-8AE7A6477B4D}"/>
    <cellStyle name="Normal 12 3 3 2 2 2 2 3 2 2 2" xfId="33839" xr:uid="{7B899FBD-2970-4438-BB8B-AB56111A9362}"/>
    <cellStyle name="Normal 12 3 3 2 2 2 2 3 2 3" xfId="33840" xr:uid="{19573924-E911-49A8-B0A2-10850ABD2246}"/>
    <cellStyle name="Normal 12 3 3 2 2 2 2 3 3" xfId="15632" xr:uid="{4805C145-1A98-4F54-B096-92C287648E41}"/>
    <cellStyle name="Normal 12 3 3 2 2 2 2 3 3 2" xfId="33841" xr:uid="{249F405C-648E-4E85-A8F0-B3C62C186C81}"/>
    <cellStyle name="Normal 12 3 3 2 2 2 2 3 4" xfId="33842" xr:uid="{76F230E2-D0D3-47AA-A128-DBE6CEADF3DB}"/>
    <cellStyle name="Normal 12 3 3 2 2 2 2 4" xfId="4652" xr:uid="{2BFC13D3-7BDB-46AF-B684-0030CB1FD9BB}"/>
    <cellStyle name="Normal 12 3 3 2 2 2 2 4 2" xfId="10142" xr:uid="{6F2F54E6-2A3D-45BE-A187-4EA45385BC47}"/>
    <cellStyle name="Normal 12 3 3 2 2 2 2 4 2 2" xfId="22952" xr:uid="{00C5F138-1B50-4307-9AEB-AFC92F782AB7}"/>
    <cellStyle name="Normal 12 3 3 2 2 2 2 4 2 2 2" xfId="33843" xr:uid="{4FAA03DA-305F-447C-B866-ACBC9BAD4B1B}"/>
    <cellStyle name="Normal 12 3 3 2 2 2 2 4 2 3" xfId="33844" xr:uid="{8DDBE028-23EE-4582-9CFC-CFD697B69AFB}"/>
    <cellStyle name="Normal 12 3 3 2 2 2 2 4 3" xfId="17462" xr:uid="{51905C32-392C-437C-8AEE-08A3266AB7F9}"/>
    <cellStyle name="Normal 12 3 3 2 2 2 2 4 3 2" xfId="33845" xr:uid="{D4103CEF-84E4-4DCD-8FE7-C4B04D87225A}"/>
    <cellStyle name="Normal 12 3 3 2 2 2 2 4 4" xfId="33846" xr:uid="{FD491E7F-FA11-47FD-B43A-463E4CF1D468}"/>
    <cellStyle name="Normal 12 3 3 2 2 2 2 5" xfId="11972" xr:uid="{6899EBB4-FDCE-47B3-B138-A048A26FD7C0}"/>
    <cellStyle name="Normal 12 3 3 2 2 2 2 5 2" xfId="24782" xr:uid="{7BC1612D-5CFB-449F-B1C6-E599FBC24888}"/>
    <cellStyle name="Normal 12 3 3 2 2 2 2 5 2 2" xfId="33847" xr:uid="{4F02DFB9-D304-4350-B7FD-65BE8A64C736}"/>
    <cellStyle name="Normal 12 3 3 2 2 2 2 5 3" xfId="33848" xr:uid="{E4F507E7-B53B-43BD-BCE8-CA7F0271C706}"/>
    <cellStyle name="Normal 12 3 3 2 2 2 2 6" xfId="6482" xr:uid="{717C694A-2148-462F-83AB-163D315F89AC}"/>
    <cellStyle name="Normal 12 3 3 2 2 2 2 6 2" xfId="19292" xr:uid="{3CD19A46-A25B-4670-A16E-D46F52C9A49B}"/>
    <cellStyle name="Normal 12 3 3 2 2 2 2 6 2 2" xfId="33849" xr:uid="{9AD70D19-3F30-4500-B6A5-E7AD1D7EF5A4}"/>
    <cellStyle name="Normal 12 3 3 2 2 2 2 6 3" xfId="33850" xr:uid="{4C275128-1701-4757-9F35-7AA34F4F307B}"/>
    <cellStyle name="Normal 12 3 3 2 2 2 2 7" xfId="13802" xr:uid="{70DEDD9E-F819-4696-8878-F4E6DF32F3CB}"/>
    <cellStyle name="Normal 12 3 3 2 2 2 2 7 2" xfId="33851" xr:uid="{E4D09598-909C-47AC-A1A1-898317903B04}"/>
    <cellStyle name="Normal 12 3 3 2 2 2 2 8" xfId="33852" xr:uid="{CEC43C61-CC96-445F-B7E2-DEA9DE8B2040}"/>
    <cellStyle name="Normal 12 3 3 2 2 2 3" xfId="1487" xr:uid="{C5B52EE8-08D0-488D-8D66-4BB58B6F1171}"/>
    <cellStyle name="Normal 12 3 3 2 2 2 3 2" xfId="3317" xr:uid="{00136368-4562-4014-AC7C-C46BD97F5028}"/>
    <cellStyle name="Normal 12 3 3 2 2 2 3 2 2" xfId="8807" xr:uid="{230EE11E-9C49-4602-BC2D-E68AB03406AF}"/>
    <cellStyle name="Normal 12 3 3 2 2 2 3 2 2 2" xfId="21617" xr:uid="{F078B17C-C0B1-4146-9D7D-819C7E2EC825}"/>
    <cellStyle name="Normal 12 3 3 2 2 2 3 2 2 2 2" xfId="33853" xr:uid="{8657726A-886D-4728-ADCF-680B46C9EFC2}"/>
    <cellStyle name="Normal 12 3 3 2 2 2 3 2 2 3" xfId="33854" xr:uid="{B7C371C4-35AB-4355-99A4-5AD4BC7E78F8}"/>
    <cellStyle name="Normal 12 3 3 2 2 2 3 2 3" xfId="16127" xr:uid="{1F410D85-F873-4886-9637-BFFCAC752414}"/>
    <cellStyle name="Normal 12 3 3 2 2 2 3 2 3 2" xfId="33855" xr:uid="{BE4FE55E-76E8-4251-9285-C3C8CBD6C49E}"/>
    <cellStyle name="Normal 12 3 3 2 2 2 3 2 4" xfId="33856" xr:uid="{82F01827-A19B-4FA5-84EF-FA9B3F94103B}"/>
    <cellStyle name="Normal 12 3 3 2 2 2 3 3" xfId="5147" xr:uid="{26C85568-9223-4853-AEE2-53025AF6F711}"/>
    <cellStyle name="Normal 12 3 3 2 2 2 3 3 2" xfId="10637" xr:uid="{BD5B715B-B329-47FB-86C1-65401DB4D4FC}"/>
    <cellStyle name="Normal 12 3 3 2 2 2 3 3 2 2" xfId="23447" xr:uid="{7DA41666-13A5-4956-BF3D-B3BDA5482B89}"/>
    <cellStyle name="Normal 12 3 3 2 2 2 3 3 2 2 2" xfId="33857" xr:uid="{DCDAB094-5A3E-4A5B-880E-74F6B09A4F7E}"/>
    <cellStyle name="Normal 12 3 3 2 2 2 3 3 2 3" xfId="33858" xr:uid="{3C0A16F1-BB9D-4800-ACF1-32B1099BD9C6}"/>
    <cellStyle name="Normal 12 3 3 2 2 2 3 3 3" xfId="17957" xr:uid="{B5EC81DD-33A5-4952-A024-06BA759AC79C}"/>
    <cellStyle name="Normal 12 3 3 2 2 2 3 3 3 2" xfId="33859" xr:uid="{FA44B1BC-B4DC-4483-9706-8DAE57ACB81B}"/>
    <cellStyle name="Normal 12 3 3 2 2 2 3 3 4" xfId="33860" xr:uid="{21D37C09-AAB3-4939-AD86-72C44DAA2DDE}"/>
    <cellStyle name="Normal 12 3 3 2 2 2 3 4" xfId="12467" xr:uid="{B93E08E8-9E8F-48A4-8266-0651B0194136}"/>
    <cellStyle name="Normal 12 3 3 2 2 2 3 4 2" xfId="25277" xr:uid="{0B5288F8-FDB2-4555-9280-6350274CA23F}"/>
    <cellStyle name="Normal 12 3 3 2 2 2 3 4 2 2" xfId="33861" xr:uid="{9C0E53F6-BFDA-4243-85F2-D4539EC62B1D}"/>
    <cellStyle name="Normal 12 3 3 2 2 2 3 4 3" xfId="33862" xr:uid="{8DA46DE2-3253-43CF-8542-672CE11805E1}"/>
    <cellStyle name="Normal 12 3 3 2 2 2 3 5" xfId="6977" xr:uid="{0FCC9A59-154F-4DB8-B629-2A46B3B0BEE0}"/>
    <cellStyle name="Normal 12 3 3 2 2 2 3 5 2" xfId="19787" xr:uid="{0C793866-D4F1-41F4-8FCB-A0130237AE3E}"/>
    <cellStyle name="Normal 12 3 3 2 2 2 3 5 2 2" xfId="33863" xr:uid="{47A0DE5C-4EC4-4CA8-A795-245E3CE58EE6}"/>
    <cellStyle name="Normal 12 3 3 2 2 2 3 5 3" xfId="33864" xr:uid="{2F6293E3-488C-4A7B-A5CF-BB67A5226277}"/>
    <cellStyle name="Normal 12 3 3 2 2 2 3 6" xfId="14297" xr:uid="{BD61A504-5194-4CB1-BBE2-618FFD9199E4}"/>
    <cellStyle name="Normal 12 3 3 2 2 2 3 6 2" xfId="33865" xr:uid="{916BE50F-CA8D-427F-BFEC-76618EE83F6F}"/>
    <cellStyle name="Normal 12 3 3 2 2 2 3 7" xfId="33866" xr:uid="{30FC183F-8551-46C7-81EE-4C7F44A42771}"/>
    <cellStyle name="Normal 12 3 3 2 2 2 4" xfId="2423" xr:uid="{C2C63483-01E8-422B-B97B-30E4857548EA}"/>
    <cellStyle name="Normal 12 3 3 2 2 2 4 2" xfId="7913" xr:uid="{6BCBA4ED-5D5A-48E2-BFCD-00A7C914E3CC}"/>
    <cellStyle name="Normal 12 3 3 2 2 2 4 2 2" xfId="20723" xr:uid="{B9A399A2-163B-4F32-A706-039DEF3AAA7D}"/>
    <cellStyle name="Normal 12 3 3 2 2 2 4 2 2 2" xfId="33867" xr:uid="{B9CF7E4E-0B71-4B55-BEFB-DB839CFDA435}"/>
    <cellStyle name="Normal 12 3 3 2 2 2 4 2 3" xfId="33868" xr:uid="{F3101BAB-D83A-4334-9E03-DFD3D8057982}"/>
    <cellStyle name="Normal 12 3 3 2 2 2 4 3" xfId="15233" xr:uid="{A633DF00-E7DF-4AA8-A8B1-8CB4F2E03BA5}"/>
    <cellStyle name="Normal 12 3 3 2 2 2 4 3 2" xfId="33869" xr:uid="{BF046598-8A2B-4004-B848-C8BEEB4665F0}"/>
    <cellStyle name="Normal 12 3 3 2 2 2 4 4" xfId="33870" xr:uid="{9D8B080D-B525-480B-97A2-AB7797E64C09}"/>
    <cellStyle name="Normal 12 3 3 2 2 2 5" xfId="4253" xr:uid="{2CB2803C-1532-4DDC-A149-C9C7EFDA2868}"/>
    <cellStyle name="Normal 12 3 3 2 2 2 5 2" xfId="9743" xr:uid="{FE0AFABC-87B1-422F-8081-460F751A66A7}"/>
    <cellStyle name="Normal 12 3 3 2 2 2 5 2 2" xfId="22553" xr:uid="{39B2E8A8-2CD2-49F2-BD1C-2C3135B96886}"/>
    <cellStyle name="Normal 12 3 3 2 2 2 5 2 2 2" xfId="33871" xr:uid="{214B9F0B-02A9-475F-A02B-8D9FD471821F}"/>
    <cellStyle name="Normal 12 3 3 2 2 2 5 2 3" xfId="33872" xr:uid="{ACB7F52A-2D29-4CA4-AEAD-E4EAF199AC29}"/>
    <cellStyle name="Normal 12 3 3 2 2 2 5 3" xfId="17063" xr:uid="{4DA38947-3FE5-4C47-9958-98002A05BAED}"/>
    <cellStyle name="Normal 12 3 3 2 2 2 5 3 2" xfId="33873" xr:uid="{437108E5-E43E-4BAB-A24E-0CCADC943703}"/>
    <cellStyle name="Normal 12 3 3 2 2 2 5 4" xfId="33874" xr:uid="{B39A9545-124F-4DFD-BF0B-589688EEFE20}"/>
    <cellStyle name="Normal 12 3 3 2 2 2 6" xfId="11573" xr:uid="{980B914D-3B3D-44B7-B440-66F44F98FA4D}"/>
    <cellStyle name="Normal 12 3 3 2 2 2 6 2" xfId="24383" xr:uid="{1B68ACCE-BDAB-42CD-969D-511754F56AEC}"/>
    <cellStyle name="Normal 12 3 3 2 2 2 6 2 2" xfId="33875" xr:uid="{08B8E4BE-EC5B-404E-BE1C-38B01A08B9D6}"/>
    <cellStyle name="Normal 12 3 3 2 2 2 6 3" xfId="33876" xr:uid="{2F8898EE-52E6-426B-BFF0-A41DC1E61B6A}"/>
    <cellStyle name="Normal 12 3 3 2 2 2 7" xfId="6083" xr:uid="{85C14084-043B-4075-A165-43DC589B56C4}"/>
    <cellStyle name="Normal 12 3 3 2 2 2 7 2" xfId="18893" xr:uid="{DC8C04F6-EDD3-421E-AA56-D5161B406446}"/>
    <cellStyle name="Normal 12 3 3 2 2 2 7 2 2" xfId="33877" xr:uid="{1A4C9BB3-DA5D-41A1-BF62-1078F0BFEA08}"/>
    <cellStyle name="Normal 12 3 3 2 2 2 7 3" xfId="33878" xr:uid="{94BF5563-6D8D-4BB3-AD77-DCCB069954E6}"/>
    <cellStyle name="Normal 12 3 3 2 2 2 8" xfId="13403" xr:uid="{BB68F668-2C57-4A17-A490-2082F259B2D7}"/>
    <cellStyle name="Normal 12 3 3 2 2 2 8 2" xfId="33879" xr:uid="{1FE76406-D159-44F9-94F7-78D8145A9026}"/>
    <cellStyle name="Normal 12 3 3 2 2 2 9" xfId="33880" xr:uid="{0250BDF8-4FB1-4487-AF83-E2DB43A99274}"/>
    <cellStyle name="Normal 12 3 3 2 2 3" xfId="724" xr:uid="{B4CFCECB-CF85-439F-B4A4-92097D950ACA}"/>
    <cellStyle name="Normal 12 3 3 2 2 3 2" xfId="1124" xr:uid="{E330A477-6324-4EEC-B3B1-D5EDEBCC79D0}"/>
    <cellStyle name="Normal 12 3 3 2 2 3 2 2" xfId="2019" xr:uid="{15CB31A4-7DC1-42D3-BE9E-8CBA65A25119}"/>
    <cellStyle name="Normal 12 3 3 2 2 3 2 2 2" xfId="3849" xr:uid="{6B65BCE8-3E62-478B-B1B7-CEE8E3BC7C5F}"/>
    <cellStyle name="Normal 12 3 3 2 2 3 2 2 2 2" xfId="9339" xr:uid="{7EC72E88-CEC1-4145-B878-3D9710A5D4ED}"/>
    <cellStyle name="Normal 12 3 3 2 2 3 2 2 2 2 2" xfId="22149" xr:uid="{FB2B264F-913D-4147-A27C-4F657E6F2DF1}"/>
    <cellStyle name="Normal 12 3 3 2 2 3 2 2 2 2 2 2" xfId="33881" xr:uid="{3FFA4DD7-6490-420A-907C-E88E81ECF403}"/>
    <cellStyle name="Normal 12 3 3 2 2 3 2 2 2 2 3" xfId="33882" xr:uid="{C23B648B-0698-4795-A044-FECB2D63DED0}"/>
    <cellStyle name="Normal 12 3 3 2 2 3 2 2 2 3" xfId="16659" xr:uid="{AC1EFE7A-F4B2-469C-B6EB-D9FD233B78FA}"/>
    <cellStyle name="Normal 12 3 3 2 2 3 2 2 2 3 2" xfId="33883" xr:uid="{FD1C1B27-96CA-4DCE-9215-538C4A06D15A}"/>
    <cellStyle name="Normal 12 3 3 2 2 3 2 2 2 4" xfId="33884" xr:uid="{D5757AA8-0D3A-45CC-AD0D-A519D9DFF4F0}"/>
    <cellStyle name="Normal 12 3 3 2 2 3 2 2 3" xfId="5679" xr:uid="{8B5E9504-5FF5-4CA0-BEA7-286CA5C84F95}"/>
    <cellStyle name="Normal 12 3 3 2 2 3 2 2 3 2" xfId="11169" xr:uid="{597F1B61-00DC-439D-9D61-3DEEC468C1F5}"/>
    <cellStyle name="Normal 12 3 3 2 2 3 2 2 3 2 2" xfId="23979" xr:uid="{F93AEF3A-EE01-4511-B02D-83FEB4ABA345}"/>
    <cellStyle name="Normal 12 3 3 2 2 3 2 2 3 2 2 2" xfId="33885" xr:uid="{884339D7-80C1-4E3B-872E-04D14C8DBB92}"/>
    <cellStyle name="Normal 12 3 3 2 2 3 2 2 3 2 3" xfId="33886" xr:uid="{7F7359F5-0AF3-42B5-A013-EB0DB0FFD97F}"/>
    <cellStyle name="Normal 12 3 3 2 2 3 2 2 3 3" xfId="18489" xr:uid="{45BB3F75-821D-49AB-9697-A8C077558CCB}"/>
    <cellStyle name="Normal 12 3 3 2 2 3 2 2 3 3 2" xfId="33887" xr:uid="{934D7091-5CDB-49A0-9DB8-8B7B45E5E3EE}"/>
    <cellStyle name="Normal 12 3 3 2 2 3 2 2 3 4" xfId="33888" xr:uid="{C0CB9C1E-49F6-41FD-802A-8CEB864695F2}"/>
    <cellStyle name="Normal 12 3 3 2 2 3 2 2 4" xfId="12999" xr:uid="{084178B9-EA8F-40FC-9244-1F34DAA6AA08}"/>
    <cellStyle name="Normal 12 3 3 2 2 3 2 2 4 2" xfId="25809" xr:uid="{4E6AB716-61DB-4B20-B63D-0A262813AD41}"/>
    <cellStyle name="Normal 12 3 3 2 2 3 2 2 4 2 2" xfId="33889" xr:uid="{EA3D3464-9763-46D6-9C33-FFAE7E2E0792}"/>
    <cellStyle name="Normal 12 3 3 2 2 3 2 2 4 3" xfId="33890" xr:uid="{385F7043-C329-4159-8246-6A323BD85FAB}"/>
    <cellStyle name="Normal 12 3 3 2 2 3 2 2 5" xfId="7509" xr:uid="{99622885-8D9C-4DEB-91AB-3B58B71F8959}"/>
    <cellStyle name="Normal 12 3 3 2 2 3 2 2 5 2" xfId="20319" xr:uid="{E2EE1690-C999-4C70-86F7-ABCA0F6B7E99}"/>
    <cellStyle name="Normal 12 3 3 2 2 3 2 2 5 2 2" xfId="33891" xr:uid="{08DC620F-BA54-44F5-B131-1B15CC443E76}"/>
    <cellStyle name="Normal 12 3 3 2 2 3 2 2 5 3" xfId="33892" xr:uid="{88FB03FD-203C-4626-8213-6C05FCD69389}"/>
    <cellStyle name="Normal 12 3 3 2 2 3 2 2 6" xfId="14829" xr:uid="{9A0B954F-1BAB-4C7F-85DF-1B4C12552374}"/>
    <cellStyle name="Normal 12 3 3 2 2 3 2 2 6 2" xfId="33893" xr:uid="{FAD8771C-0EE1-4BDE-81AB-65B36D06ECEC}"/>
    <cellStyle name="Normal 12 3 3 2 2 3 2 2 7" xfId="33894" xr:uid="{2FE6E5BB-9609-4CA5-9CA6-5AB8B682CA73}"/>
    <cellStyle name="Normal 12 3 3 2 2 3 2 3" xfId="2955" xr:uid="{229D7D1B-9DFF-4CD0-B33D-257D3E58C243}"/>
    <cellStyle name="Normal 12 3 3 2 2 3 2 3 2" xfId="8445" xr:uid="{528ED4DB-464C-4D34-88ED-BFC00B71EF3C}"/>
    <cellStyle name="Normal 12 3 3 2 2 3 2 3 2 2" xfId="21255" xr:uid="{0B17E9CE-285C-43BB-8DAC-CBCD1571584E}"/>
    <cellStyle name="Normal 12 3 3 2 2 3 2 3 2 2 2" xfId="33895" xr:uid="{8A85DB3D-E8C9-4901-845B-F3DEAA46F3A2}"/>
    <cellStyle name="Normal 12 3 3 2 2 3 2 3 2 3" xfId="33896" xr:uid="{FFFF9645-1A69-429B-8457-BED2B0A284E1}"/>
    <cellStyle name="Normal 12 3 3 2 2 3 2 3 3" xfId="15765" xr:uid="{B0643884-AB74-49F5-A138-8C48315A2271}"/>
    <cellStyle name="Normal 12 3 3 2 2 3 2 3 3 2" xfId="33897" xr:uid="{5237FA69-BCA8-4C29-9FBA-ABC0596484DC}"/>
    <cellStyle name="Normal 12 3 3 2 2 3 2 3 4" xfId="33898" xr:uid="{8A400979-A451-41C2-A6AB-2DF26A32F03B}"/>
    <cellStyle name="Normal 12 3 3 2 2 3 2 4" xfId="4785" xr:uid="{5EBD1902-DA47-42F8-A5E3-A452511E2FB8}"/>
    <cellStyle name="Normal 12 3 3 2 2 3 2 4 2" xfId="10275" xr:uid="{092EECE6-CD17-43C2-86F2-566E728F0316}"/>
    <cellStyle name="Normal 12 3 3 2 2 3 2 4 2 2" xfId="23085" xr:uid="{80642F48-3ABD-4F03-BA64-6FA13D06F377}"/>
    <cellStyle name="Normal 12 3 3 2 2 3 2 4 2 2 2" xfId="33899" xr:uid="{6793D8FF-58E3-47DA-91D0-927CF4F65BEB}"/>
    <cellStyle name="Normal 12 3 3 2 2 3 2 4 2 3" xfId="33900" xr:uid="{86715130-6218-4F14-9B72-1486A77EEDBD}"/>
    <cellStyle name="Normal 12 3 3 2 2 3 2 4 3" xfId="17595" xr:uid="{D1882D90-BB1B-47FD-B355-FE33DAC106A5}"/>
    <cellStyle name="Normal 12 3 3 2 2 3 2 4 3 2" xfId="33901" xr:uid="{E4CDCC5C-0FA9-4192-8456-74531A70809E}"/>
    <cellStyle name="Normal 12 3 3 2 2 3 2 4 4" xfId="33902" xr:uid="{08900EB5-2ED7-4A98-A51B-C7480961C7AD}"/>
    <cellStyle name="Normal 12 3 3 2 2 3 2 5" xfId="12105" xr:uid="{7C518693-7FA3-48AA-8D0F-57B9BFA97925}"/>
    <cellStyle name="Normal 12 3 3 2 2 3 2 5 2" xfId="24915" xr:uid="{B05DF933-41D9-407F-BF77-2AB30779D853}"/>
    <cellStyle name="Normal 12 3 3 2 2 3 2 5 2 2" xfId="33903" xr:uid="{AB5B3340-9FDD-4661-91AE-E7C6EF2F966F}"/>
    <cellStyle name="Normal 12 3 3 2 2 3 2 5 3" xfId="33904" xr:uid="{AF841785-E49D-47B2-BE33-5E92663ADB81}"/>
    <cellStyle name="Normal 12 3 3 2 2 3 2 6" xfId="6615" xr:uid="{75C77210-E5CB-44F6-9E8B-B26CF44A7C66}"/>
    <cellStyle name="Normal 12 3 3 2 2 3 2 6 2" xfId="19425" xr:uid="{561432BE-A805-46E7-812D-FBFB58C0B432}"/>
    <cellStyle name="Normal 12 3 3 2 2 3 2 6 2 2" xfId="33905" xr:uid="{398D2122-2F0E-4112-AF53-72658590D7E8}"/>
    <cellStyle name="Normal 12 3 3 2 2 3 2 6 3" xfId="33906" xr:uid="{44B75A9A-39BD-461A-8B9C-06CD3A131E5E}"/>
    <cellStyle name="Normal 12 3 3 2 2 3 2 7" xfId="13935" xr:uid="{FD1D13E8-8E83-4903-8EFA-E12C2EF1E7B0}"/>
    <cellStyle name="Normal 12 3 3 2 2 3 2 7 2" xfId="33907" xr:uid="{55FCD877-ADCF-4EBC-9D34-6924CE443EB8}"/>
    <cellStyle name="Normal 12 3 3 2 2 3 2 8" xfId="33908" xr:uid="{2486B0AD-28D0-4D52-8F30-605F4D19D1B7}"/>
    <cellStyle name="Normal 12 3 3 2 2 3 3" xfId="1619" xr:uid="{88ADB3AF-7989-4B6F-AD4D-25169CCB8246}"/>
    <cellStyle name="Normal 12 3 3 2 2 3 3 2" xfId="3449" xr:uid="{2DE3409E-F814-41E9-AEF1-20D18668F188}"/>
    <cellStyle name="Normal 12 3 3 2 2 3 3 2 2" xfId="8939" xr:uid="{EA1BB301-5791-4CC2-A13D-97287FB5BCCD}"/>
    <cellStyle name="Normal 12 3 3 2 2 3 3 2 2 2" xfId="21749" xr:uid="{F5BD7E02-FA4E-4369-88F0-00DC8E559347}"/>
    <cellStyle name="Normal 12 3 3 2 2 3 3 2 2 2 2" xfId="33909" xr:uid="{B31FCA0B-5412-44E4-BD94-355500029EA6}"/>
    <cellStyle name="Normal 12 3 3 2 2 3 3 2 2 3" xfId="33910" xr:uid="{D794D37A-0B9E-45F4-8119-3DAF1D55739B}"/>
    <cellStyle name="Normal 12 3 3 2 2 3 3 2 3" xfId="16259" xr:uid="{3BADE1A1-B3C5-4348-8F17-FDC828A673FF}"/>
    <cellStyle name="Normal 12 3 3 2 2 3 3 2 3 2" xfId="33911" xr:uid="{57518A35-8E14-4F8E-96A3-79A222D57DC4}"/>
    <cellStyle name="Normal 12 3 3 2 2 3 3 2 4" xfId="33912" xr:uid="{2D3D81EE-F526-47A0-85D9-0A29287ED836}"/>
    <cellStyle name="Normal 12 3 3 2 2 3 3 3" xfId="5279" xr:uid="{CFA9306B-4394-46DF-AC7E-29C01D6727FA}"/>
    <cellStyle name="Normal 12 3 3 2 2 3 3 3 2" xfId="10769" xr:uid="{8A730DCC-C7D6-4AC4-898C-A70230B1C943}"/>
    <cellStyle name="Normal 12 3 3 2 2 3 3 3 2 2" xfId="23579" xr:uid="{EAFCA42E-9A32-4D57-83CD-285FC766643F}"/>
    <cellStyle name="Normal 12 3 3 2 2 3 3 3 2 2 2" xfId="33913" xr:uid="{77F600F9-FD5D-4A9C-B6EE-65D4EAD2FFD8}"/>
    <cellStyle name="Normal 12 3 3 2 2 3 3 3 2 3" xfId="33914" xr:uid="{622695CA-3660-494B-81A0-D1FFA6CCD3F8}"/>
    <cellStyle name="Normal 12 3 3 2 2 3 3 3 3" xfId="18089" xr:uid="{CEFF2BC7-A05F-48B1-BAE4-90D3B9DA9658}"/>
    <cellStyle name="Normal 12 3 3 2 2 3 3 3 3 2" xfId="33915" xr:uid="{8620EC2C-42EF-4258-A7F3-2F70C49C3EAE}"/>
    <cellStyle name="Normal 12 3 3 2 2 3 3 3 4" xfId="33916" xr:uid="{DD872E85-B90A-4FE6-8BCD-11B44F994282}"/>
    <cellStyle name="Normal 12 3 3 2 2 3 3 4" xfId="12599" xr:uid="{CC0EA355-6AE0-4562-B2F5-E1F5B69B8CDE}"/>
    <cellStyle name="Normal 12 3 3 2 2 3 3 4 2" xfId="25409" xr:uid="{A11DB12D-E661-4FA4-B357-0864D29B6F68}"/>
    <cellStyle name="Normal 12 3 3 2 2 3 3 4 2 2" xfId="33917" xr:uid="{7A404731-D8C5-418D-9D64-67BA6D72A92C}"/>
    <cellStyle name="Normal 12 3 3 2 2 3 3 4 3" xfId="33918" xr:uid="{0FC6EE27-A68C-4A80-A721-B9BB1043B742}"/>
    <cellStyle name="Normal 12 3 3 2 2 3 3 5" xfId="7109" xr:uid="{E94776F4-488E-4132-B9E7-8B1083FDB863}"/>
    <cellStyle name="Normal 12 3 3 2 2 3 3 5 2" xfId="19919" xr:uid="{656DD4CB-1A05-4399-8B1B-E3771EB3277F}"/>
    <cellStyle name="Normal 12 3 3 2 2 3 3 5 2 2" xfId="33919" xr:uid="{2F91BD8C-5280-49B7-932C-8A02ADF381D7}"/>
    <cellStyle name="Normal 12 3 3 2 2 3 3 5 3" xfId="33920" xr:uid="{1C7944F2-7EFE-4B6F-B34E-0336EF7413BE}"/>
    <cellStyle name="Normal 12 3 3 2 2 3 3 6" xfId="14429" xr:uid="{810910FF-4316-4D54-B226-8539B8EAD859}"/>
    <cellStyle name="Normal 12 3 3 2 2 3 3 6 2" xfId="33921" xr:uid="{7C8153B3-6A34-4BF6-9FB6-F258007A1327}"/>
    <cellStyle name="Normal 12 3 3 2 2 3 3 7" xfId="33922" xr:uid="{8C25F050-DDBF-4137-947A-339DB1D3AC5C}"/>
    <cellStyle name="Normal 12 3 3 2 2 3 4" xfId="2555" xr:uid="{3D92E113-E00A-40DC-91D9-E487925B19A6}"/>
    <cellStyle name="Normal 12 3 3 2 2 3 4 2" xfId="8045" xr:uid="{9771004E-0B57-4CAD-B070-EF13756AA61D}"/>
    <cellStyle name="Normal 12 3 3 2 2 3 4 2 2" xfId="20855" xr:uid="{AF1AED9A-F3BC-49C7-B981-1E5984E09C83}"/>
    <cellStyle name="Normal 12 3 3 2 2 3 4 2 2 2" xfId="33923" xr:uid="{522EE2C5-1F05-4A39-9E72-FE7DF6E6EE90}"/>
    <cellStyle name="Normal 12 3 3 2 2 3 4 2 3" xfId="33924" xr:uid="{544186B0-208C-467F-9E03-0BE4E5604F2B}"/>
    <cellStyle name="Normal 12 3 3 2 2 3 4 3" xfId="15365" xr:uid="{DDDB2DF9-D585-4528-8480-E55A642CB3D1}"/>
    <cellStyle name="Normal 12 3 3 2 2 3 4 3 2" xfId="33925" xr:uid="{48D9F226-17EA-4441-8238-4082BC6836DF}"/>
    <cellStyle name="Normal 12 3 3 2 2 3 4 4" xfId="33926" xr:uid="{3B73E643-07EA-4A4E-A1C8-D76894623CC7}"/>
    <cellStyle name="Normal 12 3 3 2 2 3 5" xfId="4385" xr:uid="{CF16E571-6880-404A-BABA-BC59549D5F29}"/>
    <cellStyle name="Normal 12 3 3 2 2 3 5 2" xfId="9875" xr:uid="{F8A0BDE4-A65A-4FE7-AD83-9199B461A06A}"/>
    <cellStyle name="Normal 12 3 3 2 2 3 5 2 2" xfId="22685" xr:uid="{7524DB2A-08B2-467B-BE4B-7F743B29FE93}"/>
    <cellStyle name="Normal 12 3 3 2 2 3 5 2 2 2" xfId="33927" xr:uid="{67D4C3EA-DDC8-4016-8E29-CA160D6068B0}"/>
    <cellStyle name="Normal 12 3 3 2 2 3 5 2 3" xfId="33928" xr:uid="{4C697466-CB5E-4F49-A33D-126C07108938}"/>
    <cellStyle name="Normal 12 3 3 2 2 3 5 3" xfId="17195" xr:uid="{D0F94337-D73B-423B-917B-64C563ED10D8}"/>
    <cellStyle name="Normal 12 3 3 2 2 3 5 3 2" xfId="33929" xr:uid="{C7EE8933-CF98-48F6-A196-A01A2777541A}"/>
    <cellStyle name="Normal 12 3 3 2 2 3 5 4" xfId="33930" xr:uid="{ECAB4BDA-0C4C-47C3-B35D-7693239F3626}"/>
    <cellStyle name="Normal 12 3 3 2 2 3 6" xfId="11705" xr:uid="{4D59D46A-7D04-4DA2-ADC8-9F604C5E6AA9}"/>
    <cellStyle name="Normal 12 3 3 2 2 3 6 2" xfId="24515" xr:uid="{737EEC73-CA1E-4D89-B3B6-8917C29F83EA}"/>
    <cellStyle name="Normal 12 3 3 2 2 3 6 2 2" xfId="33931" xr:uid="{DFF03BAF-5593-4714-AD82-B487118C13BE}"/>
    <cellStyle name="Normal 12 3 3 2 2 3 6 3" xfId="33932" xr:uid="{489661E5-AF55-451F-B0D0-F2DE33A6DE06}"/>
    <cellStyle name="Normal 12 3 3 2 2 3 7" xfId="6215" xr:uid="{5DC3F760-81A1-409E-AB1B-B2DCA6889121}"/>
    <cellStyle name="Normal 12 3 3 2 2 3 7 2" xfId="19025" xr:uid="{D7D329A4-99E7-424E-A6D6-0BEFB02444AE}"/>
    <cellStyle name="Normal 12 3 3 2 2 3 7 2 2" xfId="33933" xr:uid="{8E4D15C7-998E-477D-A565-5ED29F85E606}"/>
    <cellStyle name="Normal 12 3 3 2 2 3 7 3" xfId="33934" xr:uid="{A1E8377E-B665-4170-A3E3-3AF6273CCB21}"/>
    <cellStyle name="Normal 12 3 3 2 2 3 8" xfId="13535" xr:uid="{7728E344-DE25-4CC1-B390-AFA22C61BBFE}"/>
    <cellStyle name="Normal 12 3 3 2 2 3 8 2" xfId="33935" xr:uid="{155951FE-7501-4BCB-AA86-17E18F831005}"/>
    <cellStyle name="Normal 12 3 3 2 2 3 9" xfId="33936" xr:uid="{A92CA22E-A9DA-4824-98DD-AEFECDC4DD5C}"/>
    <cellStyle name="Normal 12 3 3 2 2 4" xfId="499" xr:uid="{6153A5BF-B793-4201-B892-6F0F059394DF}"/>
    <cellStyle name="Normal 12 3 3 2 2 4 2" xfId="1394" xr:uid="{30A29250-5DE1-4F8B-8D2E-AF5D40F854B5}"/>
    <cellStyle name="Normal 12 3 3 2 2 4 2 2" xfId="3224" xr:uid="{1DFB7FEC-9C04-4CD9-951A-9A1D23116BC9}"/>
    <cellStyle name="Normal 12 3 3 2 2 4 2 2 2" xfId="8714" xr:uid="{9CC41669-6109-4021-B02B-2C7056F194E5}"/>
    <cellStyle name="Normal 12 3 3 2 2 4 2 2 2 2" xfId="21524" xr:uid="{14F82A55-C58D-4A67-9A79-B312F8D4C338}"/>
    <cellStyle name="Normal 12 3 3 2 2 4 2 2 2 2 2" xfId="33937" xr:uid="{790D5E11-7B3C-4C45-8A2D-B2D8A9894AB0}"/>
    <cellStyle name="Normal 12 3 3 2 2 4 2 2 2 3" xfId="33938" xr:uid="{CF1842C9-4AE9-48A0-ACA4-47DA0EAC830C}"/>
    <cellStyle name="Normal 12 3 3 2 2 4 2 2 3" xfId="16034" xr:uid="{91747F88-9D4B-4DE3-911F-8C76833656A9}"/>
    <cellStyle name="Normal 12 3 3 2 2 4 2 2 3 2" xfId="33939" xr:uid="{93DD3778-5B53-4C38-8277-6C221C6EEAE0}"/>
    <cellStyle name="Normal 12 3 3 2 2 4 2 2 4" xfId="33940" xr:uid="{D2ADA0C7-138C-4927-B728-0BA0382D00E7}"/>
    <cellStyle name="Normal 12 3 3 2 2 4 2 3" xfId="5054" xr:uid="{124B7D12-4111-47C7-AD61-DCE26C9FBC2D}"/>
    <cellStyle name="Normal 12 3 3 2 2 4 2 3 2" xfId="10544" xr:uid="{EB73DD9D-478F-4B88-895B-7237FD5FB5AE}"/>
    <cellStyle name="Normal 12 3 3 2 2 4 2 3 2 2" xfId="23354" xr:uid="{E4E639E8-F92D-46A8-8488-337796729C2F}"/>
    <cellStyle name="Normal 12 3 3 2 2 4 2 3 2 2 2" xfId="33941" xr:uid="{4C9BC2ED-D50B-47DD-861F-20B25C6FD511}"/>
    <cellStyle name="Normal 12 3 3 2 2 4 2 3 2 3" xfId="33942" xr:uid="{857B3FDC-0FBD-43C6-9EE0-79E4CF36DFA1}"/>
    <cellStyle name="Normal 12 3 3 2 2 4 2 3 3" xfId="17864" xr:uid="{3EF732AB-77AA-425B-A852-7662174617A8}"/>
    <cellStyle name="Normal 12 3 3 2 2 4 2 3 3 2" xfId="33943" xr:uid="{52C3CD95-CA48-4DBF-915B-48F9E54F87A0}"/>
    <cellStyle name="Normal 12 3 3 2 2 4 2 3 4" xfId="33944" xr:uid="{7C834C90-2281-4549-BDB3-4B0ABD3341FE}"/>
    <cellStyle name="Normal 12 3 3 2 2 4 2 4" xfId="12374" xr:uid="{DC57F06B-E41C-4D04-90DE-154CEEBDFCFE}"/>
    <cellStyle name="Normal 12 3 3 2 2 4 2 4 2" xfId="25184" xr:uid="{9336A49B-FF9D-4A36-9C19-031751C13E25}"/>
    <cellStyle name="Normal 12 3 3 2 2 4 2 4 2 2" xfId="33945" xr:uid="{9929C6CC-7329-4F8B-8185-7A037D74C349}"/>
    <cellStyle name="Normal 12 3 3 2 2 4 2 4 3" xfId="33946" xr:uid="{811436DA-F08C-4C95-A345-8C8DF98D194F}"/>
    <cellStyle name="Normal 12 3 3 2 2 4 2 5" xfId="6884" xr:uid="{D269ABBF-6A87-4A09-AC33-E5BDA8582A75}"/>
    <cellStyle name="Normal 12 3 3 2 2 4 2 5 2" xfId="19694" xr:uid="{8B24FC95-A902-4FF4-9E0F-BACC6D2B949B}"/>
    <cellStyle name="Normal 12 3 3 2 2 4 2 5 2 2" xfId="33947" xr:uid="{EDB48A25-361E-4250-9E95-34418B22CE2C}"/>
    <cellStyle name="Normal 12 3 3 2 2 4 2 5 3" xfId="33948" xr:uid="{C6BCFCF8-C9AD-47F8-BA91-47DB60F654FF}"/>
    <cellStyle name="Normal 12 3 3 2 2 4 2 6" xfId="14204" xr:uid="{53DB30C2-6261-4380-A36A-496D9D93EB57}"/>
    <cellStyle name="Normal 12 3 3 2 2 4 2 6 2" xfId="33949" xr:uid="{260A244A-733E-417B-A67A-292F97B3089A}"/>
    <cellStyle name="Normal 12 3 3 2 2 4 2 7" xfId="33950" xr:uid="{C3CE3842-E50F-41C8-84B9-4D3A82E6F765}"/>
    <cellStyle name="Normal 12 3 3 2 2 4 3" xfId="2330" xr:uid="{674504EB-B20D-4105-8B2B-3A75ED7E8B22}"/>
    <cellStyle name="Normal 12 3 3 2 2 4 3 2" xfId="7820" xr:uid="{FDF22CB2-A062-4200-9A36-3B782B6D69CC}"/>
    <cellStyle name="Normal 12 3 3 2 2 4 3 2 2" xfId="20630" xr:uid="{DF0E95A0-E733-4286-927D-598E8FEFF1C1}"/>
    <cellStyle name="Normal 12 3 3 2 2 4 3 2 2 2" xfId="33951" xr:uid="{8E4680FB-93D9-4902-84B6-ACAFB6CE04E3}"/>
    <cellStyle name="Normal 12 3 3 2 2 4 3 2 3" xfId="33952" xr:uid="{D75DD6D5-C850-476E-AB9B-AD1FB6ECC8ED}"/>
    <cellStyle name="Normal 12 3 3 2 2 4 3 3" xfId="15140" xr:uid="{9908EC56-DED5-4D8E-AE37-96C3D559A1E9}"/>
    <cellStyle name="Normal 12 3 3 2 2 4 3 3 2" xfId="33953" xr:uid="{91778F82-F69D-4E3B-ABA8-2E3AE4B7A183}"/>
    <cellStyle name="Normal 12 3 3 2 2 4 3 4" xfId="33954" xr:uid="{A3BE6AA7-B51C-43E3-B36D-1781388F5AE8}"/>
    <cellStyle name="Normal 12 3 3 2 2 4 4" xfId="4160" xr:uid="{023782B2-BC87-4249-AEAD-A395B51C3DF9}"/>
    <cellStyle name="Normal 12 3 3 2 2 4 4 2" xfId="9650" xr:uid="{F007E898-A20E-4EEE-9E3D-20D241B3E83C}"/>
    <cellStyle name="Normal 12 3 3 2 2 4 4 2 2" xfId="22460" xr:uid="{417F3ABC-7AAA-424F-B595-9C956F43FA89}"/>
    <cellStyle name="Normal 12 3 3 2 2 4 4 2 2 2" xfId="33955" xr:uid="{A2AD96AE-FA52-462B-BFBD-0B1EF284E0B0}"/>
    <cellStyle name="Normal 12 3 3 2 2 4 4 2 3" xfId="33956" xr:uid="{E7AF7DBB-C80A-4DF3-9955-4250991F660F}"/>
    <cellStyle name="Normal 12 3 3 2 2 4 4 3" xfId="16970" xr:uid="{1B42F1E2-B1EF-4D18-8E6E-DC9F25F4B194}"/>
    <cellStyle name="Normal 12 3 3 2 2 4 4 3 2" xfId="33957" xr:uid="{18978416-7365-4A20-BBBC-E3B9CAEEF471}"/>
    <cellStyle name="Normal 12 3 3 2 2 4 4 4" xfId="33958" xr:uid="{7E339E97-6365-49EC-9CFC-465CF6C902D7}"/>
    <cellStyle name="Normal 12 3 3 2 2 4 5" xfId="11480" xr:uid="{E50D84F9-E547-48F5-9A96-02D7AC6F042E}"/>
    <cellStyle name="Normal 12 3 3 2 2 4 5 2" xfId="24290" xr:uid="{5A482ADA-85F5-4423-8C9D-9E76F3C955CF}"/>
    <cellStyle name="Normal 12 3 3 2 2 4 5 2 2" xfId="33959" xr:uid="{990C47BB-F696-47C7-B16F-95A3C3C80975}"/>
    <cellStyle name="Normal 12 3 3 2 2 4 5 3" xfId="33960" xr:uid="{4A84295A-94BA-418B-921C-60448559E0EF}"/>
    <cellStyle name="Normal 12 3 3 2 2 4 6" xfId="5990" xr:uid="{B6DC4A63-EE4C-49FA-95DD-376F2B5F52C8}"/>
    <cellStyle name="Normal 12 3 3 2 2 4 6 2" xfId="18800" xr:uid="{6E7F42DF-A260-42E3-B8EE-7743AF7CE0A7}"/>
    <cellStyle name="Normal 12 3 3 2 2 4 6 2 2" xfId="33961" xr:uid="{D2ABD409-7068-49BF-ADBA-C305FFE2B1CC}"/>
    <cellStyle name="Normal 12 3 3 2 2 4 6 3" xfId="33962" xr:uid="{DBE9021B-9F94-4C13-8BD6-4207B92F4E46}"/>
    <cellStyle name="Normal 12 3 3 2 2 4 7" xfId="13310" xr:uid="{23734187-7C51-4F77-A605-8A303CE16647}"/>
    <cellStyle name="Normal 12 3 3 2 2 4 7 2" xfId="33963" xr:uid="{8A9F4E23-6BC1-4800-A8D5-A50921324F31}"/>
    <cellStyle name="Normal 12 3 3 2 2 4 8" xfId="33964" xr:uid="{B4D06663-795B-41E4-9C6C-3BBDA96B5DD4}"/>
    <cellStyle name="Normal 12 3 3 2 2 5" xfId="858" xr:uid="{BAB2D203-0BD3-4E52-A80E-2BAF81F9529D}"/>
    <cellStyle name="Normal 12 3 3 2 2 5 2" xfId="1753" xr:uid="{1B77EBF0-8C89-43BF-BC1D-3988DB774C50}"/>
    <cellStyle name="Normal 12 3 3 2 2 5 2 2" xfId="3583" xr:uid="{234FCA33-49BB-45FC-BBCF-EEE71FDA9717}"/>
    <cellStyle name="Normal 12 3 3 2 2 5 2 2 2" xfId="9073" xr:uid="{BFBD45B8-5C26-405F-A0C2-7F9D52A73A4A}"/>
    <cellStyle name="Normal 12 3 3 2 2 5 2 2 2 2" xfId="21883" xr:uid="{22FA9090-812D-47DD-8E41-9570D7246196}"/>
    <cellStyle name="Normal 12 3 3 2 2 5 2 2 2 2 2" xfId="33965" xr:uid="{13231147-D208-42AA-AB8D-EC10D8F3D078}"/>
    <cellStyle name="Normal 12 3 3 2 2 5 2 2 2 3" xfId="33966" xr:uid="{1AA809BC-1E73-41CF-9402-645178AAE382}"/>
    <cellStyle name="Normal 12 3 3 2 2 5 2 2 3" xfId="16393" xr:uid="{59C95EAC-96FA-4F13-9A05-06B33022D193}"/>
    <cellStyle name="Normal 12 3 3 2 2 5 2 2 3 2" xfId="33967" xr:uid="{FAE90B8D-6721-41EF-8A60-DAA4A15B7FAD}"/>
    <cellStyle name="Normal 12 3 3 2 2 5 2 2 4" xfId="33968" xr:uid="{42EEA047-7A99-4330-95CF-02E2D250E72A}"/>
    <cellStyle name="Normal 12 3 3 2 2 5 2 3" xfId="5413" xr:uid="{3AE24598-A7B6-4779-B547-0F8C8F9BA507}"/>
    <cellStyle name="Normal 12 3 3 2 2 5 2 3 2" xfId="10903" xr:uid="{EBF31561-3C2F-4C66-8E40-26E4CB211E86}"/>
    <cellStyle name="Normal 12 3 3 2 2 5 2 3 2 2" xfId="23713" xr:uid="{FCFB35F3-8690-47A1-A1DD-C27706A07B0B}"/>
    <cellStyle name="Normal 12 3 3 2 2 5 2 3 2 2 2" xfId="33969" xr:uid="{C823CCED-CAB4-4377-84C3-FA20BC7E6A4D}"/>
    <cellStyle name="Normal 12 3 3 2 2 5 2 3 2 3" xfId="33970" xr:uid="{BFC7CD92-73F9-4538-99F8-8ED380FC1C76}"/>
    <cellStyle name="Normal 12 3 3 2 2 5 2 3 3" xfId="18223" xr:uid="{F205E3FD-E785-4FD7-887E-F238EB48E50B}"/>
    <cellStyle name="Normal 12 3 3 2 2 5 2 3 3 2" xfId="33971" xr:uid="{A978B067-2B48-4459-914C-BE3FD042F63C}"/>
    <cellStyle name="Normal 12 3 3 2 2 5 2 3 4" xfId="33972" xr:uid="{E4B8506F-6010-4BCA-9D3D-88F18CC817A8}"/>
    <cellStyle name="Normal 12 3 3 2 2 5 2 4" xfId="12733" xr:uid="{431C0224-0AC5-48B0-9546-C4691A9E7D22}"/>
    <cellStyle name="Normal 12 3 3 2 2 5 2 4 2" xfId="25543" xr:uid="{4B3A30DB-5FAB-4541-BF5F-5DEE9F7C39D7}"/>
    <cellStyle name="Normal 12 3 3 2 2 5 2 4 2 2" xfId="33973" xr:uid="{C8AA320C-9D99-4D29-B620-8B5DC75C1D4D}"/>
    <cellStyle name="Normal 12 3 3 2 2 5 2 4 3" xfId="33974" xr:uid="{8CB1D0B8-ACE0-448B-9C62-6C318C4E94C0}"/>
    <cellStyle name="Normal 12 3 3 2 2 5 2 5" xfId="7243" xr:uid="{B4676097-B2B7-42C3-B1F0-946218264C9F}"/>
    <cellStyle name="Normal 12 3 3 2 2 5 2 5 2" xfId="20053" xr:uid="{BFFB66AA-233A-46B6-BB32-C45166B46BB4}"/>
    <cellStyle name="Normal 12 3 3 2 2 5 2 5 2 2" xfId="33975" xr:uid="{462E1A25-EED7-4502-92AD-06903F4465BA}"/>
    <cellStyle name="Normal 12 3 3 2 2 5 2 5 3" xfId="33976" xr:uid="{A559125F-EAF6-4D59-A965-14CF03B16D71}"/>
    <cellStyle name="Normal 12 3 3 2 2 5 2 6" xfId="14563" xr:uid="{11175A3E-5698-407A-AC10-B1F16853835A}"/>
    <cellStyle name="Normal 12 3 3 2 2 5 2 6 2" xfId="33977" xr:uid="{36D56D1A-7722-4352-9A89-D08BD44FE7A0}"/>
    <cellStyle name="Normal 12 3 3 2 2 5 2 7" xfId="33978" xr:uid="{A280B24F-CF08-49C5-947E-AC5BB902F181}"/>
    <cellStyle name="Normal 12 3 3 2 2 5 3" xfId="2689" xr:uid="{BCD11C5A-259D-4CF5-AEC7-125CDDFE1814}"/>
    <cellStyle name="Normal 12 3 3 2 2 5 3 2" xfId="8179" xr:uid="{937CFDB9-2771-42A4-A431-66B97FC8EADA}"/>
    <cellStyle name="Normal 12 3 3 2 2 5 3 2 2" xfId="20989" xr:uid="{C9CBCD11-FB57-4FDF-BD17-3044D0FEFE3F}"/>
    <cellStyle name="Normal 12 3 3 2 2 5 3 2 2 2" xfId="33979" xr:uid="{8BCD3517-BB0B-49F6-87F4-3E2E26A5C3A1}"/>
    <cellStyle name="Normal 12 3 3 2 2 5 3 2 3" xfId="33980" xr:uid="{99FE5813-BDB4-43BE-AB4B-26601D5F4AAA}"/>
    <cellStyle name="Normal 12 3 3 2 2 5 3 3" xfId="15499" xr:uid="{A7E0401E-B345-43BD-8925-90D1A4C28BC0}"/>
    <cellStyle name="Normal 12 3 3 2 2 5 3 3 2" xfId="33981" xr:uid="{C4070415-C656-44E5-9065-305315D0ED70}"/>
    <cellStyle name="Normal 12 3 3 2 2 5 3 4" xfId="33982" xr:uid="{6BF03239-6ACD-49BA-A638-0FF158E40035}"/>
    <cellStyle name="Normal 12 3 3 2 2 5 4" xfId="4519" xr:uid="{ADBECCFA-B1C5-4F4E-B0D5-44FB7C70EE72}"/>
    <cellStyle name="Normal 12 3 3 2 2 5 4 2" xfId="10009" xr:uid="{2B91CC1F-D87F-478A-9003-257EC46E1287}"/>
    <cellStyle name="Normal 12 3 3 2 2 5 4 2 2" xfId="22819" xr:uid="{1A583D5B-3E18-45D7-AFC1-7657C42D029A}"/>
    <cellStyle name="Normal 12 3 3 2 2 5 4 2 2 2" xfId="33983" xr:uid="{0D188B1C-0589-44A3-B6CF-4FA4775A45A5}"/>
    <cellStyle name="Normal 12 3 3 2 2 5 4 2 3" xfId="33984" xr:uid="{A83A5311-24E1-4180-820E-01FD8AB454EC}"/>
    <cellStyle name="Normal 12 3 3 2 2 5 4 3" xfId="17329" xr:uid="{AA4B4D45-CA4E-48E2-B5DC-4DD93A8F7317}"/>
    <cellStyle name="Normal 12 3 3 2 2 5 4 3 2" xfId="33985" xr:uid="{AA9D94C0-5474-4887-B716-CF6EF8BF124F}"/>
    <cellStyle name="Normal 12 3 3 2 2 5 4 4" xfId="33986" xr:uid="{1FB600D2-B8D3-4D50-B102-C377507F9287}"/>
    <cellStyle name="Normal 12 3 3 2 2 5 5" xfId="11839" xr:uid="{56D9127F-7017-4A09-A33F-3DDB52608D82}"/>
    <cellStyle name="Normal 12 3 3 2 2 5 5 2" xfId="24649" xr:uid="{9BD928FD-78DF-4A97-A6E3-6060E2699011}"/>
    <cellStyle name="Normal 12 3 3 2 2 5 5 2 2" xfId="33987" xr:uid="{5D0C599E-25CB-4ECC-ABBD-7D4A8C9A9A0D}"/>
    <cellStyle name="Normal 12 3 3 2 2 5 5 3" xfId="33988" xr:uid="{6590E602-261D-4813-8F4F-100513AF8092}"/>
    <cellStyle name="Normal 12 3 3 2 2 5 6" xfId="6349" xr:uid="{BECD90BF-3A24-4660-811F-83FF9B5DC5A1}"/>
    <cellStyle name="Normal 12 3 3 2 2 5 6 2" xfId="19159" xr:uid="{78F5A954-4755-48CC-B8C1-6FFFA06298BD}"/>
    <cellStyle name="Normal 12 3 3 2 2 5 6 2 2" xfId="33989" xr:uid="{576286E0-F7E6-474E-A298-363C1C970F76}"/>
    <cellStyle name="Normal 12 3 3 2 2 5 6 3" xfId="33990" xr:uid="{EE92BA6D-8DF1-4F75-A5AA-11BB30CD94FB}"/>
    <cellStyle name="Normal 12 3 3 2 2 5 7" xfId="13669" xr:uid="{F24FF6A5-6C38-4696-8076-DDD0DDA9A5C8}"/>
    <cellStyle name="Normal 12 3 3 2 2 5 7 2" xfId="33991" xr:uid="{AEBDEC94-19D0-451F-B120-DCA95824FAF0}"/>
    <cellStyle name="Normal 12 3 3 2 2 5 8" xfId="33992" xr:uid="{C571F962-03C2-4A39-B907-CF438C7D08AF}"/>
    <cellStyle name="Normal 12 3 3 2 2 6" xfId="1259" xr:uid="{8ECAA48C-E3D7-4ED0-96CA-60188E8D8DEF}"/>
    <cellStyle name="Normal 12 3 3 2 2 6 2" xfId="3089" xr:uid="{F7E02BE2-05F1-426A-BBA5-C70A06A8097F}"/>
    <cellStyle name="Normal 12 3 3 2 2 6 2 2" xfId="8579" xr:uid="{9BE811DE-B0AC-4893-AA17-27B955E50748}"/>
    <cellStyle name="Normal 12 3 3 2 2 6 2 2 2" xfId="21389" xr:uid="{3075F2F2-CBA8-4AB9-AFAC-A4FBF7894304}"/>
    <cellStyle name="Normal 12 3 3 2 2 6 2 2 2 2" xfId="33993" xr:uid="{D4778846-C79C-4A14-8346-ACD79ED5FACE}"/>
    <cellStyle name="Normal 12 3 3 2 2 6 2 2 3" xfId="33994" xr:uid="{90DF740F-B060-4331-A21D-18006E328D59}"/>
    <cellStyle name="Normal 12 3 3 2 2 6 2 3" xfId="15899" xr:uid="{853DCF19-922C-4E51-9401-076A5C0A1793}"/>
    <cellStyle name="Normal 12 3 3 2 2 6 2 3 2" xfId="33995" xr:uid="{EEB363C6-DC0D-47E2-98C8-BBAEC2B632FE}"/>
    <cellStyle name="Normal 12 3 3 2 2 6 2 4" xfId="33996" xr:uid="{685DA56A-6977-4114-8EE4-8639B4538A78}"/>
    <cellStyle name="Normal 12 3 3 2 2 6 3" xfId="4919" xr:uid="{609B214C-1991-4727-AED3-070289254461}"/>
    <cellStyle name="Normal 12 3 3 2 2 6 3 2" xfId="10409" xr:uid="{856E63DE-3F66-4F9D-8A22-CC40FFBED32C}"/>
    <cellStyle name="Normal 12 3 3 2 2 6 3 2 2" xfId="23219" xr:uid="{F27B88E1-A3CB-4861-9270-50FB02E32A64}"/>
    <cellStyle name="Normal 12 3 3 2 2 6 3 2 2 2" xfId="33997" xr:uid="{CA557798-4CB9-42CB-AC6B-850854A18E3D}"/>
    <cellStyle name="Normal 12 3 3 2 2 6 3 2 3" xfId="33998" xr:uid="{D71C46D2-BCCC-47D1-A6C1-113255438AD8}"/>
    <cellStyle name="Normal 12 3 3 2 2 6 3 3" xfId="17729" xr:uid="{012AD0D2-DB3B-43F9-BEB2-08AFA9227039}"/>
    <cellStyle name="Normal 12 3 3 2 2 6 3 3 2" xfId="33999" xr:uid="{EE577BAE-013A-4455-8E49-6842AFBAEF55}"/>
    <cellStyle name="Normal 12 3 3 2 2 6 3 4" xfId="34000" xr:uid="{F9F748B9-927F-4147-A421-0482EBE68827}"/>
    <cellStyle name="Normal 12 3 3 2 2 6 4" xfId="12239" xr:uid="{EC7891C5-568C-49C4-8EC9-EA11EC1E3254}"/>
    <cellStyle name="Normal 12 3 3 2 2 6 4 2" xfId="25049" xr:uid="{D00CF7D3-AC30-4F78-99F6-4354BD87D592}"/>
    <cellStyle name="Normal 12 3 3 2 2 6 4 2 2" xfId="34001" xr:uid="{FA29EC89-AFB3-4604-B4F0-F5F26FAE6EA6}"/>
    <cellStyle name="Normal 12 3 3 2 2 6 4 3" xfId="34002" xr:uid="{5E10433A-8E90-48EF-9189-E07A55B0DF27}"/>
    <cellStyle name="Normal 12 3 3 2 2 6 5" xfId="6749" xr:uid="{E1698FB9-D506-41D3-B098-3918EB65F4F0}"/>
    <cellStyle name="Normal 12 3 3 2 2 6 5 2" xfId="19559" xr:uid="{7D686892-2CA5-4D11-B1F8-F4C7A8007EDF}"/>
    <cellStyle name="Normal 12 3 3 2 2 6 5 2 2" xfId="34003" xr:uid="{083E8F24-AF01-46CF-9688-5532205257D4}"/>
    <cellStyle name="Normal 12 3 3 2 2 6 5 3" xfId="34004" xr:uid="{9DE39823-E89E-41C4-B377-AC806D70B0DE}"/>
    <cellStyle name="Normal 12 3 3 2 2 6 6" xfId="14069" xr:uid="{7B494F93-5413-41E4-A0DF-19D8AFDE5ECD}"/>
    <cellStyle name="Normal 12 3 3 2 2 6 6 2" xfId="34005" xr:uid="{FBEC1C62-C0FE-401C-813B-51A083756FDB}"/>
    <cellStyle name="Normal 12 3 3 2 2 6 7" xfId="34006" xr:uid="{30868FA0-20B9-43E5-9842-9E69238A04B9}"/>
    <cellStyle name="Normal 12 3 3 2 2 7" xfId="2195" xr:uid="{EB55AD2E-0A13-49E3-8F39-E3D213478568}"/>
    <cellStyle name="Normal 12 3 3 2 2 7 2" xfId="7685" xr:uid="{886CAC64-2B36-41E1-AF9F-BA09FF1D850F}"/>
    <cellStyle name="Normal 12 3 3 2 2 7 2 2" xfId="20495" xr:uid="{B3FD2553-874F-4FA4-9CDD-7BC2F7AB023C}"/>
    <cellStyle name="Normal 12 3 3 2 2 7 2 2 2" xfId="34007" xr:uid="{852FCDEA-46D6-42AE-A347-F3A912DB9B89}"/>
    <cellStyle name="Normal 12 3 3 2 2 7 2 3" xfId="34008" xr:uid="{ECAD6C63-ABEC-4C33-A039-95E35E9E6EFF}"/>
    <cellStyle name="Normal 12 3 3 2 2 7 3" xfId="15005" xr:uid="{FFA577E6-EEA5-47A4-8896-EA8E90F6C215}"/>
    <cellStyle name="Normal 12 3 3 2 2 7 3 2" xfId="34009" xr:uid="{B6D484DD-6220-4E1F-9A46-AE2E222C5EDF}"/>
    <cellStyle name="Normal 12 3 3 2 2 7 4" xfId="34010" xr:uid="{EF5F3DF4-DC01-4272-9503-83901D4E20FF}"/>
    <cellStyle name="Normal 12 3 3 2 2 8" xfId="4025" xr:uid="{947FA657-3FEE-4A96-877F-7C3B3716A05E}"/>
    <cellStyle name="Normal 12 3 3 2 2 8 2" xfId="9515" xr:uid="{E6403E5E-CBFD-418B-94E5-823489C1EFDC}"/>
    <cellStyle name="Normal 12 3 3 2 2 8 2 2" xfId="22325" xr:uid="{442A9971-4F29-465F-9482-8DBCCBB39382}"/>
    <cellStyle name="Normal 12 3 3 2 2 8 2 2 2" xfId="34011" xr:uid="{DFE8078F-D855-4D36-B7F7-8B5F3F5759C8}"/>
    <cellStyle name="Normal 12 3 3 2 2 8 2 3" xfId="34012" xr:uid="{61F256B5-17A1-4487-897E-D805DDE359D7}"/>
    <cellStyle name="Normal 12 3 3 2 2 8 3" xfId="16835" xr:uid="{EFA34C53-D916-46B4-B49B-C0E009CB6CF4}"/>
    <cellStyle name="Normal 12 3 3 2 2 8 3 2" xfId="34013" xr:uid="{8BD72CA7-594F-431A-B33B-F7883B3B1268}"/>
    <cellStyle name="Normal 12 3 3 2 2 8 4" xfId="34014" xr:uid="{4C63AB67-9324-4101-B5B5-6E7CD4D42FCD}"/>
    <cellStyle name="Normal 12 3 3 2 2 9" xfId="11345" xr:uid="{1688C5C0-DBBB-4D81-88E6-F6E1F23579E4}"/>
    <cellStyle name="Normal 12 3 3 2 2 9 2" xfId="24155" xr:uid="{A2B3409B-B51D-4C5C-954D-B931F9933056}"/>
    <cellStyle name="Normal 12 3 3 2 2 9 2 2" xfId="34015" xr:uid="{BDDB0FEA-9F8A-4887-9D89-E776F400D8B1}"/>
    <cellStyle name="Normal 12 3 3 2 2 9 3" xfId="34016" xr:uid="{E47CD08C-0ECF-4FAD-B317-7AF33B2F6746}"/>
    <cellStyle name="Normal 12 3 3 2 3" xfId="414" xr:uid="{41789AA5-F782-4ED6-8C52-0C43BF157E49}"/>
    <cellStyle name="Normal 12 3 3 2 3 10" xfId="5906" xr:uid="{8329EF0D-CF2D-4921-806B-1FB64E01CB35}"/>
    <cellStyle name="Normal 12 3 3 2 3 10 2" xfId="18716" xr:uid="{87422350-8B88-4392-ABA6-BA9AEB5A2325}"/>
    <cellStyle name="Normal 12 3 3 2 3 10 2 2" xfId="34017" xr:uid="{BFCB1008-D696-4E1B-B723-8F6279328738}"/>
    <cellStyle name="Normal 12 3 3 2 3 10 3" xfId="34018" xr:uid="{B611721A-8A81-4C13-8621-C21E4CB77961}"/>
    <cellStyle name="Normal 12 3 3 2 3 11" xfId="13226" xr:uid="{B55CBDCE-3B56-4486-B5C9-E95767B652AF}"/>
    <cellStyle name="Normal 12 3 3 2 3 11 2" xfId="34019" xr:uid="{292C2CB6-BB83-4708-B9C5-A11651AFEA5C}"/>
    <cellStyle name="Normal 12 3 3 2 3 12" xfId="34020" xr:uid="{C90E98D7-6887-4985-AEAE-8ECA7491A63A}"/>
    <cellStyle name="Normal 12 3 3 2 3 2" xfId="643" xr:uid="{C7719EF5-6829-41FB-8895-89E505B76A0E}"/>
    <cellStyle name="Normal 12 3 3 2 3 2 2" xfId="1042" xr:uid="{A44F4D17-765E-4FE3-84E0-C32C98F90760}"/>
    <cellStyle name="Normal 12 3 3 2 3 2 2 2" xfId="1937" xr:uid="{F416FB96-430A-4AA9-A6F2-96F9E8CAA3DE}"/>
    <cellStyle name="Normal 12 3 3 2 3 2 2 2 2" xfId="3767" xr:uid="{8E978FE5-D1B4-4146-B6CD-C9341BB5D9EC}"/>
    <cellStyle name="Normal 12 3 3 2 3 2 2 2 2 2" xfId="9257" xr:uid="{3FB614DF-3C4E-4A41-AE05-F807450C5EB0}"/>
    <cellStyle name="Normal 12 3 3 2 3 2 2 2 2 2 2" xfId="22067" xr:uid="{04213ADB-9033-4B0A-B04F-71968BE81084}"/>
    <cellStyle name="Normal 12 3 3 2 3 2 2 2 2 2 2 2" xfId="34021" xr:uid="{30642B5C-DA2B-49DA-81BA-0FB0CB6604AB}"/>
    <cellStyle name="Normal 12 3 3 2 3 2 2 2 2 2 3" xfId="34022" xr:uid="{71F81741-BFFE-446B-A012-FE83E0762966}"/>
    <cellStyle name="Normal 12 3 3 2 3 2 2 2 2 3" xfId="16577" xr:uid="{F30179FD-1EA4-43F9-A6CE-23210CA360CF}"/>
    <cellStyle name="Normal 12 3 3 2 3 2 2 2 2 3 2" xfId="34023" xr:uid="{DFC99549-8391-479E-B424-FB0FCFE63A3F}"/>
    <cellStyle name="Normal 12 3 3 2 3 2 2 2 2 4" xfId="34024" xr:uid="{45674CD1-848B-44A0-A827-2D9E23F3BC5E}"/>
    <cellStyle name="Normal 12 3 3 2 3 2 2 2 3" xfId="5597" xr:uid="{62DD176A-B3EC-4F0F-A541-63DE5E6E1E22}"/>
    <cellStyle name="Normal 12 3 3 2 3 2 2 2 3 2" xfId="11087" xr:uid="{2E27BD72-973E-45AA-BEA1-D8EAC860EC0C}"/>
    <cellStyle name="Normal 12 3 3 2 3 2 2 2 3 2 2" xfId="23897" xr:uid="{32C4D10F-72DE-47EA-8186-76E1548E9F09}"/>
    <cellStyle name="Normal 12 3 3 2 3 2 2 2 3 2 2 2" xfId="34025" xr:uid="{1C9B37AE-3A00-4ACC-B97E-5C9B70021E3D}"/>
    <cellStyle name="Normal 12 3 3 2 3 2 2 2 3 2 3" xfId="34026" xr:uid="{D15565D7-9CC8-4D36-A17B-07CA1A208373}"/>
    <cellStyle name="Normal 12 3 3 2 3 2 2 2 3 3" xfId="18407" xr:uid="{F908A9FC-AA7E-476C-BE26-E9D059656830}"/>
    <cellStyle name="Normal 12 3 3 2 3 2 2 2 3 3 2" xfId="34027" xr:uid="{5219B6B2-94DE-435B-8912-AB125568330C}"/>
    <cellStyle name="Normal 12 3 3 2 3 2 2 2 3 4" xfId="34028" xr:uid="{22B137BB-290E-4377-A9BC-7AFDA8E8DFB2}"/>
    <cellStyle name="Normal 12 3 3 2 3 2 2 2 4" xfId="12917" xr:uid="{884BE2A0-52F4-4719-A04E-9A24B3D1FA71}"/>
    <cellStyle name="Normal 12 3 3 2 3 2 2 2 4 2" xfId="25727" xr:uid="{AFDFE5F8-F203-44C8-AAC0-29D9E9CCC621}"/>
    <cellStyle name="Normal 12 3 3 2 3 2 2 2 4 2 2" xfId="34029" xr:uid="{BE54257B-E4B3-47AF-B858-F75F8026CE5F}"/>
    <cellStyle name="Normal 12 3 3 2 3 2 2 2 4 3" xfId="34030" xr:uid="{17C491B1-58DA-455B-980D-CC9A0385DBE8}"/>
    <cellStyle name="Normal 12 3 3 2 3 2 2 2 5" xfId="7427" xr:uid="{F8CEC170-ECB8-4E6E-883E-0DA3E48C506B}"/>
    <cellStyle name="Normal 12 3 3 2 3 2 2 2 5 2" xfId="20237" xr:uid="{66677C89-81DF-4F03-A9B2-F6E94B9232C2}"/>
    <cellStyle name="Normal 12 3 3 2 3 2 2 2 5 2 2" xfId="34031" xr:uid="{03A046E5-4671-48F8-B445-6545099D341E}"/>
    <cellStyle name="Normal 12 3 3 2 3 2 2 2 5 3" xfId="34032" xr:uid="{0ED43F46-B73B-4B90-A993-0C23AB9D91C0}"/>
    <cellStyle name="Normal 12 3 3 2 3 2 2 2 6" xfId="14747" xr:uid="{94F6E77D-AF9A-4650-B6A0-F27799AA3265}"/>
    <cellStyle name="Normal 12 3 3 2 3 2 2 2 6 2" xfId="34033" xr:uid="{8A031EB6-555E-4B68-BA9B-B7ABBB36F42B}"/>
    <cellStyle name="Normal 12 3 3 2 3 2 2 2 7" xfId="34034" xr:uid="{41EB35BB-5629-49A3-A306-7A90C9F902D4}"/>
    <cellStyle name="Normal 12 3 3 2 3 2 2 3" xfId="2873" xr:uid="{4A0B71C2-305E-4194-B28C-8F8F5CA4C09F}"/>
    <cellStyle name="Normal 12 3 3 2 3 2 2 3 2" xfId="8363" xr:uid="{94911827-F05A-4C80-9ACE-C876FC876F44}"/>
    <cellStyle name="Normal 12 3 3 2 3 2 2 3 2 2" xfId="21173" xr:uid="{FE5C7E6B-1D57-4068-98D5-AC26749FD062}"/>
    <cellStyle name="Normal 12 3 3 2 3 2 2 3 2 2 2" xfId="34035" xr:uid="{7EBBCB4C-EFB7-4F1C-9914-251587BE2BE2}"/>
    <cellStyle name="Normal 12 3 3 2 3 2 2 3 2 3" xfId="34036" xr:uid="{8FEADEDD-8E5A-40FD-9C64-9D17CA770231}"/>
    <cellStyle name="Normal 12 3 3 2 3 2 2 3 3" xfId="15683" xr:uid="{04B0ECE3-09BE-492B-957C-7EB936227A7F}"/>
    <cellStyle name="Normal 12 3 3 2 3 2 2 3 3 2" xfId="34037" xr:uid="{EFFBE783-CDCB-43C9-B141-5963F5EAE48B}"/>
    <cellStyle name="Normal 12 3 3 2 3 2 2 3 4" xfId="34038" xr:uid="{8D72DA38-6DAD-4D1D-8657-8D713976AA45}"/>
    <cellStyle name="Normal 12 3 3 2 3 2 2 4" xfId="4703" xr:uid="{1578DFAF-9473-4219-BA14-17732FAF6185}"/>
    <cellStyle name="Normal 12 3 3 2 3 2 2 4 2" xfId="10193" xr:uid="{03BC39B6-2605-47B3-BC1A-76416F974952}"/>
    <cellStyle name="Normal 12 3 3 2 3 2 2 4 2 2" xfId="23003" xr:uid="{881012E4-4482-41D5-9FB7-48F5A0FB77C0}"/>
    <cellStyle name="Normal 12 3 3 2 3 2 2 4 2 2 2" xfId="34039" xr:uid="{B32C6CF4-158E-41B9-B22B-A232E8CFD151}"/>
    <cellStyle name="Normal 12 3 3 2 3 2 2 4 2 3" xfId="34040" xr:uid="{1B39A791-737D-4DF1-931B-0D884FB3F520}"/>
    <cellStyle name="Normal 12 3 3 2 3 2 2 4 3" xfId="17513" xr:uid="{03537175-EA66-4935-B564-0581F4703E04}"/>
    <cellStyle name="Normal 12 3 3 2 3 2 2 4 3 2" xfId="34041" xr:uid="{98508728-3200-431D-8E56-529723C50D02}"/>
    <cellStyle name="Normal 12 3 3 2 3 2 2 4 4" xfId="34042" xr:uid="{C207D718-EA89-4F03-A59F-C8CC10575554}"/>
    <cellStyle name="Normal 12 3 3 2 3 2 2 5" xfId="12023" xr:uid="{F90B1BE9-317E-4EF4-AA7E-835CE7C3F251}"/>
    <cellStyle name="Normal 12 3 3 2 3 2 2 5 2" xfId="24833" xr:uid="{9DFFDCA7-7B75-440F-B931-6CEC7FC276CE}"/>
    <cellStyle name="Normal 12 3 3 2 3 2 2 5 2 2" xfId="34043" xr:uid="{DA78FFBA-58E7-45A1-A4EE-A25FD6DA8890}"/>
    <cellStyle name="Normal 12 3 3 2 3 2 2 5 3" xfId="34044" xr:uid="{E728BBE9-68CF-473F-BCEC-12C88354F261}"/>
    <cellStyle name="Normal 12 3 3 2 3 2 2 6" xfId="6533" xr:uid="{82603A5F-4937-4E69-9BFD-59FA47FEDCF7}"/>
    <cellStyle name="Normal 12 3 3 2 3 2 2 6 2" xfId="19343" xr:uid="{816AEA89-0A79-45D9-8455-FD5C45A5C897}"/>
    <cellStyle name="Normal 12 3 3 2 3 2 2 6 2 2" xfId="34045" xr:uid="{7B18FE53-DADB-4DB0-87F9-8BD3F5BC0AEE}"/>
    <cellStyle name="Normal 12 3 3 2 3 2 2 6 3" xfId="34046" xr:uid="{B7816D3C-BB6A-4EE8-9EF2-98AE0C47F92D}"/>
    <cellStyle name="Normal 12 3 3 2 3 2 2 7" xfId="13853" xr:uid="{31B799C8-EC68-4D90-ACDF-81BEF326CCA9}"/>
    <cellStyle name="Normal 12 3 3 2 3 2 2 7 2" xfId="34047" xr:uid="{DEB958FA-E771-490E-8DCF-F7F8CF80F542}"/>
    <cellStyle name="Normal 12 3 3 2 3 2 2 8" xfId="34048" xr:uid="{1563F1B5-1941-45AD-B0CB-D61799A5CC2A}"/>
    <cellStyle name="Normal 12 3 3 2 3 2 3" xfId="1538" xr:uid="{472C785F-1B32-42D8-B625-C222FB2B3846}"/>
    <cellStyle name="Normal 12 3 3 2 3 2 3 2" xfId="3368" xr:uid="{0137CC18-EE89-4EE4-8751-550E2E8F607B}"/>
    <cellStyle name="Normal 12 3 3 2 3 2 3 2 2" xfId="8858" xr:uid="{1E0095BE-56B1-483A-9826-00D74227897A}"/>
    <cellStyle name="Normal 12 3 3 2 3 2 3 2 2 2" xfId="21668" xr:uid="{70785651-7CCD-4D41-934E-741CEAE16E3E}"/>
    <cellStyle name="Normal 12 3 3 2 3 2 3 2 2 2 2" xfId="34049" xr:uid="{240DA4D3-2C83-416E-9BD8-2EA3FE00C5AA}"/>
    <cellStyle name="Normal 12 3 3 2 3 2 3 2 2 3" xfId="34050" xr:uid="{317E6FD2-BA18-45ED-B6AA-8F9F2CDDC485}"/>
    <cellStyle name="Normal 12 3 3 2 3 2 3 2 3" xfId="16178" xr:uid="{7A4BA132-6BA7-43DB-BE5B-28727E980C38}"/>
    <cellStyle name="Normal 12 3 3 2 3 2 3 2 3 2" xfId="34051" xr:uid="{E9FA4F42-5ACF-42A5-9B24-10D54B51FEC7}"/>
    <cellStyle name="Normal 12 3 3 2 3 2 3 2 4" xfId="34052" xr:uid="{8BBD16AF-B6ED-495D-BC8E-61DEFF848F3F}"/>
    <cellStyle name="Normal 12 3 3 2 3 2 3 3" xfId="5198" xr:uid="{36E51C20-C16E-40B4-BA43-58FC82721370}"/>
    <cellStyle name="Normal 12 3 3 2 3 2 3 3 2" xfId="10688" xr:uid="{0B43BA19-46C4-46CA-80E2-13FBC72C2C97}"/>
    <cellStyle name="Normal 12 3 3 2 3 2 3 3 2 2" xfId="23498" xr:uid="{6DE9E1CB-744A-4097-8F24-332969C8CC53}"/>
    <cellStyle name="Normal 12 3 3 2 3 2 3 3 2 2 2" xfId="34053" xr:uid="{318B01D5-3860-4D8A-9B31-AB740F149351}"/>
    <cellStyle name="Normal 12 3 3 2 3 2 3 3 2 3" xfId="34054" xr:uid="{5C8FF027-B861-477E-B283-E018400ABEA6}"/>
    <cellStyle name="Normal 12 3 3 2 3 2 3 3 3" xfId="18008" xr:uid="{629E7D7C-B1BC-4346-913A-6F9D647F02A4}"/>
    <cellStyle name="Normal 12 3 3 2 3 2 3 3 3 2" xfId="34055" xr:uid="{98238944-96D7-4055-BE78-85C56A96942B}"/>
    <cellStyle name="Normal 12 3 3 2 3 2 3 3 4" xfId="34056" xr:uid="{E77DA12D-3CCA-4C22-8C66-89542B097C7B}"/>
    <cellStyle name="Normal 12 3 3 2 3 2 3 4" xfId="12518" xr:uid="{6B9E9F00-43FA-48D3-9A80-ACC918B57634}"/>
    <cellStyle name="Normal 12 3 3 2 3 2 3 4 2" xfId="25328" xr:uid="{00DEB8D2-4B24-4DA0-BBFE-4BCD303E7BD5}"/>
    <cellStyle name="Normal 12 3 3 2 3 2 3 4 2 2" xfId="34057" xr:uid="{98490115-05DE-4150-8466-857CF0561BF0}"/>
    <cellStyle name="Normal 12 3 3 2 3 2 3 4 3" xfId="34058" xr:uid="{50E7971F-FAAC-4826-834E-38FBF83BC2C7}"/>
    <cellStyle name="Normal 12 3 3 2 3 2 3 5" xfId="7028" xr:uid="{A17EFCFD-FBD3-407D-AB6F-ABEAA0006896}"/>
    <cellStyle name="Normal 12 3 3 2 3 2 3 5 2" xfId="19838" xr:uid="{D739839C-4D1E-4581-84ED-37D3EBBB3F04}"/>
    <cellStyle name="Normal 12 3 3 2 3 2 3 5 2 2" xfId="34059" xr:uid="{C2E47FFC-40CE-4DED-999D-3699AA9A6583}"/>
    <cellStyle name="Normal 12 3 3 2 3 2 3 5 3" xfId="34060" xr:uid="{1BA71897-6E2C-4A08-A35E-41B69904D0F6}"/>
    <cellStyle name="Normal 12 3 3 2 3 2 3 6" xfId="14348" xr:uid="{CDDF97D4-CE19-4657-BE20-8DE3960FDC9F}"/>
    <cellStyle name="Normal 12 3 3 2 3 2 3 6 2" xfId="34061" xr:uid="{41339E0E-F03B-43BD-AC43-F5950219BEFF}"/>
    <cellStyle name="Normal 12 3 3 2 3 2 3 7" xfId="34062" xr:uid="{0161DFC4-23C8-4A0A-8025-996DB067ABDF}"/>
    <cellStyle name="Normal 12 3 3 2 3 2 4" xfId="2474" xr:uid="{68E6C0B8-D4DF-4AA8-B4E1-EF8A67F32966}"/>
    <cellStyle name="Normal 12 3 3 2 3 2 4 2" xfId="7964" xr:uid="{F70BE1E6-079A-4B39-A55A-9D1A8CEFB530}"/>
    <cellStyle name="Normal 12 3 3 2 3 2 4 2 2" xfId="20774" xr:uid="{3127195A-4D13-414B-84B0-E39ACB1DF2F7}"/>
    <cellStyle name="Normal 12 3 3 2 3 2 4 2 2 2" xfId="34063" xr:uid="{BF789F4E-7A97-478F-8300-EE3A844F40B0}"/>
    <cellStyle name="Normal 12 3 3 2 3 2 4 2 3" xfId="34064" xr:uid="{1E30410A-70F4-4D05-AC91-D82D8A26CD2F}"/>
    <cellStyle name="Normal 12 3 3 2 3 2 4 3" xfId="15284" xr:uid="{8D04EDD0-A790-47E7-A3A7-0F98D8BC5F73}"/>
    <cellStyle name="Normal 12 3 3 2 3 2 4 3 2" xfId="34065" xr:uid="{4F9BA0F4-57C7-446C-94C1-081989AF615D}"/>
    <cellStyle name="Normal 12 3 3 2 3 2 4 4" xfId="34066" xr:uid="{20C29461-63C2-48AD-993C-B235EAC27EE2}"/>
    <cellStyle name="Normal 12 3 3 2 3 2 5" xfId="4304" xr:uid="{AF6074C1-EE7A-436A-BF43-50799F0327E8}"/>
    <cellStyle name="Normal 12 3 3 2 3 2 5 2" xfId="9794" xr:uid="{FC7245E7-72A0-4F8D-BC90-5AF2D17C1A94}"/>
    <cellStyle name="Normal 12 3 3 2 3 2 5 2 2" xfId="22604" xr:uid="{CC0576F0-22E4-4D70-8792-7A1532180565}"/>
    <cellStyle name="Normal 12 3 3 2 3 2 5 2 2 2" xfId="34067" xr:uid="{27C206EE-1952-4A21-A3D4-DA41F8116D26}"/>
    <cellStyle name="Normal 12 3 3 2 3 2 5 2 3" xfId="34068" xr:uid="{3A3F8E6E-01A6-4DD1-B110-7F75525B98E7}"/>
    <cellStyle name="Normal 12 3 3 2 3 2 5 3" xfId="17114" xr:uid="{58C291EE-2BB3-4C5B-831F-C5DA860E4BCE}"/>
    <cellStyle name="Normal 12 3 3 2 3 2 5 3 2" xfId="34069" xr:uid="{0AF70B84-B31D-4A7B-96B8-5617530748A8}"/>
    <cellStyle name="Normal 12 3 3 2 3 2 5 4" xfId="34070" xr:uid="{EC80D0E4-2D6C-4399-9674-807529848B52}"/>
    <cellStyle name="Normal 12 3 3 2 3 2 6" xfId="11624" xr:uid="{3C66AC7B-9D54-4923-B6BC-9D486FBDE46E}"/>
    <cellStyle name="Normal 12 3 3 2 3 2 6 2" xfId="24434" xr:uid="{85E5CBF7-EB31-45FA-A883-1AC05133079A}"/>
    <cellStyle name="Normal 12 3 3 2 3 2 6 2 2" xfId="34071" xr:uid="{B2E561A4-4F31-4B23-AA8C-5B1B21E63345}"/>
    <cellStyle name="Normal 12 3 3 2 3 2 6 3" xfId="34072" xr:uid="{3F315A52-854A-4308-BE43-E456BD5D20D1}"/>
    <cellStyle name="Normal 12 3 3 2 3 2 7" xfId="6134" xr:uid="{8A8E5B14-7B82-4048-A783-19DC63F52A77}"/>
    <cellStyle name="Normal 12 3 3 2 3 2 7 2" xfId="18944" xr:uid="{E5217AA6-7C8C-43BE-AD75-A8E70B96F7FC}"/>
    <cellStyle name="Normal 12 3 3 2 3 2 7 2 2" xfId="34073" xr:uid="{46F22675-735C-49AA-9341-8435DF1FFE5E}"/>
    <cellStyle name="Normal 12 3 3 2 3 2 7 3" xfId="34074" xr:uid="{9A449024-1D4A-4CB4-9F77-C0BC96D5EDF3}"/>
    <cellStyle name="Normal 12 3 3 2 3 2 8" xfId="13454" xr:uid="{E193C622-BC88-443A-A05B-3FE33EA3E41E}"/>
    <cellStyle name="Normal 12 3 3 2 3 2 8 2" xfId="34075" xr:uid="{CA17B68A-3561-4B35-84D4-1D60AA091DDB}"/>
    <cellStyle name="Normal 12 3 3 2 3 2 9" xfId="34076" xr:uid="{2B672F15-B415-4F23-92D4-B279AA63FAA2}"/>
    <cellStyle name="Normal 12 3 3 2 3 3" xfId="775" xr:uid="{30FF506A-C409-4A03-8259-368BA63578C8}"/>
    <cellStyle name="Normal 12 3 3 2 3 3 2" xfId="1175" xr:uid="{4C7D72E3-7CC0-4C3E-BBB0-C5EA9BC1B64C}"/>
    <cellStyle name="Normal 12 3 3 2 3 3 2 2" xfId="2070" xr:uid="{D26AA0F4-82D4-49CC-805D-555443703364}"/>
    <cellStyle name="Normal 12 3 3 2 3 3 2 2 2" xfId="3900" xr:uid="{44177735-69BE-41AB-92E8-B5C1C39D3E52}"/>
    <cellStyle name="Normal 12 3 3 2 3 3 2 2 2 2" xfId="9390" xr:uid="{108B0ECC-36CE-4826-BADC-39DCFC08DC32}"/>
    <cellStyle name="Normal 12 3 3 2 3 3 2 2 2 2 2" xfId="22200" xr:uid="{5E76727F-A75C-4CAD-BB99-7A295E9BC9E2}"/>
    <cellStyle name="Normal 12 3 3 2 3 3 2 2 2 2 2 2" xfId="34077" xr:uid="{3F5FC94A-9609-4AE1-A5C2-6F207164FFD2}"/>
    <cellStyle name="Normal 12 3 3 2 3 3 2 2 2 2 3" xfId="34078" xr:uid="{56FFBE20-8322-4DF2-BEA1-4B6796B40F6A}"/>
    <cellStyle name="Normal 12 3 3 2 3 3 2 2 2 3" xfId="16710" xr:uid="{A903D42C-6B46-4783-86EA-0AF547B94A6C}"/>
    <cellStyle name="Normal 12 3 3 2 3 3 2 2 2 3 2" xfId="34079" xr:uid="{524D31A5-3AAD-451B-A669-84F5D5B734A4}"/>
    <cellStyle name="Normal 12 3 3 2 3 3 2 2 2 4" xfId="34080" xr:uid="{04F5E0C6-8CA3-4064-8C57-7DBED31EF6F7}"/>
    <cellStyle name="Normal 12 3 3 2 3 3 2 2 3" xfId="5730" xr:uid="{9B57C151-CF98-4F43-A86F-7B0557642B34}"/>
    <cellStyle name="Normal 12 3 3 2 3 3 2 2 3 2" xfId="11220" xr:uid="{2E9EB606-94FF-4E90-8077-ED57ADB5D286}"/>
    <cellStyle name="Normal 12 3 3 2 3 3 2 2 3 2 2" xfId="24030" xr:uid="{5799E430-64AB-457C-B0C4-732F93F0C1C9}"/>
    <cellStyle name="Normal 12 3 3 2 3 3 2 2 3 2 2 2" xfId="34081" xr:uid="{90F02D71-CD25-44FA-9815-EA78C1BC7936}"/>
    <cellStyle name="Normal 12 3 3 2 3 3 2 2 3 2 3" xfId="34082" xr:uid="{D9EE4C8C-8E15-412A-B015-2C9A11E25A93}"/>
    <cellStyle name="Normal 12 3 3 2 3 3 2 2 3 3" xfId="18540" xr:uid="{30F60BD0-5E2D-4F5B-A717-56392FE9A121}"/>
    <cellStyle name="Normal 12 3 3 2 3 3 2 2 3 3 2" xfId="34083" xr:uid="{B9B18642-E492-4361-B6D2-A38621132806}"/>
    <cellStyle name="Normal 12 3 3 2 3 3 2 2 3 4" xfId="34084" xr:uid="{F837828F-8262-4A75-AE46-32775A0DE069}"/>
    <cellStyle name="Normal 12 3 3 2 3 3 2 2 4" xfId="13050" xr:uid="{395188A2-0A11-4654-8275-C24BF0550D1E}"/>
    <cellStyle name="Normal 12 3 3 2 3 3 2 2 4 2" xfId="25860" xr:uid="{11B88BA3-27A3-4FFD-9574-670C167E374C}"/>
    <cellStyle name="Normal 12 3 3 2 3 3 2 2 4 2 2" xfId="34085" xr:uid="{FDB244F7-237F-4B2F-BB5E-5DCA9EEE886D}"/>
    <cellStyle name="Normal 12 3 3 2 3 3 2 2 4 3" xfId="34086" xr:uid="{8E867550-2A77-4994-97F5-0764EC0C7FC5}"/>
    <cellStyle name="Normal 12 3 3 2 3 3 2 2 5" xfId="7560" xr:uid="{D43ED61D-0596-4888-9FC3-FBAB75172369}"/>
    <cellStyle name="Normal 12 3 3 2 3 3 2 2 5 2" xfId="20370" xr:uid="{C3B28C4F-5C15-4026-B148-26D2B5EDC34A}"/>
    <cellStyle name="Normal 12 3 3 2 3 3 2 2 5 2 2" xfId="34087" xr:uid="{1C868917-5E72-4EC7-BE89-F047BA4CDFA1}"/>
    <cellStyle name="Normal 12 3 3 2 3 3 2 2 5 3" xfId="34088" xr:uid="{BAEEBC76-188A-4112-9771-6ED0C99969E8}"/>
    <cellStyle name="Normal 12 3 3 2 3 3 2 2 6" xfId="14880" xr:uid="{0C3EDD78-BE65-440D-8107-22AC0E1DB735}"/>
    <cellStyle name="Normal 12 3 3 2 3 3 2 2 6 2" xfId="34089" xr:uid="{C5B110A8-E629-43D1-B280-DE5D41A5A681}"/>
    <cellStyle name="Normal 12 3 3 2 3 3 2 2 7" xfId="34090" xr:uid="{DA10EAF8-078C-477C-A1F6-82B160E46011}"/>
    <cellStyle name="Normal 12 3 3 2 3 3 2 3" xfId="3006" xr:uid="{2C285224-A1B1-4DCE-A7C0-23748E2258C3}"/>
    <cellStyle name="Normal 12 3 3 2 3 3 2 3 2" xfId="8496" xr:uid="{689AF37A-E78D-4D21-940F-C8B645514218}"/>
    <cellStyle name="Normal 12 3 3 2 3 3 2 3 2 2" xfId="21306" xr:uid="{8086E872-F8B6-43C8-9290-78F9E8E13A8F}"/>
    <cellStyle name="Normal 12 3 3 2 3 3 2 3 2 2 2" xfId="34091" xr:uid="{88D8AD2D-F670-408F-B40E-AE41E227FDC2}"/>
    <cellStyle name="Normal 12 3 3 2 3 3 2 3 2 3" xfId="34092" xr:uid="{10FA0C5B-106D-4EF8-B40B-8B152701EA94}"/>
    <cellStyle name="Normal 12 3 3 2 3 3 2 3 3" xfId="15816" xr:uid="{F1EF6DB5-B754-41F3-9DEB-68631C609383}"/>
    <cellStyle name="Normal 12 3 3 2 3 3 2 3 3 2" xfId="34093" xr:uid="{290A6F07-9CA9-4241-B958-BE1F5617BD63}"/>
    <cellStyle name="Normal 12 3 3 2 3 3 2 3 4" xfId="34094" xr:uid="{33761336-B3B8-413B-B51C-E50538DA02A1}"/>
    <cellStyle name="Normal 12 3 3 2 3 3 2 4" xfId="4836" xr:uid="{55E6AA05-2876-4BB3-B9E4-CDB8C988AE9A}"/>
    <cellStyle name="Normal 12 3 3 2 3 3 2 4 2" xfId="10326" xr:uid="{A2C23A29-79B1-4398-8FF2-C0EFF62DDE9C}"/>
    <cellStyle name="Normal 12 3 3 2 3 3 2 4 2 2" xfId="23136" xr:uid="{B78E97B1-E9F8-41C3-AF4A-619131B05C3C}"/>
    <cellStyle name="Normal 12 3 3 2 3 3 2 4 2 2 2" xfId="34095" xr:uid="{1AA12806-6F3F-43D6-B0DD-E08366FEE196}"/>
    <cellStyle name="Normal 12 3 3 2 3 3 2 4 2 3" xfId="34096" xr:uid="{BE747720-2770-40CC-B331-7F46AA794D52}"/>
    <cellStyle name="Normal 12 3 3 2 3 3 2 4 3" xfId="17646" xr:uid="{7ADB039D-CA87-4CD2-ABE1-438CB98B9F66}"/>
    <cellStyle name="Normal 12 3 3 2 3 3 2 4 3 2" xfId="34097" xr:uid="{B7AA50D9-7275-4271-B105-F0E198D5F3FC}"/>
    <cellStyle name="Normal 12 3 3 2 3 3 2 4 4" xfId="34098" xr:uid="{A8D899CA-78FF-4C0C-8832-9FA6BD08165D}"/>
    <cellStyle name="Normal 12 3 3 2 3 3 2 5" xfId="12156" xr:uid="{0C27AC1B-7EE1-43D6-A4C4-D7F650336102}"/>
    <cellStyle name="Normal 12 3 3 2 3 3 2 5 2" xfId="24966" xr:uid="{114FE4DA-6DF6-4B83-AE48-D60234CA7F39}"/>
    <cellStyle name="Normal 12 3 3 2 3 3 2 5 2 2" xfId="34099" xr:uid="{13D90AD5-F17E-4DFC-B7A8-0347B603879A}"/>
    <cellStyle name="Normal 12 3 3 2 3 3 2 5 3" xfId="34100" xr:uid="{255CA275-D580-4D9F-9937-D91DA8CAACCA}"/>
    <cellStyle name="Normal 12 3 3 2 3 3 2 6" xfId="6666" xr:uid="{F0C4C4AD-706F-4D8E-AB41-70F9C4CCFEBF}"/>
    <cellStyle name="Normal 12 3 3 2 3 3 2 6 2" xfId="19476" xr:uid="{62D8EB02-2227-40C6-BAB6-9C84DA1F34AD}"/>
    <cellStyle name="Normal 12 3 3 2 3 3 2 6 2 2" xfId="34101" xr:uid="{BC01E991-FAF2-4425-8A69-C73BFE69D70B}"/>
    <cellStyle name="Normal 12 3 3 2 3 3 2 6 3" xfId="34102" xr:uid="{7164FA20-9E8C-4EE4-A4EC-75D7E96BA38C}"/>
    <cellStyle name="Normal 12 3 3 2 3 3 2 7" xfId="13986" xr:uid="{6F6C2241-7752-44C4-AF4D-9C9CB19573C5}"/>
    <cellStyle name="Normal 12 3 3 2 3 3 2 7 2" xfId="34103" xr:uid="{5DE13D82-72A7-4D04-A61F-52BB4F5D6C77}"/>
    <cellStyle name="Normal 12 3 3 2 3 3 2 8" xfId="34104" xr:uid="{D57EF7E2-302C-40CE-842E-8CCDF7F767D4}"/>
    <cellStyle name="Normal 12 3 3 2 3 3 3" xfId="1670" xr:uid="{893C5EA1-CB51-4D23-9144-D5BA67FBAB67}"/>
    <cellStyle name="Normal 12 3 3 2 3 3 3 2" xfId="3500" xr:uid="{6436ACA2-E8CB-474E-89F5-E9D490BE04E1}"/>
    <cellStyle name="Normal 12 3 3 2 3 3 3 2 2" xfId="8990" xr:uid="{35F42013-0CF3-4102-A55E-EDA6E392B8BC}"/>
    <cellStyle name="Normal 12 3 3 2 3 3 3 2 2 2" xfId="21800" xr:uid="{AC004C07-C00C-4777-AA5B-79AFC400D03D}"/>
    <cellStyle name="Normal 12 3 3 2 3 3 3 2 2 2 2" xfId="34105" xr:uid="{65260A8F-1BC8-4A25-A2D7-9D095F5138B1}"/>
    <cellStyle name="Normal 12 3 3 2 3 3 3 2 2 3" xfId="34106" xr:uid="{1D199FAD-0532-4788-BA2D-2F6C5B095AEB}"/>
    <cellStyle name="Normal 12 3 3 2 3 3 3 2 3" xfId="16310" xr:uid="{00BD73F5-216F-4076-A7A1-FE593C28F3B4}"/>
    <cellStyle name="Normal 12 3 3 2 3 3 3 2 3 2" xfId="34107" xr:uid="{9E6E6616-3E92-423F-A123-998C261D6F94}"/>
    <cellStyle name="Normal 12 3 3 2 3 3 3 2 4" xfId="34108" xr:uid="{4632472F-E845-4B55-8ED1-BBEB617E6362}"/>
    <cellStyle name="Normal 12 3 3 2 3 3 3 3" xfId="5330" xr:uid="{46C3A331-10CC-4970-B60A-56AED8252288}"/>
    <cellStyle name="Normal 12 3 3 2 3 3 3 3 2" xfId="10820" xr:uid="{95734049-99AF-4014-8056-E3B64499319E}"/>
    <cellStyle name="Normal 12 3 3 2 3 3 3 3 2 2" xfId="23630" xr:uid="{E9636B03-3125-4400-9E01-F12072BAB30F}"/>
    <cellStyle name="Normal 12 3 3 2 3 3 3 3 2 2 2" xfId="34109" xr:uid="{11A5A49D-95DE-4683-B889-67852CC420BA}"/>
    <cellStyle name="Normal 12 3 3 2 3 3 3 3 2 3" xfId="34110" xr:uid="{BB058997-FE2D-441B-9354-F1D9094454FA}"/>
    <cellStyle name="Normal 12 3 3 2 3 3 3 3 3" xfId="18140" xr:uid="{C6E8A8B2-CC4E-4A1A-B0FA-C1BBEFEDA34E}"/>
    <cellStyle name="Normal 12 3 3 2 3 3 3 3 3 2" xfId="34111" xr:uid="{B7A16053-3990-4320-842A-7CDB5154152F}"/>
    <cellStyle name="Normal 12 3 3 2 3 3 3 3 4" xfId="34112" xr:uid="{CC33D49B-A443-4881-B444-9A48BB26345A}"/>
    <cellStyle name="Normal 12 3 3 2 3 3 3 4" xfId="12650" xr:uid="{9AD253D1-EEB5-4B35-BFB2-2C764AA84644}"/>
    <cellStyle name="Normal 12 3 3 2 3 3 3 4 2" xfId="25460" xr:uid="{0815B846-AC40-4087-B0D5-FD8FA47ADC86}"/>
    <cellStyle name="Normal 12 3 3 2 3 3 3 4 2 2" xfId="34113" xr:uid="{17C0ED09-E306-4CBE-87E8-3E2AA7E6DEF3}"/>
    <cellStyle name="Normal 12 3 3 2 3 3 3 4 3" xfId="34114" xr:uid="{2C08519B-C9F2-4902-BF17-B1460BA309B8}"/>
    <cellStyle name="Normal 12 3 3 2 3 3 3 5" xfId="7160" xr:uid="{5720AF81-DA47-4C51-9533-56A92D6E9570}"/>
    <cellStyle name="Normal 12 3 3 2 3 3 3 5 2" xfId="19970" xr:uid="{52112242-0E90-499F-9984-B6446CC04CF4}"/>
    <cellStyle name="Normal 12 3 3 2 3 3 3 5 2 2" xfId="34115" xr:uid="{F103BCCC-B1BB-49BB-8521-4BD26472E8A5}"/>
    <cellStyle name="Normal 12 3 3 2 3 3 3 5 3" xfId="34116" xr:uid="{ADADD699-D996-43FD-BA3D-7B16AD91D439}"/>
    <cellStyle name="Normal 12 3 3 2 3 3 3 6" xfId="14480" xr:uid="{BFA89298-AE19-43A3-8504-555683ABAC57}"/>
    <cellStyle name="Normal 12 3 3 2 3 3 3 6 2" xfId="34117" xr:uid="{0A190340-E30F-414C-87C7-3F0588678870}"/>
    <cellStyle name="Normal 12 3 3 2 3 3 3 7" xfId="34118" xr:uid="{F50E8A3D-3FC0-499B-8602-2029625438A9}"/>
    <cellStyle name="Normal 12 3 3 2 3 3 4" xfId="2606" xr:uid="{65E0BA28-6AB7-4E93-A777-C17C7EBAABCC}"/>
    <cellStyle name="Normal 12 3 3 2 3 3 4 2" xfId="8096" xr:uid="{8BB926F5-DC7C-4E4A-A572-F23731F08EBE}"/>
    <cellStyle name="Normal 12 3 3 2 3 3 4 2 2" xfId="20906" xr:uid="{8882DEA9-30E2-4A97-AA8B-7DC30A609B74}"/>
    <cellStyle name="Normal 12 3 3 2 3 3 4 2 2 2" xfId="34119" xr:uid="{3A1DCF8F-66A9-40E2-B5E6-DAAEBAFF5DED}"/>
    <cellStyle name="Normal 12 3 3 2 3 3 4 2 3" xfId="34120" xr:uid="{E0A1E1F1-089C-4DDF-BA4A-1437D7C3A550}"/>
    <cellStyle name="Normal 12 3 3 2 3 3 4 3" xfId="15416" xr:uid="{4E9C85E7-D197-4304-AA3E-ECC2115DBB83}"/>
    <cellStyle name="Normal 12 3 3 2 3 3 4 3 2" xfId="34121" xr:uid="{FF83D1A8-E33D-4272-9BF2-6B127F553EBD}"/>
    <cellStyle name="Normal 12 3 3 2 3 3 4 4" xfId="34122" xr:uid="{3C867881-8380-450B-879D-537FBC8F3AE1}"/>
    <cellStyle name="Normal 12 3 3 2 3 3 5" xfId="4436" xr:uid="{4C0C4CC6-5A9C-474C-87AE-9A36EB860E94}"/>
    <cellStyle name="Normal 12 3 3 2 3 3 5 2" xfId="9926" xr:uid="{8DF90164-7A51-4606-A27E-51398884A975}"/>
    <cellStyle name="Normal 12 3 3 2 3 3 5 2 2" xfId="22736" xr:uid="{34C512C1-3294-4F1B-8445-96ED6EFB29F6}"/>
    <cellStyle name="Normal 12 3 3 2 3 3 5 2 2 2" xfId="34123" xr:uid="{062D7577-34D9-4765-A2DC-0A813AF464EF}"/>
    <cellStyle name="Normal 12 3 3 2 3 3 5 2 3" xfId="34124" xr:uid="{550825D2-FF69-427C-A63F-2D4D2E2D8300}"/>
    <cellStyle name="Normal 12 3 3 2 3 3 5 3" xfId="17246" xr:uid="{7FCEC6AC-A71A-47D3-B2C2-B3791A92B148}"/>
    <cellStyle name="Normal 12 3 3 2 3 3 5 3 2" xfId="34125" xr:uid="{B2F98138-D4C0-48CD-B51C-3BC209DBD01B}"/>
    <cellStyle name="Normal 12 3 3 2 3 3 5 4" xfId="34126" xr:uid="{D8BB32E7-AFB1-499B-BB0E-7A13B9195843}"/>
    <cellStyle name="Normal 12 3 3 2 3 3 6" xfId="11756" xr:uid="{577115AC-B53E-41A7-AE39-B5D5394C0265}"/>
    <cellStyle name="Normal 12 3 3 2 3 3 6 2" xfId="24566" xr:uid="{1DD9FD0D-42C9-415C-92D6-4D33B3D32B1B}"/>
    <cellStyle name="Normal 12 3 3 2 3 3 6 2 2" xfId="34127" xr:uid="{9F2359A4-D48B-4AFA-B364-2D4A85E1DC76}"/>
    <cellStyle name="Normal 12 3 3 2 3 3 6 3" xfId="34128" xr:uid="{BC7BA303-50D2-46E8-8442-6B191426A36F}"/>
    <cellStyle name="Normal 12 3 3 2 3 3 7" xfId="6266" xr:uid="{D162719A-47D7-473C-95E7-25E47F4B5D34}"/>
    <cellStyle name="Normal 12 3 3 2 3 3 7 2" xfId="19076" xr:uid="{2B05729A-3993-4B07-9C10-207FCC4FFBDB}"/>
    <cellStyle name="Normal 12 3 3 2 3 3 7 2 2" xfId="34129" xr:uid="{1E9CF775-7151-4140-934C-7160781EC02C}"/>
    <cellStyle name="Normal 12 3 3 2 3 3 7 3" xfId="34130" xr:uid="{F72F2D15-4041-4E0F-B06F-28619AD29CDC}"/>
    <cellStyle name="Normal 12 3 3 2 3 3 8" xfId="13586" xr:uid="{CAD24907-D6E9-4E9A-96E2-94F992BDEA64}"/>
    <cellStyle name="Normal 12 3 3 2 3 3 8 2" xfId="34131" xr:uid="{26C8F470-ED42-4B98-9C4B-E046459F09C2}"/>
    <cellStyle name="Normal 12 3 3 2 3 3 9" xfId="34132" xr:uid="{8E79175C-CD21-4058-BD12-8A61B11A5D2A}"/>
    <cellStyle name="Normal 12 3 3 2 3 4" xfId="550" xr:uid="{9C22C3D9-C86C-4532-B91F-19FBF4BAC58E}"/>
    <cellStyle name="Normal 12 3 3 2 3 4 2" xfId="1445" xr:uid="{0ED12BEA-B20B-4EA7-8AB1-9055150CBF26}"/>
    <cellStyle name="Normal 12 3 3 2 3 4 2 2" xfId="3275" xr:uid="{FC3D58C3-6E2C-41B5-8E8A-6592806638DE}"/>
    <cellStyle name="Normal 12 3 3 2 3 4 2 2 2" xfId="8765" xr:uid="{CD46F719-BB44-43C6-B407-BFEDE3FCAEDB}"/>
    <cellStyle name="Normal 12 3 3 2 3 4 2 2 2 2" xfId="21575" xr:uid="{FF6134C3-D939-4B2C-8897-02D3BC577430}"/>
    <cellStyle name="Normal 12 3 3 2 3 4 2 2 2 2 2" xfId="34133" xr:uid="{6DC0BA7A-C238-4DB9-8726-48B0B29E0F00}"/>
    <cellStyle name="Normal 12 3 3 2 3 4 2 2 2 3" xfId="34134" xr:uid="{799B28EA-9933-4D82-BD9E-DC511AC82562}"/>
    <cellStyle name="Normal 12 3 3 2 3 4 2 2 3" xfId="16085" xr:uid="{75FDA643-E131-4F11-B15B-D2CAAC270856}"/>
    <cellStyle name="Normal 12 3 3 2 3 4 2 2 3 2" xfId="34135" xr:uid="{628859C7-6F53-4DC4-8946-08A81B60CD26}"/>
    <cellStyle name="Normal 12 3 3 2 3 4 2 2 4" xfId="34136" xr:uid="{6363F9B9-7339-40C5-B143-FB32EFC4F38D}"/>
    <cellStyle name="Normal 12 3 3 2 3 4 2 3" xfId="5105" xr:uid="{AEC92A53-CE1D-4583-B861-31CC8AF8C32E}"/>
    <cellStyle name="Normal 12 3 3 2 3 4 2 3 2" xfId="10595" xr:uid="{D58561CA-C389-4003-BA4E-07B04EA8180B}"/>
    <cellStyle name="Normal 12 3 3 2 3 4 2 3 2 2" xfId="23405" xr:uid="{05C1F300-236C-4AF0-90A0-A976D554209A}"/>
    <cellStyle name="Normal 12 3 3 2 3 4 2 3 2 2 2" xfId="34137" xr:uid="{AA295B3B-830F-4B84-AA5A-850CE0D4B825}"/>
    <cellStyle name="Normal 12 3 3 2 3 4 2 3 2 3" xfId="34138" xr:uid="{E1FB50C8-0E8A-4E84-A015-489C326E2630}"/>
    <cellStyle name="Normal 12 3 3 2 3 4 2 3 3" xfId="17915" xr:uid="{58838A63-284C-4BC6-B536-0954E3DACF7A}"/>
    <cellStyle name="Normal 12 3 3 2 3 4 2 3 3 2" xfId="34139" xr:uid="{681EA240-CE7E-424E-B128-0041494987E9}"/>
    <cellStyle name="Normal 12 3 3 2 3 4 2 3 4" xfId="34140" xr:uid="{8292D9F6-D8E7-4E88-8407-F9B3EF3A78FE}"/>
    <cellStyle name="Normal 12 3 3 2 3 4 2 4" xfId="12425" xr:uid="{AADBE4DF-056C-4EA8-A9B9-D19FDCB1AB48}"/>
    <cellStyle name="Normal 12 3 3 2 3 4 2 4 2" xfId="25235" xr:uid="{7541E9DD-7A88-496B-AEE8-B2779736132C}"/>
    <cellStyle name="Normal 12 3 3 2 3 4 2 4 2 2" xfId="34141" xr:uid="{2995E18E-7AD7-4A24-BF98-BC9F9B0E4569}"/>
    <cellStyle name="Normal 12 3 3 2 3 4 2 4 3" xfId="34142" xr:uid="{D97E8531-7145-4D53-AA7F-B7B19CBDCCCB}"/>
    <cellStyle name="Normal 12 3 3 2 3 4 2 5" xfId="6935" xr:uid="{84D5BF22-1D40-47A6-8B7F-658EB68198FC}"/>
    <cellStyle name="Normal 12 3 3 2 3 4 2 5 2" xfId="19745" xr:uid="{2D7861F3-9D9C-4365-94C2-DEAA201D2393}"/>
    <cellStyle name="Normal 12 3 3 2 3 4 2 5 2 2" xfId="34143" xr:uid="{2C475319-AD6B-4DB1-AFBD-5B93FE744751}"/>
    <cellStyle name="Normal 12 3 3 2 3 4 2 5 3" xfId="34144" xr:uid="{6DB64771-F3DD-4128-B5C9-61158675B1F9}"/>
    <cellStyle name="Normal 12 3 3 2 3 4 2 6" xfId="14255" xr:uid="{EDDF08E8-0F79-4630-8B30-727F72BF30A2}"/>
    <cellStyle name="Normal 12 3 3 2 3 4 2 6 2" xfId="34145" xr:uid="{091515E2-14DA-43A2-B4DD-987BC32131DB}"/>
    <cellStyle name="Normal 12 3 3 2 3 4 2 7" xfId="34146" xr:uid="{40955A96-6F0E-4C7D-9BD1-B99F6231E277}"/>
    <cellStyle name="Normal 12 3 3 2 3 4 3" xfId="2381" xr:uid="{93C7D638-C38D-4566-99F2-89D2C91C48DD}"/>
    <cellStyle name="Normal 12 3 3 2 3 4 3 2" xfId="7871" xr:uid="{E89EB622-1453-4174-8206-D6B14018AE24}"/>
    <cellStyle name="Normal 12 3 3 2 3 4 3 2 2" xfId="20681" xr:uid="{82C36115-E38D-4134-BC47-22F270722702}"/>
    <cellStyle name="Normal 12 3 3 2 3 4 3 2 2 2" xfId="34147" xr:uid="{68777E24-37CE-4F4F-B2A9-BC3FC0DA7994}"/>
    <cellStyle name="Normal 12 3 3 2 3 4 3 2 3" xfId="34148" xr:uid="{1C2E5990-BB27-4CD0-9BAF-028EBF170032}"/>
    <cellStyle name="Normal 12 3 3 2 3 4 3 3" xfId="15191" xr:uid="{F303C4B7-860C-4E53-A34C-0AE937F8F601}"/>
    <cellStyle name="Normal 12 3 3 2 3 4 3 3 2" xfId="34149" xr:uid="{E4693B1B-9B6E-4AFF-9E82-65846CF9018D}"/>
    <cellStyle name="Normal 12 3 3 2 3 4 3 4" xfId="34150" xr:uid="{E881BD03-BBFB-4FB3-BEA5-992C6A54FEE1}"/>
    <cellStyle name="Normal 12 3 3 2 3 4 4" xfId="4211" xr:uid="{91CBD944-9526-41B4-961F-AC0F02CBE3F0}"/>
    <cellStyle name="Normal 12 3 3 2 3 4 4 2" xfId="9701" xr:uid="{EBD11B05-2580-47EB-A5F7-FD91E0DF6B84}"/>
    <cellStyle name="Normal 12 3 3 2 3 4 4 2 2" xfId="22511" xr:uid="{F1E4B3B6-F36F-4C89-A80F-A28DE7CA5343}"/>
    <cellStyle name="Normal 12 3 3 2 3 4 4 2 2 2" xfId="34151" xr:uid="{A4D5E10F-2111-4935-B980-C910AD5E8AC9}"/>
    <cellStyle name="Normal 12 3 3 2 3 4 4 2 3" xfId="34152" xr:uid="{2BD49F2F-49F7-4BEF-A1B4-D0376D9BFD8E}"/>
    <cellStyle name="Normal 12 3 3 2 3 4 4 3" xfId="17021" xr:uid="{B77BCBEE-29EE-437D-B530-25ABEEECCD1E}"/>
    <cellStyle name="Normal 12 3 3 2 3 4 4 3 2" xfId="34153" xr:uid="{0901E0F5-0415-43AB-9E36-3025887F32C3}"/>
    <cellStyle name="Normal 12 3 3 2 3 4 4 4" xfId="34154" xr:uid="{D8B44D29-710C-4459-9578-F310D327B837}"/>
    <cellStyle name="Normal 12 3 3 2 3 4 5" xfId="11531" xr:uid="{20FD9E88-A9A4-40DA-BBA6-E2B8B061DE15}"/>
    <cellStyle name="Normal 12 3 3 2 3 4 5 2" xfId="24341" xr:uid="{1DD3F7D6-15CF-4106-BE5D-9FA177C64F5D}"/>
    <cellStyle name="Normal 12 3 3 2 3 4 5 2 2" xfId="34155" xr:uid="{F2330E3B-9692-48B2-81E6-AB20118C8E02}"/>
    <cellStyle name="Normal 12 3 3 2 3 4 5 3" xfId="34156" xr:uid="{3ABA6B00-DC17-4F6C-85F8-973E99270E90}"/>
    <cellStyle name="Normal 12 3 3 2 3 4 6" xfId="6041" xr:uid="{16050466-6F29-4DB0-B1D1-8152BF41582E}"/>
    <cellStyle name="Normal 12 3 3 2 3 4 6 2" xfId="18851" xr:uid="{E1A942D6-9E47-4CC8-B7B9-0C64EA1023D6}"/>
    <cellStyle name="Normal 12 3 3 2 3 4 6 2 2" xfId="34157" xr:uid="{4AAEB07B-C6DD-46AD-9D7D-B9DA72D8ED6B}"/>
    <cellStyle name="Normal 12 3 3 2 3 4 6 3" xfId="34158" xr:uid="{E839D771-6478-4EBD-8405-C5BD62259BDD}"/>
    <cellStyle name="Normal 12 3 3 2 3 4 7" xfId="13361" xr:uid="{E5712A03-DE82-4167-96B6-7C2DA67F9E41}"/>
    <cellStyle name="Normal 12 3 3 2 3 4 7 2" xfId="34159" xr:uid="{B1395641-4010-4B26-813D-665936599FC1}"/>
    <cellStyle name="Normal 12 3 3 2 3 4 8" xfId="34160" xr:uid="{E12571D7-5C17-41BC-ADDE-B507990D77DA}"/>
    <cellStyle name="Normal 12 3 3 2 3 5" xfId="909" xr:uid="{72083E3D-6D36-4EB5-A891-FA3EE27F9874}"/>
    <cellStyle name="Normal 12 3 3 2 3 5 2" xfId="1804" xr:uid="{00FA91C6-A359-453A-94B5-09890FE3BA4E}"/>
    <cellStyle name="Normal 12 3 3 2 3 5 2 2" xfId="3634" xr:uid="{139B8218-73F2-4E61-86C0-E98A4AB56A47}"/>
    <cellStyle name="Normal 12 3 3 2 3 5 2 2 2" xfId="9124" xr:uid="{31AA84AB-9E1E-4EDA-AB2A-310677BEB867}"/>
    <cellStyle name="Normal 12 3 3 2 3 5 2 2 2 2" xfId="21934" xr:uid="{DAC0ED51-16DF-4A59-B9FB-83DCF471628E}"/>
    <cellStyle name="Normal 12 3 3 2 3 5 2 2 2 2 2" xfId="34161" xr:uid="{9D85A235-F526-4B24-9E19-FEE977C936BF}"/>
    <cellStyle name="Normal 12 3 3 2 3 5 2 2 2 3" xfId="34162" xr:uid="{0DCD4B5F-FF1D-433E-A4CB-FE10B0920C29}"/>
    <cellStyle name="Normal 12 3 3 2 3 5 2 2 3" xfId="16444" xr:uid="{C9673876-10EA-4CF8-9CF3-8DE3AEA90A30}"/>
    <cellStyle name="Normal 12 3 3 2 3 5 2 2 3 2" xfId="34163" xr:uid="{FFDE33BC-5FDB-490D-950F-8B264A09C47E}"/>
    <cellStyle name="Normal 12 3 3 2 3 5 2 2 4" xfId="34164" xr:uid="{60F63C37-D7C0-4DED-8882-F3F4A2743668}"/>
    <cellStyle name="Normal 12 3 3 2 3 5 2 3" xfId="5464" xr:uid="{F21514A6-C965-4964-8632-C52C20F8379B}"/>
    <cellStyle name="Normal 12 3 3 2 3 5 2 3 2" xfId="10954" xr:uid="{5CF04A90-C118-4295-9B2C-F8E4D1D5596F}"/>
    <cellStyle name="Normal 12 3 3 2 3 5 2 3 2 2" xfId="23764" xr:uid="{D4089085-5D98-4613-BEE3-E08C350CD76C}"/>
    <cellStyle name="Normal 12 3 3 2 3 5 2 3 2 2 2" xfId="34165" xr:uid="{85D2ECB0-4BE7-4BD6-95A8-C08F54C2F4C2}"/>
    <cellStyle name="Normal 12 3 3 2 3 5 2 3 2 3" xfId="34166" xr:uid="{DA8C2113-8C13-421C-8865-52FB7309768A}"/>
    <cellStyle name="Normal 12 3 3 2 3 5 2 3 3" xfId="18274" xr:uid="{E4BA419D-4CD8-49EF-9068-63BBC6E93C0B}"/>
    <cellStyle name="Normal 12 3 3 2 3 5 2 3 3 2" xfId="34167" xr:uid="{11851102-90B7-483B-A959-B824F6D2CEC2}"/>
    <cellStyle name="Normal 12 3 3 2 3 5 2 3 4" xfId="34168" xr:uid="{AD23FCE6-7160-463B-BB00-1CE27EF0BC12}"/>
    <cellStyle name="Normal 12 3 3 2 3 5 2 4" xfId="12784" xr:uid="{3E03C66A-2725-4DA7-AD84-E56B40880E3C}"/>
    <cellStyle name="Normal 12 3 3 2 3 5 2 4 2" xfId="25594" xr:uid="{359D65A9-1C04-4270-B211-4C083CA002A8}"/>
    <cellStyle name="Normal 12 3 3 2 3 5 2 4 2 2" xfId="34169" xr:uid="{E7D302F2-0768-4C41-8050-7A31D69A7B1C}"/>
    <cellStyle name="Normal 12 3 3 2 3 5 2 4 3" xfId="34170" xr:uid="{8E32BA8C-3CEC-4776-BAB9-9587E0AF8211}"/>
    <cellStyle name="Normal 12 3 3 2 3 5 2 5" xfId="7294" xr:uid="{7E10DDA2-E289-42EA-993F-F767C9C22B09}"/>
    <cellStyle name="Normal 12 3 3 2 3 5 2 5 2" xfId="20104" xr:uid="{63E589F8-0680-461F-9C6C-0F7E988A3A04}"/>
    <cellStyle name="Normal 12 3 3 2 3 5 2 5 2 2" xfId="34171" xr:uid="{536475ED-6CE8-44C5-88FA-306D7AC42AFC}"/>
    <cellStyle name="Normal 12 3 3 2 3 5 2 5 3" xfId="34172" xr:uid="{033A4D92-49D4-46A8-B4E0-65A3B794F154}"/>
    <cellStyle name="Normal 12 3 3 2 3 5 2 6" xfId="14614" xr:uid="{80C24174-1D70-4F8F-9249-9CFDA031E13D}"/>
    <cellStyle name="Normal 12 3 3 2 3 5 2 6 2" xfId="34173" xr:uid="{27A94482-D23A-4490-BD06-330B03C4AA30}"/>
    <cellStyle name="Normal 12 3 3 2 3 5 2 7" xfId="34174" xr:uid="{B0342D34-625A-4C24-A696-6E6E25265CFB}"/>
    <cellStyle name="Normal 12 3 3 2 3 5 3" xfId="2740" xr:uid="{179691CB-A3DF-4F83-B0F7-0773FD62D516}"/>
    <cellStyle name="Normal 12 3 3 2 3 5 3 2" xfId="8230" xr:uid="{611B227B-F105-4B84-B8CD-A9FE0CF84BD7}"/>
    <cellStyle name="Normal 12 3 3 2 3 5 3 2 2" xfId="21040" xr:uid="{3CB89DDD-93AA-4F7B-A8DB-D6F8C24EF28C}"/>
    <cellStyle name="Normal 12 3 3 2 3 5 3 2 2 2" xfId="34175" xr:uid="{A988821D-C4C9-4241-8E3D-3F5A26132A50}"/>
    <cellStyle name="Normal 12 3 3 2 3 5 3 2 3" xfId="34176" xr:uid="{39670F34-5D6D-4A33-9C92-A67AC24A7ED2}"/>
    <cellStyle name="Normal 12 3 3 2 3 5 3 3" xfId="15550" xr:uid="{71850F90-2746-4D94-90A8-3636333B43E4}"/>
    <cellStyle name="Normal 12 3 3 2 3 5 3 3 2" xfId="34177" xr:uid="{28329E12-4CBD-4D51-BB1A-450E716B8A04}"/>
    <cellStyle name="Normal 12 3 3 2 3 5 3 4" xfId="34178" xr:uid="{3BF45CDA-DDF1-4CBC-99C8-0B08AE12049A}"/>
    <cellStyle name="Normal 12 3 3 2 3 5 4" xfId="4570" xr:uid="{EC217543-8194-48E4-983A-63E993CB3796}"/>
    <cellStyle name="Normal 12 3 3 2 3 5 4 2" xfId="10060" xr:uid="{5D5A5AD1-AE4F-4408-83E8-36D5E55F40F5}"/>
    <cellStyle name="Normal 12 3 3 2 3 5 4 2 2" xfId="22870" xr:uid="{C2DCDCE2-B546-4604-BD6C-89984A4187C1}"/>
    <cellStyle name="Normal 12 3 3 2 3 5 4 2 2 2" xfId="34179" xr:uid="{7F32D2C1-5632-41A3-B5EF-DC259D566EAF}"/>
    <cellStyle name="Normal 12 3 3 2 3 5 4 2 3" xfId="34180" xr:uid="{9BB6BBFD-AB5E-4FCA-B0CC-5C10AF150E39}"/>
    <cellStyle name="Normal 12 3 3 2 3 5 4 3" xfId="17380" xr:uid="{D68C695F-8A8C-4EDD-8087-E2494C1E54FD}"/>
    <cellStyle name="Normal 12 3 3 2 3 5 4 3 2" xfId="34181" xr:uid="{1AAF9C55-0E6D-479C-943C-4A9FB4C4BBAE}"/>
    <cellStyle name="Normal 12 3 3 2 3 5 4 4" xfId="34182" xr:uid="{F5480B65-FFF9-4AB5-B936-34F60D13F527}"/>
    <cellStyle name="Normal 12 3 3 2 3 5 5" xfId="11890" xr:uid="{AB9CC9C8-B2AA-4F56-8C5A-D481E0BB8C28}"/>
    <cellStyle name="Normal 12 3 3 2 3 5 5 2" xfId="24700" xr:uid="{C42AD8B9-B9A5-4002-915F-0E59448A99A0}"/>
    <cellStyle name="Normal 12 3 3 2 3 5 5 2 2" xfId="34183" xr:uid="{5A0D7701-3F2C-4955-9426-BF953C3DDE54}"/>
    <cellStyle name="Normal 12 3 3 2 3 5 5 3" xfId="34184" xr:uid="{23A47894-6745-478E-8F0A-CAA2980249FB}"/>
    <cellStyle name="Normal 12 3 3 2 3 5 6" xfId="6400" xr:uid="{6E9CAED0-CAD0-44B5-BBEB-9D24937AA15E}"/>
    <cellStyle name="Normal 12 3 3 2 3 5 6 2" xfId="19210" xr:uid="{CC5687D4-1ADA-44DE-83E9-4B145FACC239}"/>
    <cellStyle name="Normal 12 3 3 2 3 5 6 2 2" xfId="34185" xr:uid="{57243B31-FFA6-4A73-9DA5-7DD248382BDD}"/>
    <cellStyle name="Normal 12 3 3 2 3 5 6 3" xfId="34186" xr:uid="{73485E4E-EA0C-46D7-9DD0-591517E47BA9}"/>
    <cellStyle name="Normal 12 3 3 2 3 5 7" xfId="13720" xr:uid="{69C223B2-02C8-4AB4-8A90-792BE17B1CA2}"/>
    <cellStyle name="Normal 12 3 3 2 3 5 7 2" xfId="34187" xr:uid="{748B54A8-705F-4AE6-ACB5-FB5D7BA46502}"/>
    <cellStyle name="Normal 12 3 3 2 3 5 8" xfId="34188" xr:uid="{497DBD32-9F05-4497-BD89-FEA3C6BCE6E9}"/>
    <cellStyle name="Normal 12 3 3 2 3 6" xfId="1310" xr:uid="{9EAEF8AC-4F9F-47D0-BAB4-CC993CEC8354}"/>
    <cellStyle name="Normal 12 3 3 2 3 6 2" xfId="3140" xr:uid="{083CED64-8CD9-421A-82B8-F81048AE8485}"/>
    <cellStyle name="Normal 12 3 3 2 3 6 2 2" xfId="8630" xr:uid="{F9CE3CE3-C81A-4FF0-8427-8AAD22EF684D}"/>
    <cellStyle name="Normal 12 3 3 2 3 6 2 2 2" xfId="21440" xr:uid="{38825BFD-5B03-4639-85CD-64695A2BDB15}"/>
    <cellStyle name="Normal 12 3 3 2 3 6 2 2 2 2" xfId="34189" xr:uid="{3321FDD1-4CE5-41CF-88A0-1836C1CE0FBA}"/>
    <cellStyle name="Normal 12 3 3 2 3 6 2 2 3" xfId="34190" xr:uid="{153FDD6A-011F-4477-82E0-D61E17D2A475}"/>
    <cellStyle name="Normal 12 3 3 2 3 6 2 3" xfId="15950" xr:uid="{630FBC33-8235-48C6-A1B1-B475125ADAC2}"/>
    <cellStyle name="Normal 12 3 3 2 3 6 2 3 2" xfId="34191" xr:uid="{FA7D76A8-E9E8-408A-ABA7-B4E645D7D6B6}"/>
    <cellStyle name="Normal 12 3 3 2 3 6 2 4" xfId="34192" xr:uid="{5B0953A6-C2B6-466B-9D21-65475D11E18C}"/>
    <cellStyle name="Normal 12 3 3 2 3 6 3" xfId="4970" xr:uid="{128BEF4A-1B3F-4F68-B7AB-589DE9347AD1}"/>
    <cellStyle name="Normal 12 3 3 2 3 6 3 2" xfId="10460" xr:uid="{DBBBCB18-C503-4C92-80B9-4AADD4F88EED}"/>
    <cellStyle name="Normal 12 3 3 2 3 6 3 2 2" xfId="23270" xr:uid="{F1DB3BD9-BA5F-45B2-A2B3-ACF0EA4681AF}"/>
    <cellStyle name="Normal 12 3 3 2 3 6 3 2 2 2" xfId="34193" xr:uid="{9E93B4A2-7DEA-4AC7-9072-8770AC511585}"/>
    <cellStyle name="Normal 12 3 3 2 3 6 3 2 3" xfId="34194" xr:uid="{57555456-92D8-4FFE-A87A-13AED1D09CEC}"/>
    <cellStyle name="Normal 12 3 3 2 3 6 3 3" xfId="17780" xr:uid="{956CBDE2-87FD-429F-809A-913575254D39}"/>
    <cellStyle name="Normal 12 3 3 2 3 6 3 3 2" xfId="34195" xr:uid="{251A6C2D-6D64-4EEF-B871-939B0850D26C}"/>
    <cellStyle name="Normal 12 3 3 2 3 6 3 4" xfId="34196" xr:uid="{0F9DA5C4-712C-4FE2-953B-39F0E915C112}"/>
    <cellStyle name="Normal 12 3 3 2 3 6 4" xfId="12290" xr:uid="{619585C5-C6ED-49BC-8E78-1AC3AAC21F2B}"/>
    <cellStyle name="Normal 12 3 3 2 3 6 4 2" xfId="25100" xr:uid="{DDA0ACED-6BE4-4547-BD77-BC920820CCA8}"/>
    <cellStyle name="Normal 12 3 3 2 3 6 4 2 2" xfId="34197" xr:uid="{80770CE7-BA8A-4864-B5CD-34EDB03A2C69}"/>
    <cellStyle name="Normal 12 3 3 2 3 6 4 3" xfId="34198" xr:uid="{624BFD80-40E3-47FB-8E6A-C35A793E81D3}"/>
    <cellStyle name="Normal 12 3 3 2 3 6 5" xfId="6800" xr:uid="{3557837F-278D-433F-84E9-038247B799B7}"/>
    <cellStyle name="Normal 12 3 3 2 3 6 5 2" xfId="19610" xr:uid="{B9A604BF-231E-4C0E-9E32-95525F27BD73}"/>
    <cellStyle name="Normal 12 3 3 2 3 6 5 2 2" xfId="34199" xr:uid="{1283F101-0AFC-481F-9059-4520F99481D8}"/>
    <cellStyle name="Normal 12 3 3 2 3 6 5 3" xfId="34200" xr:uid="{0AD2F830-E259-4620-BF7D-FEBAA2A7DB66}"/>
    <cellStyle name="Normal 12 3 3 2 3 6 6" xfId="14120" xr:uid="{454A4B06-9ED2-4272-AB16-4AB2131CF176}"/>
    <cellStyle name="Normal 12 3 3 2 3 6 6 2" xfId="34201" xr:uid="{2A9AAE93-316E-4212-98F8-9FC9C554B712}"/>
    <cellStyle name="Normal 12 3 3 2 3 6 7" xfId="34202" xr:uid="{442E670A-FD5D-4F8B-BF60-2182C9E64C49}"/>
    <cellStyle name="Normal 12 3 3 2 3 7" xfId="2246" xr:uid="{44DFB25A-ADD5-4BE6-BA40-4513755911F9}"/>
    <cellStyle name="Normal 12 3 3 2 3 7 2" xfId="7736" xr:uid="{969A07D4-8BF6-4F1B-B54C-D5FE9A51CD95}"/>
    <cellStyle name="Normal 12 3 3 2 3 7 2 2" xfId="20546" xr:uid="{09EA4D4A-C1A3-4159-B45E-7D2EC4BDF8C3}"/>
    <cellStyle name="Normal 12 3 3 2 3 7 2 2 2" xfId="34203" xr:uid="{A7895791-7E17-46D6-96BA-9F14E189F6C7}"/>
    <cellStyle name="Normal 12 3 3 2 3 7 2 3" xfId="34204" xr:uid="{F4A878A5-0DF5-4603-AE9C-AF08A0A48DA3}"/>
    <cellStyle name="Normal 12 3 3 2 3 7 3" xfId="15056" xr:uid="{01ABCA63-00F1-40BE-BCB2-C31FCA4C0476}"/>
    <cellStyle name="Normal 12 3 3 2 3 7 3 2" xfId="34205" xr:uid="{396673ED-A519-432C-BA62-FB135E7DD79D}"/>
    <cellStyle name="Normal 12 3 3 2 3 7 4" xfId="34206" xr:uid="{ADEAC566-C6F1-4097-BC5F-BB34ED4EB081}"/>
    <cellStyle name="Normal 12 3 3 2 3 8" xfId="4076" xr:uid="{936B3100-D8E4-4D77-B9FD-084FFF0B150D}"/>
    <cellStyle name="Normal 12 3 3 2 3 8 2" xfId="9566" xr:uid="{8C6371DB-FA03-40E9-BB93-8C8530CA1E9B}"/>
    <cellStyle name="Normal 12 3 3 2 3 8 2 2" xfId="22376" xr:uid="{0B236F06-E3F7-4382-B7EB-B8E9A812CDF3}"/>
    <cellStyle name="Normal 12 3 3 2 3 8 2 2 2" xfId="34207" xr:uid="{C6A05C6B-3EB7-4A36-9633-A6C59B03D960}"/>
    <cellStyle name="Normal 12 3 3 2 3 8 2 3" xfId="34208" xr:uid="{70A56FC6-5B57-4D84-8563-C40F5B148395}"/>
    <cellStyle name="Normal 12 3 3 2 3 8 3" xfId="16886" xr:uid="{3979110E-B526-4CAB-A202-B5EBFFF8BFAF}"/>
    <cellStyle name="Normal 12 3 3 2 3 8 3 2" xfId="34209" xr:uid="{627D7D7D-BD7A-458D-9F4B-04AA020BD279}"/>
    <cellStyle name="Normal 12 3 3 2 3 8 4" xfId="34210" xr:uid="{4B223BBD-A887-43C3-B9B0-2A3A2762EC74}"/>
    <cellStyle name="Normal 12 3 3 2 3 9" xfId="11396" xr:uid="{5E615552-1620-40C1-9191-FD4F7372875A}"/>
    <cellStyle name="Normal 12 3 3 2 3 9 2" xfId="24206" xr:uid="{14820FFB-FBA4-4BFF-81D8-C979255E7727}"/>
    <cellStyle name="Normal 12 3 3 2 3 9 2 2" xfId="34211" xr:uid="{44867089-BC52-4938-8A83-62E528D3E8F5}"/>
    <cellStyle name="Normal 12 3 3 2 3 9 3" xfId="34212" xr:uid="{AFFFB556-7F13-4C6B-8782-7FB953EC8702}"/>
    <cellStyle name="Normal 12 3 3 2 4" xfId="440" xr:uid="{EFBFD29A-DD3A-477C-B090-A9B3AF5B0D0A}"/>
    <cellStyle name="Normal 12 3 3 2 4 2" xfId="950" xr:uid="{2832965B-EC76-4910-A8E7-9F8A63E57B30}"/>
    <cellStyle name="Normal 12 3 3 2 4 2 2" xfId="1845" xr:uid="{742E3299-7624-44AD-B34B-F94DCB1BE54A}"/>
    <cellStyle name="Normal 12 3 3 2 4 2 2 2" xfId="3675" xr:uid="{E47290B8-CA14-4092-A4E4-06397BB56F6A}"/>
    <cellStyle name="Normal 12 3 3 2 4 2 2 2 2" xfId="9165" xr:uid="{5A8D5FF7-832D-495C-B95A-8D884721802F}"/>
    <cellStyle name="Normal 12 3 3 2 4 2 2 2 2 2" xfId="21975" xr:uid="{C87C55C6-AA6D-4C98-8E31-930DC0A1B08E}"/>
    <cellStyle name="Normal 12 3 3 2 4 2 2 2 2 2 2" xfId="34213" xr:uid="{65E5437B-D1BD-4105-BDC9-E099B5AFC947}"/>
    <cellStyle name="Normal 12 3 3 2 4 2 2 2 2 3" xfId="34214" xr:uid="{45B97681-DB99-40D2-9FFB-3ADF2CDBB012}"/>
    <cellStyle name="Normal 12 3 3 2 4 2 2 2 3" xfId="16485" xr:uid="{7BC401B0-76A4-415B-9470-691DF4E69B8A}"/>
    <cellStyle name="Normal 12 3 3 2 4 2 2 2 3 2" xfId="34215" xr:uid="{94581D36-EDA9-4F1D-B2BD-40222EA333C5}"/>
    <cellStyle name="Normal 12 3 3 2 4 2 2 2 4" xfId="34216" xr:uid="{203DF725-F9D4-4263-9DA0-2F717C44001F}"/>
    <cellStyle name="Normal 12 3 3 2 4 2 2 3" xfId="5505" xr:uid="{683FD9A2-C55D-484B-AD23-8A2D1E470EE9}"/>
    <cellStyle name="Normal 12 3 3 2 4 2 2 3 2" xfId="10995" xr:uid="{1455C46D-8A18-4EF8-B364-88CDC3E1B044}"/>
    <cellStyle name="Normal 12 3 3 2 4 2 2 3 2 2" xfId="23805" xr:uid="{B5CBE529-0673-4B58-8F8D-72DF35AD6A70}"/>
    <cellStyle name="Normal 12 3 3 2 4 2 2 3 2 2 2" xfId="34217" xr:uid="{E1D93C27-7C37-4568-B55A-49C909C3BDC1}"/>
    <cellStyle name="Normal 12 3 3 2 4 2 2 3 2 3" xfId="34218" xr:uid="{E2D3AEC0-A068-4F97-8B34-1B64EECB0073}"/>
    <cellStyle name="Normal 12 3 3 2 4 2 2 3 3" xfId="18315" xr:uid="{4A5B48CC-F2CE-469B-A020-350571828119}"/>
    <cellStyle name="Normal 12 3 3 2 4 2 2 3 3 2" xfId="34219" xr:uid="{0667DE8E-8775-48EF-BB1A-01658814A1E6}"/>
    <cellStyle name="Normal 12 3 3 2 4 2 2 3 4" xfId="34220" xr:uid="{2B0CD054-02ED-440B-90C8-E22607C5F0E3}"/>
    <cellStyle name="Normal 12 3 3 2 4 2 2 4" xfId="12825" xr:uid="{440834BF-7C2A-4FF1-B540-8ABFAB34CCBA}"/>
    <cellStyle name="Normal 12 3 3 2 4 2 2 4 2" xfId="25635" xr:uid="{EAAF9AAE-585F-4F0B-9D37-3326BA92D302}"/>
    <cellStyle name="Normal 12 3 3 2 4 2 2 4 2 2" xfId="34221" xr:uid="{BCB63185-7E7D-455C-9DAA-4F0A405C8FB0}"/>
    <cellStyle name="Normal 12 3 3 2 4 2 2 4 3" xfId="34222" xr:uid="{0544307D-347D-4265-8BA3-AAC8F87A6D1B}"/>
    <cellStyle name="Normal 12 3 3 2 4 2 2 5" xfId="7335" xr:uid="{9587FEAF-E616-4BF9-8DE2-7764A7E73FF8}"/>
    <cellStyle name="Normal 12 3 3 2 4 2 2 5 2" xfId="20145" xr:uid="{8DDE97A7-4DB3-4982-8FA8-5BCFC07EEEC1}"/>
    <cellStyle name="Normal 12 3 3 2 4 2 2 5 2 2" xfId="34223" xr:uid="{B77599DD-745B-4A21-90E5-D91A28D2F2E1}"/>
    <cellStyle name="Normal 12 3 3 2 4 2 2 5 3" xfId="34224" xr:uid="{442D6613-0136-454B-B78D-DB7DC5D175EB}"/>
    <cellStyle name="Normal 12 3 3 2 4 2 2 6" xfId="14655" xr:uid="{C712307C-B509-484B-8D7A-911FBA2AC0DF}"/>
    <cellStyle name="Normal 12 3 3 2 4 2 2 6 2" xfId="34225" xr:uid="{962B27A6-F557-4895-80CE-9BCA9CE69970}"/>
    <cellStyle name="Normal 12 3 3 2 4 2 2 7" xfId="34226" xr:uid="{AB86BAD6-12AF-4790-971A-947C666FF7A1}"/>
    <cellStyle name="Normal 12 3 3 2 4 2 3" xfId="2781" xr:uid="{1E88A58F-C92D-4996-8942-1F50E4F8728A}"/>
    <cellStyle name="Normal 12 3 3 2 4 2 3 2" xfId="8271" xr:uid="{3CE523AB-E3D7-4BCE-8961-0EDF857828D4}"/>
    <cellStyle name="Normal 12 3 3 2 4 2 3 2 2" xfId="21081" xr:uid="{9D6E4E15-83C5-411C-A545-10E03AA8DDD1}"/>
    <cellStyle name="Normal 12 3 3 2 4 2 3 2 2 2" xfId="34227" xr:uid="{1B240569-44C3-497A-B8AA-3C34C69D1B88}"/>
    <cellStyle name="Normal 12 3 3 2 4 2 3 2 3" xfId="34228" xr:uid="{3CFC6F28-E353-48ED-97D1-78DC2ECB125C}"/>
    <cellStyle name="Normal 12 3 3 2 4 2 3 3" xfId="15591" xr:uid="{B31986F9-B3B1-448B-B6EF-19944BE7F5E8}"/>
    <cellStyle name="Normal 12 3 3 2 4 2 3 3 2" xfId="34229" xr:uid="{ABF82EC2-F563-4E73-9F2E-748193392312}"/>
    <cellStyle name="Normal 12 3 3 2 4 2 3 4" xfId="34230" xr:uid="{EA7D54AF-5196-47DB-92BD-8D5538DF4014}"/>
    <cellStyle name="Normal 12 3 3 2 4 2 4" xfId="4611" xr:uid="{23AD9972-C3C8-4571-8D73-1F928CD68E31}"/>
    <cellStyle name="Normal 12 3 3 2 4 2 4 2" xfId="10101" xr:uid="{2A4CF9DE-AFC2-4A20-8EFB-F78F2E3A2A5E}"/>
    <cellStyle name="Normal 12 3 3 2 4 2 4 2 2" xfId="22911" xr:uid="{535D27E2-357E-4357-8EA2-D237EF740F9B}"/>
    <cellStyle name="Normal 12 3 3 2 4 2 4 2 2 2" xfId="34231" xr:uid="{78B83832-C748-464A-93FF-AD3391D74D9B}"/>
    <cellStyle name="Normal 12 3 3 2 4 2 4 2 3" xfId="34232" xr:uid="{23E23163-6F06-49A4-A1A0-8704ADFE51CD}"/>
    <cellStyle name="Normal 12 3 3 2 4 2 4 3" xfId="17421" xr:uid="{72368488-7A34-498F-9451-D857F30B1108}"/>
    <cellStyle name="Normal 12 3 3 2 4 2 4 3 2" xfId="34233" xr:uid="{D2740F63-936F-43BE-8161-4A70D73664D1}"/>
    <cellStyle name="Normal 12 3 3 2 4 2 4 4" xfId="34234" xr:uid="{5167ABFD-197F-4695-B0BA-F7E8C3657B19}"/>
    <cellStyle name="Normal 12 3 3 2 4 2 5" xfId="11931" xr:uid="{80CC3287-C38C-4C1E-B2A6-0D27F0C22A6E}"/>
    <cellStyle name="Normal 12 3 3 2 4 2 5 2" xfId="24741" xr:uid="{AEF2E623-ECF3-473E-8E14-14FE51A79CC3}"/>
    <cellStyle name="Normal 12 3 3 2 4 2 5 2 2" xfId="34235" xr:uid="{690AD0D1-4949-4472-96A7-23AA20DB481A}"/>
    <cellStyle name="Normal 12 3 3 2 4 2 5 3" xfId="34236" xr:uid="{74B81A71-2130-4A71-B330-2AAA5A7DB435}"/>
    <cellStyle name="Normal 12 3 3 2 4 2 6" xfId="6441" xr:uid="{C57C60FD-17E7-4E8F-A7DC-A37ECC7475A3}"/>
    <cellStyle name="Normal 12 3 3 2 4 2 6 2" xfId="19251" xr:uid="{95E9DD58-3ECB-47B4-A614-C0577FFF6268}"/>
    <cellStyle name="Normal 12 3 3 2 4 2 6 2 2" xfId="34237" xr:uid="{1C90F01D-DCFE-4AE5-82A4-77B30034DC04}"/>
    <cellStyle name="Normal 12 3 3 2 4 2 6 3" xfId="34238" xr:uid="{E00681BB-112D-45B7-AF9F-4F2424D27173}"/>
    <cellStyle name="Normal 12 3 3 2 4 2 7" xfId="13761" xr:uid="{07ACFE72-E1D2-4048-88FD-2577F1BEC62A}"/>
    <cellStyle name="Normal 12 3 3 2 4 2 7 2" xfId="34239" xr:uid="{3D3A50F1-469C-4EF3-B97D-FDE96A6A2903}"/>
    <cellStyle name="Normal 12 3 3 2 4 2 8" xfId="34240" xr:uid="{41683A20-6D2F-41FC-B7F0-AE27FEE1240B}"/>
    <cellStyle name="Normal 12 3 3 2 4 3" xfId="1335" xr:uid="{3D552C17-8A63-4B39-ADD3-87EF8ED89196}"/>
    <cellStyle name="Normal 12 3 3 2 4 3 2" xfId="3165" xr:uid="{7FC4581C-1164-4477-A82B-75156BCBC16E}"/>
    <cellStyle name="Normal 12 3 3 2 4 3 2 2" xfId="8655" xr:uid="{0EE7DCE7-0F52-43F7-9429-9E12B24F6CB2}"/>
    <cellStyle name="Normal 12 3 3 2 4 3 2 2 2" xfId="21465" xr:uid="{97A9B863-ABFC-452B-AFD6-A38F3E1AA52E}"/>
    <cellStyle name="Normal 12 3 3 2 4 3 2 2 2 2" xfId="34241" xr:uid="{75E71631-4FDB-45F4-B8AB-0AF51B17BFB7}"/>
    <cellStyle name="Normal 12 3 3 2 4 3 2 2 3" xfId="34242" xr:uid="{A3CA70BB-BA99-4BB7-AA82-DD07E044160F}"/>
    <cellStyle name="Normal 12 3 3 2 4 3 2 3" xfId="15975" xr:uid="{F11DE258-A878-4660-B06F-6D41D60A7146}"/>
    <cellStyle name="Normal 12 3 3 2 4 3 2 3 2" xfId="34243" xr:uid="{0A7AC784-B440-425F-A207-53BE5B3933A6}"/>
    <cellStyle name="Normal 12 3 3 2 4 3 2 4" xfId="34244" xr:uid="{152C6814-50CD-4604-96C3-5B2608FFCB03}"/>
    <cellStyle name="Normal 12 3 3 2 4 3 3" xfId="4995" xr:uid="{9AB166DC-F10F-4F86-9514-633E99AD6F82}"/>
    <cellStyle name="Normal 12 3 3 2 4 3 3 2" xfId="10485" xr:uid="{59F00FE9-532C-4686-ADE3-90B47D96767A}"/>
    <cellStyle name="Normal 12 3 3 2 4 3 3 2 2" xfId="23295" xr:uid="{E111FA96-A0C4-43B9-9066-5B28C096D3C6}"/>
    <cellStyle name="Normal 12 3 3 2 4 3 3 2 2 2" xfId="34245" xr:uid="{4FF4B158-0F6A-460F-9207-E32F14791269}"/>
    <cellStyle name="Normal 12 3 3 2 4 3 3 2 3" xfId="34246" xr:uid="{7334DE53-B784-4F26-B402-D5EEADA49D5B}"/>
    <cellStyle name="Normal 12 3 3 2 4 3 3 3" xfId="17805" xr:uid="{B044B0B4-AA28-4191-9B5F-3B9CACF1EDC0}"/>
    <cellStyle name="Normal 12 3 3 2 4 3 3 3 2" xfId="34247" xr:uid="{A21F5982-50DA-4E79-B9E1-4897266D2D5F}"/>
    <cellStyle name="Normal 12 3 3 2 4 3 3 4" xfId="34248" xr:uid="{A51F9D65-8ACD-49AD-8C71-C994AF81779E}"/>
    <cellStyle name="Normal 12 3 3 2 4 3 4" xfId="12315" xr:uid="{5A4DE518-2888-416D-A33C-8AB04F230244}"/>
    <cellStyle name="Normal 12 3 3 2 4 3 4 2" xfId="25125" xr:uid="{011EE812-7EB4-4299-BBAD-79D13AE30ACF}"/>
    <cellStyle name="Normal 12 3 3 2 4 3 4 2 2" xfId="34249" xr:uid="{EE4518F0-F39F-4935-BA24-A0876E2C06FD}"/>
    <cellStyle name="Normal 12 3 3 2 4 3 4 3" xfId="34250" xr:uid="{285FFD00-F648-44BA-80F4-FCE5A4372000}"/>
    <cellStyle name="Normal 12 3 3 2 4 3 5" xfId="6825" xr:uid="{229E3052-1324-49B9-89FA-9A4FE8F49DA9}"/>
    <cellStyle name="Normal 12 3 3 2 4 3 5 2" xfId="19635" xr:uid="{0F7073BE-752F-4E15-A5B0-5AFC4B93C0EF}"/>
    <cellStyle name="Normal 12 3 3 2 4 3 5 2 2" xfId="34251" xr:uid="{B7F4C238-2237-47AE-8824-F726ABA199EE}"/>
    <cellStyle name="Normal 12 3 3 2 4 3 5 3" xfId="34252" xr:uid="{4D270F8A-87B9-42DB-8277-1C8CDD93F7B7}"/>
    <cellStyle name="Normal 12 3 3 2 4 3 6" xfId="14145" xr:uid="{AE764CCD-BE3F-4D79-B370-65F927F44124}"/>
    <cellStyle name="Normal 12 3 3 2 4 3 6 2" xfId="34253" xr:uid="{D9880A7A-0F11-4AC1-993A-7731AAF14360}"/>
    <cellStyle name="Normal 12 3 3 2 4 3 7" xfId="34254" xr:uid="{B3AA6946-5648-4EBD-B94C-1F881EF7D743}"/>
    <cellStyle name="Normal 12 3 3 2 4 4" xfId="2271" xr:uid="{E04EB5B4-ED84-40AD-A0D6-FB35E4FC831F}"/>
    <cellStyle name="Normal 12 3 3 2 4 4 2" xfId="7761" xr:uid="{39F6AEC2-C13D-4BAA-B3CF-38886938B2DC}"/>
    <cellStyle name="Normal 12 3 3 2 4 4 2 2" xfId="20571" xr:uid="{B49F19C3-C05E-4178-BD7B-B905503BBDCC}"/>
    <cellStyle name="Normal 12 3 3 2 4 4 2 2 2" xfId="34255" xr:uid="{871570C6-39B3-445C-B3C1-93F1A68A476F}"/>
    <cellStyle name="Normal 12 3 3 2 4 4 2 3" xfId="34256" xr:uid="{FA5789B9-43F9-46D7-A3F2-584DD7D38FA8}"/>
    <cellStyle name="Normal 12 3 3 2 4 4 3" xfId="15081" xr:uid="{0F8FD837-42C3-4C03-A8E7-617BDDE840F5}"/>
    <cellStyle name="Normal 12 3 3 2 4 4 3 2" xfId="34257" xr:uid="{46625416-4987-450A-B1F1-02DBE97952D5}"/>
    <cellStyle name="Normal 12 3 3 2 4 4 4" xfId="34258" xr:uid="{615B72A4-1428-4267-A8C2-AF033DC0B52D}"/>
    <cellStyle name="Normal 12 3 3 2 4 5" xfId="4101" xr:uid="{7359789F-C4A6-4ED5-93D4-36ADD2748D74}"/>
    <cellStyle name="Normal 12 3 3 2 4 5 2" xfId="9591" xr:uid="{DFF86300-D699-411C-AF16-A4AF57A6C249}"/>
    <cellStyle name="Normal 12 3 3 2 4 5 2 2" xfId="22401" xr:uid="{EC11666F-0D33-4365-824B-69E478E7D95D}"/>
    <cellStyle name="Normal 12 3 3 2 4 5 2 2 2" xfId="34259" xr:uid="{6AB89420-ABC8-4ECF-AD50-4A5EB7D0324A}"/>
    <cellStyle name="Normal 12 3 3 2 4 5 2 3" xfId="34260" xr:uid="{1550D3DD-C089-4C76-B106-70B6FC6E21AA}"/>
    <cellStyle name="Normal 12 3 3 2 4 5 3" xfId="16911" xr:uid="{EE5AEBAE-AA7A-43EB-8B4E-21482DA6AD15}"/>
    <cellStyle name="Normal 12 3 3 2 4 5 3 2" xfId="34261" xr:uid="{BF06CEAE-BF29-41BE-A084-F2EE251D92E8}"/>
    <cellStyle name="Normal 12 3 3 2 4 5 4" xfId="34262" xr:uid="{FD7E7DD3-49D4-4392-B66C-060BC5D02E93}"/>
    <cellStyle name="Normal 12 3 3 2 4 6" xfId="11421" xr:uid="{DACEDF20-3827-4B0D-92A8-BF229FBFA131}"/>
    <cellStyle name="Normal 12 3 3 2 4 6 2" xfId="24231" xr:uid="{68947E93-0730-452E-8B0D-D79A3318A152}"/>
    <cellStyle name="Normal 12 3 3 2 4 6 2 2" xfId="34263" xr:uid="{E72A2A2A-1595-4B56-9818-CFA127141914}"/>
    <cellStyle name="Normal 12 3 3 2 4 6 3" xfId="34264" xr:uid="{9AF602D8-45F3-4D0D-8DF5-EF505787B614}"/>
    <cellStyle name="Normal 12 3 3 2 4 7" xfId="5931" xr:uid="{D343246B-E170-43FF-B746-B21B56C2C09D}"/>
    <cellStyle name="Normal 12 3 3 2 4 7 2" xfId="18741" xr:uid="{6D4DD7CB-9303-478A-8CD9-83C657CB9858}"/>
    <cellStyle name="Normal 12 3 3 2 4 7 2 2" xfId="34265" xr:uid="{5DC74D69-7311-475D-B321-EA56E485B733}"/>
    <cellStyle name="Normal 12 3 3 2 4 7 3" xfId="34266" xr:uid="{176C9305-AE6E-4884-A6D3-3983FD0131E4}"/>
    <cellStyle name="Normal 12 3 3 2 4 8" xfId="13251" xr:uid="{C0A180DB-7D57-4064-B6E1-F4569C3E6450}"/>
    <cellStyle name="Normal 12 3 3 2 4 8 2" xfId="34267" xr:uid="{00EEB453-60F3-4B82-BB51-4038DE32A4B9}"/>
    <cellStyle name="Normal 12 3 3 2 4 9" xfId="34268" xr:uid="{FF42968B-3FF0-4523-A607-8BB78A5C9468}"/>
    <cellStyle name="Normal 12 3 3 2 5" xfId="683" xr:uid="{89B6B4F1-0A0A-4767-A24E-9C20CF9840B6}"/>
    <cellStyle name="Normal 12 3 3 2 5 2" xfId="1083" xr:uid="{A535A1F2-15F4-4907-AF39-14EDF62FC120}"/>
    <cellStyle name="Normal 12 3 3 2 5 2 2" xfId="1978" xr:uid="{558482BB-F469-498C-AE91-7F02338ABAD8}"/>
    <cellStyle name="Normal 12 3 3 2 5 2 2 2" xfId="3808" xr:uid="{1C7B034A-4235-4DD0-A987-8FAACC78DFA8}"/>
    <cellStyle name="Normal 12 3 3 2 5 2 2 2 2" xfId="9298" xr:uid="{B6147508-61D2-4AE7-A8F2-CA22E57C5BB3}"/>
    <cellStyle name="Normal 12 3 3 2 5 2 2 2 2 2" xfId="22108" xr:uid="{97BC0C77-9E30-483B-BECC-9F8F500B25B8}"/>
    <cellStyle name="Normal 12 3 3 2 5 2 2 2 2 2 2" xfId="34269" xr:uid="{C1D1D376-1D1E-44A3-A45E-5C748E0DD617}"/>
    <cellStyle name="Normal 12 3 3 2 5 2 2 2 2 3" xfId="34270" xr:uid="{E31ED27F-5E0A-453C-BEA9-F50A266E8577}"/>
    <cellStyle name="Normal 12 3 3 2 5 2 2 2 3" xfId="16618" xr:uid="{104C935A-173A-49DF-851B-33E684FE865A}"/>
    <cellStyle name="Normal 12 3 3 2 5 2 2 2 3 2" xfId="34271" xr:uid="{0C770E1C-A111-47F6-A73F-1644F1E1690F}"/>
    <cellStyle name="Normal 12 3 3 2 5 2 2 2 4" xfId="34272" xr:uid="{DB4CD120-1FE8-4BAB-8DC8-8445F8A68A3A}"/>
    <cellStyle name="Normal 12 3 3 2 5 2 2 3" xfId="5638" xr:uid="{F5A87A9A-CED6-44F9-8BCA-02ED9713930E}"/>
    <cellStyle name="Normal 12 3 3 2 5 2 2 3 2" xfId="11128" xr:uid="{EEEE123A-4ACB-42BB-9899-979DFC6C4C41}"/>
    <cellStyle name="Normal 12 3 3 2 5 2 2 3 2 2" xfId="23938" xr:uid="{125A1DAF-6EE9-484D-84FF-B879178E42A4}"/>
    <cellStyle name="Normal 12 3 3 2 5 2 2 3 2 2 2" xfId="34273" xr:uid="{CDD184FB-4504-438E-A944-B066CC37F4C5}"/>
    <cellStyle name="Normal 12 3 3 2 5 2 2 3 2 3" xfId="34274" xr:uid="{724A7C21-8FF3-4799-A030-99A168801DB3}"/>
    <cellStyle name="Normal 12 3 3 2 5 2 2 3 3" xfId="18448" xr:uid="{6B6CD9D1-6825-42FA-BC41-86B328967AB4}"/>
    <cellStyle name="Normal 12 3 3 2 5 2 2 3 3 2" xfId="34275" xr:uid="{D8CDB336-9B28-4502-A975-3F47EDE59011}"/>
    <cellStyle name="Normal 12 3 3 2 5 2 2 3 4" xfId="34276" xr:uid="{49AA85A9-0AF4-4B6F-A95C-CA836064C154}"/>
    <cellStyle name="Normal 12 3 3 2 5 2 2 4" xfId="12958" xr:uid="{A595689B-4AB1-490E-B5BF-A85F362E73B3}"/>
    <cellStyle name="Normal 12 3 3 2 5 2 2 4 2" xfId="25768" xr:uid="{B7EF3FD4-1C2D-4981-B747-876423513CB1}"/>
    <cellStyle name="Normal 12 3 3 2 5 2 2 4 2 2" xfId="34277" xr:uid="{739D39E3-0158-4CB7-A5B3-4A70E17B66C6}"/>
    <cellStyle name="Normal 12 3 3 2 5 2 2 4 3" xfId="34278" xr:uid="{EF09E9C4-2DA9-4022-A1A4-96E46D72C2ED}"/>
    <cellStyle name="Normal 12 3 3 2 5 2 2 5" xfId="7468" xr:uid="{3E8F12EE-6637-4AA9-B60D-4135747DF51A}"/>
    <cellStyle name="Normal 12 3 3 2 5 2 2 5 2" xfId="20278" xr:uid="{BBCCB51A-F839-45D2-901E-3888AD744F9F}"/>
    <cellStyle name="Normal 12 3 3 2 5 2 2 5 2 2" xfId="34279" xr:uid="{9D5255C6-3718-425E-A8ED-C33401534BC5}"/>
    <cellStyle name="Normal 12 3 3 2 5 2 2 5 3" xfId="34280" xr:uid="{A54CEDBE-F73F-4CB0-9484-22E32F530CF7}"/>
    <cellStyle name="Normal 12 3 3 2 5 2 2 6" xfId="14788" xr:uid="{F2DF2C0F-B9E6-45CC-881C-511C8FD72872}"/>
    <cellStyle name="Normal 12 3 3 2 5 2 2 6 2" xfId="34281" xr:uid="{DA966BB8-E18D-4CA1-95E9-67909DEC52AF}"/>
    <cellStyle name="Normal 12 3 3 2 5 2 2 7" xfId="34282" xr:uid="{5591F312-D91D-4C49-A895-0AB74084FE5F}"/>
    <cellStyle name="Normal 12 3 3 2 5 2 3" xfId="2914" xr:uid="{A07821F2-C3C5-4AEE-B2C2-0261C8F5D361}"/>
    <cellStyle name="Normal 12 3 3 2 5 2 3 2" xfId="8404" xr:uid="{A17C2374-2940-413F-B035-450A5A9C105D}"/>
    <cellStyle name="Normal 12 3 3 2 5 2 3 2 2" xfId="21214" xr:uid="{387A9855-E7C6-4316-B99E-B4468BA8671B}"/>
    <cellStyle name="Normal 12 3 3 2 5 2 3 2 2 2" xfId="34283" xr:uid="{9D810A88-EA98-4E91-9A04-45452F6D579E}"/>
    <cellStyle name="Normal 12 3 3 2 5 2 3 2 3" xfId="34284" xr:uid="{42E4ACF8-A9CD-4092-99A8-885C70BDEDE0}"/>
    <cellStyle name="Normal 12 3 3 2 5 2 3 3" xfId="15724" xr:uid="{063AF38F-7F80-4802-98D7-70E630B17364}"/>
    <cellStyle name="Normal 12 3 3 2 5 2 3 3 2" xfId="34285" xr:uid="{7922DD11-EDB5-48AB-AC3A-2FF59AAF0B2D}"/>
    <cellStyle name="Normal 12 3 3 2 5 2 3 4" xfId="34286" xr:uid="{3C89EC74-040E-4FD5-ABB6-7DDC5F8A7206}"/>
    <cellStyle name="Normal 12 3 3 2 5 2 4" xfId="4744" xr:uid="{DD4FA6D2-6034-481B-976E-A282B3818E79}"/>
    <cellStyle name="Normal 12 3 3 2 5 2 4 2" xfId="10234" xr:uid="{D21E8035-8B4A-407C-AB26-0277D390AD3D}"/>
    <cellStyle name="Normal 12 3 3 2 5 2 4 2 2" xfId="23044" xr:uid="{423DDA75-7038-44D2-8B0A-E6607E1766AF}"/>
    <cellStyle name="Normal 12 3 3 2 5 2 4 2 2 2" xfId="34287" xr:uid="{5AB9F5C9-F669-4AD6-98E9-4107D3EA56E5}"/>
    <cellStyle name="Normal 12 3 3 2 5 2 4 2 3" xfId="34288" xr:uid="{C4F0AFDC-A944-4BE5-B44C-B6C1B2977022}"/>
    <cellStyle name="Normal 12 3 3 2 5 2 4 3" xfId="17554" xr:uid="{C7C731F9-1199-4B02-B596-5B2AE0721FDF}"/>
    <cellStyle name="Normal 12 3 3 2 5 2 4 3 2" xfId="34289" xr:uid="{5E82DAC7-0968-44A3-B582-CC83ED32B584}"/>
    <cellStyle name="Normal 12 3 3 2 5 2 4 4" xfId="34290" xr:uid="{376A7404-5925-4E90-B3DD-DD2A56E928DC}"/>
    <cellStyle name="Normal 12 3 3 2 5 2 5" xfId="12064" xr:uid="{9C52F950-D3C8-4D55-A947-D6B70A29F63E}"/>
    <cellStyle name="Normal 12 3 3 2 5 2 5 2" xfId="24874" xr:uid="{80242F2E-80F3-44E0-BC82-944B36372EDC}"/>
    <cellStyle name="Normal 12 3 3 2 5 2 5 2 2" xfId="34291" xr:uid="{BCF638C7-E317-4F47-8673-19A48C43EBDC}"/>
    <cellStyle name="Normal 12 3 3 2 5 2 5 3" xfId="34292" xr:uid="{8B25DD09-6055-4835-913C-A392EB220C85}"/>
    <cellStyle name="Normal 12 3 3 2 5 2 6" xfId="6574" xr:uid="{EB1C80EE-C645-4A2C-8BF9-8ED062EBB0D6}"/>
    <cellStyle name="Normal 12 3 3 2 5 2 6 2" xfId="19384" xr:uid="{F7DE1700-8A9D-498E-9FD0-91CCA3FC570F}"/>
    <cellStyle name="Normal 12 3 3 2 5 2 6 2 2" xfId="34293" xr:uid="{259540F1-0422-4996-BEA8-9D5267C54043}"/>
    <cellStyle name="Normal 12 3 3 2 5 2 6 3" xfId="34294" xr:uid="{3AACAD90-CFD5-4EB2-8A13-6C8601F5DDEC}"/>
    <cellStyle name="Normal 12 3 3 2 5 2 7" xfId="13894" xr:uid="{FC428663-89C2-43A4-A3F0-50B17C5BC1EE}"/>
    <cellStyle name="Normal 12 3 3 2 5 2 7 2" xfId="34295" xr:uid="{A69B2AB1-09BC-4913-8B0E-E7E57A4D90E0}"/>
    <cellStyle name="Normal 12 3 3 2 5 2 8" xfId="34296" xr:uid="{180EF486-435D-4602-9C1F-C7FF6B808E17}"/>
    <cellStyle name="Normal 12 3 3 2 5 3" xfId="1578" xr:uid="{16B9D17A-FBF0-4F90-8483-7403A7B9A023}"/>
    <cellStyle name="Normal 12 3 3 2 5 3 2" xfId="3408" xr:uid="{3017FBFA-7F08-401A-959A-33124247417B}"/>
    <cellStyle name="Normal 12 3 3 2 5 3 2 2" xfId="8898" xr:uid="{79788E26-0321-4FFA-815C-DF6FA2702378}"/>
    <cellStyle name="Normal 12 3 3 2 5 3 2 2 2" xfId="21708" xr:uid="{A8A976EC-5EF5-4912-AF8E-1C2E6430B000}"/>
    <cellStyle name="Normal 12 3 3 2 5 3 2 2 2 2" xfId="34297" xr:uid="{4BAACD39-FCAD-46C0-9576-BBB2DD7C121B}"/>
    <cellStyle name="Normal 12 3 3 2 5 3 2 2 3" xfId="34298" xr:uid="{E7112791-2986-44A0-A0F7-DB76FC34371C}"/>
    <cellStyle name="Normal 12 3 3 2 5 3 2 3" xfId="16218" xr:uid="{389FEE93-86B8-4A58-873F-3BB0B6BE5BA4}"/>
    <cellStyle name="Normal 12 3 3 2 5 3 2 3 2" xfId="34299" xr:uid="{866C8DF9-492A-4DA4-930C-36E990310C7C}"/>
    <cellStyle name="Normal 12 3 3 2 5 3 2 4" xfId="34300" xr:uid="{C1891971-0EF0-4694-8216-CE3104D0E088}"/>
    <cellStyle name="Normal 12 3 3 2 5 3 3" xfId="5238" xr:uid="{3A5ABA32-E325-40A7-A5AB-A2845FC37B79}"/>
    <cellStyle name="Normal 12 3 3 2 5 3 3 2" xfId="10728" xr:uid="{353D48EC-CDC2-4420-93B0-25A1EA2E8807}"/>
    <cellStyle name="Normal 12 3 3 2 5 3 3 2 2" xfId="23538" xr:uid="{54ABD884-D70C-4CE1-A2E0-6BDD4225F06A}"/>
    <cellStyle name="Normal 12 3 3 2 5 3 3 2 2 2" xfId="34301" xr:uid="{5A75B61A-45A6-4545-A0C5-83E8E70BA3C5}"/>
    <cellStyle name="Normal 12 3 3 2 5 3 3 2 3" xfId="34302" xr:uid="{D2F9AA00-224F-4A88-ABEF-8BB72DA38EF0}"/>
    <cellStyle name="Normal 12 3 3 2 5 3 3 3" xfId="18048" xr:uid="{8F5E77D5-DA20-4A51-8578-29EE8825AC2A}"/>
    <cellStyle name="Normal 12 3 3 2 5 3 3 3 2" xfId="34303" xr:uid="{7E40C8ED-86D0-4FB8-81AF-31FCD5067E97}"/>
    <cellStyle name="Normal 12 3 3 2 5 3 3 4" xfId="34304" xr:uid="{E53DDBEC-498B-455A-91DE-6721E7DF9447}"/>
    <cellStyle name="Normal 12 3 3 2 5 3 4" xfId="12558" xr:uid="{AB2434DE-9669-4431-971B-C0A64B65BE3C}"/>
    <cellStyle name="Normal 12 3 3 2 5 3 4 2" xfId="25368" xr:uid="{8C304BDB-56FD-4F60-9DEC-68AF53C21001}"/>
    <cellStyle name="Normal 12 3 3 2 5 3 4 2 2" xfId="34305" xr:uid="{13C0AA7F-AF64-4503-9E0D-6E8724F11EF6}"/>
    <cellStyle name="Normal 12 3 3 2 5 3 4 3" xfId="34306" xr:uid="{ED82BFE0-89E1-4C96-9E67-5B67D265A0FB}"/>
    <cellStyle name="Normal 12 3 3 2 5 3 5" xfId="7068" xr:uid="{F8AD368A-A975-4EC8-97D0-EBD1C08CD7E3}"/>
    <cellStyle name="Normal 12 3 3 2 5 3 5 2" xfId="19878" xr:uid="{5292C67D-250D-46F1-BB99-E22504715295}"/>
    <cellStyle name="Normal 12 3 3 2 5 3 5 2 2" xfId="34307" xr:uid="{6A47ED57-C71C-4DEC-9471-1B98DB6917B3}"/>
    <cellStyle name="Normal 12 3 3 2 5 3 5 3" xfId="34308" xr:uid="{308E3F89-738C-4900-B2AA-0C9E5621002D}"/>
    <cellStyle name="Normal 12 3 3 2 5 3 6" xfId="14388" xr:uid="{59BE9E22-4E05-4464-832A-7D4153812158}"/>
    <cellStyle name="Normal 12 3 3 2 5 3 6 2" xfId="34309" xr:uid="{422AD5E0-9570-4800-A804-8FE51097273B}"/>
    <cellStyle name="Normal 12 3 3 2 5 3 7" xfId="34310" xr:uid="{E6A827F2-826D-4942-B294-8F3E4508822F}"/>
    <cellStyle name="Normal 12 3 3 2 5 4" xfId="2514" xr:uid="{5F6465A2-5611-487C-8FFD-15D953E51FB0}"/>
    <cellStyle name="Normal 12 3 3 2 5 4 2" xfId="8004" xr:uid="{328EA48B-39AE-43FC-8525-7DD5AD92C045}"/>
    <cellStyle name="Normal 12 3 3 2 5 4 2 2" xfId="20814" xr:uid="{5CD1E263-54DA-4A90-AB12-4602FB0DB507}"/>
    <cellStyle name="Normal 12 3 3 2 5 4 2 2 2" xfId="34311" xr:uid="{80C75320-1762-403D-8E67-D3C86AE10D7E}"/>
    <cellStyle name="Normal 12 3 3 2 5 4 2 3" xfId="34312" xr:uid="{2B70D081-2550-4013-ACE9-82A051CF57B6}"/>
    <cellStyle name="Normal 12 3 3 2 5 4 3" xfId="15324" xr:uid="{35B0519D-45CA-49FF-860A-BAFA727A11E1}"/>
    <cellStyle name="Normal 12 3 3 2 5 4 3 2" xfId="34313" xr:uid="{77F12C0A-5070-4BD2-9053-EE03474DE6E7}"/>
    <cellStyle name="Normal 12 3 3 2 5 4 4" xfId="34314" xr:uid="{446252A3-3EF5-4B0E-A2A9-E5C66EEBDE65}"/>
    <cellStyle name="Normal 12 3 3 2 5 5" xfId="4344" xr:uid="{28B6FC0C-54A4-40C9-B46D-0AECCA49159E}"/>
    <cellStyle name="Normal 12 3 3 2 5 5 2" xfId="9834" xr:uid="{48070BFD-93F4-4A78-927E-2742DBF7568D}"/>
    <cellStyle name="Normal 12 3 3 2 5 5 2 2" xfId="22644" xr:uid="{DDE0A8EC-8541-46DE-9118-D166820FDAF2}"/>
    <cellStyle name="Normal 12 3 3 2 5 5 2 2 2" xfId="34315" xr:uid="{0796B411-0AEF-4264-9E51-23CE7A2E6B1C}"/>
    <cellStyle name="Normal 12 3 3 2 5 5 2 3" xfId="34316" xr:uid="{0FCD8D49-E392-4CFC-8B20-E749F71127E2}"/>
    <cellStyle name="Normal 12 3 3 2 5 5 3" xfId="17154" xr:uid="{7CD98A6D-E58D-4620-9528-FB0977D57EA2}"/>
    <cellStyle name="Normal 12 3 3 2 5 5 3 2" xfId="34317" xr:uid="{820669CE-3041-4D43-85C3-BF715B9644E6}"/>
    <cellStyle name="Normal 12 3 3 2 5 5 4" xfId="34318" xr:uid="{9E379863-4715-4353-916E-ECFA1DD7673B}"/>
    <cellStyle name="Normal 12 3 3 2 5 6" xfId="11664" xr:uid="{6ED25045-1D10-40D5-BB59-0EED16C11A26}"/>
    <cellStyle name="Normal 12 3 3 2 5 6 2" xfId="24474" xr:uid="{4D53402D-BC67-4A08-9FFF-A84EA57ACDA6}"/>
    <cellStyle name="Normal 12 3 3 2 5 6 2 2" xfId="34319" xr:uid="{849F424C-2C4F-4E58-9979-38D7E11F1352}"/>
    <cellStyle name="Normal 12 3 3 2 5 6 3" xfId="34320" xr:uid="{DE74AC23-BF80-41B7-8D2D-7558E003A5ED}"/>
    <cellStyle name="Normal 12 3 3 2 5 7" xfId="6174" xr:uid="{7A6827CA-0069-491E-972B-97F4E669E360}"/>
    <cellStyle name="Normal 12 3 3 2 5 7 2" xfId="18984" xr:uid="{0B09AD7A-D854-4E82-83A8-2D0349948B6D}"/>
    <cellStyle name="Normal 12 3 3 2 5 7 2 2" xfId="34321" xr:uid="{1DBFB940-D04A-47EC-BEEF-80399BCA7B74}"/>
    <cellStyle name="Normal 12 3 3 2 5 7 3" xfId="34322" xr:uid="{D6B8B4D8-A53A-4C1F-84F6-B1C4F1835976}"/>
    <cellStyle name="Normal 12 3 3 2 5 8" xfId="13494" xr:uid="{23B18F00-30FA-4DE1-A8F1-F4627DE80939}"/>
    <cellStyle name="Normal 12 3 3 2 5 8 2" xfId="34323" xr:uid="{6A8B20D2-658E-4239-8CCA-41BB21F5F375}"/>
    <cellStyle name="Normal 12 3 3 2 5 9" xfId="34324" xr:uid="{B874E4A3-C6C9-4305-B48C-51B642C34088}"/>
    <cellStyle name="Normal 12 3 3 2 6" xfId="817" xr:uid="{62055DFE-5105-443C-8FE2-B4C9BBCC59DC}"/>
    <cellStyle name="Normal 12 3 3 2 6 2" xfId="1712" xr:uid="{1B8F4343-92FF-4EE7-92DB-0DEAD7F09374}"/>
    <cellStyle name="Normal 12 3 3 2 6 2 2" xfId="3542" xr:uid="{0E127EDA-A9E9-44A5-895E-1286DBB6296A}"/>
    <cellStyle name="Normal 12 3 3 2 6 2 2 2" xfId="9032" xr:uid="{8DAC8A9E-64F6-44B5-8D5B-25B5850F7428}"/>
    <cellStyle name="Normal 12 3 3 2 6 2 2 2 2" xfId="21842" xr:uid="{E03191C2-14CC-407E-9155-6E11B7E828A6}"/>
    <cellStyle name="Normal 12 3 3 2 6 2 2 2 2 2" xfId="34325" xr:uid="{F040F080-973D-4FFF-97CC-B052B954DA57}"/>
    <cellStyle name="Normal 12 3 3 2 6 2 2 2 3" xfId="34326" xr:uid="{0E8754A5-FA02-46F9-82E5-FDB9860CB37E}"/>
    <cellStyle name="Normal 12 3 3 2 6 2 2 3" xfId="16352" xr:uid="{F84F14AA-224D-42C3-8E53-ED818C43EDE9}"/>
    <cellStyle name="Normal 12 3 3 2 6 2 2 3 2" xfId="34327" xr:uid="{70D86FA5-7DE9-4F39-A202-D46C06790BF9}"/>
    <cellStyle name="Normal 12 3 3 2 6 2 2 4" xfId="34328" xr:uid="{08077932-4292-4B10-B2AA-2686C9860939}"/>
    <cellStyle name="Normal 12 3 3 2 6 2 3" xfId="5372" xr:uid="{E7DB77BC-238B-4C01-979D-50D0783911D7}"/>
    <cellStyle name="Normal 12 3 3 2 6 2 3 2" xfId="10862" xr:uid="{F49A7D8F-68EE-47F8-A3BA-228FDFC9B3EF}"/>
    <cellStyle name="Normal 12 3 3 2 6 2 3 2 2" xfId="23672" xr:uid="{81970A2E-73A0-41EC-BEC1-5A6ADE4E17E6}"/>
    <cellStyle name="Normal 12 3 3 2 6 2 3 2 2 2" xfId="34329" xr:uid="{6EB032FB-263A-407A-96AC-69C68B8F3C86}"/>
    <cellStyle name="Normal 12 3 3 2 6 2 3 2 3" xfId="34330" xr:uid="{0DB69BF5-FD41-492D-8C33-37412ADAF277}"/>
    <cellStyle name="Normal 12 3 3 2 6 2 3 3" xfId="18182" xr:uid="{9D3EFF88-30DD-461C-AAE6-47C780BFEA4F}"/>
    <cellStyle name="Normal 12 3 3 2 6 2 3 3 2" xfId="34331" xr:uid="{95128C5C-567B-42F4-A11F-1E71B8101BF5}"/>
    <cellStyle name="Normal 12 3 3 2 6 2 3 4" xfId="34332" xr:uid="{7FA70F13-B4B1-47C5-95B8-6B5B355EAC94}"/>
    <cellStyle name="Normal 12 3 3 2 6 2 4" xfId="12692" xr:uid="{58526C8F-130F-4708-9D46-4E432E3ABE7C}"/>
    <cellStyle name="Normal 12 3 3 2 6 2 4 2" xfId="25502" xr:uid="{ADEB2C1A-7B8A-44B8-892B-6B606B2D866D}"/>
    <cellStyle name="Normal 12 3 3 2 6 2 4 2 2" xfId="34333" xr:uid="{9DE73E6B-570A-4D0C-8453-AD46140E1CBA}"/>
    <cellStyle name="Normal 12 3 3 2 6 2 4 3" xfId="34334" xr:uid="{DA4A719D-017F-4B89-A977-754429EA903D}"/>
    <cellStyle name="Normal 12 3 3 2 6 2 5" xfId="7202" xr:uid="{C5163B58-DDAE-485A-B18D-E90B68DBDF12}"/>
    <cellStyle name="Normal 12 3 3 2 6 2 5 2" xfId="20012" xr:uid="{BF4947E2-D730-42C4-9679-3DDC6814A695}"/>
    <cellStyle name="Normal 12 3 3 2 6 2 5 2 2" xfId="34335" xr:uid="{133A0C95-3084-4D27-B153-37EE1CD8C1E6}"/>
    <cellStyle name="Normal 12 3 3 2 6 2 5 3" xfId="34336" xr:uid="{798E42A8-CD6E-47CB-8136-9DA29789BCF5}"/>
    <cellStyle name="Normal 12 3 3 2 6 2 6" xfId="14522" xr:uid="{C6D2F2F9-29AD-4D31-B3A6-F8532570CC4D}"/>
    <cellStyle name="Normal 12 3 3 2 6 2 6 2" xfId="34337" xr:uid="{7B75FD7D-6D99-4547-9D83-B9473C6CE336}"/>
    <cellStyle name="Normal 12 3 3 2 6 2 7" xfId="34338" xr:uid="{B74342AE-FEA4-4A7C-8459-4203E245605F}"/>
    <cellStyle name="Normal 12 3 3 2 6 3" xfId="2648" xr:uid="{6AC5E939-8A94-43EF-82AD-452B132477D0}"/>
    <cellStyle name="Normal 12 3 3 2 6 3 2" xfId="8138" xr:uid="{A080E380-D9EC-488C-A328-B23CB08C387E}"/>
    <cellStyle name="Normal 12 3 3 2 6 3 2 2" xfId="20948" xr:uid="{121A9549-155C-4C32-85FD-086CD65BF37E}"/>
    <cellStyle name="Normal 12 3 3 2 6 3 2 2 2" xfId="34339" xr:uid="{6508FE32-67A2-4DEA-BDD3-225F65B732EF}"/>
    <cellStyle name="Normal 12 3 3 2 6 3 2 3" xfId="34340" xr:uid="{562E8CED-F9D8-4713-8E56-75CD65464FA4}"/>
    <cellStyle name="Normal 12 3 3 2 6 3 3" xfId="15458" xr:uid="{62AE8679-6489-4D01-B5A7-07E02DAA1135}"/>
    <cellStyle name="Normal 12 3 3 2 6 3 3 2" xfId="34341" xr:uid="{472EEF6B-7015-4797-BD06-EE034AF7F689}"/>
    <cellStyle name="Normal 12 3 3 2 6 3 4" xfId="34342" xr:uid="{CCE59AA0-C1D0-450B-992D-56BA2ACEE67C}"/>
    <cellStyle name="Normal 12 3 3 2 6 4" xfId="4478" xr:uid="{303FAE71-BEBB-4B5E-AEB1-AF692E665F48}"/>
    <cellStyle name="Normal 12 3 3 2 6 4 2" xfId="9968" xr:uid="{2922504B-68A7-4DD8-AC6D-010AA43D7E70}"/>
    <cellStyle name="Normal 12 3 3 2 6 4 2 2" xfId="22778" xr:uid="{784BC233-5DAE-49D0-9F57-6693B41572C8}"/>
    <cellStyle name="Normal 12 3 3 2 6 4 2 2 2" xfId="34343" xr:uid="{89AAE9DD-E41A-4BC0-9212-0FAD71E9C7DA}"/>
    <cellStyle name="Normal 12 3 3 2 6 4 2 3" xfId="34344" xr:uid="{32E0F963-382F-4BB9-BCD0-4AA2C2FBEA9D}"/>
    <cellStyle name="Normal 12 3 3 2 6 4 3" xfId="17288" xr:uid="{B2DB8EA6-8DDE-4B5A-867E-E82C4E9BB100}"/>
    <cellStyle name="Normal 12 3 3 2 6 4 3 2" xfId="34345" xr:uid="{81347897-E274-4054-9F6A-70D93BDB8C12}"/>
    <cellStyle name="Normal 12 3 3 2 6 4 4" xfId="34346" xr:uid="{3BBC264D-9CCC-4D5C-B9A6-0ED0A3E440B2}"/>
    <cellStyle name="Normal 12 3 3 2 6 5" xfId="11798" xr:uid="{092469F2-FDA8-4834-BE7C-D0EECF488D1E}"/>
    <cellStyle name="Normal 12 3 3 2 6 5 2" xfId="24608" xr:uid="{B53822C0-4435-4026-98FE-3AC372D58430}"/>
    <cellStyle name="Normal 12 3 3 2 6 5 2 2" xfId="34347" xr:uid="{4BACAB3C-F13D-41F2-8DA1-900D4CE6133F}"/>
    <cellStyle name="Normal 12 3 3 2 6 5 3" xfId="34348" xr:uid="{DC4EFD4E-67D3-42AA-A597-3809C48C1E1F}"/>
    <cellStyle name="Normal 12 3 3 2 6 6" xfId="6308" xr:uid="{001D8099-EB7B-436D-9D6C-86CE2F972528}"/>
    <cellStyle name="Normal 12 3 3 2 6 6 2" xfId="19118" xr:uid="{EC6C9C2B-D1D3-4800-806F-7E6FFBACF436}"/>
    <cellStyle name="Normal 12 3 3 2 6 6 2 2" xfId="34349" xr:uid="{5DE62751-BD89-4DDB-B962-DA5B9DD0A0AD}"/>
    <cellStyle name="Normal 12 3 3 2 6 6 3" xfId="34350" xr:uid="{25BFFA35-EB29-4E7D-B7EE-DDBE6D176135}"/>
    <cellStyle name="Normal 12 3 3 2 6 7" xfId="13628" xr:uid="{575F423F-CA2E-4026-B639-4412B3D2B584}"/>
    <cellStyle name="Normal 12 3 3 2 6 7 2" xfId="34351" xr:uid="{A1325BD6-FD62-4F5C-8DCE-9B727967EA28}"/>
    <cellStyle name="Normal 12 3 3 2 6 8" xfId="34352" xr:uid="{67922784-8909-44BA-9E4F-0A43E423C3DA}"/>
    <cellStyle name="Normal 12 3 3 2 7" xfId="1218" xr:uid="{E1E2ED20-C2B0-47CD-9814-10CA0657DF6D}"/>
    <cellStyle name="Normal 12 3 3 2 7 2" xfId="3048" xr:uid="{0EB4AF01-CEFA-44A9-961E-3D6E3BA0C7D4}"/>
    <cellStyle name="Normal 12 3 3 2 7 2 2" xfId="8538" xr:uid="{1309165E-4F1D-4D78-86F0-F253D8B1A356}"/>
    <cellStyle name="Normal 12 3 3 2 7 2 2 2" xfId="21348" xr:uid="{F46932FD-5E61-404D-9A74-5EA1EB3D1786}"/>
    <cellStyle name="Normal 12 3 3 2 7 2 2 2 2" xfId="34353" xr:uid="{BCF84CB6-296D-4627-B1A9-DC83E4E98DA0}"/>
    <cellStyle name="Normal 12 3 3 2 7 2 2 3" xfId="34354" xr:uid="{91D1DD03-ED6F-4121-8659-434C1D481101}"/>
    <cellStyle name="Normal 12 3 3 2 7 2 3" xfId="15858" xr:uid="{3C10D2EC-D590-4390-846F-55A423B32A80}"/>
    <cellStyle name="Normal 12 3 3 2 7 2 3 2" xfId="34355" xr:uid="{CFF4292C-6959-4A8E-9A52-9C5171A291B6}"/>
    <cellStyle name="Normal 12 3 3 2 7 2 4" xfId="34356" xr:uid="{3F2F02B6-4F84-402D-8986-D393290CA3B8}"/>
    <cellStyle name="Normal 12 3 3 2 7 3" xfId="4878" xr:uid="{706FC074-EB64-4BBB-B789-F2B35712AC39}"/>
    <cellStyle name="Normal 12 3 3 2 7 3 2" xfId="10368" xr:uid="{7C106E70-4FD0-43CC-87E0-C9D631A083B0}"/>
    <cellStyle name="Normal 12 3 3 2 7 3 2 2" xfId="23178" xr:uid="{3A1EDB6E-56BD-4409-B9C5-102A4270A4CF}"/>
    <cellStyle name="Normal 12 3 3 2 7 3 2 2 2" xfId="34357" xr:uid="{F90F3B56-094E-429D-84ED-2913DBC197A8}"/>
    <cellStyle name="Normal 12 3 3 2 7 3 2 3" xfId="34358" xr:uid="{1BF83992-E366-4870-938E-A274EC9F8B75}"/>
    <cellStyle name="Normal 12 3 3 2 7 3 3" xfId="17688" xr:uid="{51C2ECC1-0F54-4EF0-9AFB-AEF472F24205}"/>
    <cellStyle name="Normal 12 3 3 2 7 3 3 2" xfId="34359" xr:uid="{456C2DD9-1CB3-4881-A83A-D8D2091650F0}"/>
    <cellStyle name="Normal 12 3 3 2 7 3 4" xfId="34360" xr:uid="{06CC3FFD-0A52-49A0-A2B9-23530C99369F}"/>
    <cellStyle name="Normal 12 3 3 2 7 4" xfId="12198" xr:uid="{3ABFFB91-3350-4CF1-B7AB-9ABBCAB9D266}"/>
    <cellStyle name="Normal 12 3 3 2 7 4 2" xfId="25008" xr:uid="{59AE37B5-7ACF-4927-BAA4-633DA34289F4}"/>
    <cellStyle name="Normal 12 3 3 2 7 4 2 2" xfId="34361" xr:uid="{0D4AB83F-2E00-41B1-927E-BA6470F3D6B7}"/>
    <cellStyle name="Normal 12 3 3 2 7 4 3" xfId="34362" xr:uid="{217D60B8-79A6-4099-A088-9AC673691BCB}"/>
    <cellStyle name="Normal 12 3 3 2 7 5" xfId="6708" xr:uid="{BA518456-6A70-47C3-A31C-82B0E657D186}"/>
    <cellStyle name="Normal 12 3 3 2 7 5 2" xfId="19518" xr:uid="{DDEDACD2-C1DB-4FB0-94D3-F42A5D3311DF}"/>
    <cellStyle name="Normal 12 3 3 2 7 5 2 2" xfId="34363" xr:uid="{9995A1D6-3E5A-4D33-BA37-E9ACC2EDA678}"/>
    <cellStyle name="Normal 12 3 3 2 7 5 3" xfId="34364" xr:uid="{8A335EF1-25D6-4BB1-9D89-1F1C2CF5C55C}"/>
    <cellStyle name="Normal 12 3 3 2 7 6" xfId="14028" xr:uid="{60CCCBD6-78C2-4818-988E-C020685C192B}"/>
    <cellStyle name="Normal 12 3 3 2 7 6 2" xfId="34365" xr:uid="{5F74633D-F8D6-47AD-BF2E-757E7D90F636}"/>
    <cellStyle name="Normal 12 3 3 2 7 7" xfId="34366" xr:uid="{F1A89518-71D8-4F72-8A97-34ED76A0EAB2}"/>
    <cellStyle name="Normal 12 3 3 2 8" xfId="2113" xr:uid="{4B1C3FCB-C4BF-440C-95B7-F4CDF11E92EC}"/>
    <cellStyle name="Normal 12 3 3 2 8 2" xfId="3943" xr:uid="{4938392E-7843-417D-B48B-DE791C296050}"/>
    <cellStyle name="Normal 12 3 3 2 8 2 2" xfId="9433" xr:uid="{E58065E4-D3BC-44E2-9DB0-4D614D1C7F70}"/>
    <cellStyle name="Normal 12 3 3 2 8 2 2 2" xfId="22243" xr:uid="{E670D603-86D0-44AE-A2F0-A58EAC1E643A}"/>
    <cellStyle name="Normal 12 3 3 2 8 2 2 2 2" xfId="34367" xr:uid="{886AB210-0E2A-4A74-AC3F-635921EC10F1}"/>
    <cellStyle name="Normal 12 3 3 2 8 2 2 3" xfId="34368" xr:uid="{37AE6177-7152-45F8-8C4D-8D8D7405504B}"/>
    <cellStyle name="Normal 12 3 3 2 8 2 3" xfId="16753" xr:uid="{400FAAE0-2D7C-431C-AD1D-A370D5749F77}"/>
    <cellStyle name="Normal 12 3 3 2 8 2 3 2" xfId="34369" xr:uid="{1A55F5F1-048B-4BF2-B1A8-FD32618EA002}"/>
    <cellStyle name="Normal 12 3 3 2 8 2 4" xfId="34370" xr:uid="{420FF1BA-63F8-4E05-A1F8-E039739525F2}"/>
    <cellStyle name="Normal 12 3 3 2 8 3" xfId="5773" xr:uid="{37A7B5D9-3B5A-49D5-BC41-ACA4955C42CE}"/>
    <cellStyle name="Normal 12 3 3 2 8 3 2" xfId="11263" xr:uid="{8FEDA86C-FF73-4A17-AC49-6C0FFF7125E1}"/>
    <cellStyle name="Normal 12 3 3 2 8 3 2 2" xfId="24073" xr:uid="{388C40B8-629A-435A-AEA4-E291CB9FA378}"/>
    <cellStyle name="Normal 12 3 3 2 8 3 2 2 2" xfId="34371" xr:uid="{DC8D8DA1-9274-4870-9472-D035FA3D554A}"/>
    <cellStyle name="Normal 12 3 3 2 8 3 2 3" xfId="34372" xr:uid="{6FC7B8F5-2591-4691-8835-183D0A97F45F}"/>
    <cellStyle name="Normal 12 3 3 2 8 3 3" xfId="18583" xr:uid="{D2D2F1F3-9FE2-4C14-A501-98F1CFC3932C}"/>
    <cellStyle name="Normal 12 3 3 2 8 3 3 2" xfId="34373" xr:uid="{17758DED-07A3-4116-BF93-19454663A381}"/>
    <cellStyle name="Normal 12 3 3 2 8 3 4" xfId="34374" xr:uid="{C22EC935-9283-4CC0-9C02-5ECFC8B5A6E7}"/>
    <cellStyle name="Normal 12 3 3 2 8 4" xfId="13093" xr:uid="{DEDFFA01-4666-47DB-8BD3-296C7D85ECC2}"/>
    <cellStyle name="Normal 12 3 3 2 8 4 2" xfId="25903" xr:uid="{1B3A7369-01EF-4DAB-993B-A912CAA2409A}"/>
    <cellStyle name="Normal 12 3 3 2 8 4 2 2" xfId="34375" xr:uid="{438F0C36-8796-4999-A82D-12D7219A59FE}"/>
    <cellStyle name="Normal 12 3 3 2 8 4 3" xfId="34376" xr:uid="{1BA91383-57E7-48C5-A9C9-7B649BB5DEFD}"/>
    <cellStyle name="Normal 12 3 3 2 8 5" xfId="7603" xr:uid="{87E559F0-90A7-4D8F-AD6B-A42053FD751C}"/>
    <cellStyle name="Normal 12 3 3 2 8 5 2" xfId="20413" xr:uid="{2B255851-04B6-4529-9887-182556535E08}"/>
    <cellStyle name="Normal 12 3 3 2 8 5 2 2" xfId="34377" xr:uid="{1F52F99D-CD49-4B29-A42D-0FB2B7E41EB1}"/>
    <cellStyle name="Normal 12 3 3 2 8 5 3" xfId="34378" xr:uid="{8BCB9E2E-9F9E-4A5D-B440-DE95A354E05C}"/>
    <cellStyle name="Normal 12 3 3 2 8 6" xfId="14923" xr:uid="{9E9D6EBF-D526-48BC-B81B-7AEDCC648F82}"/>
    <cellStyle name="Normal 12 3 3 2 8 6 2" xfId="34379" xr:uid="{1B51AE41-1E6A-48B0-AF0F-B3CAA7CC256B}"/>
    <cellStyle name="Normal 12 3 3 2 8 7" xfId="34380" xr:uid="{4B7BE6B5-5F46-4297-9957-CA6D7EC9A6C9}"/>
    <cellStyle name="Normal 12 3 3 2 9" xfId="2154" xr:uid="{2E8E18F0-82A8-44AE-B28E-EEC2AAA6F293}"/>
    <cellStyle name="Normal 12 3 3 2 9 2" xfId="7644" xr:uid="{EA41E1AD-2AF2-4CF6-B582-0144C943EE9E}"/>
    <cellStyle name="Normal 12 3 3 2 9 2 2" xfId="20454" xr:uid="{54216B7E-974C-4571-8808-084B148AE233}"/>
    <cellStyle name="Normal 12 3 3 2 9 2 2 2" xfId="34381" xr:uid="{84716FF9-B5D4-4142-9B2A-214B6909075A}"/>
    <cellStyle name="Normal 12 3 3 2 9 2 3" xfId="34382" xr:uid="{574C3904-47BB-4C8E-AB3C-A1962897132D}"/>
    <cellStyle name="Normal 12 3 3 2 9 3" xfId="14964" xr:uid="{A985659E-7611-4931-82DB-C670F5A77D3C}"/>
    <cellStyle name="Normal 12 3 3 2 9 3 2" xfId="34383" xr:uid="{1B122462-6435-430F-985D-DE293801C493}"/>
    <cellStyle name="Normal 12 3 3 2 9 4" xfId="34384" xr:uid="{3D523FAA-AC41-4D8B-B149-66AB26E1CB90}"/>
    <cellStyle name="Normal 12 3 3 3" xfId="343" xr:uid="{85DA10D9-137E-48ED-9DF2-90A87834A0B4}"/>
    <cellStyle name="Normal 12 3 3 3 10" xfId="5835" xr:uid="{647AED95-2FA5-4BD6-8EB8-F2A3C5CDC992}"/>
    <cellStyle name="Normal 12 3 3 3 10 2" xfId="18645" xr:uid="{EA20AE14-94AA-4FE1-88B8-3859188E3260}"/>
    <cellStyle name="Normal 12 3 3 3 10 2 2" xfId="34385" xr:uid="{B0C8C35D-A376-47DF-95C6-03860C4BC986}"/>
    <cellStyle name="Normal 12 3 3 3 10 3" xfId="34386" xr:uid="{214E54FD-87D9-43C4-AA3F-90FE98A7C14C}"/>
    <cellStyle name="Normal 12 3 3 3 11" xfId="13155" xr:uid="{9E128E1A-18DC-4978-A798-4244A7308A8B}"/>
    <cellStyle name="Normal 12 3 3 3 11 2" xfId="34387" xr:uid="{3DF00475-1ED5-420C-99DC-35FE289E5526}"/>
    <cellStyle name="Normal 12 3 3 3 12" xfId="34388" xr:uid="{AD03DB75-58FA-40B5-9F9E-512B697FAEA2}"/>
    <cellStyle name="Normal 12 3 3 3 2" xfId="572" xr:uid="{5A0AE315-566C-4DF9-9594-D3D67D1F7B87}"/>
    <cellStyle name="Normal 12 3 3 3 2 2" xfId="971" xr:uid="{A4ABA80C-518F-424E-8FBC-EFE257D24BD8}"/>
    <cellStyle name="Normal 12 3 3 3 2 2 2" xfId="1866" xr:uid="{8C6C96CC-2829-47CF-9032-2BC2E4FBA89C}"/>
    <cellStyle name="Normal 12 3 3 3 2 2 2 2" xfId="3696" xr:uid="{086AFD8C-D36C-40DB-856D-C22FEA6BD59C}"/>
    <cellStyle name="Normal 12 3 3 3 2 2 2 2 2" xfId="9186" xr:uid="{43963C33-E6BA-4FFE-8EE3-6969289E3C47}"/>
    <cellStyle name="Normal 12 3 3 3 2 2 2 2 2 2" xfId="21996" xr:uid="{9EA550B4-834A-495C-91D8-F567484A7FA7}"/>
    <cellStyle name="Normal 12 3 3 3 2 2 2 2 2 2 2" xfId="34389" xr:uid="{C9E7E726-3DC8-4751-AEC8-F3CF5DB99DD5}"/>
    <cellStyle name="Normal 12 3 3 3 2 2 2 2 2 3" xfId="34390" xr:uid="{93C34B2C-19B9-466D-B310-FD000984CCCE}"/>
    <cellStyle name="Normal 12 3 3 3 2 2 2 2 3" xfId="16506" xr:uid="{60AD2BD5-70C3-4AF6-A510-6751397F6549}"/>
    <cellStyle name="Normal 12 3 3 3 2 2 2 2 3 2" xfId="34391" xr:uid="{5F376648-5199-46AC-AF7F-85F28D63CD3F}"/>
    <cellStyle name="Normal 12 3 3 3 2 2 2 2 4" xfId="34392" xr:uid="{C2B782D9-702E-48A1-9703-C14B87B51AC3}"/>
    <cellStyle name="Normal 12 3 3 3 2 2 2 3" xfId="5526" xr:uid="{84E2A3B3-4E3F-404A-B749-696924FDAF7D}"/>
    <cellStyle name="Normal 12 3 3 3 2 2 2 3 2" xfId="11016" xr:uid="{B2BB0D02-5A55-4955-BA52-430E58BDCABF}"/>
    <cellStyle name="Normal 12 3 3 3 2 2 2 3 2 2" xfId="23826" xr:uid="{19EBA6EE-851E-4878-8494-70552799150E}"/>
    <cellStyle name="Normal 12 3 3 3 2 2 2 3 2 2 2" xfId="34393" xr:uid="{9F97BDA5-A113-4A03-B9D9-25BF85D4D43D}"/>
    <cellStyle name="Normal 12 3 3 3 2 2 2 3 2 3" xfId="34394" xr:uid="{CCD1519C-BA8A-4FB3-B888-176EBD383186}"/>
    <cellStyle name="Normal 12 3 3 3 2 2 2 3 3" xfId="18336" xr:uid="{5552463C-E252-4AF8-889E-185C01CB8AF6}"/>
    <cellStyle name="Normal 12 3 3 3 2 2 2 3 3 2" xfId="34395" xr:uid="{D71037FE-EB8E-4388-8C8D-CAEE80670808}"/>
    <cellStyle name="Normal 12 3 3 3 2 2 2 3 4" xfId="34396" xr:uid="{B7434809-1527-4600-B415-9FBFFDD325DD}"/>
    <cellStyle name="Normal 12 3 3 3 2 2 2 4" xfId="12846" xr:uid="{4BB77EAD-75FF-4F70-9803-BB3C9A9B3F47}"/>
    <cellStyle name="Normal 12 3 3 3 2 2 2 4 2" xfId="25656" xr:uid="{9809AD88-EE1E-4F08-B7C5-51E2E4E97E99}"/>
    <cellStyle name="Normal 12 3 3 3 2 2 2 4 2 2" xfId="34397" xr:uid="{C953C567-F6FF-47DB-95B2-27F460077CF7}"/>
    <cellStyle name="Normal 12 3 3 3 2 2 2 4 3" xfId="34398" xr:uid="{61044C30-3A1A-4597-A62F-BBC5FC9D79CA}"/>
    <cellStyle name="Normal 12 3 3 3 2 2 2 5" xfId="7356" xr:uid="{FE3E8BFF-01A0-477B-9B54-415841870D96}"/>
    <cellStyle name="Normal 12 3 3 3 2 2 2 5 2" xfId="20166" xr:uid="{F6995AEF-7278-4931-AA03-150A08E176C7}"/>
    <cellStyle name="Normal 12 3 3 3 2 2 2 5 2 2" xfId="34399" xr:uid="{00913185-2C98-44E8-93D2-B9432DEFC4ED}"/>
    <cellStyle name="Normal 12 3 3 3 2 2 2 5 3" xfId="34400" xr:uid="{6B6FCFBA-0B72-4087-B7B7-27A6DDD2E280}"/>
    <cellStyle name="Normal 12 3 3 3 2 2 2 6" xfId="14676" xr:uid="{72670772-9F30-4A1E-B446-FEDDADCF3431}"/>
    <cellStyle name="Normal 12 3 3 3 2 2 2 6 2" xfId="34401" xr:uid="{453AC53D-CC50-49B7-ACBB-B19EA7970947}"/>
    <cellStyle name="Normal 12 3 3 3 2 2 2 7" xfId="34402" xr:uid="{6084EFD3-7BD8-4553-A291-5AAD3A4ED7D2}"/>
    <cellStyle name="Normal 12 3 3 3 2 2 3" xfId="2802" xr:uid="{24149B03-C5C9-4910-B303-389BEC460854}"/>
    <cellStyle name="Normal 12 3 3 3 2 2 3 2" xfId="8292" xr:uid="{E7764A93-A315-4A50-9B7E-FCED41F036B5}"/>
    <cellStyle name="Normal 12 3 3 3 2 2 3 2 2" xfId="21102" xr:uid="{0FBFEDB8-776B-4369-A9AA-C928ACAFBC99}"/>
    <cellStyle name="Normal 12 3 3 3 2 2 3 2 2 2" xfId="34403" xr:uid="{A107561B-BAF6-4F27-880D-761453D5EEDA}"/>
    <cellStyle name="Normal 12 3 3 3 2 2 3 2 3" xfId="34404" xr:uid="{DD06D8A5-6E95-40F5-9000-EF043ED456AA}"/>
    <cellStyle name="Normal 12 3 3 3 2 2 3 3" xfId="15612" xr:uid="{8ECEAB2B-2E8B-4EA8-A18F-83A001A20917}"/>
    <cellStyle name="Normal 12 3 3 3 2 2 3 3 2" xfId="34405" xr:uid="{BF9CBAD2-38C0-4171-B8CE-9DB19CD623A8}"/>
    <cellStyle name="Normal 12 3 3 3 2 2 3 4" xfId="34406" xr:uid="{A7CF423D-8E42-415C-A59C-0344DBC6F1A4}"/>
    <cellStyle name="Normal 12 3 3 3 2 2 4" xfId="4632" xr:uid="{71AF2402-43D9-4D72-8072-D5FDD2C0C505}"/>
    <cellStyle name="Normal 12 3 3 3 2 2 4 2" xfId="10122" xr:uid="{D0A62377-19E5-4A6B-9268-312804C8D60D}"/>
    <cellStyle name="Normal 12 3 3 3 2 2 4 2 2" xfId="22932" xr:uid="{48DF2318-30E7-4053-8230-6A8135469557}"/>
    <cellStyle name="Normal 12 3 3 3 2 2 4 2 2 2" xfId="34407" xr:uid="{4CBBDC03-6C2A-47F4-84D2-DDB7BFCC2EE7}"/>
    <cellStyle name="Normal 12 3 3 3 2 2 4 2 3" xfId="34408" xr:uid="{71F34324-79F7-4C4B-860F-7BDBBA342A84}"/>
    <cellStyle name="Normal 12 3 3 3 2 2 4 3" xfId="17442" xr:uid="{6E9FD2FB-0AD5-472F-86CC-A6D2821E9C69}"/>
    <cellStyle name="Normal 12 3 3 3 2 2 4 3 2" xfId="34409" xr:uid="{5E932701-0E45-427C-8B35-0307AE388F43}"/>
    <cellStyle name="Normal 12 3 3 3 2 2 4 4" xfId="34410" xr:uid="{69B2372F-C123-4974-9D50-D5758224EBC0}"/>
    <cellStyle name="Normal 12 3 3 3 2 2 5" xfId="11952" xr:uid="{07B79D33-0163-4AB4-93AD-DA2772392933}"/>
    <cellStyle name="Normal 12 3 3 3 2 2 5 2" xfId="24762" xr:uid="{2BFB82C2-A1B2-4339-AAF2-D9C5C99202D2}"/>
    <cellStyle name="Normal 12 3 3 3 2 2 5 2 2" xfId="34411" xr:uid="{13FB8CB1-9232-4604-8C1D-DEE708E3F3AE}"/>
    <cellStyle name="Normal 12 3 3 3 2 2 5 3" xfId="34412" xr:uid="{C34B2519-1383-49FA-B96B-832026CE8333}"/>
    <cellStyle name="Normal 12 3 3 3 2 2 6" xfId="6462" xr:uid="{7176A65F-785C-4326-A0D2-C4105B283384}"/>
    <cellStyle name="Normal 12 3 3 3 2 2 6 2" xfId="19272" xr:uid="{660E91DE-D225-47AF-8FE1-D21FF1A5C313}"/>
    <cellStyle name="Normal 12 3 3 3 2 2 6 2 2" xfId="34413" xr:uid="{45382C84-A367-40C8-A5DC-7DC8D90E7786}"/>
    <cellStyle name="Normal 12 3 3 3 2 2 6 3" xfId="34414" xr:uid="{EFB07E15-2A34-4263-BBA2-29308F28BA9B}"/>
    <cellStyle name="Normal 12 3 3 3 2 2 7" xfId="13782" xr:uid="{8D1CE6C2-AFA3-4BFE-9D38-CFE176077999}"/>
    <cellStyle name="Normal 12 3 3 3 2 2 7 2" xfId="34415" xr:uid="{07B2A321-7F57-4B76-8671-F315B42E5473}"/>
    <cellStyle name="Normal 12 3 3 3 2 2 8" xfId="34416" xr:uid="{3CEF6242-B8C0-41D0-866C-494D6A181910}"/>
    <cellStyle name="Normal 12 3 3 3 2 3" xfId="1467" xr:uid="{9345C246-D8F7-4472-9623-216DF4FB42F2}"/>
    <cellStyle name="Normal 12 3 3 3 2 3 2" xfId="3297" xr:uid="{9983073A-37FE-4FE0-8180-2E240A911ED6}"/>
    <cellStyle name="Normal 12 3 3 3 2 3 2 2" xfId="8787" xr:uid="{43A876AE-0FA9-4AAF-BFEF-483596DBED96}"/>
    <cellStyle name="Normal 12 3 3 3 2 3 2 2 2" xfId="21597" xr:uid="{31B8CBAD-7703-4494-9473-C837584AE590}"/>
    <cellStyle name="Normal 12 3 3 3 2 3 2 2 2 2" xfId="34417" xr:uid="{0FD9B092-DD46-4E72-84EA-B6792F60C17D}"/>
    <cellStyle name="Normal 12 3 3 3 2 3 2 2 3" xfId="34418" xr:uid="{B9D5A4E2-C120-4DEE-8C7B-6D50A74547CE}"/>
    <cellStyle name="Normal 12 3 3 3 2 3 2 3" xfId="16107" xr:uid="{F4EEFD01-C502-4D64-B201-CB3CE958262F}"/>
    <cellStyle name="Normal 12 3 3 3 2 3 2 3 2" xfId="34419" xr:uid="{181BA168-77B8-4D5E-815A-8BC32F68A870}"/>
    <cellStyle name="Normal 12 3 3 3 2 3 2 4" xfId="34420" xr:uid="{034A69C3-3704-42E7-A337-80936F870EE1}"/>
    <cellStyle name="Normal 12 3 3 3 2 3 3" xfId="5127" xr:uid="{D7D5BD02-234E-4CA5-AB9D-AD24E667F321}"/>
    <cellStyle name="Normal 12 3 3 3 2 3 3 2" xfId="10617" xr:uid="{807115F9-59B2-4A67-8738-57BA5EFBCA1B}"/>
    <cellStyle name="Normal 12 3 3 3 2 3 3 2 2" xfId="23427" xr:uid="{D455A5F3-D9EF-4463-9F4A-CE5D5603411F}"/>
    <cellStyle name="Normal 12 3 3 3 2 3 3 2 2 2" xfId="34421" xr:uid="{A245ED05-A6F1-40F6-9980-CA020D5DE991}"/>
    <cellStyle name="Normal 12 3 3 3 2 3 3 2 3" xfId="34422" xr:uid="{80C78496-5869-4E1C-8E80-95A933CA5942}"/>
    <cellStyle name="Normal 12 3 3 3 2 3 3 3" xfId="17937" xr:uid="{3378F544-94BB-4A7F-A7BE-5BFA98451BBE}"/>
    <cellStyle name="Normal 12 3 3 3 2 3 3 3 2" xfId="34423" xr:uid="{65565FBD-138D-4075-8E0E-0F334336EA93}"/>
    <cellStyle name="Normal 12 3 3 3 2 3 3 4" xfId="34424" xr:uid="{0E78477E-03EB-42A9-84A9-CB57848B8FB6}"/>
    <cellStyle name="Normal 12 3 3 3 2 3 4" xfId="12447" xr:uid="{189188A4-6998-4F84-8A25-8217D6183163}"/>
    <cellStyle name="Normal 12 3 3 3 2 3 4 2" xfId="25257" xr:uid="{EFBA61A0-779F-4E53-8B73-9F4508F2BD72}"/>
    <cellStyle name="Normal 12 3 3 3 2 3 4 2 2" xfId="34425" xr:uid="{DCC85E61-42A5-4EEB-B219-70ADF4D6142E}"/>
    <cellStyle name="Normal 12 3 3 3 2 3 4 3" xfId="34426" xr:uid="{D2471423-9BA7-41B0-A480-5E598FA28CC2}"/>
    <cellStyle name="Normal 12 3 3 3 2 3 5" xfId="6957" xr:uid="{2CA4672A-69B5-46A9-B265-4F21F17CBE2F}"/>
    <cellStyle name="Normal 12 3 3 3 2 3 5 2" xfId="19767" xr:uid="{6649212C-3972-4F07-8334-C5A190B3F108}"/>
    <cellStyle name="Normal 12 3 3 3 2 3 5 2 2" xfId="34427" xr:uid="{CA1BA87D-0EF0-4175-BC33-E75AA472DF2B}"/>
    <cellStyle name="Normal 12 3 3 3 2 3 5 3" xfId="34428" xr:uid="{2C2D7F9A-44E2-44EF-802A-E3BE098177CE}"/>
    <cellStyle name="Normal 12 3 3 3 2 3 6" xfId="14277" xr:uid="{43361DD8-EA45-4D08-A2C0-70D7CEB97860}"/>
    <cellStyle name="Normal 12 3 3 3 2 3 6 2" xfId="34429" xr:uid="{330F99EA-7656-41FF-8118-303FD0D285DB}"/>
    <cellStyle name="Normal 12 3 3 3 2 3 7" xfId="34430" xr:uid="{719F6117-F2A4-419E-B422-20DAD10B1207}"/>
    <cellStyle name="Normal 12 3 3 3 2 4" xfId="2403" xr:uid="{6C839AD2-2FB3-4295-BB7F-7C0DED0BEFFE}"/>
    <cellStyle name="Normal 12 3 3 3 2 4 2" xfId="7893" xr:uid="{31D757B7-335B-44B3-8352-79984BFAB8BD}"/>
    <cellStyle name="Normal 12 3 3 3 2 4 2 2" xfId="20703" xr:uid="{B380A3F5-7596-4DD2-9A16-F6649E8548B0}"/>
    <cellStyle name="Normal 12 3 3 3 2 4 2 2 2" xfId="34431" xr:uid="{94909061-13CB-4755-9AF1-11D91DF20A16}"/>
    <cellStyle name="Normal 12 3 3 3 2 4 2 3" xfId="34432" xr:uid="{4484BD57-8934-4439-A647-763B2E64AA5F}"/>
    <cellStyle name="Normal 12 3 3 3 2 4 3" xfId="15213" xr:uid="{9838A4B9-00B7-4FA9-9B6D-45CF53E6DB66}"/>
    <cellStyle name="Normal 12 3 3 3 2 4 3 2" xfId="34433" xr:uid="{58FD118A-939B-406B-A2B8-12BCC76E041E}"/>
    <cellStyle name="Normal 12 3 3 3 2 4 4" xfId="34434" xr:uid="{1B47CC8F-8D9A-4FE2-8E53-104D5FD61B29}"/>
    <cellStyle name="Normal 12 3 3 3 2 5" xfId="4233" xr:uid="{C10E83F0-4798-4814-A760-454D643CB12A}"/>
    <cellStyle name="Normal 12 3 3 3 2 5 2" xfId="9723" xr:uid="{092A8C27-A826-41EA-9A5B-9D86903F10C5}"/>
    <cellStyle name="Normal 12 3 3 3 2 5 2 2" xfId="22533" xr:uid="{54636DBB-8B0E-4B3E-B901-1C72CC0D221C}"/>
    <cellStyle name="Normal 12 3 3 3 2 5 2 2 2" xfId="34435" xr:uid="{951B3698-7E22-4688-B489-FE909584A1BF}"/>
    <cellStyle name="Normal 12 3 3 3 2 5 2 3" xfId="34436" xr:uid="{3B8FE331-07EA-41B9-8163-4BF9D84DC68D}"/>
    <cellStyle name="Normal 12 3 3 3 2 5 3" xfId="17043" xr:uid="{C052B294-48AF-469D-96C4-86D1CE21FFDB}"/>
    <cellStyle name="Normal 12 3 3 3 2 5 3 2" xfId="34437" xr:uid="{765991E7-43D6-4E88-9C80-7BD48C4974E5}"/>
    <cellStyle name="Normal 12 3 3 3 2 5 4" xfId="34438" xr:uid="{570E1158-8828-4F9B-B010-1A3EC199A3B7}"/>
    <cellStyle name="Normal 12 3 3 3 2 6" xfId="11553" xr:uid="{A514FAC5-D980-422E-B88A-D9FD96A6CA88}"/>
    <cellStyle name="Normal 12 3 3 3 2 6 2" xfId="24363" xr:uid="{10C6AB52-756E-4409-8E47-00940EEF3940}"/>
    <cellStyle name="Normal 12 3 3 3 2 6 2 2" xfId="34439" xr:uid="{8C19BC23-32D8-4BC8-8564-907FB982E8D8}"/>
    <cellStyle name="Normal 12 3 3 3 2 6 3" xfId="34440" xr:uid="{1EF8930B-6562-4CF7-992B-5DAB02569CD5}"/>
    <cellStyle name="Normal 12 3 3 3 2 7" xfId="6063" xr:uid="{75742DDE-F013-49A5-8A90-DB5B67398646}"/>
    <cellStyle name="Normal 12 3 3 3 2 7 2" xfId="18873" xr:uid="{259A419A-758D-4008-9D2A-17B22BBB4524}"/>
    <cellStyle name="Normal 12 3 3 3 2 7 2 2" xfId="34441" xr:uid="{14D92546-13A5-48A3-A490-5C6DC4FB511A}"/>
    <cellStyle name="Normal 12 3 3 3 2 7 3" xfId="34442" xr:uid="{73362499-A31B-4BB3-AA77-496B9764A26D}"/>
    <cellStyle name="Normal 12 3 3 3 2 8" xfId="13383" xr:uid="{22C7343C-E7FF-40C5-ACAF-F50F05169EDF}"/>
    <cellStyle name="Normal 12 3 3 3 2 8 2" xfId="34443" xr:uid="{0502F40B-FEDE-47D5-942E-6221505A004D}"/>
    <cellStyle name="Normal 12 3 3 3 2 9" xfId="34444" xr:uid="{93E903A3-A082-4E4F-A5E1-B3D8913C89D2}"/>
    <cellStyle name="Normal 12 3 3 3 3" xfId="704" xr:uid="{EC25F3B1-F151-4B3D-A3DB-474F9DA99685}"/>
    <cellStyle name="Normal 12 3 3 3 3 2" xfId="1104" xr:uid="{FF628961-09AE-4094-9E3E-392B25064E7A}"/>
    <cellStyle name="Normal 12 3 3 3 3 2 2" xfId="1999" xr:uid="{16739744-D24A-4B03-9731-131A8BB849E2}"/>
    <cellStyle name="Normal 12 3 3 3 3 2 2 2" xfId="3829" xr:uid="{FE01BA34-62B9-4FC0-A8A0-F3C6C4FD64A1}"/>
    <cellStyle name="Normal 12 3 3 3 3 2 2 2 2" xfId="9319" xr:uid="{9C68BEBB-3D44-40DE-B4FA-9A8EB204AD2E}"/>
    <cellStyle name="Normal 12 3 3 3 3 2 2 2 2 2" xfId="22129" xr:uid="{74D55B8E-FBD2-459B-BC6F-66688A583573}"/>
    <cellStyle name="Normal 12 3 3 3 3 2 2 2 2 2 2" xfId="34445" xr:uid="{55FAA1C6-1A29-455E-9582-B71DE9ACA52C}"/>
    <cellStyle name="Normal 12 3 3 3 3 2 2 2 2 3" xfId="34446" xr:uid="{1D78F75E-F1C1-45BE-BECF-293FF2ACC9A1}"/>
    <cellStyle name="Normal 12 3 3 3 3 2 2 2 3" xfId="16639" xr:uid="{C2D1DBC6-5944-4C81-B913-D9339C6EFF3C}"/>
    <cellStyle name="Normal 12 3 3 3 3 2 2 2 3 2" xfId="34447" xr:uid="{531135E3-C8FD-4F5A-903E-0C140516C311}"/>
    <cellStyle name="Normal 12 3 3 3 3 2 2 2 4" xfId="34448" xr:uid="{F7031E7D-3200-44CE-B601-4C0B61161006}"/>
    <cellStyle name="Normal 12 3 3 3 3 2 2 3" xfId="5659" xr:uid="{46C79E74-E3CF-47E2-82C7-D5DBB474DB5D}"/>
    <cellStyle name="Normal 12 3 3 3 3 2 2 3 2" xfId="11149" xr:uid="{9E539D0E-B15F-4584-A4D1-7155EB57C229}"/>
    <cellStyle name="Normal 12 3 3 3 3 2 2 3 2 2" xfId="23959" xr:uid="{3DBB7C94-F52F-4C85-98CE-3C3A606F7CFE}"/>
    <cellStyle name="Normal 12 3 3 3 3 2 2 3 2 2 2" xfId="34449" xr:uid="{AD16D6B8-DE99-4F97-A359-B71BEF387DCD}"/>
    <cellStyle name="Normal 12 3 3 3 3 2 2 3 2 3" xfId="34450" xr:uid="{B3E2F6A5-14B6-4C81-BF09-DF2C62864751}"/>
    <cellStyle name="Normal 12 3 3 3 3 2 2 3 3" xfId="18469" xr:uid="{FAF1AE6E-6BB9-4995-8684-A6F770126238}"/>
    <cellStyle name="Normal 12 3 3 3 3 2 2 3 3 2" xfId="34451" xr:uid="{EC998A57-B507-48DD-A8D4-057D3A4EF5FA}"/>
    <cellStyle name="Normal 12 3 3 3 3 2 2 3 4" xfId="34452" xr:uid="{99519DB5-BC70-48B6-8CCE-4D4CA287C854}"/>
    <cellStyle name="Normal 12 3 3 3 3 2 2 4" xfId="12979" xr:uid="{4AB748EE-AF88-4E12-9ED9-79A8671F4D70}"/>
    <cellStyle name="Normal 12 3 3 3 3 2 2 4 2" xfId="25789" xr:uid="{36BD2BF5-1A90-4BEE-A012-2F9488686694}"/>
    <cellStyle name="Normal 12 3 3 3 3 2 2 4 2 2" xfId="34453" xr:uid="{D684B836-C874-464C-BDA0-B08C8D6A52E9}"/>
    <cellStyle name="Normal 12 3 3 3 3 2 2 4 3" xfId="34454" xr:uid="{A64FE866-D770-46F2-B2F0-7C1A73245B87}"/>
    <cellStyle name="Normal 12 3 3 3 3 2 2 5" xfId="7489" xr:uid="{668C5DCA-9C3A-4B17-99E0-9DBB17083341}"/>
    <cellStyle name="Normal 12 3 3 3 3 2 2 5 2" xfId="20299" xr:uid="{8651B86B-6CE5-4486-8C1C-6C0D9DEBAD6F}"/>
    <cellStyle name="Normal 12 3 3 3 3 2 2 5 2 2" xfId="34455" xr:uid="{16D0BF09-8FEA-496D-B287-84D9FD71087D}"/>
    <cellStyle name="Normal 12 3 3 3 3 2 2 5 3" xfId="34456" xr:uid="{7F02B6C9-1E13-41DB-AB06-93A84D4FDC88}"/>
    <cellStyle name="Normal 12 3 3 3 3 2 2 6" xfId="14809" xr:uid="{31B46563-1814-43B0-B6E0-CF9CFA320043}"/>
    <cellStyle name="Normal 12 3 3 3 3 2 2 6 2" xfId="34457" xr:uid="{EF7441E6-A015-4378-9377-536F59889ABE}"/>
    <cellStyle name="Normal 12 3 3 3 3 2 2 7" xfId="34458" xr:uid="{A91D8551-830F-4093-A56D-CC12E43FAC5E}"/>
    <cellStyle name="Normal 12 3 3 3 3 2 3" xfId="2935" xr:uid="{744F4119-27C8-47A3-BE2C-0B6F1EA8A8C0}"/>
    <cellStyle name="Normal 12 3 3 3 3 2 3 2" xfId="8425" xr:uid="{2B7DC6F5-C9ED-4801-A618-80A4AED6D4E8}"/>
    <cellStyle name="Normal 12 3 3 3 3 2 3 2 2" xfId="21235" xr:uid="{E4685280-CC48-41E3-8341-E4ACA4A5EE8A}"/>
    <cellStyle name="Normal 12 3 3 3 3 2 3 2 2 2" xfId="34459" xr:uid="{2A407450-B9D0-49BC-8196-6A3A3E190BE4}"/>
    <cellStyle name="Normal 12 3 3 3 3 2 3 2 3" xfId="34460" xr:uid="{24484623-A91F-4201-84AD-4372929067EA}"/>
    <cellStyle name="Normal 12 3 3 3 3 2 3 3" xfId="15745" xr:uid="{171E2ADC-401B-4966-B54A-B64C0F4CB1D3}"/>
    <cellStyle name="Normal 12 3 3 3 3 2 3 3 2" xfId="34461" xr:uid="{9FFFCB51-2D45-436D-B8A1-E7DCE7E189FB}"/>
    <cellStyle name="Normal 12 3 3 3 3 2 3 4" xfId="34462" xr:uid="{5BF0F0C2-CA29-4AFD-8748-F3562860F90F}"/>
    <cellStyle name="Normal 12 3 3 3 3 2 4" xfId="4765" xr:uid="{E9D3C503-B1E0-4F6F-BA24-A856FA6FB9F4}"/>
    <cellStyle name="Normal 12 3 3 3 3 2 4 2" xfId="10255" xr:uid="{BF0221BA-B7CC-4D16-BF7A-8D4D97A359E4}"/>
    <cellStyle name="Normal 12 3 3 3 3 2 4 2 2" xfId="23065" xr:uid="{E78ABEB3-309A-4243-96F2-0280E65FEBF4}"/>
    <cellStyle name="Normal 12 3 3 3 3 2 4 2 2 2" xfId="34463" xr:uid="{E5C21BC4-5DE7-4A40-9738-965B95ECABA1}"/>
    <cellStyle name="Normal 12 3 3 3 3 2 4 2 3" xfId="34464" xr:uid="{DE9C5E32-CDC7-47F5-926E-759861FBE568}"/>
    <cellStyle name="Normal 12 3 3 3 3 2 4 3" xfId="17575" xr:uid="{884730CB-03C3-49A6-BB4C-19B5538163A1}"/>
    <cellStyle name="Normal 12 3 3 3 3 2 4 3 2" xfId="34465" xr:uid="{10911D13-1BFF-40B9-B31C-27C1FEE252A6}"/>
    <cellStyle name="Normal 12 3 3 3 3 2 4 4" xfId="34466" xr:uid="{121B785D-02D3-4699-B59D-88BE9E27E2BE}"/>
    <cellStyle name="Normal 12 3 3 3 3 2 5" xfId="12085" xr:uid="{E8822213-0305-46CD-8E94-75D9CFE4BB98}"/>
    <cellStyle name="Normal 12 3 3 3 3 2 5 2" xfId="24895" xr:uid="{664B9FE3-3C25-4B12-95E5-F7893A9BD135}"/>
    <cellStyle name="Normal 12 3 3 3 3 2 5 2 2" xfId="34467" xr:uid="{B5BF2964-1977-4706-88D8-F9AB44FCE6C6}"/>
    <cellStyle name="Normal 12 3 3 3 3 2 5 3" xfId="34468" xr:uid="{17716179-15F4-4355-A477-BC5ADAFDDF6A}"/>
    <cellStyle name="Normal 12 3 3 3 3 2 6" xfId="6595" xr:uid="{E3D3CB1D-49DE-4750-83E0-74551D995C9C}"/>
    <cellStyle name="Normal 12 3 3 3 3 2 6 2" xfId="19405" xr:uid="{DC989D6F-61B9-4146-A85A-3E751A9D8798}"/>
    <cellStyle name="Normal 12 3 3 3 3 2 6 2 2" xfId="34469" xr:uid="{74D79013-BF11-48FE-846A-973A8972E387}"/>
    <cellStyle name="Normal 12 3 3 3 3 2 6 3" xfId="34470" xr:uid="{B1D02980-A525-4703-A06A-0080491BC392}"/>
    <cellStyle name="Normal 12 3 3 3 3 2 7" xfId="13915" xr:uid="{AD4EA110-FAED-4AF6-A575-1ABB28978984}"/>
    <cellStyle name="Normal 12 3 3 3 3 2 7 2" xfId="34471" xr:uid="{1E40A890-DEC1-4EDE-AB0D-F45CC4A88C8F}"/>
    <cellStyle name="Normal 12 3 3 3 3 2 8" xfId="34472" xr:uid="{BA2E6289-EAEF-49D3-A47A-F1768D57EB39}"/>
    <cellStyle name="Normal 12 3 3 3 3 3" xfId="1599" xr:uid="{191E3106-C968-4D83-B0D2-4E15F9BFEA83}"/>
    <cellStyle name="Normal 12 3 3 3 3 3 2" xfId="3429" xr:uid="{6AECC7A3-E4CC-4526-86D1-FDA4D9D46A36}"/>
    <cellStyle name="Normal 12 3 3 3 3 3 2 2" xfId="8919" xr:uid="{B4920C3D-4393-4E79-85C9-967150ADFB4F}"/>
    <cellStyle name="Normal 12 3 3 3 3 3 2 2 2" xfId="21729" xr:uid="{CEF211A8-FE96-4912-8D6F-6FF79DF1E842}"/>
    <cellStyle name="Normal 12 3 3 3 3 3 2 2 2 2" xfId="34473" xr:uid="{16A9126A-4E7E-4A38-A93A-3459049E8BF0}"/>
    <cellStyle name="Normal 12 3 3 3 3 3 2 2 3" xfId="34474" xr:uid="{EF8CD62F-F689-442D-9F9B-CD98B3C03AB3}"/>
    <cellStyle name="Normal 12 3 3 3 3 3 2 3" xfId="16239" xr:uid="{6AB6DC50-1481-4E8C-AE49-74D35F83D3A5}"/>
    <cellStyle name="Normal 12 3 3 3 3 3 2 3 2" xfId="34475" xr:uid="{35CAEAF7-963F-46DE-BF12-7B506429B8C1}"/>
    <cellStyle name="Normal 12 3 3 3 3 3 2 4" xfId="34476" xr:uid="{30E0EBCC-963E-457C-A66C-0E16C88D996C}"/>
    <cellStyle name="Normal 12 3 3 3 3 3 3" xfId="5259" xr:uid="{253FD480-82AB-4516-A225-60D48121EBC2}"/>
    <cellStyle name="Normal 12 3 3 3 3 3 3 2" xfId="10749" xr:uid="{AC576958-78D7-41E1-9C28-4C069FBA244B}"/>
    <cellStyle name="Normal 12 3 3 3 3 3 3 2 2" xfId="23559" xr:uid="{B36F88AC-E828-4EFC-96A1-E781BCFB316D}"/>
    <cellStyle name="Normal 12 3 3 3 3 3 3 2 2 2" xfId="34477" xr:uid="{50F09DBA-ED6F-45B3-B8EC-6CB4FA554B80}"/>
    <cellStyle name="Normal 12 3 3 3 3 3 3 2 3" xfId="34478" xr:uid="{8EB2B508-BA67-4F26-BB71-ED16BF9E8E1A}"/>
    <cellStyle name="Normal 12 3 3 3 3 3 3 3" xfId="18069" xr:uid="{D788E1A8-CB97-4994-8E5B-C2AEAD931AC6}"/>
    <cellStyle name="Normal 12 3 3 3 3 3 3 3 2" xfId="34479" xr:uid="{6F902D67-3EA3-41EA-9241-1A87A50A5033}"/>
    <cellStyle name="Normal 12 3 3 3 3 3 3 4" xfId="34480" xr:uid="{8E948E93-5DAE-45D6-8118-108B1120B31D}"/>
    <cellStyle name="Normal 12 3 3 3 3 3 4" xfId="12579" xr:uid="{90FD3E74-4D02-4E18-9F60-91F8E26E01DA}"/>
    <cellStyle name="Normal 12 3 3 3 3 3 4 2" xfId="25389" xr:uid="{4757FE1A-27AF-4F29-AEA3-2B031D77E109}"/>
    <cellStyle name="Normal 12 3 3 3 3 3 4 2 2" xfId="34481" xr:uid="{4FAE16F1-13D0-4109-B3B4-D04BB58C0058}"/>
    <cellStyle name="Normal 12 3 3 3 3 3 4 3" xfId="34482" xr:uid="{1F622ABE-7FB7-4B7E-8FCC-1CE4C25CF93D}"/>
    <cellStyle name="Normal 12 3 3 3 3 3 5" xfId="7089" xr:uid="{7AD9DA29-E207-4518-94EE-107117F8021E}"/>
    <cellStyle name="Normal 12 3 3 3 3 3 5 2" xfId="19899" xr:uid="{F185AF07-F900-4217-9528-A60CC967DA57}"/>
    <cellStyle name="Normal 12 3 3 3 3 3 5 2 2" xfId="34483" xr:uid="{630D495B-9EAE-472A-9A6B-A5BCB363BFC3}"/>
    <cellStyle name="Normal 12 3 3 3 3 3 5 3" xfId="34484" xr:uid="{DA37EF9A-60A0-4207-93BD-22D0803E9884}"/>
    <cellStyle name="Normal 12 3 3 3 3 3 6" xfId="14409" xr:uid="{0478ED62-4DC4-4038-837F-F0E28E8337DE}"/>
    <cellStyle name="Normal 12 3 3 3 3 3 6 2" xfId="34485" xr:uid="{F4D04175-6BC3-4D7C-A20B-4BE01F16B57C}"/>
    <cellStyle name="Normal 12 3 3 3 3 3 7" xfId="34486" xr:uid="{431A92D5-974C-4D53-8475-8B79C28800B4}"/>
    <cellStyle name="Normal 12 3 3 3 3 4" xfId="2535" xr:uid="{A8DF8015-6DEC-49FE-A746-3FC68F34102F}"/>
    <cellStyle name="Normal 12 3 3 3 3 4 2" xfId="8025" xr:uid="{6F122618-1839-4BF3-A5D1-B8F894BB1B5C}"/>
    <cellStyle name="Normal 12 3 3 3 3 4 2 2" xfId="20835" xr:uid="{C4BE3392-66EB-42F2-AA59-0FF5AF29ADBE}"/>
    <cellStyle name="Normal 12 3 3 3 3 4 2 2 2" xfId="34487" xr:uid="{0B2A3C8F-45AF-4E03-98AA-C5C9000A7B2B}"/>
    <cellStyle name="Normal 12 3 3 3 3 4 2 3" xfId="34488" xr:uid="{F5CBCD95-7C4D-46C1-AA37-9A9C19809BBC}"/>
    <cellStyle name="Normal 12 3 3 3 3 4 3" xfId="15345" xr:uid="{A1B9ACEF-42EC-439C-BA58-F06B3E404268}"/>
    <cellStyle name="Normal 12 3 3 3 3 4 3 2" xfId="34489" xr:uid="{85A1BB06-B58B-4D7C-8687-AF6A80912B3D}"/>
    <cellStyle name="Normal 12 3 3 3 3 4 4" xfId="34490" xr:uid="{ABF367AE-7A47-49D7-9500-EC59B4819D58}"/>
    <cellStyle name="Normal 12 3 3 3 3 5" xfId="4365" xr:uid="{25ACFF0E-5BAE-41CA-9189-406E9AFCD74F}"/>
    <cellStyle name="Normal 12 3 3 3 3 5 2" xfId="9855" xr:uid="{482199A0-B730-4690-94FF-D973F843DB61}"/>
    <cellStyle name="Normal 12 3 3 3 3 5 2 2" xfId="22665" xr:uid="{7C18E269-27FB-4316-AAB4-6C14CCC74BE6}"/>
    <cellStyle name="Normal 12 3 3 3 3 5 2 2 2" xfId="34491" xr:uid="{37DFFEEF-1BA8-430A-B085-390D731B1B0A}"/>
    <cellStyle name="Normal 12 3 3 3 3 5 2 3" xfId="34492" xr:uid="{5A895574-4B6E-455A-B607-0804D209C528}"/>
    <cellStyle name="Normal 12 3 3 3 3 5 3" xfId="17175" xr:uid="{F660E3DC-6A82-4BFE-8DA9-522681EC6382}"/>
    <cellStyle name="Normal 12 3 3 3 3 5 3 2" xfId="34493" xr:uid="{E3F0AAC7-C503-4D8D-B54C-500049153C1D}"/>
    <cellStyle name="Normal 12 3 3 3 3 5 4" xfId="34494" xr:uid="{04E57DD8-9BBF-4E10-937F-0CE55CF6EF06}"/>
    <cellStyle name="Normal 12 3 3 3 3 6" xfId="11685" xr:uid="{B88BE3A1-0419-4E0D-8C10-AF89EC789FD1}"/>
    <cellStyle name="Normal 12 3 3 3 3 6 2" xfId="24495" xr:uid="{B1E93D23-7B90-436C-918C-15032E399670}"/>
    <cellStyle name="Normal 12 3 3 3 3 6 2 2" xfId="34495" xr:uid="{BAD79BFB-133D-47CA-8344-D868BEE7BFCA}"/>
    <cellStyle name="Normal 12 3 3 3 3 6 3" xfId="34496" xr:uid="{A4A4B78E-FED7-48B8-BCFC-09E16F4165FE}"/>
    <cellStyle name="Normal 12 3 3 3 3 7" xfId="6195" xr:uid="{C69A3C91-0172-4285-ACA2-A8541B00420D}"/>
    <cellStyle name="Normal 12 3 3 3 3 7 2" xfId="19005" xr:uid="{5E353EF3-4E3D-48E7-BFD6-E8286A4A4718}"/>
    <cellStyle name="Normal 12 3 3 3 3 7 2 2" xfId="34497" xr:uid="{4178DB3A-22C0-4F94-BFDF-4EC5BB75ABF9}"/>
    <cellStyle name="Normal 12 3 3 3 3 7 3" xfId="34498" xr:uid="{1F7B5EDA-EF58-4BD3-B056-8C45D367B1E0}"/>
    <cellStyle name="Normal 12 3 3 3 3 8" xfId="13515" xr:uid="{E20CC603-1BBC-4201-940B-432DF8A749B6}"/>
    <cellStyle name="Normal 12 3 3 3 3 8 2" xfId="34499" xr:uid="{619B0214-2A6F-4280-A974-CF6C44B3A9D8}"/>
    <cellStyle name="Normal 12 3 3 3 3 9" xfId="34500" xr:uid="{3367853A-2C07-4D7A-A436-A8E44F9B3F51}"/>
    <cellStyle name="Normal 12 3 3 3 4" xfId="479" xr:uid="{94FE84C7-269F-48DB-A0A3-1F48A16907E0}"/>
    <cellStyle name="Normal 12 3 3 3 4 2" xfId="1374" xr:uid="{3FB100ED-71AD-498E-AADB-86979182B2A8}"/>
    <cellStyle name="Normal 12 3 3 3 4 2 2" xfId="3204" xr:uid="{6280C482-F404-434A-AF9C-0AB8EC4CBC62}"/>
    <cellStyle name="Normal 12 3 3 3 4 2 2 2" xfId="8694" xr:uid="{46279556-2FAD-4513-8087-E9AB2FEB6997}"/>
    <cellStyle name="Normal 12 3 3 3 4 2 2 2 2" xfId="21504" xr:uid="{836A6CDA-E72B-470B-8A9C-6C891BFDAC06}"/>
    <cellStyle name="Normal 12 3 3 3 4 2 2 2 2 2" xfId="34501" xr:uid="{3F998FB8-12DE-4D55-9511-F565147B477B}"/>
    <cellStyle name="Normal 12 3 3 3 4 2 2 2 3" xfId="34502" xr:uid="{60BDBB02-6B1F-4DDC-BBB4-070E1D290E1F}"/>
    <cellStyle name="Normal 12 3 3 3 4 2 2 3" xfId="16014" xr:uid="{6E6D4243-32D8-4D4C-A0C9-D21876B62199}"/>
    <cellStyle name="Normal 12 3 3 3 4 2 2 3 2" xfId="34503" xr:uid="{5FE4E7AD-EF63-4ECC-8248-69299ACAE86F}"/>
    <cellStyle name="Normal 12 3 3 3 4 2 2 4" xfId="34504" xr:uid="{9BA9C5BF-0F75-43A3-BF90-43CCDB7BF638}"/>
    <cellStyle name="Normal 12 3 3 3 4 2 3" xfId="5034" xr:uid="{7D7ACD87-7A8A-4464-8A11-EBE98DD1E29E}"/>
    <cellStyle name="Normal 12 3 3 3 4 2 3 2" xfId="10524" xr:uid="{C2EC5B86-94A5-4163-9A6D-226ADA9CA39D}"/>
    <cellStyle name="Normal 12 3 3 3 4 2 3 2 2" xfId="23334" xr:uid="{CB479CB6-4009-45BE-AC0A-B8C21E4E0C21}"/>
    <cellStyle name="Normal 12 3 3 3 4 2 3 2 2 2" xfId="34505" xr:uid="{25BE9993-6A0D-46A2-81FF-B69E36E93C5B}"/>
    <cellStyle name="Normal 12 3 3 3 4 2 3 2 3" xfId="34506" xr:uid="{62846950-229C-4B92-BE1A-03E387C5CC2E}"/>
    <cellStyle name="Normal 12 3 3 3 4 2 3 3" xfId="17844" xr:uid="{4ACD1A92-B8BB-4E8D-ABD5-0BF052164D1A}"/>
    <cellStyle name="Normal 12 3 3 3 4 2 3 3 2" xfId="34507" xr:uid="{19918300-A9D1-43C7-91AB-4DE2F9EE4783}"/>
    <cellStyle name="Normal 12 3 3 3 4 2 3 4" xfId="34508" xr:uid="{4B503D03-D2EE-4741-B253-79F57684C2E9}"/>
    <cellStyle name="Normal 12 3 3 3 4 2 4" xfId="12354" xr:uid="{F8991E5D-A377-414B-9C05-4A08B2786D5E}"/>
    <cellStyle name="Normal 12 3 3 3 4 2 4 2" xfId="25164" xr:uid="{EF13985F-8C52-486D-A318-3DDE7D691255}"/>
    <cellStyle name="Normal 12 3 3 3 4 2 4 2 2" xfId="34509" xr:uid="{F183919C-77A3-4463-9CA5-F5FEE9345D35}"/>
    <cellStyle name="Normal 12 3 3 3 4 2 4 3" xfId="34510" xr:uid="{AE8EC941-04B4-430C-AD91-439C42E42EB3}"/>
    <cellStyle name="Normal 12 3 3 3 4 2 5" xfId="6864" xr:uid="{002F16E5-6103-4370-B056-0387E077A3AE}"/>
    <cellStyle name="Normal 12 3 3 3 4 2 5 2" xfId="19674" xr:uid="{97DB278C-15FF-4B26-BCA0-42340BBEEA01}"/>
    <cellStyle name="Normal 12 3 3 3 4 2 5 2 2" xfId="34511" xr:uid="{6F128517-CA71-44BC-B66E-AD8072761490}"/>
    <cellStyle name="Normal 12 3 3 3 4 2 5 3" xfId="34512" xr:uid="{D5E794C6-5673-429A-ADD7-C1534CD7A375}"/>
    <cellStyle name="Normal 12 3 3 3 4 2 6" xfId="14184" xr:uid="{6BF06348-0724-4F27-A541-E8786AA3E2B2}"/>
    <cellStyle name="Normal 12 3 3 3 4 2 6 2" xfId="34513" xr:uid="{FFDFA3EA-EC64-494D-AC44-7C2D90440698}"/>
    <cellStyle name="Normal 12 3 3 3 4 2 7" xfId="34514" xr:uid="{03D5A2B8-F211-4D73-89CB-BDC916845253}"/>
    <cellStyle name="Normal 12 3 3 3 4 3" xfId="2310" xr:uid="{5E140A39-11BE-4FFD-8221-DD82EF69CDCE}"/>
    <cellStyle name="Normal 12 3 3 3 4 3 2" xfId="7800" xr:uid="{F2010C2B-3AC9-4AFB-82AF-366D846077A7}"/>
    <cellStyle name="Normal 12 3 3 3 4 3 2 2" xfId="20610" xr:uid="{CAB08ABF-A005-4792-9B6B-1072A643B66C}"/>
    <cellStyle name="Normal 12 3 3 3 4 3 2 2 2" xfId="34515" xr:uid="{B489A524-C0CF-4474-98B0-6DF47E3D7CBD}"/>
    <cellStyle name="Normal 12 3 3 3 4 3 2 3" xfId="34516" xr:uid="{D1B5148F-64F7-4490-A1FA-7F11003D0D2D}"/>
    <cellStyle name="Normal 12 3 3 3 4 3 3" xfId="15120" xr:uid="{5EA12008-197F-42F8-819B-DB1F80381B54}"/>
    <cellStyle name="Normal 12 3 3 3 4 3 3 2" xfId="34517" xr:uid="{5CDA7BB0-B2EB-4B0B-AB90-B32F02C0BC04}"/>
    <cellStyle name="Normal 12 3 3 3 4 3 4" xfId="34518" xr:uid="{4DD30A7F-F0F1-431D-B43D-F04CBCCF6635}"/>
    <cellStyle name="Normal 12 3 3 3 4 4" xfId="4140" xr:uid="{26701221-962B-4B96-AA17-44B0F6EF31E0}"/>
    <cellStyle name="Normal 12 3 3 3 4 4 2" xfId="9630" xr:uid="{A14FE4B6-5FB6-4409-B54C-8FDE85507B62}"/>
    <cellStyle name="Normal 12 3 3 3 4 4 2 2" xfId="22440" xr:uid="{12624150-63EE-465F-841D-929353167BAD}"/>
    <cellStyle name="Normal 12 3 3 3 4 4 2 2 2" xfId="34519" xr:uid="{A2B32C36-6B5F-4C89-89CD-96756875D7FD}"/>
    <cellStyle name="Normal 12 3 3 3 4 4 2 3" xfId="34520" xr:uid="{14792654-88B2-4EEA-9A7F-C576F988045F}"/>
    <cellStyle name="Normal 12 3 3 3 4 4 3" xfId="16950" xr:uid="{171DF103-12DC-44B6-8705-39A38995F190}"/>
    <cellStyle name="Normal 12 3 3 3 4 4 3 2" xfId="34521" xr:uid="{7F9C80ED-6364-4B70-9BA5-063720C9AA94}"/>
    <cellStyle name="Normal 12 3 3 3 4 4 4" xfId="34522" xr:uid="{5B6FFD84-5C51-4968-ABED-F318B04E04BA}"/>
    <cellStyle name="Normal 12 3 3 3 4 5" xfId="11460" xr:uid="{5A0953EA-29CD-463F-9501-BF5C44B633CB}"/>
    <cellStyle name="Normal 12 3 3 3 4 5 2" xfId="24270" xr:uid="{099611BC-A38A-4B07-80F6-1A520A029E69}"/>
    <cellStyle name="Normal 12 3 3 3 4 5 2 2" xfId="34523" xr:uid="{467057F4-AC13-490F-97FC-7364DD0457E3}"/>
    <cellStyle name="Normal 12 3 3 3 4 5 3" xfId="34524" xr:uid="{119A9664-EDAA-45F9-B9E0-A7CA70665283}"/>
    <cellStyle name="Normal 12 3 3 3 4 6" xfId="5970" xr:uid="{FB229329-3A7D-4F51-BDD6-25C8A6EB522F}"/>
    <cellStyle name="Normal 12 3 3 3 4 6 2" xfId="18780" xr:uid="{FCE403CB-5352-46D5-AC04-7A63AE0C614A}"/>
    <cellStyle name="Normal 12 3 3 3 4 6 2 2" xfId="34525" xr:uid="{9B23B8B8-AB14-43DC-B60B-005FD6DE0784}"/>
    <cellStyle name="Normal 12 3 3 3 4 6 3" xfId="34526" xr:uid="{6DC7BE2E-0B85-410A-B3B2-8B314CB7D64B}"/>
    <cellStyle name="Normal 12 3 3 3 4 7" xfId="13290" xr:uid="{C167606A-31FD-4C70-9C90-742548F35BE7}"/>
    <cellStyle name="Normal 12 3 3 3 4 7 2" xfId="34527" xr:uid="{F23AB9D5-2F48-4CCA-9EEF-87A983E6BAB8}"/>
    <cellStyle name="Normal 12 3 3 3 4 8" xfId="34528" xr:uid="{413BE00A-52BA-4E0B-9920-E6EB0EAA51F9}"/>
    <cellStyle name="Normal 12 3 3 3 5" xfId="838" xr:uid="{3D2C28D3-9C18-4BA1-A40D-603A501EEBA8}"/>
    <cellStyle name="Normal 12 3 3 3 5 2" xfId="1733" xr:uid="{75C9F7A4-214A-4B6C-8504-93063836231C}"/>
    <cellStyle name="Normal 12 3 3 3 5 2 2" xfId="3563" xr:uid="{43E9FCE9-2DB8-4377-B738-461DBBB05287}"/>
    <cellStyle name="Normal 12 3 3 3 5 2 2 2" xfId="9053" xr:uid="{CBB5EC21-C4E5-4577-A0FE-1279F9594511}"/>
    <cellStyle name="Normal 12 3 3 3 5 2 2 2 2" xfId="21863" xr:uid="{224E49D7-7E67-4D73-A4F6-735C40A23852}"/>
    <cellStyle name="Normal 12 3 3 3 5 2 2 2 2 2" xfId="34529" xr:uid="{84782145-12D8-46DD-9C1E-40A9D5AAE428}"/>
    <cellStyle name="Normal 12 3 3 3 5 2 2 2 3" xfId="34530" xr:uid="{3B1EC65A-6398-476C-9B56-AA5C7A5E7CEB}"/>
    <cellStyle name="Normal 12 3 3 3 5 2 2 3" xfId="16373" xr:uid="{CA31EC71-F076-4EF9-B88A-41A5F9ABB9BD}"/>
    <cellStyle name="Normal 12 3 3 3 5 2 2 3 2" xfId="34531" xr:uid="{5D97F45E-BBF1-41A3-A0A0-0F8AEF44D84A}"/>
    <cellStyle name="Normal 12 3 3 3 5 2 2 4" xfId="34532" xr:uid="{3F4BEC88-AA05-4A73-AF34-5AE98C1F2285}"/>
    <cellStyle name="Normal 12 3 3 3 5 2 3" xfId="5393" xr:uid="{622AE0D0-F26E-4A54-A7BD-F270FA6D1A8F}"/>
    <cellStyle name="Normal 12 3 3 3 5 2 3 2" xfId="10883" xr:uid="{21044DCF-FF99-4F01-BB84-1B526609CAAC}"/>
    <cellStyle name="Normal 12 3 3 3 5 2 3 2 2" xfId="23693" xr:uid="{0E6E2031-1E3C-4BA2-9124-8420685DD7AD}"/>
    <cellStyle name="Normal 12 3 3 3 5 2 3 2 2 2" xfId="34533" xr:uid="{947A5FEC-DFA5-43B7-8CD2-3B78324ECBE1}"/>
    <cellStyle name="Normal 12 3 3 3 5 2 3 2 3" xfId="34534" xr:uid="{3DD91C8D-523B-4EF8-A1D8-070521397376}"/>
    <cellStyle name="Normal 12 3 3 3 5 2 3 3" xfId="18203" xr:uid="{5CBA592D-6C4E-4427-94C7-A0736D1CF5DA}"/>
    <cellStyle name="Normal 12 3 3 3 5 2 3 3 2" xfId="34535" xr:uid="{B770AE84-B4B6-43AC-8DE4-03274A6D741D}"/>
    <cellStyle name="Normal 12 3 3 3 5 2 3 4" xfId="34536" xr:uid="{D639ED59-C0E0-450C-A83F-0A0E43D3325D}"/>
    <cellStyle name="Normal 12 3 3 3 5 2 4" xfId="12713" xr:uid="{3026BD0D-D781-43B4-A053-3F77A8F21005}"/>
    <cellStyle name="Normal 12 3 3 3 5 2 4 2" xfId="25523" xr:uid="{1868008C-3F51-4EB1-A34E-04CC6AA0048A}"/>
    <cellStyle name="Normal 12 3 3 3 5 2 4 2 2" xfId="34537" xr:uid="{71D68F7E-D015-4654-BC4E-CFEB357E24A2}"/>
    <cellStyle name="Normal 12 3 3 3 5 2 4 3" xfId="34538" xr:uid="{55154270-02C5-4E12-B852-87452FD11F5E}"/>
    <cellStyle name="Normal 12 3 3 3 5 2 5" xfId="7223" xr:uid="{CC688288-9FC7-4571-AB01-1F49DFC024F3}"/>
    <cellStyle name="Normal 12 3 3 3 5 2 5 2" xfId="20033" xr:uid="{8C573984-EB85-4677-9154-F9C46E4F9684}"/>
    <cellStyle name="Normal 12 3 3 3 5 2 5 2 2" xfId="34539" xr:uid="{45284450-2EEB-4B34-9301-8D34479FBA15}"/>
    <cellStyle name="Normal 12 3 3 3 5 2 5 3" xfId="34540" xr:uid="{FF23FE42-C335-4641-86FA-4ED788C436AF}"/>
    <cellStyle name="Normal 12 3 3 3 5 2 6" xfId="14543" xr:uid="{7E629A62-C076-4A6A-8F92-0FB01369DFA4}"/>
    <cellStyle name="Normal 12 3 3 3 5 2 6 2" xfId="34541" xr:uid="{68417489-AEBC-4A3C-8DF3-310547B6114F}"/>
    <cellStyle name="Normal 12 3 3 3 5 2 7" xfId="34542" xr:uid="{F45CA60E-BC64-4AC1-AEC7-587406000F59}"/>
    <cellStyle name="Normal 12 3 3 3 5 3" xfId="2669" xr:uid="{4C8F6CFD-DD99-4B45-953A-C48F1A689188}"/>
    <cellStyle name="Normal 12 3 3 3 5 3 2" xfId="8159" xr:uid="{69570372-9116-4E0B-9595-02BB9E037294}"/>
    <cellStyle name="Normal 12 3 3 3 5 3 2 2" xfId="20969" xr:uid="{6330CD73-F4A2-4148-9378-2B1C2A59C261}"/>
    <cellStyle name="Normal 12 3 3 3 5 3 2 2 2" xfId="34543" xr:uid="{D9978268-26DE-498D-865D-BA9E6F963D5A}"/>
    <cellStyle name="Normal 12 3 3 3 5 3 2 3" xfId="34544" xr:uid="{891AF7FB-294A-4BC2-85AE-83C4B53DAE1B}"/>
    <cellStyle name="Normal 12 3 3 3 5 3 3" xfId="15479" xr:uid="{D47714F9-47F5-4A3B-8E2D-3EBD3800F6DC}"/>
    <cellStyle name="Normal 12 3 3 3 5 3 3 2" xfId="34545" xr:uid="{454E2261-1F1D-4E32-B085-17D7369EEA79}"/>
    <cellStyle name="Normal 12 3 3 3 5 3 4" xfId="34546" xr:uid="{4B277157-21AD-4589-B4C3-446A6D03DC27}"/>
    <cellStyle name="Normal 12 3 3 3 5 4" xfId="4499" xr:uid="{FCBD82D4-AFD2-46BA-94D8-0E4420977FD1}"/>
    <cellStyle name="Normal 12 3 3 3 5 4 2" xfId="9989" xr:uid="{62372943-1DD5-4A88-8B21-03A9ECAE18D5}"/>
    <cellStyle name="Normal 12 3 3 3 5 4 2 2" xfId="22799" xr:uid="{EAA98578-C984-4D5F-8E77-774860CFCEA3}"/>
    <cellStyle name="Normal 12 3 3 3 5 4 2 2 2" xfId="34547" xr:uid="{B80E6761-FABA-4E6A-95DD-95C192CC6D0A}"/>
    <cellStyle name="Normal 12 3 3 3 5 4 2 3" xfId="34548" xr:uid="{B468C31A-2D98-437B-B65A-391562754969}"/>
    <cellStyle name="Normal 12 3 3 3 5 4 3" xfId="17309" xr:uid="{47F64F1E-1ECB-490D-B2A9-70223CAD82DE}"/>
    <cellStyle name="Normal 12 3 3 3 5 4 3 2" xfId="34549" xr:uid="{98D201AD-6851-4AEC-9B98-A4450F50DC0F}"/>
    <cellStyle name="Normal 12 3 3 3 5 4 4" xfId="34550" xr:uid="{A7BDF0E1-1B03-4970-8F78-F6E2CAF39692}"/>
    <cellStyle name="Normal 12 3 3 3 5 5" xfId="11819" xr:uid="{EC966C89-1CA1-44C2-94E7-E237495454A5}"/>
    <cellStyle name="Normal 12 3 3 3 5 5 2" xfId="24629" xr:uid="{097B5A0F-13D1-49F8-AE92-7CDC0DFC48D7}"/>
    <cellStyle name="Normal 12 3 3 3 5 5 2 2" xfId="34551" xr:uid="{198FC99D-48BA-46DB-91AB-1C390AF8470F}"/>
    <cellStyle name="Normal 12 3 3 3 5 5 3" xfId="34552" xr:uid="{7E2A78A6-B360-46BB-A0B2-8620955CA0F6}"/>
    <cellStyle name="Normal 12 3 3 3 5 6" xfId="6329" xr:uid="{546124DA-C850-4826-B500-511E371AED99}"/>
    <cellStyle name="Normal 12 3 3 3 5 6 2" xfId="19139" xr:uid="{EC0D1429-AFBD-4E33-B7DB-D0B460F4BE8B}"/>
    <cellStyle name="Normal 12 3 3 3 5 6 2 2" xfId="34553" xr:uid="{C51E3B93-B456-4E8E-A2E5-9EF713BE2646}"/>
    <cellStyle name="Normal 12 3 3 3 5 6 3" xfId="34554" xr:uid="{82D57F74-485D-4177-BE9D-DF1E074C4A9D}"/>
    <cellStyle name="Normal 12 3 3 3 5 7" xfId="13649" xr:uid="{240F88A2-9085-43C9-8150-939A3B93559B}"/>
    <cellStyle name="Normal 12 3 3 3 5 7 2" xfId="34555" xr:uid="{E88FA817-BC67-4732-929C-011D922317EB}"/>
    <cellStyle name="Normal 12 3 3 3 5 8" xfId="34556" xr:uid="{0D2C883D-2B51-40ED-AC73-37A564C5F700}"/>
    <cellStyle name="Normal 12 3 3 3 6" xfId="1239" xr:uid="{F38EC3D7-5357-412A-ACEF-1982DB10DF27}"/>
    <cellStyle name="Normal 12 3 3 3 6 2" xfId="3069" xr:uid="{FB312F0D-09DC-4863-AFD6-A4113E60D928}"/>
    <cellStyle name="Normal 12 3 3 3 6 2 2" xfId="8559" xr:uid="{015A9095-9A10-48B4-AA73-452E9AF156B8}"/>
    <cellStyle name="Normal 12 3 3 3 6 2 2 2" xfId="21369" xr:uid="{0A0E7122-1DFE-433C-AB91-BFB8C66F0558}"/>
    <cellStyle name="Normal 12 3 3 3 6 2 2 2 2" xfId="34557" xr:uid="{AB79CF34-86DF-4ACC-A026-CAD3EF0BA1A9}"/>
    <cellStyle name="Normal 12 3 3 3 6 2 2 3" xfId="34558" xr:uid="{D45871FF-A3C7-4E07-A0FC-0BE465867111}"/>
    <cellStyle name="Normal 12 3 3 3 6 2 3" xfId="15879" xr:uid="{ADD4BB8A-9F89-4AC6-80C2-453F8D07A647}"/>
    <cellStyle name="Normal 12 3 3 3 6 2 3 2" xfId="34559" xr:uid="{0BD83F06-FF96-4354-8369-CD228EA5A210}"/>
    <cellStyle name="Normal 12 3 3 3 6 2 4" xfId="34560" xr:uid="{71CFD9C0-71B4-493A-885E-3EA5A16110AC}"/>
    <cellStyle name="Normal 12 3 3 3 6 3" xfId="4899" xr:uid="{2E024650-8AB7-4262-8ABF-5C279D7C7ECC}"/>
    <cellStyle name="Normal 12 3 3 3 6 3 2" xfId="10389" xr:uid="{B5DA7DD9-FC19-47D7-BFBC-309B49F25729}"/>
    <cellStyle name="Normal 12 3 3 3 6 3 2 2" xfId="23199" xr:uid="{16AD6B78-CA0C-4E8A-9B19-B60CC4A5FDE4}"/>
    <cellStyle name="Normal 12 3 3 3 6 3 2 2 2" xfId="34561" xr:uid="{D086409B-5D9B-4C2A-88B1-BFEEDB6CD971}"/>
    <cellStyle name="Normal 12 3 3 3 6 3 2 3" xfId="34562" xr:uid="{DD653C08-9B60-44F9-B84C-11623F42F23A}"/>
    <cellStyle name="Normal 12 3 3 3 6 3 3" xfId="17709" xr:uid="{A936FCDD-BCE6-45FD-9931-D120D54BEDEF}"/>
    <cellStyle name="Normal 12 3 3 3 6 3 3 2" xfId="34563" xr:uid="{FEAFA718-02D4-4BA5-BCBB-B57754D737A8}"/>
    <cellStyle name="Normal 12 3 3 3 6 3 4" xfId="34564" xr:uid="{39160819-C619-4B3E-8E40-E690F4571086}"/>
    <cellStyle name="Normal 12 3 3 3 6 4" xfId="12219" xr:uid="{EA3DC90C-BE36-4A68-BE15-A9B0D419B797}"/>
    <cellStyle name="Normal 12 3 3 3 6 4 2" xfId="25029" xr:uid="{C2CFA1F7-72D9-474A-8225-8FC6C4D37394}"/>
    <cellStyle name="Normal 12 3 3 3 6 4 2 2" xfId="34565" xr:uid="{97AD027D-53B5-4766-9C07-B84DA8A868F4}"/>
    <cellStyle name="Normal 12 3 3 3 6 4 3" xfId="34566" xr:uid="{01790DEF-606A-4285-90E8-4080C9FD9CF4}"/>
    <cellStyle name="Normal 12 3 3 3 6 5" xfId="6729" xr:uid="{1885AB0F-A30E-4032-96FC-5E883D357A61}"/>
    <cellStyle name="Normal 12 3 3 3 6 5 2" xfId="19539" xr:uid="{836540E0-4010-48A3-9E6F-DE80ABC8AE25}"/>
    <cellStyle name="Normal 12 3 3 3 6 5 2 2" xfId="34567" xr:uid="{A667F1B8-4A51-4CFC-8E15-C979365436A1}"/>
    <cellStyle name="Normal 12 3 3 3 6 5 3" xfId="34568" xr:uid="{7E861A4E-FC03-43AB-BE1A-76A922CFD9CA}"/>
    <cellStyle name="Normal 12 3 3 3 6 6" xfId="14049" xr:uid="{8FD15FCD-1C07-46E5-B924-E3D3A9B1E0B3}"/>
    <cellStyle name="Normal 12 3 3 3 6 6 2" xfId="34569" xr:uid="{0CF61BA2-6183-4FE2-946B-6CD2791594B8}"/>
    <cellStyle name="Normal 12 3 3 3 6 7" xfId="34570" xr:uid="{435C9216-7D0B-454C-9DF7-27A11D990F9B}"/>
    <cellStyle name="Normal 12 3 3 3 7" xfId="2175" xr:uid="{EEDBF7CA-E33E-4838-9D6F-D66671AB9A61}"/>
    <cellStyle name="Normal 12 3 3 3 7 2" xfId="7665" xr:uid="{33905638-54F8-4A3D-879A-BED7A1920632}"/>
    <cellStyle name="Normal 12 3 3 3 7 2 2" xfId="20475" xr:uid="{C3AF86FA-FCE5-4045-9FFA-4338F9210353}"/>
    <cellStyle name="Normal 12 3 3 3 7 2 2 2" xfId="34571" xr:uid="{06BDF254-4F43-4194-974C-460635BF5BC3}"/>
    <cellStyle name="Normal 12 3 3 3 7 2 3" xfId="34572" xr:uid="{D941163C-E500-4611-BCD4-CB46872A66AC}"/>
    <cellStyle name="Normal 12 3 3 3 7 3" xfId="14985" xr:uid="{98C22D32-3D3E-41F2-8E29-4C6AEE18D85C}"/>
    <cellStyle name="Normal 12 3 3 3 7 3 2" xfId="34573" xr:uid="{B1B237B3-6B17-4E5E-A449-D99EF457110C}"/>
    <cellStyle name="Normal 12 3 3 3 7 4" xfId="34574" xr:uid="{F0227A6D-C4DB-46BC-A16C-C26EC1730285}"/>
    <cellStyle name="Normal 12 3 3 3 8" xfId="4005" xr:uid="{D2611708-2F6C-4C28-B09F-6B11211145C6}"/>
    <cellStyle name="Normal 12 3 3 3 8 2" xfId="9495" xr:uid="{700C51CD-49E9-412C-923C-B2621501AC3E}"/>
    <cellStyle name="Normal 12 3 3 3 8 2 2" xfId="22305" xr:uid="{1155DA73-0A1E-411E-B79E-3A2D7A0DF688}"/>
    <cellStyle name="Normal 12 3 3 3 8 2 2 2" xfId="34575" xr:uid="{93836C00-56F3-4FDE-89D7-1330B5098C73}"/>
    <cellStyle name="Normal 12 3 3 3 8 2 3" xfId="34576" xr:uid="{875AD535-271D-4A5C-BBAF-A58BE724A27C}"/>
    <cellStyle name="Normal 12 3 3 3 8 3" xfId="16815" xr:uid="{5C7EBEC5-2682-47E6-8942-D474936EAFAE}"/>
    <cellStyle name="Normal 12 3 3 3 8 3 2" xfId="34577" xr:uid="{CEFB26F1-1E1A-4521-B2A7-A3F4BA1E6375}"/>
    <cellStyle name="Normal 12 3 3 3 8 4" xfId="34578" xr:uid="{38E64639-16F5-4D17-B8E3-2EE58132D95F}"/>
    <cellStyle name="Normal 12 3 3 3 9" xfId="11325" xr:uid="{FEF30E27-824F-4C27-96BF-21E9CB56963F}"/>
    <cellStyle name="Normal 12 3 3 3 9 2" xfId="24135" xr:uid="{D374FCA4-10F9-4DB7-9AFB-C11B57CEA650}"/>
    <cellStyle name="Normal 12 3 3 3 9 2 2" xfId="34579" xr:uid="{829856EC-5F0C-4113-A4C7-584BD1CADC2A}"/>
    <cellStyle name="Normal 12 3 3 3 9 3" xfId="34580" xr:uid="{E9EA8E4F-63FB-4F1B-8D16-53AFCA6451D2}"/>
    <cellStyle name="Normal 12 3 3 4" xfId="394" xr:uid="{6A9641B3-0A14-4A93-A19B-052807373B58}"/>
    <cellStyle name="Normal 12 3 3 4 10" xfId="5886" xr:uid="{AB6A41D1-8F5D-4FBE-93EF-9D22FCD66FF7}"/>
    <cellStyle name="Normal 12 3 3 4 10 2" xfId="18696" xr:uid="{E3A7F49F-F132-460D-A2DF-397AA275CAEB}"/>
    <cellStyle name="Normal 12 3 3 4 10 2 2" xfId="34581" xr:uid="{1FCD59F4-A6AC-4D9E-BA4D-F23DCA09CED5}"/>
    <cellStyle name="Normal 12 3 3 4 10 3" xfId="34582" xr:uid="{6E963963-94AE-4F03-BB2F-6B8B83B30BEE}"/>
    <cellStyle name="Normal 12 3 3 4 11" xfId="13206" xr:uid="{C42A562A-8E64-4741-832B-EBA1291E1CCF}"/>
    <cellStyle name="Normal 12 3 3 4 11 2" xfId="34583" xr:uid="{82C9249B-3917-47EC-8C54-3A5200A2A18C}"/>
    <cellStyle name="Normal 12 3 3 4 12" xfId="34584" xr:uid="{6A788CEF-5B25-47CE-B54B-133562836411}"/>
    <cellStyle name="Normal 12 3 3 4 2" xfId="623" xr:uid="{367DEF9D-F02C-4DA5-BF01-C17A4B9D01A3}"/>
    <cellStyle name="Normal 12 3 3 4 2 2" xfId="1022" xr:uid="{602AE840-E594-46AF-B0AC-A8F94B815ADD}"/>
    <cellStyle name="Normal 12 3 3 4 2 2 2" xfId="1917" xr:uid="{03D14795-8850-4C90-A356-6A4E85DFACF0}"/>
    <cellStyle name="Normal 12 3 3 4 2 2 2 2" xfId="3747" xr:uid="{FA031C58-C84A-4EB6-AE0F-BEAD060F21D4}"/>
    <cellStyle name="Normal 12 3 3 4 2 2 2 2 2" xfId="9237" xr:uid="{A896B706-5A66-4F8A-8797-B0BE6439C538}"/>
    <cellStyle name="Normal 12 3 3 4 2 2 2 2 2 2" xfId="22047" xr:uid="{2BA2C8ED-6E02-4AF2-9636-E02A7AE15556}"/>
    <cellStyle name="Normal 12 3 3 4 2 2 2 2 2 2 2" xfId="34585" xr:uid="{10EEE506-A5D5-4A8C-B727-D4D0FD2DD721}"/>
    <cellStyle name="Normal 12 3 3 4 2 2 2 2 2 3" xfId="34586" xr:uid="{5A3DA244-F6DF-4029-B4D6-FACA1F57517F}"/>
    <cellStyle name="Normal 12 3 3 4 2 2 2 2 3" xfId="16557" xr:uid="{31595560-6306-4D51-AACE-786C5B1373C6}"/>
    <cellStyle name="Normal 12 3 3 4 2 2 2 2 3 2" xfId="34587" xr:uid="{172B88F6-5AC3-4295-938D-33BA2870E4F8}"/>
    <cellStyle name="Normal 12 3 3 4 2 2 2 2 4" xfId="34588" xr:uid="{A6FB2F97-BAF3-4BB2-8C75-660C09D4AABC}"/>
    <cellStyle name="Normal 12 3 3 4 2 2 2 3" xfId="5577" xr:uid="{0ADE07B8-1786-455A-A4C0-1BE53B6F8AFD}"/>
    <cellStyle name="Normal 12 3 3 4 2 2 2 3 2" xfId="11067" xr:uid="{6BBAB230-6923-47CE-8EA8-38247318CEC9}"/>
    <cellStyle name="Normal 12 3 3 4 2 2 2 3 2 2" xfId="23877" xr:uid="{66797416-F6FC-43C9-A6D6-911A1B65D2C4}"/>
    <cellStyle name="Normal 12 3 3 4 2 2 2 3 2 2 2" xfId="34589" xr:uid="{D03F67C5-966D-4372-8709-46D9C9635CE9}"/>
    <cellStyle name="Normal 12 3 3 4 2 2 2 3 2 3" xfId="34590" xr:uid="{1F2A3C9A-A73D-4FF3-B844-660C233723F0}"/>
    <cellStyle name="Normal 12 3 3 4 2 2 2 3 3" xfId="18387" xr:uid="{05F8EE4E-83E9-48EB-B6C1-D53F026FAEE7}"/>
    <cellStyle name="Normal 12 3 3 4 2 2 2 3 3 2" xfId="34591" xr:uid="{FC600888-1B3F-4220-9405-7E1F5C6F832E}"/>
    <cellStyle name="Normal 12 3 3 4 2 2 2 3 4" xfId="34592" xr:uid="{15C9B10F-111F-4F86-91AB-173D181CD4DE}"/>
    <cellStyle name="Normal 12 3 3 4 2 2 2 4" xfId="12897" xr:uid="{5C065891-8185-48AA-AE3D-A396C26BA48E}"/>
    <cellStyle name="Normal 12 3 3 4 2 2 2 4 2" xfId="25707" xr:uid="{18E52048-7B62-4C49-BD77-CD0FAF972930}"/>
    <cellStyle name="Normal 12 3 3 4 2 2 2 4 2 2" xfId="34593" xr:uid="{E3588C8D-15BC-4DF4-BC56-1BF76EA472F8}"/>
    <cellStyle name="Normal 12 3 3 4 2 2 2 4 3" xfId="34594" xr:uid="{16FF218D-88E3-4C92-AEB4-8B65E2B6796A}"/>
    <cellStyle name="Normal 12 3 3 4 2 2 2 5" xfId="7407" xr:uid="{56F37B99-633B-43B8-A4C9-E2ED32C43810}"/>
    <cellStyle name="Normal 12 3 3 4 2 2 2 5 2" xfId="20217" xr:uid="{6558BECA-F8B5-4799-B997-F6CCEC6AD459}"/>
    <cellStyle name="Normal 12 3 3 4 2 2 2 5 2 2" xfId="34595" xr:uid="{EC551CF6-D59C-4FA4-85B1-55E7E2EDBECB}"/>
    <cellStyle name="Normal 12 3 3 4 2 2 2 5 3" xfId="34596" xr:uid="{D135712F-3701-4B93-8C83-037CB4D8671C}"/>
    <cellStyle name="Normal 12 3 3 4 2 2 2 6" xfId="14727" xr:uid="{888B1BFC-D38F-4893-8BF0-551EB89719C2}"/>
    <cellStyle name="Normal 12 3 3 4 2 2 2 6 2" xfId="34597" xr:uid="{4D9B5A7D-7291-40AE-857C-C4155F60ED6E}"/>
    <cellStyle name="Normal 12 3 3 4 2 2 2 7" xfId="34598" xr:uid="{90DB3895-D07D-4C46-AC71-CC23EE1B228D}"/>
    <cellStyle name="Normal 12 3 3 4 2 2 3" xfId="2853" xr:uid="{B59EDC5B-2EE1-446F-9495-32CAE496585E}"/>
    <cellStyle name="Normal 12 3 3 4 2 2 3 2" xfId="8343" xr:uid="{B58BC37C-DFBA-4FAB-9480-CBA98241CB28}"/>
    <cellStyle name="Normal 12 3 3 4 2 2 3 2 2" xfId="21153" xr:uid="{00FEB570-619F-46E5-84CA-11AD870353F1}"/>
    <cellStyle name="Normal 12 3 3 4 2 2 3 2 2 2" xfId="34599" xr:uid="{376BE3DA-989F-4835-829B-0027DE78424E}"/>
    <cellStyle name="Normal 12 3 3 4 2 2 3 2 3" xfId="34600" xr:uid="{58061737-AB0F-4624-8302-504910DEBD9C}"/>
    <cellStyle name="Normal 12 3 3 4 2 2 3 3" xfId="15663" xr:uid="{9298DF9F-9BD5-4A0B-8DAF-A706383FA961}"/>
    <cellStyle name="Normal 12 3 3 4 2 2 3 3 2" xfId="34601" xr:uid="{C5FBD371-A2D4-4705-AEB8-BE30C41D0E4F}"/>
    <cellStyle name="Normal 12 3 3 4 2 2 3 4" xfId="34602" xr:uid="{EDDD2F23-F115-4947-A2F2-31E60048A261}"/>
    <cellStyle name="Normal 12 3 3 4 2 2 4" xfId="4683" xr:uid="{85594C76-86E6-4002-9867-2B1A28588D23}"/>
    <cellStyle name="Normal 12 3 3 4 2 2 4 2" xfId="10173" xr:uid="{BC578A08-3FC7-44DA-825C-A281640ED9FB}"/>
    <cellStyle name="Normal 12 3 3 4 2 2 4 2 2" xfId="22983" xr:uid="{97528F70-6D2C-47AB-87E9-AAF15B98D437}"/>
    <cellStyle name="Normal 12 3 3 4 2 2 4 2 2 2" xfId="34603" xr:uid="{D58F75BE-C7C0-4F15-94DE-4924F1809A20}"/>
    <cellStyle name="Normal 12 3 3 4 2 2 4 2 3" xfId="34604" xr:uid="{91AD9EA7-9FF2-4668-8059-863A5B2ACCA7}"/>
    <cellStyle name="Normal 12 3 3 4 2 2 4 3" xfId="17493" xr:uid="{E9706EE7-5EAE-4F10-915D-F9A0CF90FDFD}"/>
    <cellStyle name="Normal 12 3 3 4 2 2 4 3 2" xfId="34605" xr:uid="{C5954EB3-323B-479D-A881-63F18549CA3F}"/>
    <cellStyle name="Normal 12 3 3 4 2 2 4 4" xfId="34606" xr:uid="{C985F3BE-4177-4751-9F58-44DB6B2FC52B}"/>
    <cellStyle name="Normal 12 3 3 4 2 2 5" xfId="12003" xr:uid="{1F33C149-C781-4EF2-A7D9-4E4BE08006D3}"/>
    <cellStyle name="Normal 12 3 3 4 2 2 5 2" xfId="24813" xr:uid="{35A9F65F-95D4-43A1-BBA9-68D3B346C6CC}"/>
    <cellStyle name="Normal 12 3 3 4 2 2 5 2 2" xfId="34607" xr:uid="{0261317E-FE16-4212-86D2-E35E4C0BBCA2}"/>
    <cellStyle name="Normal 12 3 3 4 2 2 5 3" xfId="34608" xr:uid="{71B9FD4E-5979-4DE6-82A7-3D7CBCECA483}"/>
    <cellStyle name="Normal 12 3 3 4 2 2 6" xfId="6513" xr:uid="{1799D0E8-60D1-4C92-A56D-19498C9DC72F}"/>
    <cellStyle name="Normal 12 3 3 4 2 2 6 2" xfId="19323" xr:uid="{C5A62C57-F648-4662-BD22-9F799FD3EAE9}"/>
    <cellStyle name="Normal 12 3 3 4 2 2 6 2 2" xfId="34609" xr:uid="{A438235D-2DBF-4B1A-9E84-58F6296EE7DF}"/>
    <cellStyle name="Normal 12 3 3 4 2 2 6 3" xfId="34610" xr:uid="{0051F3A5-7E02-4C3D-8785-10964532BC84}"/>
    <cellStyle name="Normal 12 3 3 4 2 2 7" xfId="13833" xr:uid="{EF8522AD-378F-48A2-B28E-9133CF996337}"/>
    <cellStyle name="Normal 12 3 3 4 2 2 7 2" xfId="34611" xr:uid="{253AD4FF-649B-4A0B-A5AC-7FC166630D92}"/>
    <cellStyle name="Normal 12 3 3 4 2 2 8" xfId="34612" xr:uid="{33D0CD56-9931-412D-A36A-4857293D58A4}"/>
    <cellStyle name="Normal 12 3 3 4 2 3" xfId="1518" xr:uid="{0C13768A-C320-4087-BB51-EEDAE509406F}"/>
    <cellStyle name="Normal 12 3 3 4 2 3 2" xfId="3348" xr:uid="{3B8676B1-A09F-48F0-B263-36BAA4F3D421}"/>
    <cellStyle name="Normal 12 3 3 4 2 3 2 2" xfId="8838" xr:uid="{C1BF81C6-337E-4679-8A75-8136BC1A3C79}"/>
    <cellStyle name="Normal 12 3 3 4 2 3 2 2 2" xfId="21648" xr:uid="{2B96A0AD-DEDB-447A-90C1-C00CD96F56AA}"/>
    <cellStyle name="Normal 12 3 3 4 2 3 2 2 2 2" xfId="34613" xr:uid="{F350E710-FCAD-464A-B4CB-5BD8F0352E0A}"/>
    <cellStyle name="Normal 12 3 3 4 2 3 2 2 3" xfId="34614" xr:uid="{33DB7B94-B1D6-416C-8AD9-ACD98A803964}"/>
    <cellStyle name="Normal 12 3 3 4 2 3 2 3" xfId="16158" xr:uid="{EBDA148D-5C67-4849-AA2A-3CED95968E74}"/>
    <cellStyle name="Normal 12 3 3 4 2 3 2 3 2" xfId="34615" xr:uid="{E6B06CC2-0E4B-4136-B356-24A0F974338D}"/>
    <cellStyle name="Normal 12 3 3 4 2 3 2 4" xfId="34616" xr:uid="{4EFBC306-C1A5-4B85-A4BC-EF24FF508789}"/>
    <cellStyle name="Normal 12 3 3 4 2 3 3" xfId="5178" xr:uid="{B47236E6-8519-4741-8E1E-1FCEDC977579}"/>
    <cellStyle name="Normal 12 3 3 4 2 3 3 2" xfId="10668" xr:uid="{629154A0-D83D-42A4-9795-15DB55EDC29F}"/>
    <cellStyle name="Normal 12 3 3 4 2 3 3 2 2" xfId="23478" xr:uid="{D34B4FBA-7FBB-4453-A15D-B982C1D64324}"/>
    <cellStyle name="Normal 12 3 3 4 2 3 3 2 2 2" xfId="34617" xr:uid="{CC2D3CA3-E4E6-4E88-9E38-94F2EDCAC7EE}"/>
    <cellStyle name="Normal 12 3 3 4 2 3 3 2 3" xfId="34618" xr:uid="{6C868CC8-611A-4FDE-92F6-D06280533861}"/>
    <cellStyle name="Normal 12 3 3 4 2 3 3 3" xfId="17988" xr:uid="{6784E272-293C-49BD-BAAC-9DE5225EEB35}"/>
    <cellStyle name="Normal 12 3 3 4 2 3 3 3 2" xfId="34619" xr:uid="{BE5B8FDE-4E0F-4C7E-A8B3-7265F1EF8256}"/>
    <cellStyle name="Normal 12 3 3 4 2 3 3 4" xfId="34620" xr:uid="{B3C92254-E5D2-45E7-A390-343327EE2545}"/>
    <cellStyle name="Normal 12 3 3 4 2 3 4" xfId="12498" xr:uid="{6B706C52-6FA6-41D1-A84D-FCDF968366A8}"/>
    <cellStyle name="Normal 12 3 3 4 2 3 4 2" xfId="25308" xr:uid="{07456043-3DA0-405B-873D-77BCEC09D3C8}"/>
    <cellStyle name="Normal 12 3 3 4 2 3 4 2 2" xfId="34621" xr:uid="{94D838BD-0E1E-40D1-8449-82453FB19C5F}"/>
    <cellStyle name="Normal 12 3 3 4 2 3 4 3" xfId="34622" xr:uid="{080F36E5-B6DC-4E5D-BA44-E0643D02F9F2}"/>
    <cellStyle name="Normal 12 3 3 4 2 3 5" xfId="7008" xr:uid="{0574A83F-E6ED-4F5E-AA33-70025C36FB5C}"/>
    <cellStyle name="Normal 12 3 3 4 2 3 5 2" xfId="19818" xr:uid="{34595057-DA34-4FDB-84B9-73F36F142139}"/>
    <cellStyle name="Normal 12 3 3 4 2 3 5 2 2" xfId="34623" xr:uid="{09FDD8E3-9650-471B-80B4-89CDDAA7081A}"/>
    <cellStyle name="Normal 12 3 3 4 2 3 5 3" xfId="34624" xr:uid="{C82DD57A-EFBC-4216-BDE5-E6E830E79F70}"/>
    <cellStyle name="Normal 12 3 3 4 2 3 6" xfId="14328" xr:uid="{D1292B8B-4187-4E31-BFA7-F3F73DE9461D}"/>
    <cellStyle name="Normal 12 3 3 4 2 3 6 2" xfId="34625" xr:uid="{033643CB-F19B-4736-9910-E167A45A6EC1}"/>
    <cellStyle name="Normal 12 3 3 4 2 3 7" xfId="34626" xr:uid="{CAD5CD74-BE92-4AAE-A094-F48968173C89}"/>
    <cellStyle name="Normal 12 3 3 4 2 4" xfId="2454" xr:uid="{F0D3F2C3-7FFB-45AC-B9A7-FE9206FC3DC8}"/>
    <cellStyle name="Normal 12 3 3 4 2 4 2" xfId="7944" xr:uid="{02ACF41F-09BB-400B-B271-260F7F31E3D5}"/>
    <cellStyle name="Normal 12 3 3 4 2 4 2 2" xfId="20754" xr:uid="{46B9C071-BCE9-4EBB-9AAB-6FD971C91BDB}"/>
    <cellStyle name="Normal 12 3 3 4 2 4 2 2 2" xfId="34627" xr:uid="{2C94785D-A356-45C7-91B9-3E9D7026FB8F}"/>
    <cellStyle name="Normal 12 3 3 4 2 4 2 3" xfId="34628" xr:uid="{5B9BF973-2086-4546-9285-4DBAB1A98BE2}"/>
    <cellStyle name="Normal 12 3 3 4 2 4 3" xfId="15264" xr:uid="{AC750025-99C9-4C4A-9BF6-0B9C5B37D098}"/>
    <cellStyle name="Normal 12 3 3 4 2 4 3 2" xfId="34629" xr:uid="{8F0B87AC-5340-4E9A-983A-3F4B9E0B2C06}"/>
    <cellStyle name="Normal 12 3 3 4 2 4 4" xfId="34630" xr:uid="{AB359CA8-B016-4DCE-A0E8-7EE792D1EDE5}"/>
    <cellStyle name="Normal 12 3 3 4 2 5" xfId="4284" xr:uid="{999F3367-E0A5-4F27-B720-506BF96CA2CA}"/>
    <cellStyle name="Normal 12 3 3 4 2 5 2" xfId="9774" xr:uid="{AB56DE7F-8950-4D29-8532-48EAEF70B11D}"/>
    <cellStyle name="Normal 12 3 3 4 2 5 2 2" xfId="22584" xr:uid="{8453FEBD-A740-4007-B9BE-997C7978F246}"/>
    <cellStyle name="Normal 12 3 3 4 2 5 2 2 2" xfId="34631" xr:uid="{16C313E2-52C7-4364-85C5-2F1702180953}"/>
    <cellStyle name="Normal 12 3 3 4 2 5 2 3" xfId="34632" xr:uid="{5675A78C-EC13-4832-A086-BDF0F781ACFA}"/>
    <cellStyle name="Normal 12 3 3 4 2 5 3" xfId="17094" xr:uid="{25115940-062F-4C0D-A629-E94B7F4AED8C}"/>
    <cellStyle name="Normal 12 3 3 4 2 5 3 2" xfId="34633" xr:uid="{56F7FCC9-5935-453A-AEF7-4D5D9990AF30}"/>
    <cellStyle name="Normal 12 3 3 4 2 5 4" xfId="34634" xr:uid="{08FB85B7-BFBD-4BC4-A482-2A289E2E08B6}"/>
    <cellStyle name="Normal 12 3 3 4 2 6" xfId="11604" xr:uid="{CB0670F4-4E69-4486-A44A-83B9162D3417}"/>
    <cellStyle name="Normal 12 3 3 4 2 6 2" xfId="24414" xr:uid="{1E83E418-90F0-4F3B-B837-3C5175CF57C8}"/>
    <cellStyle name="Normal 12 3 3 4 2 6 2 2" xfId="34635" xr:uid="{E2099E15-C4D2-459E-81F2-8F76C19082C8}"/>
    <cellStyle name="Normal 12 3 3 4 2 6 3" xfId="34636" xr:uid="{20371AFF-AAA4-40BD-B887-F69AE110A201}"/>
    <cellStyle name="Normal 12 3 3 4 2 7" xfId="6114" xr:uid="{DFBE46D8-499A-471A-9C94-5EF69A0696F9}"/>
    <cellStyle name="Normal 12 3 3 4 2 7 2" xfId="18924" xr:uid="{CA293E39-DE9B-4045-B12D-F6393C4828F2}"/>
    <cellStyle name="Normal 12 3 3 4 2 7 2 2" xfId="34637" xr:uid="{1F491E2E-67AB-4019-818D-C80EADEE4830}"/>
    <cellStyle name="Normal 12 3 3 4 2 7 3" xfId="34638" xr:uid="{440F0E40-9250-41A0-AB17-400EC3E8D07C}"/>
    <cellStyle name="Normal 12 3 3 4 2 8" xfId="13434" xr:uid="{64CA6806-787F-426B-BECC-1B941BB08A6E}"/>
    <cellStyle name="Normal 12 3 3 4 2 8 2" xfId="34639" xr:uid="{C7CD47C5-D7DA-42AE-9489-BAB95338C814}"/>
    <cellStyle name="Normal 12 3 3 4 2 9" xfId="34640" xr:uid="{27135661-30CD-469A-89BD-DD15B0F7AC47}"/>
    <cellStyle name="Normal 12 3 3 4 3" xfId="755" xr:uid="{DA3AC16B-7FF4-448B-A68E-57E8EC653437}"/>
    <cellStyle name="Normal 12 3 3 4 3 2" xfId="1155" xr:uid="{7DB131AC-9D35-487C-A99C-C7739BCE05A3}"/>
    <cellStyle name="Normal 12 3 3 4 3 2 2" xfId="2050" xr:uid="{E939C84C-A799-4218-9926-6691451D48EC}"/>
    <cellStyle name="Normal 12 3 3 4 3 2 2 2" xfId="3880" xr:uid="{71232C4F-846F-4365-970B-E797195DF20E}"/>
    <cellStyle name="Normal 12 3 3 4 3 2 2 2 2" xfId="9370" xr:uid="{A86EB0B1-5442-4063-8482-D01F354A37AD}"/>
    <cellStyle name="Normal 12 3 3 4 3 2 2 2 2 2" xfId="22180" xr:uid="{13AEEF76-5384-4071-8B39-EB8339400530}"/>
    <cellStyle name="Normal 12 3 3 4 3 2 2 2 2 2 2" xfId="34641" xr:uid="{2841FB8E-44B0-4652-8051-068E68777D14}"/>
    <cellStyle name="Normal 12 3 3 4 3 2 2 2 2 3" xfId="34642" xr:uid="{6A177710-9F90-44FD-9D91-68E0FC3A0F0C}"/>
    <cellStyle name="Normal 12 3 3 4 3 2 2 2 3" xfId="16690" xr:uid="{0F7C9E4A-0E23-4C91-AE45-D062D783D070}"/>
    <cellStyle name="Normal 12 3 3 4 3 2 2 2 3 2" xfId="34643" xr:uid="{C0085D61-2D94-4B51-B5A4-0A26ADA1E7CD}"/>
    <cellStyle name="Normal 12 3 3 4 3 2 2 2 4" xfId="34644" xr:uid="{5B37379F-ABF0-4C8C-A2FE-5558D14B2998}"/>
    <cellStyle name="Normal 12 3 3 4 3 2 2 3" xfId="5710" xr:uid="{184C6BD0-0816-4F7E-98DC-C3031E54C832}"/>
    <cellStyle name="Normal 12 3 3 4 3 2 2 3 2" xfId="11200" xr:uid="{FF419E96-747E-45EE-899C-29D8B2DB9187}"/>
    <cellStyle name="Normal 12 3 3 4 3 2 2 3 2 2" xfId="24010" xr:uid="{B996B7B5-83C8-4516-BF70-331CEC4FDB12}"/>
    <cellStyle name="Normal 12 3 3 4 3 2 2 3 2 2 2" xfId="34645" xr:uid="{0740B84E-7649-41F9-9ACC-A71C9D3B151E}"/>
    <cellStyle name="Normal 12 3 3 4 3 2 2 3 2 3" xfId="34646" xr:uid="{87C56D16-2978-467D-812F-B2FD21FEA1CE}"/>
    <cellStyle name="Normal 12 3 3 4 3 2 2 3 3" xfId="18520" xr:uid="{E5605F9F-AE75-4B94-8891-CB10AE103DE2}"/>
    <cellStyle name="Normal 12 3 3 4 3 2 2 3 3 2" xfId="34647" xr:uid="{D19525C8-CD1B-441D-9F7A-42C7DAC1730D}"/>
    <cellStyle name="Normal 12 3 3 4 3 2 2 3 4" xfId="34648" xr:uid="{0D8E1BCB-0380-4A95-B6AF-BCB0C82A03E8}"/>
    <cellStyle name="Normal 12 3 3 4 3 2 2 4" xfId="13030" xr:uid="{93006076-8EAD-442D-A114-B2ED842FF24E}"/>
    <cellStyle name="Normal 12 3 3 4 3 2 2 4 2" xfId="25840" xr:uid="{B9FDA38D-7C22-4536-83E8-54392FA9BCDA}"/>
    <cellStyle name="Normal 12 3 3 4 3 2 2 4 2 2" xfId="34649" xr:uid="{AA66E2AE-2501-4BA1-83B2-10AF82462EC6}"/>
    <cellStyle name="Normal 12 3 3 4 3 2 2 4 3" xfId="34650" xr:uid="{36284C0A-EDEF-46B6-92CA-651E7C17E9BC}"/>
    <cellStyle name="Normal 12 3 3 4 3 2 2 5" xfId="7540" xr:uid="{A677B946-665A-448A-BB4D-F479181D9EFE}"/>
    <cellStyle name="Normal 12 3 3 4 3 2 2 5 2" xfId="20350" xr:uid="{6636EF4E-9173-41E6-8618-A81853D64852}"/>
    <cellStyle name="Normal 12 3 3 4 3 2 2 5 2 2" xfId="34651" xr:uid="{430A1A66-D48A-4578-A7EC-5A766D382161}"/>
    <cellStyle name="Normal 12 3 3 4 3 2 2 5 3" xfId="34652" xr:uid="{50183C8A-6241-4F24-843F-75DC7E4BC337}"/>
    <cellStyle name="Normal 12 3 3 4 3 2 2 6" xfId="14860" xr:uid="{24860E5B-1BCE-44DA-8836-70AADBF409EF}"/>
    <cellStyle name="Normal 12 3 3 4 3 2 2 6 2" xfId="34653" xr:uid="{EBDE6380-8F3C-46FB-BB91-C82BEFA35BC6}"/>
    <cellStyle name="Normal 12 3 3 4 3 2 2 7" xfId="34654" xr:uid="{CE0A80AA-DC38-425E-8340-96A3894CF60F}"/>
    <cellStyle name="Normal 12 3 3 4 3 2 3" xfId="2986" xr:uid="{1EAECFED-330D-43E3-BA76-4460D20F8832}"/>
    <cellStyle name="Normal 12 3 3 4 3 2 3 2" xfId="8476" xr:uid="{7E7A3100-DB09-499A-AF89-8A09ACAA1CB6}"/>
    <cellStyle name="Normal 12 3 3 4 3 2 3 2 2" xfId="21286" xr:uid="{CDED36EC-652E-485C-9DD5-2289EF0554B6}"/>
    <cellStyle name="Normal 12 3 3 4 3 2 3 2 2 2" xfId="34655" xr:uid="{8B96832B-2301-46B3-B03D-99F0B9C224C7}"/>
    <cellStyle name="Normal 12 3 3 4 3 2 3 2 3" xfId="34656" xr:uid="{29F07A54-7805-4CDC-A116-FD46ADA70A9A}"/>
    <cellStyle name="Normal 12 3 3 4 3 2 3 3" xfId="15796" xr:uid="{CDB12DF9-5ABD-4370-8974-DA0F79557722}"/>
    <cellStyle name="Normal 12 3 3 4 3 2 3 3 2" xfId="34657" xr:uid="{27BC6224-85CB-4421-BCA6-D43E2912A747}"/>
    <cellStyle name="Normal 12 3 3 4 3 2 3 4" xfId="34658" xr:uid="{05C23322-ACAF-46E9-9F4E-8ED5C54CE36F}"/>
    <cellStyle name="Normal 12 3 3 4 3 2 4" xfId="4816" xr:uid="{A306C45E-6898-4879-9E40-AA2D949ADC4D}"/>
    <cellStyle name="Normal 12 3 3 4 3 2 4 2" xfId="10306" xr:uid="{84E295CB-3420-4F75-B730-80EC1A372C68}"/>
    <cellStyle name="Normal 12 3 3 4 3 2 4 2 2" xfId="23116" xr:uid="{B6F9F8B8-F192-4BFB-94F7-2DD1D29BDD02}"/>
    <cellStyle name="Normal 12 3 3 4 3 2 4 2 2 2" xfId="34659" xr:uid="{1A7A7C79-285D-4F45-A625-0EC2957470FF}"/>
    <cellStyle name="Normal 12 3 3 4 3 2 4 2 3" xfId="34660" xr:uid="{0235E548-D9C0-4822-A51C-4289F518C145}"/>
    <cellStyle name="Normal 12 3 3 4 3 2 4 3" xfId="17626" xr:uid="{BE512E1F-D9C1-45D5-B38A-D92D6AF19445}"/>
    <cellStyle name="Normal 12 3 3 4 3 2 4 3 2" xfId="34661" xr:uid="{21E8B27F-0CDE-410F-8568-04E784E6A0F0}"/>
    <cellStyle name="Normal 12 3 3 4 3 2 4 4" xfId="34662" xr:uid="{D2004E8E-9742-4253-876E-9418892C540B}"/>
    <cellStyle name="Normal 12 3 3 4 3 2 5" xfId="12136" xr:uid="{063795E6-4276-4315-9617-2D9B64FFE756}"/>
    <cellStyle name="Normal 12 3 3 4 3 2 5 2" xfId="24946" xr:uid="{35A88EB5-00D1-44B5-B2E2-4465DD5FBDB9}"/>
    <cellStyle name="Normal 12 3 3 4 3 2 5 2 2" xfId="34663" xr:uid="{728D16C0-0533-435B-B3C0-D28F661103E9}"/>
    <cellStyle name="Normal 12 3 3 4 3 2 5 3" xfId="34664" xr:uid="{2D767FA5-1C0A-4DE8-8B43-B25FBF58993B}"/>
    <cellStyle name="Normal 12 3 3 4 3 2 6" xfId="6646" xr:uid="{A69C41CE-BCA8-473B-938F-0F9E36554D3C}"/>
    <cellStyle name="Normal 12 3 3 4 3 2 6 2" xfId="19456" xr:uid="{9DFBB1CD-D399-4A2D-9E5A-482E8B4D6A15}"/>
    <cellStyle name="Normal 12 3 3 4 3 2 6 2 2" xfId="34665" xr:uid="{2BB35156-9A07-415F-B58D-74AE1CD6D49D}"/>
    <cellStyle name="Normal 12 3 3 4 3 2 6 3" xfId="34666" xr:uid="{13B521C1-8A65-4CA8-9A24-B84250E43036}"/>
    <cellStyle name="Normal 12 3 3 4 3 2 7" xfId="13966" xr:uid="{A7354F18-B9B3-4A89-A9D6-F34B5FB4E9A8}"/>
    <cellStyle name="Normal 12 3 3 4 3 2 7 2" xfId="34667" xr:uid="{34CB8CF2-7EA6-4C79-9FAF-C27412D66F02}"/>
    <cellStyle name="Normal 12 3 3 4 3 2 8" xfId="34668" xr:uid="{5FC571CF-C333-42FF-AE2B-9251A2FB83EA}"/>
    <cellStyle name="Normal 12 3 3 4 3 3" xfId="1650" xr:uid="{2809C4B8-AB82-499E-ABE2-3D609B5FB042}"/>
    <cellStyle name="Normal 12 3 3 4 3 3 2" xfId="3480" xr:uid="{19B69B26-398F-4FDA-93A3-65D6B6D1F469}"/>
    <cellStyle name="Normal 12 3 3 4 3 3 2 2" xfId="8970" xr:uid="{3FD1F170-49EA-442A-9995-1FF2B3E77A48}"/>
    <cellStyle name="Normal 12 3 3 4 3 3 2 2 2" xfId="21780" xr:uid="{533F4712-634A-4BBE-AED9-60DDC768E1EF}"/>
    <cellStyle name="Normal 12 3 3 4 3 3 2 2 2 2" xfId="34669" xr:uid="{52E4DB81-70A1-4780-A814-7B37F00022A7}"/>
    <cellStyle name="Normal 12 3 3 4 3 3 2 2 3" xfId="34670" xr:uid="{5FA1E324-9586-4DE6-A629-2BB2A74D2415}"/>
    <cellStyle name="Normal 12 3 3 4 3 3 2 3" xfId="16290" xr:uid="{78B66DD4-8F6F-4037-948D-115D5F4B2A89}"/>
    <cellStyle name="Normal 12 3 3 4 3 3 2 3 2" xfId="34671" xr:uid="{DBFB3133-18D3-40E6-BAC5-8530FF81B448}"/>
    <cellStyle name="Normal 12 3 3 4 3 3 2 4" xfId="34672" xr:uid="{CB367F68-2511-46A7-A518-E030991F0432}"/>
    <cellStyle name="Normal 12 3 3 4 3 3 3" xfId="5310" xr:uid="{A1F3BC99-39D5-453E-9A6E-372E405B5621}"/>
    <cellStyle name="Normal 12 3 3 4 3 3 3 2" xfId="10800" xr:uid="{BB18C974-9798-4FFE-BE97-2AB22463BDEA}"/>
    <cellStyle name="Normal 12 3 3 4 3 3 3 2 2" xfId="23610" xr:uid="{0C8DFEAA-75AB-4951-93FF-2674911E831B}"/>
    <cellStyle name="Normal 12 3 3 4 3 3 3 2 2 2" xfId="34673" xr:uid="{99C3A2CF-8C39-49F6-A30B-EEC73B285873}"/>
    <cellStyle name="Normal 12 3 3 4 3 3 3 2 3" xfId="34674" xr:uid="{431215CC-4C76-4343-9938-EF598CF8AD53}"/>
    <cellStyle name="Normal 12 3 3 4 3 3 3 3" xfId="18120" xr:uid="{ECE973AB-7630-4CE2-8593-AB5E5B01074A}"/>
    <cellStyle name="Normal 12 3 3 4 3 3 3 3 2" xfId="34675" xr:uid="{C308A37C-4664-42FC-88E1-C6DB00C0F0A9}"/>
    <cellStyle name="Normal 12 3 3 4 3 3 3 4" xfId="34676" xr:uid="{9FA8A5FA-75D4-4250-8643-1654F61D9F79}"/>
    <cellStyle name="Normal 12 3 3 4 3 3 4" xfId="12630" xr:uid="{35815E37-7D63-42EC-BFA9-8583965D63DC}"/>
    <cellStyle name="Normal 12 3 3 4 3 3 4 2" xfId="25440" xr:uid="{EE9CFF6B-93AF-4D11-9DF2-1D585E9DDAD7}"/>
    <cellStyle name="Normal 12 3 3 4 3 3 4 2 2" xfId="34677" xr:uid="{EFC3B302-050B-466E-A679-2C364A9BF3A6}"/>
    <cellStyle name="Normal 12 3 3 4 3 3 4 3" xfId="34678" xr:uid="{B242A55B-C022-4A48-8EE4-43B2869C8B87}"/>
    <cellStyle name="Normal 12 3 3 4 3 3 5" xfId="7140" xr:uid="{942C5EF2-07C1-4F30-88AE-5E4EDA699413}"/>
    <cellStyle name="Normal 12 3 3 4 3 3 5 2" xfId="19950" xr:uid="{C1EEC2AD-41F4-4172-9D42-DC0034828D25}"/>
    <cellStyle name="Normal 12 3 3 4 3 3 5 2 2" xfId="34679" xr:uid="{9EFDBE61-687B-4C5C-9A0F-DFE157EC8540}"/>
    <cellStyle name="Normal 12 3 3 4 3 3 5 3" xfId="34680" xr:uid="{11DF7B3C-086D-46B5-97AB-D203E0BA7954}"/>
    <cellStyle name="Normal 12 3 3 4 3 3 6" xfId="14460" xr:uid="{121EE3A4-C237-4377-AA9C-00BAAC64A1C8}"/>
    <cellStyle name="Normal 12 3 3 4 3 3 6 2" xfId="34681" xr:uid="{8727E9FC-D7B0-40CC-BD54-5C8E0FE680E5}"/>
    <cellStyle name="Normal 12 3 3 4 3 3 7" xfId="34682" xr:uid="{D4B7D720-C779-4A4A-92B1-4325474DD06F}"/>
    <cellStyle name="Normal 12 3 3 4 3 4" xfId="2586" xr:uid="{E1C994AB-ADF7-4E72-82C0-D6D3E36A1547}"/>
    <cellStyle name="Normal 12 3 3 4 3 4 2" xfId="8076" xr:uid="{06263579-2D20-4B88-B6E4-B48B019B68B0}"/>
    <cellStyle name="Normal 12 3 3 4 3 4 2 2" xfId="20886" xr:uid="{1D04E289-C1E9-4FF0-884F-9EC42B4B3068}"/>
    <cellStyle name="Normal 12 3 3 4 3 4 2 2 2" xfId="34683" xr:uid="{33DF2526-8D1C-4C22-9ED0-D451068389F5}"/>
    <cellStyle name="Normal 12 3 3 4 3 4 2 3" xfId="34684" xr:uid="{F9C892C3-2FD1-4557-A33D-D15571370CA9}"/>
    <cellStyle name="Normal 12 3 3 4 3 4 3" xfId="15396" xr:uid="{DBAD271A-B65C-4332-930C-3BE4B0D3AC67}"/>
    <cellStyle name="Normal 12 3 3 4 3 4 3 2" xfId="34685" xr:uid="{80B5252C-F76F-47C8-9F18-645B2964F143}"/>
    <cellStyle name="Normal 12 3 3 4 3 4 4" xfId="34686" xr:uid="{1652EFD1-3168-4D84-9DA5-75E0D11BAA09}"/>
    <cellStyle name="Normal 12 3 3 4 3 5" xfId="4416" xr:uid="{327553F4-DC32-4503-AD96-D98BF1F89029}"/>
    <cellStyle name="Normal 12 3 3 4 3 5 2" xfId="9906" xr:uid="{C5E60C17-D067-4197-B01C-69C62F078C03}"/>
    <cellStyle name="Normal 12 3 3 4 3 5 2 2" xfId="22716" xr:uid="{9FCC4771-5306-4548-A83F-05449381BE92}"/>
    <cellStyle name="Normal 12 3 3 4 3 5 2 2 2" xfId="34687" xr:uid="{2F7C6D00-7B7B-4B90-9E60-8F45449966CF}"/>
    <cellStyle name="Normal 12 3 3 4 3 5 2 3" xfId="34688" xr:uid="{2C1206ED-40CD-4919-9240-0B0C3CBC8A1A}"/>
    <cellStyle name="Normal 12 3 3 4 3 5 3" xfId="17226" xr:uid="{1A525EC2-7E4C-42BB-A573-B8AE05DC927E}"/>
    <cellStyle name="Normal 12 3 3 4 3 5 3 2" xfId="34689" xr:uid="{37AF8601-C15D-4B6A-BCF1-8E4D39CC4556}"/>
    <cellStyle name="Normal 12 3 3 4 3 5 4" xfId="34690" xr:uid="{6CC4A6A3-D2F2-4FDC-997C-9480F9793FE4}"/>
    <cellStyle name="Normal 12 3 3 4 3 6" xfId="11736" xr:uid="{405403CB-3206-4EF1-945A-8A37D377B880}"/>
    <cellStyle name="Normal 12 3 3 4 3 6 2" xfId="24546" xr:uid="{9BFE82AF-5A05-4600-A8F8-73AC74A5B689}"/>
    <cellStyle name="Normal 12 3 3 4 3 6 2 2" xfId="34691" xr:uid="{E50AE3D8-9674-45D0-9C5E-A3C1CBA26AE5}"/>
    <cellStyle name="Normal 12 3 3 4 3 6 3" xfId="34692" xr:uid="{6BDC1E34-3EBA-488C-A738-37B61FCC13B8}"/>
    <cellStyle name="Normal 12 3 3 4 3 7" xfId="6246" xr:uid="{7FED7472-CF1D-49D4-8D8D-3C1460DCEA3A}"/>
    <cellStyle name="Normal 12 3 3 4 3 7 2" xfId="19056" xr:uid="{8F0B18D9-3D5D-4566-B5A8-CCC9A3E454BA}"/>
    <cellStyle name="Normal 12 3 3 4 3 7 2 2" xfId="34693" xr:uid="{0DBC3057-4D73-41E8-9330-952E524CD53C}"/>
    <cellStyle name="Normal 12 3 3 4 3 7 3" xfId="34694" xr:uid="{97D2937A-EEB7-4ACA-91F9-2500ACB11C1D}"/>
    <cellStyle name="Normal 12 3 3 4 3 8" xfId="13566" xr:uid="{ED6A480D-CDCE-49E6-A488-05C0443FFFDF}"/>
    <cellStyle name="Normal 12 3 3 4 3 8 2" xfId="34695" xr:uid="{23343AC4-F0FB-4BCB-97D0-07472B686C5F}"/>
    <cellStyle name="Normal 12 3 3 4 3 9" xfId="34696" xr:uid="{2FF5E3E3-43D7-4194-B6E1-6E47197C1C6A}"/>
    <cellStyle name="Normal 12 3 3 4 4" xfId="530" xr:uid="{459FB115-4068-4A4B-8229-1512DDBDFF93}"/>
    <cellStyle name="Normal 12 3 3 4 4 2" xfId="1425" xr:uid="{2D0B5FCA-5F78-43D5-B30B-F3ECDBAB5BF7}"/>
    <cellStyle name="Normal 12 3 3 4 4 2 2" xfId="3255" xr:uid="{542FDDD1-616E-4D9D-8BE6-1621B01ADDA0}"/>
    <cellStyle name="Normal 12 3 3 4 4 2 2 2" xfId="8745" xr:uid="{07F01986-0295-4AC8-B598-685F9DF825DB}"/>
    <cellStyle name="Normal 12 3 3 4 4 2 2 2 2" xfId="21555" xr:uid="{AD87472D-F5EB-4012-A846-C4BF84E14FB6}"/>
    <cellStyle name="Normal 12 3 3 4 4 2 2 2 2 2" xfId="34697" xr:uid="{D3BF3856-309D-46EC-9B16-1BB2A2C74236}"/>
    <cellStyle name="Normal 12 3 3 4 4 2 2 2 3" xfId="34698" xr:uid="{02D584E8-C00B-43B8-8EFF-3B9F1F2FAC8D}"/>
    <cellStyle name="Normal 12 3 3 4 4 2 2 3" xfId="16065" xr:uid="{06CBC6AC-55B4-4FB6-B665-A01E6CCD3F6E}"/>
    <cellStyle name="Normal 12 3 3 4 4 2 2 3 2" xfId="34699" xr:uid="{10C0A86B-7B88-4DFD-A956-750450C6EC41}"/>
    <cellStyle name="Normal 12 3 3 4 4 2 2 4" xfId="34700" xr:uid="{3A2888B3-9294-4FB6-BE3E-05988EBB9CA4}"/>
    <cellStyle name="Normal 12 3 3 4 4 2 3" xfId="5085" xr:uid="{D1D6F7DD-5CA9-4ACE-8487-24AFC0B6021F}"/>
    <cellStyle name="Normal 12 3 3 4 4 2 3 2" xfId="10575" xr:uid="{B7D647E8-F7E5-4BD0-8065-1B2C2993453E}"/>
    <cellStyle name="Normal 12 3 3 4 4 2 3 2 2" xfId="23385" xr:uid="{497F3ED1-41BE-4D3A-8ADA-27F939B57C23}"/>
    <cellStyle name="Normal 12 3 3 4 4 2 3 2 2 2" xfId="34701" xr:uid="{80A09EA2-3DE8-4EAD-9F98-F69E01394BF1}"/>
    <cellStyle name="Normal 12 3 3 4 4 2 3 2 3" xfId="34702" xr:uid="{3500223D-9859-4011-9203-54D4518FA981}"/>
    <cellStyle name="Normal 12 3 3 4 4 2 3 3" xfId="17895" xr:uid="{AB99707C-9DF6-4554-8DBB-DD93B8EE0066}"/>
    <cellStyle name="Normal 12 3 3 4 4 2 3 3 2" xfId="34703" xr:uid="{010F24EB-4F87-41B1-AA6C-6080B72B336D}"/>
    <cellStyle name="Normal 12 3 3 4 4 2 3 4" xfId="34704" xr:uid="{0BDBBCD0-8A03-47A1-BD67-AC47E740E84C}"/>
    <cellStyle name="Normal 12 3 3 4 4 2 4" xfId="12405" xr:uid="{A86D62BC-BDEA-4256-8BD3-F6957137569D}"/>
    <cellStyle name="Normal 12 3 3 4 4 2 4 2" xfId="25215" xr:uid="{D96D5CCE-D75E-4792-A393-7CF5E4154A5E}"/>
    <cellStyle name="Normal 12 3 3 4 4 2 4 2 2" xfId="34705" xr:uid="{ACE69B5F-E0BA-435A-82F6-747142F68A7B}"/>
    <cellStyle name="Normal 12 3 3 4 4 2 4 3" xfId="34706" xr:uid="{D9379336-595E-41A3-B702-2372D941AD8C}"/>
    <cellStyle name="Normal 12 3 3 4 4 2 5" xfId="6915" xr:uid="{1D23EF49-E5A1-4587-8879-1F67E60CA77D}"/>
    <cellStyle name="Normal 12 3 3 4 4 2 5 2" xfId="19725" xr:uid="{24F967A2-C4C2-425C-86CB-3ED3D7430CAA}"/>
    <cellStyle name="Normal 12 3 3 4 4 2 5 2 2" xfId="34707" xr:uid="{77FC7CFF-8D24-4007-B2B7-76E658796419}"/>
    <cellStyle name="Normal 12 3 3 4 4 2 5 3" xfId="34708" xr:uid="{D7BDB979-A7C4-4086-8B29-A6118EC3DE5A}"/>
    <cellStyle name="Normal 12 3 3 4 4 2 6" xfId="14235" xr:uid="{A9E1F544-C0DF-4580-920A-C59CA285B029}"/>
    <cellStyle name="Normal 12 3 3 4 4 2 6 2" xfId="34709" xr:uid="{E8D3B259-2AC0-460B-B2B0-85F7A9F6FABB}"/>
    <cellStyle name="Normal 12 3 3 4 4 2 7" xfId="34710" xr:uid="{EEA3379A-BCC9-4316-BBF3-ED908A5DAF7D}"/>
    <cellStyle name="Normal 12 3 3 4 4 3" xfId="2361" xr:uid="{429478D9-DC4E-49FC-AC20-527882AD5B92}"/>
    <cellStyle name="Normal 12 3 3 4 4 3 2" xfId="7851" xr:uid="{29D369E8-490C-4962-96BD-5970336F1CB4}"/>
    <cellStyle name="Normal 12 3 3 4 4 3 2 2" xfId="20661" xr:uid="{771FD124-1399-40E1-A29B-7676DF23C3FD}"/>
    <cellStyle name="Normal 12 3 3 4 4 3 2 2 2" xfId="34711" xr:uid="{0F0D29AB-7F90-45CD-9C4A-B42B5E6B2C8D}"/>
    <cellStyle name="Normal 12 3 3 4 4 3 2 3" xfId="34712" xr:uid="{5EDDE0E4-076C-41A7-886A-A1642F2B3F5B}"/>
    <cellStyle name="Normal 12 3 3 4 4 3 3" xfId="15171" xr:uid="{0D92D0A3-0748-4F25-97EF-2FABCDC12425}"/>
    <cellStyle name="Normal 12 3 3 4 4 3 3 2" xfId="34713" xr:uid="{DEC358F2-388A-4DB0-9CB0-647627C9D14B}"/>
    <cellStyle name="Normal 12 3 3 4 4 3 4" xfId="34714" xr:uid="{600D3DB4-F0E1-41C0-9C12-E7EA318062EC}"/>
    <cellStyle name="Normal 12 3 3 4 4 4" xfId="4191" xr:uid="{C162BEBE-81C2-48EA-91A9-024967149E94}"/>
    <cellStyle name="Normal 12 3 3 4 4 4 2" xfId="9681" xr:uid="{BC9375AC-B8C5-49AA-A632-988AADC4C7AF}"/>
    <cellStyle name="Normal 12 3 3 4 4 4 2 2" xfId="22491" xr:uid="{7445294A-C68F-429B-94E1-FCC0FBDC2BDF}"/>
    <cellStyle name="Normal 12 3 3 4 4 4 2 2 2" xfId="34715" xr:uid="{1E22574F-8343-4964-ACB2-24669CD8F8E6}"/>
    <cellStyle name="Normal 12 3 3 4 4 4 2 3" xfId="34716" xr:uid="{F1C75D96-78D6-431D-9E5E-E591DB85E283}"/>
    <cellStyle name="Normal 12 3 3 4 4 4 3" xfId="17001" xr:uid="{1CC846CB-F433-4A3A-BD4B-2AD5B7DCE50C}"/>
    <cellStyle name="Normal 12 3 3 4 4 4 3 2" xfId="34717" xr:uid="{63D62999-A8CB-4E4F-8CD9-51AE2C2A9E42}"/>
    <cellStyle name="Normal 12 3 3 4 4 4 4" xfId="34718" xr:uid="{75F28274-6203-4191-85DB-9CCC3F8CA3FA}"/>
    <cellStyle name="Normal 12 3 3 4 4 5" xfId="11511" xr:uid="{8DE8E461-6C5C-4C81-AFE9-C84C2FF08BF3}"/>
    <cellStyle name="Normal 12 3 3 4 4 5 2" xfId="24321" xr:uid="{24558A77-6C22-4DC0-AD1F-B89D38E9B1B4}"/>
    <cellStyle name="Normal 12 3 3 4 4 5 2 2" xfId="34719" xr:uid="{5EB70015-8422-4553-8F5A-CB3F4CEAC99B}"/>
    <cellStyle name="Normal 12 3 3 4 4 5 3" xfId="34720" xr:uid="{C8E77DB4-DD7C-46BC-AFAA-6BEF2A5A6AF5}"/>
    <cellStyle name="Normal 12 3 3 4 4 6" xfId="6021" xr:uid="{F870C4F0-B713-4061-8623-CC5FA38BB005}"/>
    <cellStyle name="Normal 12 3 3 4 4 6 2" xfId="18831" xr:uid="{9741EBBA-075F-422F-9558-17D4352C1A9A}"/>
    <cellStyle name="Normal 12 3 3 4 4 6 2 2" xfId="34721" xr:uid="{CB6EBE03-537A-4610-8CBC-E3FC58C0D02F}"/>
    <cellStyle name="Normal 12 3 3 4 4 6 3" xfId="34722" xr:uid="{9D60C8FD-A816-41C4-9CA5-661052F0663C}"/>
    <cellStyle name="Normal 12 3 3 4 4 7" xfId="13341" xr:uid="{E5A4299C-D4B9-4699-934B-7E10B8071E8E}"/>
    <cellStyle name="Normal 12 3 3 4 4 7 2" xfId="34723" xr:uid="{F3EBF7F5-796C-4626-ACAA-43DBC7E4B4A8}"/>
    <cellStyle name="Normal 12 3 3 4 4 8" xfId="34724" xr:uid="{B1DF2925-7B6B-4021-8204-64D561094E09}"/>
    <cellStyle name="Normal 12 3 3 4 5" xfId="889" xr:uid="{F1733A85-9F8D-4965-AC35-6387BDECF0D9}"/>
    <cellStyle name="Normal 12 3 3 4 5 2" xfId="1784" xr:uid="{2E1E3531-2C47-4B4E-B93D-323C80AB9993}"/>
    <cellStyle name="Normal 12 3 3 4 5 2 2" xfId="3614" xr:uid="{08621874-467B-4A39-998D-7880841F459F}"/>
    <cellStyle name="Normal 12 3 3 4 5 2 2 2" xfId="9104" xr:uid="{40E90D75-B376-4046-BF78-F38532DA20C6}"/>
    <cellStyle name="Normal 12 3 3 4 5 2 2 2 2" xfId="21914" xr:uid="{142764A2-A4E3-487B-A823-DB573B5FA32D}"/>
    <cellStyle name="Normal 12 3 3 4 5 2 2 2 2 2" xfId="34725" xr:uid="{DECC3696-7F54-43A5-9F01-DF7F60EBB963}"/>
    <cellStyle name="Normal 12 3 3 4 5 2 2 2 3" xfId="34726" xr:uid="{5D7F0C62-6ECF-4D9E-9BCA-1F1A43F1CF95}"/>
    <cellStyle name="Normal 12 3 3 4 5 2 2 3" xfId="16424" xr:uid="{C5ADCE8F-D17C-4D50-B70D-A93D434A1A3D}"/>
    <cellStyle name="Normal 12 3 3 4 5 2 2 3 2" xfId="34727" xr:uid="{B544F83C-652E-46AB-AA1F-076FE7DD5DDA}"/>
    <cellStyle name="Normal 12 3 3 4 5 2 2 4" xfId="34728" xr:uid="{7BF3AAC8-9B98-4432-B100-F12CA75E10D1}"/>
    <cellStyle name="Normal 12 3 3 4 5 2 3" xfId="5444" xr:uid="{07C00560-88DB-4CF6-8CF2-47378A7CC72A}"/>
    <cellStyle name="Normal 12 3 3 4 5 2 3 2" xfId="10934" xr:uid="{6AF1BF1E-47C5-4ED8-953A-7138B55565D1}"/>
    <cellStyle name="Normal 12 3 3 4 5 2 3 2 2" xfId="23744" xr:uid="{3C9FCEA5-D26D-4F10-B06A-519310A7E26A}"/>
    <cellStyle name="Normal 12 3 3 4 5 2 3 2 2 2" xfId="34729" xr:uid="{CEC07A20-5554-4F28-88BD-BDC7EF7E1B8D}"/>
    <cellStyle name="Normal 12 3 3 4 5 2 3 2 3" xfId="34730" xr:uid="{822195B5-FCD4-4246-8645-DE483F3C9407}"/>
    <cellStyle name="Normal 12 3 3 4 5 2 3 3" xfId="18254" xr:uid="{F82D76ED-B3F5-4E51-B676-A515A14884A7}"/>
    <cellStyle name="Normal 12 3 3 4 5 2 3 3 2" xfId="34731" xr:uid="{C2B96F39-6EC8-44DE-AA57-433C4095E445}"/>
    <cellStyle name="Normal 12 3 3 4 5 2 3 4" xfId="34732" xr:uid="{4C7FCC57-9AD5-44BB-914F-3E20F3C57435}"/>
    <cellStyle name="Normal 12 3 3 4 5 2 4" xfId="12764" xr:uid="{4886CFA8-0704-40B4-AC53-C8176AF09FC1}"/>
    <cellStyle name="Normal 12 3 3 4 5 2 4 2" xfId="25574" xr:uid="{05B82A66-2478-4CC5-95B5-00C0626280C6}"/>
    <cellStyle name="Normal 12 3 3 4 5 2 4 2 2" xfId="34733" xr:uid="{0FCF6418-B0E1-4DBD-8717-0F11B57D3E6D}"/>
    <cellStyle name="Normal 12 3 3 4 5 2 4 3" xfId="34734" xr:uid="{B5C86192-448F-45E8-A143-1ABC8DAC8C76}"/>
    <cellStyle name="Normal 12 3 3 4 5 2 5" xfId="7274" xr:uid="{5A67F5CF-F76D-4899-A41C-E9D5F1948175}"/>
    <cellStyle name="Normal 12 3 3 4 5 2 5 2" xfId="20084" xr:uid="{1CDD6D26-0094-4AC1-A347-F7AEFA48B93E}"/>
    <cellStyle name="Normal 12 3 3 4 5 2 5 2 2" xfId="34735" xr:uid="{BE193EDE-DBCE-4756-8E64-8D1477BFAFB6}"/>
    <cellStyle name="Normal 12 3 3 4 5 2 5 3" xfId="34736" xr:uid="{FA39E8CD-997E-44C1-8948-F8C58D921DA9}"/>
    <cellStyle name="Normal 12 3 3 4 5 2 6" xfId="14594" xr:uid="{4C6B707D-75C0-4725-859A-A0ED4A508612}"/>
    <cellStyle name="Normal 12 3 3 4 5 2 6 2" xfId="34737" xr:uid="{F46F0DFE-4A16-43EF-8B69-9DB0188F1F08}"/>
    <cellStyle name="Normal 12 3 3 4 5 2 7" xfId="34738" xr:uid="{F5836487-68F8-43E2-9785-4FC49442129F}"/>
    <cellStyle name="Normal 12 3 3 4 5 3" xfId="2720" xr:uid="{EABF5CF7-2000-4445-9926-3AFEF5594754}"/>
    <cellStyle name="Normal 12 3 3 4 5 3 2" xfId="8210" xr:uid="{4B176F78-7DED-4237-8647-5EB5634169DD}"/>
    <cellStyle name="Normal 12 3 3 4 5 3 2 2" xfId="21020" xr:uid="{70DA0F21-A334-43D6-86C0-24D051F271CA}"/>
    <cellStyle name="Normal 12 3 3 4 5 3 2 2 2" xfId="34739" xr:uid="{54DAE0F9-1C0E-4A9F-8689-D4E9EA373032}"/>
    <cellStyle name="Normal 12 3 3 4 5 3 2 3" xfId="34740" xr:uid="{72A102B0-CB2F-475D-970E-697720148D69}"/>
    <cellStyle name="Normal 12 3 3 4 5 3 3" xfId="15530" xr:uid="{D587BDDE-BBE5-4B4B-8E5F-09CF927DF48E}"/>
    <cellStyle name="Normal 12 3 3 4 5 3 3 2" xfId="34741" xr:uid="{BAC0D5C2-ABC0-4B72-A88C-657BF3FA43C9}"/>
    <cellStyle name="Normal 12 3 3 4 5 3 4" xfId="34742" xr:uid="{C5499FA0-A2EC-467C-BC65-E4047D91BA95}"/>
    <cellStyle name="Normal 12 3 3 4 5 4" xfId="4550" xr:uid="{9DF8ADF7-0EE9-4BFE-AF6D-89D51032BE62}"/>
    <cellStyle name="Normal 12 3 3 4 5 4 2" xfId="10040" xr:uid="{283A5FE5-5C9A-4346-9A39-58A3ECD28AAE}"/>
    <cellStyle name="Normal 12 3 3 4 5 4 2 2" xfId="22850" xr:uid="{ACDD32FF-A870-43D4-94EB-D3B5763B2914}"/>
    <cellStyle name="Normal 12 3 3 4 5 4 2 2 2" xfId="34743" xr:uid="{383D1597-91E6-4D26-9BE0-6EA61DC74ECC}"/>
    <cellStyle name="Normal 12 3 3 4 5 4 2 3" xfId="34744" xr:uid="{45C6D354-BD07-4A1B-A004-19B53AEF1C4C}"/>
    <cellStyle name="Normal 12 3 3 4 5 4 3" xfId="17360" xr:uid="{C0DD7A24-6255-409B-B691-676CA3AB5DF3}"/>
    <cellStyle name="Normal 12 3 3 4 5 4 3 2" xfId="34745" xr:uid="{E9229DC6-5CA7-42DF-8382-AF2BD3F65645}"/>
    <cellStyle name="Normal 12 3 3 4 5 4 4" xfId="34746" xr:uid="{BAEE572C-B81B-44BE-80EC-7AAA759A8AB8}"/>
    <cellStyle name="Normal 12 3 3 4 5 5" xfId="11870" xr:uid="{14EE1D79-47F1-41F2-8DDE-1A938B869108}"/>
    <cellStyle name="Normal 12 3 3 4 5 5 2" xfId="24680" xr:uid="{FA43A89A-991B-4928-9099-2BB635A7B520}"/>
    <cellStyle name="Normal 12 3 3 4 5 5 2 2" xfId="34747" xr:uid="{06447C5E-33C0-4DF6-A3C8-DB6E5DAF7ABE}"/>
    <cellStyle name="Normal 12 3 3 4 5 5 3" xfId="34748" xr:uid="{B84E141D-796D-4BCA-97E3-A0DFE52B66E0}"/>
    <cellStyle name="Normal 12 3 3 4 5 6" xfId="6380" xr:uid="{EAA19ABE-B604-4BFF-ADA0-013183A837EC}"/>
    <cellStyle name="Normal 12 3 3 4 5 6 2" xfId="19190" xr:uid="{39DAC7FD-1967-44EE-A462-A26E8AD89DF2}"/>
    <cellStyle name="Normal 12 3 3 4 5 6 2 2" xfId="34749" xr:uid="{2E585389-94B2-4D1F-87AD-64F2E5390711}"/>
    <cellStyle name="Normal 12 3 3 4 5 6 3" xfId="34750" xr:uid="{11BF66B3-DF05-4D05-851D-63A1BFD0FBCC}"/>
    <cellStyle name="Normal 12 3 3 4 5 7" xfId="13700" xr:uid="{4384B2F2-4B24-4B16-BF88-6A0CE14EA19B}"/>
    <cellStyle name="Normal 12 3 3 4 5 7 2" xfId="34751" xr:uid="{04D767EF-370D-4015-9990-C4F1F5F87FAC}"/>
    <cellStyle name="Normal 12 3 3 4 5 8" xfId="34752" xr:uid="{0617910C-F3E9-4BB4-B861-9ACC19967AB8}"/>
    <cellStyle name="Normal 12 3 3 4 6" xfId="1290" xr:uid="{27306B99-3428-45A3-A851-83501F584F7A}"/>
    <cellStyle name="Normal 12 3 3 4 6 2" xfId="3120" xr:uid="{D51A96E8-2C67-4C83-AC2E-78D12604AEA5}"/>
    <cellStyle name="Normal 12 3 3 4 6 2 2" xfId="8610" xr:uid="{27EE4C93-8D7D-47BB-81C0-B0DAF7E5FCA7}"/>
    <cellStyle name="Normal 12 3 3 4 6 2 2 2" xfId="21420" xr:uid="{67578C43-B86F-4648-9A02-433DFC15B76A}"/>
    <cellStyle name="Normal 12 3 3 4 6 2 2 2 2" xfId="34753" xr:uid="{90AB65BC-B0F2-48E5-9122-870CABBAB36F}"/>
    <cellStyle name="Normal 12 3 3 4 6 2 2 3" xfId="34754" xr:uid="{7D0B4E38-427B-41FD-B6EA-C1E81AD3476A}"/>
    <cellStyle name="Normal 12 3 3 4 6 2 3" xfId="15930" xr:uid="{4843FC6C-182D-4AEA-822A-44B0088F349B}"/>
    <cellStyle name="Normal 12 3 3 4 6 2 3 2" xfId="34755" xr:uid="{146EDC4C-DF44-423C-8D94-C6D44542E76D}"/>
    <cellStyle name="Normal 12 3 3 4 6 2 4" xfId="34756" xr:uid="{0AB56926-6C22-4E5F-BB75-2A83256DFDA4}"/>
    <cellStyle name="Normal 12 3 3 4 6 3" xfId="4950" xr:uid="{E68EF828-8EB3-4C30-BFE4-3CFD38D81CAB}"/>
    <cellStyle name="Normal 12 3 3 4 6 3 2" xfId="10440" xr:uid="{17E4EDAD-5ACB-453D-A762-48EB9CD0E715}"/>
    <cellStyle name="Normal 12 3 3 4 6 3 2 2" xfId="23250" xr:uid="{EB7FD8EB-AC6D-409C-AD83-FDC8672B34C0}"/>
    <cellStyle name="Normal 12 3 3 4 6 3 2 2 2" xfId="34757" xr:uid="{015C625A-E110-4268-937B-D39978055B1C}"/>
    <cellStyle name="Normal 12 3 3 4 6 3 2 3" xfId="34758" xr:uid="{CFE20128-EAF1-48DA-8083-191E7FB9A132}"/>
    <cellStyle name="Normal 12 3 3 4 6 3 3" xfId="17760" xr:uid="{B9F4F689-2768-434A-BFFE-319D05068387}"/>
    <cellStyle name="Normal 12 3 3 4 6 3 3 2" xfId="34759" xr:uid="{4FF8AAA1-4846-4D2D-A6BA-235DE06CD3C8}"/>
    <cellStyle name="Normal 12 3 3 4 6 3 4" xfId="34760" xr:uid="{2BBD602A-C96D-4342-A6BC-235D5C2A4E99}"/>
    <cellStyle name="Normal 12 3 3 4 6 4" xfId="12270" xr:uid="{85502774-AB03-4E86-8074-BBECF78E0A1A}"/>
    <cellStyle name="Normal 12 3 3 4 6 4 2" xfId="25080" xr:uid="{18DDF10C-6EBA-494E-A09D-ABAD77333788}"/>
    <cellStyle name="Normal 12 3 3 4 6 4 2 2" xfId="34761" xr:uid="{2B7578F8-6D1A-45AA-91E3-B10E6606AF9E}"/>
    <cellStyle name="Normal 12 3 3 4 6 4 3" xfId="34762" xr:uid="{F8C86DE4-ADA4-4807-B702-8BE9D9D4DE56}"/>
    <cellStyle name="Normal 12 3 3 4 6 5" xfId="6780" xr:uid="{008F7531-28A2-4A29-B4C8-9DE88DD576FE}"/>
    <cellStyle name="Normal 12 3 3 4 6 5 2" xfId="19590" xr:uid="{4D1C349A-1C6E-470B-9AF5-835D80D8A2AE}"/>
    <cellStyle name="Normal 12 3 3 4 6 5 2 2" xfId="34763" xr:uid="{5E28E7FA-4A0E-44EB-B3CF-2CC63458190B}"/>
    <cellStyle name="Normal 12 3 3 4 6 5 3" xfId="34764" xr:uid="{D33A8F44-56A2-4938-827D-27BCA40DAA52}"/>
    <cellStyle name="Normal 12 3 3 4 6 6" xfId="14100" xr:uid="{E240C1EA-754A-4781-91C9-AC86706F31EC}"/>
    <cellStyle name="Normal 12 3 3 4 6 6 2" xfId="34765" xr:uid="{725B0EE6-9B12-407B-A7C8-12599926A41A}"/>
    <cellStyle name="Normal 12 3 3 4 6 7" xfId="34766" xr:uid="{E0778929-1BFD-4086-9AB6-2641BD173959}"/>
    <cellStyle name="Normal 12 3 3 4 7" xfId="2226" xr:uid="{932993D6-BF88-409B-BD0E-85E0A7D720B6}"/>
    <cellStyle name="Normal 12 3 3 4 7 2" xfId="7716" xr:uid="{DA16EEC9-246A-492C-BF16-AE442D4E4E15}"/>
    <cellStyle name="Normal 12 3 3 4 7 2 2" xfId="20526" xr:uid="{D2CD966D-7FF6-42C0-A148-171863BF345F}"/>
    <cellStyle name="Normal 12 3 3 4 7 2 2 2" xfId="34767" xr:uid="{2DB69E30-817E-47F0-8757-E53C555D8607}"/>
    <cellStyle name="Normal 12 3 3 4 7 2 3" xfId="34768" xr:uid="{664F7D8C-F71F-4DAC-943E-E278CDC940A8}"/>
    <cellStyle name="Normal 12 3 3 4 7 3" xfId="15036" xr:uid="{61247676-2594-49A6-B193-F7CB735F779E}"/>
    <cellStyle name="Normal 12 3 3 4 7 3 2" xfId="34769" xr:uid="{E072F9ED-8435-4986-B242-5F64A34C57F3}"/>
    <cellStyle name="Normal 12 3 3 4 7 4" xfId="34770" xr:uid="{DE4938C8-3EF8-4D2A-8448-D60908BD462C}"/>
    <cellStyle name="Normal 12 3 3 4 8" xfId="4056" xr:uid="{81731838-A39D-44A3-B66C-E3A28ACDCB37}"/>
    <cellStyle name="Normal 12 3 3 4 8 2" xfId="9546" xr:uid="{2BB1EE67-094D-4136-8970-9AF2EA69AC43}"/>
    <cellStyle name="Normal 12 3 3 4 8 2 2" xfId="22356" xr:uid="{0B63705D-236C-49F3-8669-E39F55C2A47A}"/>
    <cellStyle name="Normal 12 3 3 4 8 2 2 2" xfId="34771" xr:uid="{17B3F392-56E5-4D4E-8FD5-026D7742C93A}"/>
    <cellStyle name="Normal 12 3 3 4 8 2 3" xfId="34772" xr:uid="{B8BFD7F4-694A-4B28-8F5D-EAC0D2EF8AA5}"/>
    <cellStyle name="Normal 12 3 3 4 8 3" xfId="16866" xr:uid="{FE6C7D95-C977-4BB3-8AC9-28C1FD531767}"/>
    <cellStyle name="Normal 12 3 3 4 8 3 2" xfId="34773" xr:uid="{E3CCD86B-24EE-4FAF-9B54-5DF16D45E2AE}"/>
    <cellStyle name="Normal 12 3 3 4 8 4" xfId="34774" xr:uid="{B3EC02BF-7A2F-4CB9-9BBF-26AD9E4753D2}"/>
    <cellStyle name="Normal 12 3 3 4 9" xfId="11376" xr:uid="{E848B5D0-6685-4CEA-B4D4-098B5E25DEFA}"/>
    <cellStyle name="Normal 12 3 3 4 9 2" xfId="24186" xr:uid="{560C1925-C971-4A28-B2EC-AF771323CB90}"/>
    <cellStyle name="Normal 12 3 3 4 9 2 2" xfId="34775" xr:uid="{63F54E2B-C968-4B37-A56C-B70584D8BFB9}"/>
    <cellStyle name="Normal 12 3 3 4 9 3" xfId="34776" xr:uid="{692A0A11-11DD-430D-8CBC-138AA24FA2C9}"/>
    <cellStyle name="Normal 12 3 3 5" xfId="439" xr:uid="{CE28679D-E838-4149-88ED-000805A18D15}"/>
    <cellStyle name="Normal 12 3 3 5 2" xfId="930" xr:uid="{1ED18D68-2402-4B46-8677-C1979FD2DB93}"/>
    <cellStyle name="Normal 12 3 3 5 2 2" xfId="1825" xr:uid="{CA4DA52E-FA4A-45BD-8DF8-EA936C38A957}"/>
    <cellStyle name="Normal 12 3 3 5 2 2 2" xfId="3655" xr:uid="{C094CE1C-D41D-494B-99F4-F429237EB214}"/>
    <cellStyle name="Normal 12 3 3 5 2 2 2 2" xfId="9145" xr:uid="{DEAC3012-B254-46DE-9C99-C52CB8AB23F5}"/>
    <cellStyle name="Normal 12 3 3 5 2 2 2 2 2" xfId="21955" xr:uid="{084CFEC6-988B-4930-8805-9A9C8BBE5947}"/>
    <cellStyle name="Normal 12 3 3 5 2 2 2 2 2 2" xfId="34777" xr:uid="{15837D6E-96B2-48F9-BD4D-6C347990C5AC}"/>
    <cellStyle name="Normal 12 3 3 5 2 2 2 2 3" xfId="34778" xr:uid="{C21FA322-CE13-4305-A8C9-F0DED80B58FB}"/>
    <cellStyle name="Normal 12 3 3 5 2 2 2 3" xfId="16465" xr:uid="{177285E7-8BEB-4473-954A-031CFD7C5C1D}"/>
    <cellStyle name="Normal 12 3 3 5 2 2 2 3 2" xfId="34779" xr:uid="{5F1DD310-5B66-4CAF-AFBF-A54BE31A7DE8}"/>
    <cellStyle name="Normal 12 3 3 5 2 2 2 4" xfId="34780" xr:uid="{B1C3F6ED-2E4B-4B8F-B4C3-A3CA140697C0}"/>
    <cellStyle name="Normal 12 3 3 5 2 2 3" xfId="5485" xr:uid="{7DCC8261-0E1C-4B87-9EFF-F44F25D7B992}"/>
    <cellStyle name="Normal 12 3 3 5 2 2 3 2" xfId="10975" xr:uid="{F70CEB65-C51D-43F1-822B-03AF86E0FAC8}"/>
    <cellStyle name="Normal 12 3 3 5 2 2 3 2 2" xfId="23785" xr:uid="{7D36E32D-A0AD-4A8B-9616-58950715553E}"/>
    <cellStyle name="Normal 12 3 3 5 2 2 3 2 2 2" xfId="34781" xr:uid="{5721B191-1044-4B0C-A087-4279C3574ED7}"/>
    <cellStyle name="Normal 12 3 3 5 2 2 3 2 3" xfId="34782" xr:uid="{31C69FA1-2C73-478D-8C89-C5A588EF65AB}"/>
    <cellStyle name="Normal 12 3 3 5 2 2 3 3" xfId="18295" xr:uid="{09052717-2A00-498F-B7CD-04A8E1867F28}"/>
    <cellStyle name="Normal 12 3 3 5 2 2 3 3 2" xfId="34783" xr:uid="{5E5CB5A7-0A4A-435C-AA37-0F0494733456}"/>
    <cellStyle name="Normal 12 3 3 5 2 2 3 4" xfId="34784" xr:uid="{650D2CD4-9978-4FA5-8C0E-DD580AD8C26D}"/>
    <cellStyle name="Normal 12 3 3 5 2 2 4" xfId="12805" xr:uid="{2BB48CD7-A91D-4BB8-A272-ADD6FCE565E7}"/>
    <cellStyle name="Normal 12 3 3 5 2 2 4 2" xfId="25615" xr:uid="{ED29809F-CE81-4EE7-9692-7C29242508B2}"/>
    <cellStyle name="Normal 12 3 3 5 2 2 4 2 2" xfId="34785" xr:uid="{A87F5A87-BD57-41C9-B49B-5C0F0D8707A7}"/>
    <cellStyle name="Normal 12 3 3 5 2 2 4 3" xfId="34786" xr:uid="{4C84D8C7-42E1-4D36-B20B-E552F62044ED}"/>
    <cellStyle name="Normal 12 3 3 5 2 2 5" xfId="7315" xr:uid="{33A578A0-8ABC-4560-A631-861B3D6D35E5}"/>
    <cellStyle name="Normal 12 3 3 5 2 2 5 2" xfId="20125" xr:uid="{87B6F87A-3DF6-4350-BB5C-831B473549B5}"/>
    <cellStyle name="Normal 12 3 3 5 2 2 5 2 2" xfId="34787" xr:uid="{C8791CC5-0296-4580-997C-20C13EA715EF}"/>
    <cellStyle name="Normal 12 3 3 5 2 2 5 3" xfId="34788" xr:uid="{06127AB6-842C-4FCC-BA19-188016FD4085}"/>
    <cellStyle name="Normal 12 3 3 5 2 2 6" xfId="14635" xr:uid="{DACD1069-7844-4F5A-84AB-7EE2DBBABB8B}"/>
    <cellStyle name="Normal 12 3 3 5 2 2 6 2" xfId="34789" xr:uid="{CA4D7771-CCED-453C-9729-C099671DD9C4}"/>
    <cellStyle name="Normal 12 3 3 5 2 2 7" xfId="34790" xr:uid="{3C27E33F-F2CC-4972-8BE6-FA319EED1D3A}"/>
    <cellStyle name="Normal 12 3 3 5 2 3" xfId="2761" xr:uid="{3E6BA53F-F7AA-4313-86E0-81E240AC9417}"/>
    <cellStyle name="Normal 12 3 3 5 2 3 2" xfId="8251" xr:uid="{550F1242-CB25-4F95-B612-EFDCA7477D84}"/>
    <cellStyle name="Normal 12 3 3 5 2 3 2 2" xfId="21061" xr:uid="{7DE4E7D1-4F94-4424-89C7-E7E1EBCCEDA2}"/>
    <cellStyle name="Normal 12 3 3 5 2 3 2 2 2" xfId="34791" xr:uid="{A354A70E-5718-4577-96AE-37DC792A297D}"/>
    <cellStyle name="Normal 12 3 3 5 2 3 2 3" xfId="34792" xr:uid="{32D11E43-9C45-4BE2-B676-F4D0D036E0BF}"/>
    <cellStyle name="Normal 12 3 3 5 2 3 3" xfId="15571" xr:uid="{B2BBF204-AABA-498E-A5EF-2E65B2E94E90}"/>
    <cellStyle name="Normal 12 3 3 5 2 3 3 2" xfId="34793" xr:uid="{4A1D02B2-EC54-42EE-9753-0D8881E0FE5D}"/>
    <cellStyle name="Normal 12 3 3 5 2 3 4" xfId="34794" xr:uid="{440695F9-4498-4C3B-850B-74F1AF0A60D0}"/>
    <cellStyle name="Normal 12 3 3 5 2 4" xfId="4591" xr:uid="{55B74158-FFB1-47C7-AD8F-8AD6A480E946}"/>
    <cellStyle name="Normal 12 3 3 5 2 4 2" xfId="10081" xr:uid="{A5BEA0B1-F75D-4C67-8892-8C154CA04EBA}"/>
    <cellStyle name="Normal 12 3 3 5 2 4 2 2" xfId="22891" xr:uid="{B9A65C9D-B79C-49EC-B434-54EF78AF7ED3}"/>
    <cellStyle name="Normal 12 3 3 5 2 4 2 2 2" xfId="34795" xr:uid="{4D0C4623-BA27-456F-98AC-C5907BE51162}"/>
    <cellStyle name="Normal 12 3 3 5 2 4 2 3" xfId="34796" xr:uid="{5A8BF775-36D5-4675-B615-0BA18C2B8659}"/>
    <cellStyle name="Normal 12 3 3 5 2 4 3" xfId="17401" xr:uid="{264008C4-66C6-4692-B912-903A6E295EF6}"/>
    <cellStyle name="Normal 12 3 3 5 2 4 3 2" xfId="34797" xr:uid="{4933517D-4550-41A7-9494-895970E7F67A}"/>
    <cellStyle name="Normal 12 3 3 5 2 4 4" xfId="34798" xr:uid="{4A8325D5-2683-4CFA-ADD2-9548C74DDDD3}"/>
    <cellStyle name="Normal 12 3 3 5 2 5" xfId="11911" xr:uid="{EE1555A4-3694-42B1-8B0D-F4B7BB671EFA}"/>
    <cellStyle name="Normal 12 3 3 5 2 5 2" xfId="24721" xr:uid="{DA8298B3-B07B-4411-A6CE-6A12B690B426}"/>
    <cellStyle name="Normal 12 3 3 5 2 5 2 2" xfId="34799" xr:uid="{F1AE9571-6E28-40C0-B2D4-C4697FC9BD3E}"/>
    <cellStyle name="Normal 12 3 3 5 2 5 3" xfId="34800" xr:uid="{9D95C2D4-78BB-4A1F-853C-432B290B10E3}"/>
    <cellStyle name="Normal 12 3 3 5 2 6" xfId="6421" xr:uid="{7FCC8E50-2A3A-4169-BE01-B74386D97022}"/>
    <cellStyle name="Normal 12 3 3 5 2 6 2" xfId="19231" xr:uid="{54A8F62F-0877-48A5-8F37-E3E35C81F004}"/>
    <cellStyle name="Normal 12 3 3 5 2 6 2 2" xfId="34801" xr:uid="{1F132666-E7E7-4D3C-B7C5-7E9A360847FD}"/>
    <cellStyle name="Normal 12 3 3 5 2 6 3" xfId="34802" xr:uid="{56BAAE53-C2AF-466D-85FE-71ADF51B1C15}"/>
    <cellStyle name="Normal 12 3 3 5 2 7" xfId="13741" xr:uid="{0789FE9B-FF7B-43CB-B3C5-D7061A930FDC}"/>
    <cellStyle name="Normal 12 3 3 5 2 7 2" xfId="34803" xr:uid="{EDB4BD4F-EBC9-45C4-A434-9C4E7AC18F2E}"/>
    <cellStyle name="Normal 12 3 3 5 2 8" xfId="34804" xr:uid="{D53A5F86-155B-4598-AFA4-BBEF46AD6877}"/>
    <cellStyle name="Normal 12 3 3 5 3" xfId="1334" xr:uid="{76F894DE-60B0-445E-9F15-7C6952DEFC3F}"/>
    <cellStyle name="Normal 12 3 3 5 3 2" xfId="3164" xr:uid="{1CFFBADC-EFFE-4D1D-A8C4-082432389F76}"/>
    <cellStyle name="Normal 12 3 3 5 3 2 2" xfId="8654" xr:uid="{10D5BAA4-D3EF-40E6-B2AF-642150AFF80E}"/>
    <cellStyle name="Normal 12 3 3 5 3 2 2 2" xfId="21464" xr:uid="{DA377020-63C8-415B-B062-D52C5E2EA80B}"/>
    <cellStyle name="Normal 12 3 3 5 3 2 2 2 2" xfId="34805" xr:uid="{7EA0897B-2085-4884-A4B4-488A599C81B0}"/>
    <cellStyle name="Normal 12 3 3 5 3 2 2 3" xfId="34806" xr:uid="{639D318E-F61A-454A-9ECB-CAA0DA1AF3A7}"/>
    <cellStyle name="Normal 12 3 3 5 3 2 3" xfId="15974" xr:uid="{38D04733-0E97-4502-9991-8D25EC2F8A8F}"/>
    <cellStyle name="Normal 12 3 3 5 3 2 3 2" xfId="34807" xr:uid="{3A145CEB-88EB-4557-BE82-59986559707A}"/>
    <cellStyle name="Normal 12 3 3 5 3 2 4" xfId="34808" xr:uid="{C22E6C2C-7334-45F4-9DFE-BEB9EA13880A}"/>
    <cellStyle name="Normal 12 3 3 5 3 3" xfId="4994" xr:uid="{555E480A-1B3A-4BCC-BAE1-3773BA2EB61E}"/>
    <cellStyle name="Normal 12 3 3 5 3 3 2" xfId="10484" xr:uid="{5CE167F9-255C-44EE-9ED6-04E2F4CF2FD7}"/>
    <cellStyle name="Normal 12 3 3 5 3 3 2 2" xfId="23294" xr:uid="{0B082281-7E85-4336-85E2-48FC8537DFF7}"/>
    <cellStyle name="Normal 12 3 3 5 3 3 2 2 2" xfId="34809" xr:uid="{DE4EBEEF-7319-43B5-90C9-4CD39E58B5B9}"/>
    <cellStyle name="Normal 12 3 3 5 3 3 2 3" xfId="34810" xr:uid="{C3BCC8ED-7E67-4551-92FB-A43F4899EC2F}"/>
    <cellStyle name="Normal 12 3 3 5 3 3 3" xfId="17804" xr:uid="{25070DB1-7944-42CB-9BD6-6E3358E23C8A}"/>
    <cellStyle name="Normal 12 3 3 5 3 3 3 2" xfId="34811" xr:uid="{EF540811-2F12-465E-9375-95C377FEF08F}"/>
    <cellStyle name="Normal 12 3 3 5 3 3 4" xfId="34812" xr:uid="{496D2897-E57F-4104-8D0C-1D1FAFA3D491}"/>
    <cellStyle name="Normal 12 3 3 5 3 4" xfId="12314" xr:uid="{59BB1313-DED6-4D5A-B231-EF2493BEE12D}"/>
    <cellStyle name="Normal 12 3 3 5 3 4 2" xfId="25124" xr:uid="{A6680E64-D53E-4AC7-BEA5-4D1CDB9C2E51}"/>
    <cellStyle name="Normal 12 3 3 5 3 4 2 2" xfId="34813" xr:uid="{7B5CEC5B-D076-4A07-958F-AD4087BDF498}"/>
    <cellStyle name="Normal 12 3 3 5 3 4 3" xfId="34814" xr:uid="{B091CE62-70E8-453E-9EF2-4F9ED09803BE}"/>
    <cellStyle name="Normal 12 3 3 5 3 5" xfId="6824" xr:uid="{E9E06CF1-F63A-4D3A-92B3-EF3BB2692AA4}"/>
    <cellStyle name="Normal 12 3 3 5 3 5 2" xfId="19634" xr:uid="{6099E964-C6F3-443D-8A85-88F902CFE1CF}"/>
    <cellStyle name="Normal 12 3 3 5 3 5 2 2" xfId="34815" xr:uid="{5D3B5CBB-7AD0-4862-BFF3-52B612F38947}"/>
    <cellStyle name="Normal 12 3 3 5 3 5 3" xfId="34816" xr:uid="{0CE45839-E521-41DB-A0E0-E6DB729902B9}"/>
    <cellStyle name="Normal 12 3 3 5 3 6" xfId="14144" xr:uid="{D224451E-C514-4DC2-B173-60B7E029746A}"/>
    <cellStyle name="Normal 12 3 3 5 3 6 2" xfId="34817" xr:uid="{63454175-1CDB-4B18-A1AC-6AE806A9FD00}"/>
    <cellStyle name="Normal 12 3 3 5 3 7" xfId="34818" xr:uid="{3EB7B916-97E8-4080-BAFF-7DAA6ADA0BE1}"/>
    <cellStyle name="Normal 12 3 3 5 4" xfId="2270" xr:uid="{C6C675C1-5D03-405F-A0BD-BF43F3CC3D96}"/>
    <cellStyle name="Normal 12 3 3 5 4 2" xfId="7760" xr:uid="{A131FC9B-0F1C-4341-8190-9DAB106A3002}"/>
    <cellStyle name="Normal 12 3 3 5 4 2 2" xfId="20570" xr:uid="{B0F1AA69-9017-4A07-96B4-152C2031E26D}"/>
    <cellStyle name="Normal 12 3 3 5 4 2 2 2" xfId="34819" xr:uid="{A0173C99-B23F-4999-8EFD-D9B8C3CB02A6}"/>
    <cellStyle name="Normal 12 3 3 5 4 2 3" xfId="34820" xr:uid="{3570B8B8-399D-43BF-81D2-92C1591868EF}"/>
    <cellStyle name="Normal 12 3 3 5 4 3" xfId="15080" xr:uid="{1E80FEB5-687B-4609-A94A-D9B25426C750}"/>
    <cellStyle name="Normal 12 3 3 5 4 3 2" xfId="34821" xr:uid="{3C416F3E-09AB-420F-A0B2-1D13C8D080BB}"/>
    <cellStyle name="Normal 12 3 3 5 4 4" xfId="34822" xr:uid="{263E6523-A9D6-42AF-B172-39298C208775}"/>
    <cellStyle name="Normal 12 3 3 5 5" xfId="4100" xr:uid="{4E43416B-FFA4-4324-A3A4-FA9BE982C525}"/>
    <cellStyle name="Normal 12 3 3 5 5 2" xfId="9590" xr:uid="{13902BA8-4E64-4B2C-B47E-332C58D9ACAE}"/>
    <cellStyle name="Normal 12 3 3 5 5 2 2" xfId="22400" xr:uid="{89BDE19B-C4F5-4CE3-B9B7-2D38BFF6463A}"/>
    <cellStyle name="Normal 12 3 3 5 5 2 2 2" xfId="34823" xr:uid="{ADFFC543-A398-4E53-836D-DB5FD0B4045F}"/>
    <cellStyle name="Normal 12 3 3 5 5 2 3" xfId="34824" xr:uid="{5EE633F7-1C02-4B54-93AE-8EB0C65690D0}"/>
    <cellStyle name="Normal 12 3 3 5 5 3" xfId="16910" xr:uid="{3F879725-8E2E-429A-AD21-BA4C2E197789}"/>
    <cellStyle name="Normal 12 3 3 5 5 3 2" xfId="34825" xr:uid="{66D41915-A997-4DA8-B0D0-3AB4064140DF}"/>
    <cellStyle name="Normal 12 3 3 5 5 4" xfId="34826" xr:uid="{F1D73DC6-A945-441D-9B42-3EBA772AF59F}"/>
    <cellStyle name="Normal 12 3 3 5 6" xfId="11420" xr:uid="{C36AEC20-D2D9-45AE-96A8-D1A13D842A30}"/>
    <cellStyle name="Normal 12 3 3 5 6 2" xfId="24230" xr:uid="{57271FBB-B677-4B32-A6A0-F4F043054C20}"/>
    <cellStyle name="Normal 12 3 3 5 6 2 2" xfId="34827" xr:uid="{C091C743-DF25-4D56-AF54-4288BEC29DC5}"/>
    <cellStyle name="Normal 12 3 3 5 6 3" xfId="34828" xr:uid="{A051C1EB-C334-4C13-8C71-F521BE1D92F2}"/>
    <cellStyle name="Normal 12 3 3 5 7" xfId="5930" xr:uid="{8B3A3B72-3E0E-482F-B01B-DA202BF99898}"/>
    <cellStyle name="Normal 12 3 3 5 7 2" xfId="18740" xr:uid="{C52B00D6-F35B-4785-9D86-748EB944CAD2}"/>
    <cellStyle name="Normal 12 3 3 5 7 2 2" xfId="34829" xr:uid="{BBB8C2F4-BFBA-45A6-982E-29BEB1A4A98A}"/>
    <cellStyle name="Normal 12 3 3 5 7 3" xfId="34830" xr:uid="{21904C11-FD95-49DD-9344-00E4739CB284}"/>
    <cellStyle name="Normal 12 3 3 5 8" xfId="13250" xr:uid="{CE8804CB-9AE7-4F03-9BF9-14AE8F92F688}"/>
    <cellStyle name="Normal 12 3 3 5 8 2" xfId="34831" xr:uid="{31C0ACC5-470A-4444-B4D2-28D538F7A638}"/>
    <cellStyle name="Normal 12 3 3 5 9" xfId="34832" xr:uid="{3D5D62CF-170A-4E9A-9E3A-291C2618C9FD}"/>
    <cellStyle name="Normal 12 3 3 6" xfId="663" xr:uid="{600766B7-2A5E-4B3B-9C98-6A20C3828191}"/>
    <cellStyle name="Normal 12 3 3 6 2" xfId="1063" xr:uid="{60D3FC8B-AD20-4C8D-91E6-E1C94D18AAE6}"/>
    <cellStyle name="Normal 12 3 3 6 2 2" xfId="1958" xr:uid="{842A3A97-9312-4B68-965C-EDBF29258F7D}"/>
    <cellStyle name="Normal 12 3 3 6 2 2 2" xfId="3788" xr:uid="{BA3BC2E7-0A9A-486A-ADE5-13FF2C2C6CBA}"/>
    <cellStyle name="Normal 12 3 3 6 2 2 2 2" xfId="9278" xr:uid="{47310AB5-07D6-42D1-8385-63764278586E}"/>
    <cellStyle name="Normal 12 3 3 6 2 2 2 2 2" xfId="22088" xr:uid="{05ABD1D6-8B0C-4C17-A62B-4EE8C1F6AC99}"/>
    <cellStyle name="Normal 12 3 3 6 2 2 2 2 2 2" xfId="34833" xr:uid="{AB177006-7AE7-43BC-9972-693341FA0631}"/>
    <cellStyle name="Normal 12 3 3 6 2 2 2 2 3" xfId="34834" xr:uid="{7CB2DF2D-1BE8-435C-B1A2-4BF69C7F4B6B}"/>
    <cellStyle name="Normal 12 3 3 6 2 2 2 3" xfId="16598" xr:uid="{6CCC61AA-079D-4448-931B-58C2EA123BC3}"/>
    <cellStyle name="Normal 12 3 3 6 2 2 2 3 2" xfId="34835" xr:uid="{8BEEDD00-F6BA-431A-AA59-73F0BB83AC0C}"/>
    <cellStyle name="Normal 12 3 3 6 2 2 2 4" xfId="34836" xr:uid="{7E583896-9B7B-472D-8C95-3E40046A1113}"/>
    <cellStyle name="Normal 12 3 3 6 2 2 3" xfId="5618" xr:uid="{17469B88-4781-40FB-9199-14C7AD2B9465}"/>
    <cellStyle name="Normal 12 3 3 6 2 2 3 2" xfId="11108" xr:uid="{00051273-4BA4-4AD1-8BAF-54F2A9B3D62E}"/>
    <cellStyle name="Normal 12 3 3 6 2 2 3 2 2" xfId="23918" xr:uid="{B8EEA600-0B31-4A81-BB4B-B1009918D60D}"/>
    <cellStyle name="Normal 12 3 3 6 2 2 3 2 2 2" xfId="34837" xr:uid="{B767BD22-79E1-4066-85A6-51138302F448}"/>
    <cellStyle name="Normal 12 3 3 6 2 2 3 2 3" xfId="34838" xr:uid="{ED81D899-C024-4010-8875-3CBDC4C97698}"/>
    <cellStyle name="Normal 12 3 3 6 2 2 3 3" xfId="18428" xr:uid="{47C06BA9-D2FE-4C28-B857-9A7DF0F41338}"/>
    <cellStyle name="Normal 12 3 3 6 2 2 3 3 2" xfId="34839" xr:uid="{8F79E5F1-95B0-4827-9ED9-DC23917914BA}"/>
    <cellStyle name="Normal 12 3 3 6 2 2 3 4" xfId="34840" xr:uid="{899EFDB1-6F5A-401C-9E43-5483716B4DEF}"/>
    <cellStyle name="Normal 12 3 3 6 2 2 4" xfId="12938" xr:uid="{4798C5FA-28D5-49C4-A5EC-A49399481344}"/>
    <cellStyle name="Normal 12 3 3 6 2 2 4 2" xfId="25748" xr:uid="{30709361-5E89-4E67-8F1A-E735FB60E966}"/>
    <cellStyle name="Normal 12 3 3 6 2 2 4 2 2" xfId="34841" xr:uid="{8F0EA5C2-480A-4B1D-B09E-8BA2CB9EE65A}"/>
    <cellStyle name="Normal 12 3 3 6 2 2 4 3" xfId="34842" xr:uid="{FD4E94DE-E063-4AE9-83B1-2BAAED7C9DD3}"/>
    <cellStyle name="Normal 12 3 3 6 2 2 5" xfId="7448" xr:uid="{48A833D4-60E2-4331-98E0-0C1F1E561732}"/>
    <cellStyle name="Normal 12 3 3 6 2 2 5 2" xfId="20258" xr:uid="{40AB4A67-CBF2-463E-B818-A2795337BD20}"/>
    <cellStyle name="Normal 12 3 3 6 2 2 5 2 2" xfId="34843" xr:uid="{92E00CD1-883F-4049-BDC3-071B74EA292C}"/>
    <cellStyle name="Normal 12 3 3 6 2 2 5 3" xfId="34844" xr:uid="{0EAE48F4-A33B-4AFD-A8E2-D0EDE8A91958}"/>
    <cellStyle name="Normal 12 3 3 6 2 2 6" xfId="14768" xr:uid="{8E7CADB4-1C38-4F01-84DE-94FFA8C1F135}"/>
    <cellStyle name="Normal 12 3 3 6 2 2 6 2" xfId="34845" xr:uid="{01A724DA-7DEC-4503-8B25-7E22CB5F1736}"/>
    <cellStyle name="Normal 12 3 3 6 2 2 7" xfId="34846" xr:uid="{5C3AD9B4-B4F4-4285-A998-CCE15D28E36D}"/>
    <cellStyle name="Normal 12 3 3 6 2 3" xfId="2894" xr:uid="{C83426C1-7648-4AE4-92F6-EEB8061F420B}"/>
    <cellStyle name="Normal 12 3 3 6 2 3 2" xfId="8384" xr:uid="{40163EEE-7CB7-4F48-A9FC-4AC8313EA2E4}"/>
    <cellStyle name="Normal 12 3 3 6 2 3 2 2" xfId="21194" xr:uid="{74E69699-C77C-4A6F-BC4E-6B0BF011DAD6}"/>
    <cellStyle name="Normal 12 3 3 6 2 3 2 2 2" xfId="34847" xr:uid="{0CFCBD21-480C-4F46-947E-4DA73530EF6B}"/>
    <cellStyle name="Normal 12 3 3 6 2 3 2 3" xfId="34848" xr:uid="{FAC1EFCD-BB26-471E-B248-72A9D72F0C9F}"/>
    <cellStyle name="Normal 12 3 3 6 2 3 3" xfId="15704" xr:uid="{44926942-B2E2-4AC2-9A2B-759C88E44A0C}"/>
    <cellStyle name="Normal 12 3 3 6 2 3 3 2" xfId="34849" xr:uid="{CE14C953-CA63-4DDD-B45F-D1BE06EB4A55}"/>
    <cellStyle name="Normal 12 3 3 6 2 3 4" xfId="34850" xr:uid="{E790B8F9-E725-45D5-9710-9A67DDB03653}"/>
    <cellStyle name="Normal 12 3 3 6 2 4" xfId="4724" xr:uid="{8EB23AE8-8540-451B-890C-4200738F0B65}"/>
    <cellStyle name="Normal 12 3 3 6 2 4 2" xfId="10214" xr:uid="{1B7B429C-D024-46AC-AACC-58C19F338F4E}"/>
    <cellStyle name="Normal 12 3 3 6 2 4 2 2" xfId="23024" xr:uid="{BAD67D26-1A7D-4366-8C64-CD1B5DA08887}"/>
    <cellStyle name="Normal 12 3 3 6 2 4 2 2 2" xfId="34851" xr:uid="{3EB0568A-FE4A-412B-A7EA-E5219F9640DB}"/>
    <cellStyle name="Normal 12 3 3 6 2 4 2 3" xfId="34852" xr:uid="{DAEE3783-105F-4E2F-B5A8-D4296C36C369}"/>
    <cellStyle name="Normal 12 3 3 6 2 4 3" xfId="17534" xr:uid="{1E8B39AA-A05C-47A7-A71E-B9DEDEF75557}"/>
    <cellStyle name="Normal 12 3 3 6 2 4 3 2" xfId="34853" xr:uid="{63675D54-52DD-45F3-955E-A7CC1EB7C155}"/>
    <cellStyle name="Normal 12 3 3 6 2 4 4" xfId="34854" xr:uid="{E74DDBB2-2EFD-4974-8B13-5B28135CD64D}"/>
    <cellStyle name="Normal 12 3 3 6 2 5" xfId="12044" xr:uid="{4877A784-DCA2-47FF-A0B9-ECEF50C732E0}"/>
    <cellStyle name="Normal 12 3 3 6 2 5 2" xfId="24854" xr:uid="{61154F51-A122-4F95-8DB5-9678ECFD5709}"/>
    <cellStyle name="Normal 12 3 3 6 2 5 2 2" xfId="34855" xr:uid="{1D43107F-B7A0-4E44-A6AD-80F8AAAAE005}"/>
    <cellStyle name="Normal 12 3 3 6 2 5 3" xfId="34856" xr:uid="{D6B55FE3-F359-4C91-98D2-6B6890572097}"/>
    <cellStyle name="Normal 12 3 3 6 2 6" xfId="6554" xr:uid="{DF86F3E0-BDFE-49DB-B950-AF6B1926057D}"/>
    <cellStyle name="Normal 12 3 3 6 2 6 2" xfId="19364" xr:uid="{82746B2F-BD1B-4F9C-BB04-3EE8DB71B35F}"/>
    <cellStyle name="Normal 12 3 3 6 2 6 2 2" xfId="34857" xr:uid="{34D7DB56-0FE4-49EA-A507-B51510E5ED1B}"/>
    <cellStyle name="Normal 12 3 3 6 2 6 3" xfId="34858" xr:uid="{E550782A-ABF1-42BA-AC0F-F0C5D4DB39A5}"/>
    <cellStyle name="Normal 12 3 3 6 2 7" xfId="13874" xr:uid="{378089CE-8F95-4D11-B3A6-B516F49D3F20}"/>
    <cellStyle name="Normal 12 3 3 6 2 7 2" xfId="34859" xr:uid="{CD271F65-529C-4756-8744-2A0AE05D76FE}"/>
    <cellStyle name="Normal 12 3 3 6 2 8" xfId="34860" xr:uid="{FD5B82FE-6EFA-47DD-BF58-8D691C006A14}"/>
    <cellStyle name="Normal 12 3 3 6 3" xfId="1558" xr:uid="{3B31B3C1-2754-497E-AF47-1B47126C2F3D}"/>
    <cellStyle name="Normal 12 3 3 6 3 2" xfId="3388" xr:uid="{07EAA0A1-6D49-4059-8675-484AF473027B}"/>
    <cellStyle name="Normal 12 3 3 6 3 2 2" xfId="8878" xr:uid="{F463C54D-C794-4296-B260-1011831F31B8}"/>
    <cellStyle name="Normal 12 3 3 6 3 2 2 2" xfId="21688" xr:uid="{27C4BBE3-5882-4931-A3EC-CE0C075071BE}"/>
    <cellStyle name="Normal 12 3 3 6 3 2 2 2 2" xfId="34861" xr:uid="{E838B437-FC61-441D-B48A-37D3991CBDEA}"/>
    <cellStyle name="Normal 12 3 3 6 3 2 2 3" xfId="34862" xr:uid="{86812F70-18EF-46C0-8A5D-85AB35EDAE99}"/>
    <cellStyle name="Normal 12 3 3 6 3 2 3" xfId="16198" xr:uid="{08D1337E-C647-4A91-B3C0-8C9962812DE1}"/>
    <cellStyle name="Normal 12 3 3 6 3 2 3 2" xfId="34863" xr:uid="{CE714F10-DA44-4AA2-B2CE-B9227E8AAED0}"/>
    <cellStyle name="Normal 12 3 3 6 3 2 4" xfId="34864" xr:uid="{635B7592-6936-43B9-8FE7-B51CD5DF36CE}"/>
    <cellStyle name="Normal 12 3 3 6 3 3" xfId="5218" xr:uid="{8A63083B-44E0-450D-A0CA-34596AA35DEE}"/>
    <cellStyle name="Normal 12 3 3 6 3 3 2" xfId="10708" xr:uid="{FBC0608E-C82A-4FCC-B0B4-DD9F2386A30D}"/>
    <cellStyle name="Normal 12 3 3 6 3 3 2 2" xfId="23518" xr:uid="{7D684533-FB57-4C7A-AE10-3A471CD003A9}"/>
    <cellStyle name="Normal 12 3 3 6 3 3 2 2 2" xfId="34865" xr:uid="{B57D3A2F-5D35-4F4B-9378-6F8D9F23AAE8}"/>
    <cellStyle name="Normal 12 3 3 6 3 3 2 3" xfId="34866" xr:uid="{AA52E9F5-642F-4E7E-A809-5E08586CB653}"/>
    <cellStyle name="Normal 12 3 3 6 3 3 3" xfId="18028" xr:uid="{08539A04-0DC7-4A58-87D7-FCE450371EBB}"/>
    <cellStyle name="Normal 12 3 3 6 3 3 3 2" xfId="34867" xr:uid="{607AA09F-A5B6-45EF-A450-207A1063E237}"/>
    <cellStyle name="Normal 12 3 3 6 3 3 4" xfId="34868" xr:uid="{54034978-3197-4D5C-9249-B9D6BACFB4F3}"/>
    <cellStyle name="Normal 12 3 3 6 3 4" xfId="12538" xr:uid="{BFFE635E-B71A-4580-BA4E-EB1580A19998}"/>
    <cellStyle name="Normal 12 3 3 6 3 4 2" xfId="25348" xr:uid="{757D62C4-8B63-4D64-ADF9-D0765CE5A340}"/>
    <cellStyle name="Normal 12 3 3 6 3 4 2 2" xfId="34869" xr:uid="{92AC08B7-A077-4756-8B66-C2E9C8834A70}"/>
    <cellStyle name="Normal 12 3 3 6 3 4 3" xfId="34870" xr:uid="{DCD27D9C-65EA-4F21-AA4E-70C3D6FDAE0C}"/>
    <cellStyle name="Normal 12 3 3 6 3 5" xfId="7048" xr:uid="{A259BF79-59B8-4E81-8885-CCCAB243181F}"/>
    <cellStyle name="Normal 12 3 3 6 3 5 2" xfId="19858" xr:uid="{232F3B12-12E9-4B1A-9AF8-9AE48DE4D476}"/>
    <cellStyle name="Normal 12 3 3 6 3 5 2 2" xfId="34871" xr:uid="{029366AE-6EB8-4C4E-9E5A-82F3267EF0EE}"/>
    <cellStyle name="Normal 12 3 3 6 3 5 3" xfId="34872" xr:uid="{32713810-4522-49CD-97D2-6172BF9633BA}"/>
    <cellStyle name="Normal 12 3 3 6 3 6" xfId="14368" xr:uid="{FE21FD35-468D-4100-B378-E651691B59B6}"/>
    <cellStyle name="Normal 12 3 3 6 3 6 2" xfId="34873" xr:uid="{01EE4CBA-1D76-4D07-88BA-7F1D87FDE296}"/>
    <cellStyle name="Normal 12 3 3 6 3 7" xfId="34874" xr:uid="{E30DFBA2-1BFC-4098-8B2D-307169A53EBF}"/>
    <cellStyle name="Normal 12 3 3 6 4" xfId="2494" xr:uid="{8F45B089-6409-481D-B5B9-9DDAE325BADE}"/>
    <cellStyle name="Normal 12 3 3 6 4 2" xfId="7984" xr:uid="{ED53F8CA-0542-4720-9AA2-B35A7A3D9FBF}"/>
    <cellStyle name="Normal 12 3 3 6 4 2 2" xfId="20794" xr:uid="{F6CB0036-AC2A-4A5B-A18B-03597262B1D5}"/>
    <cellStyle name="Normal 12 3 3 6 4 2 2 2" xfId="34875" xr:uid="{7801C5B6-D19D-48B3-BC1F-978E7934807C}"/>
    <cellStyle name="Normal 12 3 3 6 4 2 3" xfId="34876" xr:uid="{E88F3EA0-6EAE-4226-9D1F-98896F9E5FF7}"/>
    <cellStyle name="Normal 12 3 3 6 4 3" xfId="15304" xr:uid="{AE414E95-A466-43F7-BEA6-32079B1BD8CA}"/>
    <cellStyle name="Normal 12 3 3 6 4 3 2" xfId="34877" xr:uid="{6E2B6A02-2DDC-48BB-8AA4-D211A02CE433}"/>
    <cellStyle name="Normal 12 3 3 6 4 4" xfId="34878" xr:uid="{8CF0B0A7-5139-41D0-8950-4900DC3FA0F8}"/>
    <cellStyle name="Normal 12 3 3 6 5" xfId="4324" xr:uid="{FAFD5431-BEAC-488F-B402-F465659A593D}"/>
    <cellStyle name="Normal 12 3 3 6 5 2" xfId="9814" xr:uid="{2FDE817B-80C0-4360-B313-E582AB85B55B}"/>
    <cellStyle name="Normal 12 3 3 6 5 2 2" xfId="22624" xr:uid="{97908E71-1928-45A5-92A0-31AF1DE15321}"/>
    <cellStyle name="Normal 12 3 3 6 5 2 2 2" xfId="34879" xr:uid="{54043DDD-269E-4A17-9B54-5DE6D505F1C0}"/>
    <cellStyle name="Normal 12 3 3 6 5 2 3" xfId="34880" xr:uid="{2DF3ED27-459B-4336-8149-B06DB740EB69}"/>
    <cellStyle name="Normal 12 3 3 6 5 3" xfId="17134" xr:uid="{8FFBD54E-C33C-498F-A1CD-A475D31380DD}"/>
    <cellStyle name="Normal 12 3 3 6 5 3 2" xfId="34881" xr:uid="{481C7CE9-0127-41D0-9292-9BF306BC673F}"/>
    <cellStyle name="Normal 12 3 3 6 5 4" xfId="34882" xr:uid="{D145923F-DD9D-47FC-B9D0-D795CB40A006}"/>
    <cellStyle name="Normal 12 3 3 6 6" xfId="11644" xr:uid="{F6196CAD-BFBF-4550-882B-F1CE31575941}"/>
    <cellStyle name="Normal 12 3 3 6 6 2" xfId="24454" xr:uid="{43696AA7-57DF-4418-93D3-BB6E88A9967B}"/>
    <cellStyle name="Normal 12 3 3 6 6 2 2" xfId="34883" xr:uid="{EFF7DA64-67E6-44F1-A98A-74C88DC9352A}"/>
    <cellStyle name="Normal 12 3 3 6 6 3" xfId="34884" xr:uid="{5E35C450-9DD1-4D5B-B803-C116759B96F6}"/>
    <cellStyle name="Normal 12 3 3 6 7" xfId="6154" xr:uid="{7FF61FD4-80E0-4DCB-B00C-212EB0A07322}"/>
    <cellStyle name="Normal 12 3 3 6 7 2" xfId="18964" xr:uid="{3331FC8E-36C4-48C0-8E3A-86FAFEF44A6F}"/>
    <cellStyle name="Normal 12 3 3 6 7 2 2" xfId="34885" xr:uid="{4BC6B447-732A-4F82-890F-A0E545F4D318}"/>
    <cellStyle name="Normal 12 3 3 6 7 3" xfId="34886" xr:uid="{45F5D6B3-BD13-42B6-B0F2-7B1D5D564F32}"/>
    <cellStyle name="Normal 12 3 3 6 8" xfId="13474" xr:uid="{51966EB7-1F42-4613-8DF8-085A2F32872A}"/>
    <cellStyle name="Normal 12 3 3 6 8 2" xfId="34887" xr:uid="{C31D3915-19A8-4C67-A330-E650A59E9B9D}"/>
    <cellStyle name="Normal 12 3 3 6 9" xfId="34888" xr:uid="{6FC3ED04-365A-446F-8DEE-B18E2A2A5C1A}"/>
    <cellStyle name="Normal 12 3 3 7" xfId="797" xr:uid="{CE48C395-9D7C-4178-B16A-999C5989A199}"/>
    <cellStyle name="Normal 12 3 3 7 2" xfId="1692" xr:uid="{1AB3B2D6-DBB0-412F-8EC2-0195C744C6FD}"/>
    <cellStyle name="Normal 12 3 3 7 2 2" xfId="3522" xr:uid="{3FDCD79D-1A71-47E6-95E4-E3620D76189A}"/>
    <cellStyle name="Normal 12 3 3 7 2 2 2" xfId="9012" xr:uid="{8D1856B7-0D09-4FEB-BF80-B52BBC7A7074}"/>
    <cellStyle name="Normal 12 3 3 7 2 2 2 2" xfId="21822" xr:uid="{5DE78039-62CE-4DCE-AA20-6E374EAE0C20}"/>
    <cellStyle name="Normal 12 3 3 7 2 2 2 2 2" xfId="34889" xr:uid="{ABFAF7E2-860D-4911-AF2F-E1FD48D011FC}"/>
    <cellStyle name="Normal 12 3 3 7 2 2 2 3" xfId="34890" xr:uid="{3852F1D8-447D-40FC-8D92-3ED61F472E9D}"/>
    <cellStyle name="Normal 12 3 3 7 2 2 3" xfId="16332" xr:uid="{3F79DD7B-DD7E-4713-A697-FF215F0DBC98}"/>
    <cellStyle name="Normal 12 3 3 7 2 2 3 2" xfId="34891" xr:uid="{FB43D887-CEE8-4172-AF32-17873E944155}"/>
    <cellStyle name="Normal 12 3 3 7 2 2 4" xfId="34892" xr:uid="{080DF61B-2EC3-4658-9A99-254C6118E89F}"/>
    <cellStyle name="Normal 12 3 3 7 2 3" xfId="5352" xr:uid="{23A2A251-6F0D-481C-B100-2B89597EA7D1}"/>
    <cellStyle name="Normal 12 3 3 7 2 3 2" xfId="10842" xr:uid="{0B5729AC-54D6-4931-94B0-9A4BA9A5344C}"/>
    <cellStyle name="Normal 12 3 3 7 2 3 2 2" xfId="23652" xr:uid="{60D81EFA-3902-4944-8D95-804740783F7F}"/>
    <cellStyle name="Normal 12 3 3 7 2 3 2 2 2" xfId="34893" xr:uid="{6CF62027-DA40-4096-8FAB-BC562A146701}"/>
    <cellStyle name="Normal 12 3 3 7 2 3 2 3" xfId="34894" xr:uid="{52783243-48F9-47C2-A970-0B94F0B17DC1}"/>
    <cellStyle name="Normal 12 3 3 7 2 3 3" xfId="18162" xr:uid="{087D7D9C-DAD9-47B2-A5E7-6624DF09B065}"/>
    <cellStyle name="Normal 12 3 3 7 2 3 3 2" xfId="34895" xr:uid="{52D00872-25BF-4227-A9AD-49BC137D1411}"/>
    <cellStyle name="Normal 12 3 3 7 2 3 4" xfId="34896" xr:uid="{15F62B7D-91E2-4A41-A083-87A711D67CAD}"/>
    <cellStyle name="Normal 12 3 3 7 2 4" xfId="12672" xr:uid="{219EAB78-75C7-477A-B420-268C5C5B2C15}"/>
    <cellStyle name="Normal 12 3 3 7 2 4 2" xfId="25482" xr:uid="{2634EFF2-4A27-4754-B1DE-FA74E83DDFDA}"/>
    <cellStyle name="Normal 12 3 3 7 2 4 2 2" xfId="34897" xr:uid="{7BE2099C-ED28-42B4-8994-2A06434E40C5}"/>
    <cellStyle name="Normal 12 3 3 7 2 4 3" xfId="34898" xr:uid="{718DFAB1-5F38-4EA2-8536-29950833E2EC}"/>
    <cellStyle name="Normal 12 3 3 7 2 5" xfId="7182" xr:uid="{0504317B-6893-40BA-9A8D-48F557185B9C}"/>
    <cellStyle name="Normal 12 3 3 7 2 5 2" xfId="19992" xr:uid="{EFC6CE76-4AC4-48CF-8943-CD6C98519B17}"/>
    <cellStyle name="Normal 12 3 3 7 2 5 2 2" xfId="34899" xr:uid="{8A023B43-6494-49FE-B257-0BB6FC9346BC}"/>
    <cellStyle name="Normal 12 3 3 7 2 5 3" xfId="34900" xr:uid="{6A97DC25-2F59-447A-95EB-197F8CEB18EF}"/>
    <cellStyle name="Normal 12 3 3 7 2 6" xfId="14502" xr:uid="{D8C9D76A-E2DF-4DB8-BFE4-214828CB638A}"/>
    <cellStyle name="Normal 12 3 3 7 2 6 2" xfId="34901" xr:uid="{5A3B6370-135E-4A3D-92B2-84DA1EB67B1E}"/>
    <cellStyle name="Normal 12 3 3 7 2 7" xfId="34902" xr:uid="{3D268CD2-8C54-4063-80BD-552E481D7E98}"/>
    <cellStyle name="Normal 12 3 3 7 3" xfId="2628" xr:uid="{934745EB-1B8F-4CA7-9F2E-E1F71D0C27C1}"/>
    <cellStyle name="Normal 12 3 3 7 3 2" xfId="8118" xr:uid="{C3B68EB0-4A84-4A2D-A0A1-EF98038C3607}"/>
    <cellStyle name="Normal 12 3 3 7 3 2 2" xfId="20928" xr:uid="{8AE6A585-DE0F-46F8-A894-8206EB12A0BD}"/>
    <cellStyle name="Normal 12 3 3 7 3 2 2 2" xfId="34903" xr:uid="{F4F53F3E-2DC9-4BC4-80DA-DD0C20D98A6A}"/>
    <cellStyle name="Normal 12 3 3 7 3 2 3" xfId="34904" xr:uid="{76409062-A0E5-4207-8CD7-EDB76320CB73}"/>
    <cellStyle name="Normal 12 3 3 7 3 3" xfId="15438" xr:uid="{A03012F4-5414-426C-AFCC-8513F4323B88}"/>
    <cellStyle name="Normal 12 3 3 7 3 3 2" xfId="34905" xr:uid="{5C87A514-C8AB-4233-947B-AE6D6F0FEBA9}"/>
    <cellStyle name="Normal 12 3 3 7 3 4" xfId="34906" xr:uid="{57AFEE3F-64C1-4039-A758-D01D66F7A609}"/>
    <cellStyle name="Normal 12 3 3 7 4" xfId="4458" xr:uid="{6CE2EA24-8330-482F-AD39-02D0C65B17E9}"/>
    <cellStyle name="Normal 12 3 3 7 4 2" xfId="9948" xr:uid="{3ACB4A00-E8B2-40C3-8F9C-7DA10993B4F3}"/>
    <cellStyle name="Normal 12 3 3 7 4 2 2" xfId="22758" xr:uid="{7D8863CA-911C-49F6-BF7A-887CDC119B58}"/>
    <cellStyle name="Normal 12 3 3 7 4 2 2 2" xfId="34907" xr:uid="{8A55ECD1-A654-4C9F-9B05-4A15505B8E65}"/>
    <cellStyle name="Normal 12 3 3 7 4 2 3" xfId="34908" xr:uid="{ECE0CD3C-1FB4-4DD8-BE7E-3EFDD8D58BBF}"/>
    <cellStyle name="Normal 12 3 3 7 4 3" xfId="17268" xr:uid="{E0A87B43-CE4D-4EC6-A5E5-4863F974EB46}"/>
    <cellStyle name="Normal 12 3 3 7 4 3 2" xfId="34909" xr:uid="{C84B8C1C-6C3C-4539-987B-CF94B27A2E55}"/>
    <cellStyle name="Normal 12 3 3 7 4 4" xfId="34910" xr:uid="{669D3CEF-42A6-4E60-9FC1-D2CEE8324985}"/>
    <cellStyle name="Normal 12 3 3 7 5" xfId="11778" xr:uid="{E0A66701-A58B-40A4-9434-C09CAF9E78A0}"/>
    <cellStyle name="Normal 12 3 3 7 5 2" xfId="24588" xr:uid="{3746830C-67BF-47AD-8EB1-41FA8171DA47}"/>
    <cellStyle name="Normal 12 3 3 7 5 2 2" xfId="34911" xr:uid="{3DCA104E-457E-49E2-A768-B69A2B3A98CC}"/>
    <cellStyle name="Normal 12 3 3 7 5 3" xfId="34912" xr:uid="{53D0776B-0985-4EC2-B5A0-A489C7DFD2E0}"/>
    <cellStyle name="Normal 12 3 3 7 6" xfId="6288" xr:uid="{5BED791A-66E7-46B4-BE55-17C74868C73F}"/>
    <cellStyle name="Normal 12 3 3 7 6 2" xfId="19098" xr:uid="{7B22F030-A1A5-4681-8A98-9CAE716D2646}"/>
    <cellStyle name="Normal 12 3 3 7 6 2 2" xfId="34913" xr:uid="{932CB6EE-6BA8-478B-BDDD-206853EDDB2F}"/>
    <cellStyle name="Normal 12 3 3 7 6 3" xfId="34914" xr:uid="{05F3F299-83F3-4D5B-BCD2-3E294D811587}"/>
    <cellStyle name="Normal 12 3 3 7 7" xfId="13608" xr:uid="{3CAAD094-4D2C-4F1B-9B13-768CDA726E53}"/>
    <cellStyle name="Normal 12 3 3 7 7 2" xfId="34915" xr:uid="{62E2B102-B292-4F92-A0E8-04B1B4AADC3D}"/>
    <cellStyle name="Normal 12 3 3 7 8" xfId="34916" xr:uid="{83A76C41-6B51-4336-A72F-E5159C0061DA}"/>
    <cellStyle name="Normal 12 3 3 8" xfId="1198" xr:uid="{CB1C382F-4E88-41DA-A431-C302DEB0433C}"/>
    <cellStyle name="Normal 12 3 3 8 2" xfId="3028" xr:uid="{01EDB9CC-EFF9-4AC2-A7F2-B4AC49390B40}"/>
    <cellStyle name="Normal 12 3 3 8 2 2" xfId="8518" xr:uid="{725A6AA8-DEBF-4F11-B154-64C41E3BEF1A}"/>
    <cellStyle name="Normal 12 3 3 8 2 2 2" xfId="21328" xr:uid="{040CDE5F-2E75-45B2-A1EB-AFE8A9568994}"/>
    <cellStyle name="Normal 12 3 3 8 2 2 2 2" xfId="34917" xr:uid="{5E1EF28E-009C-47AA-96DE-500C78730EBA}"/>
    <cellStyle name="Normal 12 3 3 8 2 2 3" xfId="34918" xr:uid="{31F34C12-56E5-4F75-9091-7B96BC2132E1}"/>
    <cellStyle name="Normal 12 3 3 8 2 3" xfId="15838" xr:uid="{EF6F0C44-3669-4F1C-9E66-48021AF08AED}"/>
    <cellStyle name="Normal 12 3 3 8 2 3 2" xfId="34919" xr:uid="{11E2280C-F474-4037-B23D-104B3D036919}"/>
    <cellStyle name="Normal 12 3 3 8 2 4" xfId="34920" xr:uid="{7B3CAC03-55E8-4086-BF54-C45FB0C0DAA2}"/>
    <cellStyle name="Normal 12 3 3 8 3" xfId="4858" xr:uid="{ECCFCDAB-BD07-49B8-87DD-C15991E2A267}"/>
    <cellStyle name="Normal 12 3 3 8 3 2" xfId="10348" xr:uid="{BDDA93B8-1483-49C0-AC68-C68F8FC02B49}"/>
    <cellStyle name="Normal 12 3 3 8 3 2 2" xfId="23158" xr:uid="{4A6BD848-5DAA-4FBB-9574-0BBBCE959455}"/>
    <cellStyle name="Normal 12 3 3 8 3 2 2 2" xfId="34921" xr:uid="{3118B7DB-0B2F-48AE-B86B-622A012A367D}"/>
    <cellStyle name="Normal 12 3 3 8 3 2 3" xfId="34922" xr:uid="{04377DFD-6E3F-40A6-A1FE-3306021AEA7B}"/>
    <cellStyle name="Normal 12 3 3 8 3 3" xfId="17668" xr:uid="{0FF2EEA8-5AD5-4FC1-9732-93F5BA6146DF}"/>
    <cellStyle name="Normal 12 3 3 8 3 3 2" xfId="34923" xr:uid="{B8945C28-14A5-48A6-99A9-FF8C4357AD75}"/>
    <cellStyle name="Normal 12 3 3 8 3 4" xfId="34924" xr:uid="{C6C2B9B4-9664-485A-A67F-90FB9622A178}"/>
    <cellStyle name="Normal 12 3 3 8 4" xfId="12178" xr:uid="{D704C25B-D732-4476-8175-942B2FA41B80}"/>
    <cellStyle name="Normal 12 3 3 8 4 2" xfId="24988" xr:uid="{0918F8FA-ACF5-44F8-9C78-797E427DBFC2}"/>
    <cellStyle name="Normal 12 3 3 8 4 2 2" xfId="34925" xr:uid="{F0288188-CF39-47EC-9277-B84E9E19A36C}"/>
    <cellStyle name="Normal 12 3 3 8 4 3" xfId="34926" xr:uid="{C1779C4C-549A-43DB-8B5E-6EC2A9AC9EFE}"/>
    <cellStyle name="Normal 12 3 3 8 5" xfId="6688" xr:uid="{1D829DD1-A8D6-4C35-806A-6E96344E94DA}"/>
    <cellStyle name="Normal 12 3 3 8 5 2" xfId="19498" xr:uid="{CB7FBA97-C139-4571-BD83-715049D21988}"/>
    <cellStyle name="Normal 12 3 3 8 5 2 2" xfId="34927" xr:uid="{31F20C14-72CB-4BBC-9C2C-F662011CD1F6}"/>
    <cellStyle name="Normal 12 3 3 8 5 3" xfId="34928" xr:uid="{8112D472-FF8E-4B33-9818-6AAF56311C49}"/>
    <cellStyle name="Normal 12 3 3 8 6" xfId="14008" xr:uid="{7A19DEFC-210E-4DA4-99A5-B8A3D40C62F4}"/>
    <cellStyle name="Normal 12 3 3 8 6 2" xfId="34929" xr:uid="{F0F4756E-8ABF-4824-91BB-08DB10E524C1}"/>
    <cellStyle name="Normal 12 3 3 8 7" xfId="34930" xr:uid="{8F4A4900-0CC5-463D-8A83-BBD6D925DADE}"/>
    <cellStyle name="Normal 12 3 3 9" xfId="2093" xr:uid="{5F68A0E6-4B1C-45D0-9612-19709B6F42C6}"/>
    <cellStyle name="Normal 12 3 3 9 2" xfId="3923" xr:uid="{DCB2CDEB-7EF4-4E05-A303-5E49EDFCE116}"/>
    <cellStyle name="Normal 12 3 3 9 2 2" xfId="9413" xr:uid="{7D5C18DA-D0B6-4FDE-BF0D-3E33858233E0}"/>
    <cellStyle name="Normal 12 3 3 9 2 2 2" xfId="22223" xr:uid="{67035F30-39BD-4505-871B-D1DADDB3829B}"/>
    <cellStyle name="Normal 12 3 3 9 2 2 2 2" xfId="34931" xr:uid="{26237881-14D4-482D-9A2A-3CF2D1A93AB4}"/>
    <cellStyle name="Normal 12 3 3 9 2 2 3" xfId="34932" xr:uid="{4E31EED2-BCE7-41B0-A9ED-B30CC276315A}"/>
    <cellStyle name="Normal 12 3 3 9 2 3" xfId="16733" xr:uid="{056D036F-D254-43E4-A5FB-2F361AF6E7B1}"/>
    <cellStyle name="Normal 12 3 3 9 2 3 2" xfId="34933" xr:uid="{340867CB-183F-4EEF-A7BF-4F2BCCA042F9}"/>
    <cellStyle name="Normal 12 3 3 9 2 4" xfId="34934" xr:uid="{1C80EC96-576D-4334-8304-CAF436353D0F}"/>
    <cellStyle name="Normal 12 3 3 9 3" xfId="5753" xr:uid="{82E9C56E-B542-4EC8-83B0-BDFEE3CDC702}"/>
    <cellStyle name="Normal 12 3 3 9 3 2" xfId="11243" xr:uid="{70B7B460-04D7-4640-9264-238AE151743C}"/>
    <cellStyle name="Normal 12 3 3 9 3 2 2" xfId="24053" xr:uid="{64C76600-6125-4CF8-A7F1-7A0FF3053590}"/>
    <cellStyle name="Normal 12 3 3 9 3 2 2 2" xfId="34935" xr:uid="{F6F30D1C-84F6-4A9C-A350-6131F74F0825}"/>
    <cellStyle name="Normal 12 3 3 9 3 2 3" xfId="34936" xr:uid="{BFF3E072-B4DB-4564-9350-E319170625FD}"/>
    <cellStyle name="Normal 12 3 3 9 3 3" xfId="18563" xr:uid="{6B96575A-5A30-4D09-9B6B-3A43076A01C2}"/>
    <cellStyle name="Normal 12 3 3 9 3 3 2" xfId="34937" xr:uid="{41151242-EB73-4B22-A2DE-23AE438E2981}"/>
    <cellStyle name="Normal 12 3 3 9 3 4" xfId="34938" xr:uid="{0CCB5173-2703-439A-8979-984978CFF408}"/>
    <cellStyle name="Normal 12 3 3 9 4" xfId="13073" xr:uid="{5DC9EFB3-E823-4828-97AA-419EDC4D2E30}"/>
    <cellStyle name="Normal 12 3 3 9 4 2" xfId="25883" xr:uid="{291F5BAE-74A7-40F9-92F8-1D767FACAEDD}"/>
    <cellStyle name="Normal 12 3 3 9 4 2 2" xfId="34939" xr:uid="{52D2DF4B-7665-4C72-A8C0-CDA6FFF0A0C4}"/>
    <cellStyle name="Normal 12 3 3 9 4 3" xfId="34940" xr:uid="{DAFC3704-23D8-454D-9356-AB3F57B6DA3B}"/>
    <cellStyle name="Normal 12 3 3 9 5" xfId="7583" xr:uid="{1E7511EF-0EC6-45F3-A30A-085B106E7AE0}"/>
    <cellStyle name="Normal 12 3 3 9 5 2" xfId="20393" xr:uid="{A9178BC6-2374-4D0B-B175-130B0D1382A7}"/>
    <cellStyle name="Normal 12 3 3 9 5 2 2" xfId="34941" xr:uid="{3A6EBBE5-499E-4079-886F-1260DBF65CC8}"/>
    <cellStyle name="Normal 12 3 3 9 5 3" xfId="34942" xr:uid="{D164841F-DB77-46A5-8F9F-1A3EA23B9A47}"/>
    <cellStyle name="Normal 12 3 3 9 6" xfId="14903" xr:uid="{091247FD-69EB-476F-9102-C16082F40B51}"/>
    <cellStyle name="Normal 12 3 3 9 6 2" xfId="34943" xr:uid="{939D850B-1C0C-45B1-B871-EB8AFB415D07}"/>
    <cellStyle name="Normal 12 3 3 9 7" xfId="34944" xr:uid="{D72ACDC5-61AD-4341-ACA5-009685469CA7}"/>
    <cellStyle name="Normal 12 3 4" xfId="261" xr:uid="{776B6250-CEC8-4C52-98F0-87CA9234BA39}"/>
    <cellStyle name="Normal 12 3 4 10" xfId="2139" xr:uid="{137C8992-A3B0-4713-81F4-26F97886CACD}"/>
    <cellStyle name="Normal 12 3 4 10 2" xfId="7629" xr:uid="{59772731-6AE3-4A93-9542-319D4ED5AE50}"/>
    <cellStyle name="Normal 12 3 4 10 2 2" xfId="20439" xr:uid="{9E620A4B-44EC-4E1E-B568-5956BFBF9C60}"/>
    <cellStyle name="Normal 12 3 4 10 2 2 2" xfId="34945" xr:uid="{3E88736B-2CCF-49B1-B00C-59D6B63BEDCE}"/>
    <cellStyle name="Normal 12 3 4 10 2 3" xfId="34946" xr:uid="{36DC5AE7-AC31-44C2-90EC-BC2762D19B5A}"/>
    <cellStyle name="Normal 12 3 4 10 3" xfId="14949" xr:uid="{8971C2D5-146D-4E74-9AAE-A35EF0A6C0BF}"/>
    <cellStyle name="Normal 12 3 4 10 3 2" xfId="34947" xr:uid="{D6B576E5-2972-4FB0-B7D6-D09246E684A2}"/>
    <cellStyle name="Normal 12 3 4 10 4" xfId="34948" xr:uid="{19E7A8C9-F2FE-4044-9496-9B2FCB0D684E}"/>
    <cellStyle name="Normal 12 3 4 11" xfId="3969" xr:uid="{606F0E62-B7A3-4009-8EA0-F49CCD624183}"/>
    <cellStyle name="Normal 12 3 4 11 2" xfId="9459" xr:uid="{8E4F8F0D-A809-4385-ADB8-8138F9F6BD0D}"/>
    <cellStyle name="Normal 12 3 4 11 2 2" xfId="22269" xr:uid="{AFC14753-FB77-473E-98E3-7920163D362D}"/>
    <cellStyle name="Normal 12 3 4 11 2 2 2" xfId="34949" xr:uid="{16056AC9-AB8E-4718-9AA6-94B34B3680F8}"/>
    <cellStyle name="Normal 12 3 4 11 2 3" xfId="34950" xr:uid="{E90331A9-FF1A-416C-8702-8BA78BA7BF07}"/>
    <cellStyle name="Normal 12 3 4 11 3" xfId="16779" xr:uid="{5C3058E9-5E50-43BE-B7EF-E47F013BC2BA}"/>
    <cellStyle name="Normal 12 3 4 11 3 2" xfId="34951" xr:uid="{77CA8F18-00E7-4AE0-B7F9-897CB52A986F}"/>
    <cellStyle name="Normal 12 3 4 11 4" xfId="34952" xr:uid="{D02FBB69-89E0-4D87-9D89-8E17EF0132C0}"/>
    <cellStyle name="Normal 12 3 4 12" xfId="11289" xr:uid="{06A3DCFE-DF43-4B3F-A720-4943B9BDF9AB}"/>
    <cellStyle name="Normal 12 3 4 12 2" xfId="24099" xr:uid="{B076A46F-A434-4E59-9923-0C8307BB5D19}"/>
    <cellStyle name="Normal 12 3 4 12 2 2" xfId="34953" xr:uid="{79D84CDB-D02A-40D1-ACE0-F297F10D9FB6}"/>
    <cellStyle name="Normal 12 3 4 12 3" xfId="34954" xr:uid="{63BC9AE9-E483-4DD6-97CE-9C30F7841442}"/>
    <cellStyle name="Normal 12 3 4 13" xfId="5799" xr:uid="{216D53C6-BE05-4D70-9D7C-357A9266A1E6}"/>
    <cellStyle name="Normal 12 3 4 13 2" xfId="18609" xr:uid="{AC34A8B0-F198-4B96-87FB-EA31707458CC}"/>
    <cellStyle name="Normal 12 3 4 13 2 2" xfId="34955" xr:uid="{5975E1F6-40BE-4831-AF11-0A58AD13CB18}"/>
    <cellStyle name="Normal 12 3 4 13 3" xfId="34956" xr:uid="{659D2B11-11CB-4B56-9D98-20C3499213BD}"/>
    <cellStyle name="Normal 12 3 4 14" xfId="13119" xr:uid="{55CC4AC5-9BF5-446F-83BA-8C54DF90D28A}"/>
    <cellStyle name="Normal 12 3 4 14 2" xfId="34957" xr:uid="{1E7D6A20-B476-4D2B-A36B-2ED1E70A3876}"/>
    <cellStyle name="Normal 12 3 4 15" xfId="34958" xr:uid="{C3773857-D56F-46C9-AF2E-F9E5D1350469}"/>
    <cellStyle name="Normal 12 3 4 2" xfId="281" xr:uid="{AAA62425-5D72-430A-8834-ECBAEBD2DD92}"/>
    <cellStyle name="Normal 12 3 4 2 10" xfId="3989" xr:uid="{BF2A66AD-DDF3-4702-9283-82E655B66441}"/>
    <cellStyle name="Normal 12 3 4 2 10 2" xfId="9479" xr:uid="{19A4FE2D-1913-41F6-92E9-87D150951D94}"/>
    <cellStyle name="Normal 12 3 4 2 10 2 2" xfId="22289" xr:uid="{ABD5010B-4A72-496E-9AF9-71A834060327}"/>
    <cellStyle name="Normal 12 3 4 2 10 2 2 2" xfId="34959" xr:uid="{8CB8727E-5A7A-4BC1-A005-739B2B832E47}"/>
    <cellStyle name="Normal 12 3 4 2 10 2 3" xfId="34960" xr:uid="{B94804A7-606D-40E2-9ECF-19BC2565FAD4}"/>
    <cellStyle name="Normal 12 3 4 2 10 3" xfId="16799" xr:uid="{240EC3F5-906A-4625-90C8-98E63055B870}"/>
    <cellStyle name="Normal 12 3 4 2 10 3 2" xfId="34961" xr:uid="{86783815-3544-435C-A5FC-E950230C4E99}"/>
    <cellStyle name="Normal 12 3 4 2 10 4" xfId="34962" xr:uid="{E9B657FE-473B-442D-B011-FE617704DA41}"/>
    <cellStyle name="Normal 12 3 4 2 11" xfId="11309" xr:uid="{5FACD5C4-3FEE-4DB5-8068-5CA9D7DA55AF}"/>
    <cellStyle name="Normal 12 3 4 2 11 2" xfId="24119" xr:uid="{C78629D5-F0C3-4740-9F00-6833BE2B3927}"/>
    <cellStyle name="Normal 12 3 4 2 11 2 2" xfId="34963" xr:uid="{BB435062-305F-45A9-B31C-2D7B91FAF1C4}"/>
    <cellStyle name="Normal 12 3 4 2 11 3" xfId="34964" xr:uid="{384A43A6-6254-47F8-9381-921B752B9928}"/>
    <cellStyle name="Normal 12 3 4 2 12" xfId="5819" xr:uid="{AF2A15A0-3000-4584-99DD-93DB6FBFF493}"/>
    <cellStyle name="Normal 12 3 4 2 12 2" xfId="18629" xr:uid="{F83FD978-216C-4A7D-8118-32F72327A4C7}"/>
    <cellStyle name="Normal 12 3 4 2 12 2 2" xfId="34965" xr:uid="{0CD4880A-F249-4052-9AAB-147A84666252}"/>
    <cellStyle name="Normal 12 3 4 2 12 3" xfId="34966" xr:uid="{B7D463E6-7409-4977-84C4-0C3F93CB518C}"/>
    <cellStyle name="Normal 12 3 4 2 13" xfId="13139" xr:uid="{1B43745A-CC4E-41A1-A6FB-22BB0C8DDCE7}"/>
    <cellStyle name="Normal 12 3 4 2 13 2" xfId="34967" xr:uid="{95FF5EBA-D158-42D1-BDBF-D1A31C9B6E8F}"/>
    <cellStyle name="Normal 12 3 4 2 14" xfId="34968" xr:uid="{700B8246-AE10-4099-AA5D-8E51554B62A7}"/>
    <cellStyle name="Normal 12 3 4 2 2" xfId="368" xr:uid="{0684825B-8EB5-447A-A565-3A7297C46FF7}"/>
    <cellStyle name="Normal 12 3 4 2 2 10" xfId="5860" xr:uid="{A887C2D7-AAC8-482D-8887-9F0B594D699C}"/>
    <cellStyle name="Normal 12 3 4 2 2 10 2" xfId="18670" xr:uid="{99FB6310-7DC1-4B11-AD52-85341027E11E}"/>
    <cellStyle name="Normal 12 3 4 2 2 10 2 2" xfId="34969" xr:uid="{58AE2EAA-0C1E-46F3-8601-5252A843278F}"/>
    <cellStyle name="Normal 12 3 4 2 2 10 3" xfId="34970" xr:uid="{C6ABA801-1C55-43E5-88E8-4BB208391B56}"/>
    <cellStyle name="Normal 12 3 4 2 2 11" xfId="13180" xr:uid="{54757EAF-1312-4639-AB3F-81DCB4BA38A6}"/>
    <cellStyle name="Normal 12 3 4 2 2 11 2" xfId="34971" xr:uid="{B4194D4D-C288-4C1D-B6EB-24C55C19C22C}"/>
    <cellStyle name="Normal 12 3 4 2 2 12" xfId="34972" xr:uid="{DAA66067-7996-42BB-AED6-E64A91A0BDD2}"/>
    <cellStyle name="Normal 12 3 4 2 2 2" xfId="597" xr:uid="{C1D0777E-3EE6-4A07-898F-B4A400B67FF0}"/>
    <cellStyle name="Normal 12 3 4 2 2 2 2" xfId="996" xr:uid="{C7B8236A-CC03-4F01-B115-68B4D1CF7671}"/>
    <cellStyle name="Normal 12 3 4 2 2 2 2 2" xfId="1891" xr:uid="{27079190-0E69-40E1-A810-4A436B438EFB}"/>
    <cellStyle name="Normal 12 3 4 2 2 2 2 2 2" xfId="3721" xr:uid="{12B21D28-004A-453E-B0C1-8C434AB054D4}"/>
    <cellStyle name="Normal 12 3 4 2 2 2 2 2 2 2" xfId="9211" xr:uid="{79E2956C-FB5B-4D58-89BE-C58BDFC580A4}"/>
    <cellStyle name="Normal 12 3 4 2 2 2 2 2 2 2 2" xfId="22021" xr:uid="{C42F704A-C6B3-44BF-99AF-E65EA276CEB1}"/>
    <cellStyle name="Normal 12 3 4 2 2 2 2 2 2 2 2 2" xfId="34973" xr:uid="{164DF8F5-C451-4ADE-9EF8-9F285EEE826E}"/>
    <cellStyle name="Normal 12 3 4 2 2 2 2 2 2 2 3" xfId="34974" xr:uid="{40B906F2-06D4-4123-8EEE-B7727835A0B6}"/>
    <cellStyle name="Normal 12 3 4 2 2 2 2 2 2 3" xfId="16531" xr:uid="{ED4AE350-585F-4626-99FB-24BDAF193A48}"/>
    <cellStyle name="Normal 12 3 4 2 2 2 2 2 2 3 2" xfId="34975" xr:uid="{9375E234-6366-4080-98D3-F710F4815D8E}"/>
    <cellStyle name="Normal 12 3 4 2 2 2 2 2 2 4" xfId="34976" xr:uid="{B54E539C-503F-4C15-B01D-CB24E974FC9D}"/>
    <cellStyle name="Normal 12 3 4 2 2 2 2 2 3" xfId="5551" xr:uid="{18AD927C-B705-45E7-8CAD-33F12409B229}"/>
    <cellStyle name="Normal 12 3 4 2 2 2 2 2 3 2" xfId="11041" xr:uid="{821B16E6-E807-4DA3-B746-BAA223A607A5}"/>
    <cellStyle name="Normal 12 3 4 2 2 2 2 2 3 2 2" xfId="23851" xr:uid="{0383C884-D9DF-49D6-9A6F-B46399B31FF6}"/>
    <cellStyle name="Normal 12 3 4 2 2 2 2 2 3 2 2 2" xfId="34977" xr:uid="{AC360B85-3384-43A7-8BF9-22981275ABFC}"/>
    <cellStyle name="Normal 12 3 4 2 2 2 2 2 3 2 3" xfId="34978" xr:uid="{B5438A1B-1C01-401C-8FD4-DA9F3EAC6F31}"/>
    <cellStyle name="Normal 12 3 4 2 2 2 2 2 3 3" xfId="18361" xr:uid="{F30FFD72-4E92-4EA8-818F-0C5F35511F11}"/>
    <cellStyle name="Normal 12 3 4 2 2 2 2 2 3 3 2" xfId="34979" xr:uid="{FE1421C6-58D5-4BE7-A9FB-DE2AF4487D5F}"/>
    <cellStyle name="Normal 12 3 4 2 2 2 2 2 3 4" xfId="34980" xr:uid="{10941087-BC3E-46DD-84D7-3F364671FB7D}"/>
    <cellStyle name="Normal 12 3 4 2 2 2 2 2 4" xfId="12871" xr:uid="{3BDDFD44-0DA0-465E-A536-99A59A5563B3}"/>
    <cellStyle name="Normal 12 3 4 2 2 2 2 2 4 2" xfId="25681" xr:uid="{9904A5FC-B2B7-47EC-B8C1-4B4CF907A655}"/>
    <cellStyle name="Normal 12 3 4 2 2 2 2 2 4 2 2" xfId="34981" xr:uid="{E278361C-B54C-4F61-ABD4-ED1D62030388}"/>
    <cellStyle name="Normal 12 3 4 2 2 2 2 2 4 3" xfId="34982" xr:uid="{6A509AD4-2ACC-460A-820F-D558B4FEA81E}"/>
    <cellStyle name="Normal 12 3 4 2 2 2 2 2 5" xfId="7381" xr:uid="{A75B973C-CDE4-4A0F-B81C-22C8832144FF}"/>
    <cellStyle name="Normal 12 3 4 2 2 2 2 2 5 2" xfId="20191" xr:uid="{EF15722A-A0EC-42A8-A0E1-B32827E30ABC}"/>
    <cellStyle name="Normal 12 3 4 2 2 2 2 2 5 2 2" xfId="34983" xr:uid="{FAC314A2-67A4-4B40-93D7-87D744B640A2}"/>
    <cellStyle name="Normal 12 3 4 2 2 2 2 2 5 3" xfId="34984" xr:uid="{83C5CE8A-80C8-46C5-A59C-FD37FA60A3EF}"/>
    <cellStyle name="Normal 12 3 4 2 2 2 2 2 6" xfId="14701" xr:uid="{935912B4-C154-4D58-B2DC-737CA334D4D4}"/>
    <cellStyle name="Normal 12 3 4 2 2 2 2 2 6 2" xfId="34985" xr:uid="{30D4FC34-FD6C-4328-AB80-29864DF0169B}"/>
    <cellStyle name="Normal 12 3 4 2 2 2 2 2 7" xfId="34986" xr:uid="{479C94FD-A253-4B54-9B23-831BD6E70B0D}"/>
    <cellStyle name="Normal 12 3 4 2 2 2 2 3" xfId="2827" xr:uid="{BAC54F7C-D103-4CCC-85BF-B0C2F9528E0B}"/>
    <cellStyle name="Normal 12 3 4 2 2 2 2 3 2" xfId="8317" xr:uid="{9D82A573-63F5-427D-A8E8-178D08AA5F1B}"/>
    <cellStyle name="Normal 12 3 4 2 2 2 2 3 2 2" xfId="21127" xr:uid="{C26CB418-E859-4D40-B0D8-D5B244FFD1CC}"/>
    <cellStyle name="Normal 12 3 4 2 2 2 2 3 2 2 2" xfId="34987" xr:uid="{3B31A38C-4018-4D38-85A5-F6EC6815F238}"/>
    <cellStyle name="Normal 12 3 4 2 2 2 2 3 2 3" xfId="34988" xr:uid="{B841216D-83B3-4934-8CC0-3D5BAA48B769}"/>
    <cellStyle name="Normal 12 3 4 2 2 2 2 3 3" xfId="15637" xr:uid="{3BD54B9F-0355-4204-9D64-DBDCD533DD61}"/>
    <cellStyle name="Normal 12 3 4 2 2 2 2 3 3 2" xfId="34989" xr:uid="{003F2E40-AC5C-4A54-B36F-9694D5A5483F}"/>
    <cellStyle name="Normal 12 3 4 2 2 2 2 3 4" xfId="34990" xr:uid="{68624337-5332-44E8-9886-82DEA15BE15A}"/>
    <cellStyle name="Normal 12 3 4 2 2 2 2 4" xfId="4657" xr:uid="{01CA742F-D1B7-49EF-84AE-9B00FB35F44D}"/>
    <cellStyle name="Normal 12 3 4 2 2 2 2 4 2" xfId="10147" xr:uid="{E62AEC19-1916-44BC-A734-5CB353D7511D}"/>
    <cellStyle name="Normal 12 3 4 2 2 2 2 4 2 2" xfId="22957" xr:uid="{3E8E67AC-0318-456D-B036-8414B05E9BB6}"/>
    <cellStyle name="Normal 12 3 4 2 2 2 2 4 2 2 2" xfId="34991" xr:uid="{2393D72F-790D-4F12-B31D-85C62025E28F}"/>
    <cellStyle name="Normal 12 3 4 2 2 2 2 4 2 3" xfId="34992" xr:uid="{6279A0F3-4F18-4514-820F-5D49D7EC6564}"/>
    <cellStyle name="Normal 12 3 4 2 2 2 2 4 3" xfId="17467" xr:uid="{A5ACC912-2654-4376-A3DF-056D1E98C196}"/>
    <cellStyle name="Normal 12 3 4 2 2 2 2 4 3 2" xfId="34993" xr:uid="{9FB1F419-D2B1-483A-8FEB-EA01D69D6566}"/>
    <cellStyle name="Normal 12 3 4 2 2 2 2 4 4" xfId="34994" xr:uid="{0FC15A63-2A73-453B-ACFA-129783F62C4E}"/>
    <cellStyle name="Normal 12 3 4 2 2 2 2 5" xfId="11977" xr:uid="{260E96B0-8FAB-4A4F-BCD9-5B0BEE2260D8}"/>
    <cellStyle name="Normal 12 3 4 2 2 2 2 5 2" xfId="24787" xr:uid="{0BD20BBF-2922-42EF-9A57-7D29010B60D6}"/>
    <cellStyle name="Normal 12 3 4 2 2 2 2 5 2 2" xfId="34995" xr:uid="{3CCD8EBF-A29F-40A8-8D76-7BDFCFB6BBED}"/>
    <cellStyle name="Normal 12 3 4 2 2 2 2 5 3" xfId="34996" xr:uid="{05078624-C7A3-421A-AD85-CEBD1F8BF743}"/>
    <cellStyle name="Normal 12 3 4 2 2 2 2 6" xfId="6487" xr:uid="{EF7D1639-E6A0-4971-B4E0-1C450741C23A}"/>
    <cellStyle name="Normal 12 3 4 2 2 2 2 6 2" xfId="19297" xr:uid="{8ED397F9-DC42-4762-8C2D-16AC00D86D8E}"/>
    <cellStyle name="Normal 12 3 4 2 2 2 2 6 2 2" xfId="34997" xr:uid="{CE777611-A3D6-4200-ACC6-A8F35F8CC45E}"/>
    <cellStyle name="Normal 12 3 4 2 2 2 2 6 3" xfId="34998" xr:uid="{7C741E3C-F409-493D-80B3-AF5631040028}"/>
    <cellStyle name="Normal 12 3 4 2 2 2 2 7" xfId="13807" xr:uid="{D62F7437-DDFF-4119-AFE3-DA6C5D1957EA}"/>
    <cellStyle name="Normal 12 3 4 2 2 2 2 7 2" xfId="34999" xr:uid="{E17639B9-D169-4C70-AC47-D0EEC18E0095}"/>
    <cellStyle name="Normal 12 3 4 2 2 2 2 8" xfId="35000" xr:uid="{210808D8-A41D-42AD-87E8-95D24CB1BB66}"/>
    <cellStyle name="Normal 12 3 4 2 2 2 3" xfId="1492" xr:uid="{00D401A6-3FB5-4F41-972D-F04892BCBED9}"/>
    <cellStyle name="Normal 12 3 4 2 2 2 3 2" xfId="3322" xr:uid="{3ECDD39F-7F21-411E-83B2-2D3ABBFD5A13}"/>
    <cellStyle name="Normal 12 3 4 2 2 2 3 2 2" xfId="8812" xr:uid="{6E4C26AB-ACF1-4B83-B905-A639C9E04796}"/>
    <cellStyle name="Normal 12 3 4 2 2 2 3 2 2 2" xfId="21622" xr:uid="{99C0904F-0DF5-4BA8-947E-29AA53FA259D}"/>
    <cellStyle name="Normal 12 3 4 2 2 2 3 2 2 2 2" xfId="35001" xr:uid="{C516EC1C-1FF7-4498-BA17-B4C6054E9051}"/>
    <cellStyle name="Normal 12 3 4 2 2 2 3 2 2 3" xfId="35002" xr:uid="{B710470F-85BD-4E81-8A56-76FE72400EF6}"/>
    <cellStyle name="Normal 12 3 4 2 2 2 3 2 3" xfId="16132" xr:uid="{75444DD4-F750-4016-9D9B-C5F5AC8BC671}"/>
    <cellStyle name="Normal 12 3 4 2 2 2 3 2 3 2" xfId="35003" xr:uid="{57065D30-BE0B-4DB7-B447-E3B09B458C81}"/>
    <cellStyle name="Normal 12 3 4 2 2 2 3 2 4" xfId="35004" xr:uid="{2DBD1DD9-50EA-4FC0-AB88-5FAC4CDDC1C4}"/>
    <cellStyle name="Normal 12 3 4 2 2 2 3 3" xfId="5152" xr:uid="{3E5DE462-0F9D-483D-BB2F-2485A62FDCF5}"/>
    <cellStyle name="Normal 12 3 4 2 2 2 3 3 2" xfId="10642" xr:uid="{724F9CBC-F6E0-4C80-878A-10D4060D666F}"/>
    <cellStyle name="Normal 12 3 4 2 2 2 3 3 2 2" xfId="23452" xr:uid="{91831396-7D9E-4C08-946F-6B9DAED7A0B6}"/>
    <cellStyle name="Normal 12 3 4 2 2 2 3 3 2 2 2" xfId="35005" xr:uid="{8982A677-C51A-46E3-B399-88BF10BC3BBC}"/>
    <cellStyle name="Normal 12 3 4 2 2 2 3 3 2 3" xfId="35006" xr:uid="{55523F7D-5054-4670-B6A3-25B19CA9835C}"/>
    <cellStyle name="Normal 12 3 4 2 2 2 3 3 3" xfId="17962" xr:uid="{993AF6E2-D7AD-4C9A-B73E-1ECF30B76F46}"/>
    <cellStyle name="Normal 12 3 4 2 2 2 3 3 3 2" xfId="35007" xr:uid="{E25A4A66-694C-47DA-B20B-B247DE66C917}"/>
    <cellStyle name="Normal 12 3 4 2 2 2 3 3 4" xfId="35008" xr:uid="{FC7D0AFD-5295-474B-B610-841C95133DAB}"/>
    <cellStyle name="Normal 12 3 4 2 2 2 3 4" xfId="12472" xr:uid="{F9D04A55-C4AE-4EA0-AAB7-CAE2109A6401}"/>
    <cellStyle name="Normal 12 3 4 2 2 2 3 4 2" xfId="25282" xr:uid="{A492AE3E-65FD-4EC2-91CB-2E1CC3656138}"/>
    <cellStyle name="Normal 12 3 4 2 2 2 3 4 2 2" xfId="35009" xr:uid="{3A790658-352B-44E2-A770-842A11F02C01}"/>
    <cellStyle name="Normal 12 3 4 2 2 2 3 4 3" xfId="35010" xr:uid="{A6F18326-A629-4FA8-A4F3-B6A49330CEC0}"/>
    <cellStyle name="Normal 12 3 4 2 2 2 3 5" xfId="6982" xr:uid="{4885078D-1DC5-4F89-9435-5234A396D087}"/>
    <cellStyle name="Normal 12 3 4 2 2 2 3 5 2" xfId="19792" xr:uid="{56F60BC8-7F2C-4C0C-B71C-6D3D1AF98E7F}"/>
    <cellStyle name="Normal 12 3 4 2 2 2 3 5 2 2" xfId="35011" xr:uid="{718F84B4-0DBA-4DE4-95EE-DFB43ADA6771}"/>
    <cellStyle name="Normal 12 3 4 2 2 2 3 5 3" xfId="35012" xr:uid="{B5B6A7D7-58B4-4843-9D78-78FA23029B22}"/>
    <cellStyle name="Normal 12 3 4 2 2 2 3 6" xfId="14302" xr:uid="{9C9B9E4C-7126-4582-96EF-9787266048A6}"/>
    <cellStyle name="Normal 12 3 4 2 2 2 3 6 2" xfId="35013" xr:uid="{BD675819-656D-4F39-9710-44F226283879}"/>
    <cellStyle name="Normal 12 3 4 2 2 2 3 7" xfId="35014" xr:uid="{22632EDD-0B9B-4A0B-B4A9-4C89A2EC7D94}"/>
    <cellStyle name="Normal 12 3 4 2 2 2 4" xfId="2428" xr:uid="{1A0AF383-D2EC-4323-8D11-7ED06AC9E6E5}"/>
    <cellStyle name="Normal 12 3 4 2 2 2 4 2" xfId="7918" xr:uid="{93525AFE-3850-4CD9-9199-11599B52727D}"/>
    <cellStyle name="Normal 12 3 4 2 2 2 4 2 2" xfId="20728" xr:uid="{1C5EF8B6-455C-43E4-B93B-3924EF0F6247}"/>
    <cellStyle name="Normal 12 3 4 2 2 2 4 2 2 2" xfId="35015" xr:uid="{F1A8BF54-018E-4A0F-95FE-F8BE52D9645C}"/>
    <cellStyle name="Normal 12 3 4 2 2 2 4 2 3" xfId="35016" xr:uid="{1F76CCF3-4B84-4D5A-917E-AB68E96F61AB}"/>
    <cellStyle name="Normal 12 3 4 2 2 2 4 3" xfId="15238" xr:uid="{44129D71-34D9-4614-91CF-CCE207764866}"/>
    <cellStyle name="Normal 12 3 4 2 2 2 4 3 2" xfId="35017" xr:uid="{A85A6DDD-5727-4549-8CCD-8F3055CF30DA}"/>
    <cellStyle name="Normal 12 3 4 2 2 2 4 4" xfId="35018" xr:uid="{D2185509-9B13-446C-ACF6-95F688380C16}"/>
    <cellStyle name="Normal 12 3 4 2 2 2 5" xfId="4258" xr:uid="{F0CDBC97-AC79-4792-A404-5D2531B48B99}"/>
    <cellStyle name="Normal 12 3 4 2 2 2 5 2" xfId="9748" xr:uid="{61524C1C-D358-4FA1-8DFC-7157B0430617}"/>
    <cellStyle name="Normal 12 3 4 2 2 2 5 2 2" xfId="22558" xr:uid="{42AB53F3-731B-4E47-A642-1FA8E0E28258}"/>
    <cellStyle name="Normal 12 3 4 2 2 2 5 2 2 2" xfId="35019" xr:uid="{FA1E7FEC-0A3E-4CFE-BA58-9E7C59F734D8}"/>
    <cellStyle name="Normal 12 3 4 2 2 2 5 2 3" xfId="35020" xr:uid="{92A9F390-370C-4215-A935-F0785F06BF2A}"/>
    <cellStyle name="Normal 12 3 4 2 2 2 5 3" xfId="17068" xr:uid="{88219865-221E-43ED-AA83-26F0A051B4C1}"/>
    <cellStyle name="Normal 12 3 4 2 2 2 5 3 2" xfId="35021" xr:uid="{8401BDAD-B45E-4F22-855D-1E2999A75557}"/>
    <cellStyle name="Normal 12 3 4 2 2 2 5 4" xfId="35022" xr:uid="{F3ABFE41-A88E-439A-B0A9-EEA7E1FE1C7A}"/>
    <cellStyle name="Normal 12 3 4 2 2 2 6" xfId="11578" xr:uid="{F35AA905-F2A8-48F2-8A27-7108D4D15B87}"/>
    <cellStyle name="Normal 12 3 4 2 2 2 6 2" xfId="24388" xr:uid="{7DA3A081-2A69-4BE4-8A47-5C76447E7214}"/>
    <cellStyle name="Normal 12 3 4 2 2 2 6 2 2" xfId="35023" xr:uid="{91948D70-6055-4DFB-BC67-A2EB93D2DBCE}"/>
    <cellStyle name="Normal 12 3 4 2 2 2 6 3" xfId="35024" xr:uid="{382B66DC-CA77-4CFF-B3CD-14B73AF07E3A}"/>
    <cellStyle name="Normal 12 3 4 2 2 2 7" xfId="6088" xr:uid="{60B022F0-D5E6-4683-966D-BE9969EBE7D5}"/>
    <cellStyle name="Normal 12 3 4 2 2 2 7 2" xfId="18898" xr:uid="{9FE989E8-EADB-440A-9136-54424343FC79}"/>
    <cellStyle name="Normal 12 3 4 2 2 2 7 2 2" xfId="35025" xr:uid="{B5AB5074-90D4-4452-898D-1FB89F6BAEEA}"/>
    <cellStyle name="Normal 12 3 4 2 2 2 7 3" xfId="35026" xr:uid="{BF6DA774-497C-44E0-9EF7-D174222B6EFB}"/>
    <cellStyle name="Normal 12 3 4 2 2 2 8" xfId="13408" xr:uid="{82022A90-5068-4902-B182-22BAFDF45E3C}"/>
    <cellStyle name="Normal 12 3 4 2 2 2 8 2" xfId="35027" xr:uid="{8247424E-43EE-47B2-BE9F-F527BC2F9CD8}"/>
    <cellStyle name="Normal 12 3 4 2 2 2 9" xfId="35028" xr:uid="{F5F0A0D7-9A4B-4EE9-B343-0F1FF376C9DA}"/>
    <cellStyle name="Normal 12 3 4 2 2 3" xfId="729" xr:uid="{149DA6DE-EBF8-4463-AE21-3E10886B9D0B}"/>
    <cellStyle name="Normal 12 3 4 2 2 3 2" xfId="1129" xr:uid="{B014A044-C30F-404F-B6F3-E38B61ADE4FB}"/>
    <cellStyle name="Normal 12 3 4 2 2 3 2 2" xfId="2024" xr:uid="{E761C0AE-BB1C-4128-A2B7-05C784B6A667}"/>
    <cellStyle name="Normal 12 3 4 2 2 3 2 2 2" xfId="3854" xr:uid="{576A66B1-EF4E-4AC8-885C-E4DCE4564178}"/>
    <cellStyle name="Normal 12 3 4 2 2 3 2 2 2 2" xfId="9344" xr:uid="{D4157073-509D-46F8-9A3E-407E567AF240}"/>
    <cellStyle name="Normal 12 3 4 2 2 3 2 2 2 2 2" xfId="22154" xr:uid="{1A19C1B6-6C55-45B7-8C72-897F6DA59CB1}"/>
    <cellStyle name="Normal 12 3 4 2 2 3 2 2 2 2 2 2" xfId="35029" xr:uid="{F1A42D89-C9C3-4877-A254-2271D18FA4E9}"/>
    <cellStyle name="Normal 12 3 4 2 2 3 2 2 2 2 3" xfId="35030" xr:uid="{2A8EC4D9-F3EC-4613-9971-433B65EA2DE2}"/>
    <cellStyle name="Normal 12 3 4 2 2 3 2 2 2 3" xfId="16664" xr:uid="{C1FDEE2C-A19F-4936-875A-07FE7459FC6A}"/>
    <cellStyle name="Normal 12 3 4 2 2 3 2 2 2 3 2" xfId="35031" xr:uid="{9F6F8BF3-FA91-4A64-AADA-1FD1D2A960CD}"/>
    <cellStyle name="Normal 12 3 4 2 2 3 2 2 2 4" xfId="35032" xr:uid="{1EA4EDFF-6572-4ED2-94AB-6C11F2802F44}"/>
    <cellStyle name="Normal 12 3 4 2 2 3 2 2 3" xfId="5684" xr:uid="{1281739A-F2E5-441A-BE9E-E2864215F2E7}"/>
    <cellStyle name="Normal 12 3 4 2 2 3 2 2 3 2" xfId="11174" xr:uid="{700435F1-F713-478D-9DE6-CE1E230CD524}"/>
    <cellStyle name="Normal 12 3 4 2 2 3 2 2 3 2 2" xfId="23984" xr:uid="{64B2FA2E-6286-4C53-BD46-7AEAB0E004AA}"/>
    <cellStyle name="Normal 12 3 4 2 2 3 2 2 3 2 2 2" xfId="35033" xr:uid="{0992619C-376E-47ED-82DB-AFB72F2CC2EE}"/>
    <cellStyle name="Normal 12 3 4 2 2 3 2 2 3 2 3" xfId="35034" xr:uid="{0ADA218F-D8EC-49F5-AF11-8F54D4987A66}"/>
    <cellStyle name="Normal 12 3 4 2 2 3 2 2 3 3" xfId="18494" xr:uid="{D4A598A0-0EE6-4D3B-90F7-0B37FCF820AA}"/>
    <cellStyle name="Normal 12 3 4 2 2 3 2 2 3 3 2" xfId="35035" xr:uid="{6D5FA06B-22ED-454D-9FE3-9AA70F926E8F}"/>
    <cellStyle name="Normal 12 3 4 2 2 3 2 2 3 4" xfId="35036" xr:uid="{37F821C7-6F4C-422C-8C3E-F4811A6A6F91}"/>
    <cellStyle name="Normal 12 3 4 2 2 3 2 2 4" xfId="13004" xr:uid="{9E7B224C-FD2D-4009-8A9B-0E466AD84F44}"/>
    <cellStyle name="Normal 12 3 4 2 2 3 2 2 4 2" xfId="25814" xr:uid="{91E72225-8FFB-43F2-860C-F31BD956B5B1}"/>
    <cellStyle name="Normal 12 3 4 2 2 3 2 2 4 2 2" xfId="35037" xr:uid="{B694A202-9EF1-4A85-BF27-C44CE584F61D}"/>
    <cellStyle name="Normal 12 3 4 2 2 3 2 2 4 3" xfId="35038" xr:uid="{E5BEADD2-6A03-4BBD-B0BD-670C06E3B8C8}"/>
    <cellStyle name="Normal 12 3 4 2 2 3 2 2 5" xfId="7514" xr:uid="{47005F7A-6BCA-45C8-A62B-C9B2D50E44D3}"/>
    <cellStyle name="Normal 12 3 4 2 2 3 2 2 5 2" xfId="20324" xr:uid="{9344F8F0-CD2B-4FB8-A99B-AA9643AB2D69}"/>
    <cellStyle name="Normal 12 3 4 2 2 3 2 2 5 2 2" xfId="35039" xr:uid="{F89D1D4C-9983-4DCB-AA7E-3074D57C93F6}"/>
    <cellStyle name="Normal 12 3 4 2 2 3 2 2 5 3" xfId="35040" xr:uid="{9A86CD06-5255-4997-A475-190A90EF8553}"/>
    <cellStyle name="Normal 12 3 4 2 2 3 2 2 6" xfId="14834" xr:uid="{90C257F6-0812-454B-A787-11D282326CFF}"/>
    <cellStyle name="Normal 12 3 4 2 2 3 2 2 6 2" xfId="35041" xr:uid="{B4F1563C-5573-48EA-87B9-CB7655CE08AA}"/>
    <cellStyle name="Normal 12 3 4 2 2 3 2 2 7" xfId="35042" xr:uid="{BAEBF8A2-548B-4FE4-9F59-F83D358CAA39}"/>
    <cellStyle name="Normal 12 3 4 2 2 3 2 3" xfId="2960" xr:uid="{211DF214-7D27-4204-8038-16BEB54D8A13}"/>
    <cellStyle name="Normal 12 3 4 2 2 3 2 3 2" xfId="8450" xr:uid="{1811EA93-BF01-4913-97B9-A14F2D9F7B88}"/>
    <cellStyle name="Normal 12 3 4 2 2 3 2 3 2 2" xfId="21260" xr:uid="{13C25032-2520-44F0-A91F-39C091986396}"/>
    <cellStyle name="Normal 12 3 4 2 2 3 2 3 2 2 2" xfId="35043" xr:uid="{71CB67CD-BF01-4F8B-A1A3-88864DC5A800}"/>
    <cellStyle name="Normal 12 3 4 2 2 3 2 3 2 3" xfId="35044" xr:uid="{729684A0-2DA8-419E-AB1C-8CA673E638AF}"/>
    <cellStyle name="Normal 12 3 4 2 2 3 2 3 3" xfId="15770" xr:uid="{30B16A11-8981-416B-B326-35892D119F71}"/>
    <cellStyle name="Normal 12 3 4 2 2 3 2 3 3 2" xfId="35045" xr:uid="{B78265C6-06F6-4536-9175-3740EF67C291}"/>
    <cellStyle name="Normal 12 3 4 2 2 3 2 3 4" xfId="35046" xr:uid="{CC9F9F02-3C31-4463-B98F-BAA483D06FA4}"/>
    <cellStyle name="Normal 12 3 4 2 2 3 2 4" xfId="4790" xr:uid="{2316D3E7-7DE5-4AEF-8B8A-D437D5CE4864}"/>
    <cellStyle name="Normal 12 3 4 2 2 3 2 4 2" xfId="10280" xr:uid="{C71104D4-3E11-490B-88A4-56D3A4819E1C}"/>
    <cellStyle name="Normal 12 3 4 2 2 3 2 4 2 2" xfId="23090" xr:uid="{C7392151-DA0B-41A9-B85E-AE3418CA6424}"/>
    <cellStyle name="Normal 12 3 4 2 2 3 2 4 2 2 2" xfId="35047" xr:uid="{696A0CBA-5C83-49D3-9D33-69D61761402D}"/>
    <cellStyle name="Normal 12 3 4 2 2 3 2 4 2 3" xfId="35048" xr:uid="{DFEB9DCC-29FC-4708-A3C9-6105EBD5E86A}"/>
    <cellStyle name="Normal 12 3 4 2 2 3 2 4 3" xfId="17600" xr:uid="{8E2CF64E-F0ED-4E5B-8D2D-59276A84CA7A}"/>
    <cellStyle name="Normal 12 3 4 2 2 3 2 4 3 2" xfId="35049" xr:uid="{77DDA590-583B-4E48-AB82-50B264484E6E}"/>
    <cellStyle name="Normal 12 3 4 2 2 3 2 4 4" xfId="35050" xr:uid="{DA1D6822-6E7E-4A8C-8E33-5C4315928A77}"/>
    <cellStyle name="Normal 12 3 4 2 2 3 2 5" xfId="12110" xr:uid="{866949E9-2002-4DF0-AF7F-47710C4FFD4D}"/>
    <cellStyle name="Normal 12 3 4 2 2 3 2 5 2" xfId="24920" xr:uid="{1EE5979E-BB32-4D2A-A785-E1AF8CC37934}"/>
    <cellStyle name="Normal 12 3 4 2 2 3 2 5 2 2" xfId="35051" xr:uid="{5C17A149-807D-4DCD-8047-379C5323D632}"/>
    <cellStyle name="Normal 12 3 4 2 2 3 2 5 3" xfId="35052" xr:uid="{EAA1E99D-7026-448E-947F-0E8785E101EA}"/>
    <cellStyle name="Normal 12 3 4 2 2 3 2 6" xfId="6620" xr:uid="{49238FDB-3156-451A-971E-F75B548C7A9B}"/>
    <cellStyle name="Normal 12 3 4 2 2 3 2 6 2" xfId="19430" xr:uid="{A571ED61-9F85-40C1-AAE4-2E91025B951C}"/>
    <cellStyle name="Normal 12 3 4 2 2 3 2 6 2 2" xfId="35053" xr:uid="{22E18E7A-6B06-4BBB-8308-A171C2703658}"/>
    <cellStyle name="Normal 12 3 4 2 2 3 2 6 3" xfId="35054" xr:uid="{71CD5B90-6C59-4A08-AD3B-AB1F2D97965C}"/>
    <cellStyle name="Normal 12 3 4 2 2 3 2 7" xfId="13940" xr:uid="{39A76605-6BE3-4C45-87DC-4CE1B330E653}"/>
    <cellStyle name="Normal 12 3 4 2 2 3 2 7 2" xfId="35055" xr:uid="{E3023003-DED2-4EE2-8FD4-C3C03189694B}"/>
    <cellStyle name="Normal 12 3 4 2 2 3 2 8" xfId="35056" xr:uid="{B8AB37ED-46DC-4694-A2B1-E260FCF70E89}"/>
    <cellStyle name="Normal 12 3 4 2 2 3 3" xfId="1624" xr:uid="{8E52627B-AE7C-4A3F-8914-200DBF10F5F5}"/>
    <cellStyle name="Normal 12 3 4 2 2 3 3 2" xfId="3454" xr:uid="{8826CCC8-CEE0-433E-9D0F-7B380BC6669E}"/>
    <cellStyle name="Normal 12 3 4 2 2 3 3 2 2" xfId="8944" xr:uid="{946A1F69-A562-471B-84A9-DE6C68D87255}"/>
    <cellStyle name="Normal 12 3 4 2 2 3 3 2 2 2" xfId="21754" xr:uid="{E8618F6B-EE67-45FE-A463-14A6BE2BBEE6}"/>
    <cellStyle name="Normal 12 3 4 2 2 3 3 2 2 2 2" xfId="35057" xr:uid="{B0097C28-2499-4D33-BE4D-B295FE0E7C27}"/>
    <cellStyle name="Normal 12 3 4 2 2 3 3 2 2 3" xfId="35058" xr:uid="{48FE7810-77C0-4832-B4B0-DC637D411D6D}"/>
    <cellStyle name="Normal 12 3 4 2 2 3 3 2 3" xfId="16264" xr:uid="{EAC951DC-3048-497E-ADF3-5C864B57E360}"/>
    <cellStyle name="Normal 12 3 4 2 2 3 3 2 3 2" xfId="35059" xr:uid="{2FE84720-38BD-41E4-A07F-206EA2CF9C15}"/>
    <cellStyle name="Normal 12 3 4 2 2 3 3 2 4" xfId="35060" xr:uid="{C5746C61-8993-4DA7-BFAE-5B650157ECFD}"/>
    <cellStyle name="Normal 12 3 4 2 2 3 3 3" xfId="5284" xr:uid="{EA2FC7B4-72A5-42C8-90ED-95775A91DEBB}"/>
    <cellStyle name="Normal 12 3 4 2 2 3 3 3 2" xfId="10774" xr:uid="{C2953312-3FCF-4391-BD09-8BDF885F47EE}"/>
    <cellStyle name="Normal 12 3 4 2 2 3 3 3 2 2" xfId="23584" xr:uid="{B7EA9DF0-C292-4C4A-A1EB-7A14AB400FA1}"/>
    <cellStyle name="Normal 12 3 4 2 2 3 3 3 2 2 2" xfId="35061" xr:uid="{C3E3F299-A273-4535-BE94-7CEAB9E51FE6}"/>
    <cellStyle name="Normal 12 3 4 2 2 3 3 3 2 3" xfId="35062" xr:uid="{09E6D8C6-B246-40B0-AB37-736D12B4FF04}"/>
    <cellStyle name="Normal 12 3 4 2 2 3 3 3 3" xfId="18094" xr:uid="{446C2DB9-087B-47F4-874E-E7B219F33B21}"/>
    <cellStyle name="Normal 12 3 4 2 2 3 3 3 3 2" xfId="35063" xr:uid="{2DB4131D-A65C-4DF3-91C7-6167A2FAEF8F}"/>
    <cellStyle name="Normal 12 3 4 2 2 3 3 3 4" xfId="35064" xr:uid="{A364293B-E04D-4D1D-ADC3-64D08959FC98}"/>
    <cellStyle name="Normal 12 3 4 2 2 3 3 4" xfId="12604" xr:uid="{B8CE12AE-FBE8-4893-8B79-4C45B0649200}"/>
    <cellStyle name="Normal 12 3 4 2 2 3 3 4 2" xfId="25414" xr:uid="{AE301F5A-C035-41CE-A62F-2755EC0AE415}"/>
    <cellStyle name="Normal 12 3 4 2 2 3 3 4 2 2" xfId="35065" xr:uid="{D9B8A515-005C-453C-9439-B99464741DB4}"/>
    <cellStyle name="Normal 12 3 4 2 2 3 3 4 3" xfId="35066" xr:uid="{CEDBCF5B-3DFB-45F7-8826-16B8E3F82FBD}"/>
    <cellStyle name="Normal 12 3 4 2 2 3 3 5" xfId="7114" xr:uid="{F0A79019-5556-44CA-9B22-AFE4E06291EB}"/>
    <cellStyle name="Normal 12 3 4 2 2 3 3 5 2" xfId="19924" xr:uid="{F0915FB8-77FB-40C7-988B-84313EC6E531}"/>
    <cellStyle name="Normal 12 3 4 2 2 3 3 5 2 2" xfId="35067" xr:uid="{5A41B07A-9B23-4459-AAF8-0636EBDF1787}"/>
    <cellStyle name="Normal 12 3 4 2 2 3 3 5 3" xfId="35068" xr:uid="{C2CD4E84-8F11-4D60-8766-273F349AF401}"/>
    <cellStyle name="Normal 12 3 4 2 2 3 3 6" xfId="14434" xr:uid="{3D9FCEB1-BC13-4A0B-A6BE-839A944ED925}"/>
    <cellStyle name="Normal 12 3 4 2 2 3 3 6 2" xfId="35069" xr:uid="{708857AD-1602-4591-898D-1FEBB5ADFF9A}"/>
    <cellStyle name="Normal 12 3 4 2 2 3 3 7" xfId="35070" xr:uid="{F7A84BCA-A7BA-4533-8770-C3ADA1DBBF9E}"/>
    <cellStyle name="Normal 12 3 4 2 2 3 4" xfId="2560" xr:uid="{B42CC02D-0482-49D5-9F98-8D70D21B9576}"/>
    <cellStyle name="Normal 12 3 4 2 2 3 4 2" xfId="8050" xr:uid="{73B8950C-7886-4F43-940C-F4CC272CB3AA}"/>
    <cellStyle name="Normal 12 3 4 2 2 3 4 2 2" xfId="20860" xr:uid="{0FBC9AE0-47CD-4EE1-B388-0BFBB8033C60}"/>
    <cellStyle name="Normal 12 3 4 2 2 3 4 2 2 2" xfId="35071" xr:uid="{5BAE06EC-BDD7-40F6-A6C3-73554C937E98}"/>
    <cellStyle name="Normal 12 3 4 2 2 3 4 2 3" xfId="35072" xr:uid="{DAFB5362-BBE7-451B-BEBF-177D72C284A5}"/>
    <cellStyle name="Normal 12 3 4 2 2 3 4 3" xfId="15370" xr:uid="{7B1AF237-3EFA-40E9-A577-FBB631DCEB19}"/>
    <cellStyle name="Normal 12 3 4 2 2 3 4 3 2" xfId="35073" xr:uid="{F6E45024-E9C1-40EA-81D3-512FB67C239B}"/>
    <cellStyle name="Normal 12 3 4 2 2 3 4 4" xfId="35074" xr:uid="{1706B3B7-2C79-464C-AD61-F93A915406E4}"/>
    <cellStyle name="Normal 12 3 4 2 2 3 5" xfId="4390" xr:uid="{0117418B-AA1E-4193-BC89-8C32737AEE76}"/>
    <cellStyle name="Normal 12 3 4 2 2 3 5 2" xfId="9880" xr:uid="{23959F2A-A414-4068-9FCA-E672B04D4D5E}"/>
    <cellStyle name="Normal 12 3 4 2 2 3 5 2 2" xfId="22690" xr:uid="{5EA4A901-0FFF-49C9-9F73-BDC790AAC450}"/>
    <cellStyle name="Normal 12 3 4 2 2 3 5 2 2 2" xfId="35075" xr:uid="{B435B251-FB9F-408B-820D-F0E423C728AD}"/>
    <cellStyle name="Normal 12 3 4 2 2 3 5 2 3" xfId="35076" xr:uid="{E8DED913-DA4E-42EE-8DD4-ADC8CB97B74D}"/>
    <cellStyle name="Normal 12 3 4 2 2 3 5 3" xfId="17200" xr:uid="{19EE952F-7A09-4B66-943A-2937F05330C4}"/>
    <cellStyle name="Normal 12 3 4 2 2 3 5 3 2" xfId="35077" xr:uid="{6286B842-B0BA-4D2A-8C4D-307EA20A18CF}"/>
    <cellStyle name="Normal 12 3 4 2 2 3 5 4" xfId="35078" xr:uid="{64D06990-E314-4E52-856A-19F8ABA24558}"/>
    <cellStyle name="Normal 12 3 4 2 2 3 6" xfId="11710" xr:uid="{A6748945-4F5B-41F0-94D4-23D1BBB66820}"/>
    <cellStyle name="Normal 12 3 4 2 2 3 6 2" xfId="24520" xr:uid="{ACCF98DB-A683-4FF6-AAC5-5F59AA153B26}"/>
    <cellStyle name="Normal 12 3 4 2 2 3 6 2 2" xfId="35079" xr:uid="{17F21C9B-90E8-4F49-A6F2-1C381F8A4451}"/>
    <cellStyle name="Normal 12 3 4 2 2 3 6 3" xfId="35080" xr:uid="{6294A67F-3A8A-4EDA-8632-D9236488D89D}"/>
    <cellStyle name="Normal 12 3 4 2 2 3 7" xfId="6220" xr:uid="{27A11AE3-CB73-44DF-8E30-2BA0FD787AC6}"/>
    <cellStyle name="Normal 12 3 4 2 2 3 7 2" xfId="19030" xr:uid="{3DDA4EF1-1B56-4AEE-A901-F13475199854}"/>
    <cellStyle name="Normal 12 3 4 2 2 3 7 2 2" xfId="35081" xr:uid="{711BEEBC-0413-425C-A126-99FBA3D18EA8}"/>
    <cellStyle name="Normal 12 3 4 2 2 3 7 3" xfId="35082" xr:uid="{3DEC616F-B44D-4032-B29D-07DBD39FE2F0}"/>
    <cellStyle name="Normal 12 3 4 2 2 3 8" xfId="13540" xr:uid="{98C4A773-0AD0-4FCA-8A12-6D05AF504F26}"/>
    <cellStyle name="Normal 12 3 4 2 2 3 8 2" xfId="35083" xr:uid="{56145A2B-2DFB-4506-81D6-9FCF2B66952B}"/>
    <cellStyle name="Normal 12 3 4 2 2 3 9" xfId="35084" xr:uid="{D47C0203-652F-4FCF-AFC2-0F949DE4D69C}"/>
    <cellStyle name="Normal 12 3 4 2 2 4" xfId="504" xr:uid="{B53328FF-9F8F-4BE1-A928-5B0D2E047372}"/>
    <cellStyle name="Normal 12 3 4 2 2 4 2" xfId="1399" xr:uid="{F6D5ECD6-A754-46D9-9FF7-3A83340E3792}"/>
    <cellStyle name="Normal 12 3 4 2 2 4 2 2" xfId="3229" xr:uid="{E4017C07-9174-40FF-A048-A4A9AEEBD18B}"/>
    <cellStyle name="Normal 12 3 4 2 2 4 2 2 2" xfId="8719" xr:uid="{D5F425A5-0302-4C87-9482-A5E0654128E6}"/>
    <cellStyle name="Normal 12 3 4 2 2 4 2 2 2 2" xfId="21529" xr:uid="{A1597760-327F-4CB6-ACD0-27ED6E375005}"/>
    <cellStyle name="Normal 12 3 4 2 2 4 2 2 2 2 2" xfId="35085" xr:uid="{1EFD6FD5-415C-492C-82D6-0B79B2D2D123}"/>
    <cellStyle name="Normal 12 3 4 2 2 4 2 2 2 3" xfId="35086" xr:uid="{A7ED8E87-98C2-4179-A5FF-6014EADBDE13}"/>
    <cellStyle name="Normal 12 3 4 2 2 4 2 2 3" xfId="16039" xr:uid="{66032D62-0E4B-4D20-90C9-DF9183F32F1A}"/>
    <cellStyle name="Normal 12 3 4 2 2 4 2 2 3 2" xfId="35087" xr:uid="{357E6C9A-A5D3-4DA7-8EEC-1BDDBDACDDE8}"/>
    <cellStyle name="Normal 12 3 4 2 2 4 2 2 4" xfId="35088" xr:uid="{CBE2E8FE-66E5-4D94-9481-6F2486172899}"/>
    <cellStyle name="Normal 12 3 4 2 2 4 2 3" xfId="5059" xr:uid="{E44310C0-2176-43ED-A60A-B7880C0D5912}"/>
    <cellStyle name="Normal 12 3 4 2 2 4 2 3 2" xfId="10549" xr:uid="{71416D24-8FC6-4925-99C9-5CFA0ABF7959}"/>
    <cellStyle name="Normal 12 3 4 2 2 4 2 3 2 2" xfId="23359" xr:uid="{7A90C0E6-FA3D-4B53-AE29-DBB62C0AE4D6}"/>
    <cellStyle name="Normal 12 3 4 2 2 4 2 3 2 2 2" xfId="35089" xr:uid="{5EE237A2-6B1D-4F82-B666-1CD752C1C0A0}"/>
    <cellStyle name="Normal 12 3 4 2 2 4 2 3 2 3" xfId="35090" xr:uid="{DD4EE9DD-5A0A-47D9-B8D8-7446358034A0}"/>
    <cellStyle name="Normal 12 3 4 2 2 4 2 3 3" xfId="17869" xr:uid="{42012BEF-4DA9-4B41-8296-99EAF47DDE54}"/>
    <cellStyle name="Normal 12 3 4 2 2 4 2 3 3 2" xfId="35091" xr:uid="{3F571489-654E-44D7-9E05-7B4C5CEB1B45}"/>
    <cellStyle name="Normal 12 3 4 2 2 4 2 3 4" xfId="35092" xr:uid="{F5D9D539-0BA8-44DE-A748-769529AF3D20}"/>
    <cellStyle name="Normal 12 3 4 2 2 4 2 4" xfId="12379" xr:uid="{B89AC162-FC56-45FC-85DC-77E81DDDF815}"/>
    <cellStyle name="Normal 12 3 4 2 2 4 2 4 2" xfId="25189" xr:uid="{D8A8ECD0-DA29-409C-94EA-48A7DE90DE3C}"/>
    <cellStyle name="Normal 12 3 4 2 2 4 2 4 2 2" xfId="35093" xr:uid="{B8414FCC-4ED1-4F24-9535-FA54EC5DC967}"/>
    <cellStyle name="Normal 12 3 4 2 2 4 2 4 3" xfId="35094" xr:uid="{EA0F5209-F057-4747-8E48-C466375D0C8D}"/>
    <cellStyle name="Normal 12 3 4 2 2 4 2 5" xfId="6889" xr:uid="{E72082A9-8D64-45AC-BD12-AAB1C5A91258}"/>
    <cellStyle name="Normal 12 3 4 2 2 4 2 5 2" xfId="19699" xr:uid="{F9C38DF8-A985-46A4-9960-30C895F67B26}"/>
    <cellStyle name="Normal 12 3 4 2 2 4 2 5 2 2" xfId="35095" xr:uid="{FF7A32C2-5886-46E2-AE65-0058B6F2222B}"/>
    <cellStyle name="Normal 12 3 4 2 2 4 2 5 3" xfId="35096" xr:uid="{B9934DFD-4A34-4755-99C0-83A2317AE430}"/>
    <cellStyle name="Normal 12 3 4 2 2 4 2 6" xfId="14209" xr:uid="{9DABC45C-B732-4D90-AA02-963723C2065D}"/>
    <cellStyle name="Normal 12 3 4 2 2 4 2 6 2" xfId="35097" xr:uid="{0DA7B9F5-4DDC-4474-B3D0-1F97507214F1}"/>
    <cellStyle name="Normal 12 3 4 2 2 4 2 7" xfId="35098" xr:uid="{7EFD3792-FD5E-4FD8-805A-A518D2CCD949}"/>
    <cellStyle name="Normal 12 3 4 2 2 4 3" xfId="2335" xr:uid="{65DD1B45-969D-4BE8-9C0B-4552049CA026}"/>
    <cellStyle name="Normal 12 3 4 2 2 4 3 2" xfId="7825" xr:uid="{7C59798E-F717-462F-9444-D295F7DE19EA}"/>
    <cellStyle name="Normal 12 3 4 2 2 4 3 2 2" xfId="20635" xr:uid="{EE012336-D3D6-4F4C-8D6E-9E506CA6E75D}"/>
    <cellStyle name="Normal 12 3 4 2 2 4 3 2 2 2" xfId="35099" xr:uid="{A0BDA69E-891D-4C66-9B6C-0E226944EB9A}"/>
    <cellStyle name="Normal 12 3 4 2 2 4 3 2 3" xfId="35100" xr:uid="{1AC46344-C86F-4DBF-9DB7-CC062E4C7B1E}"/>
    <cellStyle name="Normal 12 3 4 2 2 4 3 3" xfId="15145" xr:uid="{4C4B0872-C960-4477-BE4E-4C50AF66C6AC}"/>
    <cellStyle name="Normal 12 3 4 2 2 4 3 3 2" xfId="35101" xr:uid="{53778FFB-0F75-482F-9692-F108F3A9D638}"/>
    <cellStyle name="Normal 12 3 4 2 2 4 3 4" xfId="35102" xr:uid="{78227E15-7558-4FDE-81BC-264C87D0DED3}"/>
    <cellStyle name="Normal 12 3 4 2 2 4 4" xfId="4165" xr:uid="{BECE5093-4BC9-4043-9183-C23F7A4E30AC}"/>
    <cellStyle name="Normal 12 3 4 2 2 4 4 2" xfId="9655" xr:uid="{B8DC5203-6E4C-4178-BC44-20D147E27031}"/>
    <cellStyle name="Normal 12 3 4 2 2 4 4 2 2" xfId="22465" xr:uid="{4AE68277-AD56-41A7-9114-100BB23F16C2}"/>
    <cellStyle name="Normal 12 3 4 2 2 4 4 2 2 2" xfId="35103" xr:uid="{192E5CB6-FF01-47D0-BD2E-01BB770E760E}"/>
    <cellStyle name="Normal 12 3 4 2 2 4 4 2 3" xfId="35104" xr:uid="{251E2A2E-BE2B-4644-A785-C1E5B7831E81}"/>
    <cellStyle name="Normal 12 3 4 2 2 4 4 3" xfId="16975" xr:uid="{E190D4D7-DE23-4990-AA9B-159C22ADDB4A}"/>
    <cellStyle name="Normal 12 3 4 2 2 4 4 3 2" xfId="35105" xr:uid="{806A2D89-9A6C-487C-8C9D-FFD431837E7F}"/>
    <cellStyle name="Normal 12 3 4 2 2 4 4 4" xfId="35106" xr:uid="{BBE9EA40-F393-46F6-81EE-7837A62DA0E3}"/>
    <cellStyle name="Normal 12 3 4 2 2 4 5" xfId="11485" xr:uid="{60D93698-D035-49C1-8A45-ED20B096F6BB}"/>
    <cellStyle name="Normal 12 3 4 2 2 4 5 2" xfId="24295" xr:uid="{60709B19-4EC8-4BC1-85E4-58DE58229125}"/>
    <cellStyle name="Normal 12 3 4 2 2 4 5 2 2" xfId="35107" xr:uid="{B3DABA40-E732-49B7-90C8-20262C27FD8C}"/>
    <cellStyle name="Normal 12 3 4 2 2 4 5 3" xfId="35108" xr:uid="{350512F5-DAE7-4154-BB82-C1A956AEF17B}"/>
    <cellStyle name="Normal 12 3 4 2 2 4 6" xfId="5995" xr:uid="{0FBD32DF-6FEB-4D4C-A527-27C698CBEA16}"/>
    <cellStyle name="Normal 12 3 4 2 2 4 6 2" xfId="18805" xr:uid="{22A26831-D91E-4139-9B8A-714FF879B4E6}"/>
    <cellStyle name="Normal 12 3 4 2 2 4 6 2 2" xfId="35109" xr:uid="{51418BE2-C422-4FCE-8237-8A85A3660174}"/>
    <cellStyle name="Normal 12 3 4 2 2 4 6 3" xfId="35110" xr:uid="{240B6524-5F98-4BE0-9500-CE60381D674C}"/>
    <cellStyle name="Normal 12 3 4 2 2 4 7" xfId="13315" xr:uid="{83B439B4-E45A-487A-AED9-BDAF31F45D3A}"/>
    <cellStyle name="Normal 12 3 4 2 2 4 7 2" xfId="35111" xr:uid="{01B630C9-93EA-41A3-BA8F-6D797490398C}"/>
    <cellStyle name="Normal 12 3 4 2 2 4 8" xfId="35112" xr:uid="{FFB02D20-48FA-422F-BC04-C0FD7B991C0D}"/>
    <cellStyle name="Normal 12 3 4 2 2 5" xfId="863" xr:uid="{D69CBA50-57AE-48E2-8B5D-2C67663F23B5}"/>
    <cellStyle name="Normal 12 3 4 2 2 5 2" xfId="1758" xr:uid="{EC9FC7CF-0DE5-42C1-8E63-0C4E0B77A409}"/>
    <cellStyle name="Normal 12 3 4 2 2 5 2 2" xfId="3588" xr:uid="{6B4C88E1-7506-489B-8555-81CBBE47B3D8}"/>
    <cellStyle name="Normal 12 3 4 2 2 5 2 2 2" xfId="9078" xr:uid="{1D0B05CC-03C2-4465-A2C8-35EC1082A9C9}"/>
    <cellStyle name="Normal 12 3 4 2 2 5 2 2 2 2" xfId="21888" xr:uid="{BB2269E6-3FC3-4541-8B96-6543E67298E2}"/>
    <cellStyle name="Normal 12 3 4 2 2 5 2 2 2 2 2" xfId="35113" xr:uid="{042E8C4C-1737-456A-8BE3-CEDE9632BE0C}"/>
    <cellStyle name="Normal 12 3 4 2 2 5 2 2 2 3" xfId="35114" xr:uid="{CA8E0F21-08A7-46C1-B863-4834F53ACF5E}"/>
    <cellStyle name="Normal 12 3 4 2 2 5 2 2 3" xfId="16398" xr:uid="{F9C6B750-9BB0-40EB-8BE7-0F024080263E}"/>
    <cellStyle name="Normal 12 3 4 2 2 5 2 2 3 2" xfId="35115" xr:uid="{487E3518-8563-436B-8617-BF0017F7016D}"/>
    <cellStyle name="Normal 12 3 4 2 2 5 2 2 4" xfId="35116" xr:uid="{284CD8DC-E141-464F-9208-EC1A76AE5A55}"/>
    <cellStyle name="Normal 12 3 4 2 2 5 2 3" xfId="5418" xr:uid="{229157D0-A9DC-4288-9B4D-EFA5D7FCA49F}"/>
    <cellStyle name="Normal 12 3 4 2 2 5 2 3 2" xfId="10908" xr:uid="{9BAD6AC1-6FFE-4E1A-9A89-FF15CC879071}"/>
    <cellStyle name="Normal 12 3 4 2 2 5 2 3 2 2" xfId="23718" xr:uid="{40350567-5EFC-4C11-A921-9ABBD49F581D}"/>
    <cellStyle name="Normal 12 3 4 2 2 5 2 3 2 2 2" xfId="35117" xr:uid="{DE05B0F8-4333-4173-B6C1-C0F53467F10D}"/>
    <cellStyle name="Normal 12 3 4 2 2 5 2 3 2 3" xfId="35118" xr:uid="{8F46E557-835E-4B84-AED8-0229FD999352}"/>
    <cellStyle name="Normal 12 3 4 2 2 5 2 3 3" xfId="18228" xr:uid="{26FBEC90-E5AE-46E5-8E52-EC9858678750}"/>
    <cellStyle name="Normal 12 3 4 2 2 5 2 3 3 2" xfId="35119" xr:uid="{5AE41B23-B633-4170-A875-F816C04455F4}"/>
    <cellStyle name="Normal 12 3 4 2 2 5 2 3 4" xfId="35120" xr:uid="{A1CF8FF2-AAE1-4A06-B8C2-18B76C3DD17F}"/>
    <cellStyle name="Normal 12 3 4 2 2 5 2 4" xfId="12738" xr:uid="{5271B735-2FD8-4196-A933-1D927DEDD8A0}"/>
    <cellStyle name="Normal 12 3 4 2 2 5 2 4 2" xfId="25548" xr:uid="{31E3C295-7129-401F-800F-F055A8418CBE}"/>
    <cellStyle name="Normal 12 3 4 2 2 5 2 4 2 2" xfId="35121" xr:uid="{122E094F-B6A9-48F2-9890-A1DCF0AF13AB}"/>
    <cellStyle name="Normal 12 3 4 2 2 5 2 4 3" xfId="35122" xr:uid="{A8AA8033-DBB7-4473-9EFA-F7AA3977D3DC}"/>
    <cellStyle name="Normal 12 3 4 2 2 5 2 5" xfId="7248" xr:uid="{FBE11FDF-8595-4D29-AA2D-DCF13A45EF6A}"/>
    <cellStyle name="Normal 12 3 4 2 2 5 2 5 2" xfId="20058" xr:uid="{6747D448-FE4F-4B90-AA3B-6CF8D3B57B49}"/>
    <cellStyle name="Normal 12 3 4 2 2 5 2 5 2 2" xfId="35123" xr:uid="{04105C95-94F9-4C3A-BB24-9725A373624E}"/>
    <cellStyle name="Normal 12 3 4 2 2 5 2 5 3" xfId="35124" xr:uid="{12CA0250-ED75-4B07-9B88-73F80B2D6BF8}"/>
    <cellStyle name="Normal 12 3 4 2 2 5 2 6" xfId="14568" xr:uid="{624BB274-5D4E-417B-89D4-C040918F880D}"/>
    <cellStyle name="Normal 12 3 4 2 2 5 2 6 2" xfId="35125" xr:uid="{57DFA324-8B89-46CB-A1F2-4301B88899D1}"/>
    <cellStyle name="Normal 12 3 4 2 2 5 2 7" xfId="35126" xr:uid="{749BA1F4-A8D7-40BF-A05B-2762702051F5}"/>
    <cellStyle name="Normal 12 3 4 2 2 5 3" xfId="2694" xr:uid="{2F32E1A3-B42C-4AAA-B52D-1A4C4EB66CB1}"/>
    <cellStyle name="Normal 12 3 4 2 2 5 3 2" xfId="8184" xr:uid="{89B8F054-A1E6-442E-9562-CB4EFEC2AB98}"/>
    <cellStyle name="Normal 12 3 4 2 2 5 3 2 2" xfId="20994" xr:uid="{2A4627F7-3873-4ACE-978F-61FDD6E64645}"/>
    <cellStyle name="Normal 12 3 4 2 2 5 3 2 2 2" xfId="35127" xr:uid="{8A90B3D8-0C37-433F-9372-E17013DE0EB6}"/>
    <cellStyle name="Normal 12 3 4 2 2 5 3 2 3" xfId="35128" xr:uid="{3A009365-A714-4BC3-B382-1DABE891BF99}"/>
    <cellStyle name="Normal 12 3 4 2 2 5 3 3" xfId="15504" xr:uid="{47303B37-C78C-42E2-8EC7-5E3212C71271}"/>
    <cellStyle name="Normal 12 3 4 2 2 5 3 3 2" xfId="35129" xr:uid="{100930B0-BB38-419C-984C-26F936454D44}"/>
    <cellStyle name="Normal 12 3 4 2 2 5 3 4" xfId="35130" xr:uid="{77ECAEC3-385A-49BA-93D8-2A9C91A3AF1C}"/>
    <cellStyle name="Normal 12 3 4 2 2 5 4" xfId="4524" xr:uid="{075B6127-9BA0-4A47-ADFC-D5D7BC5BAEF3}"/>
    <cellStyle name="Normal 12 3 4 2 2 5 4 2" xfId="10014" xr:uid="{D010EBBD-E2A1-479C-B647-5B2093402222}"/>
    <cellStyle name="Normal 12 3 4 2 2 5 4 2 2" xfId="22824" xr:uid="{6911CD5F-A309-4828-8270-E5DB3483019E}"/>
    <cellStyle name="Normal 12 3 4 2 2 5 4 2 2 2" xfId="35131" xr:uid="{4F9C9141-6237-43C2-8FC2-A3FA4B4E380E}"/>
    <cellStyle name="Normal 12 3 4 2 2 5 4 2 3" xfId="35132" xr:uid="{2CF6DC4D-C261-4ED2-A640-07FBC9D2EB2A}"/>
    <cellStyle name="Normal 12 3 4 2 2 5 4 3" xfId="17334" xr:uid="{EE624D19-5D84-4A86-88AE-59729F2BA5F9}"/>
    <cellStyle name="Normal 12 3 4 2 2 5 4 3 2" xfId="35133" xr:uid="{5B835C81-CBB8-4773-9FDC-F01C3421739D}"/>
    <cellStyle name="Normal 12 3 4 2 2 5 4 4" xfId="35134" xr:uid="{2D0B554B-8D65-4395-A4CB-B48C853EF2B1}"/>
    <cellStyle name="Normal 12 3 4 2 2 5 5" xfId="11844" xr:uid="{AF2047EA-11DA-4A9E-885A-AC1FA4890B5F}"/>
    <cellStyle name="Normal 12 3 4 2 2 5 5 2" xfId="24654" xr:uid="{D89F4727-FAE8-4835-B7F3-056DACBC6136}"/>
    <cellStyle name="Normal 12 3 4 2 2 5 5 2 2" xfId="35135" xr:uid="{760B0D2C-9C6D-45AC-992A-FD9787451B00}"/>
    <cellStyle name="Normal 12 3 4 2 2 5 5 3" xfId="35136" xr:uid="{154A8C55-F76F-4131-8861-AF10B11E19E2}"/>
    <cellStyle name="Normal 12 3 4 2 2 5 6" xfId="6354" xr:uid="{28EA9C92-EE30-4E4B-B344-19066DC535EE}"/>
    <cellStyle name="Normal 12 3 4 2 2 5 6 2" xfId="19164" xr:uid="{3855A6BD-B23A-444F-A418-E39A39DD5020}"/>
    <cellStyle name="Normal 12 3 4 2 2 5 6 2 2" xfId="35137" xr:uid="{7FB75E90-0818-4D16-9791-472D5380246A}"/>
    <cellStyle name="Normal 12 3 4 2 2 5 6 3" xfId="35138" xr:uid="{474BECA5-F9E7-48A3-91E5-94B5C971F0CB}"/>
    <cellStyle name="Normal 12 3 4 2 2 5 7" xfId="13674" xr:uid="{AB7E56B5-6732-40DA-80B5-E6DE8F739D57}"/>
    <cellStyle name="Normal 12 3 4 2 2 5 7 2" xfId="35139" xr:uid="{42AB14A7-0B02-4254-B0E9-4B6153466E8B}"/>
    <cellStyle name="Normal 12 3 4 2 2 5 8" xfId="35140" xr:uid="{589CB02D-5B2B-424D-AD2D-954D5CACF8C0}"/>
    <cellStyle name="Normal 12 3 4 2 2 6" xfId="1264" xr:uid="{C707A17B-66BF-402A-981D-2D15D2804EC4}"/>
    <cellStyle name="Normal 12 3 4 2 2 6 2" xfId="3094" xr:uid="{06D88325-0B3D-4614-B21D-C258E4B77B50}"/>
    <cellStyle name="Normal 12 3 4 2 2 6 2 2" xfId="8584" xr:uid="{1A1C89EA-BDB9-4345-B3E2-33419065D933}"/>
    <cellStyle name="Normal 12 3 4 2 2 6 2 2 2" xfId="21394" xr:uid="{CD1F0E70-363C-4085-AA1F-C9CCB394BF13}"/>
    <cellStyle name="Normal 12 3 4 2 2 6 2 2 2 2" xfId="35141" xr:uid="{BDDDC63C-7AB8-4D7E-8A71-2F00EF14E261}"/>
    <cellStyle name="Normal 12 3 4 2 2 6 2 2 3" xfId="35142" xr:uid="{709BDDCD-0D96-4AED-8F48-280AEE9B1072}"/>
    <cellStyle name="Normal 12 3 4 2 2 6 2 3" xfId="15904" xr:uid="{D4398AEB-E8A5-4BC7-8EF6-42DE73A44E75}"/>
    <cellStyle name="Normal 12 3 4 2 2 6 2 3 2" xfId="35143" xr:uid="{1DA239FE-643C-490A-9197-39CC1F49AC34}"/>
    <cellStyle name="Normal 12 3 4 2 2 6 2 4" xfId="35144" xr:uid="{01794CE1-9F72-4D80-BFBD-F235D51BB8B4}"/>
    <cellStyle name="Normal 12 3 4 2 2 6 3" xfId="4924" xr:uid="{1515D3B7-FF34-432C-BC2B-13E1356E9EAC}"/>
    <cellStyle name="Normal 12 3 4 2 2 6 3 2" xfId="10414" xr:uid="{52CE1297-D291-425F-85C9-75D4AD284000}"/>
    <cellStyle name="Normal 12 3 4 2 2 6 3 2 2" xfId="23224" xr:uid="{CC949E46-ABCC-4185-9DD9-3ADD910D2B97}"/>
    <cellStyle name="Normal 12 3 4 2 2 6 3 2 2 2" xfId="35145" xr:uid="{DD622E65-321D-4AD0-853A-2A80EC8B1028}"/>
    <cellStyle name="Normal 12 3 4 2 2 6 3 2 3" xfId="35146" xr:uid="{D998E740-E3CE-4CBD-838F-CEAC6EF28AD8}"/>
    <cellStyle name="Normal 12 3 4 2 2 6 3 3" xfId="17734" xr:uid="{9B2264AA-38E6-43CC-9934-0A587CEA57AA}"/>
    <cellStyle name="Normal 12 3 4 2 2 6 3 3 2" xfId="35147" xr:uid="{AE4A75EB-BEFC-4755-8AC2-70AEEA0B5266}"/>
    <cellStyle name="Normal 12 3 4 2 2 6 3 4" xfId="35148" xr:uid="{758D6E5C-1646-4A82-97C9-955BFBC6EE3F}"/>
    <cellStyle name="Normal 12 3 4 2 2 6 4" xfId="12244" xr:uid="{39084A1C-A84B-4F23-AA05-A706AD536E8B}"/>
    <cellStyle name="Normal 12 3 4 2 2 6 4 2" xfId="25054" xr:uid="{4EE77D5B-D2B3-4367-9146-763283B2B49B}"/>
    <cellStyle name="Normal 12 3 4 2 2 6 4 2 2" xfId="35149" xr:uid="{FF687EE3-28DE-44C1-9FD7-E553F1C94ED1}"/>
    <cellStyle name="Normal 12 3 4 2 2 6 4 3" xfId="35150" xr:uid="{22A26468-4195-400A-B15F-22214ED087B6}"/>
    <cellStyle name="Normal 12 3 4 2 2 6 5" xfId="6754" xr:uid="{ABFA1B95-B1C1-4B80-A7FE-5A9C7ABB243B}"/>
    <cellStyle name="Normal 12 3 4 2 2 6 5 2" xfId="19564" xr:uid="{7B5A4185-B386-4F96-B52C-C6D043CCF955}"/>
    <cellStyle name="Normal 12 3 4 2 2 6 5 2 2" xfId="35151" xr:uid="{1609331D-0433-4DED-AB2B-C4B920474011}"/>
    <cellStyle name="Normal 12 3 4 2 2 6 5 3" xfId="35152" xr:uid="{78ACA03A-1315-4FEF-979C-9DA738762B8B}"/>
    <cellStyle name="Normal 12 3 4 2 2 6 6" xfId="14074" xr:uid="{552F4684-5ABA-4557-BF0F-31F88D19F75E}"/>
    <cellStyle name="Normal 12 3 4 2 2 6 6 2" xfId="35153" xr:uid="{F93A82B1-9166-46D3-9916-6BBDDB9546ED}"/>
    <cellStyle name="Normal 12 3 4 2 2 6 7" xfId="35154" xr:uid="{F30A564C-DCF6-4136-912B-2056201A1D5F}"/>
    <cellStyle name="Normal 12 3 4 2 2 7" xfId="2200" xr:uid="{4F2343B0-1489-4DB9-A83D-A37417870603}"/>
    <cellStyle name="Normal 12 3 4 2 2 7 2" xfId="7690" xr:uid="{A7DD55B9-5557-44DE-BA5A-2C1FEC0DA2E2}"/>
    <cellStyle name="Normal 12 3 4 2 2 7 2 2" xfId="20500" xr:uid="{528A535A-13AC-4060-8779-2DFC87A57DC6}"/>
    <cellStyle name="Normal 12 3 4 2 2 7 2 2 2" xfId="35155" xr:uid="{FC0EF26D-3B52-410B-B082-E2B65EA75FC2}"/>
    <cellStyle name="Normal 12 3 4 2 2 7 2 3" xfId="35156" xr:uid="{6591C468-78B6-44C1-9C15-51D3C5CAF333}"/>
    <cellStyle name="Normal 12 3 4 2 2 7 3" xfId="15010" xr:uid="{A38B67C7-E53A-431F-84D0-6C46732AD811}"/>
    <cellStyle name="Normal 12 3 4 2 2 7 3 2" xfId="35157" xr:uid="{7982BB44-CBAB-4028-AC14-637787E28D2B}"/>
    <cellStyle name="Normal 12 3 4 2 2 7 4" xfId="35158" xr:uid="{1DD14D1D-9E7D-42CB-B4A1-6D83781DBEFD}"/>
    <cellStyle name="Normal 12 3 4 2 2 8" xfId="4030" xr:uid="{D6F075A5-0D3D-4BC3-AF4C-65ECF899F049}"/>
    <cellStyle name="Normal 12 3 4 2 2 8 2" xfId="9520" xr:uid="{3FC10F43-B23C-4B1C-927A-2F13A4CAB290}"/>
    <cellStyle name="Normal 12 3 4 2 2 8 2 2" xfId="22330" xr:uid="{7387E7FF-8CB7-455F-B3BD-2925AD4080A4}"/>
    <cellStyle name="Normal 12 3 4 2 2 8 2 2 2" xfId="35159" xr:uid="{7ABC5DAB-425E-447A-8B6A-F5E4EB3768D6}"/>
    <cellStyle name="Normal 12 3 4 2 2 8 2 3" xfId="35160" xr:uid="{D7D11489-0E3C-48F1-9200-1B5872B29D60}"/>
    <cellStyle name="Normal 12 3 4 2 2 8 3" xfId="16840" xr:uid="{F82F2329-3D99-4EC3-BE1D-CD691C25CD34}"/>
    <cellStyle name="Normal 12 3 4 2 2 8 3 2" xfId="35161" xr:uid="{A68FEB0A-7344-42B8-B803-A62986A6A0B2}"/>
    <cellStyle name="Normal 12 3 4 2 2 8 4" xfId="35162" xr:uid="{18ED9F76-3CEA-4B3A-BFE7-ACAA67DF5B5A}"/>
    <cellStyle name="Normal 12 3 4 2 2 9" xfId="11350" xr:uid="{A45E0DA2-2177-4F6E-AEEE-3C33B7EAE1C9}"/>
    <cellStyle name="Normal 12 3 4 2 2 9 2" xfId="24160" xr:uid="{05E9A835-34DE-436A-BEED-59B1F143F060}"/>
    <cellStyle name="Normal 12 3 4 2 2 9 2 2" xfId="35163" xr:uid="{DC92599F-9CFC-421F-BCCE-E1822358E69C}"/>
    <cellStyle name="Normal 12 3 4 2 2 9 3" xfId="35164" xr:uid="{C7372640-795E-4CCE-ABE5-197A1EA8AF91}"/>
    <cellStyle name="Normal 12 3 4 2 3" xfId="419" xr:uid="{F942D929-D22A-477E-BA71-F6AB6336C1D8}"/>
    <cellStyle name="Normal 12 3 4 2 3 10" xfId="5911" xr:uid="{4D1F4071-5E93-4D4F-B51A-1937AFEAFB9C}"/>
    <cellStyle name="Normal 12 3 4 2 3 10 2" xfId="18721" xr:uid="{096FBAAD-2E95-495E-9C6B-1C1D12D1F4AC}"/>
    <cellStyle name="Normal 12 3 4 2 3 10 2 2" xfId="35165" xr:uid="{9CB5B0AC-53A9-4957-8AC4-4460C95083D8}"/>
    <cellStyle name="Normal 12 3 4 2 3 10 3" xfId="35166" xr:uid="{AEB7D0BC-3875-4A0B-8FF7-597DE62F1B60}"/>
    <cellStyle name="Normal 12 3 4 2 3 11" xfId="13231" xr:uid="{0E1CAEE5-6DD0-47BF-A882-01BAD82BA95B}"/>
    <cellStyle name="Normal 12 3 4 2 3 11 2" xfId="35167" xr:uid="{5A9B008F-0CAA-44A9-85BA-2EC619D95ED0}"/>
    <cellStyle name="Normal 12 3 4 2 3 12" xfId="35168" xr:uid="{F1C9BE27-A3FC-4921-BED7-C5582E611CBA}"/>
    <cellStyle name="Normal 12 3 4 2 3 2" xfId="648" xr:uid="{9CDFE293-5767-4B85-8D01-F1D26525D793}"/>
    <cellStyle name="Normal 12 3 4 2 3 2 2" xfId="1047" xr:uid="{A7EA8ECC-B643-4BC4-8F1F-C5BC0363CD69}"/>
    <cellStyle name="Normal 12 3 4 2 3 2 2 2" xfId="1942" xr:uid="{6BB1F944-7C76-44B8-A688-15FB93D23DF6}"/>
    <cellStyle name="Normal 12 3 4 2 3 2 2 2 2" xfId="3772" xr:uid="{AC4634F9-87A4-41A8-A446-0286ADAF3EDA}"/>
    <cellStyle name="Normal 12 3 4 2 3 2 2 2 2 2" xfId="9262" xr:uid="{46EFD13D-E878-43B7-99BD-14CB90E349A9}"/>
    <cellStyle name="Normal 12 3 4 2 3 2 2 2 2 2 2" xfId="22072" xr:uid="{E707285D-23CC-4DC0-BC94-636BEC60C447}"/>
    <cellStyle name="Normal 12 3 4 2 3 2 2 2 2 2 2 2" xfId="35169" xr:uid="{BAE9CAC9-C2EB-4F5E-ACF8-4F0D5E0D23D5}"/>
    <cellStyle name="Normal 12 3 4 2 3 2 2 2 2 2 3" xfId="35170" xr:uid="{9F4FA4D3-4B71-4CE6-B723-8FF5B4E27346}"/>
    <cellStyle name="Normal 12 3 4 2 3 2 2 2 2 3" xfId="16582" xr:uid="{8CD76832-1AE3-4D79-8FC5-1FA481FE99F1}"/>
    <cellStyle name="Normal 12 3 4 2 3 2 2 2 2 3 2" xfId="35171" xr:uid="{28A98C06-82AB-4998-B51D-C3A78BB25DDF}"/>
    <cellStyle name="Normal 12 3 4 2 3 2 2 2 2 4" xfId="35172" xr:uid="{D2F58B73-4927-497F-9CEF-EAA6965B08E4}"/>
    <cellStyle name="Normal 12 3 4 2 3 2 2 2 3" xfId="5602" xr:uid="{DAD0964D-BC36-446A-8FFA-2190560EECCE}"/>
    <cellStyle name="Normal 12 3 4 2 3 2 2 2 3 2" xfId="11092" xr:uid="{C86B494D-7924-4AC8-89B5-BC86FF126F3A}"/>
    <cellStyle name="Normal 12 3 4 2 3 2 2 2 3 2 2" xfId="23902" xr:uid="{5E179F66-72E4-4EB1-949B-DAD1B069BE2E}"/>
    <cellStyle name="Normal 12 3 4 2 3 2 2 2 3 2 2 2" xfId="35173" xr:uid="{70664D7A-7000-4DAD-BD2B-59BEBEBF180D}"/>
    <cellStyle name="Normal 12 3 4 2 3 2 2 2 3 2 3" xfId="35174" xr:uid="{AEAB8B4D-6BE0-4CB9-B03A-A39D61F5E5AC}"/>
    <cellStyle name="Normal 12 3 4 2 3 2 2 2 3 3" xfId="18412" xr:uid="{8B33FF7A-1161-48B5-A977-76E4D5E7F9A4}"/>
    <cellStyle name="Normal 12 3 4 2 3 2 2 2 3 3 2" xfId="35175" xr:uid="{6E69CB55-A057-4CE4-B6EB-F0BAB2BD2221}"/>
    <cellStyle name="Normal 12 3 4 2 3 2 2 2 3 4" xfId="35176" xr:uid="{A89EFECF-3FD6-4C38-B04E-FCE4D71F37D0}"/>
    <cellStyle name="Normal 12 3 4 2 3 2 2 2 4" xfId="12922" xr:uid="{28DB49C0-BA16-4FCF-AC2A-DB6D5B15D850}"/>
    <cellStyle name="Normal 12 3 4 2 3 2 2 2 4 2" xfId="25732" xr:uid="{B3D1061F-3AC6-469A-A584-7287BE923655}"/>
    <cellStyle name="Normal 12 3 4 2 3 2 2 2 4 2 2" xfId="35177" xr:uid="{28CF88AE-C2A0-4E2F-B913-141D1F73004B}"/>
    <cellStyle name="Normal 12 3 4 2 3 2 2 2 4 3" xfId="35178" xr:uid="{61C658DB-DF57-4FA5-8F6C-2A18ACDE1539}"/>
    <cellStyle name="Normal 12 3 4 2 3 2 2 2 5" xfId="7432" xr:uid="{2105915A-4561-4438-9651-F30624A58D31}"/>
    <cellStyle name="Normal 12 3 4 2 3 2 2 2 5 2" xfId="20242" xr:uid="{00387652-EE47-451F-A518-55C959A48141}"/>
    <cellStyle name="Normal 12 3 4 2 3 2 2 2 5 2 2" xfId="35179" xr:uid="{B2D3A572-C1DD-44CF-9A63-AD1D716288B4}"/>
    <cellStyle name="Normal 12 3 4 2 3 2 2 2 5 3" xfId="35180" xr:uid="{007AAAB2-5322-48FE-89FC-8CA0A9F33570}"/>
    <cellStyle name="Normal 12 3 4 2 3 2 2 2 6" xfId="14752" xr:uid="{09CFFA70-695A-4A83-99AB-1FF5584ACB7B}"/>
    <cellStyle name="Normal 12 3 4 2 3 2 2 2 6 2" xfId="35181" xr:uid="{32BB2ED0-E938-4839-94C5-8CCB77EB04A5}"/>
    <cellStyle name="Normal 12 3 4 2 3 2 2 2 7" xfId="35182" xr:uid="{A4B85865-04CB-419B-9B3C-80A034E9E180}"/>
    <cellStyle name="Normal 12 3 4 2 3 2 2 3" xfId="2878" xr:uid="{836FFFCE-1E92-48AE-B7DA-04214B12A1F1}"/>
    <cellStyle name="Normal 12 3 4 2 3 2 2 3 2" xfId="8368" xr:uid="{4643140F-7CEF-4D9F-9F29-C509E9C6BA36}"/>
    <cellStyle name="Normal 12 3 4 2 3 2 2 3 2 2" xfId="21178" xr:uid="{7496F204-9A1B-4559-A523-3F41BC4CD598}"/>
    <cellStyle name="Normal 12 3 4 2 3 2 2 3 2 2 2" xfId="35183" xr:uid="{835D1331-D89B-4784-A446-B4D99C9FF515}"/>
    <cellStyle name="Normal 12 3 4 2 3 2 2 3 2 3" xfId="35184" xr:uid="{3BB670F1-E589-424E-A2CC-C0CAFD874549}"/>
    <cellStyle name="Normal 12 3 4 2 3 2 2 3 3" xfId="15688" xr:uid="{1E58CC6F-6C08-4534-BB3D-C925FBBB72C5}"/>
    <cellStyle name="Normal 12 3 4 2 3 2 2 3 3 2" xfId="35185" xr:uid="{E69A45B3-3581-4B38-947F-A111D36E4041}"/>
    <cellStyle name="Normal 12 3 4 2 3 2 2 3 4" xfId="35186" xr:uid="{967355F1-3470-4B6D-84CE-9D0D12D37293}"/>
    <cellStyle name="Normal 12 3 4 2 3 2 2 4" xfId="4708" xr:uid="{1532552A-8BC3-420F-B4CA-66B84AF48AAA}"/>
    <cellStyle name="Normal 12 3 4 2 3 2 2 4 2" xfId="10198" xr:uid="{A1AEF767-1EDF-49B0-8CC1-479BD892FEA6}"/>
    <cellStyle name="Normal 12 3 4 2 3 2 2 4 2 2" xfId="23008" xr:uid="{149A87B7-D315-443E-AF9E-A1D385A03DE7}"/>
    <cellStyle name="Normal 12 3 4 2 3 2 2 4 2 2 2" xfId="35187" xr:uid="{8C4D7770-8BEE-4352-91A0-A62F6B6BAB4F}"/>
    <cellStyle name="Normal 12 3 4 2 3 2 2 4 2 3" xfId="35188" xr:uid="{2DB937BB-363C-4B32-B091-C69C43B3B7BA}"/>
    <cellStyle name="Normal 12 3 4 2 3 2 2 4 3" xfId="17518" xr:uid="{C09CD314-DA7A-4F94-8156-BDEFEB38B00C}"/>
    <cellStyle name="Normal 12 3 4 2 3 2 2 4 3 2" xfId="35189" xr:uid="{DB1CC630-64CD-4B5D-AD3B-1C5F1A9704FD}"/>
    <cellStyle name="Normal 12 3 4 2 3 2 2 4 4" xfId="35190" xr:uid="{0ECD1A48-9D76-4C91-A347-0C338B444E3D}"/>
    <cellStyle name="Normal 12 3 4 2 3 2 2 5" xfId="12028" xr:uid="{4685695C-4678-4F9E-AE14-6D88F07F8F16}"/>
    <cellStyle name="Normal 12 3 4 2 3 2 2 5 2" xfId="24838" xr:uid="{16177889-E2B3-4D7E-9BB5-4F0A0EB31454}"/>
    <cellStyle name="Normal 12 3 4 2 3 2 2 5 2 2" xfId="35191" xr:uid="{16731DD6-B6B7-4144-917D-989F2AD6BEAC}"/>
    <cellStyle name="Normal 12 3 4 2 3 2 2 5 3" xfId="35192" xr:uid="{22635D10-D31A-4080-8CBC-472F0BEE3F28}"/>
    <cellStyle name="Normal 12 3 4 2 3 2 2 6" xfId="6538" xr:uid="{4E47D9C2-3A32-47F3-9510-C8872341C677}"/>
    <cellStyle name="Normal 12 3 4 2 3 2 2 6 2" xfId="19348" xr:uid="{9AFFBF96-5D1A-4214-8149-AFC43A2DA9CA}"/>
    <cellStyle name="Normal 12 3 4 2 3 2 2 6 2 2" xfId="35193" xr:uid="{8C9A997B-0942-48F9-8F20-54DD666D2F8B}"/>
    <cellStyle name="Normal 12 3 4 2 3 2 2 6 3" xfId="35194" xr:uid="{F86F110D-A027-4708-A300-92CDEA167B5E}"/>
    <cellStyle name="Normal 12 3 4 2 3 2 2 7" xfId="13858" xr:uid="{0B902C16-65FF-44EE-9BEF-E3947A3FFE0E}"/>
    <cellStyle name="Normal 12 3 4 2 3 2 2 7 2" xfId="35195" xr:uid="{99E198B8-B34F-4411-860C-2BCBC8C7BF5A}"/>
    <cellStyle name="Normal 12 3 4 2 3 2 2 8" xfId="35196" xr:uid="{5199F742-6452-4BBD-B9F1-E7FC48C70912}"/>
    <cellStyle name="Normal 12 3 4 2 3 2 3" xfId="1543" xr:uid="{DE9370B2-45F9-4F51-A909-21B913EC8FDC}"/>
    <cellStyle name="Normal 12 3 4 2 3 2 3 2" xfId="3373" xr:uid="{87200D3B-78FE-418F-9D43-64B9B0E7948C}"/>
    <cellStyle name="Normal 12 3 4 2 3 2 3 2 2" xfId="8863" xr:uid="{660DB0C4-BAA3-459F-A9B0-131703E4ECCA}"/>
    <cellStyle name="Normal 12 3 4 2 3 2 3 2 2 2" xfId="21673" xr:uid="{6E704E0C-2C51-4B7E-B1F0-8D5F47E11AD9}"/>
    <cellStyle name="Normal 12 3 4 2 3 2 3 2 2 2 2" xfId="35197" xr:uid="{40E5491C-7CB8-42F9-B4D8-9BDB6E3C864B}"/>
    <cellStyle name="Normal 12 3 4 2 3 2 3 2 2 3" xfId="35198" xr:uid="{1B95D19A-6B9F-4A31-944A-1C9EC81A585D}"/>
    <cellStyle name="Normal 12 3 4 2 3 2 3 2 3" xfId="16183" xr:uid="{4079814B-4B00-4FDB-88FC-89D985BFDD7B}"/>
    <cellStyle name="Normal 12 3 4 2 3 2 3 2 3 2" xfId="35199" xr:uid="{4A28BDBA-A221-4140-8F47-26173E03AAC6}"/>
    <cellStyle name="Normal 12 3 4 2 3 2 3 2 4" xfId="35200" xr:uid="{7CB1E5F2-4C34-416E-B87E-FA8F171FB12F}"/>
    <cellStyle name="Normal 12 3 4 2 3 2 3 3" xfId="5203" xr:uid="{0A10C135-2322-40D9-96AC-21F818172CAF}"/>
    <cellStyle name="Normal 12 3 4 2 3 2 3 3 2" xfId="10693" xr:uid="{4112A0D5-9278-4A9C-A414-4DFEF5C4D5AD}"/>
    <cellStyle name="Normal 12 3 4 2 3 2 3 3 2 2" xfId="23503" xr:uid="{A68012CD-00C6-42BD-BA52-8D2AEAC7A7B3}"/>
    <cellStyle name="Normal 12 3 4 2 3 2 3 3 2 2 2" xfId="35201" xr:uid="{40C19C54-8D94-4663-A3FC-9CEAA9145D36}"/>
    <cellStyle name="Normal 12 3 4 2 3 2 3 3 2 3" xfId="35202" xr:uid="{C94B6019-20D7-4E83-B10F-B654F23156B2}"/>
    <cellStyle name="Normal 12 3 4 2 3 2 3 3 3" xfId="18013" xr:uid="{902E5AD9-7D94-45B5-95B4-5FAAB45E867E}"/>
    <cellStyle name="Normal 12 3 4 2 3 2 3 3 3 2" xfId="35203" xr:uid="{9DD68109-D72C-45A3-A4F7-98895C68BC90}"/>
    <cellStyle name="Normal 12 3 4 2 3 2 3 3 4" xfId="35204" xr:uid="{0BB4A51B-8045-4352-9552-0631EB000D67}"/>
    <cellStyle name="Normal 12 3 4 2 3 2 3 4" xfId="12523" xr:uid="{2CB0155F-8256-4E67-8CC9-B4EF5462818C}"/>
    <cellStyle name="Normal 12 3 4 2 3 2 3 4 2" xfId="25333" xr:uid="{87C37FC9-BC28-4C46-9D6F-F5881BCAF17E}"/>
    <cellStyle name="Normal 12 3 4 2 3 2 3 4 2 2" xfId="35205" xr:uid="{77FFC616-A66A-40E9-96AA-B66B88E61BF7}"/>
    <cellStyle name="Normal 12 3 4 2 3 2 3 4 3" xfId="35206" xr:uid="{10CFBDE5-BAEC-47C3-BF59-B83A15091507}"/>
    <cellStyle name="Normal 12 3 4 2 3 2 3 5" xfId="7033" xr:uid="{7645C5E0-5E5C-44B9-BE56-2B76C6E831CE}"/>
    <cellStyle name="Normal 12 3 4 2 3 2 3 5 2" xfId="19843" xr:uid="{0B151878-564D-423F-BBBF-29E5E699709A}"/>
    <cellStyle name="Normal 12 3 4 2 3 2 3 5 2 2" xfId="35207" xr:uid="{39145E5A-3B87-45A5-8DDB-AA1DA0236F97}"/>
    <cellStyle name="Normal 12 3 4 2 3 2 3 5 3" xfId="35208" xr:uid="{8C1B954B-F4D2-4245-B199-56DA345916DF}"/>
    <cellStyle name="Normal 12 3 4 2 3 2 3 6" xfId="14353" xr:uid="{13CD793D-99FE-4848-945F-9DFCACEBC829}"/>
    <cellStyle name="Normal 12 3 4 2 3 2 3 6 2" xfId="35209" xr:uid="{44D21A5E-4FC5-42A3-93B0-7E1A15E9667E}"/>
    <cellStyle name="Normal 12 3 4 2 3 2 3 7" xfId="35210" xr:uid="{B1413CDB-C6C4-4C36-9399-A6B6661B213B}"/>
    <cellStyle name="Normal 12 3 4 2 3 2 4" xfId="2479" xr:uid="{AABC4006-31E3-47D5-ACBD-36052B79F15B}"/>
    <cellStyle name="Normal 12 3 4 2 3 2 4 2" xfId="7969" xr:uid="{768E343D-69C5-4B78-80C1-7DE6CE9F91DB}"/>
    <cellStyle name="Normal 12 3 4 2 3 2 4 2 2" xfId="20779" xr:uid="{9C95CEB4-8547-4692-A298-ACA34F5E82BD}"/>
    <cellStyle name="Normal 12 3 4 2 3 2 4 2 2 2" xfId="35211" xr:uid="{6109D242-0CE4-4ED3-9469-52E85C110C17}"/>
    <cellStyle name="Normal 12 3 4 2 3 2 4 2 3" xfId="35212" xr:uid="{3CC75DB2-D6DE-4C49-9AAB-E25BE5CBFBC8}"/>
    <cellStyle name="Normal 12 3 4 2 3 2 4 3" xfId="15289" xr:uid="{288D58F8-B233-46E8-A156-A034116DF150}"/>
    <cellStyle name="Normal 12 3 4 2 3 2 4 3 2" xfId="35213" xr:uid="{8C534D59-7882-42E2-B5D1-83C8C4060409}"/>
    <cellStyle name="Normal 12 3 4 2 3 2 4 4" xfId="35214" xr:uid="{917B1473-5984-481E-AADB-4F4D1EF62A49}"/>
    <cellStyle name="Normal 12 3 4 2 3 2 5" xfId="4309" xr:uid="{727E1B33-A36B-419E-94FB-B3868EEE5D19}"/>
    <cellStyle name="Normal 12 3 4 2 3 2 5 2" xfId="9799" xr:uid="{A5BDFEF2-EBD3-484C-A188-93F06D9EB218}"/>
    <cellStyle name="Normal 12 3 4 2 3 2 5 2 2" xfId="22609" xr:uid="{064318DF-8661-448A-96C4-3AC7754BC053}"/>
    <cellStyle name="Normal 12 3 4 2 3 2 5 2 2 2" xfId="35215" xr:uid="{A9297E44-E861-471F-A9A4-02712A04913A}"/>
    <cellStyle name="Normal 12 3 4 2 3 2 5 2 3" xfId="35216" xr:uid="{36EDF50E-E0F5-4930-893F-B0DE182AFAD0}"/>
    <cellStyle name="Normal 12 3 4 2 3 2 5 3" xfId="17119" xr:uid="{9B4BDD3C-81EA-473C-8433-957C473E9691}"/>
    <cellStyle name="Normal 12 3 4 2 3 2 5 3 2" xfId="35217" xr:uid="{187F84F8-6110-41A4-99ED-D0D62D72E041}"/>
    <cellStyle name="Normal 12 3 4 2 3 2 5 4" xfId="35218" xr:uid="{A9D24B38-F4BB-444A-A7E6-6C21B6E72777}"/>
    <cellStyle name="Normal 12 3 4 2 3 2 6" xfId="11629" xr:uid="{9C7F61CC-9282-4E31-A5E2-15FA7A11E57F}"/>
    <cellStyle name="Normal 12 3 4 2 3 2 6 2" xfId="24439" xr:uid="{ABAABCD4-7DBC-4FC7-835E-B47A0E21046D}"/>
    <cellStyle name="Normal 12 3 4 2 3 2 6 2 2" xfId="35219" xr:uid="{72274FA5-1016-4CD8-AC85-14814E07F177}"/>
    <cellStyle name="Normal 12 3 4 2 3 2 6 3" xfId="35220" xr:uid="{74D63917-A88B-42B7-8861-D8E677AC91D3}"/>
    <cellStyle name="Normal 12 3 4 2 3 2 7" xfId="6139" xr:uid="{F17846B7-5757-4503-999A-3BE818B3C65E}"/>
    <cellStyle name="Normal 12 3 4 2 3 2 7 2" xfId="18949" xr:uid="{D68F1348-36AA-4579-8D42-0054D0F79788}"/>
    <cellStyle name="Normal 12 3 4 2 3 2 7 2 2" xfId="35221" xr:uid="{89EF9CC7-77DA-43FD-BED6-34CF24EF9200}"/>
    <cellStyle name="Normal 12 3 4 2 3 2 7 3" xfId="35222" xr:uid="{1193AFB1-7FBA-464B-8796-5D913B429D6A}"/>
    <cellStyle name="Normal 12 3 4 2 3 2 8" xfId="13459" xr:uid="{AAB9E473-184C-421D-A035-DDF7D683F5F4}"/>
    <cellStyle name="Normal 12 3 4 2 3 2 8 2" xfId="35223" xr:uid="{B0E7722E-54F1-4740-BBEC-B3D590C67F2F}"/>
    <cellStyle name="Normal 12 3 4 2 3 2 9" xfId="35224" xr:uid="{A40CE504-D8A0-4AC3-AE1F-99644460C6DF}"/>
    <cellStyle name="Normal 12 3 4 2 3 3" xfId="780" xr:uid="{9A3B5D5E-CEAB-43A1-ADF4-9D99E6419542}"/>
    <cellStyle name="Normal 12 3 4 2 3 3 2" xfId="1180" xr:uid="{68B32C7A-DDC6-41A0-8FF9-63AE613BCED6}"/>
    <cellStyle name="Normal 12 3 4 2 3 3 2 2" xfId="2075" xr:uid="{5C1D6027-1FA8-4D5A-886F-05CFCAFFAD75}"/>
    <cellStyle name="Normal 12 3 4 2 3 3 2 2 2" xfId="3905" xr:uid="{1129479A-8EE2-4F3A-921A-07234B2DC26D}"/>
    <cellStyle name="Normal 12 3 4 2 3 3 2 2 2 2" xfId="9395" xr:uid="{AF7E737C-ADCB-497B-A153-B7526F84D3FE}"/>
    <cellStyle name="Normal 12 3 4 2 3 3 2 2 2 2 2" xfId="22205" xr:uid="{F59E4A45-85A1-4D76-AA52-4CE5F99E8C65}"/>
    <cellStyle name="Normal 12 3 4 2 3 3 2 2 2 2 2 2" xfId="35225" xr:uid="{A7688087-A86D-4182-A9BE-62468BA9F0BA}"/>
    <cellStyle name="Normal 12 3 4 2 3 3 2 2 2 2 3" xfId="35226" xr:uid="{A4961CC8-EC13-4908-8A8F-15F7C3237F28}"/>
    <cellStyle name="Normal 12 3 4 2 3 3 2 2 2 3" xfId="16715" xr:uid="{D8879B4A-FC5B-4D17-AF06-6B445E896653}"/>
    <cellStyle name="Normal 12 3 4 2 3 3 2 2 2 3 2" xfId="35227" xr:uid="{7A07A1B6-8CED-49B6-AD6E-78F7F748EBA0}"/>
    <cellStyle name="Normal 12 3 4 2 3 3 2 2 2 4" xfId="35228" xr:uid="{39E9631D-7DF1-46C3-96DE-36D358233B42}"/>
    <cellStyle name="Normal 12 3 4 2 3 3 2 2 3" xfId="5735" xr:uid="{D57F2991-B6D1-4596-B130-92D1F4EE4D72}"/>
    <cellStyle name="Normal 12 3 4 2 3 3 2 2 3 2" xfId="11225" xr:uid="{A76F6767-95C0-4FA5-9A25-17B13F588DF8}"/>
    <cellStyle name="Normal 12 3 4 2 3 3 2 2 3 2 2" xfId="24035" xr:uid="{AAE30A56-95EA-4CFF-B892-2764C8DAC90F}"/>
    <cellStyle name="Normal 12 3 4 2 3 3 2 2 3 2 2 2" xfId="35229" xr:uid="{424B99F9-A3D6-4894-9766-0BB8E310E55D}"/>
    <cellStyle name="Normal 12 3 4 2 3 3 2 2 3 2 3" xfId="35230" xr:uid="{852322B9-6734-4640-BD80-9B2F1FDBDAFC}"/>
    <cellStyle name="Normal 12 3 4 2 3 3 2 2 3 3" xfId="18545" xr:uid="{25040B61-B570-4622-8F28-4641354AD69B}"/>
    <cellStyle name="Normal 12 3 4 2 3 3 2 2 3 3 2" xfId="35231" xr:uid="{30531CC5-4566-4AD9-A2F9-F1033C902378}"/>
    <cellStyle name="Normal 12 3 4 2 3 3 2 2 3 4" xfId="35232" xr:uid="{7A6F7F25-012E-4DFE-B9BC-26931EF453EA}"/>
    <cellStyle name="Normal 12 3 4 2 3 3 2 2 4" xfId="13055" xr:uid="{415F85F8-0BC2-454F-B83C-B19B403C6AF1}"/>
    <cellStyle name="Normal 12 3 4 2 3 3 2 2 4 2" xfId="25865" xr:uid="{23E32342-6C3C-4569-80DE-3F012F9E1706}"/>
    <cellStyle name="Normal 12 3 4 2 3 3 2 2 4 2 2" xfId="35233" xr:uid="{078411E0-37F4-488D-B83E-4142A495F55E}"/>
    <cellStyle name="Normal 12 3 4 2 3 3 2 2 4 3" xfId="35234" xr:uid="{D9E793FC-47D0-47BD-89E1-24B0EEA1BB7C}"/>
    <cellStyle name="Normal 12 3 4 2 3 3 2 2 5" xfId="7565" xr:uid="{E272052C-DB48-4469-BF74-E5C9ED6225AF}"/>
    <cellStyle name="Normal 12 3 4 2 3 3 2 2 5 2" xfId="20375" xr:uid="{DCB2518A-A839-43B8-AF11-8B596550CA74}"/>
    <cellStyle name="Normal 12 3 4 2 3 3 2 2 5 2 2" xfId="35235" xr:uid="{C10D737A-3BF0-45C1-89B9-51B315ADDA7D}"/>
    <cellStyle name="Normal 12 3 4 2 3 3 2 2 5 3" xfId="35236" xr:uid="{2B607803-C516-460F-B5D7-33E9D125D594}"/>
    <cellStyle name="Normal 12 3 4 2 3 3 2 2 6" xfId="14885" xr:uid="{DBBBFA78-A402-4D31-9543-D8BB535FA926}"/>
    <cellStyle name="Normal 12 3 4 2 3 3 2 2 6 2" xfId="35237" xr:uid="{72E28102-D679-422F-96F8-6AAD64342B3E}"/>
    <cellStyle name="Normal 12 3 4 2 3 3 2 2 7" xfId="35238" xr:uid="{FC73C996-F568-494F-B1EA-DC22CDCEA90A}"/>
    <cellStyle name="Normal 12 3 4 2 3 3 2 3" xfId="3011" xr:uid="{EDF6B1E3-3398-4851-9977-94A528223A8B}"/>
    <cellStyle name="Normal 12 3 4 2 3 3 2 3 2" xfId="8501" xr:uid="{27589371-660E-487E-8450-D13531ED7D0F}"/>
    <cellStyle name="Normal 12 3 4 2 3 3 2 3 2 2" xfId="21311" xr:uid="{EF9D8713-035A-4AB9-A578-844CE0B1C19D}"/>
    <cellStyle name="Normal 12 3 4 2 3 3 2 3 2 2 2" xfId="35239" xr:uid="{033A1B48-E671-4E2C-9F6D-510F02DDF829}"/>
    <cellStyle name="Normal 12 3 4 2 3 3 2 3 2 3" xfId="35240" xr:uid="{F1BF04FD-A15F-4CF7-B325-CEC6156AB1A7}"/>
    <cellStyle name="Normal 12 3 4 2 3 3 2 3 3" xfId="15821" xr:uid="{4B1F0CAA-1D15-483F-A0AC-EA200AC4B5B0}"/>
    <cellStyle name="Normal 12 3 4 2 3 3 2 3 3 2" xfId="35241" xr:uid="{B7F44EBC-97C5-4070-91D7-677C7A947841}"/>
    <cellStyle name="Normal 12 3 4 2 3 3 2 3 4" xfId="35242" xr:uid="{7A9DCF3D-59D4-4CC9-8D2D-548F2F1300C2}"/>
    <cellStyle name="Normal 12 3 4 2 3 3 2 4" xfId="4841" xr:uid="{188BCEAD-50EE-4575-B1ED-D2AA715C7D06}"/>
    <cellStyle name="Normal 12 3 4 2 3 3 2 4 2" xfId="10331" xr:uid="{9144BF1F-5FE5-4F8C-A4CB-F338000A18C4}"/>
    <cellStyle name="Normal 12 3 4 2 3 3 2 4 2 2" xfId="23141" xr:uid="{1E3042B1-6455-4EE9-82A1-17CAF72DE1FD}"/>
    <cellStyle name="Normal 12 3 4 2 3 3 2 4 2 2 2" xfId="35243" xr:uid="{309B6533-A181-426C-A89F-EFA2AB6D4D78}"/>
    <cellStyle name="Normal 12 3 4 2 3 3 2 4 2 3" xfId="35244" xr:uid="{697ABAF4-0910-42A2-A462-F32CA26B943C}"/>
    <cellStyle name="Normal 12 3 4 2 3 3 2 4 3" xfId="17651" xr:uid="{F1F9A9B2-8929-4A9D-8BC4-3AA71D314839}"/>
    <cellStyle name="Normal 12 3 4 2 3 3 2 4 3 2" xfId="35245" xr:uid="{FC56C1DC-44FF-41E5-8D09-D301EF746B71}"/>
    <cellStyle name="Normal 12 3 4 2 3 3 2 4 4" xfId="35246" xr:uid="{63CFE393-B93B-479E-B20D-041D220E146E}"/>
    <cellStyle name="Normal 12 3 4 2 3 3 2 5" xfId="12161" xr:uid="{948ADA33-586C-47E5-AA69-62B0FBC61DE7}"/>
    <cellStyle name="Normal 12 3 4 2 3 3 2 5 2" xfId="24971" xr:uid="{F3CE88FA-FC13-4B18-B67D-1C46EC5EE0F5}"/>
    <cellStyle name="Normal 12 3 4 2 3 3 2 5 2 2" xfId="35247" xr:uid="{8084C40F-976E-485F-BEA5-C118EB091404}"/>
    <cellStyle name="Normal 12 3 4 2 3 3 2 5 3" xfId="35248" xr:uid="{7F3EEE08-984A-4071-80B3-054DF7F88AA2}"/>
    <cellStyle name="Normal 12 3 4 2 3 3 2 6" xfId="6671" xr:uid="{795D130F-080C-4193-89F1-BE0A12EE6598}"/>
    <cellStyle name="Normal 12 3 4 2 3 3 2 6 2" xfId="19481" xr:uid="{5B97423E-F69A-4C82-B724-46F1E0227FFE}"/>
    <cellStyle name="Normal 12 3 4 2 3 3 2 6 2 2" xfId="35249" xr:uid="{242B38DC-4448-403F-ABFA-48A2B2D9DE4A}"/>
    <cellStyle name="Normal 12 3 4 2 3 3 2 6 3" xfId="35250" xr:uid="{C0305377-B20E-40DA-AD08-6E193B9D7FD7}"/>
    <cellStyle name="Normal 12 3 4 2 3 3 2 7" xfId="13991" xr:uid="{2FC6B588-094F-4076-9633-7FDC1E3B2B24}"/>
    <cellStyle name="Normal 12 3 4 2 3 3 2 7 2" xfId="35251" xr:uid="{CA23CCA9-CCA7-49D3-AF4E-5A92E7508A14}"/>
    <cellStyle name="Normal 12 3 4 2 3 3 2 8" xfId="35252" xr:uid="{A44EF829-0969-4BD4-A7C8-CF6F128E329A}"/>
    <cellStyle name="Normal 12 3 4 2 3 3 3" xfId="1675" xr:uid="{E5A5B122-118E-4CF8-926A-2C6DBC70296A}"/>
    <cellStyle name="Normal 12 3 4 2 3 3 3 2" xfId="3505" xr:uid="{70E0D4E5-24DE-46CB-9290-9A0C560331A0}"/>
    <cellStyle name="Normal 12 3 4 2 3 3 3 2 2" xfId="8995" xr:uid="{A6AA5678-548E-4CA7-B5FC-22F33A45E47F}"/>
    <cellStyle name="Normal 12 3 4 2 3 3 3 2 2 2" xfId="21805" xr:uid="{2C94141F-1B02-4DB7-AF5E-B44D6B6A7D73}"/>
    <cellStyle name="Normal 12 3 4 2 3 3 3 2 2 2 2" xfId="35253" xr:uid="{C703EFA0-078A-4B17-A4BB-A514FCEE28F3}"/>
    <cellStyle name="Normal 12 3 4 2 3 3 3 2 2 3" xfId="35254" xr:uid="{E0AB9197-124D-4783-9709-26CC23742D86}"/>
    <cellStyle name="Normal 12 3 4 2 3 3 3 2 3" xfId="16315" xr:uid="{BAA6DFA7-3C21-475A-B477-F895C8D7E34E}"/>
    <cellStyle name="Normal 12 3 4 2 3 3 3 2 3 2" xfId="35255" xr:uid="{581755A0-4ED5-428A-9177-D6475951F5E1}"/>
    <cellStyle name="Normal 12 3 4 2 3 3 3 2 4" xfId="35256" xr:uid="{DBB896E6-4E31-423E-A0AF-8BE7C0F4E830}"/>
    <cellStyle name="Normal 12 3 4 2 3 3 3 3" xfId="5335" xr:uid="{C4126DBB-F22F-4DE6-AF4C-285B7D558C22}"/>
    <cellStyle name="Normal 12 3 4 2 3 3 3 3 2" xfId="10825" xr:uid="{43A9BAA4-D0CF-4D9C-92CD-A07021223BB2}"/>
    <cellStyle name="Normal 12 3 4 2 3 3 3 3 2 2" xfId="23635" xr:uid="{9E492FFA-F412-4BF0-ABC5-D76AC19EEE94}"/>
    <cellStyle name="Normal 12 3 4 2 3 3 3 3 2 2 2" xfId="35257" xr:uid="{B306FFF0-88FC-4C45-B017-5D2D6DCCB950}"/>
    <cellStyle name="Normal 12 3 4 2 3 3 3 3 2 3" xfId="35258" xr:uid="{D8202B9E-3072-4B92-AC1E-ED6DC5EAA543}"/>
    <cellStyle name="Normal 12 3 4 2 3 3 3 3 3" xfId="18145" xr:uid="{E5065E16-22EA-4DCE-B056-F1D8E00B51AE}"/>
    <cellStyle name="Normal 12 3 4 2 3 3 3 3 3 2" xfId="35259" xr:uid="{D1B44F27-7C60-4728-AAFB-19586AD56A97}"/>
    <cellStyle name="Normal 12 3 4 2 3 3 3 3 4" xfId="35260" xr:uid="{ECE12E6C-C67E-43FA-9E13-124361BAE0D5}"/>
    <cellStyle name="Normal 12 3 4 2 3 3 3 4" xfId="12655" xr:uid="{968C65AA-F81F-4B1B-B102-9D2304904667}"/>
    <cellStyle name="Normal 12 3 4 2 3 3 3 4 2" xfId="25465" xr:uid="{A7CA6124-B72D-476F-9CA6-224888DDF9E4}"/>
    <cellStyle name="Normal 12 3 4 2 3 3 3 4 2 2" xfId="35261" xr:uid="{AB4AE9DA-FFD0-4C12-B994-DAD7C7E493D3}"/>
    <cellStyle name="Normal 12 3 4 2 3 3 3 4 3" xfId="35262" xr:uid="{C614D190-5246-4238-8ED8-C8C0F5B1A289}"/>
    <cellStyle name="Normal 12 3 4 2 3 3 3 5" xfId="7165" xr:uid="{B18C7C0A-55E9-41C5-84ED-73881AA5E6AE}"/>
    <cellStyle name="Normal 12 3 4 2 3 3 3 5 2" xfId="19975" xr:uid="{3496733A-F2F2-4926-A7E0-A01A38EF93F8}"/>
    <cellStyle name="Normal 12 3 4 2 3 3 3 5 2 2" xfId="35263" xr:uid="{1C7BF3C8-648B-4B76-912D-FA3A3E5C5DFA}"/>
    <cellStyle name="Normal 12 3 4 2 3 3 3 5 3" xfId="35264" xr:uid="{9989E66A-DA27-4F38-BEEF-F253A3644C83}"/>
    <cellStyle name="Normal 12 3 4 2 3 3 3 6" xfId="14485" xr:uid="{8ECE348E-63ED-4F1E-8F79-0000669DBCC3}"/>
    <cellStyle name="Normal 12 3 4 2 3 3 3 6 2" xfId="35265" xr:uid="{78EC7A8F-776D-470E-B92B-CD6FD825CF22}"/>
    <cellStyle name="Normal 12 3 4 2 3 3 3 7" xfId="35266" xr:uid="{63159045-DF62-4A8E-9F8D-63C910138292}"/>
    <cellStyle name="Normal 12 3 4 2 3 3 4" xfId="2611" xr:uid="{29AC47A5-9C2D-4624-9A2C-EEFD5C165A74}"/>
    <cellStyle name="Normal 12 3 4 2 3 3 4 2" xfId="8101" xr:uid="{F61FC1B3-1889-4579-9F9D-2602074187C4}"/>
    <cellStyle name="Normal 12 3 4 2 3 3 4 2 2" xfId="20911" xr:uid="{A92DF106-7119-4A5D-97E2-E44AC4265CC7}"/>
    <cellStyle name="Normal 12 3 4 2 3 3 4 2 2 2" xfId="35267" xr:uid="{A253801C-513E-4E9E-9325-DAC7701A8696}"/>
    <cellStyle name="Normal 12 3 4 2 3 3 4 2 3" xfId="35268" xr:uid="{87DE9A45-4B09-44BB-A01F-A3337C77929E}"/>
    <cellStyle name="Normal 12 3 4 2 3 3 4 3" xfId="15421" xr:uid="{7D593722-A129-4070-9755-8729F336355C}"/>
    <cellStyle name="Normal 12 3 4 2 3 3 4 3 2" xfId="35269" xr:uid="{39715215-FDFD-40D2-9D3E-575FE5814F0B}"/>
    <cellStyle name="Normal 12 3 4 2 3 3 4 4" xfId="35270" xr:uid="{59C72D7D-C944-45CE-9B22-7A8FF96038A8}"/>
    <cellStyle name="Normal 12 3 4 2 3 3 5" xfId="4441" xr:uid="{79695322-B610-468E-8B54-66B74E9EC152}"/>
    <cellStyle name="Normal 12 3 4 2 3 3 5 2" xfId="9931" xr:uid="{5998E8A5-BD79-4F03-86A4-675D61AE2FDC}"/>
    <cellStyle name="Normal 12 3 4 2 3 3 5 2 2" xfId="22741" xr:uid="{3ADA5527-0DF3-4AA2-9F57-5715226D4A0A}"/>
    <cellStyle name="Normal 12 3 4 2 3 3 5 2 2 2" xfId="35271" xr:uid="{65E60EED-EE01-4517-A657-0F236A961769}"/>
    <cellStyle name="Normal 12 3 4 2 3 3 5 2 3" xfId="35272" xr:uid="{DD3EC453-5638-4FA5-9358-81A0021AD85F}"/>
    <cellStyle name="Normal 12 3 4 2 3 3 5 3" xfId="17251" xr:uid="{FC6783E7-5FAE-4132-9832-28BB7B41D196}"/>
    <cellStyle name="Normal 12 3 4 2 3 3 5 3 2" xfId="35273" xr:uid="{897A0509-C07A-4682-B823-3539410AFB43}"/>
    <cellStyle name="Normal 12 3 4 2 3 3 5 4" xfId="35274" xr:uid="{0E0EBC40-D942-4B2C-99FE-29A042AB8291}"/>
    <cellStyle name="Normal 12 3 4 2 3 3 6" xfId="11761" xr:uid="{C9B2B838-E805-4CCB-921A-32BE166426B6}"/>
    <cellStyle name="Normal 12 3 4 2 3 3 6 2" xfId="24571" xr:uid="{DA2ECDC1-47F4-4F89-9BA6-A147B28AE6A1}"/>
    <cellStyle name="Normal 12 3 4 2 3 3 6 2 2" xfId="35275" xr:uid="{5478029D-236F-4366-8F87-499410BE7D5F}"/>
    <cellStyle name="Normal 12 3 4 2 3 3 6 3" xfId="35276" xr:uid="{0A671940-7200-480B-ACD9-5E1370DD1BFC}"/>
    <cellStyle name="Normal 12 3 4 2 3 3 7" xfId="6271" xr:uid="{4A1C8765-0BA8-47AA-B231-D4061F004897}"/>
    <cellStyle name="Normal 12 3 4 2 3 3 7 2" xfId="19081" xr:uid="{FFB8413B-7C4C-4752-A65E-C94930D1C7D9}"/>
    <cellStyle name="Normal 12 3 4 2 3 3 7 2 2" xfId="35277" xr:uid="{6AF00B67-0370-44EE-B4AC-6FB280F66ED9}"/>
    <cellStyle name="Normal 12 3 4 2 3 3 7 3" xfId="35278" xr:uid="{FF2B42C3-CC9A-4914-8A62-466F730A09D8}"/>
    <cellStyle name="Normal 12 3 4 2 3 3 8" xfId="13591" xr:uid="{2E631D9A-A455-4120-86E6-277071969B42}"/>
    <cellStyle name="Normal 12 3 4 2 3 3 8 2" xfId="35279" xr:uid="{64A95E40-A255-42A5-BA50-7AFAC41BC8EC}"/>
    <cellStyle name="Normal 12 3 4 2 3 3 9" xfId="35280" xr:uid="{E6D75516-69DF-4174-A0CC-3C09E6FB1F96}"/>
    <cellStyle name="Normal 12 3 4 2 3 4" xfId="555" xr:uid="{222C5634-B34D-4632-86BE-3F20EEE8CB6F}"/>
    <cellStyle name="Normal 12 3 4 2 3 4 2" xfId="1450" xr:uid="{62A094B3-1990-49B9-AFFA-2ED01E3DCABA}"/>
    <cellStyle name="Normal 12 3 4 2 3 4 2 2" xfId="3280" xr:uid="{3F77795A-DBD8-4256-A297-D848622C9AFC}"/>
    <cellStyle name="Normal 12 3 4 2 3 4 2 2 2" xfId="8770" xr:uid="{A155DEF5-8C87-4FF9-8062-35DF6BC32597}"/>
    <cellStyle name="Normal 12 3 4 2 3 4 2 2 2 2" xfId="21580" xr:uid="{604AF3F0-BB06-49A1-8898-9364DE3322E4}"/>
    <cellStyle name="Normal 12 3 4 2 3 4 2 2 2 2 2" xfId="35281" xr:uid="{9D09A873-69A9-49EC-B2C8-EEF99D0E985A}"/>
    <cellStyle name="Normal 12 3 4 2 3 4 2 2 2 3" xfId="35282" xr:uid="{006A1000-EFA7-43FE-BCB3-F657991EA766}"/>
    <cellStyle name="Normal 12 3 4 2 3 4 2 2 3" xfId="16090" xr:uid="{47742932-8847-4B90-A86B-CEBDF8E8A899}"/>
    <cellStyle name="Normal 12 3 4 2 3 4 2 2 3 2" xfId="35283" xr:uid="{4CC6B8B8-8342-477C-8D95-FBAEB902D2AF}"/>
    <cellStyle name="Normal 12 3 4 2 3 4 2 2 4" xfId="35284" xr:uid="{DD2155D6-3D5A-415B-BF27-D0C8529F6DFA}"/>
    <cellStyle name="Normal 12 3 4 2 3 4 2 3" xfId="5110" xr:uid="{3939BE82-068D-4229-A013-B7F9C23B1406}"/>
    <cellStyle name="Normal 12 3 4 2 3 4 2 3 2" xfId="10600" xr:uid="{74A2B833-72E9-40C4-959D-5B24E7BE2AD5}"/>
    <cellStyle name="Normal 12 3 4 2 3 4 2 3 2 2" xfId="23410" xr:uid="{A9C97DA4-9707-481F-B494-A9D5D2795C53}"/>
    <cellStyle name="Normal 12 3 4 2 3 4 2 3 2 2 2" xfId="35285" xr:uid="{891B45A3-CBE5-4FA8-B6C9-703BEC9895AD}"/>
    <cellStyle name="Normal 12 3 4 2 3 4 2 3 2 3" xfId="35286" xr:uid="{FD883270-2053-43B0-BB1F-A6DEF8B4473E}"/>
    <cellStyle name="Normal 12 3 4 2 3 4 2 3 3" xfId="17920" xr:uid="{DA73813B-87FE-48A9-A10B-CCFAB9DF354D}"/>
    <cellStyle name="Normal 12 3 4 2 3 4 2 3 3 2" xfId="35287" xr:uid="{371B35E2-D8CD-4147-B9AA-E996B688ABE1}"/>
    <cellStyle name="Normal 12 3 4 2 3 4 2 3 4" xfId="35288" xr:uid="{A2A2341E-EC81-465F-8B19-96052B78FA76}"/>
    <cellStyle name="Normal 12 3 4 2 3 4 2 4" xfId="12430" xr:uid="{315DAEF1-AFE8-4E48-A9A0-BE651A0B13E6}"/>
    <cellStyle name="Normal 12 3 4 2 3 4 2 4 2" xfId="25240" xr:uid="{6625946C-5525-4724-A679-07AB68FA79CA}"/>
    <cellStyle name="Normal 12 3 4 2 3 4 2 4 2 2" xfId="35289" xr:uid="{3171689E-96F2-443D-A997-A8D33DA33F13}"/>
    <cellStyle name="Normal 12 3 4 2 3 4 2 4 3" xfId="35290" xr:uid="{944F54CA-970A-409E-A35A-B28150562CB8}"/>
    <cellStyle name="Normal 12 3 4 2 3 4 2 5" xfId="6940" xr:uid="{782B44A7-D53D-4DBC-96C9-5EB18F9680D1}"/>
    <cellStyle name="Normal 12 3 4 2 3 4 2 5 2" xfId="19750" xr:uid="{1C5F41F2-CAF2-4698-8303-8A085F38B555}"/>
    <cellStyle name="Normal 12 3 4 2 3 4 2 5 2 2" xfId="35291" xr:uid="{FB171626-671F-495D-AD0F-A3A2894891BD}"/>
    <cellStyle name="Normal 12 3 4 2 3 4 2 5 3" xfId="35292" xr:uid="{392250A2-79A4-4CE5-AB06-5F43943FD9BB}"/>
    <cellStyle name="Normal 12 3 4 2 3 4 2 6" xfId="14260" xr:uid="{E23E0F90-FE60-4844-BE79-50AAD2DA5A4F}"/>
    <cellStyle name="Normal 12 3 4 2 3 4 2 6 2" xfId="35293" xr:uid="{0D08DF65-EA49-4F77-92CD-4EFACBAC7AD9}"/>
    <cellStyle name="Normal 12 3 4 2 3 4 2 7" xfId="35294" xr:uid="{1E4E6E04-CEC2-4170-BD06-B373A2391F60}"/>
    <cellStyle name="Normal 12 3 4 2 3 4 3" xfId="2386" xr:uid="{2CA7A400-E585-4F91-BE4E-AA6BEA218CD8}"/>
    <cellStyle name="Normal 12 3 4 2 3 4 3 2" xfId="7876" xr:uid="{AF266835-96DC-4F7C-ADE7-F986DFF33C04}"/>
    <cellStyle name="Normal 12 3 4 2 3 4 3 2 2" xfId="20686" xr:uid="{5EB4F665-C7F1-4E06-8B79-46B1BC1B64B6}"/>
    <cellStyle name="Normal 12 3 4 2 3 4 3 2 2 2" xfId="35295" xr:uid="{149D0B67-E410-4AA8-B8DE-2EE5772E2261}"/>
    <cellStyle name="Normal 12 3 4 2 3 4 3 2 3" xfId="35296" xr:uid="{B278313F-3174-4ECD-A5A0-BCB549AA8248}"/>
    <cellStyle name="Normal 12 3 4 2 3 4 3 3" xfId="15196" xr:uid="{D12453FC-496B-4ED2-98A6-06456CCB4771}"/>
    <cellStyle name="Normal 12 3 4 2 3 4 3 3 2" xfId="35297" xr:uid="{1B2784A3-A308-42CC-926E-01850D379C9A}"/>
    <cellStyle name="Normal 12 3 4 2 3 4 3 4" xfId="35298" xr:uid="{325FDCFD-DE07-4F56-839B-CB6BB292AE33}"/>
    <cellStyle name="Normal 12 3 4 2 3 4 4" xfId="4216" xr:uid="{7A48CFBC-BB51-4807-A9CE-45B6F5F37B87}"/>
    <cellStyle name="Normal 12 3 4 2 3 4 4 2" xfId="9706" xr:uid="{792B6054-B2BB-4AB3-B0E3-E962C744DD4A}"/>
    <cellStyle name="Normal 12 3 4 2 3 4 4 2 2" xfId="22516" xr:uid="{2C126CE2-27F3-4F4F-B521-10A3CD986E4D}"/>
    <cellStyle name="Normal 12 3 4 2 3 4 4 2 2 2" xfId="35299" xr:uid="{C630926B-0CBB-4C67-B9EE-7B7B783BB9DC}"/>
    <cellStyle name="Normal 12 3 4 2 3 4 4 2 3" xfId="35300" xr:uid="{82410EED-8B87-4FFF-A6F1-4EA8F774041D}"/>
    <cellStyle name="Normal 12 3 4 2 3 4 4 3" xfId="17026" xr:uid="{5FD82BFC-9E1C-4604-91B4-227C86D0CB58}"/>
    <cellStyle name="Normal 12 3 4 2 3 4 4 3 2" xfId="35301" xr:uid="{6EC2EA5B-E40F-4F21-AFD6-D8A410B30AF3}"/>
    <cellStyle name="Normal 12 3 4 2 3 4 4 4" xfId="35302" xr:uid="{4B420366-09DF-47BE-B81B-3A83953A610F}"/>
    <cellStyle name="Normal 12 3 4 2 3 4 5" xfId="11536" xr:uid="{323DE506-12AB-4AB1-BA1A-3FA23CC1F50C}"/>
    <cellStyle name="Normal 12 3 4 2 3 4 5 2" xfId="24346" xr:uid="{3C5383CE-159B-4342-A70E-CD91D833D803}"/>
    <cellStyle name="Normal 12 3 4 2 3 4 5 2 2" xfId="35303" xr:uid="{90F889EB-4DD3-415C-92F8-F920F8A2C21C}"/>
    <cellStyle name="Normal 12 3 4 2 3 4 5 3" xfId="35304" xr:uid="{05577C8B-3E9A-426C-8698-DB02CE521572}"/>
    <cellStyle name="Normal 12 3 4 2 3 4 6" xfId="6046" xr:uid="{702C805D-557E-48D1-81A5-E632A771939E}"/>
    <cellStyle name="Normal 12 3 4 2 3 4 6 2" xfId="18856" xr:uid="{5A2E607D-075C-499D-8449-F1874E6B7AD6}"/>
    <cellStyle name="Normal 12 3 4 2 3 4 6 2 2" xfId="35305" xr:uid="{45C37BC2-7F05-4BB8-979A-FD6C3E87BF74}"/>
    <cellStyle name="Normal 12 3 4 2 3 4 6 3" xfId="35306" xr:uid="{86E95A71-3AE0-4C94-BBB5-0CEB5249A59D}"/>
    <cellStyle name="Normal 12 3 4 2 3 4 7" xfId="13366" xr:uid="{A64AEC75-E6DA-4381-9989-C9D46F9B5B74}"/>
    <cellStyle name="Normal 12 3 4 2 3 4 7 2" xfId="35307" xr:uid="{5EF293A7-9C18-4620-82F0-5F8AB3A2E549}"/>
    <cellStyle name="Normal 12 3 4 2 3 4 8" xfId="35308" xr:uid="{DF3D36F0-2BD8-4551-A939-84D604A25937}"/>
    <cellStyle name="Normal 12 3 4 2 3 5" xfId="914" xr:uid="{06B7C23C-2586-4265-B109-3570ACB86EA6}"/>
    <cellStyle name="Normal 12 3 4 2 3 5 2" xfId="1809" xr:uid="{AF2CFF6F-2A0B-4C1E-A060-A87531A7A49F}"/>
    <cellStyle name="Normal 12 3 4 2 3 5 2 2" xfId="3639" xr:uid="{8722F0EA-1FDD-42C8-A54E-4C9A3CACBDF9}"/>
    <cellStyle name="Normal 12 3 4 2 3 5 2 2 2" xfId="9129" xr:uid="{1A1165AE-96EC-4F77-B94A-A8B94796A8E1}"/>
    <cellStyle name="Normal 12 3 4 2 3 5 2 2 2 2" xfId="21939" xr:uid="{2BA92800-D686-4FAC-973A-975CA42035F1}"/>
    <cellStyle name="Normal 12 3 4 2 3 5 2 2 2 2 2" xfId="35309" xr:uid="{E235FFF6-837C-4110-A1F1-37F5D2D7C569}"/>
    <cellStyle name="Normal 12 3 4 2 3 5 2 2 2 3" xfId="35310" xr:uid="{7EA09B82-9DFF-4466-A129-E15C87FBB38C}"/>
    <cellStyle name="Normal 12 3 4 2 3 5 2 2 3" xfId="16449" xr:uid="{BB1BF1A4-3CD8-4B60-A7DC-50CCE53A43F2}"/>
    <cellStyle name="Normal 12 3 4 2 3 5 2 2 3 2" xfId="35311" xr:uid="{471C60B6-8919-41CC-8DEB-7D7E17AB3790}"/>
    <cellStyle name="Normal 12 3 4 2 3 5 2 2 4" xfId="35312" xr:uid="{5A861B20-09D8-4B55-BFB8-96F83B8C41AD}"/>
    <cellStyle name="Normal 12 3 4 2 3 5 2 3" xfId="5469" xr:uid="{D937845C-5D2A-4E32-BCC3-2D9E9A75452A}"/>
    <cellStyle name="Normal 12 3 4 2 3 5 2 3 2" xfId="10959" xr:uid="{EA1C0B70-E12B-4BA0-833B-DACF2814DEDB}"/>
    <cellStyle name="Normal 12 3 4 2 3 5 2 3 2 2" xfId="23769" xr:uid="{857AD405-E08A-4167-A599-6DA9388A62B8}"/>
    <cellStyle name="Normal 12 3 4 2 3 5 2 3 2 2 2" xfId="35313" xr:uid="{418A0890-172B-49E5-BCAE-2FE39C3E4799}"/>
    <cellStyle name="Normal 12 3 4 2 3 5 2 3 2 3" xfId="35314" xr:uid="{DEE05E8B-D24B-42EA-AB75-BE8485E9E9E7}"/>
    <cellStyle name="Normal 12 3 4 2 3 5 2 3 3" xfId="18279" xr:uid="{3B3238AE-396E-4F8F-BC83-2FBEAE975740}"/>
    <cellStyle name="Normal 12 3 4 2 3 5 2 3 3 2" xfId="35315" xr:uid="{CCE76719-CCC0-4285-B6F7-4F97A5FCA8BE}"/>
    <cellStyle name="Normal 12 3 4 2 3 5 2 3 4" xfId="35316" xr:uid="{8B2EC590-07A7-4F5E-9E3A-89D1C2B98BFF}"/>
    <cellStyle name="Normal 12 3 4 2 3 5 2 4" xfId="12789" xr:uid="{A41248A1-C511-445F-9A8C-D52A609AC718}"/>
    <cellStyle name="Normal 12 3 4 2 3 5 2 4 2" xfId="25599" xr:uid="{4E3F94A3-2340-4928-928B-0B9C9E7A3F9D}"/>
    <cellStyle name="Normal 12 3 4 2 3 5 2 4 2 2" xfId="35317" xr:uid="{119AE8F8-8D74-4812-974E-F05783E00025}"/>
    <cellStyle name="Normal 12 3 4 2 3 5 2 4 3" xfId="35318" xr:uid="{3AA5423F-A99D-4E7D-A73D-2104757D5E31}"/>
    <cellStyle name="Normal 12 3 4 2 3 5 2 5" xfId="7299" xr:uid="{B165EB01-5098-47CA-8485-B4C0B550F03F}"/>
    <cellStyle name="Normal 12 3 4 2 3 5 2 5 2" xfId="20109" xr:uid="{1B2BEAAA-4ADB-43E7-AD6F-485D6F502F5A}"/>
    <cellStyle name="Normal 12 3 4 2 3 5 2 5 2 2" xfId="35319" xr:uid="{D739DF28-A246-47A4-AA89-537D90746112}"/>
    <cellStyle name="Normal 12 3 4 2 3 5 2 5 3" xfId="35320" xr:uid="{374DD01A-0D37-43D1-B122-02212911465C}"/>
    <cellStyle name="Normal 12 3 4 2 3 5 2 6" xfId="14619" xr:uid="{5B97F0A1-3307-4FDF-AF17-A0E9E765DA01}"/>
    <cellStyle name="Normal 12 3 4 2 3 5 2 6 2" xfId="35321" xr:uid="{8378A3DF-24CB-40F3-82C4-381699EB1634}"/>
    <cellStyle name="Normal 12 3 4 2 3 5 2 7" xfId="35322" xr:uid="{59D8DF1A-6525-4EA6-BBEC-06101830DE21}"/>
    <cellStyle name="Normal 12 3 4 2 3 5 3" xfId="2745" xr:uid="{23210AA5-1711-4257-9B70-A9C661E791E3}"/>
    <cellStyle name="Normal 12 3 4 2 3 5 3 2" xfId="8235" xr:uid="{33185F1F-52AE-4E27-8B60-04609AEB8D7C}"/>
    <cellStyle name="Normal 12 3 4 2 3 5 3 2 2" xfId="21045" xr:uid="{9640E631-99F0-4B9D-87A5-F9414A680CC3}"/>
    <cellStyle name="Normal 12 3 4 2 3 5 3 2 2 2" xfId="35323" xr:uid="{CBA287D1-4E43-4CD8-8E42-C7AA36B7C144}"/>
    <cellStyle name="Normal 12 3 4 2 3 5 3 2 3" xfId="35324" xr:uid="{DAF2ACC7-F934-4593-9390-4457D94BA641}"/>
    <cellStyle name="Normal 12 3 4 2 3 5 3 3" xfId="15555" xr:uid="{FC488114-E108-456E-9918-BDAC69D67A32}"/>
    <cellStyle name="Normal 12 3 4 2 3 5 3 3 2" xfId="35325" xr:uid="{E54C3FAC-1297-4982-8E41-D0DF4EEDBD94}"/>
    <cellStyle name="Normal 12 3 4 2 3 5 3 4" xfId="35326" xr:uid="{AF1BBA6D-42CE-4FDD-BFDA-C88B334BD2B0}"/>
    <cellStyle name="Normal 12 3 4 2 3 5 4" xfId="4575" xr:uid="{58C99A6D-E276-4110-8316-837A639E42DE}"/>
    <cellStyle name="Normal 12 3 4 2 3 5 4 2" xfId="10065" xr:uid="{8E2A7164-C03B-418D-ADB2-DD70BC3FEF42}"/>
    <cellStyle name="Normal 12 3 4 2 3 5 4 2 2" xfId="22875" xr:uid="{6C679510-E987-42AD-B49C-E32E8FC529C8}"/>
    <cellStyle name="Normal 12 3 4 2 3 5 4 2 2 2" xfId="35327" xr:uid="{24747A87-244D-498E-8941-DCE80C8BBC6D}"/>
    <cellStyle name="Normal 12 3 4 2 3 5 4 2 3" xfId="35328" xr:uid="{2E37C7AA-502A-4953-AAE0-91FEB0C45796}"/>
    <cellStyle name="Normal 12 3 4 2 3 5 4 3" xfId="17385" xr:uid="{3D5F0BA1-E75B-49F1-B102-44FD919C67D1}"/>
    <cellStyle name="Normal 12 3 4 2 3 5 4 3 2" xfId="35329" xr:uid="{FD561ACB-FC36-496C-8286-09BE7FDFD270}"/>
    <cellStyle name="Normal 12 3 4 2 3 5 4 4" xfId="35330" xr:uid="{1522B687-D7A0-4076-96CC-5C15D5DDD961}"/>
    <cellStyle name="Normal 12 3 4 2 3 5 5" xfId="11895" xr:uid="{7B2A8588-B634-49A9-B2B6-02CE9BC95A3F}"/>
    <cellStyle name="Normal 12 3 4 2 3 5 5 2" xfId="24705" xr:uid="{0CAAE82F-F024-4667-8FC6-FDB3A779EAC6}"/>
    <cellStyle name="Normal 12 3 4 2 3 5 5 2 2" xfId="35331" xr:uid="{7E750CED-DD9D-4CD5-85A3-17614B351AC9}"/>
    <cellStyle name="Normal 12 3 4 2 3 5 5 3" xfId="35332" xr:uid="{D6185B5C-0565-4D75-B84D-60D782FE110A}"/>
    <cellStyle name="Normal 12 3 4 2 3 5 6" xfId="6405" xr:uid="{914912AD-2F7D-49E2-A410-CFD9DB58B67A}"/>
    <cellStyle name="Normal 12 3 4 2 3 5 6 2" xfId="19215" xr:uid="{9D4ACA93-2047-4C68-B595-04E953F53111}"/>
    <cellStyle name="Normal 12 3 4 2 3 5 6 2 2" xfId="35333" xr:uid="{32055F82-A6A4-4F36-8449-B07F544F63AA}"/>
    <cellStyle name="Normal 12 3 4 2 3 5 6 3" xfId="35334" xr:uid="{930A0E5B-EE42-450F-860D-9F66C6BA9729}"/>
    <cellStyle name="Normal 12 3 4 2 3 5 7" xfId="13725" xr:uid="{E5C6705D-E98D-4744-95E6-3898E4430AC9}"/>
    <cellStyle name="Normal 12 3 4 2 3 5 7 2" xfId="35335" xr:uid="{47CB7E4C-85A7-457A-823C-6A01E2AE7885}"/>
    <cellStyle name="Normal 12 3 4 2 3 5 8" xfId="35336" xr:uid="{57FEA5D2-F4CA-44F8-95CD-4A6768BD23DF}"/>
    <cellStyle name="Normal 12 3 4 2 3 6" xfId="1315" xr:uid="{B8F2007B-FF85-438C-987F-559A049DE8EE}"/>
    <cellStyle name="Normal 12 3 4 2 3 6 2" xfId="3145" xr:uid="{C67E9D24-89D2-4B04-AF80-004A98DA5755}"/>
    <cellStyle name="Normal 12 3 4 2 3 6 2 2" xfId="8635" xr:uid="{455A28A1-6AF5-4BDF-873E-6255B008C6B5}"/>
    <cellStyle name="Normal 12 3 4 2 3 6 2 2 2" xfId="21445" xr:uid="{0EFA6ECE-B661-4140-9780-23C429D44C53}"/>
    <cellStyle name="Normal 12 3 4 2 3 6 2 2 2 2" xfId="35337" xr:uid="{409F2BC9-3449-45CD-B169-D8D8BBF84744}"/>
    <cellStyle name="Normal 12 3 4 2 3 6 2 2 3" xfId="35338" xr:uid="{CB904BC0-F816-49FB-BF5C-0BF7047332BA}"/>
    <cellStyle name="Normal 12 3 4 2 3 6 2 3" xfId="15955" xr:uid="{C65D4FE2-6D11-4677-9239-C9ECC87C33B3}"/>
    <cellStyle name="Normal 12 3 4 2 3 6 2 3 2" xfId="35339" xr:uid="{B91BDAF0-A6ED-43D9-A5CE-57601EDBBF64}"/>
    <cellStyle name="Normal 12 3 4 2 3 6 2 4" xfId="35340" xr:uid="{560F766F-87AA-49EF-B052-1367C0A5471E}"/>
    <cellStyle name="Normal 12 3 4 2 3 6 3" xfId="4975" xr:uid="{581D013E-2ECD-4A21-A1F3-7804EA0862BE}"/>
    <cellStyle name="Normal 12 3 4 2 3 6 3 2" xfId="10465" xr:uid="{2B1A8C44-EC7B-41B9-8795-30FB8DFAA454}"/>
    <cellStyle name="Normal 12 3 4 2 3 6 3 2 2" xfId="23275" xr:uid="{651FA9F4-AEFA-4F6F-8D22-30A6D0E98C5E}"/>
    <cellStyle name="Normal 12 3 4 2 3 6 3 2 2 2" xfId="35341" xr:uid="{9F872DD1-4656-452F-B869-71A18A649B03}"/>
    <cellStyle name="Normal 12 3 4 2 3 6 3 2 3" xfId="35342" xr:uid="{C3D5D36B-AE80-4201-B744-E8A3878135D0}"/>
    <cellStyle name="Normal 12 3 4 2 3 6 3 3" xfId="17785" xr:uid="{350728C8-B207-4AF1-B129-791BBB877284}"/>
    <cellStyle name="Normal 12 3 4 2 3 6 3 3 2" xfId="35343" xr:uid="{EA0427CB-DB37-414E-9690-2D329A7F2043}"/>
    <cellStyle name="Normal 12 3 4 2 3 6 3 4" xfId="35344" xr:uid="{1ABB6E23-FCA4-4DE9-B43D-971A78A5E4BF}"/>
    <cellStyle name="Normal 12 3 4 2 3 6 4" xfId="12295" xr:uid="{38062A2A-4C41-46BD-9106-9A099B3CFD92}"/>
    <cellStyle name="Normal 12 3 4 2 3 6 4 2" xfId="25105" xr:uid="{DC77050C-32A2-44D7-96F3-B130564AA799}"/>
    <cellStyle name="Normal 12 3 4 2 3 6 4 2 2" xfId="35345" xr:uid="{1195D141-817A-497E-8409-148BD1D27DB5}"/>
    <cellStyle name="Normal 12 3 4 2 3 6 4 3" xfId="35346" xr:uid="{DC31DEBD-6B51-437E-A44C-4975F582B414}"/>
    <cellStyle name="Normal 12 3 4 2 3 6 5" xfId="6805" xr:uid="{A32184AB-45A9-4205-B952-1C1D4E88D4F3}"/>
    <cellStyle name="Normal 12 3 4 2 3 6 5 2" xfId="19615" xr:uid="{80B3A5C9-CA0C-472B-8B92-25F8D5353A7B}"/>
    <cellStyle name="Normal 12 3 4 2 3 6 5 2 2" xfId="35347" xr:uid="{CF1D3EE1-8D5B-4D5A-B010-11477DE3808D}"/>
    <cellStyle name="Normal 12 3 4 2 3 6 5 3" xfId="35348" xr:uid="{CF7BEEEB-5487-41FD-8972-163CA7BA4869}"/>
    <cellStyle name="Normal 12 3 4 2 3 6 6" xfId="14125" xr:uid="{C81FA7A4-BD6B-44FD-B85A-5AD5C54428BD}"/>
    <cellStyle name="Normal 12 3 4 2 3 6 6 2" xfId="35349" xr:uid="{B2EDC3F6-D1EB-46DD-A063-F5D935A68678}"/>
    <cellStyle name="Normal 12 3 4 2 3 6 7" xfId="35350" xr:uid="{55DE3D92-F834-4CE5-83CB-82270361BEE8}"/>
    <cellStyle name="Normal 12 3 4 2 3 7" xfId="2251" xr:uid="{1DE8A491-88E1-43C4-B454-28721D731973}"/>
    <cellStyle name="Normal 12 3 4 2 3 7 2" xfId="7741" xr:uid="{BB2D54C0-8FFC-4801-BF0A-8230F43C87C3}"/>
    <cellStyle name="Normal 12 3 4 2 3 7 2 2" xfId="20551" xr:uid="{51B32056-F26F-47E8-B91A-8ADD5CC1D716}"/>
    <cellStyle name="Normal 12 3 4 2 3 7 2 2 2" xfId="35351" xr:uid="{19181784-EFCA-4728-8315-3E7537869957}"/>
    <cellStyle name="Normal 12 3 4 2 3 7 2 3" xfId="35352" xr:uid="{91163E11-67B2-4C44-86CB-504DB07DEC31}"/>
    <cellStyle name="Normal 12 3 4 2 3 7 3" xfId="15061" xr:uid="{95510151-C29E-4A24-AFAA-4A9586E4EA4D}"/>
    <cellStyle name="Normal 12 3 4 2 3 7 3 2" xfId="35353" xr:uid="{6A253198-0BBA-435E-8941-2EDDC997F58B}"/>
    <cellStyle name="Normal 12 3 4 2 3 7 4" xfId="35354" xr:uid="{19185281-F842-44A4-882E-1776E5051908}"/>
    <cellStyle name="Normal 12 3 4 2 3 8" xfId="4081" xr:uid="{99DDE0E1-FB66-4530-BF77-D32F56B79171}"/>
    <cellStyle name="Normal 12 3 4 2 3 8 2" xfId="9571" xr:uid="{02C4819C-71C4-4BC6-97BC-B5F72C0D9835}"/>
    <cellStyle name="Normal 12 3 4 2 3 8 2 2" xfId="22381" xr:uid="{B86E7C25-1A8B-4FF6-80B8-FF44E8876A16}"/>
    <cellStyle name="Normal 12 3 4 2 3 8 2 2 2" xfId="35355" xr:uid="{1C212E2D-C24E-4664-9480-E65A0E2715CA}"/>
    <cellStyle name="Normal 12 3 4 2 3 8 2 3" xfId="35356" xr:uid="{69CB4A24-4549-40A0-89D3-A27CE0F7AFB0}"/>
    <cellStyle name="Normal 12 3 4 2 3 8 3" xfId="16891" xr:uid="{7D6D73ED-D21A-45CA-885F-DB6407B2652A}"/>
    <cellStyle name="Normal 12 3 4 2 3 8 3 2" xfId="35357" xr:uid="{7CE6D885-ED76-4AC0-9411-3AFE3E83CC3E}"/>
    <cellStyle name="Normal 12 3 4 2 3 8 4" xfId="35358" xr:uid="{DFF2909D-8125-4AC5-B0FB-940FA8FEA3B4}"/>
    <cellStyle name="Normal 12 3 4 2 3 9" xfId="11401" xr:uid="{1BEA1974-AA13-46D1-AB12-4D5624E2154C}"/>
    <cellStyle name="Normal 12 3 4 2 3 9 2" xfId="24211" xr:uid="{51D6E4B0-C742-4C07-8946-33345E131057}"/>
    <cellStyle name="Normal 12 3 4 2 3 9 2 2" xfId="35359" xr:uid="{7DA51359-23C4-4A86-AC92-92C1925CA79D}"/>
    <cellStyle name="Normal 12 3 4 2 3 9 3" xfId="35360" xr:uid="{82184467-C2F9-433A-8D35-DA76077642BC}"/>
    <cellStyle name="Normal 12 3 4 2 4" xfId="442" xr:uid="{8285E6B4-25F7-448C-8004-56E4DB5CC03F}"/>
    <cellStyle name="Normal 12 3 4 2 4 2" xfId="955" xr:uid="{81B7BB37-867C-4E5A-9640-6A327BD02DC6}"/>
    <cellStyle name="Normal 12 3 4 2 4 2 2" xfId="1850" xr:uid="{9F94046C-C154-47D4-9B06-E7781DB1D4A1}"/>
    <cellStyle name="Normal 12 3 4 2 4 2 2 2" xfId="3680" xr:uid="{775CC8FD-3BA5-4369-860B-09FEE8B68183}"/>
    <cellStyle name="Normal 12 3 4 2 4 2 2 2 2" xfId="9170" xr:uid="{1DD2C7EE-9639-44C6-985E-F7CF28B74815}"/>
    <cellStyle name="Normal 12 3 4 2 4 2 2 2 2 2" xfId="21980" xr:uid="{C695FB63-19C2-4BFA-8180-70FC8768D406}"/>
    <cellStyle name="Normal 12 3 4 2 4 2 2 2 2 2 2" xfId="35361" xr:uid="{30227961-223A-41E4-AF77-D9DBAD49F741}"/>
    <cellStyle name="Normal 12 3 4 2 4 2 2 2 2 3" xfId="35362" xr:uid="{C4BEDFF2-13A4-4AF4-A9FA-0C131E19C219}"/>
    <cellStyle name="Normal 12 3 4 2 4 2 2 2 3" xfId="16490" xr:uid="{F56A4E6D-8848-4C74-A8D4-8B52A4D51D1C}"/>
    <cellStyle name="Normal 12 3 4 2 4 2 2 2 3 2" xfId="35363" xr:uid="{5F0B5B26-2F29-4F5F-871C-0F1882B274AC}"/>
    <cellStyle name="Normal 12 3 4 2 4 2 2 2 4" xfId="35364" xr:uid="{86A15475-E840-4847-B1F8-D535635799AC}"/>
    <cellStyle name="Normal 12 3 4 2 4 2 2 3" xfId="5510" xr:uid="{B3EC4CD1-A0B6-4187-9B52-383F0582DF48}"/>
    <cellStyle name="Normal 12 3 4 2 4 2 2 3 2" xfId="11000" xr:uid="{7990CD00-14D5-4983-8B9D-7147DA53B9BC}"/>
    <cellStyle name="Normal 12 3 4 2 4 2 2 3 2 2" xfId="23810" xr:uid="{85A6880B-72F3-4BC3-A5C8-22626664EEFD}"/>
    <cellStyle name="Normal 12 3 4 2 4 2 2 3 2 2 2" xfId="35365" xr:uid="{84DAA765-C256-4551-A137-3345D1E74E2E}"/>
    <cellStyle name="Normal 12 3 4 2 4 2 2 3 2 3" xfId="35366" xr:uid="{086FB5E7-8915-4A7C-B974-4B6694668F2C}"/>
    <cellStyle name="Normal 12 3 4 2 4 2 2 3 3" xfId="18320" xr:uid="{6A9255D7-4C9B-41A8-8DA7-9348429749AD}"/>
    <cellStyle name="Normal 12 3 4 2 4 2 2 3 3 2" xfId="35367" xr:uid="{560D0BB7-934C-49BD-A8B6-E180593D7899}"/>
    <cellStyle name="Normal 12 3 4 2 4 2 2 3 4" xfId="35368" xr:uid="{1C3BE5C6-F60B-44B5-9546-3B6E208C7B32}"/>
    <cellStyle name="Normal 12 3 4 2 4 2 2 4" xfId="12830" xr:uid="{90D56E99-B719-4121-9F84-5EF8AC950BAB}"/>
    <cellStyle name="Normal 12 3 4 2 4 2 2 4 2" xfId="25640" xr:uid="{87F0DD11-4936-4154-A492-FC974A84533F}"/>
    <cellStyle name="Normal 12 3 4 2 4 2 2 4 2 2" xfId="35369" xr:uid="{1E70ADCE-2FDD-4129-B114-811EC07B1143}"/>
    <cellStyle name="Normal 12 3 4 2 4 2 2 4 3" xfId="35370" xr:uid="{D82BE733-958F-4D9F-9E4E-36F81BFC8A3E}"/>
    <cellStyle name="Normal 12 3 4 2 4 2 2 5" xfId="7340" xr:uid="{5241E883-2707-4E79-BC08-7FDCB524B50B}"/>
    <cellStyle name="Normal 12 3 4 2 4 2 2 5 2" xfId="20150" xr:uid="{21B2CADA-4D31-451A-9A56-009C6F26B32D}"/>
    <cellStyle name="Normal 12 3 4 2 4 2 2 5 2 2" xfId="35371" xr:uid="{D04AD510-35FD-4CB3-94AA-D60A4FA3A589}"/>
    <cellStyle name="Normal 12 3 4 2 4 2 2 5 3" xfId="35372" xr:uid="{ACE2EF93-CE9D-4649-A505-E249766798B2}"/>
    <cellStyle name="Normal 12 3 4 2 4 2 2 6" xfId="14660" xr:uid="{64F6FAAE-9504-4645-B1D2-EF08D9169F6D}"/>
    <cellStyle name="Normal 12 3 4 2 4 2 2 6 2" xfId="35373" xr:uid="{DF75636D-08FD-44E1-B9A7-0B4875588D1C}"/>
    <cellStyle name="Normal 12 3 4 2 4 2 2 7" xfId="35374" xr:uid="{1A7ACE1D-9E32-42F8-8391-866A82B4160D}"/>
    <cellStyle name="Normal 12 3 4 2 4 2 3" xfId="2786" xr:uid="{ECB64EFC-EED6-47EE-9B84-21FAE5A870AE}"/>
    <cellStyle name="Normal 12 3 4 2 4 2 3 2" xfId="8276" xr:uid="{1790392A-BFCE-4261-8264-7AA4F23BBCF0}"/>
    <cellStyle name="Normal 12 3 4 2 4 2 3 2 2" xfId="21086" xr:uid="{E6B23AA1-21B2-42E5-B97E-796E4C0CB2EF}"/>
    <cellStyle name="Normal 12 3 4 2 4 2 3 2 2 2" xfId="35375" xr:uid="{3B6495E5-F8C7-49D8-BC6D-0AF215A1DB28}"/>
    <cellStyle name="Normal 12 3 4 2 4 2 3 2 3" xfId="35376" xr:uid="{01A20954-4E24-4916-964B-FE06B617DE81}"/>
    <cellStyle name="Normal 12 3 4 2 4 2 3 3" xfId="15596" xr:uid="{3A260D4A-FF72-4614-8E85-F1529E2E49C9}"/>
    <cellStyle name="Normal 12 3 4 2 4 2 3 3 2" xfId="35377" xr:uid="{65246110-AB19-4DF7-9B87-EFCAE73AFD29}"/>
    <cellStyle name="Normal 12 3 4 2 4 2 3 4" xfId="35378" xr:uid="{51E164D8-92C5-4093-896A-1C570BC50013}"/>
    <cellStyle name="Normal 12 3 4 2 4 2 4" xfId="4616" xr:uid="{BC9935E6-411C-401B-9CCA-403FC7B8A1DF}"/>
    <cellStyle name="Normal 12 3 4 2 4 2 4 2" xfId="10106" xr:uid="{D3DC03F0-EAD5-4DD0-84DA-F5AB76016C52}"/>
    <cellStyle name="Normal 12 3 4 2 4 2 4 2 2" xfId="22916" xr:uid="{516693ED-59E0-4E48-9FF6-4F385FFB1983}"/>
    <cellStyle name="Normal 12 3 4 2 4 2 4 2 2 2" xfId="35379" xr:uid="{25D41417-30B8-4034-BFF4-C8A508923E66}"/>
    <cellStyle name="Normal 12 3 4 2 4 2 4 2 3" xfId="35380" xr:uid="{156CC8B0-E026-47FE-A0E2-38D7976D0D27}"/>
    <cellStyle name="Normal 12 3 4 2 4 2 4 3" xfId="17426" xr:uid="{82873413-E4CC-4C50-B08C-5B12DF791548}"/>
    <cellStyle name="Normal 12 3 4 2 4 2 4 3 2" xfId="35381" xr:uid="{93E78CD7-493A-40D5-A32B-9CEF16F5BD0C}"/>
    <cellStyle name="Normal 12 3 4 2 4 2 4 4" xfId="35382" xr:uid="{409F1309-2346-4151-ADC6-BED00EA6E703}"/>
    <cellStyle name="Normal 12 3 4 2 4 2 5" xfId="11936" xr:uid="{9D6FEC11-A48F-47E8-AF0E-C2DC2A5001D7}"/>
    <cellStyle name="Normal 12 3 4 2 4 2 5 2" xfId="24746" xr:uid="{1C9BFB53-152C-4044-8F24-5BCBBA438AAA}"/>
    <cellStyle name="Normal 12 3 4 2 4 2 5 2 2" xfId="35383" xr:uid="{52FD70E2-8DCE-4C5D-8E67-ADDDD5557CF1}"/>
    <cellStyle name="Normal 12 3 4 2 4 2 5 3" xfId="35384" xr:uid="{0289EDA0-21A0-41B9-BECB-CB4EB041263A}"/>
    <cellStyle name="Normal 12 3 4 2 4 2 6" xfId="6446" xr:uid="{D1895CCE-E7A2-4CD8-B3F7-E10082B3F050}"/>
    <cellStyle name="Normal 12 3 4 2 4 2 6 2" xfId="19256" xr:uid="{8AD30CDB-86F0-4842-BFA7-B0C690579FE6}"/>
    <cellStyle name="Normal 12 3 4 2 4 2 6 2 2" xfId="35385" xr:uid="{B11890D2-3666-40AF-97D2-202CE6AE3E8B}"/>
    <cellStyle name="Normal 12 3 4 2 4 2 6 3" xfId="35386" xr:uid="{6F3A5415-61D7-4EC0-B43D-0B327BA727A4}"/>
    <cellStyle name="Normal 12 3 4 2 4 2 7" xfId="13766" xr:uid="{10162E20-1E2C-4DF7-9E14-515010293F4E}"/>
    <cellStyle name="Normal 12 3 4 2 4 2 7 2" xfId="35387" xr:uid="{91243029-FAF1-4699-B214-FF4E84162F04}"/>
    <cellStyle name="Normal 12 3 4 2 4 2 8" xfId="35388" xr:uid="{F70F485E-5760-4CDE-8C0C-1ADBA24F193A}"/>
    <cellStyle name="Normal 12 3 4 2 4 3" xfId="1337" xr:uid="{C3BCF4CE-D63D-4070-8327-F5D13C066184}"/>
    <cellStyle name="Normal 12 3 4 2 4 3 2" xfId="3167" xr:uid="{42588835-1D57-4BB8-8582-85155730F20E}"/>
    <cellStyle name="Normal 12 3 4 2 4 3 2 2" xfId="8657" xr:uid="{F95F2ADB-2C6D-4E10-88E7-1E659FFB2C5D}"/>
    <cellStyle name="Normal 12 3 4 2 4 3 2 2 2" xfId="21467" xr:uid="{935C5BFA-29CF-460A-AFF8-4055D533999C}"/>
    <cellStyle name="Normal 12 3 4 2 4 3 2 2 2 2" xfId="35389" xr:uid="{F2D587BC-4531-430D-B17E-B77DB620C4F8}"/>
    <cellStyle name="Normal 12 3 4 2 4 3 2 2 3" xfId="35390" xr:uid="{0B7F6765-E31C-421B-92A3-349549E26EBB}"/>
    <cellStyle name="Normal 12 3 4 2 4 3 2 3" xfId="15977" xr:uid="{AE15713F-F42F-41CB-85B0-3C9F69793AF1}"/>
    <cellStyle name="Normal 12 3 4 2 4 3 2 3 2" xfId="35391" xr:uid="{6CF19905-7384-42B1-92A6-92CE862A2364}"/>
    <cellStyle name="Normal 12 3 4 2 4 3 2 4" xfId="35392" xr:uid="{8ADEB543-7113-4653-8A9C-57F41BE6880F}"/>
    <cellStyle name="Normal 12 3 4 2 4 3 3" xfId="4997" xr:uid="{7D2E6105-B84D-43AA-8CD9-94A0E608A064}"/>
    <cellStyle name="Normal 12 3 4 2 4 3 3 2" xfId="10487" xr:uid="{551F6E87-66CD-48EE-A5DA-D766FD567F1C}"/>
    <cellStyle name="Normal 12 3 4 2 4 3 3 2 2" xfId="23297" xr:uid="{9C328410-59A8-4AC2-9603-4AA2453C8D7F}"/>
    <cellStyle name="Normal 12 3 4 2 4 3 3 2 2 2" xfId="35393" xr:uid="{683B05B5-4EE4-43AA-A47D-4544B049D464}"/>
    <cellStyle name="Normal 12 3 4 2 4 3 3 2 3" xfId="35394" xr:uid="{2A4C1E22-8408-48AD-8EDF-7DA8941B04C7}"/>
    <cellStyle name="Normal 12 3 4 2 4 3 3 3" xfId="17807" xr:uid="{C49638C7-793A-4DC1-A6B3-2F07A2F7ADAB}"/>
    <cellStyle name="Normal 12 3 4 2 4 3 3 3 2" xfId="35395" xr:uid="{C664CC77-769A-4181-B3C2-F6660F4733AB}"/>
    <cellStyle name="Normal 12 3 4 2 4 3 3 4" xfId="35396" xr:uid="{633D4E59-2FEF-4A46-8010-998A6CD671E3}"/>
    <cellStyle name="Normal 12 3 4 2 4 3 4" xfId="12317" xr:uid="{0F8850CB-11C0-431B-80F0-BB4A9F550805}"/>
    <cellStyle name="Normal 12 3 4 2 4 3 4 2" xfId="25127" xr:uid="{E8D88745-F82A-4391-92F3-334ADE03F63C}"/>
    <cellStyle name="Normal 12 3 4 2 4 3 4 2 2" xfId="35397" xr:uid="{C3832A9D-2079-4AB1-8A9F-E64527EEFA82}"/>
    <cellStyle name="Normal 12 3 4 2 4 3 4 3" xfId="35398" xr:uid="{77D38921-2667-4DCA-B949-AD668E4ACAE5}"/>
    <cellStyle name="Normal 12 3 4 2 4 3 5" xfId="6827" xr:uid="{42C1D0F3-44A3-4477-8A65-610809EF3289}"/>
    <cellStyle name="Normal 12 3 4 2 4 3 5 2" xfId="19637" xr:uid="{3D2C7DBE-AAF0-41B0-835B-B1669B823BAB}"/>
    <cellStyle name="Normal 12 3 4 2 4 3 5 2 2" xfId="35399" xr:uid="{3C2BF409-E192-4B42-ACD1-46C5BFA288D1}"/>
    <cellStyle name="Normal 12 3 4 2 4 3 5 3" xfId="35400" xr:uid="{57D983AE-E3A2-44C9-8CC2-AA4056A0106C}"/>
    <cellStyle name="Normal 12 3 4 2 4 3 6" xfId="14147" xr:uid="{73803D9C-F292-4243-B488-66407100251D}"/>
    <cellStyle name="Normal 12 3 4 2 4 3 6 2" xfId="35401" xr:uid="{26706B9F-8D32-4187-9CE4-AD3EE1E306E1}"/>
    <cellStyle name="Normal 12 3 4 2 4 3 7" xfId="35402" xr:uid="{FBB0B682-F7D3-4CE6-9D8D-E51E9E36F4D5}"/>
    <cellStyle name="Normal 12 3 4 2 4 4" xfId="2273" xr:uid="{669A7A32-3578-49B0-8B88-1EC23736D102}"/>
    <cellStyle name="Normal 12 3 4 2 4 4 2" xfId="7763" xr:uid="{EF595C7C-27B3-424B-BB24-A218EA26E6AB}"/>
    <cellStyle name="Normal 12 3 4 2 4 4 2 2" xfId="20573" xr:uid="{6F48ED2B-B9DD-4517-8094-18BBB5B4A57D}"/>
    <cellStyle name="Normal 12 3 4 2 4 4 2 2 2" xfId="35403" xr:uid="{D40415F4-D12D-45E5-ACFA-2631CE9B4CBC}"/>
    <cellStyle name="Normal 12 3 4 2 4 4 2 3" xfId="35404" xr:uid="{257928E6-000D-4829-9D0B-FB785494EB2E}"/>
    <cellStyle name="Normal 12 3 4 2 4 4 3" xfId="15083" xr:uid="{97E35B20-0B36-423C-88D4-9CC10FEC8579}"/>
    <cellStyle name="Normal 12 3 4 2 4 4 3 2" xfId="35405" xr:uid="{4C105A70-4FEE-4B47-9FC5-4F283B53BBB6}"/>
    <cellStyle name="Normal 12 3 4 2 4 4 4" xfId="35406" xr:uid="{0317B75D-F8E5-4FAF-BB34-556745DB9A0F}"/>
    <cellStyle name="Normal 12 3 4 2 4 5" xfId="4103" xr:uid="{74087F10-B69A-4144-A4A6-380BFB72B6C2}"/>
    <cellStyle name="Normal 12 3 4 2 4 5 2" xfId="9593" xr:uid="{8826578C-1F73-4855-9493-66BFB55C6CB6}"/>
    <cellStyle name="Normal 12 3 4 2 4 5 2 2" xfId="22403" xr:uid="{A419C46C-72EE-46D3-97B2-3E981101B591}"/>
    <cellStyle name="Normal 12 3 4 2 4 5 2 2 2" xfId="35407" xr:uid="{798ED366-9800-4812-AF22-3E493D59E62C}"/>
    <cellStyle name="Normal 12 3 4 2 4 5 2 3" xfId="35408" xr:uid="{3065ECEB-07E8-4810-9E79-404505CFF1CA}"/>
    <cellStyle name="Normal 12 3 4 2 4 5 3" xfId="16913" xr:uid="{9BDD2568-9172-4D5C-8C5C-CFBDD3F6609E}"/>
    <cellStyle name="Normal 12 3 4 2 4 5 3 2" xfId="35409" xr:uid="{B2998A8B-E5E6-4B2A-9EC7-F95A031CED94}"/>
    <cellStyle name="Normal 12 3 4 2 4 5 4" xfId="35410" xr:uid="{0C0ED874-F0AB-4FC0-BFB8-5AEF217650C2}"/>
    <cellStyle name="Normal 12 3 4 2 4 6" xfId="11423" xr:uid="{1B51A140-C3FB-45C7-ABF6-77E22A454EF6}"/>
    <cellStyle name="Normal 12 3 4 2 4 6 2" xfId="24233" xr:uid="{2652EB2E-8784-4149-A426-E3B510D165E9}"/>
    <cellStyle name="Normal 12 3 4 2 4 6 2 2" xfId="35411" xr:uid="{0C6E0A4F-12C6-4E11-87B4-C72E5CEC6BF4}"/>
    <cellStyle name="Normal 12 3 4 2 4 6 3" xfId="35412" xr:uid="{B77418F3-B9A1-4150-B7A0-7AD7C8FF03A9}"/>
    <cellStyle name="Normal 12 3 4 2 4 7" xfId="5933" xr:uid="{68A28387-8894-4155-BA29-027E2E58D1AE}"/>
    <cellStyle name="Normal 12 3 4 2 4 7 2" xfId="18743" xr:uid="{2CEA100B-216B-432B-9914-57169E394B7F}"/>
    <cellStyle name="Normal 12 3 4 2 4 7 2 2" xfId="35413" xr:uid="{78F88666-9CB5-4A6A-97A2-1E5BD2CFC038}"/>
    <cellStyle name="Normal 12 3 4 2 4 7 3" xfId="35414" xr:uid="{33BDCAD5-83FE-4594-A766-E1ACBC31C1E8}"/>
    <cellStyle name="Normal 12 3 4 2 4 8" xfId="13253" xr:uid="{9B11F174-09D7-4759-AAC7-F4DA57362872}"/>
    <cellStyle name="Normal 12 3 4 2 4 8 2" xfId="35415" xr:uid="{DCAF4EF4-C399-4023-B088-F9403407BC9A}"/>
    <cellStyle name="Normal 12 3 4 2 4 9" xfId="35416" xr:uid="{988BF0C1-33F9-45CC-873C-CB8AEE28F9B0}"/>
    <cellStyle name="Normal 12 3 4 2 5" xfId="688" xr:uid="{3D1C19C8-B9DF-4F1B-951C-6729434BA21D}"/>
    <cellStyle name="Normal 12 3 4 2 5 2" xfId="1088" xr:uid="{1CA1FCC1-597D-4BC9-8AA1-5824149A482E}"/>
    <cellStyle name="Normal 12 3 4 2 5 2 2" xfId="1983" xr:uid="{0A98A87C-F39F-4F6B-AD32-100C2483DC0B}"/>
    <cellStyle name="Normal 12 3 4 2 5 2 2 2" xfId="3813" xr:uid="{1E2C9A65-A26D-4665-98DD-8B77C61ECDC3}"/>
    <cellStyle name="Normal 12 3 4 2 5 2 2 2 2" xfId="9303" xr:uid="{04AE3157-76A6-4207-9FD7-45153AF54D39}"/>
    <cellStyle name="Normal 12 3 4 2 5 2 2 2 2 2" xfId="22113" xr:uid="{BAE1A327-0A0E-4067-B80A-7F843EEFC4F1}"/>
    <cellStyle name="Normal 12 3 4 2 5 2 2 2 2 2 2" xfId="35417" xr:uid="{7FBD38DA-FE7E-4B93-BE79-1D2C87EE777F}"/>
    <cellStyle name="Normal 12 3 4 2 5 2 2 2 2 3" xfId="35418" xr:uid="{335342A8-8B33-42A4-86D9-C8D5AB44FBEB}"/>
    <cellStyle name="Normal 12 3 4 2 5 2 2 2 3" xfId="16623" xr:uid="{CE37BFC2-2E9F-48C1-B49E-09B14CFEE461}"/>
    <cellStyle name="Normal 12 3 4 2 5 2 2 2 3 2" xfId="35419" xr:uid="{5BE4CB5B-92DC-44D2-96BE-42A34DEB218D}"/>
    <cellStyle name="Normal 12 3 4 2 5 2 2 2 4" xfId="35420" xr:uid="{1CE3D0BA-9192-4611-B72F-78ADE904CF4F}"/>
    <cellStyle name="Normal 12 3 4 2 5 2 2 3" xfId="5643" xr:uid="{AEB669C3-8C54-4568-AA47-4CC75B6E3C37}"/>
    <cellStyle name="Normal 12 3 4 2 5 2 2 3 2" xfId="11133" xr:uid="{06E32D42-F769-4838-B896-3E6109A47E5D}"/>
    <cellStyle name="Normal 12 3 4 2 5 2 2 3 2 2" xfId="23943" xr:uid="{3A70D94B-9ABC-4B7F-93A5-4DFFBE478771}"/>
    <cellStyle name="Normal 12 3 4 2 5 2 2 3 2 2 2" xfId="35421" xr:uid="{4926A698-4425-40C6-ABC6-A9BA24BC88DC}"/>
    <cellStyle name="Normal 12 3 4 2 5 2 2 3 2 3" xfId="35422" xr:uid="{E6E936B9-33EF-4CC6-88E6-D6E470F0846F}"/>
    <cellStyle name="Normal 12 3 4 2 5 2 2 3 3" xfId="18453" xr:uid="{2879EED2-5EB1-46EB-B76A-1482B558A7BC}"/>
    <cellStyle name="Normal 12 3 4 2 5 2 2 3 3 2" xfId="35423" xr:uid="{42DE4286-5A40-4E50-89DF-F7407B6AFEF2}"/>
    <cellStyle name="Normal 12 3 4 2 5 2 2 3 4" xfId="35424" xr:uid="{543E5E3C-0A86-4FC2-8A9C-D7903259309B}"/>
    <cellStyle name="Normal 12 3 4 2 5 2 2 4" xfId="12963" xr:uid="{63F1C002-9163-4933-A285-74420AFB9A81}"/>
    <cellStyle name="Normal 12 3 4 2 5 2 2 4 2" xfId="25773" xr:uid="{FBF661DE-07BD-451F-B97C-184BB4B4898C}"/>
    <cellStyle name="Normal 12 3 4 2 5 2 2 4 2 2" xfId="35425" xr:uid="{249A36E1-41E1-479A-8F10-3787BF28E42E}"/>
    <cellStyle name="Normal 12 3 4 2 5 2 2 4 3" xfId="35426" xr:uid="{DF6834C3-CBC5-416D-9315-DD84E9D05FF0}"/>
    <cellStyle name="Normal 12 3 4 2 5 2 2 5" xfId="7473" xr:uid="{7BF14DDA-4292-44E0-87D1-55B1DC887D9A}"/>
    <cellStyle name="Normal 12 3 4 2 5 2 2 5 2" xfId="20283" xr:uid="{8991B487-6C85-47D2-AFDE-C6D4D9C564BF}"/>
    <cellStyle name="Normal 12 3 4 2 5 2 2 5 2 2" xfId="35427" xr:uid="{DACC47DD-46B8-4420-AEE4-D3FDEEB0F814}"/>
    <cellStyle name="Normal 12 3 4 2 5 2 2 5 3" xfId="35428" xr:uid="{B4D1EE5C-1C34-448F-9E3A-67221682C435}"/>
    <cellStyle name="Normal 12 3 4 2 5 2 2 6" xfId="14793" xr:uid="{FBE26615-A540-4725-88CE-CE3156C5041C}"/>
    <cellStyle name="Normal 12 3 4 2 5 2 2 6 2" xfId="35429" xr:uid="{704E465E-209E-4B0C-8699-3542F4770C18}"/>
    <cellStyle name="Normal 12 3 4 2 5 2 2 7" xfId="35430" xr:uid="{27CFD6D1-81F6-4DC9-BBF8-E4508E053B30}"/>
    <cellStyle name="Normal 12 3 4 2 5 2 3" xfId="2919" xr:uid="{4215EBCD-59F5-4DDE-A6F6-06607C3DDD3A}"/>
    <cellStyle name="Normal 12 3 4 2 5 2 3 2" xfId="8409" xr:uid="{A2A7F3C9-44C6-472A-A831-E813B0F6ED69}"/>
    <cellStyle name="Normal 12 3 4 2 5 2 3 2 2" xfId="21219" xr:uid="{6028B8FD-622C-4F51-9915-23F7C4141D4C}"/>
    <cellStyle name="Normal 12 3 4 2 5 2 3 2 2 2" xfId="35431" xr:uid="{0E8B4C48-5CB8-4158-BA37-09C7E5805797}"/>
    <cellStyle name="Normal 12 3 4 2 5 2 3 2 3" xfId="35432" xr:uid="{9AE5CF56-0AE4-4A2B-94FD-A8AF716E12A3}"/>
    <cellStyle name="Normal 12 3 4 2 5 2 3 3" xfId="15729" xr:uid="{D81AC62D-87E9-4F88-BD74-88377533253A}"/>
    <cellStyle name="Normal 12 3 4 2 5 2 3 3 2" xfId="35433" xr:uid="{F584B258-52A7-49F8-BDBB-B39449F4F665}"/>
    <cellStyle name="Normal 12 3 4 2 5 2 3 4" xfId="35434" xr:uid="{4D9F656B-F16B-47DC-A377-5CBC90ED1CFE}"/>
    <cellStyle name="Normal 12 3 4 2 5 2 4" xfId="4749" xr:uid="{36CC8C71-0E5B-4D5B-ACD7-C8F133F57531}"/>
    <cellStyle name="Normal 12 3 4 2 5 2 4 2" xfId="10239" xr:uid="{86BBB5E5-B382-4D1E-98C2-0E51C5390D05}"/>
    <cellStyle name="Normal 12 3 4 2 5 2 4 2 2" xfId="23049" xr:uid="{6BFEACCD-98EC-47F7-8C7F-6698C5E0DA2C}"/>
    <cellStyle name="Normal 12 3 4 2 5 2 4 2 2 2" xfId="35435" xr:uid="{2353155D-4E2A-4D5C-BCBE-95D7B2F666D8}"/>
    <cellStyle name="Normal 12 3 4 2 5 2 4 2 3" xfId="35436" xr:uid="{39C0ECBF-239A-44FE-8B6A-480826ADD471}"/>
    <cellStyle name="Normal 12 3 4 2 5 2 4 3" xfId="17559" xr:uid="{FA633B42-33EF-4125-87CA-64A862FA34A2}"/>
    <cellStyle name="Normal 12 3 4 2 5 2 4 3 2" xfId="35437" xr:uid="{C3401E93-F486-40A8-9242-811CA57879E1}"/>
    <cellStyle name="Normal 12 3 4 2 5 2 4 4" xfId="35438" xr:uid="{3B5AEDC5-39DB-417E-ACA6-E4D637BD3C8B}"/>
    <cellStyle name="Normal 12 3 4 2 5 2 5" xfId="12069" xr:uid="{93466138-3F2C-43C9-A11D-13A7E8EAA346}"/>
    <cellStyle name="Normal 12 3 4 2 5 2 5 2" xfId="24879" xr:uid="{1D84EB14-2D42-4D71-A93C-AEB2B5BCF15E}"/>
    <cellStyle name="Normal 12 3 4 2 5 2 5 2 2" xfId="35439" xr:uid="{F4B8176A-873F-4DC1-A904-AD3108DEE09B}"/>
    <cellStyle name="Normal 12 3 4 2 5 2 5 3" xfId="35440" xr:uid="{F8979C9A-9183-4D3C-8F4B-A64CC82040F7}"/>
    <cellStyle name="Normal 12 3 4 2 5 2 6" xfId="6579" xr:uid="{EDD2A166-1356-4AD6-B1E8-B6FEAA272C75}"/>
    <cellStyle name="Normal 12 3 4 2 5 2 6 2" xfId="19389" xr:uid="{3807D8A8-E2D8-4E05-9DE1-2AC1CDF72CD9}"/>
    <cellStyle name="Normal 12 3 4 2 5 2 6 2 2" xfId="35441" xr:uid="{42C8C9D9-318E-41B7-B9CA-96B49936B6F5}"/>
    <cellStyle name="Normal 12 3 4 2 5 2 6 3" xfId="35442" xr:uid="{071C4C98-56B9-478E-AD31-DFE597C0B3B6}"/>
    <cellStyle name="Normal 12 3 4 2 5 2 7" xfId="13899" xr:uid="{F52EE342-30F3-4E12-8B29-8829E542423E}"/>
    <cellStyle name="Normal 12 3 4 2 5 2 7 2" xfId="35443" xr:uid="{0851B2C8-374B-4B4C-AAB7-DD8FEB9152DD}"/>
    <cellStyle name="Normal 12 3 4 2 5 2 8" xfId="35444" xr:uid="{EDBA0021-D0E9-48BA-A67B-7ABB0EF80942}"/>
    <cellStyle name="Normal 12 3 4 2 5 3" xfId="1583" xr:uid="{7B96C257-EDEC-4A14-A452-D5C785FCBC24}"/>
    <cellStyle name="Normal 12 3 4 2 5 3 2" xfId="3413" xr:uid="{617EA8B7-CD70-4781-AF8A-EDFD9667BF10}"/>
    <cellStyle name="Normal 12 3 4 2 5 3 2 2" xfId="8903" xr:uid="{B019F8AE-C7C4-4948-8767-01488E050090}"/>
    <cellStyle name="Normal 12 3 4 2 5 3 2 2 2" xfId="21713" xr:uid="{208ED984-3E83-427F-9C80-EE31F15712EE}"/>
    <cellStyle name="Normal 12 3 4 2 5 3 2 2 2 2" xfId="35445" xr:uid="{43C245BF-1431-48C1-B705-A4EAF77B8569}"/>
    <cellStyle name="Normal 12 3 4 2 5 3 2 2 3" xfId="35446" xr:uid="{09DAE4DD-42C3-4655-BF8F-774E99AB3E44}"/>
    <cellStyle name="Normal 12 3 4 2 5 3 2 3" xfId="16223" xr:uid="{C366FFF3-85ED-4EA1-AE0F-96929C93E4C4}"/>
    <cellStyle name="Normal 12 3 4 2 5 3 2 3 2" xfId="35447" xr:uid="{2268BAA7-CB08-49CA-A5F0-D1437E69DCCC}"/>
    <cellStyle name="Normal 12 3 4 2 5 3 2 4" xfId="35448" xr:uid="{040B13DD-5FD6-4926-9420-7463765667A4}"/>
    <cellStyle name="Normal 12 3 4 2 5 3 3" xfId="5243" xr:uid="{1AF74F91-10F5-4812-9329-4444A3E3403C}"/>
    <cellStyle name="Normal 12 3 4 2 5 3 3 2" xfId="10733" xr:uid="{94FF8A94-E2E0-4B2E-B7D5-ECBD5DD3424B}"/>
    <cellStyle name="Normal 12 3 4 2 5 3 3 2 2" xfId="23543" xr:uid="{55F732AA-0C96-4C4D-989C-17B2CB7AC6A4}"/>
    <cellStyle name="Normal 12 3 4 2 5 3 3 2 2 2" xfId="35449" xr:uid="{E72E2171-8549-4848-BE3A-F825BBC70F73}"/>
    <cellStyle name="Normal 12 3 4 2 5 3 3 2 3" xfId="35450" xr:uid="{EE638EFB-AF4E-43A3-B2E1-C2DC2C393CDC}"/>
    <cellStyle name="Normal 12 3 4 2 5 3 3 3" xfId="18053" xr:uid="{F85B9BA9-625F-4681-8CF8-99D14AE7AFFE}"/>
    <cellStyle name="Normal 12 3 4 2 5 3 3 3 2" xfId="35451" xr:uid="{2750C814-1D26-4958-8603-FAF2394F62C8}"/>
    <cellStyle name="Normal 12 3 4 2 5 3 3 4" xfId="35452" xr:uid="{8B7D7628-919C-41F3-A040-295BC7CD4BE0}"/>
    <cellStyle name="Normal 12 3 4 2 5 3 4" xfId="12563" xr:uid="{8DE54EF2-DB9B-4FCB-B006-ED4C92AE7D17}"/>
    <cellStyle name="Normal 12 3 4 2 5 3 4 2" xfId="25373" xr:uid="{999EF7B9-485D-4183-8371-DA83340E2324}"/>
    <cellStyle name="Normal 12 3 4 2 5 3 4 2 2" xfId="35453" xr:uid="{234432D4-18F8-4582-A989-F746D9C96892}"/>
    <cellStyle name="Normal 12 3 4 2 5 3 4 3" xfId="35454" xr:uid="{66236E7B-35AC-4E0C-A240-7264DB2A63BA}"/>
    <cellStyle name="Normal 12 3 4 2 5 3 5" xfId="7073" xr:uid="{6D851447-6505-4A54-954C-E64482809E23}"/>
    <cellStyle name="Normal 12 3 4 2 5 3 5 2" xfId="19883" xr:uid="{9D413495-8815-4CAC-9807-7578A5BA911B}"/>
    <cellStyle name="Normal 12 3 4 2 5 3 5 2 2" xfId="35455" xr:uid="{8AA60F76-E8BD-4F0C-A4A6-DB5C89890AEA}"/>
    <cellStyle name="Normal 12 3 4 2 5 3 5 3" xfId="35456" xr:uid="{8EDD7148-82B1-4DEB-8AE5-247220B59D0B}"/>
    <cellStyle name="Normal 12 3 4 2 5 3 6" xfId="14393" xr:uid="{6A620201-73A2-47FD-B30D-663FF2AD9AF5}"/>
    <cellStyle name="Normal 12 3 4 2 5 3 6 2" xfId="35457" xr:uid="{B45A7D38-3FD6-446D-A417-742EC77B02CD}"/>
    <cellStyle name="Normal 12 3 4 2 5 3 7" xfId="35458" xr:uid="{34975E0C-9760-454C-BB4F-F29B1B41C9F2}"/>
    <cellStyle name="Normal 12 3 4 2 5 4" xfId="2519" xr:uid="{320D5189-8129-4A17-819E-7F437E006058}"/>
    <cellStyle name="Normal 12 3 4 2 5 4 2" xfId="8009" xr:uid="{99F99D6C-47DB-413C-9852-167B21E9482B}"/>
    <cellStyle name="Normal 12 3 4 2 5 4 2 2" xfId="20819" xr:uid="{63F9A6C1-7152-42AD-A187-9147CDF667F1}"/>
    <cellStyle name="Normal 12 3 4 2 5 4 2 2 2" xfId="35459" xr:uid="{B4BE932C-9CFC-4B90-9AA1-EE703939416A}"/>
    <cellStyle name="Normal 12 3 4 2 5 4 2 3" xfId="35460" xr:uid="{538A7C6C-6B96-4D44-959F-2BC3A16626DE}"/>
    <cellStyle name="Normal 12 3 4 2 5 4 3" xfId="15329" xr:uid="{9FF098AD-1E77-4C97-B100-3C7ED6C44971}"/>
    <cellStyle name="Normal 12 3 4 2 5 4 3 2" xfId="35461" xr:uid="{096A2E79-21FE-4D67-82E2-536B665CEBAF}"/>
    <cellStyle name="Normal 12 3 4 2 5 4 4" xfId="35462" xr:uid="{F6396BFB-5ED6-4584-AD21-351FECD795B6}"/>
    <cellStyle name="Normal 12 3 4 2 5 5" xfId="4349" xr:uid="{D2ADA5DE-E889-4CF8-A86A-3006FEC78912}"/>
    <cellStyle name="Normal 12 3 4 2 5 5 2" xfId="9839" xr:uid="{538A93C3-23FA-46B8-8470-4E19B4E4450A}"/>
    <cellStyle name="Normal 12 3 4 2 5 5 2 2" xfId="22649" xr:uid="{B0429D7E-2EB1-45D9-87E7-AB3D9A0E28C9}"/>
    <cellStyle name="Normal 12 3 4 2 5 5 2 2 2" xfId="35463" xr:uid="{5A5E63A8-AD39-4888-9152-DFFC184C15CF}"/>
    <cellStyle name="Normal 12 3 4 2 5 5 2 3" xfId="35464" xr:uid="{3570A616-E902-4C07-AF75-234B048DAC66}"/>
    <cellStyle name="Normal 12 3 4 2 5 5 3" xfId="17159" xr:uid="{31EDBDAF-922A-4C87-B529-871B22500D8E}"/>
    <cellStyle name="Normal 12 3 4 2 5 5 3 2" xfId="35465" xr:uid="{D49E9295-5137-401B-8156-F375F4F82ACB}"/>
    <cellStyle name="Normal 12 3 4 2 5 5 4" xfId="35466" xr:uid="{65C387E0-3446-4D31-91BD-BEB173BBDF0A}"/>
    <cellStyle name="Normal 12 3 4 2 5 6" xfId="11669" xr:uid="{01994A60-F22F-4EE9-A3A6-422530066CA6}"/>
    <cellStyle name="Normal 12 3 4 2 5 6 2" xfId="24479" xr:uid="{DE09ECFF-6C5C-4414-AA7C-DD5A1162B8D8}"/>
    <cellStyle name="Normal 12 3 4 2 5 6 2 2" xfId="35467" xr:uid="{99A2BCB2-8433-42FC-8080-F8777A93BD57}"/>
    <cellStyle name="Normal 12 3 4 2 5 6 3" xfId="35468" xr:uid="{5897C500-947D-4ACE-A888-6B7F109258B9}"/>
    <cellStyle name="Normal 12 3 4 2 5 7" xfId="6179" xr:uid="{263478CC-9363-4326-B7B8-09219607DCA5}"/>
    <cellStyle name="Normal 12 3 4 2 5 7 2" xfId="18989" xr:uid="{0BA95679-4A76-484D-9713-F0512EA557F0}"/>
    <cellStyle name="Normal 12 3 4 2 5 7 2 2" xfId="35469" xr:uid="{63D35ED8-B256-46ED-98E2-F0D5CFAC34D7}"/>
    <cellStyle name="Normal 12 3 4 2 5 7 3" xfId="35470" xr:uid="{BB701A4B-EA60-4715-A41C-AA8809DF06BE}"/>
    <cellStyle name="Normal 12 3 4 2 5 8" xfId="13499" xr:uid="{4CDE75CD-B278-47FC-AE63-9E4F1DF26F2E}"/>
    <cellStyle name="Normal 12 3 4 2 5 8 2" xfId="35471" xr:uid="{4AB2C2B2-E7A7-4D2C-A039-51A901F531A8}"/>
    <cellStyle name="Normal 12 3 4 2 5 9" xfId="35472" xr:uid="{A37B7EF9-1AB1-4691-9C09-EE16243E95BE}"/>
    <cellStyle name="Normal 12 3 4 2 6" xfId="822" xr:uid="{0E8EBECE-F09F-4D5A-BDD9-C6EA4C9B7037}"/>
    <cellStyle name="Normal 12 3 4 2 6 2" xfId="1717" xr:uid="{7BDEC007-D12F-438A-B4B8-6AAF9F077046}"/>
    <cellStyle name="Normal 12 3 4 2 6 2 2" xfId="3547" xr:uid="{39E56BD2-FAD6-4E98-9B5B-880CF16B93B5}"/>
    <cellStyle name="Normal 12 3 4 2 6 2 2 2" xfId="9037" xr:uid="{0F1AC53C-DE07-42BF-92BF-03353556EA73}"/>
    <cellStyle name="Normal 12 3 4 2 6 2 2 2 2" xfId="21847" xr:uid="{75CA102D-E92D-4CF6-911A-B84EBFDA951A}"/>
    <cellStyle name="Normal 12 3 4 2 6 2 2 2 2 2" xfId="35473" xr:uid="{48556C9C-C7D6-4161-87F4-A49253F2FE3C}"/>
    <cellStyle name="Normal 12 3 4 2 6 2 2 2 3" xfId="35474" xr:uid="{D4AB348B-A452-4644-90DF-4234EDD21FCB}"/>
    <cellStyle name="Normal 12 3 4 2 6 2 2 3" xfId="16357" xr:uid="{356B915E-DD4B-427E-AA56-806B025734BB}"/>
    <cellStyle name="Normal 12 3 4 2 6 2 2 3 2" xfId="35475" xr:uid="{05DFFB29-D848-44BD-A6EC-261909BCB2E8}"/>
    <cellStyle name="Normal 12 3 4 2 6 2 2 4" xfId="35476" xr:uid="{2C0CCFCB-852C-489A-AED3-F9130F67CCCF}"/>
    <cellStyle name="Normal 12 3 4 2 6 2 3" xfId="5377" xr:uid="{703ED271-0D80-4F5B-A48A-9473BF5B57F6}"/>
    <cellStyle name="Normal 12 3 4 2 6 2 3 2" xfId="10867" xr:uid="{0EBF1E8D-3FB3-4A2C-B118-C665D6EA9F25}"/>
    <cellStyle name="Normal 12 3 4 2 6 2 3 2 2" xfId="23677" xr:uid="{F01F2C41-801C-403C-88D0-ED65172E0F52}"/>
    <cellStyle name="Normal 12 3 4 2 6 2 3 2 2 2" xfId="35477" xr:uid="{76210AAD-0402-4631-B2EE-E997B0C59509}"/>
    <cellStyle name="Normal 12 3 4 2 6 2 3 2 3" xfId="35478" xr:uid="{BBEF2A41-914B-4231-B577-E367A4651389}"/>
    <cellStyle name="Normal 12 3 4 2 6 2 3 3" xfId="18187" xr:uid="{690C4D54-7E86-4358-81F0-F57D4AE2930F}"/>
    <cellStyle name="Normal 12 3 4 2 6 2 3 3 2" xfId="35479" xr:uid="{EAEE4EAB-C707-4BC8-BCCA-51F64B5C460C}"/>
    <cellStyle name="Normal 12 3 4 2 6 2 3 4" xfId="35480" xr:uid="{C1134F1C-62EC-4649-85EE-4125F120AC09}"/>
    <cellStyle name="Normal 12 3 4 2 6 2 4" xfId="12697" xr:uid="{6B8CD08D-AFB6-4358-AC21-D94DA6FCC963}"/>
    <cellStyle name="Normal 12 3 4 2 6 2 4 2" xfId="25507" xr:uid="{BEED42FD-8370-4712-B898-8D5BC9C6A337}"/>
    <cellStyle name="Normal 12 3 4 2 6 2 4 2 2" xfId="35481" xr:uid="{15ABD7B5-9542-4557-A028-5B4C0228B22E}"/>
    <cellStyle name="Normal 12 3 4 2 6 2 4 3" xfId="35482" xr:uid="{52C9D64C-A489-4ADC-B015-1A39FC4A474F}"/>
    <cellStyle name="Normal 12 3 4 2 6 2 5" xfId="7207" xr:uid="{C60ADB55-9D8C-4281-88C4-005184E5C0D3}"/>
    <cellStyle name="Normal 12 3 4 2 6 2 5 2" xfId="20017" xr:uid="{E9BE544D-CCE7-4B3F-838D-4C45FC0C6505}"/>
    <cellStyle name="Normal 12 3 4 2 6 2 5 2 2" xfId="35483" xr:uid="{88534D83-F136-4AE7-B13E-39ABFAC153BC}"/>
    <cellStyle name="Normal 12 3 4 2 6 2 5 3" xfId="35484" xr:uid="{6A7B932F-BB54-40D8-A163-7C51C3439E4E}"/>
    <cellStyle name="Normal 12 3 4 2 6 2 6" xfId="14527" xr:uid="{313E733C-0108-40CA-883D-62D665282664}"/>
    <cellStyle name="Normal 12 3 4 2 6 2 6 2" xfId="35485" xr:uid="{9D7C3A56-674F-4AAA-8E70-BE6301383F5B}"/>
    <cellStyle name="Normal 12 3 4 2 6 2 7" xfId="35486" xr:uid="{C6998905-4742-4A6F-83A6-D181678386D7}"/>
    <cellStyle name="Normal 12 3 4 2 6 3" xfId="2653" xr:uid="{2872C86A-87F2-40E8-A16A-89DFE40458E3}"/>
    <cellStyle name="Normal 12 3 4 2 6 3 2" xfId="8143" xr:uid="{3A05D723-CF6E-4C8F-B882-EE95714023FC}"/>
    <cellStyle name="Normal 12 3 4 2 6 3 2 2" xfId="20953" xr:uid="{818A70AA-399C-4405-8A45-85EE2A6E9CF0}"/>
    <cellStyle name="Normal 12 3 4 2 6 3 2 2 2" xfId="35487" xr:uid="{7102A21F-F7F0-42AD-B90B-F28A6BA129E6}"/>
    <cellStyle name="Normal 12 3 4 2 6 3 2 3" xfId="35488" xr:uid="{7F150F5A-FC40-4CE3-9B59-B6DCDF155521}"/>
    <cellStyle name="Normal 12 3 4 2 6 3 3" xfId="15463" xr:uid="{6D762660-0066-4230-A550-84CB297EDD4E}"/>
    <cellStyle name="Normal 12 3 4 2 6 3 3 2" xfId="35489" xr:uid="{EBAB17AD-505B-46FE-81EF-649E7CBA3261}"/>
    <cellStyle name="Normal 12 3 4 2 6 3 4" xfId="35490" xr:uid="{7C05B851-95FD-4CAB-AEB7-6AF696F001F3}"/>
    <cellStyle name="Normal 12 3 4 2 6 4" xfId="4483" xr:uid="{67102D26-24F8-491A-8541-1B7C3FD60A18}"/>
    <cellStyle name="Normal 12 3 4 2 6 4 2" xfId="9973" xr:uid="{E9715A1B-37AA-43A8-BAD3-0C1A674BAAED}"/>
    <cellStyle name="Normal 12 3 4 2 6 4 2 2" xfId="22783" xr:uid="{2F9F76E1-C78C-4D2F-A943-EDBEE3C7A083}"/>
    <cellStyle name="Normal 12 3 4 2 6 4 2 2 2" xfId="35491" xr:uid="{29F0E27D-2035-4317-B22D-383B091C6369}"/>
    <cellStyle name="Normal 12 3 4 2 6 4 2 3" xfId="35492" xr:uid="{F36683CE-BBA9-4A0D-93DE-8690D84030C7}"/>
    <cellStyle name="Normal 12 3 4 2 6 4 3" xfId="17293" xr:uid="{400C27D6-E20E-4DF8-8464-5EFD5385BFD4}"/>
    <cellStyle name="Normal 12 3 4 2 6 4 3 2" xfId="35493" xr:uid="{294AA14C-E6C9-4ED4-B960-552B6F83580B}"/>
    <cellStyle name="Normal 12 3 4 2 6 4 4" xfId="35494" xr:uid="{B8FEED82-256B-4961-BA11-3572BF04B888}"/>
    <cellStyle name="Normal 12 3 4 2 6 5" xfId="11803" xr:uid="{23D4223B-E294-41BD-AD9D-AE799F6AC871}"/>
    <cellStyle name="Normal 12 3 4 2 6 5 2" xfId="24613" xr:uid="{766939E0-533E-48F6-8A8E-136D5E1C7F1D}"/>
    <cellStyle name="Normal 12 3 4 2 6 5 2 2" xfId="35495" xr:uid="{3C9CCFB9-E5D6-48FD-81D8-1FC7767631E0}"/>
    <cellStyle name="Normal 12 3 4 2 6 5 3" xfId="35496" xr:uid="{06A334BE-C750-45DB-82A3-7847EF0F117B}"/>
    <cellStyle name="Normal 12 3 4 2 6 6" xfId="6313" xr:uid="{5D498994-C35A-49A2-AE29-37C3C3A27353}"/>
    <cellStyle name="Normal 12 3 4 2 6 6 2" xfId="19123" xr:uid="{368004A6-8ADD-42AD-8E48-A1A14D133F02}"/>
    <cellStyle name="Normal 12 3 4 2 6 6 2 2" xfId="35497" xr:uid="{5F9B3BC9-79A8-4F24-BDC1-838D093C72D9}"/>
    <cellStyle name="Normal 12 3 4 2 6 6 3" xfId="35498" xr:uid="{8C386C98-1B50-4792-B493-A1CCA7CEA907}"/>
    <cellStyle name="Normal 12 3 4 2 6 7" xfId="13633" xr:uid="{4F7422AB-FE51-43FB-A31A-CD7371CC497B}"/>
    <cellStyle name="Normal 12 3 4 2 6 7 2" xfId="35499" xr:uid="{5D704E90-4923-4133-871D-81293E6D7F69}"/>
    <cellStyle name="Normal 12 3 4 2 6 8" xfId="35500" xr:uid="{C4769130-7B44-44DF-B251-1332F63B369F}"/>
    <cellStyle name="Normal 12 3 4 2 7" xfId="1223" xr:uid="{C29E1314-F10A-4FC0-91B0-220BA7D963D5}"/>
    <cellStyle name="Normal 12 3 4 2 7 2" xfId="3053" xr:uid="{92B97C23-8718-404F-8B55-4A50BF987884}"/>
    <cellStyle name="Normal 12 3 4 2 7 2 2" xfId="8543" xr:uid="{CB82D94A-CFD8-4490-B874-E2A17CE4F6B0}"/>
    <cellStyle name="Normal 12 3 4 2 7 2 2 2" xfId="21353" xr:uid="{50C333AE-A938-4409-A7BD-FC33B942F292}"/>
    <cellStyle name="Normal 12 3 4 2 7 2 2 2 2" xfId="35501" xr:uid="{6399E7A0-D77D-42C1-A3EB-72265816C699}"/>
    <cellStyle name="Normal 12 3 4 2 7 2 2 3" xfId="35502" xr:uid="{1FFF0B5D-619A-426F-B796-372AA511798D}"/>
    <cellStyle name="Normal 12 3 4 2 7 2 3" xfId="15863" xr:uid="{B2D8F363-9535-4A47-931B-EEE703B94187}"/>
    <cellStyle name="Normal 12 3 4 2 7 2 3 2" xfId="35503" xr:uid="{43C77C2B-98F3-4131-B744-B903B4CA28AF}"/>
    <cellStyle name="Normal 12 3 4 2 7 2 4" xfId="35504" xr:uid="{8FDC5877-73E4-4B1A-8549-321F062723EA}"/>
    <cellStyle name="Normal 12 3 4 2 7 3" xfId="4883" xr:uid="{C30D233D-D1C1-4D3B-AB3D-B18DF0AA69D3}"/>
    <cellStyle name="Normal 12 3 4 2 7 3 2" xfId="10373" xr:uid="{FA0D9D72-7767-4E7A-B296-BF8BC90FCE00}"/>
    <cellStyle name="Normal 12 3 4 2 7 3 2 2" xfId="23183" xr:uid="{4738C2A5-CBDE-477B-A1F0-7C62D4B4554A}"/>
    <cellStyle name="Normal 12 3 4 2 7 3 2 2 2" xfId="35505" xr:uid="{1BC8FC8A-7FE0-4BDB-BECA-5A9CE1654361}"/>
    <cellStyle name="Normal 12 3 4 2 7 3 2 3" xfId="35506" xr:uid="{F9474DA7-9631-443F-A602-C7781B53F2EA}"/>
    <cellStyle name="Normal 12 3 4 2 7 3 3" xfId="17693" xr:uid="{3CC79244-3710-4423-A047-259A47277CD4}"/>
    <cellStyle name="Normal 12 3 4 2 7 3 3 2" xfId="35507" xr:uid="{969299F8-A38D-4373-B0B8-00F7ECE826B4}"/>
    <cellStyle name="Normal 12 3 4 2 7 3 4" xfId="35508" xr:uid="{61247DBD-D47A-40CD-851C-EB782B88F573}"/>
    <cellStyle name="Normal 12 3 4 2 7 4" xfId="12203" xr:uid="{78AA3949-E389-4E1E-A951-DA49C22C5507}"/>
    <cellStyle name="Normal 12 3 4 2 7 4 2" xfId="25013" xr:uid="{3E69A643-FA4F-48AF-94C2-FE6C7BAA5CDC}"/>
    <cellStyle name="Normal 12 3 4 2 7 4 2 2" xfId="35509" xr:uid="{481766F6-0819-43FB-B360-6F344CC11E96}"/>
    <cellStyle name="Normal 12 3 4 2 7 4 3" xfId="35510" xr:uid="{E45EAFBA-6552-4F23-87B3-D06D78E884B8}"/>
    <cellStyle name="Normal 12 3 4 2 7 5" xfId="6713" xr:uid="{4CAC1AEA-4499-4349-8FB6-FDA8D8B5F23C}"/>
    <cellStyle name="Normal 12 3 4 2 7 5 2" xfId="19523" xr:uid="{8900A7F0-885B-42EC-ADB9-65133CF25F3A}"/>
    <cellStyle name="Normal 12 3 4 2 7 5 2 2" xfId="35511" xr:uid="{9F6B3DF4-AF8C-4C62-AB4E-BD546D8116CC}"/>
    <cellStyle name="Normal 12 3 4 2 7 5 3" xfId="35512" xr:uid="{DC7ADCEA-4900-4CB7-95CB-2D3BAA86E779}"/>
    <cellStyle name="Normal 12 3 4 2 7 6" xfId="14033" xr:uid="{BAD3C5A2-FA9E-460B-8354-C105B8A62B1C}"/>
    <cellStyle name="Normal 12 3 4 2 7 6 2" xfId="35513" xr:uid="{93AE9D6D-08FB-457C-B540-9F0238E37E2B}"/>
    <cellStyle name="Normal 12 3 4 2 7 7" xfId="35514" xr:uid="{061D81B3-28EB-48FB-A64F-49F8F00ECEE1}"/>
    <cellStyle name="Normal 12 3 4 2 8" xfId="2118" xr:uid="{5F7593D1-0680-45A2-914C-47B6FB49D099}"/>
    <cellStyle name="Normal 12 3 4 2 8 2" xfId="3948" xr:uid="{94B6DCC1-155A-469A-A5DC-71E763EA2EB8}"/>
    <cellStyle name="Normal 12 3 4 2 8 2 2" xfId="9438" xr:uid="{03F5DCC9-3B5C-4276-83D7-E1CDA7F91445}"/>
    <cellStyle name="Normal 12 3 4 2 8 2 2 2" xfId="22248" xr:uid="{E039912D-13D2-41E0-BB21-0E202C009DAF}"/>
    <cellStyle name="Normal 12 3 4 2 8 2 2 2 2" xfId="35515" xr:uid="{D303A096-52E1-425E-AEA2-97EF9D2F82EC}"/>
    <cellStyle name="Normal 12 3 4 2 8 2 2 3" xfId="35516" xr:uid="{953CE6B2-8ACD-413E-A319-8346EBEE99DB}"/>
    <cellStyle name="Normal 12 3 4 2 8 2 3" xfId="16758" xr:uid="{8E88A4FA-D696-462E-9232-9BFF3AE3CCEE}"/>
    <cellStyle name="Normal 12 3 4 2 8 2 3 2" xfId="35517" xr:uid="{105BD431-0D1A-4F5F-8F20-3C7CE8AA6B9A}"/>
    <cellStyle name="Normal 12 3 4 2 8 2 4" xfId="35518" xr:uid="{CF7C67FB-DADB-4288-AD14-C494E5F8232D}"/>
    <cellStyle name="Normal 12 3 4 2 8 3" xfId="5778" xr:uid="{CDC136AE-21DD-435E-A128-8B48AA9796EA}"/>
    <cellStyle name="Normal 12 3 4 2 8 3 2" xfId="11268" xr:uid="{82234E96-E442-4FD9-9CAF-29A17833BDB7}"/>
    <cellStyle name="Normal 12 3 4 2 8 3 2 2" xfId="24078" xr:uid="{7668C598-9809-4FD1-B492-4DF9544B9259}"/>
    <cellStyle name="Normal 12 3 4 2 8 3 2 2 2" xfId="35519" xr:uid="{3A5DD49C-C56A-4DC2-9E97-C4B080D91812}"/>
    <cellStyle name="Normal 12 3 4 2 8 3 2 3" xfId="35520" xr:uid="{9CA1FFBC-DEAB-4F3A-891C-47B323A08AA5}"/>
    <cellStyle name="Normal 12 3 4 2 8 3 3" xfId="18588" xr:uid="{9A9B45AD-2154-4B83-B149-AD179A87304C}"/>
    <cellStyle name="Normal 12 3 4 2 8 3 3 2" xfId="35521" xr:uid="{EC5DEF47-3A26-4C20-8EC1-9DAC49712976}"/>
    <cellStyle name="Normal 12 3 4 2 8 3 4" xfId="35522" xr:uid="{F5CDB703-1F80-47DC-997E-8C18914F9AC2}"/>
    <cellStyle name="Normal 12 3 4 2 8 4" xfId="13098" xr:uid="{21A5F069-699A-4941-9AEE-DDA91DEB2AB9}"/>
    <cellStyle name="Normal 12 3 4 2 8 4 2" xfId="25908" xr:uid="{2104D0C7-C085-4CF8-8A29-082F6AA303AF}"/>
    <cellStyle name="Normal 12 3 4 2 8 4 2 2" xfId="35523" xr:uid="{2B9B059E-3BE2-41CA-A8A3-9C4104DAD8DD}"/>
    <cellStyle name="Normal 12 3 4 2 8 4 3" xfId="35524" xr:uid="{E2506B9C-35D3-4E4B-861A-9756965A06B4}"/>
    <cellStyle name="Normal 12 3 4 2 8 5" xfId="7608" xr:uid="{F5EE7B21-5BA1-499E-9023-024311E1A8DE}"/>
    <cellStyle name="Normal 12 3 4 2 8 5 2" xfId="20418" xr:uid="{A950A7A0-B4CE-4C48-876B-92ADAC82BA86}"/>
    <cellStyle name="Normal 12 3 4 2 8 5 2 2" xfId="35525" xr:uid="{677C4AF4-4A9E-4B6B-8BBF-67F4F99AF1FB}"/>
    <cellStyle name="Normal 12 3 4 2 8 5 3" xfId="35526" xr:uid="{46C96E5B-5F29-4D3E-9A8F-DD434C0C0F53}"/>
    <cellStyle name="Normal 12 3 4 2 8 6" xfId="14928" xr:uid="{1BD7D5E6-005E-4E9B-BDF6-679866005B1A}"/>
    <cellStyle name="Normal 12 3 4 2 8 6 2" xfId="35527" xr:uid="{17DE6ADE-763B-4452-9019-9EB7B21D9F63}"/>
    <cellStyle name="Normal 12 3 4 2 8 7" xfId="35528" xr:uid="{1CC2DDB9-1797-42A7-B16E-B327324140D0}"/>
    <cellStyle name="Normal 12 3 4 2 9" xfId="2159" xr:uid="{C8633618-5ECD-4FD1-A46F-2328D4F03634}"/>
    <cellStyle name="Normal 12 3 4 2 9 2" xfId="7649" xr:uid="{6D06639E-1667-427D-BFC3-327FD96A0D84}"/>
    <cellStyle name="Normal 12 3 4 2 9 2 2" xfId="20459" xr:uid="{DB410C7D-2AD6-4039-A23C-C1C0E78362BD}"/>
    <cellStyle name="Normal 12 3 4 2 9 2 2 2" xfId="35529" xr:uid="{4D6478E3-085B-46D4-BA55-52E4A152D31F}"/>
    <cellStyle name="Normal 12 3 4 2 9 2 3" xfId="35530" xr:uid="{27F1083E-7930-44D3-B971-CB5033F4C41D}"/>
    <cellStyle name="Normal 12 3 4 2 9 3" xfId="14969" xr:uid="{7EB24809-EFD5-47B2-B455-F43850E43099}"/>
    <cellStyle name="Normal 12 3 4 2 9 3 2" xfId="35531" xr:uid="{30BAE59A-AF6A-499C-8ECE-6FE41BA2553F}"/>
    <cellStyle name="Normal 12 3 4 2 9 4" xfId="35532" xr:uid="{F1F0EB07-0AAD-44FB-8704-1C459427B550}"/>
    <cellStyle name="Normal 12 3 4 3" xfId="348" xr:uid="{E2CC6D29-AA71-4913-B3CC-F7439F8AA4A6}"/>
    <cellStyle name="Normal 12 3 4 3 10" xfId="5840" xr:uid="{6AB027CC-4220-4F50-AE18-36498F895825}"/>
    <cellStyle name="Normal 12 3 4 3 10 2" xfId="18650" xr:uid="{849B19C5-3A15-4A81-AD47-BE71775DECF6}"/>
    <cellStyle name="Normal 12 3 4 3 10 2 2" xfId="35533" xr:uid="{9C347B77-0426-49C1-8835-FFADAFD739C6}"/>
    <cellStyle name="Normal 12 3 4 3 10 3" xfId="35534" xr:uid="{EBAE6E69-F82A-4A0A-BF22-9BE17FB3F85F}"/>
    <cellStyle name="Normal 12 3 4 3 11" xfId="13160" xr:uid="{1C435752-59D2-46D8-AE33-F9284D7729DE}"/>
    <cellStyle name="Normal 12 3 4 3 11 2" xfId="35535" xr:uid="{23B3598C-BA03-4E7C-B5B5-716DEA753100}"/>
    <cellStyle name="Normal 12 3 4 3 12" xfId="35536" xr:uid="{347A8547-D135-4A5E-9290-D7D6EBF4931F}"/>
    <cellStyle name="Normal 12 3 4 3 2" xfId="577" xr:uid="{83B3DEBA-C58D-4458-A08D-3113BA018736}"/>
    <cellStyle name="Normal 12 3 4 3 2 2" xfId="976" xr:uid="{95C88EA6-0710-430D-9E03-7F90ACB58A63}"/>
    <cellStyle name="Normal 12 3 4 3 2 2 2" xfId="1871" xr:uid="{9D0AB1B4-DBDE-4046-AC15-7DC57F43F857}"/>
    <cellStyle name="Normal 12 3 4 3 2 2 2 2" xfId="3701" xr:uid="{1E84BA73-7EDA-4EE2-BFD6-FAC2951F3310}"/>
    <cellStyle name="Normal 12 3 4 3 2 2 2 2 2" xfId="9191" xr:uid="{BF49A7AD-4323-4D46-A879-1A611B8DA031}"/>
    <cellStyle name="Normal 12 3 4 3 2 2 2 2 2 2" xfId="22001" xr:uid="{B92320BF-DAA5-4F42-9412-9DCCC3F22E82}"/>
    <cellStyle name="Normal 12 3 4 3 2 2 2 2 2 2 2" xfId="35537" xr:uid="{96E8B536-CC81-4877-AE28-203FDEF4C203}"/>
    <cellStyle name="Normal 12 3 4 3 2 2 2 2 2 3" xfId="35538" xr:uid="{54CE90ED-287D-448B-9732-4638394F13A0}"/>
    <cellStyle name="Normal 12 3 4 3 2 2 2 2 3" xfId="16511" xr:uid="{40A0EB1F-3EF3-476B-99C6-8F90C875B82D}"/>
    <cellStyle name="Normal 12 3 4 3 2 2 2 2 3 2" xfId="35539" xr:uid="{596B4E7A-1770-49CB-B9EE-8AC038392C77}"/>
    <cellStyle name="Normal 12 3 4 3 2 2 2 2 4" xfId="35540" xr:uid="{2F7366B6-16B9-4FF1-8FD6-C57EA81820E9}"/>
    <cellStyle name="Normal 12 3 4 3 2 2 2 3" xfId="5531" xr:uid="{5C916996-D61C-4413-92C3-997F65DAC5DC}"/>
    <cellStyle name="Normal 12 3 4 3 2 2 2 3 2" xfId="11021" xr:uid="{E7485D05-AF18-4B4F-B9F9-AA8CD1320A50}"/>
    <cellStyle name="Normal 12 3 4 3 2 2 2 3 2 2" xfId="23831" xr:uid="{B737BAA3-CEEA-485B-8A96-FE8700109C29}"/>
    <cellStyle name="Normal 12 3 4 3 2 2 2 3 2 2 2" xfId="35541" xr:uid="{2A442A04-FFD6-42B7-B26E-886B80B13222}"/>
    <cellStyle name="Normal 12 3 4 3 2 2 2 3 2 3" xfId="35542" xr:uid="{EDE88236-C728-4E38-909C-BDE078C70747}"/>
    <cellStyle name="Normal 12 3 4 3 2 2 2 3 3" xfId="18341" xr:uid="{AE50BECC-872F-471A-8A5A-3B90A6B01BD4}"/>
    <cellStyle name="Normal 12 3 4 3 2 2 2 3 3 2" xfId="35543" xr:uid="{915EDB6C-04E5-4486-9CE1-09D33B69EF36}"/>
    <cellStyle name="Normal 12 3 4 3 2 2 2 3 4" xfId="35544" xr:uid="{906B4E2D-7144-4BB1-8656-49F8467C2E54}"/>
    <cellStyle name="Normal 12 3 4 3 2 2 2 4" xfId="12851" xr:uid="{806D100B-8167-4C4D-8627-1AEB1A5B1B01}"/>
    <cellStyle name="Normal 12 3 4 3 2 2 2 4 2" xfId="25661" xr:uid="{7EB96BA6-1A0C-4DD6-B218-2FAA040BD4AC}"/>
    <cellStyle name="Normal 12 3 4 3 2 2 2 4 2 2" xfId="35545" xr:uid="{89AE472D-9150-493E-85BE-C358A9B90DFB}"/>
    <cellStyle name="Normal 12 3 4 3 2 2 2 4 3" xfId="35546" xr:uid="{06D54A00-B242-4DD9-A001-249F9DF271BD}"/>
    <cellStyle name="Normal 12 3 4 3 2 2 2 5" xfId="7361" xr:uid="{71C10B1F-2605-4834-85D9-436BA745AB73}"/>
    <cellStyle name="Normal 12 3 4 3 2 2 2 5 2" xfId="20171" xr:uid="{AACD33D8-1B72-452F-AF68-8B60CA506A27}"/>
    <cellStyle name="Normal 12 3 4 3 2 2 2 5 2 2" xfId="35547" xr:uid="{1D0D33C0-9DBF-45D9-B3D7-5A19B4D9C632}"/>
    <cellStyle name="Normal 12 3 4 3 2 2 2 5 3" xfId="35548" xr:uid="{816AFF93-BF39-4737-B1E6-320424EFC36D}"/>
    <cellStyle name="Normal 12 3 4 3 2 2 2 6" xfId="14681" xr:uid="{EB76D37D-7F57-4929-B27C-E214D190E426}"/>
    <cellStyle name="Normal 12 3 4 3 2 2 2 6 2" xfId="35549" xr:uid="{E2FEAAD0-D946-4F0E-954C-7E59D212B60D}"/>
    <cellStyle name="Normal 12 3 4 3 2 2 2 7" xfId="35550" xr:uid="{42D4B2CB-849A-46C6-9613-923AA3AFDE95}"/>
    <cellStyle name="Normal 12 3 4 3 2 2 3" xfId="2807" xr:uid="{13F2A98F-155F-4067-8B44-090CFBDB26DC}"/>
    <cellStyle name="Normal 12 3 4 3 2 2 3 2" xfId="8297" xr:uid="{B8FFF26C-B62F-40B9-9C72-42EDEA89413D}"/>
    <cellStyle name="Normal 12 3 4 3 2 2 3 2 2" xfId="21107" xr:uid="{3254ADF6-7C4D-4008-B63F-A0B8BABCFDC2}"/>
    <cellStyle name="Normal 12 3 4 3 2 2 3 2 2 2" xfId="35551" xr:uid="{D439F1F1-FE5E-4BB0-81E5-BB07CA032E30}"/>
    <cellStyle name="Normal 12 3 4 3 2 2 3 2 3" xfId="35552" xr:uid="{57CAA92E-E64B-47E5-B435-8B3E2D34F8EA}"/>
    <cellStyle name="Normal 12 3 4 3 2 2 3 3" xfId="15617" xr:uid="{A155CD3A-F772-4215-9CC4-A2A26DDA1823}"/>
    <cellStyle name="Normal 12 3 4 3 2 2 3 3 2" xfId="35553" xr:uid="{512C9AB2-38BF-4980-ACD3-F837474F2274}"/>
    <cellStyle name="Normal 12 3 4 3 2 2 3 4" xfId="35554" xr:uid="{6EA07B83-B0AD-474F-BAEA-95D83F2050B1}"/>
    <cellStyle name="Normal 12 3 4 3 2 2 4" xfId="4637" xr:uid="{90A2C03C-8ED7-486B-AA59-8FAD785414AB}"/>
    <cellStyle name="Normal 12 3 4 3 2 2 4 2" xfId="10127" xr:uid="{00A92B95-DF6B-4567-841A-0B3DC3AF8F9A}"/>
    <cellStyle name="Normal 12 3 4 3 2 2 4 2 2" xfId="22937" xr:uid="{6968C027-B118-46F2-BA84-92079AD3A253}"/>
    <cellStyle name="Normal 12 3 4 3 2 2 4 2 2 2" xfId="35555" xr:uid="{00F66AAA-80D3-44D2-A44C-095A30DF2219}"/>
    <cellStyle name="Normal 12 3 4 3 2 2 4 2 3" xfId="35556" xr:uid="{F7D323F8-2E4E-42E9-92BC-F85FCFFB8C44}"/>
    <cellStyle name="Normal 12 3 4 3 2 2 4 3" xfId="17447" xr:uid="{D5121A31-F25E-4F84-B98A-87D271A8AC3A}"/>
    <cellStyle name="Normal 12 3 4 3 2 2 4 3 2" xfId="35557" xr:uid="{010FBD99-FB04-4E8D-8936-E3517BE2A5C6}"/>
    <cellStyle name="Normal 12 3 4 3 2 2 4 4" xfId="35558" xr:uid="{8001AD1E-69AE-47EC-AD59-BC5E67B7A8B3}"/>
    <cellStyle name="Normal 12 3 4 3 2 2 5" xfId="11957" xr:uid="{09020370-DBBA-4E9A-B2DF-D2EB91BF3CD3}"/>
    <cellStyle name="Normal 12 3 4 3 2 2 5 2" xfId="24767" xr:uid="{275F3D00-A0F7-4B75-A5E0-2DC32E0BC511}"/>
    <cellStyle name="Normal 12 3 4 3 2 2 5 2 2" xfId="35559" xr:uid="{E827170A-51B1-403C-8DBC-9A51DAC9E77F}"/>
    <cellStyle name="Normal 12 3 4 3 2 2 5 3" xfId="35560" xr:uid="{A9079AF5-2ADB-4F9F-9F8E-2BE66BDD7076}"/>
    <cellStyle name="Normal 12 3 4 3 2 2 6" xfId="6467" xr:uid="{72E86136-8811-4E08-8CB5-5F5E5A806869}"/>
    <cellStyle name="Normal 12 3 4 3 2 2 6 2" xfId="19277" xr:uid="{5DAE5222-8476-4B60-8CDA-99AA830549C7}"/>
    <cellStyle name="Normal 12 3 4 3 2 2 6 2 2" xfId="35561" xr:uid="{E4494FAF-D4F1-408A-988E-8EEDC29BAAFE}"/>
    <cellStyle name="Normal 12 3 4 3 2 2 6 3" xfId="35562" xr:uid="{8EAECA47-BBAD-45B4-B08D-78AD7A27107A}"/>
    <cellStyle name="Normal 12 3 4 3 2 2 7" xfId="13787" xr:uid="{E8BC4C83-B869-4476-A16D-13C7E8C228D0}"/>
    <cellStyle name="Normal 12 3 4 3 2 2 7 2" xfId="35563" xr:uid="{E2217D69-D8EE-421D-8D63-E64E5BE97F9E}"/>
    <cellStyle name="Normal 12 3 4 3 2 2 8" xfId="35564" xr:uid="{682A03DD-C9F4-4D26-8B6F-742E7178583F}"/>
    <cellStyle name="Normal 12 3 4 3 2 3" xfId="1472" xr:uid="{5039EB6F-7044-4199-B0B2-4EF30A0B2EA6}"/>
    <cellStyle name="Normal 12 3 4 3 2 3 2" xfId="3302" xr:uid="{1859832A-3104-4BA2-A4DA-ED657C025060}"/>
    <cellStyle name="Normal 12 3 4 3 2 3 2 2" xfId="8792" xr:uid="{2CC8B336-6B0C-42D7-83C8-C58F4672F56F}"/>
    <cellStyle name="Normal 12 3 4 3 2 3 2 2 2" xfId="21602" xr:uid="{529E650E-C10B-492A-B552-A61EC39ECBA3}"/>
    <cellStyle name="Normal 12 3 4 3 2 3 2 2 2 2" xfId="35565" xr:uid="{60DB094C-44ED-448D-ACB7-BFF160E61F9C}"/>
    <cellStyle name="Normal 12 3 4 3 2 3 2 2 3" xfId="35566" xr:uid="{1F1D365D-DE33-4911-AAB6-C53975FE2643}"/>
    <cellStyle name="Normal 12 3 4 3 2 3 2 3" xfId="16112" xr:uid="{B56A8FBB-4357-4844-8086-BA2C19447861}"/>
    <cellStyle name="Normal 12 3 4 3 2 3 2 3 2" xfId="35567" xr:uid="{F3BBE3E7-CEA4-4269-91E9-9123C6A89D7F}"/>
    <cellStyle name="Normal 12 3 4 3 2 3 2 4" xfId="35568" xr:uid="{47D47D72-B518-4083-9A80-7BF29CB30B1E}"/>
    <cellStyle name="Normal 12 3 4 3 2 3 3" xfId="5132" xr:uid="{0620BFF4-3F6B-45F1-B180-3AF1A120949E}"/>
    <cellStyle name="Normal 12 3 4 3 2 3 3 2" xfId="10622" xr:uid="{E538FFD1-EC7E-4A0A-A87E-6E612B7A312D}"/>
    <cellStyle name="Normal 12 3 4 3 2 3 3 2 2" xfId="23432" xr:uid="{97A96337-FA28-4C3D-BF66-A67334FCC92A}"/>
    <cellStyle name="Normal 12 3 4 3 2 3 3 2 2 2" xfId="35569" xr:uid="{41821235-C482-49D2-BA3C-DA9F33B63D75}"/>
    <cellStyle name="Normal 12 3 4 3 2 3 3 2 3" xfId="35570" xr:uid="{3DF23F77-0807-451A-A17F-AF1918402B33}"/>
    <cellStyle name="Normal 12 3 4 3 2 3 3 3" xfId="17942" xr:uid="{7DDDD0BD-EB7B-42B1-B9B3-7EF8DA2D8CAE}"/>
    <cellStyle name="Normal 12 3 4 3 2 3 3 3 2" xfId="35571" xr:uid="{1D88DC57-FFAE-43A4-BAD7-96BD2C70D140}"/>
    <cellStyle name="Normal 12 3 4 3 2 3 3 4" xfId="35572" xr:uid="{D5B3EA0F-8F14-42EF-8AE8-69DD22EE9F0A}"/>
    <cellStyle name="Normal 12 3 4 3 2 3 4" xfId="12452" xr:uid="{54701FCA-F3A5-4D76-BE45-ACC961355905}"/>
    <cellStyle name="Normal 12 3 4 3 2 3 4 2" xfId="25262" xr:uid="{4BF5B11D-864A-4849-8DED-2193814E7A96}"/>
    <cellStyle name="Normal 12 3 4 3 2 3 4 2 2" xfId="35573" xr:uid="{E621B9E9-F4DE-4FEB-AB7C-3F71F8C77B17}"/>
    <cellStyle name="Normal 12 3 4 3 2 3 4 3" xfId="35574" xr:uid="{7E50E99E-0F03-4EFD-BE2A-DAFDAE0E4FAE}"/>
    <cellStyle name="Normal 12 3 4 3 2 3 5" xfId="6962" xr:uid="{B1642EEF-A5AF-4506-B7A8-1E3EB54EF72B}"/>
    <cellStyle name="Normal 12 3 4 3 2 3 5 2" xfId="19772" xr:uid="{5CFEB357-EF6C-412B-967E-A4BD5EAE3B84}"/>
    <cellStyle name="Normal 12 3 4 3 2 3 5 2 2" xfId="35575" xr:uid="{43A6CAA6-79E7-4763-A637-E635485684ED}"/>
    <cellStyle name="Normal 12 3 4 3 2 3 5 3" xfId="35576" xr:uid="{1A9E7493-B62A-4790-8A00-66A8CBFB6BE4}"/>
    <cellStyle name="Normal 12 3 4 3 2 3 6" xfId="14282" xr:uid="{C00B03C2-97C3-4E1D-BB25-70550502C7F0}"/>
    <cellStyle name="Normal 12 3 4 3 2 3 6 2" xfId="35577" xr:uid="{9AD59ACD-7BED-4642-98D0-F87645C30EE8}"/>
    <cellStyle name="Normal 12 3 4 3 2 3 7" xfId="35578" xr:uid="{BFAF1237-39DF-40AC-B725-F1E28CE3E30C}"/>
    <cellStyle name="Normal 12 3 4 3 2 4" xfId="2408" xr:uid="{A5023BF0-6CFA-40DB-A947-6D1BE63A31FF}"/>
    <cellStyle name="Normal 12 3 4 3 2 4 2" xfId="7898" xr:uid="{13AF552C-10E5-4F0A-80EA-AAEDE528B013}"/>
    <cellStyle name="Normal 12 3 4 3 2 4 2 2" xfId="20708" xr:uid="{04B105B0-7459-4B41-8B7D-DD1BF82CB15A}"/>
    <cellStyle name="Normal 12 3 4 3 2 4 2 2 2" xfId="35579" xr:uid="{85A4CFB5-ADFF-42C2-AC47-A7ED6422559C}"/>
    <cellStyle name="Normal 12 3 4 3 2 4 2 3" xfId="35580" xr:uid="{31123147-0FCB-4982-BD85-4AE380CB1155}"/>
    <cellStyle name="Normal 12 3 4 3 2 4 3" xfId="15218" xr:uid="{22C35D50-6E57-4C22-B845-06CB950BFF89}"/>
    <cellStyle name="Normal 12 3 4 3 2 4 3 2" xfId="35581" xr:uid="{87A84757-9016-463D-8348-F893BA7B6DC8}"/>
    <cellStyle name="Normal 12 3 4 3 2 4 4" xfId="35582" xr:uid="{1D727353-089E-4F76-9D64-D66A6E954D49}"/>
    <cellStyle name="Normal 12 3 4 3 2 5" xfId="4238" xr:uid="{7E45332A-91A9-4CA6-962A-DDCFFCC54A75}"/>
    <cellStyle name="Normal 12 3 4 3 2 5 2" xfId="9728" xr:uid="{8099D6C5-D671-4EAB-9E12-49AF9AE13CA7}"/>
    <cellStyle name="Normal 12 3 4 3 2 5 2 2" xfId="22538" xr:uid="{9F2B59D7-14D6-439E-BEC6-9F2E6004EBC6}"/>
    <cellStyle name="Normal 12 3 4 3 2 5 2 2 2" xfId="35583" xr:uid="{DF55E325-586F-4E9A-BBB8-C28A436845EB}"/>
    <cellStyle name="Normal 12 3 4 3 2 5 2 3" xfId="35584" xr:uid="{CE122A5F-A3A6-4C83-B687-E289B129474F}"/>
    <cellStyle name="Normal 12 3 4 3 2 5 3" xfId="17048" xr:uid="{F39AA4FC-F8E6-4F8D-B0B3-194D7D5F33FB}"/>
    <cellStyle name="Normal 12 3 4 3 2 5 3 2" xfId="35585" xr:uid="{2D739CCE-44E1-4355-969B-9C851D536012}"/>
    <cellStyle name="Normal 12 3 4 3 2 5 4" xfId="35586" xr:uid="{B01C5133-28AC-43DB-BEFB-1FE18AB4DD21}"/>
    <cellStyle name="Normal 12 3 4 3 2 6" xfId="11558" xr:uid="{BA56683E-4407-4B6C-A23C-8B3DFD4C270D}"/>
    <cellStyle name="Normal 12 3 4 3 2 6 2" xfId="24368" xr:uid="{075F8277-EA30-4421-B9DC-49B3878F0923}"/>
    <cellStyle name="Normal 12 3 4 3 2 6 2 2" xfId="35587" xr:uid="{E6CB5AC9-0D82-4793-B99D-BB6641AFD3C6}"/>
    <cellStyle name="Normal 12 3 4 3 2 6 3" xfId="35588" xr:uid="{F6A5BE8E-1208-4F14-98C5-8C2DCE3E5576}"/>
    <cellStyle name="Normal 12 3 4 3 2 7" xfId="6068" xr:uid="{78CB8BF7-123F-43CE-ACC4-9A03E2D7DF14}"/>
    <cellStyle name="Normal 12 3 4 3 2 7 2" xfId="18878" xr:uid="{ECE3F30F-B607-460E-BCDE-27A58A53DC20}"/>
    <cellStyle name="Normal 12 3 4 3 2 7 2 2" xfId="35589" xr:uid="{0A773A8E-A604-45D6-8CAC-DB0948042D62}"/>
    <cellStyle name="Normal 12 3 4 3 2 7 3" xfId="35590" xr:uid="{3A897772-3CF3-4228-B08B-3683D80D4930}"/>
    <cellStyle name="Normal 12 3 4 3 2 8" xfId="13388" xr:uid="{0DB6544C-E5DA-4167-938F-3604861A1AC4}"/>
    <cellStyle name="Normal 12 3 4 3 2 8 2" xfId="35591" xr:uid="{59A8ABEE-7176-43DF-BF51-BC7BE580FBA4}"/>
    <cellStyle name="Normal 12 3 4 3 2 9" xfId="35592" xr:uid="{8A2C15EA-4B96-4FC7-B85C-389BBAC33DFB}"/>
    <cellStyle name="Normal 12 3 4 3 3" xfId="709" xr:uid="{8F11C2AD-F5C0-4542-A86F-CEE445D2AAF0}"/>
    <cellStyle name="Normal 12 3 4 3 3 2" xfId="1109" xr:uid="{A0C19F91-B00F-40EC-84AE-43D698450C74}"/>
    <cellStyle name="Normal 12 3 4 3 3 2 2" xfId="2004" xr:uid="{77F542E6-F9DC-4D3F-B878-AFC1DCFC673F}"/>
    <cellStyle name="Normal 12 3 4 3 3 2 2 2" xfId="3834" xr:uid="{10BAFB7E-09B9-4EDD-A59C-2CA5FAD90F03}"/>
    <cellStyle name="Normal 12 3 4 3 3 2 2 2 2" xfId="9324" xr:uid="{85D631E5-E061-4C4C-BFD1-73A5153B322F}"/>
    <cellStyle name="Normal 12 3 4 3 3 2 2 2 2 2" xfId="22134" xr:uid="{0F5063E9-2D6C-4066-B770-E221D0657114}"/>
    <cellStyle name="Normal 12 3 4 3 3 2 2 2 2 2 2" xfId="35593" xr:uid="{CC2EB4F3-D1C2-4EE1-BD21-596045ED273F}"/>
    <cellStyle name="Normal 12 3 4 3 3 2 2 2 2 3" xfId="35594" xr:uid="{2CD61953-EEDB-4D58-A4BC-7049FED07618}"/>
    <cellStyle name="Normal 12 3 4 3 3 2 2 2 3" xfId="16644" xr:uid="{22F30AF1-F731-48C3-9746-28F3C1A9256E}"/>
    <cellStyle name="Normal 12 3 4 3 3 2 2 2 3 2" xfId="35595" xr:uid="{002C266E-DE4F-481E-A5F2-41902762CD9F}"/>
    <cellStyle name="Normal 12 3 4 3 3 2 2 2 4" xfId="35596" xr:uid="{D024113A-600D-4BBE-9809-A4DF5E62A40A}"/>
    <cellStyle name="Normal 12 3 4 3 3 2 2 3" xfId="5664" xr:uid="{CA862158-E794-4D42-9580-EB6C0800B50B}"/>
    <cellStyle name="Normal 12 3 4 3 3 2 2 3 2" xfId="11154" xr:uid="{A91BBB51-C240-4209-AD66-E2ED7FD0E281}"/>
    <cellStyle name="Normal 12 3 4 3 3 2 2 3 2 2" xfId="23964" xr:uid="{7F728C09-1264-4282-9643-E96D577F4471}"/>
    <cellStyle name="Normal 12 3 4 3 3 2 2 3 2 2 2" xfId="35597" xr:uid="{A3769D96-35E7-4D15-B450-A7E27BF01223}"/>
    <cellStyle name="Normal 12 3 4 3 3 2 2 3 2 3" xfId="35598" xr:uid="{98099463-97F2-45F0-879F-67768324CD83}"/>
    <cellStyle name="Normal 12 3 4 3 3 2 2 3 3" xfId="18474" xr:uid="{3378EEB5-F71D-4C83-9BBA-423CD08628EB}"/>
    <cellStyle name="Normal 12 3 4 3 3 2 2 3 3 2" xfId="35599" xr:uid="{3E432FC3-6843-44FF-85B9-AC2830A47D1B}"/>
    <cellStyle name="Normal 12 3 4 3 3 2 2 3 4" xfId="35600" xr:uid="{FF92007F-AD6E-4133-8674-6276AFFB803A}"/>
    <cellStyle name="Normal 12 3 4 3 3 2 2 4" xfId="12984" xr:uid="{77F42BCF-116B-4C61-A154-E641DF84AA2C}"/>
    <cellStyle name="Normal 12 3 4 3 3 2 2 4 2" xfId="25794" xr:uid="{350467D5-5C65-4CED-BB82-CA251A7A7274}"/>
    <cellStyle name="Normal 12 3 4 3 3 2 2 4 2 2" xfId="35601" xr:uid="{C006B1BA-5FCD-43C9-A830-76AEE15925E5}"/>
    <cellStyle name="Normal 12 3 4 3 3 2 2 4 3" xfId="35602" xr:uid="{0D907C20-1A98-4845-B311-B54383346749}"/>
    <cellStyle name="Normal 12 3 4 3 3 2 2 5" xfId="7494" xr:uid="{16C49F21-EAA2-4536-A9F1-C65210FF0A17}"/>
    <cellStyle name="Normal 12 3 4 3 3 2 2 5 2" xfId="20304" xr:uid="{C2EAF722-D266-40CC-8015-B5287A8D85EA}"/>
    <cellStyle name="Normal 12 3 4 3 3 2 2 5 2 2" xfId="35603" xr:uid="{A079AE49-9021-4C9E-AF08-2D5C7B2A907D}"/>
    <cellStyle name="Normal 12 3 4 3 3 2 2 5 3" xfId="35604" xr:uid="{68F1B711-49EF-44C1-8CD3-8279B4411AE0}"/>
    <cellStyle name="Normal 12 3 4 3 3 2 2 6" xfId="14814" xr:uid="{5058ADA8-F090-4DB1-9FD7-515910754060}"/>
    <cellStyle name="Normal 12 3 4 3 3 2 2 6 2" xfId="35605" xr:uid="{4C336332-6447-49A5-88C2-24A9CC247A86}"/>
    <cellStyle name="Normal 12 3 4 3 3 2 2 7" xfId="35606" xr:uid="{8F6FDCB4-6B66-4226-BB4A-F6160E382D75}"/>
    <cellStyle name="Normal 12 3 4 3 3 2 3" xfId="2940" xr:uid="{846A14A9-60A5-450A-847A-B985E4E1B83F}"/>
    <cellStyle name="Normal 12 3 4 3 3 2 3 2" xfId="8430" xr:uid="{7CFEE343-1D96-4B74-B452-7C5763D02BFB}"/>
    <cellStyle name="Normal 12 3 4 3 3 2 3 2 2" xfId="21240" xr:uid="{5EEAC510-E051-4544-88B0-41DB565A299A}"/>
    <cellStyle name="Normal 12 3 4 3 3 2 3 2 2 2" xfId="35607" xr:uid="{53D18938-C696-426C-99CF-66165C205EBA}"/>
    <cellStyle name="Normal 12 3 4 3 3 2 3 2 3" xfId="35608" xr:uid="{F25943E7-83B4-4DF5-89A4-60444F12C2E3}"/>
    <cellStyle name="Normal 12 3 4 3 3 2 3 3" xfId="15750" xr:uid="{EC6D0F1B-9084-484E-9D11-7AF093DD4E8A}"/>
    <cellStyle name="Normal 12 3 4 3 3 2 3 3 2" xfId="35609" xr:uid="{B6451750-7507-40D3-9901-A82480B0D8EF}"/>
    <cellStyle name="Normal 12 3 4 3 3 2 3 4" xfId="35610" xr:uid="{8466D2C7-252E-439B-8C39-079B03AF6AC5}"/>
    <cellStyle name="Normal 12 3 4 3 3 2 4" xfId="4770" xr:uid="{D9C9EF79-9270-4ACA-97B3-BF0689A178A6}"/>
    <cellStyle name="Normal 12 3 4 3 3 2 4 2" xfId="10260" xr:uid="{0280DE5B-A748-44FA-B2D2-A1BB2222FFDD}"/>
    <cellStyle name="Normal 12 3 4 3 3 2 4 2 2" xfId="23070" xr:uid="{4A69A758-DA43-40D1-A0A0-70D11B1D70DE}"/>
    <cellStyle name="Normal 12 3 4 3 3 2 4 2 2 2" xfId="35611" xr:uid="{1ACAFE9B-F3B8-41F6-8CAF-E0F0A6637AE1}"/>
    <cellStyle name="Normal 12 3 4 3 3 2 4 2 3" xfId="35612" xr:uid="{6C3527F4-63BF-4EA8-88D5-540DBA8B0D32}"/>
    <cellStyle name="Normal 12 3 4 3 3 2 4 3" xfId="17580" xr:uid="{CDC30409-46AF-4E33-8488-7940A6997129}"/>
    <cellStyle name="Normal 12 3 4 3 3 2 4 3 2" xfId="35613" xr:uid="{92DBDBBC-C4D8-4D36-810C-2FA983AB6A5B}"/>
    <cellStyle name="Normal 12 3 4 3 3 2 4 4" xfId="35614" xr:uid="{CC186D72-E3C8-4AF7-A9F4-5A994CC3AC67}"/>
    <cellStyle name="Normal 12 3 4 3 3 2 5" xfId="12090" xr:uid="{EC6A664D-56BA-4C64-BCF8-A7D25F09A127}"/>
    <cellStyle name="Normal 12 3 4 3 3 2 5 2" xfId="24900" xr:uid="{77AE77C3-F751-4439-80C4-3C996573BB47}"/>
    <cellStyle name="Normal 12 3 4 3 3 2 5 2 2" xfId="35615" xr:uid="{0F98BA4B-D680-425E-BC0D-8ABCB34231AA}"/>
    <cellStyle name="Normal 12 3 4 3 3 2 5 3" xfId="35616" xr:uid="{0C6E278C-C493-4DEB-AC37-67B960D13377}"/>
    <cellStyle name="Normal 12 3 4 3 3 2 6" xfId="6600" xr:uid="{541FA72D-3E83-43D8-B274-59302FB67C9B}"/>
    <cellStyle name="Normal 12 3 4 3 3 2 6 2" xfId="19410" xr:uid="{D36A913F-60DE-4501-ACC9-5F944BD90A25}"/>
    <cellStyle name="Normal 12 3 4 3 3 2 6 2 2" xfId="35617" xr:uid="{4543D226-CDDB-4E1E-A6CE-E73345DD14C8}"/>
    <cellStyle name="Normal 12 3 4 3 3 2 6 3" xfId="35618" xr:uid="{C2A5EAEA-11AF-4338-9A99-33086366DB4C}"/>
    <cellStyle name="Normal 12 3 4 3 3 2 7" xfId="13920" xr:uid="{B4D376CD-A879-4AD5-9F75-829DD9B402D1}"/>
    <cellStyle name="Normal 12 3 4 3 3 2 7 2" xfId="35619" xr:uid="{498DF685-AB51-48F0-8A69-2FC2001CE5E7}"/>
    <cellStyle name="Normal 12 3 4 3 3 2 8" xfId="35620" xr:uid="{FC8E3CCA-60F6-453B-B4CB-4763BBF46250}"/>
    <cellStyle name="Normal 12 3 4 3 3 3" xfId="1604" xr:uid="{9CE2FF31-E0FA-4808-AE0B-0FB53B43FF83}"/>
    <cellStyle name="Normal 12 3 4 3 3 3 2" xfId="3434" xr:uid="{60A723FE-F6F5-415C-BD2B-5767BEEFB24D}"/>
    <cellStyle name="Normal 12 3 4 3 3 3 2 2" xfId="8924" xr:uid="{FCE8F7FA-AEFB-4234-A928-8CB9D477F88E}"/>
    <cellStyle name="Normal 12 3 4 3 3 3 2 2 2" xfId="21734" xr:uid="{4A0B9FB9-9F1E-48A9-9473-A8D6D338C210}"/>
    <cellStyle name="Normal 12 3 4 3 3 3 2 2 2 2" xfId="35621" xr:uid="{8F19114A-DABA-44A1-9F39-777430F377BC}"/>
    <cellStyle name="Normal 12 3 4 3 3 3 2 2 3" xfId="35622" xr:uid="{B8BC2EF0-BA76-4D0B-9A34-A7846BBB5DC8}"/>
    <cellStyle name="Normal 12 3 4 3 3 3 2 3" xfId="16244" xr:uid="{EA0108F8-43B0-4C21-89C4-FD1B2078A361}"/>
    <cellStyle name="Normal 12 3 4 3 3 3 2 3 2" xfId="35623" xr:uid="{C41BC4A8-CA39-4DC5-BCEE-779C5A255A5E}"/>
    <cellStyle name="Normal 12 3 4 3 3 3 2 4" xfId="35624" xr:uid="{D01C77A6-0EF9-484C-8928-EF0F8938B4E5}"/>
    <cellStyle name="Normal 12 3 4 3 3 3 3" xfId="5264" xr:uid="{4996E701-C028-40CF-9682-41A6AF7B3058}"/>
    <cellStyle name="Normal 12 3 4 3 3 3 3 2" xfId="10754" xr:uid="{803F299E-8E6A-465D-8A0B-C9AA5FDFB494}"/>
    <cellStyle name="Normal 12 3 4 3 3 3 3 2 2" xfId="23564" xr:uid="{939A62EB-23A4-46FF-9584-D6E91A58BCD9}"/>
    <cellStyle name="Normal 12 3 4 3 3 3 3 2 2 2" xfId="35625" xr:uid="{E462A6AB-2D31-486F-AE7A-A7AF590BB0CE}"/>
    <cellStyle name="Normal 12 3 4 3 3 3 3 2 3" xfId="35626" xr:uid="{D3FF2359-660F-463C-B4CC-058854CA6496}"/>
    <cellStyle name="Normal 12 3 4 3 3 3 3 3" xfId="18074" xr:uid="{E2B2F812-C1ED-4C62-A7A0-56929FFDAEC8}"/>
    <cellStyle name="Normal 12 3 4 3 3 3 3 3 2" xfId="35627" xr:uid="{1BE6152E-9CA5-467F-A8C6-D8D07C2172B4}"/>
    <cellStyle name="Normal 12 3 4 3 3 3 3 4" xfId="35628" xr:uid="{9E2F8418-964D-44DA-BCC2-77B70F199AE1}"/>
    <cellStyle name="Normal 12 3 4 3 3 3 4" xfId="12584" xr:uid="{CFA81ED4-BC86-4FFE-9C02-BF45E2AB8803}"/>
    <cellStyle name="Normal 12 3 4 3 3 3 4 2" xfId="25394" xr:uid="{D9235D99-58CF-44E1-A3CD-0C731B1850FD}"/>
    <cellStyle name="Normal 12 3 4 3 3 3 4 2 2" xfId="35629" xr:uid="{9DAA3552-26BB-40ED-BADB-97E71432C7FA}"/>
    <cellStyle name="Normal 12 3 4 3 3 3 4 3" xfId="35630" xr:uid="{FA348B9D-946D-4EE9-9EC4-86514F8BEC36}"/>
    <cellStyle name="Normal 12 3 4 3 3 3 5" xfId="7094" xr:uid="{328B1905-FDD0-4C23-8F32-19FDE2BA7689}"/>
    <cellStyle name="Normal 12 3 4 3 3 3 5 2" xfId="19904" xr:uid="{0173210D-DA24-487D-8F43-BCDD3502D6F1}"/>
    <cellStyle name="Normal 12 3 4 3 3 3 5 2 2" xfId="35631" xr:uid="{E7F77D4C-4647-448E-B142-2FF22E0DCC3A}"/>
    <cellStyle name="Normal 12 3 4 3 3 3 5 3" xfId="35632" xr:uid="{1F05216A-B83E-46A0-B112-5AD7D7DDE41D}"/>
    <cellStyle name="Normal 12 3 4 3 3 3 6" xfId="14414" xr:uid="{C7429327-5BC2-4F8F-81A2-5B56BF4FA6AF}"/>
    <cellStyle name="Normal 12 3 4 3 3 3 6 2" xfId="35633" xr:uid="{32108551-FF4D-431B-BAD3-10ADE518D43D}"/>
    <cellStyle name="Normal 12 3 4 3 3 3 7" xfId="35634" xr:uid="{60661490-C519-4F6B-A152-16EAD1153323}"/>
    <cellStyle name="Normal 12 3 4 3 3 4" xfId="2540" xr:uid="{38905079-2FC4-46B2-883C-11DFD3EC469C}"/>
    <cellStyle name="Normal 12 3 4 3 3 4 2" xfId="8030" xr:uid="{8459E552-F134-415C-ACBD-B88D657EA64A}"/>
    <cellStyle name="Normal 12 3 4 3 3 4 2 2" xfId="20840" xr:uid="{BD2E74BD-FFE4-4473-A8D8-EAFF9B1632D5}"/>
    <cellStyle name="Normal 12 3 4 3 3 4 2 2 2" xfId="35635" xr:uid="{58EA847D-D871-430C-98B7-E10C59CC3776}"/>
    <cellStyle name="Normal 12 3 4 3 3 4 2 3" xfId="35636" xr:uid="{9E58637E-0C22-4A76-8FA0-6B6DD90D8A04}"/>
    <cellStyle name="Normal 12 3 4 3 3 4 3" xfId="15350" xr:uid="{F488FF99-B103-42F5-8D08-83A8DAFC0C4B}"/>
    <cellStyle name="Normal 12 3 4 3 3 4 3 2" xfId="35637" xr:uid="{72ADDCD8-1C9F-4725-B044-F2DACB653342}"/>
    <cellStyle name="Normal 12 3 4 3 3 4 4" xfId="35638" xr:uid="{3679CED5-E012-47A1-99DD-912291179D9A}"/>
    <cellStyle name="Normal 12 3 4 3 3 5" xfId="4370" xr:uid="{1F588ACA-3533-47E5-9E60-BCB5B43238FC}"/>
    <cellStyle name="Normal 12 3 4 3 3 5 2" xfId="9860" xr:uid="{A3B235F3-8956-48E1-9D75-438E0FCABC14}"/>
    <cellStyle name="Normal 12 3 4 3 3 5 2 2" xfId="22670" xr:uid="{C446D4BD-8E6C-4118-9CB8-A2728E04EEA8}"/>
    <cellStyle name="Normal 12 3 4 3 3 5 2 2 2" xfId="35639" xr:uid="{00C43F16-E917-41C5-A785-DDED60FEFF07}"/>
    <cellStyle name="Normal 12 3 4 3 3 5 2 3" xfId="35640" xr:uid="{E5BC59B2-BFA3-482A-92A0-46B93BC604E0}"/>
    <cellStyle name="Normal 12 3 4 3 3 5 3" xfId="17180" xr:uid="{CD31F15B-0025-4587-8F1B-1E5AA1EC8B76}"/>
    <cellStyle name="Normal 12 3 4 3 3 5 3 2" xfId="35641" xr:uid="{2E3AB5C7-A946-4AB1-9BD1-1087ECBBE9F5}"/>
    <cellStyle name="Normal 12 3 4 3 3 5 4" xfId="35642" xr:uid="{760EA71A-8D21-48D2-B5D8-ACC261FCA7F5}"/>
    <cellStyle name="Normal 12 3 4 3 3 6" xfId="11690" xr:uid="{4CA1863B-4B78-4F0B-BF66-B75CC5957768}"/>
    <cellStyle name="Normal 12 3 4 3 3 6 2" xfId="24500" xr:uid="{B3A7181E-2E8C-47AA-B023-6039BD6B9039}"/>
    <cellStyle name="Normal 12 3 4 3 3 6 2 2" xfId="35643" xr:uid="{04DB02DE-A302-401E-B458-3F0673B2B8C5}"/>
    <cellStyle name="Normal 12 3 4 3 3 6 3" xfId="35644" xr:uid="{87E0BDE6-4B10-4A43-8482-066898B707EF}"/>
    <cellStyle name="Normal 12 3 4 3 3 7" xfId="6200" xr:uid="{CD533365-B11D-4E34-B7FB-D4434A300D4B}"/>
    <cellStyle name="Normal 12 3 4 3 3 7 2" xfId="19010" xr:uid="{1A9385C3-89C3-4E25-AFB9-E1C7A036EA58}"/>
    <cellStyle name="Normal 12 3 4 3 3 7 2 2" xfId="35645" xr:uid="{C00DDF2D-E5E4-4C40-9B5E-53D260256944}"/>
    <cellStyle name="Normal 12 3 4 3 3 7 3" xfId="35646" xr:uid="{87E17359-9C23-4609-BC62-14FA662F0D64}"/>
    <cellStyle name="Normal 12 3 4 3 3 8" xfId="13520" xr:uid="{DEF5B468-FC1F-41C3-B745-CEC864002DBA}"/>
    <cellStyle name="Normal 12 3 4 3 3 8 2" xfId="35647" xr:uid="{83876BFC-3072-441D-9E05-0DEFA011E2E2}"/>
    <cellStyle name="Normal 12 3 4 3 3 9" xfId="35648" xr:uid="{4AA2EC4F-678D-42D0-8A2D-F7E1CD9C4CCF}"/>
    <cellStyle name="Normal 12 3 4 3 4" xfId="484" xr:uid="{7C7C2D08-4F1F-4B15-9CB8-D56DF27AD9FE}"/>
    <cellStyle name="Normal 12 3 4 3 4 2" xfId="1379" xr:uid="{A39D5CAB-22B0-467A-B420-4FD8FD302976}"/>
    <cellStyle name="Normal 12 3 4 3 4 2 2" xfId="3209" xr:uid="{E908D9CE-7CAB-49AB-8A5A-7AE3C6E83E11}"/>
    <cellStyle name="Normal 12 3 4 3 4 2 2 2" xfId="8699" xr:uid="{3F4558FB-2649-46D5-9DE2-579C3A7CA3A0}"/>
    <cellStyle name="Normal 12 3 4 3 4 2 2 2 2" xfId="21509" xr:uid="{D1ADAD42-794C-499E-A933-8425F37F0BAE}"/>
    <cellStyle name="Normal 12 3 4 3 4 2 2 2 2 2" xfId="35649" xr:uid="{0327AE1B-0EFB-4CB2-988B-326ACFFADD64}"/>
    <cellStyle name="Normal 12 3 4 3 4 2 2 2 3" xfId="35650" xr:uid="{86AAF60F-B887-4D8F-B1BE-53B83541FEBC}"/>
    <cellStyle name="Normal 12 3 4 3 4 2 2 3" xfId="16019" xr:uid="{3D3CA04D-0FB1-45C5-9C7A-359542F2893D}"/>
    <cellStyle name="Normal 12 3 4 3 4 2 2 3 2" xfId="35651" xr:uid="{534FAB5A-611B-423B-8D64-9AA88B8BDDFC}"/>
    <cellStyle name="Normal 12 3 4 3 4 2 2 4" xfId="35652" xr:uid="{49A12C8D-7DAE-4DA3-9016-8BFE2F05030C}"/>
    <cellStyle name="Normal 12 3 4 3 4 2 3" xfId="5039" xr:uid="{C27E6069-985F-4AB9-90C6-FF9A2EF9F1C5}"/>
    <cellStyle name="Normal 12 3 4 3 4 2 3 2" xfId="10529" xr:uid="{450F5A17-7266-47C7-98DE-0E9183AD3E5F}"/>
    <cellStyle name="Normal 12 3 4 3 4 2 3 2 2" xfId="23339" xr:uid="{9AD6B211-988E-4D21-892A-04C9206005DC}"/>
    <cellStyle name="Normal 12 3 4 3 4 2 3 2 2 2" xfId="35653" xr:uid="{B125A40E-449D-4AE1-946B-640D2B16A4EE}"/>
    <cellStyle name="Normal 12 3 4 3 4 2 3 2 3" xfId="35654" xr:uid="{6906BF79-650D-4DA4-83CF-C5102EC2FDB7}"/>
    <cellStyle name="Normal 12 3 4 3 4 2 3 3" xfId="17849" xr:uid="{1546114E-4F77-4569-BCB2-BB704A9D6FD4}"/>
    <cellStyle name="Normal 12 3 4 3 4 2 3 3 2" xfId="35655" xr:uid="{1554CAF7-906A-4277-83D7-632DFB67F73F}"/>
    <cellStyle name="Normal 12 3 4 3 4 2 3 4" xfId="35656" xr:uid="{87D23573-F704-4749-A987-2EAB31DCA21B}"/>
    <cellStyle name="Normal 12 3 4 3 4 2 4" xfId="12359" xr:uid="{EA636437-31D5-475B-B3D5-298107FE7BE2}"/>
    <cellStyle name="Normal 12 3 4 3 4 2 4 2" xfId="25169" xr:uid="{9E4E966B-DEBB-41B1-A389-B417A0B8ED00}"/>
    <cellStyle name="Normal 12 3 4 3 4 2 4 2 2" xfId="35657" xr:uid="{8549DCCE-9DF7-4829-9575-CC76D9B9C979}"/>
    <cellStyle name="Normal 12 3 4 3 4 2 4 3" xfId="35658" xr:uid="{1C168EEB-3F42-47CC-9BFA-D77D1ED528F4}"/>
    <cellStyle name="Normal 12 3 4 3 4 2 5" xfId="6869" xr:uid="{C0D371B8-25AF-4B51-AACE-4BDA14DADC74}"/>
    <cellStyle name="Normal 12 3 4 3 4 2 5 2" xfId="19679" xr:uid="{58E01C76-5187-451B-A303-FE4C0848A9F8}"/>
    <cellStyle name="Normal 12 3 4 3 4 2 5 2 2" xfId="35659" xr:uid="{E696ADC8-F76E-465A-9CBC-AA76FB8B74C2}"/>
    <cellStyle name="Normal 12 3 4 3 4 2 5 3" xfId="35660" xr:uid="{D82EA789-8270-43DE-B983-A8534B519DED}"/>
    <cellStyle name="Normal 12 3 4 3 4 2 6" xfId="14189" xr:uid="{D572FA72-E352-4017-8FFB-5BFE048EF0C6}"/>
    <cellStyle name="Normal 12 3 4 3 4 2 6 2" xfId="35661" xr:uid="{55129F17-2E9E-42E7-ABC7-8BF6469A7ABA}"/>
    <cellStyle name="Normal 12 3 4 3 4 2 7" xfId="35662" xr:uid="{D41E72F6-6F05-4596-8714-5A5B06A54C7F}"/>
    <cellStyle name="Normal 12 3 4 3 4 3" xfId="2315" xr:uid="{A6BB666B-577F-473D-BFD7-1C0BA24E0191}"/>
    <cellStyle name="Normal 12 3 4 3 4 3 2" xfId="7805" xr:uid="{8747697C-6C0D-4C68-B328-2CDD4F7BF81E}"/>
    <cellStyle name="Normal 12 3 4 3 4 3 2 2" xfId="20615" xr:uid="{8FE13D5D-DA87-42B7-905F-C3927787EA08}"/>
    <cellStyle name="Normal 12 3 4 3 4 3 2 2 2" xfId="35663" xr:uid="{DC4B3472-98DC-4DBC-A03C-7AA7F2BC7410}"/>
    <cellStyle name="Normal 12 3 4 3 4 3 2 3" xfId="35664" xr:uid="{EF110EDC-8075-4ED2-88F0-A6BC3420E2F5}"/>
    <cellStyle name="Normal 12 3 4 3 4 3 3" xfId="15125" xr:uid="{30CC45BE-E8CC-40F5-B7D8-12ED7B171466}"/>
    <cellStyle name="Normal 12 3 4 3 4 3 3 2" xfId="35665" xr:uid="{6A91A710-296A-4606-B0A8-ECA7A583E4D5}"/>
    <cellStyle name="Normal 12 3 4 3 4 3 4" xfId="35666" xr:uid="{4813017B-4D6F-4386-85AE-D46F4A976097}"/>
    <cellStyle name="Normal 12 3 4 3 4 4" xfId="4145" xr:uid="{590CCE50-FCA5-478C-A9D9-E3DDB35E9C91}"/>
    <cellStyle name="Normal 12 3 4 3 4 4 2" xfId="9635" xr:uid="{01F015FC-E7C1-4D07-9FD2-480413FC379E}"/>
    <cellStyle name="Normal 12 3 4 3 4 4 2 2" xfId="22445" xr:uid="{75BC7896-81C3-4AE3-9B3B-CBFE4E934BBD}"/>
    <cellStyle name="Normal 12 3 4 3 4 4 2 2 2" xfId="35667" xr:uid="{A7DBE3DE-5095-49A5-BAC0-240A92B12490}"/>
    <cellStyle name="Normal 12 3 4 3 4 4 2 3" xfId="35668" xr:uid="{8118D74C-088C-4318-B3D2-9DA12B9BD52B}"/>
    <cellStyle name="Normal 12 3 4 3 4 4 3" xfId="16955" xr:uid="{6F4D6967-F4BF-488F-BB66-2940DF33CED2}"/>
    <cellStyle name="Normal 12 3 4 3 4 4 3 2" xfId="35669" xr:uid="{10488C59-F75F-4C7D-BC3C-9EB32967A2C8}"/>
    <cellStyle name="Normal 12 3 4 3 4 4 4" xfId="35670" xr:uid="{F882AD89-E831-4558-A7CE-3C6F515B121C}"/>
    <cellStyle name="Normal 12 3 4 3 4 5" xfId="11465" xr:uid="{F4C809AB-F5B8-487D-800F-97D19C752F04}"/>
    <cellStyle name="Normal 12 3 4 3 4 5 2" xfId="24275" xr:uid="{DF5A11A3-A586-486E-B9BC-3F4679FB0CA3}"/>
    <cellStyle name="Normal 12 3 4 3 4 5 2 2" xfId="35671" xr:uid="{44D500A9-56B0-414C-BEB0-595E4AB8337C}"/>
    <cellStyle name="Normal 12 3 4 3 4 5 3" xfId="35672" xr:uid="{963BCF0C-DE20-41F5-86A9-A43B61052C10}"/>
    <cellStyle name="Normal 12 3 4 3 4 6" xfId="5975" xr:uid="{AD466196-C842-491B-A079-9E7B53F1FC67}"/>
    <cellStyle name="Normal 12 3 4 3 4 6 2" xfId="18785" xr:uid="{3D1CFDEA-85C8-407D-8226-852B51D0BC4B}"/>
    <cellStyle name="Normal 12 3 4 3 4 6 2 2" xfId="35673" xr:uid="{2E380F2D-6138-46D1-9D40-06EDBF9C1B77}"/>
    <cellStyle name="Normal 12 3 4 3 4 6 3" xfId="35674" xr:uid="{42368D9F-8DF4-4C4D-B176-F604DB806D36}"/>
    <cellStyle name="Normal 12 3 4 3 4 7" xfId="13295" xr:uid="{4FDE8966-7CD9-4AD4-8E2F-A928B43B37FB}"/>
    <cellStyle name="Normal 12 3 4 3 4 7 2" xfId="35675" xr:uid="{2781CB21-F201-4ACC-ABAB-5218D3C23349}"/>
    <cellStyle name="Normal 12 3 4 3 4 8" xfId="35676" xr:uid="{8264749E-21CB-4B2E-A884-8CC7621B8C05}"/>
    <cellStyle name="Normal 12 3 4 3 5" xfId="843" xr:uid="{2A95B911-D513-4876-A7D6-4814885FBF7E}"/>
    <cellStyle name="Normal 12 3 4 3 5 2" xfId="1738" xr:uid="{A2C09756-2540-433B-A81D-FA1AB6423CA8}"/>
    <cellStyle name="Normal 12 3 4 3 5 2 2" xfId="3568" xr:uid="{BAA7BEA0-E9CC-4FBF-AAC4-1ACD24B06E6F}"/>
    <cellStyle name="Normal 12 3 4 3 5 2 2 2" xfId="9058" xr:uid="{FFF2E1B0-3318-43FE-AFDB-82869D4B530D}"/>
    <cellStyle name="Normal 12 3 4 3 5 2 2 2 2" xfId="21868" xr:uid="{EE837A46-C7C6-4D51-8378-436B2C6A29D6}"/>
    <cellStyle name="Normal 12 3 4 3 5 2 2 2 2 2" xfId="35677" xr:uid="{66142BCB-13BD-4589-BE70-237217D4F0EF}"/>
    <cellStyle name="Normal 12 3 4 3 5 2 2 2 3" xfId="35678" xr:uid="{3D9A8C9D-3536-402B-B184-F32E68613EE4}"/>
    <cellStyle name="Normal 12 3 4 3 5 2 2 3" xfId="16378" xr:uid="{DCE4539E-0C8F-44CF-8B66-1B91B9E30AD4}"/>
    <cellStyle name="Normal 12 3 4 3 5 2 2 3 2" xfId="35679" xr:uid="{423BB102-B226-42D2-AC38-6AB5B40747F3}"/>
    <cellStyle name="Normal 12 3 4 3 5 2 2 4" xfId="35680" xr:uid="{FC3D7475-48ED-4924-914A-A7CF47C7A1A6}"/>
    <cellStyle name="Normal 12 3 4 3 5 2 3" xfId="5398" xr:uid="{6411FBB8-A4D7-4BC1-AFFB-5A8092A1230D}"/>
    <cellStyle name="Normal 12 3 4 3 5 2 3 2" xfId="10888" xr:uid="{E1F44AE5-012B-45E3-A263-FA73288142E3}"/>
    <cellStyle name="Normal 12 3 4 3 5 2 3 2 2" xfId="23698" xr:uid="{866BDA9E-B1A0-49E4-871C-A7DCFDBFF74F}"/>
    <cellStyle name="Normal 12 3 4 3 5 2 3 2 2 2" xfId="35681" xr:uid="{F78BA90C-4BF3-471B-996B-A8E4C60B5F3B}"/>
    <cellStyle name="Normal 12 3 4 3 5 2 3 2 3" xfId="35682" xr:uid="{9F83A569-753A-45A7-9439-7EB45DAC9A57}"/>
    <cellStyle name="Normal 12 3 4 3 5 2 3 3" xfId="18208" xr:uid="{8C885D9E-DF0C-4C57-AFC5-03A71312CA60}"/>
    <cellStyle name="Normal 12 3 4 3 5 2 3 3 2" xfId="35683" xr:uid="{977B970F-1839-4CDD-A033-F2C8FE85ACE3}"/>
    <cellStyle name="Normal 12 3 4 3 5 2 3 4" xfId="35684" xr:uid="{6D21C018-B477-4E0A-A223-C84C7AD9CFC2}"/>
    <cellStyle name="Normal 12 3 4 3 5 2 4" xfId="12718" xr:uid="{D528C4E6-D776-461D-8255-A63DFFD08B5F}"/>
    <cellStyle name="Normal 12 3 4 3 5 2 4 2" xfId="25528" xr:uid="{5B2752DA-9E5C-4FD0-9D6C-A52ADA6A5D2A}"/>
    <cellStyle name="Normal 12 3 4 3 5 2 4 2 2" xfId="35685" xr:uid="{DB89725D-F5B3-4218-9C4A-16E9CD00B17B}"/>
    <cellStyle name="Normal 12 3 4 3 5 2 4 3" xfId="35686" xr:uid="{CB3CA059-F81B-4620-9D13-A32A17257AF6}"/>
    <cellStyle name="Normal 12 3 4 3 5 2 5" xfId="7228" xr:uid="{880C7174-E725-455C-A463-2FD7D4755DD0}"/>
    <cellStyle name="Normal 12 3 4 3 5 2 5 2" xfId="20038" xr:uid="{280E8148-1F21-47E9-8FFB-FB287C11AE03}"/>
    <cellStyle name="Normal 12 3 4 3 5 2 5 2 2" xfId="35687" xr:uid="{D637920A-2B50-4506-8E03-63C5274D288C}"/>
    <cellStyle name="Normal 12 3 4 3 5 2 5 3" xfId="35688" xr:uid="{1AC27D08-5737-4EA3-9798-782DDD85ADC4}"/>
    <cellStyle name="Normal 12 3 4 3 5 2 6" xfId="14548" xr:uid="{C8BDCC19-CD95-4D64-8ECF-2AD0B68AA2AC}"/>
    <cellStyle name="Normal 12 3 4 3 5 2 6 2" xfId="35689" xr:uid="{1FCBED8C-CA09-4064-9A4F-B2B3F29BC49C}"/>
    <cellStyle name="Normal 12 3 4 3 5 2 7" xfId="35690" xr:uid="{77842D96-24E7-4996-AA5C-4D1ACC67E747}"/>
    <cellStyle name="Normal 12 3 4 3 5 3" xfId="2674" xr:uid="{B4A5B9AA-1748-4F6A-86CD-8EAA14528557}"/>
    <cellStyle name="Normal 12 3 4 3 5 3 2" xfId="8164" xr:uid="{E5405E9B-5C73-423B-8A35-EA6D81E30C79}"/>
    <cellStyle name="Normal 12 3 4 3 5 3 2 2" xfId="20974" xr:uid="{1C799E93-1333-49C9-9938-180E67CD466F}"/>
    <cellStyle name="Normal 12 3 4 3 5 3 2 2 2" xfId="35691" xr:uid="{4A81C528-B19B-45E5-978D-3CDB0CEE9B36}"/>
    <cellStyle name="Normal 12 3 4 3 5 3 2 3" xfId="35692" xr:uid="{E3175E34-04E8-4686-BF8F-DF6D497F2D7C}"/>
    <cellStyle name="Normal 12 3 4 3 5 3 3" xfId="15484" xr:uid="{8402C6B9-70E4-4A5D-AB08-B16E105E6897}"/>
    <cellStyle name="Normal 12 3 4 3 5 3 3 2" xfId="35693" xr:uid="{91CEEE9B-405B-4F89-9317-17FBB91F301D}"/>
    <cellStyle name="Normal 12 3 4 3 5 3 4" xfId="35694" xr:uid="{C43ADCDC-33D5-42C9-A85F-BEE76791D021}"/>
    <cellStyle name="Normal 12 3 4 3 5 4" xfId="4504" xr:uid="{8F082831-7B6B-43DF-AD70-EE7EB6F9DEB9}"/>
    <cellStyle name="Normal 12 3 4 3 5 4 2" xfId="9994" xr:uid="{1D30303B-39DE-46E8-B5B0-7EC5C330A004}"/>
    <cellStyle name="Normal 12 3 4 3 5 4 2 2" xfId="22804" xr:uid="{32E6FC2D-B79F-493E-B510-0D6079159A83}"/>
    <cellStyle name="Normal 12 3 4 3 5 4 2 2 2" xfId="35695" xr:uid="{9549F8A1-0D63-4746-8D9B-C7647BC09E5F}"/>
    <cellStyle name="Normal 12 3 4 3 5 4 2 3" xfId="35696" xr:uid="{D6DB8826-9CD2-475C-9FC4-C2684925C0AC}"/>
    <cellStyle name="Normal 12 3 4 3 5 4 3" xfId="17314" xr:uid="{687CD30A-9CAB-474E-8544-915E654EAF98}"/>
    <cellStyle name="Normal 12 3 4 3 5 4 3 2" xfId="35697" xr:uid="{4B642CE9-491F-47DC-9F84-B6B8D1CC9551}"/>
    <cellStyle name="Normal 12 3 4 3 5 4 4" xfId="35698" xr:uid="{DDE40F55-0DE8-4171-8EB3-ADBA992A0D38}"/>
    <cellStyle name="Normal 12 3 4 3 5 5" xfId="11824" xr:uid="{7752A0D8-7437-401D-8387-0131DC3E06FC}"/>
    <cellStyle name="Normal 12 3 4 3 5 5 2" xfId="24634" xr:uid="{196FD5B1-A248-4426-B964-92725BC8FEBA}"/>
    <cellStyle name="Normal 12 3 4 3 5 5 2 2" xfId="35699" xr:uid="{B2E52657-E123-4EC7-8E10-16060EFC9172}"/>
    <cellStyle name="Normal 12 3 4 3 5 5 3" xfId="35700" xr:uid="{4BB48A70-CCA7-41C3-8232-1FFA18F51686}"/>
    <cellStyle name="Normal 12 3 4 3 5 6" xfId="6334" xr:uid="{6E8A9C44-DD33-4841-99B3-F711EBFC1578}"/>
    <cellStyle name="Normal 12 3 4 3 5 6 2" xfId="19144" xr:uid="{C6EE6E99-EB6B-4237-ABD7-8439A63A7636}"/>
    <cellStyle name="Normal 12 3 4 3 5 6 2 2" xfId="35701" xr:uid="{3D701E78-037E-40D5-B661-D86EF8246E80}"/>
    <cellStyle name="Normal 12 3 4 3 5 6 3" xfId="35702" xr:uid="{15A26553-CC0A-4C17-8E70-B88729399EED}"/>
    <cellStyle name="Normal 12 3 4 3 5 7" xfId="13654" xr:uid="{87A2C6BF-018C-4CA6-A06C-75BA012BF938}"/>
    <cellStyle name="Normal 12 3 4 3 5 7 2" xfId="35703" xr:uid="{4F13A4B0-8247-41BA-A1DD-667F566D70BE}"/>
    <cellStyle name="Normal 12 3 4 3 5 8" xfId="35704" xr:uid="{CB10A441-0A8D-4C8C-B59E-A7916D16D5EF}"/>
    <cellStyle name="Normal 12 3 4 3 6" xfId="1244" xr:uid="{D1472F61-F199-4A69-A126-7F47D4AFFFA5}"/>
    <cellStyle name="Normal 12 3 4 3 6 2" xfId="3074" xr:uid="{C97F1AC6-9548-42A9-83D6-0237415B8A59}"/>
    <cellStyle name="Normal 12 3 4 3 6 2 2" xfId="8564" xr:uid="{822A1E79-C0BB-46CA-A364-F6620DE3DFC4}"/>
    <cellStyle name="Normal 12 3 4 3 6 2 2 2" xfId="21374" xr:uid="{F6A06C10-9E17-47DF-99C2-DAF5B30E6974}"/>
    <cellStyle name="Normal 12 3 4 3 6 2 2 2 2" xfId="35705" xr:uid="{0D0D82E0-CBE5-4D4C-AEE3-D034B97A19A3}"/>
    <cellStyle name="Normal 12 3 4 3 6 2 2 3" xfId="35706" xr:uid="{8DC7C0C7-73A3-47A5-8B93-4331D66C26B1}"/>
    <cellStyle name="Normal 12 3 4 3 6 2 3" xfId="15884" xr:uid="{E38D3327-4DD4-462E-BE50-80F3751A74FA}"/>
    <cellStyle name="Normal 12 3 4 3 6 2 3 2" xfId="35707" xr:uid="{74687F3D-37AF-46A5-9339-04C255B49A26}"/>
    <cellStyle name="Normal 12 3 4 3 6 2 4" xfId="35708" xr:uid="{13931307-F120-4AD3-9959-BCE286B2ECDB}"/>
    <cellStyle name="Normal 12 3 4 3 6 3" xfId="4904" xr:uid="{AE7FDAF6-F5DC-4008-A354-AE2C9EF5CD85}"/>
    <cellStyle name="Normal 12 3 4 3 6 3 2" xfId="10394" xr:uid="{855FCFC9-DD85-4A68-9F95-0A9BCDA7CF27}"/>
    <cellStyle name="Normal 12 3 4 3 6 3 2 2" xfId="23204" xr:uid="{B7936C37-E428-4B8F-990E-5028104D11B6}"/>
    <cellStyle name="Normal 12 3 4 3 6 3 2 2 2" xfId="35709" xr:uid="{300CB41D-4EE2-4D25-99CC-6ACB300C2882}"/>
    <cellStyle name="Normal 12 3 4 3 6 3 2 3" xfId="35710" xr:uid="{ECA6E9A2-0C89-40DA-BF01-C660D335367F}"/>
    <cellStyle name="Normal 12 3 4 3 6 3 3" xfId="17714" xr:uid="{0304D6D2-9C48-44B6-9BC6-F1E96994E1F3}"/>
    <cellStyle name="Normal 12 3 4 3 6 3 3 2" xfId="35711" xr:uid="{85195167-B210-47CB-A198-B99F9430B0F7}"/>
    <cellStyle name="Normal 12 3 4 3 6 3 4" xfId="35712" xr:uid="{5C48A6CA-A729-4D52-9C46-D9A204A2281B}"/>
    <cellStyle name="Normal 12 3 4 3 6 4" xfId="12224" xr:uid="{288777BB-65B3-411A-AAB3-1139C10FE035}"/>
    <cellStyle name="Normal 12 3 4 3 6 4 2" xfId="25034" xr:uid="{66587E5D-32E3-4CB5-B0F9-A4F0ADB3DBC2}"/>
    <cellStyle name="Normal 12 3 4 3 6 4 2 2" xfId="35713" xr:uid="{AE87D6AA-A0F7-4460-A11D-9DC435A54BE3}"/>
    <cellStyle name="Normal 12 3 4 3 6 4 3" xfId="35714" xr:uid="{7C07D487-7FF2-4D13-A05B-C6C6CFCEE98B}"/>
    <cellStyle name="Normal 12 3 4 3 6 5" xfId="6734" xr:uid="{C3F667E6-9D85-4C93-A48E-7680890847E5}"/>
    <cellStyle name="Normal 12 3 4 3 6 5 2" xfId="19544" xr:uid="{1EE84392-849A-4678-9A72-503C89D69C8E}"/>
    <cellStyle name="Normal 12 3 4 3 6 5 2 2" xfId="35715" xr:uid="{6241752B-F2D7-4DFF-A4DA-3EBDD135E30A}"/>
    <cellStyle name="Normal 12 3 4 3 6 5 3" xfId="35716" xr:uid="{BC03AACA-F0DC-4CDB-818E-B0E850A172A1}"/>
    <cellStyle name="Normal 12 3 4 3 6 6" xfId="14054" xr:uid="{2ACE30B3-8400-47BC-BDCD-AF6609E42C77}"/>
    <cellStyle name="Normal 12 3 4 3 6 6 2" xfId="35717" xr:uid="{368EDF22-D644-4337-AFB9-78830A50BE5E}"/>
    <cellStyle name="Normal 12 3 4 3 6 7" xfId="35718" xr:uid="{B02563AE-6891-43B6-B2C5-9E45047D0872}"/>
    <cellStyle name="Normal 12 3 4 3 7" xfId="2180" xr:uid="{D4AA4806-0435-4511-8746-A35E1E7BAEE8}"/>
    <cellStyle name="Normal 12 3 4 3 7 2" xfId="7670" xr:uid="{49ABA2B3-D80D-4D91-BA23-82493FFBCFDF}"/>
    <cellStyle name="Normal 12 3 4 3 7 2 2" xfId="20480" xr:uid="{912C922C-77D2-48A5-8D42-896847BC97E4}"/>
    <cellStyle name="Normal 12 3 4 3 7 2 2 2" xfId="35719" xr:uid="{7135F7D9-A2B2-4A0C-ACA8-6BF2B7B06826}"/>
    <cellStyle name="Normal 12 3 4 3 7 2 3" xfId="35720" xr:uid="{477FDF72-56C6-4894-9592-417909EA2B6E}"/>
    <cellStyle name="Normal 12 3 4 3 7 3" xfId="14990" xr:uid="{8F13B019-31CF-414C-ABD5-329DEC81AE7F}"/>
    <cellStyle name="Normal 12 3 4 3 7 3 2" xfId="35721" xr:uid="{9A66CAFD-CD2A-4ED9-B2F4-2755BCEF4504}"/>
    <cellStyle name="Normal 12 3 4 3 7 4" xfId="35722" xr:uid="{5FBA211E-7F98-4C4E-AF75-8CA742C8BC0B}"/>
    <cellStyle name="Normal 12 3 4 3 8" xfId="4010" xr:uid="{91C2131F-DBC7-42C5-B8B5-01F8A68F372C}"/>
    <cellStyle name="Normal 12 3 4 3 8 2" xfId="9500" xr:uid="{56246F09-CD12-4B05-968B-988677B21F68}"/>
    <cellStyle name="Normal 12 3 4 3 8 2 2" xfId="22310" xr:uid="{9BECAEAF-F7EF-4A98-98F8-D37127289089}"/>
    <cellStyle name="Normal 12 3 4 3 8 2 2 2" xfId="35723" xr:uid="{DA028BFF-086C-43C4-92F7-BA50E6E95840}"/>
    <cellStyle name="Normal 12 3 4 3 8 2 3" xfId="35724" xr:uid="{0A2675EE-E90D-42E0-A10A-66C1EFB09F75}"/>
    <cellStyle name="Normal 12 3 4 3 8 3" xfId="16820" xr:uid="{7639B476-25EF-4161-A030-97CC95042F5B}"/>
    <cellStyle name="Normal 12 3 4 3 8 3 2" xfId="35725" xr:uid="{C5DDAC48-82B1-41E5-8428-B225A803D399}"/>
    <cellStyle name="Normal 12 3 4 3 8 4" xfId="35726" xr:uid="{9C1FE7DB-8490-4602-BECF-41FA7AA24393}"/>
    <cellStyle name="Normal 12 3 4 3 9" xfId="11330" xr:uid="{C7434DBC-7F47-4A61-92B4-7D803DCCA9CC}"/>
    <cellStyle name="Normal 12 3 4 3 9 2" xfId="24140" xr:uid="{669F0EF5-A080-44CD-8D85-9DA67DB474AC}"/>
    <cellStyle name="Normal 12 3 4 3 9 2 2" xfId="35727" xr:uid="{6854E999-E5BD-4776-BE50-F24BD84B4944}"/>
    <cellStyle name="Normal 12 3 4 3 9 3" xfId="35728" xr:uid="{494E5A37-6B35-4370-828A-9AB920C56A69}"/>
    <cellStyle name="Normal 12 3 4 4" xfId="399" xr:uid="{D3880907-78E0-4392-9B3D-395140061E4E}"/>
    <cellStyle name="Normal 12 3 4 4 10" xfId="5891" xr:uid="{C6A7FD6D-540D-44E8-BF5F-413F8AAD8775}"/>
    <cellStyle name="Normal 12 3 4 4 10 2" xfId="18701" xr:uid="{A30F7D4C-BD02-4F80-A7A4-D2462688B623}"/>
    <cellStyle name="Normal 12 3 4 4 10 2 2" xfId="35729" xr:uid="{BAC56B89-F1E7-413E-888F-DF9FF59944C1}"/>
    <cellStyle name="Normal 12 3 4 4 10 3" xfId="35730" xr:uid="{F801C83E-C733-4030-B33B-66425ECD0D10}"/>
    <cellStyle name="Normal 12 3 4 4 11" xfId="13211" xr:uid="{E25D92D4-5245-462C-A64F-69FBE3F333F4}"/>
    <cellStyle name="Normal 12 3 4 4 11 2" xfId="35731" xr:uid="{22C958EF-A029-46A2-8DDB-A48D121A9799}"/>
    <cellStyle name="Normal 12 3 4 4 12" xfId="35732" xr:uid="{2E510044-67B5-4791-931B-767C0461D1F8}"/>
    <cellStyle name="Normal 12 3 4 4 2" xfId="628" xr:uid="{40D6478D-D617-41BC-9CC0-DA20A7A6BA2A}"/>
    <cellStyle name="Normal 12 3 4 4 2 2" xfId="1027" xr:uid="{94471AB2-F60B-4CFD-9AC8-0255532C66C3}"/>
    <cellStyle name="Normal 12 3 4 4 2 2 2" xfId="1922" xr:uid="{CCE2F093-24D2-48F7-989A-9780E35EEA3E}"/>
    <cellStyle name="Normal 12 3 4 4 2 2 2 2" xfId="3752" xr:uid="{5FEC3F2B-151A-4742-A06D-44D167A6C6AC}"/>
    <cellStyle name="Normal 12 3 4 4 2 2 2 2 2" xfId="9242" xr:uid="{766874D4-53D1-4A50-8CE5-63FACF90C153}"/>
    <cellStyle name="Normal 12 3 4 4 2 2 2 2 2 2" xfId="22052" xr:uid="{B6E676C3-1F6C-456D-A0BB-6A10068BB8C1}"/>
    <cellStyle name="Normal 12 3 4 4 2 2 2 2 2 2 2" xfId="35733" xr:uid="{F0D85104-2D5B-4E17-92DE-BA69803B9D84}"/>
    <cellStyle name="Normal 12 3 4 4 2 2 2 2 2 3" xfId="35734" xr:uid="{F49653B1-7045-453D-8C40-0E1DD696B3A3}"/>
    <cellStyle name="Normal 12 3 4 4 2 2 2 2 3" xfId="16562" xr:uid="{700DA4C2-0F31-4930-BACE-F1911B0AC8C8}"/>
    <cellStyle name="Normal 12 3 4 4 2 2 2 2 3 2" xfId="35735" xr:uid="{F438534C-EFEA-4CAF-AEF3-E186EE042B67}"/>
    <cellStyle name="Normal 12 3 4 4 2 2 2 2 4" xfId="35736" xr:uid="{A92A9FF8-CB5A-4448-B6A0-D0047157118A}"/>
    <cellStyle name="Normal 12 3 4 4 2 2 2 3" xfId="5582" xr:uid="{A9070943-45A5-4C3B-B1EA-2D1376D1B594}"/>
    <cellStyle name="Normal 12 3 4 4 2 2 2 3 2" xfId="11072" xr:uid="{7FB2E7F3-4DD9-4A3B-91D9-FA4399C2D075}"/>
    <cellStyle name="Normal 12 3 4 4 2 2 2 3 2 2" xfId="23882" xr:uid="{C386E22D-F4C9-43B7-B509-E96691CEB776}"/>
    <cellStyle name="Normal 12 3 4 4 2 2 2 3 2 2 2" xfId="35737" xr:uid="{1506CC55-4602-474D-88C6-48219718416C}"/>
    <cellStyle name="Normal 12 3 4 4 2 2 2 3 2 3" xfId="35738" xr:uid="{36052BFC-5C35-4EAA-8E73-DF6270114BDF}"/>
    <cellStyle name="Normal 12 3 4 4 2 2 2 3 3" xfId="18392" xr:uid="{D3FC18EC-4F19-405C-913B-5BAD07F0CBA6}"/>
    <cellStyle name="Normal 12 3 4 4 2 2 2 3 3 2" xfId="35739" xr:uid="{5D404CBF-110D-465D-A3D0-AD4CDA74B8C4}"/>
    <cellStyle name="Normal 12 3 4 4 2 2 2 3 4" xfId="35740" xr:uid="{099EC405-0B25-4C0C-BAB5-41750882D26B}"/>
    <cellStyle name="Normal 12 3 4 4 2 2 2 4" xfId="12902" xr:uid="{865D9F94-EC42-4653-972C-ED3583607404}"/>
    <cellStyle name="Normal 12 3 4 4 2 2 2 4 2" xfId="25712" xr:uid="{1F8C9576-7F02-49B9-83D1-2A9E09D13AB1}"/>
    <cellStyle name="Normal 12 3 4 4 2 2 2 4 2 2" xfId="35741" xr:uid="{99C0499C-28D8-48B7-9E2D-E582E6E5CE21}"/>
    <cellStyle name="Normal 12 3 4 4 2 2 2 4 3" xfId="35742" xr:uid="{C47521DE-942F-4A85-ADE6-EFF3E90570FC}"/>
    <cellStyle name="Normal 12 3 4 4 2 2 2 5" xfId="7412" xr:uid="{858DFC57-F418-4813-ADD9-E439190BC686}"/>
    <cellStyle name="Normal 12 3 4 4 2 2 2 5 2" xfId="20222" xr:uid="{C550FB07-8ADC-4500-8614-C509E00B5B0C}"/>
    <cellStyle name="Normal 12 3 4 4 2 2 2 5 2 2" xfId="35743" xr:uid="{898B5677-2016-40AB-BCB2-76AA2F6B6DB5}"/>
    <cellStyle name="Normal 12 3 4 4 2 2 2 5 3" xfId="35744" xr:uid="{5B33695D-3FE6-47EF-81F0-ADA151934673}"/>
    <cellStyle name="Normal 12 3 4 4 2 2 2 6" xfId="14732" xr:uid="{F094B3E4-4FE8-46B6-B93B-4D01184085B9}"/>
    <cellStyle name="Normal 12 3 4 4 2 2 2 6 2" xfId="35745" xr:uid="{629A22BD-1DEA-4586-B513-E070522BF6E6}"/>
    <cellStyle name="Normal 12 3 4 4 2 2 2 7" xfId="35746" xr:uid="{8D7D094B-ACD8-4833-8014-2FDD3BD3CAF3}"/>
    <cellStyle name="Normal 12 3 4 4 2 2 3" xfId="2858" xr:uid="{BC442D63-367A-410D-BF5E-993CB46C3E42}"/>
    <cellStyle name="Normal 12 3 4 4 2 2 3 2" xfId="8348" xr:uid="{C313D936-4200-4CC2-8DBC-95644BFA9A12}"/>
    <cellStyle name="Normal 12 3 4 4 2 2 3 2 2" xfId="21158" xr:uid="{87802E49-121F-49AE-B63D-65AC03502709}"/>
    <cellStyle name="Normal 12 3 4 4 2 2 3 2 2 2" xfId="35747" xr:uid="{405E6682-9AE5-4E20-8306-1B3B0FD3876E}"/>
    <cellStyle name="Normal 12 3 4 4 2 2 3 2 3" xfId="35748" xr:uid="{05FA25C8-D400-484F-8AD7-BC8694C6C217}"/>
    <cellStyle name="Normal 12 3 4 4 2 2 3 3" xfId="15668" xr:uid="{8F02D736-68B5-4B81-B139-D61FF197804B}"/>
    <cellStyle name="Normal 12 3 4 4 2 2 3 3 2" xfId="35749" xr:uid="{B3C8E30C-4BF4-4642-AA28-AECE4B48BFA0}"/>
    <cellStyle name="Normal 12 3 4 4 2 2 3 4" xfId="35750" xr:uid="{58C897BD-8ECC-46BE-8159-91D0E5AAD870}"/>
    <cellStyle name="Normal 12 3 4 4 2 2 4" xfId="4688" xr:uid="{6139F8B1-81CE-4BD8-B70D-107AAFEC2365}"/>
    <cellStyle name="Normal 12 3 4 4 2 2 4 2" xfId="10178" xr:uid="{E5253632-0AD1-43D9-95A3-38E457FA47B1}"/>
    <cellStyle name="Normal 12 3 4 4 2 2 4 2 2" xfId="22988" xr:uid="{F79D6C58-2742-459F-B439-B3597F6DDEB6}"/>
    <cellStyle name="Normal 12 3 4 4 2 2 4 2 2 2" xfId="35751" xr:uid="{F3943364-F3B6-4434-B350-BFAC39A677F3}"/>
    <cellStyle name="Normal 12 3 4 4 2 2 4 2 3" xfId="35752" xr:uid="{601B4350-ABBA-4E04-8377-AE502AC672D6}"/>
    <cellStyle name="Normal 12 3 4 4 2 2 4 3" xfId="17498" xr:uid="{BC2CF9C1-3BA9-4382-8A00-56E2419C09E8}"/>
    <cellStyle name="Normal 12 3 4 4 2 2 4 3 2" xfId="35753" xr:uid="{4C4CCA12-5031-40C3-ABAF-A4E0075FFA4B}"/>
    <cellStyle name="Normal 12 3 4 4 2 2 4 4" xfId="35754" xr:uid="{8209BB51-84D1-454F-867F-18D988669B36}"/>
    <cellStyle name="Normal 12 3 4 4 2 2 5" xfId="12008" xr:uid="{024A7BC4-44FD-4999-ACB2-074DDFF2A542}"/>
    <cellStyle name="Normal 12 3 4 4 2 2 5 2" xfId="24818" xr:uid="{051BA428-A92D-461B-8349-D2F21688D856}"/>
    <cellStyle name="Normal 12 3 4 4 2 2 5 2 2" xfId="35755" xr:uid="{6F12315A-2BBD-461D-BBC1-92B45E6F936C}"/>
    <cellStyle name="Normal 12 3 4 4 2 2 5 3" xfId="35756" xr:uid="{97C3EADF-3737-4E41-AE32-A12D72FF78C5}"/>
    <cellStyle name="Normal 12 3 4 4 2 2 6" xfId="6518" xr:uid="{C63C7298-FF3A-4CB5-A07E-52D721AC747C}"/>
    <cellStyle name="Normal 12 3 4 4 2 2 6 2" xfId="19328" xr:uid="{7C44E4B0-2C97-48C3-84CF-D4688D23DFCD}"/>
    <cellStyle name="Normal 12 3 4 4 2 2 6 2 2" xfId="35757" xr:uid="{9BEB015D-F50C-4006-B219-25C746DFD120}"/>
    <cellStyle name="Normal 12 3 4 4 2 2 6 3" xfId="35758" xr:uid="{99CB46F2-B9B5-4BB3-8F50-A48740AFFA0A}"/>
    <cellStyle name="Normal 12 3 4 4 2 2 7" xfId="13838" xr:uid="{E981D0D7-A7AE-44D3-B6BC-DE92839A8956}"/>
    <cellStyle name="Normal 12 3 4 4 2 2 7 2" xfId="35759" xr:uid="{886207A6-D440-4BD7-A51E-40EAB94BE83F}"/>
    <cellStyle name="Normal 12 3 4 4 2 2 8" xfId="35760" xr:uid="{00EEA28A-0B58-4173-A6D8-3B3FD290EF1C}"/>
    <cellStyle name="Normal 12 3 4 4 2 3" xfId="1523" xr:uid="{57BD2CA1-DEEE-4D94-A305-82878E7FC34D}"/>
    <cellStyle name="Normal 12 3 4 4 2 3 2" xfId="3353" xr:uid="{F104838A-DB82-4120-9935-B5BC5F453888}"/>
    <cellStyle name="Normal 12 3 4 4 2 3 2 2" xfId="8843" xr:uid="{9483DC20-AB00-462B-B596-0666D2CEC265}"/>
    <cellStyle name="Normal 12 3 4 4 2 3 2 2 2" xfId="21653" xr:uid="{9045240C-6BE1-4AF9-844F-AAAC33D7C534}"/>
    <cellStyle name="Normal 12 3 4 4 2 3 2 2 2 2" xfId="35761" xr:uid="{9D1E96FD-9A84-41C8-A473-BC919CC44A51}"/>
    <cellStyle name="Normal 12 3 4 4 2 3 2 2 3" xfId="35762" xr:uid="{8A9BC6E5-F6AD-4018-B0E4-A4528EDD5110}"/>
    <cellStyle name="Normal 12 3 4 4 2 3 2 3" xfId="16163" xr:uid="{8CC4CFB3-E5ED-46D2-8B95-E9F18EA49288}"/>
    <cellStyle name="Normal 12 3 4 4 2 3 2 3 2" xfId="35763" xr:uid="{71AAA464-E55D-40DC-93F1-29A5A247CFCE}"/>
    <cellStyle name="Normal 12 3 4 4 2 3 2 4" xfId="35764" xr:uid="{DD1EB438-7BD6-453C-877F-5C30020BCBF1}"/>
    <cellStyle name="Normal 12 3 4 4 2 3 3" xfId="5183" xr:uid="{1048EA6E-8252-4B4D-89CD-AC2B1CCA1E27}"/>
    <cellStyle name="Normal 12 3 4 4 2 3 3 2" xfId="10673" xr:uid="{8D515DAC-5834-48C7-A072-FE4C59270C43}"/>
    <cellStyle name="Normal 12 3 4 4 2 3 3 2 2" xfId="23483" xr:uid="{F5C8EB30-7244-4D2F-A724-95E3AA8304DE}"/>
    <cellStyle name="Normal 12 3 4 4 2 3 3 2 2 2" xfId="35765" xr:uid="{0416357F-06AA-41DA-8018-39A5FC05B969}"/>
    <cellStyle name="Normal 12 3 4 4 2 3 3 2 3" xfId="35766" xr:uid="{627DEF87-9B50-4986-90D7-50964E757C8A}"/>
    <cellStyle name="Normal 12 3 4 4 2 3 3 3" xfId="17993" xr:uid="{7B4939E1-A890-4A39-8EF7-0A638C17AFB8}"/>
    <cellStyle name="Normal 12 3 4 4 2 3 3 3 2" xfId="35767" xr:uid="{3609D45F-59E4-4076-8AFB-1B375C757D73}"/>
    <cellStyle name="Normal 12 3 4 4 2 3 3 4" xfId="35768" xr:uid="{0055C72C-B004-40E4-B32D-AFCD0F370D8C}"/>
    <cellStyle name="Normal 12 3 4 4 2 3 4" xfId="12503" xr:uid="{35E41D17-71F8-4A48-A734-5D478347D7B4}"/>
    <cellStyle name="Normal 12 3 4 4 2 3 4 2" xfId="25313" xr:uid="{66B2826B-DD79-42D5-B08A-376F9E16C2DF}"/>
    <cellStyle name="Normal 12 3 4 4 2 3 4 2 2" xfId="35769" xr:uid="{C5C10AF4-9C34-4C78-A7A7-11E1CD8D9681}"/>
    <cellStyle name="Normal 12 3 4 4 2 3 4 3" xfId="35770" xr:uid="{9E4E1FF9-31B3-4C90-9B23-FFB47BB746B2}"/>
    <cellStyle name="Normal 12 3 4 4 2 3 5" xfId="7013" xr:uid="{561E4B40-A0D8-48CE-806C-D5D7ACDB6082}"/>
    <cellStyle name="Normal 12 3 4 4 2 3 5 2" xfId="19823" xr:uid="{CF481CC3-ABE5-43DC-BD65-CD9187EF734B}"/>
    <cellStyle name="Normal 12 3 4 4 2 3 5 2 2" xfId="35771" xr:uid="{AD8E0234-627C-4C8A-8925-C7052B46E410}"/>
    <cellStyle name="Normal 12 3 4 4 2 3 5 3" xfId="35772" xr:uid="{6C816BF1-A476-42CE-A704-4C461427F9D4}"/>
    <cellStyle name="Normal 12 3 4 4 2 3 6" xfId="14333" xr:uid="{1E30F932-13B3-4E85-9FD6-E8B0F37B449D}"/>
    <cellStyle name="Normal 12 3 4 4 2 3 6 2" xfId="35773" xr:uid="{AE33C897-069B-44EB-86BC-F587F5C6BB04}"/>
    <cellStyle name="Normal 12 3 4 4 2 3 7" xfId="35774" xr:uid="{4BF78DB7-B6A3-4C50-8C33-6D8DF12875F6}"/>
    <cellStyle name="Normal 12 3 4 4 2 4" xfId="2459" xr:uid="{E30319C5-4A56-4673-8C28-33E7FAA5E0EC}"/>
    <cellStyle name="Normal 12 3 4 4 2 4 2" xfId="7949" xr:uid="{942DE095-E135-45AE-A5B7-EA980F514E63}"/>
    <cellStyle name="Normal 12 3 4 4 2 4 2 2" xfId="20759" xr:uid="{1F72276F-28DF-4173-A507-961A807CA188}"/>
    <cellStyle name="Normal 12 3 4 4 2 4 2 2 2" xfId="35775" xr:uid="{DDB9AEF8-98BE-4415-B0AD-ED09D48CC5C5}"/>
    <cellStyle name="Normal 12 3 4 4 2 4 2 3" xfId="35776" xr:uid="{383ABF37-A353-4E56-AD04-AED7664423A1}"/>
    <cellStyle name="Normal 12 3 4 4 2 4 3" xfId="15269" xr:uid="{8B178A4C-E08C-4BEE-855C-DEB89B676FDD}"/>
    <cellStyle name="Normal 12 3 4 4 2 4 3 2" xfId="35777" xr:uid="{A8A6C78C-69FF-4F31-AAF6-3784A9E2A750}"/>
    <cellStyle name="Normal 12 3 4 4 2 4 4" xfId="35778" xr:uid="{0C6B379B-5FA4-4C92-B75E-F4ADAAF49EE4}"/>
    <cellStyle name="Normal 12 3 4 4 2 5" xfId="4289" xr:uid="{B7696B26-F88D-4888-ACB2-3BD56E584E09}"/>
    <cellStyle name="Normal 12 3 4 4 2 5 2" xfId="9779" xr:uid="{BAF28C74-60DE-49EE-AB94-C8319E4D7B1E}"/>
    <cellStyle name="Normal 12 3 4 4 2 5 2 2" xfId="22589" xr:uid="{362CEA2C-3236-4A10-9D29-7FC75B51B91B}"/>
    <cellStyle name="Normal 12 3 4 4 2 5 2 2 2" xfId="35779" xr:uid="{BCCB5842-4AA4-4BB3-9A8C-CF3D5D3A7DFB}"/>
    <cellStyle name="Normal 12 3 4 4 2 5 2 3" xfId="35780" xr:uid="{2CC839FF-8123-48FA-A9E2-5FA3E403343C}"/>
    <cellStyle name="Normal 12 3 4 4 2 5 3" xfId="17099" xr:uid="{C88B163A-6423-4196-B91F-E161235F912E}"/>
    <cellStyle name="Normal 12 3 4 4 2 5 3 2" xfId="35781" xr:uid="{E56F65D5-2E40-43CC-8B2D-957B6FB66B5F}"/>
    <cellStyle name="Normal 12 3 4 4 2 5 4" xfId="35782" xr:uid="{B321446D-DB8C-422D-AEB9-CB71CCD037D5}"/>
    <cellStyle name="Normal 12 3 4 4 2 6" xfId="11609" xr:uid="{72608D1B-4F4A-4E4C-8BFE-150027C9A56A}"/>
    <cellStyle name="Normal 12 3 4 4 2 6 2" xfId="24419" xr:uid="{B7BA2D47-9589-4CA2-B5B8-03B8E8807392}"/>
    <cellStyle name="Normal 12 3 4 4 2 6 2 2" xfId="35783" xr:uid="{13D45BC7-2821-4A4F-9B6C-2F65AE88727C}"/>
    <cellStyle name="Normal 12 3 4 4 2 6 3" xfId="35784" xr:uid="{EBD9A2F0-5E82-42BE-B608-AD845D23AA85}"/>
    <cellStyle name="Normal 12 3 4 4 2 7" xfId="6119" xr:uid="{A8FD51DF-B726-4F0A-90F5-9117F80A9F76}"/>
    <cellStyle name="Normal 12 3 4 4 2 7 2" xfId="18929" xr:uid="{9A88D52A-9AAE-4AF6-A37E-51EC5BF68145}"/>
    <cellStyle name="Normal 12 3 4 4 2 7 2 2" xfId="35785" xr:uid="{379A4E13-FAF3-486E-8286-01BD032BE002}"/>
    <cellStyle name="Normal 12 3 4 4 2 7 3" xfId="35786" xr:uid="{7878B904-2842-482B-9E2F-DE1A74375B0C}"/>
    <cellStyle name="Normal 12 3 4 4 2 8" xfId="13439" xr:uid="{56622282-A983-4BBE-97DA-08191F1CD87E}"/>
    <cellStyle name="Normal 12 3 4 4 2 8 2" xfId="35787" xr:uid="{BD8A11F0-01D1-4968-92C3-B49088A004A3}"/>
    <cellStyle name="Normal 12 3 4 4 2 9" xfId="35788" xr:uid="{2C6D1A9F-C67B-47EF-AF4E-BB52A04E3E1E}"/>
    <cellStyle name="Normal 12 3 4 4 3" xfId="760" xr:uid="{52EC5719-D0FE-46C0-8598-FB8F4C6DFDD7}"/>
    <cellStyle name="Normal 12 3 4 4 3 2" xfId="1160" xr:uid="{5C981965-4CC5-4B3B-8A75-E2695C57FDB8}"/>
    <cellStyle name="Normal 12 3 4 4 3 2 2" xfId="2055" xr:uid="{BDA9CDA4-096F-4E33-AAEB-174738478C7F}"/>
    <cellStyle name="Normal 12 3 4 4 3 2 2 2" xfId="3885" xr:uid="{59EE957F-2B40-4466-9ACE-806A5D563B18}"/>
    <cellStyle name="Normal 12 3 4 4 3 2 2 2 2" xfId="9375" xr:uid="{F60C361D-D6E6-4E4B-8875-356A3CD9636C}"/>
    <cellStyle name="Normal 12 3 4 4 3 2 2 2 2 2" xfId="22185" xr:uid="{4E9CA183-C0F8-42B6-A8B6-0F07CD3BF690}"/>
    <cellStyle name="Normal 12 3 4 4 3 2 2 2 2 2 2" xfId="35789" xr:uid="{C2D8248B-881D-45F1-9E1B-AE88DF3EDB91}"/>
    <cellStyle name="Normal 12 3 4 4 3 2 2 2 2 3" xfId="35790" xr:uid="{00D9636B-72F3-4F96-AA37-B9F2C65DC9E1}"/>
    <cellStyle name="Normal 12 3 4 4 3 2 2 2 3" xfId="16695" xr:uid="{DF144B1F-BA9A-4320-8A61-2B54F0769E3D}"/>
    <cellStyle name="Normal 12 3 4 4 3 2 2 2 3 2" xfId="35791" xr:uid="{F40435D1-85ED-42FB-826E-BC906001DA48}"/>
    <cellStyle name="Normal 12 3 4 4 3 2 2 2 4" xfId="35792" xr:uid="{DA165249-BF48-4CA2-8C5D-EBA5B0018117}"/>
    <cellStyle name="Normal 12 3 4 4 3 2 2 3" xfId="5715" xr:uid="{39554777-1D3A-44AF-B257-49B00FD464A7}"/>
    <cellStyle name="Normal 12 3 4 4 3 2 2 3 2" xfId="11205" xr:uid="{AE95A5FD-9632-4984-90CE-95CE2D0B5CC1}"/>
    <cellStyle name="Normal 12 3 4 4 3 2 2 3 2 2" xfId="24015" xr:uid="{130F5A35-2D7B-4626-87BF-28140CF49A6F}"/>
    <cellStyle name="Normal 12 3 4 4 3 2 2 3 2 2 2" xfId="35793" xr:uid="{A9EF0EF7-DD50-4709-9CF7-0658AB6A8BD5}"/>
    <cellStyle name="Normal 12 3 4 4 3 2 2 3 2 3" xfId="35794" xr:uid="{3AEE7019-0CFC-4C72-9015-6320D2D7EB00}"/>
    <cellStyle name="Normal 12 3 4 4 3 2 2 3 3" xfId="18525" xr:uid="{10D8A1A8-E025-4BB3-8A2D-2C43213AC47B}"/>
    <cellStyle name="Normal 12 3 4 4 3 2 2 3 3 2" xfId="35795" xr:uid="{F183CB72-4907-4849-A8A8-2442AB7D503C}"/>
    <cellStyle name="Normal 12 3 4 4 3 2 2 3 4" xfId="35796" xr:uid="{19E55903-902D-4382-8BEB-64EAACCAF7D0}"/>
    <cellStyle name="Normal 12 3 4 4 3 2 2 4" xfId="13035" xr:uid="{62F6D36D-9564-446A-84E9-9F700C2715C9}"/>
    <cellStyle name="Normal 12 3 4 4 3 2 2 4 2" xfId="25845" xr:uid="{60612637-478B-4F97-81BD-0CDBC465520B}"/>
    <cellStyle name="Normal 12 3 4 4 3 2 2 4 2 2" xfId="35797" xr:uid="{DEE11649-6401-4586-A74F-7B7E1758DF7E}"/>
    <cellStyle name="Normal 12 3 4 4 3 2 2 4 3" xfId="35798" xr:uid="{C05680AA-0F9C-44BC-98CC-19689E90C5B9}"/>
    <cellStyle name="Normal 12 3 4 4 3 2 2 5" xfId="7545" xr:uid="{FBD40796-5E4A-4363-9797-1B08090EEAD9}"/>
    <cellStyle name="Normal 12 3 4 4 3 2 2 5 2" xfId="20355" xr:uid="{8640C3D4-8371-4181-81BE-391127CBE266}"/>
    <cellStyle name="Normal 12 3 4 4 3 2 2 5 2 2" xfId="35799" xr:uid="{3D04A247-58D2-481B-A101-4000DE0F191B}"/>
    <cellStyle name="Normal 12 3 4 4 3 2 2 5 3" xfId="35800" xr:uid="{F3E65361-7417-4C04-AAED-F232E4F3C62D}"/>
    <cellStyle name="Normal 12 3 4 4 3 2 2 6" xfId="14865" xr:uid="{273EC2CE-8323-4B80-B61F-78112248C88C}"/>
    <cellStyle name="Normal 12 3 4 4 3 2 2 6 2" xfId="35801" xr:uid="{81AC9E4A-8BE1-4CCD-82F2-12499C35BA3D}"/>
    <cellStyle name="Normal 12 3 4 4 3 2 2 7" xfId="35802" xr:uid="{93B4AA67-DC52-4D8A-811C-35F7F90A19EC}"/>
    <cellStyle name="Normal 12 3 4 4 3 2 3" xfId="2991" xr:uid="{A8728D9F-8011-488E-8231-9107F0C77B02}"/>
    <cellStyle name="Normal 12 3 4 4 3 2 3 2" xfId="8481" xr:uid="{E04AD1D1-E05D-4835-853E-6BFFB15F6C42}"/>
    <cellStyle name="Normal 12 3 4 4 3 2 3 2 2" xfId="21291" xr:uid="{2ED57E4B-8405-4FA3-9448-D2FA91C60BC8}"/>
    <cellStyle name="Normal 12 3 4 4 3 2 3 2 2 2" xfId="35803" xr:uid="{AB431524-2729-444E-A50D-ED1956AE00F8}"/>
    <cellStyle name="Normal 12 3 4 4 3 2 3 2 3" xfId="35804" xr:uid="{1D15A1C7-0DCF-4628-B005-E03FD5D189C8}"/>
    <cellStyle name="Normal 12 3 4 4 3 2 3 3" xfId="15801" xr:uid="{4EE76AF4-1DD8-4CA2-8CFD-9101F9EC3B3C}"/>
    <cellStyle name="Normal 12 3 4 4 3 2 3 3 2" xfId="35805" xr:uid="{7B6F6E51-1652-4CEB-9478-B99A4DACE25C}"/>
    <cellStyle name="Normal 12 3 4 4 3 2 3 4" xfId="35806" xr:uid="{5B1C7133-39BB-4F58-8CED-164C35874995}"/>
    <cellStyle name="Normal 12 3 4 4 3 2 4" xfId="4821" xr:uid="{D2724577-5DEA-4A6F-BAB5-114290EB7FDE}"/>
    <cellStyle name="Normal 12 3 4 4 3 2 4 2" xfId="10311" xr:uid="{3A4852BB-0DFC-43F1-A1FA-FEE848A0A19A}"/>
    <cellStyle name="Normal 12 3 4 4 3 2 4 2 2" xfId="23121" xr:uid="{2438027D-ACC3-4755-9A79-94E7C19888F8}"/>
    <cellStyle name="Normal 12 3 4 4 3 2 4 2 2 2" xfId="35807" xr:uid="{DFCC2DC4-27F1-4D49-94DD-E243C94E0497}"/>
    <cellStyle name="Normal 12 3 4 4 3 2 4 2 3" xfId="35808" xr:uid="{47EAE478-F2FF-427D-A2A3-7334F4ABAC68}"/>
    <cellStyle name="Normal 12 3 4 4 3 2 4 3" xfId="17631" xr:uid="{DB7A3D9B-61B1-4AF2-B16F-229CC5F9B06D}"/>
    <cellStyle name="Normal 12 3 4 4 3 2 4 3 2" xfId="35809" xr:uid="{EE56D3A6-195B-4F6A-BC9B-DE2D903BC10B}"/>
    <cellStyle name="Normal 12 3 4 4 3 2 4 4" xfId="35810" xr:uid="{3FF1AB18-2C3E-412B-90F4-27F1E84A90F1}"/>
    <cellStyle name="Normal 12 3 4 4 3 2 5" xfId="12141" xr:uid="{5D3D60A3-D99D-41E1-9309-D54E371A64A3}"/>
    <cellStyle name="Normal 12 3 4 4 3 2 5 2" xfId="24951" xr:uid="{57EA4A25-B43C-4864-8C9F-2B8649F790C7}"/>
    <cellStyle name="Normal 12 3 4 4 3 2 5 2 2" xfId="35811" xr:uid="{A48619FF-5B94-4CC6-A386-055938F31FD1}"/>
    <cellStyle name="Normal 12 3 4 4 3 2 5 3" xfId="35812" xr:uid="{E17DA364-E26C-4B2D-A6CE-BEB156A99025}"/>
    <cellStyle name="Normal 12 3 4 4 3 2 6" xfId="6651" xr:uid="{426C26FC-BEAE-4A26-A408-050E1D53A75A}"/>
    <cellStyle name="Normal 12 3 4 4 3 2 6 2" xfId="19461" xr:uid="{77D8C799-BCE7-430A-92A5-58DC8BEF3555}"/>
    <cellStyle name="Normal 12 3 4 4 3 2 6 2 2" xfId="35813" xr:uid="{7BC2351E-ACF2-4034-B212-AE13759A71E3}"/>
    <cellStyle name="Normal 12 3 4 4 3 2 6 3" xfId="35814" xr:uid="{3BE6ED6C-3E4E-44BB-B288-C6683048DF61}"/>
    <cellStyle name="Normal 12 3 4 4 3 2 7" xfId="13971" xr:uid="{46EFE78A-8363-4D4C-8383-C936FC674884}"/>
    <cellStyle name="Normal 12 3 4 4 3 2 7 2" xfId="35815" xr:uid="{F97BAD8E-E6F9-4993-93A1-D47994202B15}"/>
    <cellStyle name="Normal 12 3 4 4 3 2 8" xfId="35816" xr:uid="{FDD1C212-3C2A-4C62-8B07-4602BAA11DB7}"/>
    <cellStyle name="Normal 12 3 4 4 3 3" xfId="1655" xr:uid="{55491A92-FECC-42AA-AF40-37A088E494A0}"/>
    <cellStyle name="Normal 12 3 4 4 3 3 2" xfId="3485" xr:uid="{8739320A-3B43-4484-A3B1-D4E90637C5D4}"/>
    <cellStyle name="Normal 12 3 4 4 3 3 2 2" xfId="8975" xr:uid="{612AB8F9-28D5-4034-9370-0E70827C6B3D}"/>
    <cellStyle name="Normal 12 3 4 4 3 3 2 2 2" xfId="21785" xr:uid="{8193E134-4B32-4DC7-81B4-FA2EA21DBB85}"/>
    <cellStyle name="Normal 12 3 4 4 3 3 2 2 2 2" xfId="35817" xr:uid="{67A3EA21-A936-49EC-B780-1D101B0AD1A9}"/>
    <cellStyle name="Normal 12 3 4 4 3 3 2 2 3" xfId="35818" xr:uid="{5DD9D4C8-1889-4A1D-A77C-57BEC66C64C7}"/>
    <cellStyle name="Normal 12 3 4 4 3 3 2 3" xfId="16295" xr:uid="{B736253C-4F7C-415A-A3C2-B3B8FF1EC453}"/>
    <cellStyle name="Normal 12 3 4 4 3 3 2 3 2" xfId="35819" xr:uid="{A4CC2E1E-3858-4EED-A236-A1EF078B6007}"/>
    <cellStyle name="Normal 12 3 4 4 3 3 2 4" xfId="35820" xr:uid="{B5236648-C26B-4582-A791-34A833691B0D}"/>
    <cellStyle name="Normal 12 3 4 4 3 3 3" xfId="5315" xr:uid="{41E4F052-A72F-4490-8C6B-ED466B01E861}"/>
    <cellStyle name="Normal 12 3 4 4 3 3 3 2" xfId="10805" xr:uid="{DE2BCE4F-1D74-4DFC-81BB-5E37FA9B4277}"/>
    <cellStyle name="Normal 12 3 4 4 3 3 3 2 2" xfId="23615" xr:uid="{FED668C4-F92A-4869-861F-D4160CFFF881}"/>
    <cellStyle name="Normal 12 3 4 4 3 3 3 2 2 2" xfId="35821" xr:uid="{C6CBFE18-CC9B-486F-B4C8-DFCCCCB3F1A2}"/>
    <cellStyle name="Normal 12 3 4 4 3 3 3 2 3" xfId="35822" xr:uid="{E38C1F28-F759-488A-9743-EACE1CB2CF2E}"/>
    <cellStyle name="Normal 12 3 4 4 3 3 3 3" xfId="18125" xr:uid="{031623C0-518C-49F3-9055-4FF64B67D1C0}"/>
    <cellStyle name="Normal 12 3 4 4 3 3 3 3 2" xfId="35823" xr:uid="{06253568-9A26-4CC3-B0D8-E61AA7E887CE}"/>
    <cellStyle name="Normal 12 3 4 4 3 3 3 4" xfId="35824" xr:uid="{A615B0D4-F2B0-468F-AC09-3C42F9F0AE13}"/>
    <cellStyle name="Normal 12 3 4 4 3 3 4" xfId="12635" xr:uid="{6CA34069-0C8F-4A7F-85B3-EBC75077FBB3}"/>
    <cellStyle name="Normal 12 3 4 4 3 3 4 2" xfId="25445" xr:uid="{D3CEE159-D7AC-4827-BE04-DE322697F001}"/>
    <cellStyle name="Normal 12 3 4 4 3 3 4 2 2" xfId="35825" xr:uid="{11B1CADA-1ABD-4248-B351-AD4BF9354CA0}"/>
    <cellStyle name="Normal 12 3 4 4 3 3 4 3" xfId="35826" xr:uid="{3BF6C399-5D0C-4EEE-A3B0-BE3A49FF14F6}"/>
    <cellStyle name="Normal 12 3 4 4 3 3 5" xfId="7145" xr:uid="{71AFB64A-E5D8-4134-9193-8BF4FA04B4EB}"/>
    <cellStyle name="Normal 12 3 4 4 3 3 5 2" xfId="19955" xr:uid="{CB18F95F-3A22-44D5-A5C9-C5B17EA0C218}"/>
    <cellStyle name="Normal 12 3 4 4 3 3 5 2 2" xfId="35827" xr:uid="{CBDCCC67-118C-4392-9385-AC7DB35A0747}"/>
    <cellStyle name="Normal 12 3 4 4 3 3 5 3" xfId="35828" xr:uid="{D5377793-B6DF-435E-8324-1CE37E32A989}"/>
    <cellStyle name="Normal 12 3 4 4 3 3 6" xfId="14465" xr:uid="{4C2D938B-EAA0-429D-BF97-231A4548598F}"/>
    <cellStyle name="Normal 12 3 4 4 3 3 6 2" xfId="35829" xr:uid="{DB8F9E25-C482-4867-B549-41D21C9FE55A}"/>
    <cellStyle name="Normal 12 3 4 4 3 3 7" xfId="35830" xr:uid="{1044F153-6748-4587-B3DE-DD92D41ADFC3}"/>
    <cellStyle name="Normal 12 3 4 4 3 4" xfId="2591" xr:uid="{F7B121B5-158B-4659-9A4F-634B748EE715}"/>
    <cellStyle name="Normal 12 3 4 4 3 4 2" xfId="8081" xr:uid="{DC94F785-C80F-4E52-B3C1-62CB2FB2C2F6}"/>
    <cellStyle name="Normal 12 3 4 4 3 4 2 2" xfId="20891" xr:uid="{F6050D7C-A01F-4B1D-AE02-40CA43217A84}"/>
    <cellStyle name="Normal 12 3 4 4 3 4 2 2 2" xfId="35831" xr:uid="{614AFFA6-40C3-44D6-848F-B3FF0C1DFF73}"/>
    <cellStyle name="Normal 12 3 4 4 3 4 2 3" xfId="35832" xr:uid="{B8EF837C-A083-490D-A7F7-B3E4690AEEC9}"/>
    <cellStyle name="Normal 12 3 4 4 3 4 3" xfId="15401" xr:uid="{1497DAAD-80B0-45BD-B203-1D8F71DF6DDA}"/>
    <cellStyle name="Normal 12 3 4 4 3 4 3 2" xfId="35833" xr:uid="{713F28F7-C822-4756-96E0-46EE0B010678}"/>
    <cellStyle name="Normal 12 3 4 4 3 4 4" xfId="35834" xr:uid="{CF572EFC-8BFE-4938-BD88-734A567A964E}"/>
    <cellStyle name="Normal 12 3 4 4 3 5" xfId="4421" xr:uid="{ECD2CDC7-3B01-4444-BAD7-06EBB3812C75}"/>
    <cellStyle name="Normal 12 3 4 4 3 5 2" xfId="9911" xr:uid="{6CEF74A8-413C-4BC2-9C7B-0FC7D9147F6E}"/>
    <cellStyle name="Normal 12 3 4 4 3 5 2 2" xfId="22721" xr:uid="{C0A7AE3E-2E5F-43B0-9B9C-06FEB1F0E375}"/>
    <cellStyle name="Normal 12 3 4 4 3 5 2 2 2" xfId="35835" xr:uid="{B4C37300-C0FF-4DB4-987C-C7FAB2D28A5C}"/>
    <cellStyle name="Normal 12 3 4 4 3 5 2 3" xfId="35836" xr:uid="{E2D35DD1-8B66-4775-B7EE-108C60AE9ADA}"/>
    <cellStyle name="Normal 12 3 4 4 3 5 3" xfId="17231" xr:uid="{F55CF872-3934-48A1-98F1-7642F2286411}"/>
    <cellStyle name="Normal 12 3 4 4 3 5 3 2" xfId="35837" xr:uid="{34FB6483-2910-49B6-8CBF-C9A91460C726}"/>
    <cellStyle name="Normal 12 3 4 4 3 5 4" xfId="35838" xr:uid="{331A8F95-E689-4F23-AC6C-FBF192FF559E}"/>
    <cellStyle name="Normal 12 3 4 4 3 6" xfId="11741" xr:uid="{ED9086C5-DD04-462F-952E-C36C445A319F}"/>
    <cellStyle name="Normal 12 3 4 4 3 6 2" xfId="24551" xr:uid="{937EBE13-1892-41B0-B7B9-B9FE238AFB86}"/>
    <cellStyle name="Normal 12 3 4 4 3 6 2 2" xfId="35839" xr:uid="{0D0AFF81-DA29-47E3-B33E-0CA4A1FAEACF}"/>
    <cellStyle name="Normal 12 3 4 4 3 6 3" xfId="35840" xr:uid="{75D1EE28-A710-48B5-BE57-DCE1EDC21063}"/>
    <cellStyle name="Normal 12 3 4 4 3 7" xfId="6251" xr:uid="{CA5C1438-FA3A-4FC7-86DD-39CFBB7799D9}"/>
    <cellStyle name="Normal 12 3 4 4 3 7 2" xfId="19061" xr:uid="{03E8BDB8-AAC3-492E-876F-26CB7958857D}"/>
    <cellStyle name="Normal 12 3 4 4 3 7 2 2" xfId="35841" xr:uid="{7489308C-C261-49E6-BE22-A4B09C05AEA9}"/>
    <cellStyle name="Normal 12 3 4 4 3 7 3" xfId="35842" xr:uid="{1B166F55-50A7-454E-B61A-77FFFB9C5652}"/>
    <cellStyle name="Normal 12 3 4 4 3 8" xfId="13571" xr:uid="{7A12D0BD-9347-4C1C-B532-61B3EE29F1AB}"/>
    <cellStyle name="Normal 12 3 4 4 3 8 2" xfId="35843" xr:uid="{5F2713B9-9491-459A-8364-B1D4FCAFBB43}"/>
    <cellStyle name="Normal 12 3 4 4 3 9" xfId="35844" xr:uid="{AFA45210-5357-4F96-85D7-69013DFA582F}"/>
    <cellStyle name="Normal 12 3 4 4 4" xfId="535" xr:uid="{9EF025EB-9302-4138-AC82-77AD593C67A6}"/>
    <cellStyle name="Normal 12 3 4 4 4 2" xfId="1430" xr:uid="{ED171FAE-27DC-4561-9656-942251D385EE}"/>
    <cellStyle name="Normal 12 3 4 4 4 2 2" xfId="3260" xr:uid="{A265B861-8879-4407-A27B-F17E52154D4E}"/>
    <cellStyle name="Normal 12 3 4 4 4 2 2 2" xfId="8750" xr:uid="{AAEF31B0-3996-4229-B72F-B34B012E65ED}"/>
    <cellStyle name="Normal 12 3 4 4 4 2 2 2 2" xfId="21560" xr:uid="{FD41936D-57D3-4027-A85A-1337B9F8B5F8}"/>
    <cellStyle name="Normal 12 3 4 4 4 2 2 2 2 2" xfId="35845" xr:uid="{67293D7E-7408-4326-B41C-A6D1A80CFF80}"/>
    <cellStyle name="Normal 12 3 4 4 4 2 2 2 3" xfId="35846" xr:uid="{DEEC2AA7-41CB-481F-824D-98EF4DC3E748}"/>
    <cellStyle name="Normal 12 3 4 4 4 2 2 3" xfId="16070" xr:uid="{49E14B0B-8D9A-49C3-9333-76943D2727A8}"/>
    <cellStyle name="Normal 12 3 4 4 4 2 2 3 2" xfId="35847" xr:uid="{51A35721-938D-4597-913D-6E9FF6022FA8}"/>
    <cellStyle name="Normal 12 3 4 4 4 2 2 4" xfId="35848" xr:uid="{FF6A08DE-F4B7-4393-8684-1732399C694F}"/>
    <cellStyle name="Normal 12 3 4 4 4 2 3" xfId="5090" xr:uid="{A7AC43BA-5AFC-4290-8A9D-A78BACB4A097}"/>
    <cellStyle name="Normal 12 3 4 4 4 2 3 2" xfId="10580" xr:uid="{BB9CE550-5ECD-4144-9B67-70605E5DED57}"/>
    <cellStyle name="Normal 12 3 4 4 4 2 3 2 2" xfId="23390" xr:uid="{67EA5700-8767-4968-ACCB-ADC76555B6A7}"/>
    <cellStyle name="Normal 12 3 4 4 4 2 3 2 2 2" xfId="35849" xr:uid="{9E097414-E64C-47BB-B1DB-77F1695317FC}"/>
    <cellStyle name="Normal 12 3 4 4 4 2 3 2 3" xfId="35850" xr:uid="{4B855C23-49EE-4490-94B1-10C45C238690}"/>
    <cellStyle name="Normal 12 3 4 4 4 2 3 3" xfId="17900" xr:uid="{153C0117-0134-4F0E-91F2-44081C16EE12}"/>
    <cellStyle name="Normal 12 3 4 4 4 2 3 3 2" xfId="35851" xr:uid="{953149B4-CEFC-4E99-8A7E-CA35DA555EBD}"/>
    <cellStyle name="Normal 12 3 4 4 4 2 3 4" xfId="35852" xr:uid="{25E0535C-B929-44FE-85D9-873283CAD4A4}"/>
    <cellStyle name="Normal 12 3 4 4 4 2 4" xfId="12410" xr:uid="{BBDC4915-67D2-40ED-BE3B-16AB18C4C95C}"/>
    <cellStyle name="Normal 12 3 4 4 4 2 4 2" xfId="25220" xr:uid="{16199712-3E0C-4130-8F3A-A98A9ACB6159}"/>
    <cellStyle name="Normal 12 3 4 4 4 2 4 2 2" xfId="35853" xr:uid="{45DF0BF9-810A-4534-8E8B-81BBBD84A1D4}"/>
    <cellStyle name="Normal 12 3 4 4 4 2 4 3" xfId="35854" xr:uid="{BA5B557C-A215-4649-8F9A-3538C7C4F5B8}"/>
    <cellStyle name="Normal 12 3 4 4 4 2 5" xfId="6920" xr:uid="{AEA6F33E-4CE1-4584-8B7F-3F7A7C2EA200}"/>
    <cellStyle name="Normal 12 3 4 4 4 2 5 2" xfId="19730" xr:uid="{7658EE04-90EF-48AD-A47F-9EF214A72E1B}"/>
    <cellStyle name="Normal 12 3 4 4 4 2 5 2 2" xfId="35855" xr:uid="{BF1DFEF4-2A5F-482D-B853-AC8AF44B9E06}"/>
    <cellStyle name="Normal 12 3 4 4 4 2 5 3" xfId="35856" xr:uid="{865DDF59-B5D0-427C-9244-12FD243126AC}"/>
    <cellStyle name="Normal 12 3 4 4 4 2 6" xfId="14240" xr:uid="{E9EFE75D-2AE2-4509-AF31-A630DCD9E60A}"/>
    <cellStyle name="Normal 12 3 4 4 4 2 6 2" xfId="35857" xr:uid="{B9E50268-17E8-45AB-8763-6BDF5B915B4A}"/>
    <cellStyle name="Normal 12 3 4 4 4 2 7" xfId="35858" xr:uid="{5858ED8E-CF15-4720-BA1C-BC8230A5BE1A}"/>
    <cellStyle name="Normal 12 3 4 4 4 3" xfId="2366" xr:uid="{1B24E760-33AD-4517-BAD7-8C8C0B5E2160}"/>
    <cellStyle name="Normal 12 3 4 4 4 3 2" xfId="7856" xr:uid="{2BCAC4A7-EE75-4F85-8611-C95E263452EF}"/>
    <cellStyle name="Normal 12 3 4 4 4 3 2 2" xfId="20666" xr:uid="{8D9B3CBA-CB15-4E27-BB44-CE68A7F36236}"/>
    <cellStyle name="Normal 12 3 4 4 4 3 2 2 2" xfId="35859" xr:uid="{847F9D41-E627-450D-8070-E9E9CFC40D77}"/>
    <cellStyle name="Normal 12 3 4 4 4 3 2 3" xfId="35860" xr:uid="{DBBA6EFD-3536-465B-B5B4-3134EE489883}"/>
    <cellStyle name="Normal 12 3 4 4 4 3 3" xfId="15176" xr:uid="{948AC05C-3099-4907-AB55-8F2F32DF3D14}"/>
    <cellStyle name="Normal 12 3 4 4 4 3 3 2" xfId="35861" xr:uid="{9335234A-198F-47EF-922C-D123F88723EF}"/>
    <cellStyle name="Normal 12 3 4 4 4 3 4" xfId="35862" xr:uid="{52C9D783-F4C4-40D0-94E3-03489340FA13}"/>
    <cellStyle name="Normal 12 3 4 4 4 4" xfId="4196" xr:uid="{6FBF8649-422D-476B-864F-E3DB6421DEEF}"/>
    <cellStyle name="Normal 12 3 4 4 4 4 2" xfId="9686" xr:uid="{A13946D8-5515-4F44-A628-92ABF2CE73EB}"/>
    <cellStyle name="Normal 12 3 4 4 4 4 2 2" xfId="22496" xr:uid="{D3A26243-A5C3-4EDA-8A8C-0FF7A8802D35}"/>
    <cellStyle name="Normal 12 3 4 4 4 4 2 2 2" xfId="35863" xr:uid="{713D2C61-D29A-434D-9FC8-9A6CDE186279}"/>
    <cellStyle name="Normal 12 3 4 4 4 4 2 3" xfId="35864" xr:uid="{848EEC70-3E7B-44FA-BB4E-776F4E427165}"/>
    <cellStyle name="Normal 12 3 4 4 4 4 3" xfId="17006" xr:uid="{336EE26B-4498-4747-8F51-982D14AFC879}"/>
    <cellStyle name="Normal 12 3 4 4 4 4 3 2" xfId="35865" xr:uid="{C50FBD0C-B18B-465B-8715-1D347787BDA4}"/>
    <cellStyle name="Normal 12 3 4 4 4 4 4" xfId="35866" xr:uid="{A1AC297A-2F42-4DCD-B82D-3D3FF7359BB8}"/>
    <cellStyle name="Normal 12 3 4 4 4 5" xfId="11516" xr:uid="{D5378382-CAA7-4EE3-BC10-E3C341EECEB2}"/>
    <cellStyle name="Normal 12 3 4 4 4 5 2" xfId="24326" xr:uid="{4147932C-8B0F-45EC-A52E-DA43DADCFB1F}"/>
    <cellStyle name="Normal 12 3 4 4 4 5 2 2" xfId="35867" xr:uid="{B2EBF1EA-62CC-4562-A48B-E66AD04FAEB8}"/>
    <cellStyle name="Normal 12 3 4 4 4 5 3" xfId="35868" xr:uid="{E8A0CFB0-DBC2-4578-B582-891143976F35}"/>
    <cellStyle name="Normal 12 3 4 4 4 6" xfId="6026" xr:uid="{D8FF6B07-BA1A-4848-A457-36A54A6F6507}"/>
    <cellStyle name="Normal 12 3 4 4 4 6 2" xfId="18836" xr:uid="{F4080383-4E14-4571-934B-8EB410783A64}"/>
    <cellStyle name="Normal 12 3 4 4 4 6 2 2" xfId="35869" xr:uid="{9A7A4FBC-D7CC-43CB-AEF0-233B6DE742C0}"/>
    <cellStyle name="Normal 12 3 4 4 4 6 3" xfId="35870" xr:uid="{7F75E6B1-2CA7-445D-AEFB-7BE730BF8693}"/>
    <cellStyle name="Normal 12 3 4 4 4 7" xfId="13346" xr:uid="{FDF79503-CF16-4F0B-80A7-AE2C308D6E47}"/>
    <cellStyle name="Normal 12 3 4 4 4 7 2" xfId="35871" xr:uid="{589B0B29-0F65-40B2-A030-18AAB1332A4D}"/>
    <cellStyle name="Normal 12 3 4 4 4 8" xfId="35872" xr:uid="{971C0452-34E4-4041-9487-6A6DE33CC1D0}"/>
    <cellStyle name="Normal 12 3 4 4 5" xfId="894" xr:uid="{CBFE2536-CBC7-4D47-9418-74361E8A2ED8}"/>
    <cellStyle name="Normal 12 3 4 4 5 2" xfId="1789" xr:uid="{F4E2D775-D972-47CD-B3C4-1A81950D3B10}"/>
    <cellStyle name="Normal 12 3 4 4 5 2 2" xfId="3619" xr:uid="{7E69590F-EC0C-419B-9242-89A826A64C48}"/>
    <cellStyle name="Normal 12 3 4 4 5 2 2 2" xfId="9109" xr:uid="{4FC0F42E-7971-4D87-A5CF-8884A274E155}"/>
    <cellStyle name="Normal 12 3 4 4 5 2 2 2 2" xfId="21919" xr:uid="{E737B179-1099-450A-9B65-BD1876A907E2}"/>
    <cellStyle name="Normal 12 3 4 4 5 2 2 2 2 2" xfId="35873" xr:uid="{6280F3FA-F646-4CE3-837B-436029F16FF8}"/>
    <cellStyle name="Normal 12 3 4 4 5 2 2 2 3" xfId="35874" xr:uid="{D0C5EF21-9BDC-488E-B22D-8AED3F1FDBC0}"/>
    <cellStyle name="Normal 12 3 4 4 5 2 2 3" xfId="16429" xr:uid="{9C51B5D6-B870-4041-8391-1066FFB68CAF}"/>
    <cellStyle name="Normal 12 3 4 4 5 2 2 3 2" xfId="35875" xr:uid="{074969A2-FF83-4340-B3EE-E12EA7904848}"/>
    <cellStyle name="Normal 12 3 4 4 5 2 2 4" xfId="35876" xr:uid="{9AD41373-FA15-4761-AF5F-C09DA252F816}"/>
    <cellStyle name="Normal 12 3 4 4 5 2 3" xfId="5449" xr:uid="{D1BD94D6-ABE0-416C-906F-0B189B62FEC5}"/>
    <cellStyle name="Normal 12 3 4 4 5 2 3 2" xfId="10939" xr:uid="{F77BCABB-F990-4712-B2CD-B0CA446DBC08}"/>
    <cellStyle name="Normal 12 3 4 4 5 2 3 2 2" xfId="23749" xr:uid="{93CD96CC-7296-4F11-AB40-01F1E9ACFC91}"/>
    <cellStyle name="Normal 12 3 4 4 5 2 3 2 2 2" xfId="35877" xr:uid="{67F00092-B89B-4A7E-BAF6-D548935888E3}"/>
    <cellStyle name="Normal 12 3 4 4 5 2 3 2 3" xfId="35878" xr:uid="{2F9FF86F-F5AE-45CE-9346-67468BC7C4BD}"/>
    <cellStyle name="Normal 12 3 4 4 5 2 3 3" xfId="18259" xr:uid="{05AE9A78-0576-424D-A97E-E1B8A8906155}"/>
    <cellStyle name="Normal 12 3 4 4 5 2 3 3 2" xfId="35879" xr:uid="{EF189D30-862C-4990-BDEE-0C5201CA8985}"/>
    <cellStyle name="Normal 12 3 4 4 5 2 3 4" xfId="35880" xr:uid="{780146E6-9AB4-4FCD-9152-5A5588B2B749}"/>
    <cellStyle name="Normal 12 3 4 4 5 2 4" xfId="12769" xr:uid="{B5831A14-C2FE-4C39-969D-F9914A240DE8}"/>
    <cellStyle name="Normal 12 3 4 4 5 2 4 2" xfId="25579" xr:uid="{483C5AF3-5B98-4321-A70B-1D627A6C411E}"/>
    <cellStyle name="Normal 12 3 4 4 5 2 4 2 2" xfId="35881" xr:uid="{CF28429B-950F-48EB-BAE6-24F346E7AD95}"/>
    <cellStyle name="Normal 12 3 4 4 5 2 4 3" xfId="35882" xr:uid="{ED8081E1-1860-4F26-ABF0-1D8702BF8557}"/>
    <cellStyle name="Normal 12 3 4 4 5 2 5" xfId="7279" xr:uid="{67E12C30-B002-4E53-B927-FAA4EA97C850}"/>
    <cellStyle name="Normal 12 3 4 4 5 2 5 2" xfId="20089" xr:uid="{E08BFDEB-BDE7-4BCA-AD62-51D34A52634C}"/>
    <cellStyle name="Normal 12 3 4 4 5 2 5 2 2" xfId="35883" xr:uid="{E7C0AC84-2DD5-42AC-81D9-AC7312475E7D}"/>
    <cellStyle name="Normal 12 3 4 4 5 2 5 3" xfId="35884" xr:uid="{4FB03F01-A320-4F15-BD2B-BC7B5226176A}"/>
    <cellStyle name="Normal 12 3 4 4 5 2 6" xfId="14599" xr:uid="{C8922067-2F75-4211-BF1B-036A7E2DD163}"/>
    <cellStyle name="Normal 12 3 4 4 5 2 6 2" xfId="35885" xr:uid="{2A0585A1-DE78-4E4F-AB0A-B734C3B8F9D9}"/>
    <cellStyle name="Normal 12 3 4 4 5 2 7" xfId="35886" xr:uid="{11A1788E-A150-4F1E-ABF5-DD2D796BD238}"/>
    <cellStyle name="Normal 12 3 4 4 5 3" xfId="2725" xr:uid="{1F76068B-97B8-47AC-8D96-D242A0A927B7}"/>
    <cellStyle name="Normal 12 3 4 4 5 3 2" xfId="8215" xr:uid="{6CB73300-E097-46BE-BB1E-A3F9A8776A73}"/>
    <cellStyle name="Normal 12 3 4 4 5 3 2 2" xfId="21025" xr:uid="{4896DE02-8CCE-470B-A4E3-88CCC733AC73}"/>
    <cellStyle name="Normal 12 3 4 4 5 3 2 2 2" xfId="35887" xr:uid="{508786B5-9B62-42E6-BFC0-6D48570078CF}"/>
    <cellStyle name="Normal 12 3 4 4 5 3 2 3" xfId="35888" xr:uid="{94D1311C-69CB-4543-BD0A-CA70E305F22C}"/>
    <cellStyle name="Normal 12 3 4 4 5 3 3" xfId="15535" xr:uid="{D4067800-886E-4DA2-84B3-C28C7AA046E1}"/>
    <cellStyle name="Normal 12 3 4 4 5 3 3 2" xfId="35889" xr:uid="{9F11241B-E1AC-4438-BB59-DF3E1DB0C07E}"/>
    <cellStyle name="Normal 12 3 4 4 5 3 4" xfId="35890" xr:uid="{8C800991-5711-4B21-A198-3F18A1CB6B78}"/>
    <cellStyle name="Normal 12 3 4 4 5 4" xfId="4555" xr:uid="{18D615C4-D247-4235-9AB7-4AD5A55EFB18}"/>
    <cellStyle name="Normal 12 3 4 4 5 4 2" xfId="10045" xr:uid="{93EF5EFD-6E9C-498B-860C-43D7BD61B115}"/>
    <cellStyle name="Normal 12 3 4 4 5 4 2 2" xfId="22855" xr:uid="{83FF741C-192E-48C5-9746-B4ACF646302A}"/>
    <cellStyle name="Normal 12 3 4 4 5 4 2 2 2" xfId="35891" xr:uid="{18F8D870-53F8-4620-979C-DC8D621A0BFC}"/>
    <cellStyle name="Normal 12 3 4 4 5 4 2 3" xfId="35892" xr:uid="{DA407D45-60F6-43C2-8AAD-7FF1FE580C46}"/>
    <cellStyle name="Normal 12 3 4 4 5 4 3" xfId="17365" xr:uid="{FB6180A1-16A2-4D33-A57E-C6A5197B6953}"/>
    <cellStyle name="Normal 12 3 4 4 5 4 3 2" xfId="35893" xr:uid="{3DB72DB4-BF53-46C9-914E-9D5A92575242}"/>
    <cellStyle name="Normal 12 3 4 4 5 4 4" xfId="35894" xr:uid="{F8F55649-ECA5-40C6-B31C-05540BEC43CE}"/>
    <cellStyle name="Normal 12 3 4 4 5 5" xfId="11875" xr:uid="{77940D7C-3700-476D-8B13-451ADAAF2190}"/>
    <cellStyle name="Normal 12 3 4 4 5 5 2" xfId="24685" xr:uid="{FB5537AE-F50B-4261-BBE9-382D3F89D236}"/>
    <cellStyle name="Normal 12 3 4 4 5 5 2 2" xfId="35895" xr:uid="{5CE3E07B-5602-4FA4-9003-69FB5A8EB694}"/>
    <cellStyle name="Normal 12 3 4 4 5 5 3" xfId="35896" xr:uid="{048F8C1A-026F-4D9C-8E24-225C345DFFB6}"/>
    <cellStyle name="Normal 12 3 4 4 5 6" xfId="6385" xr:uid="{77BF8D86-62C1-4BF6-909C-AA6623E0C0F2}"/>
    <cellStyle name="Normal 12 3 4 4 5 6 2" xfId="19195" xr:uid="{C9E2E41B-A085-43FC-B61B-EE3C8F554FD1}"/>
    <cellStyle name="Normal 12 3 4 4 5 6 2 2" xfId="35897" xr:uid="{73931A02-F5DD-4FAE-8F8F-9D7CC66F39BA}"/>
    <cellStyle name="Normal 12 3 4 4 5 6 3" xfId="35898" xr:uid="{D4F85DDA-78AC-4BC4-8291-C2BAA4BB5FA4}"/>
    <cellStyle name="Normal 12 3 4 4 5 7" xfId="13705" xr:uid="{4E2CC685-EFC2-408F-BB9C-37F3C52D842B}"/>
    <cellStyle name="Normal 12 3 4 4 5 7 2" xfId="35899" xr:uid="{7ECD9997-8A51-4B09-B8D9-CBF3C9B27212}"/>
    <cellStyle name="Normal 12 3 4 4 5 8" xfId="35900" xr:uid="{58500C9D-FAA3-43C3-9DB8-D00C4C4C8EA8}"/>
    <cellStyle name="Normal 12 3 4 4 6" xfId="1295" xr:uid="{A30FDDD5-39C2-427A-951E-7121BCE0F6B7}"/>
    <cellStyle name="Normal 12 3 4 4 6 2" xfId="3125" xr:uid="{ED99875F-1D32-4DF0-83C7-F5C24235B595}"/>
    <cellStyle name="Normal 12 3 4 4 6 2 2" xfId="8615" xr:uid="{E2C6CAA2-133A-4757-A45A-A60D9B8A6292}"/>
    <cellStyle name="Normal 12 3 4 4 6 2 2 2" xfId="21425" xr:uid="{21BCBCF3-FD08-41BE-89E6-D220E4E8F23D}"/>
    <cellStyle name="Normal 12 3 4 4 6 2 2 2 2" xfId="35901" xr:uid="{75A48BD3-9D00-4AAA-A201-4AC0287BFE4F}"/>
    <cellStyle name="Normal 12 3 4 4 6 2 2 3" xfId="35902" xr:uid="{147A5921-C636-4F0A-AD23-3B05E1553631}"/>
    <cellStyle name="Normal 12 3 4 4 6 2 3" xfId="15935" xr:uid="{607861C8-6A7E-4B09-BD17-BF165D3372DA}"/>
    <cellStyle name="Normal 12 3 4 4 6 2 3 2" xfId="35903" xr:uid="{D2C5CC2B-4F65-4516-A19E-4E2DBF1ACB13}"/>
    <cellStyle name="Normal 12 3 4 4 6 2 4" xfId="35904" xr:uid="{CBBF57F7-1BAF-4076-B11E-D3D1E0176E3E}"/>
    <cellStyle name="Normal 12 3 4 4 6 3" xfId="4955" xr:uid="{E03799D4-D202-4FA1-AD0A-04C9F820FB73}"/>
    <cellStyle name="Normal 12 3 4 4 6 3 2" xfId="10445" xr:uid="{B11F93D7-09FC-41FA-9549-BAFECF9ED9E8}"/>
    <cellStyle name="Normal 12 3 4 4 6 3 2 2" xfId="23255" xr:uid="{9B3C4FFC-5A5D-474A-8B0E-3108654BDFD0}"/>
    <cellStyle name="Normal 12 3 4 4 6 3 2 2 2" xfId="35905" xr:uid="{9CF8DCF8-5236-4592-B6B4-15E4183D22C3}"/>
    <cellStyle name="Normal 12 3 4 4 6 3 2 3" xfId="35906" xr:uid="{B63D2931-5C21-424E-8332-C56DFCDD9373}"/>
    <cellStyle name="Normal 12 3 4 4 6 3 3" xfId="17765" xr:uid="{31E55EF9-7CC7-4957-A036-18A145157235}"/>
    <cellStyle name="Normal 12 3 4 4 6 3 3 2" xfId="35907" xr:uid="{C69E5FF5-E77B-4D57-BF38-F8437A77DBC2}"/>
    <cellStyle name="Normal 12 3 4 4 6 3 4" xfId="35908" xr:uid="{38DB9EFF-372C-4690-A416-D4B31E25B124}"/>
    <cellStyle name="Normal 12 3 4 4 6 4" xfId="12275" xr:uid="{4CFAC729-A913-4403-8282-ECD605567CF0}"/>
    <cellStyle name="Normal 12 3 4 4 6 4 2" xfId="25085" xr:uid="{12D91B31-F9C3-4740-B186-C9A9F7BBF916}"/>
    <cellStyle name="Normal 12 3 4 4 6 4 2 2" xfId="35909" xr:uid="{65AEC9DE-037E-4F5F-ADCB-6B3C4ED0FBED}"/>
    <cellStyle name="Normal 12 3 4 4 6 4 3" xfId="35910" xr:uid="{98936736-24D0-4FF2-9602-58953D6B2496}"/>
    <cellStyle name="Normal 12 3 4 4 6 5" xfId="6785" xr:uid="{6118121D-04B9-48E9-AB1C-51B4BE855A78}"/>
    <cellStyle name="Normal 12 3 4 4 6 5 2" xfId="19595" xr:uid="{6C68C1F0-FFC6-499B-8912-F1ECF7E9B996}"/>
    <cellStyle name="Normal 12 3 4 4 6 5 2 2" xfId="35911" xr:uid="{1C1661C8-124F-4FD2-B1F0-78800DCA47A3}"/>
    <cellStyle name="Normal 12 3 4 4 6 5 3" xfId="35912" xr:uid="{1B5D4D9F-B1C6-417E-A60F-B31956F40A52}"/>
    <cellStyle name="Normal 12 3 4 4 6 6" xfId="14105" xr:uid="{0BAA9320-705A-498F-9D51-E35C51503CF5}"/>
    <cellStyle name="Normal 12 3 4 4 6 6 2" xfId="35913" xr:uid="{0823A80C-39B7-472A-9B0F-B26F5EE0C81D}"/>
    <cellStyle name="Normal 12 3 4 4 6 7" xfId="35914" xr:uid="{A2E6ECCA-A40A-4219-BA50-8C564B8FB14B}"/>
    <cellStyle name="Normal 12 3 4 4 7" xfId="2231" xr:uid="{DBC058C8-CDFE-41B0-B829-C177CF4CEF7E}"/>
    <cellStyle name="Normal 12 3 4 4 7 2" xfId="7721" xr:uid="{7BBEE077-E56D-4E9D-94CD-32E575A71288}"/>
    <cellStyle name="Normal 12 3 4 4 7 2 2" xfId="20531" xr:uid="{A1548B68-D456-4FFE-A158-4ADA164E9DA3}"/>
    <cellStyle name="Normal 12 3 4 4 7 2 2 2" xfId="35915" xr:uid="{C8826874-C96B-4189-A4BE-48C3A4BB494A}"/>
    <cellStyle name="Normal 12 3 4 4 7 2 3" xfId="35916" xr:uid="{01D44670-2D7E-4846-BA0E-CFE214938A51}"/>
    <cellStyle name="Normal 12 3 4 4 7 3" xfId="15041" xr:uid="{750E9EF4-F68B-4543-9AB1-A76CFD7B7FD6}"/>
    <cellStyle name="Normal 12 3 4 4 7 3 2" xfId="35917" xr:uid="{F63FD0C1-74E0-4DDB-AE48-738406D48A00}"/>
    <cellStyle name="Normal 12 3 4 4 7 4" xfId="35918" xr:uid="{32807F56-7825-49ED-B2F4-CB30AA21B86D}"/>
    <cellStyle name="Normal 12 3 4 4 8" xfId="4061" xr:uid="{38E153C3-6800-4A69-A1F3-AB9CB0477FD0}"/>
    <cellStyle name="Normal 12 3 4 4 8 2" xfId="9551" xr:uid="{08FF3B23-B62D-48E1-B64C-A0A5EEE12D12}"/>
    <cellStyle name="Normal 12 3 4 4 8 2 2" xfId="22361" xr:uid="{2BE80243-2FE1-4ECA-95EE-4D1133EC0336}"/>
    <cellStyle name="Normal 12 3 4 4 8 2 2 2" xfId="35919" xr:uid="{3AA803ED-04B9-4525-9B1F-75114EFE3880}"/>
    <cellStyle name="Normal 12 3 4 4 8 2 3" xfId="35920" xr:uid="{F1676499-2C78-4589-BDFF-1CDC68698067}"/>
    <cellStyle name="Normal 12 3 4 4 8 3" xfId="16871" xr:uid="{3F943219-6FC7-47C7-A1B8-E461BECA97FA}"/>
    <cellStyle name="Normal 12 3 4 4 8 3 2" xfId="35921" xr:uid="{310B72F8-26CA-4DED-BE99-B8129082D747}"/>
    <cellStyle name="Normal 12 3 4 4 8 4" xfId="35922" xr:uid="{ECF0B6C6-F75B-4F22-969B-AC76B533DA5F}"/>
    <cellStyle name="Normal 12 3 4 4 9" xfId="11381" xr:uid="{414907BF-A6FD-472E-8D92-DE15B43C1FDA}"/>
    <cellStyle name="Normal 12 3 4 4 9 2" xfId="24191" xr:uid="{E051DF6D-01A1-4FA8-A6D1-8A05253F4ABA}"/>
    <cellStyle name="Normal 12 3 4 4 9 2 2" xfId="35923" xr:uid="{ADAF51A4-B4CB-47E0-8D6D-45263E66026C}"/>
    <cellStyle name="Normal 12 3 4 4 9 3" xfId="35924" xr:uid="{1FA245AF-4CF1-4CE8-846F-3B1A0C9EED91}"/>
    <cellStyle name="Normal 12 3 4 5" xfId="441" xr:uid="{8437F144-5686-45A5-8480-106E2C3D5D02}"/>
    <cellStyle name="Normal 12 3 4 5 2" xfId="935" xr:uid="{22A40BD3-7758-437F-9795-01D0FF8F2492}"/>
    <cellStyle name="Normal 12 3 4 5 2 2" xfId="1830" xr:uid="{1D0DC474-7717-42A2-BFDC-D660FA9E7056}"/>
    <cellStyle name="Normal 12 3 4 5 2 2 2" xfId="3660" xr:uid="{88AAFEA5-3D68-4278-8F37-3DFEB8582F40}"/>
    <cellStyle name="Normal 12 3 4 5 2 2 2 2" xfId="9150" xr:uid="{D8DAE7A3-C020-4CF6-952C-0B4D777EB107}"/>
    <cellStyle name="Normal 12 3 4 5 2 2 2 2 2" xfId="21960" xr:uid="{253E83AE-7CEA-46C8-8059-64D3AF1AB485}"/>
    <cellStyle name="Normal 12 3 4 5 2 2 2 2 2 2" xfId="35925" xr:uid="{36EBD954-212F-4545-A951-F13D7A9A1E55}"/>
    <cellStyle name="Normal 12 3 4 5 2 2 2 2 3" xfId="35926" xr:uid="{D72F838E-0F37-4B92-BA3C-E823C1AB5825}"/>
    <cellStyle name="Normal 12 3 4 5 2 2 2 3" xfId="16470" xr:uid="{E16AE129-DB79-4F65-B2F3-F7EE6DE6F7A9}"/>
    <cellStyle name="Normal 12 3 4 5 2 2 2 3 2" xfId="35927" xr:uid="{A7F2CF01-81B7-495A-9E63-2807A1042907}"/>
    <cellStyle name="Normal 12 3 4 5 2 2 2 4" xfId="35928" xr:uid="{C5391999-0642-41ED-A46D-D55A2A729491}"/>
    <cellStyle name="Normal 12 3 4 5 2 2 3" xfId="5490" xr:uid="{646BA987-C8F4-4675-B450-3E2E9E57C86D}"/>
    <cellStyle name="Normal 12 3 4 5 2 2 3 2" xfId="10980" xr:uid="{49C76146-872A-4745-98AA-AFCDF7B50D2F}"/>
    <cellStyle name="Normal 12 3 4 5 2 2 3 2 2" xfId="23790" xr:uid="{43D4B0B9-70EF-4852-9B8F-27C337C15559}"/>
    <cellStyle name="Normal 12 3 4 5 2 2 3 2 2 2" xfId="35929" xr:uid="{B51E5FB1-C9D8-4BE7-A3ED-68AC778DA23E}"/>
    <cellStyle name="Normal 12 3 4 5 2 2 3 2 3" xfId="35930" xr:uid="{13EAB8F3-AF4A-4A4A-8DE2-C07A7F4C15F2}"/>
    <cellStyle name="Normal 12 3 4 5 2 2 3 3" xfId="18300" xr:uid="{52C21472-FA32-45D3-A894-946408C3D244}"/>
    <cellStyle name="Normal 12 3 4 5 2 2 3 3 2" xfId="35931" xr:uid="{6886DD7C-A9AA-42A7-9086-97553D5C3477}"/>
    <cellStyle name="Normal 12 3 4 5 2 2 3 4" xfId="35932" xr:uid="{74E1BACA-7804-494F-9EBF-545B730B6FE7}"/>
    <cellStyle name="Normal 12 3 4 5 2 2 4" xfId="12810" xr:uid="{9B27B9A8-1287-4C0F-94E2-CC9C23268D22}"/>
    <cellStyle name="Normal 12 3 4 5 2 2 4 2" xfId="25620" xr:uid="{EAE4851A-2ABD-423C-93C6-E02D72BB450E}"/>
    <cellStyle name="Normal 12 3 4 5 2 2 4 2 2" xfId="35933" xr:uid="{C633FFCE-7783-4212-8A3E-2F7E672EE2FF}"/>
    <cellStyle name="Normal 12 3 4 5 2 2 4 3" xfId="35934" xr:uid="{10900C02-0FE6-41DB-A379-8E64D6CC1A41}"/>
    <cellStyle name="Normal 12 3 4 5 2 2 5" xfId="7320" xr:uid="{24DA8D3D-1D19-49EC-B945-A4C2A3413E55}"/>
    <cellStyle name="Normal 12 3 4 5 2 2 5 2" xfId="20130" xr:uid="{FAFE8C9E-A46E-442D-A240-FFAB2E3EBD03}"/>
    <cellStyle name="Normal 12 3 4 5 2 2 5 2 2" xfId="35935" xr:uid="{8CFDA7A1-89D7-439F-8831-385F4B3BAEEB}"/>
    <cellStyle name="Normal 12 3 4 5 2 2 5 3" xfId="35936" xr:uid="{8021856F-6750-4BF6-B9B6-BFEFE95B9B65}"/>
    <cellStyle name="Normal 12 3 4 5 2 2 6" xfId="14640" xr:uid="{B774CCFE-8547-43E6-AE42-A88E8F5A8D03}"/>
    <cellStyle name="Normal 12 3 4 5 2 2 6 2" xfId="35937" xr:uid="{D0BDB729-4A61-4599-9D85-9376DE7E398C}"/>
    <cellStyle name="Normal 12 3 4 5 2 2 7" xfId="35938" xr:uid="{1E75F65A-5159-405E-97C8-97D78CF4F648}"/>
    <cellStyle name="Normal 12 3 4 5 2 3" xfId="2766" xr:uid="{58E259FE-D20D-4128-90A9-6FE78FE06F33}"/>
    <cellStyle name="Normal 12 3 4 5 2 3 2" xfId="8256" xr:uid="{2F2D044C-2777-4177-B6C4-D2D6A20895C1}"/>
    <cellStyle name="Normal 12 3 4 5 2 3 2 2" xfId="21066" xr:uid="{3872AA0D-42C9-4A07-B955-2C6AFE26FF28}"/>
    <cellStyle name="Normal 12 3 4 5 2 3 2 2 2" xfId="35939" xr:uid="{35D1CE31-2425-4E48-8CBC-6452B47B41C7}"/>
    <cellStyle name="Normal 12 3 4 5 2 3 2 3" xfId="35940" xr:uid="{C58C3348-8ADA-4195-B57B-75A7A117DCE7}"/>
    <cellStyle name="Normal 12 3 4 5 2 3 3" xfId="15576" xr:uid="{24E77989-65DC-48D8-A337-3793A532501D}"/>
    <cellStyle name="Normal 12 3 4 5 2 3 3 2" xfId="35941" xr:uid="{DF6FC171-6988-4A29-A6AA-0BF63B5A9850}"/>
    <cellStyle name="Normal 12 3 4 5 2 3 4" xfId="35942" xr:uid="{D4FABA81-56E0-41AE-89DA-73C22507AF0E}"/>
    <cellStyle name="Normal 12 3 4 5 2 4" xfId="4596" xr:uid="{74256A73-B1AD-4386-BB00-5447C9434F51}"/>
    <cellStyle name="Normal 12 3 4 5 2 4 2" xfId="10086" xr:uid="{B971E39B-C24A-494D-BFC6-D1B3F6CFFF1B}"/>
    <cellStyle name="Normal 12 3 4 5 2 4 2 2" xfId="22896" xr:uid="{73D4BD2A-AF6C-471E-9978-8DDBE820227B}"/>
    <cellStyle name="Normal 12 3 4 5 2 4 2 2 2" xfId="35943" xr:uid="{F42B38E9-A445-4E91-9E1D-5D7E65ACE898}"/>
    <cellStyle name="Normal 12 3 4 5 2 4 2 3" xfId="35944" xr:uid="{4042EBDA-77AD-4D41-834A-23BDDE744112}"/>
    <cellStyle name="Normal 12 3 4 5 2 4 3" xfId="17406" xr:uid="{F3F50225-3767-40F1-88CB-B3522CB46145}"/>
    <cellStyle name="Normal 12 3 4 5 2 4 3 2" xfId="35945" xr:uid="{CC62374A-7E94-449E-B852-3BEF6D10D3AD}"/>
    <cellStyle name="Normal 12 3 4 5 2 4 4" xfId="35946" xr:uid="{F9FD5A1D-39B2-4E07-9F89-31609BAC1DD0}"/>
    <cellStyle name="Normal 12 3 4 5 2 5" xfId="11916" xr:uid="{17CFCA61-F3F8-425D-B17E-9B6AD242C902}"/>
    <cellStyle name="Normal 12 3 4 5 2 5 2" xfId="24726" xr:uid="{D55EBEBD-941C-49C0-915D-D1D228ACD850}"/>
    <cellStyle name="Normal 12 3 4 5 2 5 2 2" xfId="35947" xr:uid="{E5BD4B8E-0B2D-4307-8F8D-775F8B74A5C2}"/>
    <cellStyle name="Normal 12 3 4 5 2 5 3" xfId="35948" xr:uid="{E8CD2247-4EEF-4A92-A01C-F73ED73BCB21}"/>
    <cellStyle name="Normal 12 3 4 5 2 6" xfId="6426" xr:uid="{A20BBFD4-41A8-4F90-B88C-B70EEFADD076}"/>
    <cellStyle name="Normal 12 3 4 5 2 6 2" xfId="19236" xr:uid="{19C68523-737E-4E9C-8518-B34BC9EBE662}"/>
    <cellStyle name="Normal 12 3 4 5 2 6 2 2" xfId="35949" xr:uid="{614DEB2F-1F6E-43E4-BFBD-0A2090107EA9}"/>
    <cellStyle name="Normal 12 3 4 5 2 6 3" xfId="35950" xr:uid="{406D42EF-A8D4-4588-B3C4-698B0EFE1B07}"/>
    <cellStyle name="Normal 12 3 4 5 2 7" xfId="13746" xr:uid="{75D7A41C-66C6-4BF8-854D-5CCFEF5D0C9D}"/>
    <cellStyle name="Normal 12 3 4 5 2 7 2" xfId="35951" xr:uid="{3D26DB2D-680C-47A1-BFE4-13DD9A608681}"/>
    <cellStyle name="Normal 12 3 4 5 2 8" xfId="35952" xr:uid="{C03E8DC8-5481-44DC-97CE-BF9138A60811}"/>
    <cellStyle name="Normal 12 3 4 5 3" xfId="1336" xr:uid="{A952167A-B139-4654-9DAD-025DD90C078B}"/>
    <cellStyle name="Normal 12 3 4 5 3 2" xfId="3166" xr:uid="{AC3A54CD-3E24-4043-B191-2439409A1E09}"/>
    <cellStyle name="Normal 12 3 4 5 3 2 2" xfId="8656" xr:uid="{DBD36B92-A13B-453A-AA1F-E0C308186EC9}"/>
    <cellStyle name="Normal 12 3 4 5 3 2 2 2" xfId="21466" xr:uid="{0F4103EA-436E-4DBA-AF34-A44A90A5CA5A}"/>
    <cellStyle name="Normal 12 3 4 5 3 2 2 2 2" xfId="35953" xr:uid="{C12148C6-ADA6-4895-86A3-766C40361572}"/>
    <cellStyle name="Normal 12 3 4 5 3 2 2 3" xfId="35954" xr:uid="{3C15554F-0318-4123-ABFC-3E172C641D26}"/>
    <cellStyle name="Normal 12 3 4 5 3 2 3" xfId="15976" xr:uid="{9B22A51E-369A-4F37-A2DF-E2563EA74540}"/>
    <cellStyle name="Normal 12 3 4 5 3 2 3 2" xfId="35955" xr:uid="{4E5ECE8D-43C9-481A-A30E-858E8A3F0995}"/>
    <cellStyle name="Normal 12 3 4 5 3 2 4" xfId="35956" xr:uid="{E045CF1F-689B-41AD-B784-8FC39300254F}"/>
    <cellStyle name="Normal 12 3 4 5 3 3" xfId="4996" xr:uid="{DAA25E8E-34F3-4158-A49B-DBC0323DAA7B}"/>
    <cellStyle name="Normal 12 3 4 5 3 3 2" xfId="10486" xr:uid="{9681020F-4AF6-4B02-BB39-7A5381378C2C}"/>
    <cellStyle name="Normal 12 3 4 5 3 3 2 2" xfId="23296" xr:uid="{D93AB440-31E3-4713-8283-646290505140}"/>
    <cellStyle name="Normal 12 3 4 5 3 3 2 2 2" xfId="35957" xr:uid="{578FADE3-CBAF-4DE6-BEED-7D43EF44691F}"/>
    <cellStyle name="Normal 12 3 4 5 3 3 2 3" xfId="35958" xr:uid="{3E5DDE85-BC2F-4BED-A0FB-87FD1B649E3E}"/>
    <cellStyle name="Normal 12 3 4 5 3 3 3" xfId="17806" xr:uid="{E71722F3-98C5-4EEB-8528-99979EB5D39E}"/>
    <cellStyle name="Normal 12 3 4 5 3 3 3 2" xfId="35959" xr:uid="{8B107A0A-C504-4AA1-85FC-A735F583D4DF}"/>
    <cellStyle name="Normal 12 3 4 5 3 3 4" xfId="35960" xr:uid="{AF572903-BDE7-48BD-B28E-F3926AD40E16}"/>
    <cellStyle name="Normal 12 3 4 5 3 4" xfId="12316" xr:uid="{460A9BAF-BB33-44BF-B141-0F940BC0A30A}"/>
    <cellStyle name="Normal 12 3 4 5 3 4 2" xfId="25126" xr:uid="{595AFC67-8361-4A6E-844F-1CCF3D88740C}"/>
    <cellStyle name="Normal 12 3 4 5 3 4 2 2" xfId="35961" xr:uid="{FA3536F1-C9D4-415D-AC91-52786B567EBC}"/>
    <cellStyle name="Normal 12 3 4 5 3 4 3" xfId="35962" xr:uid="{B4ABD98E-22E7-43F6-B3E7-2C56A86EE915}"/>
    <cellStyle name="Normal 12 3 4 5 3 5" xfId="6826" xr:uid="{8DCB2107-69FA-4A68-936C-DE0BB8085BBD}"/>
    <cellStyle name="Normal 12 3 4 5 3 5 2" xfId="19636" xr:uid="{C65A6D7A-1219-4C00-BFDF-04F8939BAD3A}"/>
    <cellStyle name="Normal 12 3 4 5 3 5 2 2" xfId="35963" xr:uid="{037F4C2D-2B4F-4F97-A474-D252196625EB}"/>
    <cellStyle name="Normal 12 3 4 5 3 5 3" xfId="35964" xr:uid="{35E5C212-1508-4B7F-BD66-6360EDA71E68}"/>
    <cellStyle name="Normal 12 3 4 5 3 6" xfId="14146" xr:uid="{986D3CB3-9208-4023-A346-C8686C6D574B}"/>
    <cellStyle name="Normal 12 3 4 5 3 6 2" xfId="35965" xr:uid="{3505AEF8-E95A-46C0-B118-462A699A8AC2}"/>
    <cellStyle name="Normal 12 3 4 5 3 7" xfId="35966" xr:uid="{6F18CD84-61C0-4D07-9944-B9D8752F0208}"/>
    <cellStyle name="Normal 12 3 4 5 4" xfId="2272" xr:uid="{A3C9460C-AE47-49DB-AAE8-2ADDA5243498}"/>
    <cellStyle name="Normal 12 3 4 5 4 2" xfId="7762" xr:uid="{D1DF7A9B-1F80-40AA-BE92-6915CE2CEECA}"/>
    <cellStyle name="Normal 12 3 4 5 4 2 2" xfId="20572" xr:uid="{21C660D0-6041-4396-B840-CC93549093BA}"/>
    <cellStyle name="Normal 12 3 4 5 4 2 2 2" xfId="35967" xr:uid="{F74D6387-8146-48D9-9BC0-8E2C2838CB28}"/>
    <cellStyle name="Normal 12 3 4 5 4 2 3" xfId="35968" xr:uid="{D5F7BD24-1A7A-41FE-8F59-3347CD5C2C9F}"/>
    <cellStyle name="Normal 12 3 4 5 4 3" xfId="15082" xr:uid="{6164ABD8-CDE5-4497-991D-DCA57C8E3826}"/>
    <cellStyle name="Normal 12 3 4 5 4 3 2" xfId="35969" xr:uid="{E07AFEE5-B4F0-405D-AA10-AB49F40FB820}"/>
    <cellStyle name="Normal 12 3 4 5 4 4" xfId="35970" xr:uid="{0DEF7030-B3D4-423C-BCDE-9019838F459B}"/>
    <cellStyle name="Normal 12 3 4 5 5" xfId="4102" xr:uid="{3C37CE24-4A35-4E93-A820-77002B068C2E}"/>
    <cellStyle name="Normal 12 3 4 5 5 2" xfId="9592" xr:uid="{19F3ED70-FCE7-4ABD-A537-BDEC72DF13BD}"/>
    <cellStyle name="Normal 12 3 4 5 5 2 2" xfId="22402" xr:uid="{21D9B337-EBF5-4EE3-BCC5-F29F9B60B905}"/>
    <cellStyle name="Normal 12 3 4 5 5 2 2 2" xfId="35971" xr:uid="{CAE7BCB3-916B-44ED-8E25-E4AB80D74B8C}"/>
    <cellStyle name="Normal 12 3 4 5 5 2 3" xfId="35972" xr:uid="{BDB8F607-77F0-4090-86DA-C3D817D4C0C4}"/>
    <cellStyle name="Normal 12 3 4 5 5 3" xfId="16912" xr:uid="{27271509-6FBA-4C95-A31C-925F6DACD458}"/>
    <cellStyle name="Normal 12 3 4 5 5 3 2" xfId="35973" xr:uid="{C074002D-3330-46E4-BF0B-748A1AD46AEB}"/>
    <cellStyle name="Normal 12 3 4 5 5 4" xfId="35974" xr:uid="{209A6701-9B5B-4879-84FA-0D1F8862A8AB}"/>
    <cellStyle name="Normal 12 3 4 5 6" xfId="11422" xr:uid="{35536D49-BF58-4B62-B598-51A0616BC7FF}"/>
    <cellStyle name="Normal 12 3 4 5 6 2" xfId="24232" xr:uid="{6E07A705-7066-402E-867D-66E957604FC4}"/>
    <cellStyle name="Normal 12 3 4 5 6 2 2" xfId="35975" xr:uid="{A7696876-7BC5-4D75-ADB9-987B3C8EB547}"/>
    <cellStyle name="Normal 12 3 4 5 6 3" xfId="35976" xr:uid="{5179CA2C-E38A-406B-9F26-8AD9C26F4E4D}"/>
    <cellStyle name="Normal 12 3 4 5 7" xfId="5932" xr:uid="{96CB465D-7B7C-48B3-AB32-38FD2EB57507}"/>
    <cellStyle name="Normal 12 3 4 5 7 2" xfId="18742" xr:uid="{4BBEFF8A-3961-4E31-8E6D-FC7C8EA2B7F6}"/>
    <cellStyle name="Normal 12 3 4 5 7 2 2" xfId="35977" xr:uid="{86F31B3F-D914-4854-AEB8-246B08F67ED0}"/>
    <cellStyle name="Normal 12 3 4 5 7 3" xfId="35978" xr:uid="{25933611-5547-45E1-877C-64F816E392A0}"/>
    <cellStyle name="Normal 12 3 4 5 8" xfId="13252" xr:uid="{2B01D655-DBB0-4873-943B-EC51C95C3765}"/>
    <cellStyle name="Normal 12 3 4 5 8 2" xfId="35979" xr:uid="{B1D3DEC5-2865-4630-87AC-9358F0B73C57}"/>
    <cellStyle name="Normal 12 3 4 5 9" xfId="35980" xr:uid="{3A6FF775-9F58-425C-BC05-5A56A3DB54C3}"/>
    <cellStyle name="Normal 12 3 4 6" xfId="668" xr:uid="{5C18FECF-97B7-49C3-B8CF-4F5FD4EC04B5}"/>
    <cellStyle name="Normal 12 3 4 6 2" xfId="1068" xr:uid="{E1C97CF1-514D-4B03-BC93-B6890890EBC6}"/>
    <cellStyle name="Normal 12 3 4 6 2 2" xfId="1963" xr:uid="{24BC8424-3E2B-4E6B-9187-929B8269F0D5}"/>
    <cellStyle name="Normal 12 3 4 6 2 2 2" xfId="3793" xr:uid="{BF341977-E886-4B61-BD11-2BE2766BF428}"/>
    <cellStyle name="Normal 12 3 4 6 2 2 2 2" xfId="9283" xr:uid="{716F0485-68DF-42B1-9B7F-5BD9B1D60EEA}"/>
    <cellStyle name="Normal 12 3 4 6 2 2 2 2 2" xfId="22093" xr:uid="{CA18F061-1406-4931-BADE-F6B80A23ED46}"/>
    <cellStyle name="Normal 12 3 4 6 2 2 2 2 2 2" xfId="35981" xr:uid="{B62D836A-D412-4A0E-868C-A00D21B81D64}"/>
    <cellStyle name="Normal 12 3 4 6 2 2 2 2 3" xfId="35982" xr:uid="{3C8B646E-AB8A-4B89-BE1E-D1DCE1637F09}"/>
    <cellStyle name="Normal 12 3 4 6 2 2 2 3" xfId="16603" xr:uid="{93435E54-1019-4FA6-92A5-D70EBAAB95CC}"/>
    <cellStyle name="Normal 12 3 4 6 2 2 2 3 2" xfId="35983" xr:uid="{1544AC60-C102-4018-94B1-F6C99701F3C1}"/>
    <cellStyle name="Normal 12 3 4 6 2 2 2 4" xfId="35984" xr:uid="{2E8DF131-54A7-42AB-86C9-8EF7EBE6E757}"/>
    <cellStyle name="Normal 12 3 4 6 2 2 3" xfId="5623" xr:uid="{8CF04C77-3492-49FE-9BF8-B351EF8A7469}"/>
    <cellStyle name="Normal 12 3 4 6 2 2 3 2" xfId="11113" xr:uid="{7D4196C7-B8E3-4C41-AE48-611B07B7EEA2}"/>
    <cellStyle name="Normal 12 3 4 6 2 2 3 2 2" xfId="23923" xr:uid="{2C523BF4-E3DA-4433-949D-AFEBA9D29173}"/>
    <cellStyle name="Normal 12 3 4 6 2 2 3 2 2 2" xfId="35985" xr:uid="{6FD292FC-AFB7-48D5-9A0B-7DD029481AF7}"/>
    <cellStyle name="Normal 12 3 4 6 2 2 3 2 3" xfId="35986" xr:uid="{08B5E13C-9675-412D-8D6C-4FADE7B05836}"/>
    <cellStyle name="Normal 12 3 4 6 2 2 3 3" xfId="18433" xr:uid="{5E246605-2818-456D-9150-F01219ADA169}"/>
    <cellStyle name="Normal 12 3 4 6 2 2 3 3 2" xfId="35987" xr:uid="{8F8118FA-C1DC-4E52-AA9E-9342FC9B8DA9}"/>
    <cellStyle name="Normal 12 3 4 6 2 2 3 4" xfId="35988" xr:uid="{C59AB3CD-B934-41BD-A18D-79EEDB2F1E9D}"/>
    <cellStyle name="Normal 12 3 4 6 2 2 4" xfId="12943" xr:uid="{B8E8F102-C1DA-490E-B50B-884DEE519217}"/>
    <cellStyle name="Normal 12 3 4 6 2 2 4 2" xfId="25753" xr:uid="{2D473C77-77AB-40FF-9E33-6BCF4A900959}"/>
    <cellStyle name="Normal 12 3 4 6 2 2 4 2 2" xfId="35989" xr:uid="{24DFC2F0-DA9B-4BC4-B679-1125776E1667}"/>
    <cellStyle name="Normal 12 3 4 6 2 2 4 3" xfId="35990" xr:uid="{E82CC62D-A8A6-472F-84A7-7F12A55B9718}"/>
    <cellStyle name="Normal 12 3 4 6 2 2 5" xfId="7453" xr:uid="{AE9FF577-B0B7-46EC-AD45-3AEA2F5B9D3B}"/>
    <cellStyle name="Normal 12 3 4 6 2 2 5 2" xfId="20263" xr:uid="{261882E5-B333-4DD9-B6B8-8D47A1D36A22}"/>
    <cellStyle name="Normal 12 3 4 6 2 2 5 2 2" xfId="35991" xr:uid="{584A156B-2D83-4E9D-80FE-EEDEFCA25F4E}"/>
    <cellStyle name="Normal 12 3 4 6 2 2 5 3" xfId="35992" xr:uid="{FF174BEF-7E85-442E-9D46-784AE2558C7E}"/>
    <cellStyle name="Normal 12 3 4 6 2 2 6" xfId="14773" xr:uid="{6C674180-0CAB-4615-92D1-5D22EC3D7053}"/>
    <cellStyle name="Normal 12 3 4 6 2 2 6 2" xfId="35993" xr:uid="{6C2FA59D-9941-4216-9DCC-BD3F38051C55}"/>
    <cellStyle name="Normal 12 3 4 6 2 2 7" xfId="35994" xr:uid="{17D77645-5DFE-4468-A045-A5DEB93B466C}"/>
    <cellStyle name="Normal 12 3 4 6 2 3" xfId="2899" xr:uid="{1F9E3AB5-C598-4D65-88F9-3C8FDF7F2FD5}"/>
    <cellStyle name="Normal 12 3 4 6 2 3 2" xfId="8389" xr:uid="{F2B5A15E-044E-436D-98CF-8C21D8ED8BB7}"/>
    <cellStyle name="Normal 12 3 4 6 2 3 2 2" xfId="21199" xr:uid="{B3E4EC09-749A-4371-B443-342EFD4F4A88}"/>
    <cellStyle name="Normal 12 3 4 6 2 3 2 2 2" xfId="35995" xr:uid="{8C4431B9-C55B-4D1A-9E0D-E1C7AAEA0EFD}"/>
    <cellStyle name="Normal 12 3 4 6 2 3 2 3" xfId="35996" xr:uid="{DF747F6A-6566-41F1-8395-5941FDC8E584}"/>
    <cellStyle name="Normal 12 3 4 6 2 3 3" xfId="15709" xr:uid="{879BB51F-D02B-4A3F-A295-D1A4442BFF57}"/>
    <cellStyle name="Normal 12 3 4 6 2 3 3 2" xfId="35997" xr:uid="{F204104F-3534-4381-AB35-862FE80F2F20}"/>
    <cellStyle name="Normal 12 3 4 6 2 3 4" xfId="35998" xr:uid="{21331B17-96D9-4CC4-9D77-DDBBD39FA956}"/>
    <cellStyle name="Normal 12 3 4 6 2 4" xfId="4729" xr:uid="{4268446E-65E0-488C-BFD9-528EADFB552A}"/>
    <cellStyle name="Normal 12 3 4 6 2 4 2" xfId="10219" xr:uid="{96F7DD97-BDFD-47E1-9491-6651BFE0C241}"/>
    <cellStyle name="Normal 12 3 4 6 2 4 2 2" xfId="23029" xr:uid="{C8055D8A-CF3C-473F-A5C7-5CF399DC4318}"/>
    <cellStyle name="Normal 12 3 4 6 2 4 2 2 2" xfId="35999" xr:uid="{96D2ECFD-D42B-40AE-83BE-58AECF4C582F}"/>
    <cellStyle name="Normal 12 3 4 6 2 4 2 3" xfId="36000" xr:uid="{49ACD5A7-85BC-4602-A02E-88B5F586BF2A}"/>
    <cellStyle name="Normal 12 3 4 6 2 4 3" xfId="17539" xr:uid="{A158874B-191F-4798-B110-C43D06DF2F30}"/>
    <cellStyle name="Normal 12 3 4 6 2 4 3 2" xfId="36001" xr:uid="{C9143149-75B9-47D3-94CA-6780AE37BC0D}"/>
    <cellStyle name="Normal 12 3 4 6 2 4 4" xfId="36002" xr:uid="{A553294D-3BF8-4645-B4AF-78BDDB397325}"/>
    <cellStyle name="Normal 12 3 4 6 2 5" xfId="12049" xr:uid="{BDEBDEBA-143E-43B5-B980-06039C4A7D2F}"/>
    <cellStyle name="Normal 12 3 4 6 2 5 2" xfId="24859" xr:uid="{FC1AEB37-7DD7-4097-896E-00EF71847BC1}"/>
    <cellStyle name="Normal 12 3 4 6 2 5 2 2" xfId="36003" xr:uid="{C7B9AB0F-893C-4BFC-944C-70674D743A15}"/>
    <cellStyle name="Normal 12 3 4 6 2 5 3" xfId="36004" xr:uid="{43B29942-F2AA-4D8F-B23F-85EDB19F4826}"/>
    <cellStyle name="Normal 12 3 4 6 2 6" xfId="6559" xr:uid="{631D8375-26F9-4E2A-838D-924E2FD9177F}"/>
    <cellStyle name="Normal 12 3 4 6 2 6 2" xfId="19369" xr:uid="{83CEE089-A2D9-43AE-BD0C-B61B2A79696C}"/>
    <cellStyle name="Normal 12 3 4 6 2 6 2 2" xfId="36005" xr:uid="{A757B613-4237-44EF-9B28-ACB633D25369}"/>
    <cellStyle name="Normal 12 3 4 6 2 6 3" xfId="36006" xr:uid="{8A510A4A-15D9-4C40-AF36-BC207B7E8EB2}"/>
    <cellStyle name="Normal 12 3 4 6 2 7" xfId="13879" xr:uid="{DE2D3198-D6A7-4A14-95CB-068206CDAC5E}"/>
    <cellStyle name="Normal 12 3 4 6 2 7 2" xfId="36007" xr:uid="{ACE09195-676C-4346-9FBE-2331065F43E5}"/>
    <cellStyle name="Normal 12 3 4 6 2 8" xfId="36008" xr:uid="{E539E34A-A5FE-4793-A219-227177BE596D}"/>
    <cellStyle name="Normal 12 3 4 6 3" xfId="1563" xr:uid="{C6B4C6AC-2615-4871-B095-2F990EAAB03B}"/>
    <cellStyle name="Normal 12 3 4 6 3 2" xfId="3393" xr:uid="{BC3A20AD-9902-4D5F-BCFB-798AC6FF1CF0}"/>
    <cellStyle name="Normal 12 3 4 6 3 2 2" xfId="8883" xr:uid="{54C0F61D-3A99-4BC7-9B82-4EDBE9EF627F}"/>
    <cellStyle name="Normal 12 3 4 6 3 2 2 2" xfId="21693" xr:uid="{3C4D6E2D-DBB4-470E-8530-C78E12B62B61}"/>
    <cellStyle name="Normal 12 3 4 6 3 2 2 2 2" xfId="36009" xr:uid="{399AF5DE-83E5-49BA-AED9-914B53D8BE1C}"/>
    <cellStyle name="Normal 12 3 4 6 3 2 2 3" xfId="36010" xr:uid="{BB1EA428-8642-44AD-96D4-C546565D0D58}"/>
    <cellStyle name="Normal 12 3 4 6 3 2 3" xfId="16203" xr:uid="{5335F766-5411-47BD-B46D-6130B07EFFA6}"/>
    <cellStyle name="Normal 12 3 4 6 3 2 3 2" xfId="36011" xr:uid="{38387266-C362-4B98-B330-C7251FA2D641}"/>
    <cellStyle name="Normal 12 3 4 6 3 2 4" xfId="36012" xr:uid="{17F8FD78-2ECC-4739-9A41-37466F075354}"/>
    <cellStyle name="Normal 12 3 4 6 3 3" xfId="5223" xr:uid="{6AB558AE-869F-4E77-89E5-9DCA7349706A}"/>
    <cellStyle name="Normal 12 3 4 6 3 3 2" xfId="10713" xr:uid="{8F44DC20-0765-4C9F-8FC3-B92F2367ABA4}"/>
    <cellStyle name="Normal 12 3 4 6 3 3 2 2" xfId="23523" xr:uid="{A9C63535-5E99-48DD-8EB1-FE54D4C3EBDA}"/>
    <cellStyle name="Normal 12 3 4 6 3 3 2 2 2" xfId="36013" xr:uid="{F4B84591-8C65-4A2E-83F6-B4F76D4C8922}"/>
    <cellStyle name="Normal 12 3 4 6 3 3 2 3" xfId="36014" xr:uid="{A3E9C77C-D595-4243-B98D-A85899777554}"/>
    <cellStyle name="Normal 12 3 4 6 3 3 3" xfId="18033" xr:uid="{ED0488E7-0C46-47BE-AC62-96251E542164}"/>
    <cellStyle name="Normal 12 3 4 6 3 3 3 2" xfId="36015" xr:uid="{64A292C9-F6A2-4880-A5E2-04CD512F68C9}"/>
    <cellStyle name="Normal 12 3 4 6 3 3 4" xfId="36016" xr:uid="{B953FA71-16E7-4E71-BC45-9E8E57D6ED86}"/>
    <cellStyle name="Normal 12 3 4 6 3 4" xfId="12543" xr:uid="{7F40B475-911F-44DB-885C-69BA5944B48A}"/>
    <cellStyle name="Normal 12 3 4 6 3 4 2" xfId="25353" xr:uid="{15659D98-35D8-4A71-A758-A4AB1B117600}"/>
    <cellStyle name="Normal 12 3 4 6 3 4 2 2" xfId="36017" xr:uid="{84931B7F-DFE3-4D56-B16F-ACC09CAEBC6C}"/>
    <cellStyle name="Normal 12 3 4 6 3 4 3" xfId="36018" xr:uid="{7727E0B6-D5E7-4731-9071-2C096C545A91}"/>
    <cellStyle name="Normal 12 3 4 6 3 5" xfId="7053" xr:uid="{E3120FF2-AD18-4837-BEB2-13E37A19AECC}"/>
    <cellStyle name="Normal 12 3 4 6 3 5 2" xfId="19863" xr:uid="{43E0167C-D73E-4CDA-A167-45DEB950A863}"/>
    <cellStyle name="Normal 12 3 4 6 3 5 2 2" xfId="36019" xr:uid="{26388DA4-5632-4189-B0DF-00BCC604E293}"/>
    <cellStyle name="Normal 12 3 4 6 3 5 3" xfId="36020" xr:uid="{617D06B5-2D82-4FAB-B167-EED47AFC740F}"/>
    <cellStyle name="Normal 12 3 4 6 3 6" xfId="14373" xr:uid="{DD78BEE6-910F-44DE-A459-045232226C68}"/>
    <cellStyle name="Normal 12 3 4 6 3 6 2" xfId="36021" xr:uid="{EED1C9E1-759A-47DA-8956-2712C550025A}"/>
    <cellStyle name="Normal 12 3 4 6 3 7" xfId="36022" xr:uid="{DE20BA3E-D365-4D0E-AFD9-01DB966328E4}"/>
    <cellStyle name="Normal 12 3 4 6 4" xfId="2499" xr:uid="{9BB77065-7A4A-4E1E-99E7-0225B38DCE95}"/>
    <cellStyle name="Normal 12 3 4 6 4 2" xfId="7989" xr:uid="{16ABAB00-4512-4776-BD4C-277C732DFAA5}"/>
    <cellStyle name="Normal 12 3 4 6 4 2 2" xfId="20799" xr:uid="{A41623D7-DCB3-4573-B43F-46B29AEEB56C}"/>
    <cellStyle name="Normal 12 3 4 6 4 2 2 2" xfId="36023" xr:uid="{822C5A58-DFCB-4229-92C4-35F214045C39}"/>
    <cellStyle name="Normal 12 3 4 6 4 2 3" xfId="36024" xr:uid="{320DD072-048B-40AF-A111-7E3D68528F67}"/>
    <cellStyle name="Normal 12 3 4 6 4 3" xfId="15309" xr:uid="{E35580BB-1EC2-421D-B9B9-ACC8F5A9E894}"/>
    <cellStyle name="Normal 12 3 4 6 4 3 2" xfId="36025" xr:uid="{6A19E93F-5DA7-449A-82B5-995C57EA6B30}"/>
    <cellStyle name="Normal 12 3 4 6 4 4" xfId="36026" xr:uid="{88F57211-B217-4F95-A0CC-C9C8C83F0C64}"/>
    <cellStyle name="Normal 12 3 4 6 5" xfId="4329" xr:uid="{5AC0FB81-4EDD-4697-9E72-4659190B40E2}"/>
    <cellStyle name="Normal 12 3 4 6 5 2" xfId="9819" xr:uid="{7143C303-052A-476D-A567-BA275F05BC00}"/>
    <cellStyle name="Normal 12 3 4 6 5 2 2" xfId="22629" xr:uid="{0A694F91-1F34-42C6-B8A9-54C189D05B40}"/>
    <cellStyle name="Normal 12 3 4 6 5 2 2 2" xfId="36027" xr:uid="{F9008239-68F0-47DA-856B-1359ABD3E6B9}"/>
    <cellStyle name="Normal 12 3 4 6 5 2 3" xfId="36028" xr:uid="{A026EDDD-6E16-4D9C-9192-EDBDF05AEACE}"/>
    <cellStyle name="Normal 12 3 4 6 5 3" xfId="17139" xr:uid="{819D03AE-0F1D-49A0-80DB-4BCF76B2A3F9}"/>
    <cellStyle name="Normal 12 3 4 6 5 3 2" xfId="36029" xr:uid="{2CE56CC1-F507-4CEE-AAD6-DA068296C407}"/>
    <cellStyle name="Normal 12 3 4 6 5 4" xfId="36030" xr:uid="{766188F9-2899-474E-A7C7-828C86342393}"/>
    <cellStyle name="Normal 12 3 4 6 6" xfId="11649" xr:uid="{945C2AA2-8095-4F31-A91A-EB9844D4875D}"/>
    <cellStyle name="Normal 12 3 4 6 6 2" xfId="24459" xr:uid="{42269FA3-4EBE-4034-8434-FEA44602B7A0}"/>
    <cellStyle name="Normal 12 3 4 6 6 2 2" xfId="36031" xr:uid="{C5A58E48-B5FA-47FA-B690-0330738EE552}"/>
    <cellStyle name="Normal 12 3 4 6 6 3" xfId="36032" xr:uid="{5E74A54E-13D8-490D-A1D2-6E3CEA6275CA}"/>
    <cellStyle name="Normal 12 3 4 6 7" xfId="6159" xr:uid="{12595EB3-1387-428F-9104-25135B4F8B7B}"/>
    <cellStyle name="Normal 12 3 4 6 7 2" xfId="18969" xr:uid="{565682A6-73C3-4F73-9069-4DCC220F9C4A}"/>
    <cellStyle name="Normal 12 3 4 6 7 2 2" xfId="36033" xr:uid="{2AD7F5B7-AAF0-4DBA-B255-0305D8A8EA18}"/>
    <cellStyle name="Normal 12 3 4 6 7 3" xfId="36034" xr:uid="{3FE42817-B7A9-4402-9D58-2D2713226BDA}"/>
    <cellStyle name="Normal 12 3 4 6 8" xfId="13479" xr:uid="{B430C279-498A-43ED-8384-3B1588124734}"/>
    <cellStyle name="Normal 12 3 4 6 8 2" xfId="36035" xr:uid="{23D95F0B-E2F1-43E0-986A-D5E73AEE4F96}"/>
    <cellStyle name="Normal 12 3 4 6 9" xfId="36036" xr:uid="{08613C0A-E844-463A-B280-7ED3E579C0AB}"/>
    <cellStyle name="Normal 12 3 4 7" xfId="802" xr:uid="{50508CEF-C603-4CFC-98DE-B348A55109ED}"/>
    <cellStyle name="Normal 12 3 4 7 2" xfId="1697" xr:uid="{D19B7701-BE18-4BC5-A84F-1649395144D2}"/>
    <cellStyle name="Normal 12 3 4 7 2 2" xfId="3527" xr:uid="{E7575861-EED5-419A-85FF-3B3F2855BB14}"/>
    <cellStyle name="Normal 12 3 4 7 2 2 2" xfId="9017" xr:uid="{802C1D66-B86E-4E62-B1DD-1CB7D7AA7A34}"/>
    <cellStyle name="Normal 12 3 4 7 2 2 2 2" xfId="21827" xr:uid="{70DD197D-9A79-43DC-AD57-4C3D0D83214D}"/>
    <cellStyle name="Normal 12 3 4 7 2 2 2 2 2" xfId="36037" xr:uid="{D6172C75-2F8C-4D4F-BF00-7E0FE3DF5679}"/>
    <cellStyle name="Normal 12 3 4 7 2 2 2 3" xfId="36038" xr:uid="{75F1ACC4-59F1-4BCD-9955-E3C48E10E2AC}"/>
    <cellStyle name="Normal 12 3 4 7 2 2 3" xfId="16337" xr:uid="{F997C3C6-6199-4BD6-95BA-AD8DAB60C23D}"/>
    <cellStyle name="Normal 12 3 4 7 2 2 3 2" xfId="36039" xr:uid="{86FF73CD-E97A-4F5F-86CD-29772460425A}"/>
    <cellStyle name="Normal 12 3 4 7 2 2 4" xfId="36040" xr:uid="{6986AC40-FF8C-48F4-A672-6821B6FC87A8}"/>
    <cellStyle name="Normal 12 3 4 7 2 3" xfId="5357" xr:uid="{E63E7270-05D9-4BB4-BAD6-C6B9A45C612D}"/>
    <cellStyle name="Normal 12 3 4 7 2 3 2" xfId="10847" xr:uid="{67B44304-0017-4064-A743-686AB24390DF}"/>
    <cellStyle name="Normal 12 3 4 7 2 3 2 2" xfId="23657" xr:uid="{0EDCFAB4-5ECF-48E7-840F-54497E49C8C4}"/>
    <cellStyle name="Normal 12 3 4 7 2 3 2 2 2" xfId="36041" xr:uid="{A649D7BD-DC1B-41D3-830D-0C708A9BF4D1}"/>
    <cellStyle name="Normal 12 3 4 7 2 3 2 3" xfId="36042" xr:uid="{97F0DA81-90AA-4A64-8883-6C2335BCDC40}"/>
    <cellStyle name="Normal 12 3 4 7 2 3 3" xfId="18167" xr:uid="{19943B8E-639F-450B-8046-A2A73581D8BC}"/>
    <cellStyle name="Normal 12 3 4 7 2 3 3 2" xfId="36043" xr:uid="{69E32BB0-6020-46B1-8501-3DDFFB73EC24}"/>
    <cellStyle name="Normal 12 3 4 7 2 3 4" xfId="36044" xr:uid="{07ECD199-0C4E-4CFA-8A5E-A1896189AC6B}"/>
    <cellStyle name="Normal 12 3 4 7 2 4" xfId="12677" xr:uid="{7BA3CE9C-0D9A-48F6-AE49-33B22C4774AE}"/>
    <cellStyle name="Normal 12 3 4 7 2 4 2" xfId="25487" xr:uid="{F53F2F9C-FFAB-4F87-B91B-1CF0DBEF8F3F}"/>
    <cellStyle name="Normal 12 3 4 7 2 4 2 2" xfId="36045" xr:uid="{8F257047-7393-48BB-918A-A9C3DE7E1788}"/>
    <cellStyle name="Normal 12 3 4 7 2 4 3" xfId="36046" xr:uid="{9B6C2940-7B45-4528-820F-A962CB142668}"/>
    <cellStyle name="Normal 12 3 4 7 2 5" xfId="7187" xr:uid="{F61914D1-B2D1-4477-B1A3-01F985C39697}"/>
    <cellStyle name="Normal 12 3 4 7 2 5 2" xfId="19997" xr:uid="{837B5620-BD4A-4066-BC2F-E950407472F7}"/>
    <cellStyle name="Normal 12 3 4 7 2 5 2 2" xfId="36047" xr:uid="{C3042B78-2C8E-41D2-BD3A-4F5418A7C13D}"/>
    <cellStyle name="Normal 12 3 4 7 2 5 3" xfId="36048" xr:uid="{C9A47588-4374-4F45-90BF-764FF5DFB154}"/>
    <cellStyle name="Normal 12 3 4 7 2 6" xfId="14507" xr:uid="{809C8ACA-FC7B-4611-ADDB-1461BBF7EB4D}"/>
    <cellStyle name="Normal 12 3 4 7 2 6 2" xfId="36049" xr:uid="{DF459132-A4CA-45FE-9D6D-ECB3C28032F3}"/>
    <cellStyle name="Normal 12 3 4 7 2 7" xfId="36050" xr:uid="{C1E340BB-3D15-4C65-B09A-22D415A18752}"/>
    <cellStyle name="Normal 12 3 4 7 3" xfId="2633" xr:uid="{C86AD8C3-2DE4-4897-B146-428E91708FDE}"/>
    <cellStyle name="Normal 12 3 4 7 3 2" xfId="8123" xr:uid="{6455EE87-AC77-4E73-83FF-AF08342610A7}"/>
    <cellStyle name="Normal 12 3 4 7 3 2 2" xfId="20933" xr:uid="{C1FBC42B-1243-4812-BEFD-6639EC4A496F}"/>
    <cellStyle name="Normal 12 3 4 7 3 2 2 2" xfId="36051" xr:uid="{97EE6C9E-9236-459C-A86C-E39AFC84C328}"/>
    <cellStyle name="Normal 12 3 4 7 3 2 3" xfId="36052" xr:uid="{3D22E88B-9A83-405B-A50A-08178308347B}"/>
    <cellStyle name="Normal 12 3 4 7 3 3" xfId="15443" xr:uid="{5F9987F3-2761-46CE-8477-0B0CF7F55FB2}"/>
    <cellStyle name="Normal 12 3 4 7 3 3 2" xfId="36053" xr:uid="{45685F5E-B932-42F2-98F6-63E223DCA913}"/>
    <cellStyle name="Normal 12 3 4 7 3 4" xfId="36054" xr:uid="{72754AA3-B797-4B54-B372-3DB1906A31F7}"/>
    <cellStyle name="Normal 12 3 4 7 4" xfId="4463" xr:uid="{44AAB989-4FBB-4D17-A837-779FE2B24F05}"/>
    <cellStyle name="Normal 12 3 4 7 4 2" xfId="9953" xr:uid="{7D95B0B8-C645-431E-B506-5C84E47FDDE2}"/>
    <cellStyle name="Normal 12 3 4 7 4 2 2" xfId="22763" xr:uid="{1C755728-91BE-40A2-95F2-D5F816C77F2C}"/>
    <cellStyle name="Normal 12 3 4 7 4 2 2 2" xfId="36055" xr:uid="{48723AF4-661F-42D0-98DA-01AAC80DD654}"/>
    <cellStyle name="Normal 12 3 4 7 4 2 3" xfId="36056" xr:uid="{1D470A73-C543-42D9-9389-6AC8BCCA495D}"/>
    <cellStyle name="Normal 12 3 4 7 4 3" xfId="17273" xr:uid="{4331BBED-C19B-453D-8ACD-19FF73A1F75D}"/>
    <cellStyle name="Normal 12 3 4 7 4 3 2" xfId="36057" xr:uid="{4EEA5B94-08B2-4A85-B883-55901DE11200}"/>
    <cellStyle name="Normal 12 3 4 7 4 4" xfId="36058" xr:uid="{964EFB65-6745-4305-82C4-7F8D5A559185}"/>
    <cellStyle name="Normal 12 3 4 7 5" xfId="11783" xr:uid="{7C9F09AA-73BD-4B59-B263-EBA7A7422D1C}"/>
    <cellStyle name="Normal 12 3 4 7 5 2" xfId="24593" xr:uid="{63534F2A-36AA-4C5E-8DEB-8825F822C791}"/>
    <cellStyle name="Normal 12 3 4 7 5 2 2" xfId="36059" xr:uid="{740EE450-220B-441D-BEF6-63A40247986E}"/>
    <cellStyle name="Normal 12 3 4 7 5 3" xfId="36060" xr:uid="{E04C6DB6-843C-409E-84DD-23539D80EC90}"/>
    <cellStyle name="Normal 12 3 4 7 6" xfId="6293" xr:uid="{728092BB-4A1C-4CEE-A34F-094331B2C4BC}"/>
    <cellStyle name="Normal 12 3 4 7 6 2" xfId="19103" xr:uid="{1126B0FE-19DF-4901-9101-E9DD4D509621}"/>
    <cellStyle name="Normal 12 3 4 7 6 2 2" xfId="36061" xr:uid="{94674DE1-E733-43E1-ADA2-23A1B7ECCFAF}"/>
    <cellStyle name="Normal 12 3 4 7 6 3" xfId="36062" xr:uid="{E9A3CDF3-C8FC-45E6-AD31-B84E26305437}"/>
    <cellStyle name="Normal 12 3 4 7 7" xfId="13613" xr:uid="{05305D65-CA74-4EA8-A96C-0E74E29A70C3}"/>
    <cellStyle name="Normal 12 3 4 7 7 2" xfId="36063" xr:uid="{CE9208AF-D2C8-4C21-80AE-FA1BCAC1BC90}"/>
    <cellStyle name="Normal 12 3 4 7 8" xfId="36064" xr:uid="{B92C83DA-A3DF-4577-BE2B-A05ABFDB64E9}"/>
    <cellStyle name="Normal 12 3 4 8" xfId="1203" xr:uid="{100B4F93-DB2F-4E0E-BF1F-46E6318D2258}"/>
    <cellStyle name="Normal 12 3 4 8 2" xfId="3033" xr:uid="{14EA89F2-1D86-48FA-B66E-C5FFB1EAAD37}"/>
    <cellStyle name="Normal 12 3 4 8 2 2" xfId="8523" xr:uid="{66CD786B-FBD1-492C-9D2B-A51D4487E097}"/>
    <cellStyle name="Normal 12 3 4 8 2 2 2" xfId="21333" xr:uid="{F7098A13-BDFA-474B-B207-171C62B96485}"/>
    <cellStyle name="Normal 12 3 4 8 2 2 2 2" xfId="36065" xr:uid="{EB0AC217-FBE4-43EA-AE2F-306039E40E7D}"/>
    <cellStyle name="Normal 12 3 4 8 2 2 3" xfId="36066" xr:uid="{970091CD-2FE5-476C-85F8-03082DD1A8CB}"/>
    <cellStyle name="Normal 12 3 4 8 2 3" xfId="15843" xr:uid="{B21CFD6F-3659-440A-8D1B-8959460BEB4B}"/>
    <cellStyle name="Normal 12 3 4 8 2 3 2" xfId="36067" xr:uid="{722215A7-61DD-49C8-860A-250933402073}"/>
    <cellStyle name="Normal 12 3 4 8 2 4" xfId="36068" xr:uid="{CF0334C2-A88E-4403-B11C-AE740048A998}"/>
    <cellStyle name="Normal 12 3 4 8 3" xfId="4863" xr:uid="{EB1DEDB0-4423-41CB-A2B0-08E1C3A07841}"/>
    <cellStyle name="Normal 12 3 4 8 3 2" xfId="10353" xr:uid="{13924401-FB9A-4799-8F44-EB8682A4F0EF}"/>
    <cellStyle name="Normal 12 3 4 8 3 2 2" xfId="23163" xr:uid="{455C3A8A-3CE9-44AD-B494-EE6FAD102F95}"/>
    <cellStyle name="Normal 12 3 4 8 3 2 2 2" xfId="36069" xr:uid="{E710B6A6-33C9-4B14-A184-8A119BA1F336}"/>
    <cellStyle name="Normal 12 3 4 8 3 2 3" xfId="36070" xr:uid="{6EACEAF7-DE65-4ADA-86B0-FA75270DCFE9}"/>
    <cellStyle name="Normal 12 3 4 8 3 3" xfId="17673" xr:uid="{CE1ABE47-C9AE-4446-B5AF-5D9AEFDF84B8}"/>
    <cellStyle name="Normal 12 3 4 8 3 3 2" xfId="36071" xr:uid="{E226F8A1-4C19-4C6B-BD67-6D229366D4AA}"/>
    <cellStyle name="Normal 12 3 4 8 3 4" xfId="36072" xr:uid="{66669956-0FDD-426A-915E-0C07D26C0675}"/>
    <cellStyle name="Normal 12 3 4 8 4" xfId="12183" xr:uid="{865C9593-704F-45D5-A01A-B5EB69FFB07B}"/>
    <cellStyle name="Normal 12 3 4 8 4 2" xfId="24993" xr:uid="{B73F21C0-D0B7-4F50-9EB4-AE1D29255BC7}"/>
    <cellStyle name="Normal 12 3 4 8 4 2 2" xfId="36073" xr:uid="{00F5258A-B4BE-478E-B044-9AADD76E9F1D}"/>
    <cellStyle name="Normal 12 3 4 8 4 3" xfId="36074" xr:uid="{5118D6AD-1B88-4574-8C64-2620BBB0AC02}"/>
    <cellStyle name="Normal 12 3 4 8 5" xfId="6693" xr:uid="{5CD26229-45AB-4269-B193-73D58226AEC5}"/>
    <cellStyle name="Normal 12 3 4 8 5 2" xfId="19503" xr:uid="{8AEC8A7A-08D6-4C8E-8D60-FABD37D560DF}"/>
    <cellStyle name="Normal 12 3 4 8 5 2 2" xfId="36075" xr:uid="{16FEFB6F-3573-45B9-A695-7D9D36DD0272}"/>
    <cellStyle name="Normal 12 3 4 8 5 3" xfId="36076" xr:uid="{8EA67B27-A37E-4C1F-8723-F348FEFD13FE}"/>
    <cellStyle name="Normal 12 3 4 8 6" xfId="14013" xr:uid="{B89B8B44-6DB7-49F2-98A6-5FCEDF1530C7}"/>
    <cellStyle name="Normal 12 3 4 8 6 2" xfId="36077" xr:uid="{8C1F023C-2799-49F0-BF13-3515C4855BD4}"/>
    <cellStyle name="Normal 12 3 4 8 7" xfId="36078" xr:uid="{E72A2C4F-86D1-4AB2-ACDA-BF189788CD97}"/>
    <cellStyle name="Normal 12 3 4 9" xfId="2098" xr:uid="{0BA11690-1CDD-4D12-8E2A-6033F1AF35B4}"/>
    <cellStyle name="Normal 12 3 4 9 2" xfId="3928" xr:uid="{D5464844-4469-4A2D-A3F9-9EC97631283B}"/>
    <cellStyle name="Normal 12 3 4 9 2 2" xfId="9418" xr:uid="{0A89D9CB-60B5-4756-A871-8AB00D009258}"/>
    <cellStyle name="Normal 12 3 4 9 2 2 2" xfId="22228" xr:uid="{1D3167C0-5DFD-427D-BCF9-4325DAD3180E}"/>
    <cellStyle name="Normal 12 3 4 9 2 2 2 2" xfId="36079" xr:uid="{5C255EB5-9D37-427F-AB0C-46B8FD6BE124}"/>
    <cellStyle name="Normal 12 3 4 9 2 2 3" xfId="36080" xr:uid="{4D135AD4-B471-4243-BD15-F9CBC1D72D7D}"/>
    <cellStyle name="Normal 12 3 4 9 2 3" xfId="16738" xr:uid="{30DA38C8-5CCC-43D7-971B-35BF1A6884D9}"/>
    <cellStyle name="Normal 12 3 4 9 2 3 2" xfId="36081" xr:uid="{4E9795DE-8447-4FE3-A01F-8048F1217784}"/>
    <cellStyle name="Normal 12 3 4 9 2 4" xfId="36082" xr:uid="{B5D94CA2-4904-41B9-9CDD-96AD374F7501}"/>
    <cellStyle name="Normal 12 3 4 9 3" xfId="5758" xr:uid="{0F480495-8C4F-4AF3-A8D1-BE9284568D0D}"/>
    <cellStyle name="Normal 12 3 4 9 3 2" xfId="11248" xr:uid="{8B19F000-AA9E-4D78-9A83-3F87B532324C}"/>
    <cellStyle name="Normal 12 3 4 9 3 2 2" xfId="24058" xr:uid="{8C69551A-5713-4AC1-B7D2-1C0876D80545}"/>
    <cellStyle name="Normal 12 3 4 9 3 2 2 2" xfId="36083" xr:uid="{B0FA0642-3F6C-467D-B2FE-81E4BAFAF1F8}"/>
    <cellStyle name="Normal 12 3 4 9 3 2 3" xfId="36084" xr:uid="{23CDEC88-6E81-4564-B603-7AE4235DEDC3}"/>
    <cellStyle name="Normal 12 3 4 9 3 3" xfId="18568" xr:uid="{18F0A437-7A75-4AB5-8E77-AC4D890C63B2}"/>
    <cellStyle name="Normal 12 3 4 9 3 3 2" xfId="36085" xr:uid="{A01AC900-209D-48C8-B494-0DC5FFF0211B}"/>
    <cellStyle name="Normal 12 3 4 9 3 4" xfId="36086" xr:uid="{E8F1E4B9-61BE-4191-9870-D2A8FE64DA8E}"/>
    <cellStyle name="Normal 12 3 4 9 4" xfId="13078" xr:uid="{8093A69D-FB03-4ECA-9F53-2BDFED34934A}"/>
    <cellStyle name="Normal 12 3 4 9 4 2" xfId="25888" xr:uid="{B5CF386E-FD1E-4622-AB24-9909188EC66C}"/>
    <cellStyle name="Normal 12 3 4 9 4 2 2" xfId="36087" xr:uid="{50F1827A-6813-49CD-BEEB-2460D483D0D2}"/>
    <cellStyle name="Normal 12 3 4 9 4 3" xfId="36088" xr:uid="{D724804A-5E0A-4E18-A7FB-3EA36EC30BAA}"/>
    <cellStyle name="Normal 12 3 4 9 5" xfId="7588" xr:uid="{5330FDFB-BBEA-40E2-9629-7770A6E8D377}"/>
    <cellStyle name="Normal 12 3 4 9 5 2" xfId="20398" xr:uid="{A17F0D52-06D2-4362-8AC9-CDDD0B14236C}"/>
    <cellStyle name="Normal 12 3 4 9 5 2 2" xfId="36089" xr:uid="{063AB81A-0D16-47BC-A80F-32AD5B680A17}"/>
    <cellStyle name="Normal 12 3 4 9 5 3" xfId="36090" xr:uid="{B3F1F707-3FCE-4C46-B0EC-5D78E3D1DA4F}"/>
    <cellStyle name="Normal 12 3 4 9 6" xfId="14908" xr:uid="{736DD538-2A44-48A0-8990-E5F8E744703A}"/>
    <cellStyle name="Normal 12 3 4 9 6 2" xfId="36091" xr:uid="{0E531807-CEA9-4EFE-AC17-7541CD633D79}"/>
    <cellStyle name="Normal 12 3 4 9 7" xfId="36092" xr:uid="{191DEEAE-F436-4FD8-A781-DEBFCE08B6F0}"/>
    <cellStyle name="Normal 12 3 5" xfId="266" xr:uid="{2460ABE1-8DE6-41D2-BA65-3761AC070578}"/>
    <cellStyle name="Normal 12 3 5 10" xfId="3974" xr:uid="{82A9936E-4FDB-47C7-A7D2-D82FF34702BE}"/>
    <cellStyle name="Normal 12 3 5 10 2" xfId="9464" xr:uid="{90FFE221-F3C2-48CB-978E-3449CB62C3E7}"/>
    <cellStyle name="Normal 12 3 5 10 2 2" xfId="22274" xr:uid="{0E668C44-6353-4307-BD76-A5BBD6F54DD7}"/>
    <cellStyle name="Normal 12 3 5 10 2 2 2" xfId="36093" xr:uid="{3E51D911-CCE9-4366-822D-DCEE7D15E03A}"/>
    <cellStyle name="Normal 12 3 5 10 2 3" xfId="36094" xr:uid="{BF268731-F7FF-4FC7-8298-5192A200BF17}"/>
    <cellStyle name="Normal 12 3 5 10 3" xfId="16784" xr:uid="{0E686D7D-CBD7-4115-86E0-D7C02C444D60}"/>
    <cellStyle name="Normal 12 3 5 10 3 2" xfId="36095" xr:uid="{2531E050-7519-4C3A-A2E1-AE81EEBADED4}"/>
    <cellStyle name="Normal 12 3 5 10 4" xfId="36096" xr:uid="{72F3153E-9BD2-4DB4-8D0D-9505B9C517EA}"/>
    <cellStyle name="Normal 12 3 5 11" xfId="11294" xr:uid="{5BCB19F0-1281-49D3-8826-D57410CE3013}"/>
    <cellStyle name="Normal 12 3 5 11 2" xfId="24104" xr:uid="{E3EBBFC3-E7E9-4E40-8408-2D5DDA532C9D}"/>
    <cellStyle name="Normal 12 3 5 11 2 2" xfId="36097" xr:uid="{F7293B4F-3B00-40FD-ABF5-45556A62B281}"/>
    <cellStyle name="Normal 12 3 5 11 3" xfId="36098" xr:uid="{2AF73C74-6296-4CF8-B378-695E3165B37C}"/>
    <cellStyle name="Normal 12 3 5 12" xfId="5804" xr:uid="{942B7603-5BAD-44D1-B63E-8FC4B8DF483D}"/>
    <cellStyle name="Normal 12 3 5 12 2" xfId="18614" xr:uid="{C71EEA84-8F85-45CE-BB7D-AEF842B79B6F}"/>
    <cellStyle name="Normal 12 3 5 12 2 2" xfId="36099" xr:uid="{601E7194-246E-40DB-991E-F294375DFECB}"/>
    <cellStyle name="Normal 12 3 5 12 3" xfId="36100" xr:uid="{D7FE11AC-6762-4BE1-95BC-EF69032DC910}"/>
    <cellStyle name="Normal 12 3 5 13" xfId="13124" xr:uid="{AE781CDC-4D10-4963-8530-015A5C7A5172}"/>
    <cellStyle name="Normal 12 3 5 13 2" xfId="36101" xr:uid="{D61B4A51-1B79-4857-B27F-A34C77A06789}"/>
    <cellStyle name="Normal 12 3 5 14" xfId="36102" xr:uid="{D4AB6902-E2E5-4D80-9ACA-00C92CC2ABA0}"/>
    <cellStyle name="Normal 12 3 5 2" xfId="353" xr:uid="{4A64C607-B856-4D7E-BCF3-4FC5D597D7C8}"/>
    <cellStyle name="Normal 12 3 5 2 10" xfId="5845" xr:uid="{158BF18B-B7AC-425D-ABFD-6BE4CEA3D201}"/>
    <cellStyle name="Normal 12 3 5 2 10 2" xfId="18655" xr:uid="{C0F33351-951E-44D0-A404-13B26ACE8D59}"/>
    <cellStyle name="Normal 12 3 5 2 10 2 2" xfId="36103" xr:uid="{00CF5F90-1D80-4759-BB61-AB3D11DE8947}"/>
    <cellStyle name="Normal 12 3 5 2 10 3" xfId="36104" xr:uid="{B01D4D62-4AD3-4004-B7D7-16FEF9A19B59}"/>
    <cellStyle name="Normal 12 3 5 2 11" xfId="13165" xr:uid="{0C948B7C-399F-4F5D-9A85-93FE2DEF34F5}"/>
    <cellStyle name="Normal 12 3 5 2 11 2" xfId="36105" xr:uid="{3A152579-2A6C-43CC-8AC2-348E4B3DDAAA}"/>
    <cellStyle name="Normal 12 3 5 2 12" xfId="36106" xr:uid="{C8315892-03AC-4C6E-8B18-DFA01FF6FE5A}"/>
    <cellStyle name="Normal 12 3 5 2 2" xfId="582" xr:uid="{B0DDFBDE-61C0-40A8-A381-8C13F7201A1B}"/>
    <cellStyle name="Normal 12 3 5 2 2 2" xfId="981" xr:uid="{4C3970B7-1569-4324-A8B3-AF0C2EC79B95}"/>
    <cellStyle name="Normal 12 3 5 2 2 2 2" xfId="1876" xr:uid="{7AD1933C-DE35-446D-A178-DBE389EDCB2D}"/>
    <cellStyle name="Normal 12 3 5 2 2 2 2 2" xfId="3706" xr:uid="{C49D03CE-77D4-4B24-818C-BA84BE917FA7}"/>
    <cellStyle name="Normal 12 3 5 2 2 2 2 2 2" xfId="9196" xr:uid="{11A158C5-4DF8-4835-8197-1933CC90ACD1}"/>
    <cellStyle name="Normal 12 3 5 2 2 2 2 2 2 2" xfId="22006" xr:uid="{6703359C-B1AD-4628-A581-F05E3CB661BE}"/>
    <cellStyle name="Normal 12 3 5 2 2 2 2 2 2 2 2" xfId="36107" xr:uid="{FD0F605E-2B5D-4A97-A8DE-41951A231D83}"/>
    <cellStyle name="Normal 12 3 5 2 2 2 2 2 2 3" xfId="36108" xr:uid="{7FF452B1-0B6D-452B-883B-F63D5FFD63E0}"/>
    <cellStyle name="Normal 12 3 5 2 2 2 2 2 3" xfId="16516" xr:uid="{EDE9F656-2FB7-4507-8F3E-E44F29703C0F}"/>
    <cellStyle name="Normal 12 3 5 2 2 2 2 2 3 2" xfId="36109" xr:uid="{0926605E-9412-486C-99CF-A30FD7E29049}"/>
    <cellStyle name="Normal 12 3 5 2 2 2 2 2 4" xfId="36110" xr:uid="{C9158A37-FF25-481E-AD36-9304EDE4388A}"/>
    <cellStyle name="Normal 12 3 5 2 2 2 2 3" xfId="5536" xr:uid="{D61CD658-8A7D-43E6-95CF-820BD828CABC}"/>
    <cellStyle name="Normal 12 3 5 2 2 2 2 3 2" xfId="11026" xr:uid="{48684805-4602-465A-A8D8-66C9D2F7DDD0}"/>
    <cellStyle name="Normal 12 3 5 2 2 2 2 3 2 2" xfId="23836" xr:uid="{D0FF8CDC-6AA9-4319-9EB0-6F6562C7BEC4}"/>
    <cellStyle name="Normal 12 3 5 2 2 2 2 3 2 2 2" xfId="36111" xr:uid="{B60F44E5-0191-4C54-9367-9D4553D9DBDF}"/>
    <cellStyle name="Normal 12 3 5 2 2 2 2 3 2 3" xfId="36112" xr:uid="{EFDABCE5-E1D5-48B4-B9CC-75950FB1617D}"/>
    <cellStyle name="Normal 12 3 5 2 2 2 2 3 3" xfId="18346" xr:uid="{BCABDBF9-F8E9-451D-A255-4B9CD43D4431}"/>
    <cellStyle name="Normal 12 3 5 2 2 2 2 3 3 2" xfId="36113" xr:uid="{E142D6A3-7A70-48EC-9B37-193122D942F4}"/>
    <cellStyle name="Normal 12 3 5 2 2 2 2 3 4" xfId="36114" xr:uid="{FCB83DCC-97A6-4AD6-A69E-8BB9AB349F61}"/>
    <cellStyle name="Normal 12 3 5 2 2 2 2 4" xfId="12856" xr:uid="{03C7E515-A9B6-40DA-BA12-EB575B761B89}"/>
    <cellStyle name="Normal 12 3 5 2 2 2 2 4 2" xfId="25666" xr:uid="{117377F3-FA59-45F2-8708-B12BAEEFCA6F}"/>
    <cellStyle name="Normal 12 3 5 2 2 2 2 4 2 2" xfId="36115" xr:uid="{3C3E1AE4-DC0D-4C78-B32F-F5D7B8A3B0FA}"/>
    <cellStyle name="Normal 12 3 5 2 2 2 2 4 3" xfId="36116" xr:uid="{134DA727-309C-424B-9223-261DC817CDFD}"/>
    <cellStyle name="Normal 12 3 5 2 2 2 2 5" xfId="7366" xr:uid="{B341B7D3-95F4-46B1-B6B2-3A6D34658E1E}"/>
    <cellStyle name="Normal 12 3 5 2 2 2 2 5 2" xfId="20176" xr:uid="{082CDD3E-1753-44C1-9163-FA853E70CFFE}"/>
    <cellStyle name="Normal 12 3 5 2 2 2 2 5 2 2" xfId="36117" xr:uid="{B4B3C0A2-A5E0-41BA-B801-56C00EF89FAA}"/>
    <cellStyle name="Normal 12 3 5 2 2 2 2 5 3" xfId="36118" xr:uid="{9503D7B7-F32F-46C2-BC22-41F659C1DCE7}"/>
    <cellStyle name="Normal 12 3 5 2 2 2 2 6" xfId="14686" xr:uid="{CC99E467-A941-4E36-AF7D-07C68C62E864}"/>
    <cellStyle name="Normal 12 3 5 2 2 2 2 6 2" xfId="36119" xr:uid="{D77F3040-4A50-4819-918E-1BCE33596D52}"/>
    <cellStyle name="Normal 12 3 5 2 2 2 2 7" xfId="36120" xr:uid="{AF1FB27B-D132-48C7-B27F-2D53A717E103}"/>
    <cellStyle name="Normal 12 3 5 2 2 2 3" xfId="2812" xr:uid="{497BFE2B-9C21-4A25-953F-911316F07774}"/>
    <cellStyle name="Normal 12 3 5 2 2 2 3 2" xfId="8302" xr:uid="{C5AC075F-0519-4724-A32A-9AEEBEB96202}"/>
    <cellStyle name="Normal 12 3 5 2 2 2 3 2 2" xfId="21112" xr:uid="{8C58CA7E-1558-4CF0-BA8B-0BF00A604612}"/>
    <cellStyle name="Normal 12 3 5 2 2 2 3 2 2 2" xfId="36121" xr:uid="{703922BB-28CF-4F6D-AAE4-BF84C036B24D}"/>
    <cellStyle name="Normal 12 3 5 2 2 2 3 2 3" xfId="36122" xr:uid="{A234186E-5F22-490C-8DDE-A00DDC79D266}"/>
    <cellStyle name="Normal 12 3 5 2 2 2 3 3" xfId="15622" xr:uid="{D94AEF9F-4EA7-413F-B571-BC7A41EBF27C}"/>
    <cellStyle name="Normal 12 3 5 2 2 2 3 3 2" xfId="36123" xr:uid="{E6FD6F2E-3A68-4388-B5E0-BC572C766D9B}"/>
    <cellStyle name="Normal 12 3 5 2 2 2 3 4" xfId="36124" xr:uid="{21A38CE7-7B48-43FB-842F-269DD4997D6E}"/>
    <cellStyle name="Normal 12 3 5 2 2 2 4" xfId="4642" xr:uid="{12DE8469-90DF-4608-B464-A4A7853A182D}"/>
    <cellStyle name="Normal 12 3 5 2 2 2 4 2" xfId="10132" xr:uid="{273235E6-5935-44ED-B854-7D0CF8D90DB2}"/>
    <cellStyle name="Normal 12 3 5 2 2 2 4 2 2" xfId="22942" xr:uid="{91D16475-8EC3-4547-9896-5E8D549B6FC8}"/>
    <cellStyle name="Normal 12 3 5 2 2 2 4 2 2 2" xfId="36125" xr:uid="{F7CB1C07-DE80-40C9-8C01-F9A1A5F70E71}"/>
    <cellStyle name="Normal 12 3 5 2 2 2 4 2 3" xfId="36126" xr:uid="{38B0C9A8-591C-49DF-AD51-2BF2B54E46C2}"/>
    <cellStyle name="Normal 12 3 5 2 2 2 4 3" xfId="17452" xr:uid="{0A558620-2DA7-4C11-A8B6-41D30A2FFAC6}"/>
    <cellStyle name="Normal 12 3 5 2 2 2 4 3 2" xfId="36127" xr:uid="{B33686F8-4F49-44C6-8BFB-3925F98AA108}"/>
    <cellStyle name="Normal 12 3 5 2 2 2 4 4" xfId="36128" xr:uid="{C0D9A1DA-999C-4F62-A4FB-7E9B54387E11}"/>
    <cellStyle name="Normal 12 3 5 2 2 2 5" xfId="11962" xr:uid="{0F24DD3F-9B57-49D1-8769-1E7D3B260477}"/>
    <cellStyle name="Normal 12 3 5 2 2 2 5 2" xfId="24772" xr:uid="{6C9D3708-C1B8-4359-AC8B-5D7B98F715CA}"/>
    <cellStyle name="Normal 12 3 5 2 2 2 5 2 2" xfId="36129" xr:uid="{2B0EE30F-FB7E-45DF-9FDF-E285A3A6A3B3}"/>
    <cellStyle name="Normal 12 3 5 2 2 2 5 3" xfId="36130" xr:uid="{A9D1772C-AD33-4DFB-A438-FBDA1585762A}"/>
    <cellStyle name="Normal 12 3 5 2 2 2 6" xfId="6472" xr:uid="{786ACA71-E019-4EBE-B097-D7A4D70557E7}"/>
    <cellStyle name="Normal 12 3 5 2 2 2 6 2" xfId="19282" xr:uid="{1EC102A5-16A5-47F9-8C9A-8077B6DF53D9}"/>
    <cellStyle name="Normal 12 3 5 2 2 2 6 2 2" xfId="36131" xr:uid="{D81CDE8C-5ADF-459D-B7F0-B03FB8325C97}"/>
    <cellStyle name="Normal 12 3 5 2 2 2 6 3" xfId="36132" xr:uid="{F61ED857-2B85-4C53-85DF-7709DD867ED3}"/>
    <cellStyle name="Normal 12 3 5 2 2 2 7" xfId="13792" xr:uid="{4EF5D4D8-7F38-4EE6-8DDC-67882BD0B3B9}"/>
    <cellStyle name="Normal 12 3 5 2 2 2 7 2" xfId="36133" xr:uid="{D53D290B-5526-48AE-8111-6DAAC5465B4E}"/>
    <cellStyle name="Normal 12 3 5 2 2 2 8" xfId="36134" xr:uid="{AA8E1F69-D380-4DBC-85C1-EE4823BE8A7C}"/>
    <cellStyle name="Normal 12 3 5 2 2 3" xfId="1477" xr:uid="{F9BCC00A-271B-43A3-AB4B-71681860586D}"/>
    <cellStyle name="Normal 12 3 5 2 2 3 2" xfId="3307" xr:uid="{4E38ED94-2405-4539-8C2D-D64FF5C454E7}"/>
    <cellStyle name="Normal 12 3 5 2 2 3 2 2" xfId="8797" xr:uid="{4B423DED-758A-4A65-8F52-1DF482C59A02}"/>
    <cellStyle name="Normal 12 3 5 2 2 3 2 2 2" xfId="21607" xr:uid="{44B1A504-0923-4FAC-B352-C9DAE4EF613D}"/>
    <cellStyle name="Normal 12 3 5 2 2 3 2 2 2 2" xfId="36135" xr:uid="{86AD3223-0AD0-4481-B1F3-8CEA010EDBD3}"/>
    <cellStyle name="Normal 12 3 5 2 2 3 2 2 3" xfId="36136" xr:uid="{72C24874-EACA-455B-A8B5-C4A13F139F96}"/>
    <cellStyle name="Normal 12 3 5 2 2 3 2 3" xfId="16117" xr:uid="{97A47A06-B25E-4941-B18D-A4A99908AC20}"/>
    <cellStyle name="Normal 12 3 5 2 2 3 2 3 2" xfId="36137" xr:uid="{9F9B24BF-C22E-43F1-844E-B57254A6050F}"/>
    <cellStyle name="Normal 12 3 5 2 2 3 2 4" xfId="36138" xr:uid="{69FA9D1C-7568-4176-883B-77C0500A3A48}"/>
    <cellStyle name="Normal 12 3 5 2 2 3 3" xfId="5137" xr:uid="{27D54C90-45C3-41FE-A7E2-F60D64FEB437}"/>
    <cellStyle name="Normal 12 3 5 2 2 3 3 2" xfId="10627" xr:uid="{80245E87-2B7A-41B9-87AB-A51BB6DE3D8C}"/>
    <cellStyle name="Normal 12 3 5 2 2 3 3 2 2" xfId="23437" xr:uid="{0BC24EC8-BC4E-414A-AE50-1DDBA951A995}"/>
    <cellStyle name="Normal 12 3 5 2 2 3 3 2 2 2" xfId="36139" xr:uid="{FBBC6EDF-4297-4423-A75D-039019500116}"/>
    <cellStyle name="Normal 12 3 5 2 2 3 3 2 3" xfId="36140" xr:uid="{05D40092-EE09-47BE-8C1E-C35278EC62BB}"/>
    <cellStyle name="Normal 12 3 5 2 2 3 3 3" xfId="17947" xr:uid="{8A13FAAF-6C58-4208-93C5-790BCE1F5238}"/>
    <cellStyle name="Normal 12 3 5 2 2 3 3 3 2" xfId="36141" xr:uid="{2C9CE3E2-EF70-47A1-9F80-DDD07967B8DD}"/>
    <cellStyle name="Normal 12 3 5 2 2 3 3 4" xfId="36142" xr:uid="{5ADF188B-5250-4E78-A998-2709110CE2B0}"/>
    <cellStyle name="Normal 12 3 5 2 2 3 4" xfId="12457" xr:uid="{1342A949-45F2-4527-8B8B-A6207DF7098E}"/>
    <cellStyle name="Normal 12 3 5 2 2 3 4 2" xfId="25267" xr:uid="{378CDB53-49F6-4055-97EE-9A11C5136FF6}"/>
    <cellStyle name="Normal 12 3 5 2 2 3 4 2 2" xfId="36143" xr:uid="{CBB85925-F119-4DA3-A005-BB5D0DA89096}"/>
    <cellStyle name="Normal 12 3 5 2 2 3 4 3" xfId="36144" xr:uid="{67E753E2-B8CA-48E7-AF9D-E0B15C5566E4}"/>
    <cellStyle name="Normal 12 3 5 2 2 3 5" xfId="6967" xr:uid="{7A03F94D-E9FE-4370-95AA-49A2F9D515B7}"/>
    <cellStyle name="Normal 12 3 5 2 2 3 5 2" xfId="19777" xr:uid="{76472C60-07A5-47B3-9D5D-FA8582482317}"/>
    <cellStyle name="Normal 12 3 5 2 2 3 5 2 2" xfId="36145" xr:uid="{0A0518B2-71E2-49B2-8560-72F53829FFF7}"/>
    <cellStyle name="Normal 12 3 5 2 2 3 5 3" xfId="36146" xr:uid="{AB7AF921-EB3E-4EC6-8803-FA692660FE53}"/>
    <cellStyle name="Normal 12 3 5 2 2 3 6" xfId="14287" xr:uid="{78A52A0E-B4C0-4C1D-9FE9-CB32B919F7B5}"/>
    <cellStyle name="Normal 12 3 5 2 2 3 6 2" xfId="36147" xr:uid="{B7491A7E-4B37-4D07-8C28-A01FBEF3F145}"/>
    <cellStyle name="Normal 12 3 5 2 2 3 7" xfId="36148" xr:uid="{11CA577E-0DBE-4CDD-ACEB-82E0B954E9BE}"/>
    <cellStyle name="Normal 12 3 5 2 2 4" xfId="2413" xr:uid="{BE08CECB-305B-470F-A8DF-0266559A9EBA}"/>
    <cellStyle name="Normal 12 3 5 2 2 4 2" xfId="7903" xr:uid="{61FDBE4E-9608-417C-AEB6-31ABE270C4A4}"/>
    <cellStyle name="Normal 12 3 5 2 2 4 2 2" xfId="20713" xr:uid="{E7479E84-A359-41C2-9008-BA7314F70638}"/>
    <cellStyle name="Normal 12 3 5 2 2 4 2 2 2" xfId="36149" xr:uid="{6162BF55-187F-4BAD-8DC0-CCC8EC1B0D5F}"/>
    <cellStyle name="Normal 12 3 5 2 2 4 2 3" xfId="36150" xr:uid="{2538B661-487F-4183-A4B2-2E465C452F58}"/>
    <cellStyle name="Normal 12 3 5 2 2 4 3" xfId="15223" xr:uid="{9C237BD0-5737-4D8E-B6B2-D5BB391BB099}"/>
    <cellStyle name="Normal 12 3 5 2 2 4 3 2" xfId="36151" xr:uid="{97664A32-31DE-4F32-A578-839EF5359BDB}"/>
    <cellStyle name="Normal 12 3 5 2 2 4 4" xfId="36152" xr:uid="{85BD1015-1BF4-4222-B736-BE29F65FA19A}"/>
    <cellStyle name="Normal 12 3 5 2 2 5" xfId="4243" xr:uid="{127F11E6-6543-4B99-B36D-971A4FAF4474}"/>
    <cellStyle name="Normal 12 3 5 2 2 5 2" xfId="9733" xr:uid="{C4E682F7-3240-4427-9DF4-BB91BB094158}"/>
    <cellStyle name="Normal 12 3 5 2 2 5 2 2" xfId="22543" xr:uid="{7D734557-398A-4267-9E02-A156AB6CCD75}"/>
    <cellStyle name="Normal 12 3 5 2 2 5 2 2 2" xfId="36153" xr:uid="{A7369804-E4A8-4F1C-88AA-8FEE847994E2}"/>
    <cellStyle name="Normal 12 3 5 2 2 5 2 3" xfId="36154" xr:uid="{F5397879-4D18-49B3-ACBB-47B7DF5B485B}"/>
    <cellStyle name="Normal 12 3 5 2 2 5 3" xfId="17053" xr:uid="{2F1BD8C8-80FC-44DF-9B27-3BE65BE5AE2A}"/>
    <cellStyle name="Normal 12 3 5 2 2 5 3 2" xfId="36155" xr:uid="{3ACDD3DF-1698-4949-A592-77EDA3CBC8BA}"/>
    <cellStyle name="Normal 12 3 5 2 2 5 4" xfId="36156" xr:uid="{091A2F20-A630-4C78-B902-19ED9F8FC85A}"/>
    <cellStyle name="Normal 12 3 5 2 2 6" xfId="11563" xr:uid="{A5EA35AC-31BD-4839-812D-063124295F91}"/>
    <cellStyle name="Normal 12 3 5 2 2 6 2" xfId="24373" xr:uid="{EC82F355-CE7C-44A2-8183-905C10E97F28}"/>
    <cellStyle name="Normal 12 3 5 2 2 6 2 2" xfId="36157" xr:uid="{70930A39-9049-4587-B514-B99AF220F1DB}"/>
    <cellStyle name="Normal 12 3 5 2 2 6 3" xfId="36158" xr:uid="{C5589C04-571D-4E7D-B448-68CBF94E9B4D}"/>
    <cellStyle name="Normal 12 3 5 2 2 7" xfId="6073" xr:uid="{1ABBE788-F86B-4D7E-A89C-150F847F573C}"/>
    <cellStyle name="Normal 12 3 5 2 2 7 2" xfId="18883" xr:uid="{1DDF82D5-AA5B-416E-918E-F90E4C213305}"/>
    <cellStyle name="Normal 12 3 5 2 2 7 2 2" xfId="36159" xr:uid="{9B7C9716-AEAF-42A7-9425-8F8A395D04DC}"/>
    <cellStyle name="Normal 12 3 5 2 2 7 3" xfId="36160" xr:uid="{B8AE72D0-FCD4-43BD-8A26-BDC75388B0DE}"/>
    <cellStyle name="Normal 12 3 5 2 2 8" xfId="13393" xr:uid="{350E2EA0-038A-4BA7-AD93-806C7536558C}"/>
    <cellStyle name="Normal 12 3 5 2 2 8 2" xfId="36161" xr:uid="{8B8D9170-616C-492D-8F4B-2CEDCF518E04}"/>
    <cellStyle name="Normal 12 3 5 2 2 9" xfId="36162" xr:uid="{A1F2649A-42CF-44CD-805A-A52A82D377FA}"/>
    <cellStyle name="Normal 12 3 5 2 3" xfId="714" xr:uid="{4FE2F057-897C-470F-B2EF-2E14EBB234FC}"/>
    <cellStyle name="Normal 12 3 5 2 3 2" xfId="1114" xr:uid="{91AB77AC-ADEE-4E26-B365-CBA05D8B2CA4}"/>
    <cellStyle name="Normal 12 3 5 2 3 2 2" xfId="2009" xr:uid="{1C678FAE-4240-475E-8C27-3A9AFCED1040}"/>
    <cellStyle name="Normal 12 3 5 2 3 2 2 2" xfId="3839" xr:uid="{2B375F9E-AE60-4F67-936E-2DB08A826580}"/>
    <cellStyle name="Normal 12 3 5 2 3 2 2 2 2" xfId="9329" xr:uid="{6A694CF6-4E51-48D3-8F49-6E019FF5C2E5}"/>
    <cellStyle name="Normal 12 3 5 2 3 2 2 2 2 2" xfId="22139" xr:uid="{B0F333C2-4F9E-49CC-BB84-213E325747DF}"/>
    <cellStyle name="Normal 12 3 5 2 3 2 2 2 2 2 2" xfId="36163" xr:uid="{7E615AFA-DD91-4101-8BDF-B50477D66551}"/>
    <cellStyle name="Normal 12 3 5 2 3 2 2 2 2 3" xfId="36164" xr:uid="{8ED3DD35-EC36-4378-88E9-8E9B799FACC8}"/>
    <cellStyle name="Normal 12 3 5 2 3 2 2 2 3" xfId="16649" xr:uid="{D945CBCB-E3B3-42F8-BEEE-5B4ECDB0C284}"/>
    <cellStyle name="Normal 12 3 5 2 3 2 2 2 3 2" xfId="36165" xr:uid="{0B58D42A-BBC0-49C4-9ADC-B6A05008D507}"/>
    <cellStyle name="Normal 12 3 5 2 3 2 2 2 4" xfId="36166" xr:uid="{230F20D7-9010-4370-A0E8-7282B7290D10}"/>
    <cellStyle name="Normal 12 3 5 2 3 2 2 3" xfId="5669" xr:uid="{A27DA2CA-285B-4DDF-B7A4-9D2372C788AB}"/>
    <cellStyle name="Normal 12 3 5 2 3 2 2 3 2" xfId="11159" xr:uid="{789787DD-1424-4298-8392-A4D2D6A48B98}"/>
    <cellStyle name="Normal 12 3 5 2 3 2 2 3 2 2" xfId="23969" xr:uid="{235CBD16-3BAC-458B-A716-6531B46733E4}"/>
    <cellStyle name="Normal 12 3 5 2 3 2 2 3 2 2 2" xfId="36167" xr:uid="{467EBB0D-9D29-4460-A320-AA468E8FA6BB}"/>
    <cellStyle name="Normal 12 3 5 2 3 2 2 3 2 3" xfId="36168" xr:uid="{52393688-F5B0-4BCC-90EE-5B837327A1B2}"/>
    <cellStyle name="Normal 12 3 5 2 3 2 2 3 3" xfId="18479" xr:uid="{C964C0D3-71A2-4D0B-86F9-CEF9C225B773}"/>
    <cellStyle name="Normal 12 3 5 2 3 2 2 3 3 2" xfId="36169" xr:uid="{469D49DD-1E63-4D52-A9F7-58B98D13423E}"/>
    <cellStyle name="Normal 12 3 5 2 3 2 2 3 4" xfId="36170" xr:uid="{07BADBB3-A921-4F89-B326-D96A575357A1}"/>
    <cellStyle name="Normal 12 3 5 2 3 2 2 4" xfId="12989" xr:uid="{3CA5D80C-0B45-4D49-9EE8-27DA70021D82}"/>
    <cellStyle name="Normal 12 3 5 2 3 2 2 4 2" xfId="25799" xr:uid="{371FAE1E-9B16-4443-99E3-36DFA783E52B}"/>
    <cellStyle name="Normal 12 3 5 2 3 2 2 4 2 2" xfId="36171" xr:uid="{F816B40E-6504-476A-AD6D-14AAB794909E}"/>
    <cellStyle name="Normal 12 3 5 2 3 2 2 4 3" xfId="36172" xr:uid="{F543B7A6-C863-4E77-B641-B8BD2B22B78D}"/>
    <cellStyle name="Normal 12 3 5 2 3 2 2 5" xfId="7499" xr:uid="{91A36093-C2DB-4E35-8349-26CA22D43707}"/>
    <cellStyle name="Normal 12 3 5 2 3 2 2 5 2" xfId="20309" xr:uid="{A94F83C6-57F2-4E30-AA66-16797C13350A}"/>
    <cellStyle name="Normal 12 3 5 2 3 2 2 5 2 2" xfId="36173" xr:uid="{7EC310A8-155E-42BD-9692-26C572917435}"/>
    <cellStyle name="Normal 12 3 5 2 3 2 2 5 3" xfId="36174" xr:uid="{F5AC9CBF-E22F-4B31-B868-15E20A05FC90}"/>
    <cellStyle name="Normal 12 3 5 2 3 2 2 6" xfId="14819" xr:uid="{707DCC45-A7FF-4575-BFFF-0687DB2785C6}"/>
    <cellStyle name="Normal 12 3 5 2 3 2 2 6 2" xfId="36175" xr:uid="{391A6152-CEBB-4EAC-943D-EF387A80D263}"/>
    <cellStyle name="Normal 12 3 5 2 3 2 2 7" xfId="36176" xr:uid="{00AC6181-E004-40B4-9839-384F20CC5CAF}"/>
    <cellStyle name="Normal 12 3 5 2 3 2 3" xfId="2945" xr:uid="{972B493E-15F7-4C8E-A120-94574882746B}"/>
    <cellStyle name="Normal 12 3 5 2 3 2 3 2" xfId="8435" xr:uid="{DEFDE1C4-DAB6-4CD9-BD6C-A5B5AEB26F22}"/>
    <cellStyle name="Normal 12 3 5 2 3 2 3 2 2" xfId="21245" xr:uid="{375924E8-75E7-4818-B7BD-52C53BAB0588}"/>
    <cellStyle name="Normal 12 3 5 2 3 2 3 2 2 2" xfId="36177" xr:uid="{AC4C4C3D-619F-40D5-933B-DAE3ECF485E4}"/>
    <cellStyle name="Normal 12 3 5 2 3 2 3 2 3" xfId="36178" xr:uid="{02C39FEE-96EA-47CE-956F-F14CD6604E2B}"/>
    <cellStyle name="Normal 12 3 5 2 3 2 3 3" xfId="15755" xr:uid="{8E5544E2-3EAE-4231-9334-E7B30F17DDFB}"/>
    <cellStyle name="Normal 12 3 5 2 3 2 3 3 2" xfId="36179" xr:uid="{794769E2-5240-40FA-A060-9359423FB060}"/>
    <cellStyle name="Normal 12 3 5 2 3 2 3 4" xfId="36180" xr:uid="{7462F17F-5084-4810-B5C5-F17CDFC0334B}"/>
    <cellStyle name="Normal 12 3 5 2 3 2 4" xfId="4775" xr:uid="{E3D3ADD0-A6EE-457F-920B-07FD45836C75}"/>
    <cellStyle name="Normal 12 3 5 2 3 2 4 2" xfId="10265" xr:uid="{58B76D73-4AA9-47B3-9216-CE295DCE5110}"/>
    <cellStyle name="Normal 12 3 5 2 3 2 4 2 2" xfId="23075" xr:uid="{77011C8C-3324-4C94-B883-9AF88947432E}"/>
    <cellStyle name="Normal 12 3 5 2 3 2 4 2 2 2" xfId="36181" xr:uid="{833D8513-6910-4A8A-BF67-FD57863DF0CA}"/>
    <cellStyle name="Normal 12 3 5 2 3 2 4 2 3" xfId="36182" xr:uid="{83211751-FE0D-4F8B-93A1-72DC8152FCDA}"/>
    <cellStyle name="Normal 12 3 5 2 3 2 4 3" xfId="17585" xr:uid="{E2C9E20D-E77C-4CDE-B719-1C90BA35664A}"/>
    <cellStyle name="Normal 12 3 5 2 3 2 4 3 2" xfId="36183" xr:uid="{40935FDB-0112-4B5A-8177-FB4F4808D6C2}"/>
    <cellStyle name="Normal 12 3 5 2 3 2 4 4" xfId="36184" xr:uid="{66CA31FC-9877-4DD9-AED3-C52EA554F1D4}"/>
    <cellStyle name="Normal 12 3 5 2 3 2 5" xfId="12095" xr:uid="{DB249038-1181-4385-B270-CB389F1B7545}"/>
    <cellStyle name="Normal 12 3 5 2 3 2 5 2" xfId="24905" xr:uid="{699C5AC2-B61A-4A16-9EEF-EC1299740022}"/>
    <cellStyle name="Normal 12 3 5 2 3 2 5 2 2" xfId="36185" xr:uid="{3F0CD960-9B54-46DF-A8D5-C1B6F934D9A1}"/>
    <cellStyle name="Normal 12 3 5 2 3 2 5 3" xfId="36186" xr:uid="{568AD4EB-1440-41DF-9B01-6096EE7385AF}"/>
    <cellStyle name="Normal 12 3 5 2 3 2 6" xfId="6605" xr:uid="{DCCE708A-9247-4C0A-8211-FA9825C9F9F9}"/>
    <cellStyle name="Normal 12 3 5 2 3 2 6 2" xfId="19415" xr:uid="{6DB682CB-D1AA-45EE-92AC-1316839CCA92}"/>
    <cellStyle name="Normal 12 3 5 2 3 2 6 2 2" xfId="36187" xr:uid="{729A87EB-F9BD-4A54-89FB-C2FF68C23803}"/>
    <cellStyle name="Normal 12 3 5 2 3 2 6 3" xfId="36188" xr:uid="{A7F73E00-B246-443A-9BC1-C1CEF06B6DEC}"/>
    <cellStyle name="Normal 12 3 5 2 3 2 7" xfId="13925" xr:uid="{9223FDC5-A9A4-4F4F-A4EF-EC42EC389187}"/>
    <cellStyle name="Normal 12 3 5 2 3 2 7 2" xfId="36189" xr:uid="{5FE53DB0-2C8B-4483-9BBB-820544754BF0}"/>
    <cellStyle name="Normal 12 3 5 2 3 2 8" xfId="36190" xr:uid="{0F245D4E-82D1-4D2C-9220-1B01CDFBF78B}"/>
    <cellStyle name="Normal 12 3 5 2 3 3" xfId="1609" xr:uid="{0F686FE7-2DC5-4312-8B41-BC2EA9D6A1AA}"/>
    <cellStyle name="Normal 12 3 5 2 3 3 2" xfId="3439" xr:uid="{34D6181E-33FC-4259-96D1-9F6FE0379DE8}"/>
    <cellStyle name="Normal 12 3 5 2 3 3 2 2" xfId="8929" xr:uid="{9870EAF6-39DC-4B82-BB6B-22997646A281}"/>
    <cellStyle name="Normal 12 3 5 2 3 3 2 2 2" xfId="21739" xr:uid="{168C4415-02F6-4CF3-A74E-9FC4EB50D62E}"/>
    <cellStyle name="Normal 12 3 5 2 3 3 2 2 2 2" xfId="36191" xr:uid="{98FC1DCB-ECD5-459A-B84E-8730D346C06C}"/>
    <cellStyle name="Normal 12 3 5 2 3 3 2 2 3" xfId="36192" xr:uid="{73DAD43F-347D-4E46-838D-8B4FFB000FFE}"/>
    <cellStyle name="Normal 12 3 5 2 3 3 2 3" xfId="16249" xr:uid="{23D659D2-0602-4303-8B21-47521BD7BBD1}"/>
    <cellStyle name="Normal 12 3 5 2 3 3 2 3 2" xfId="36193" xr:uid="{F2BC72A7-0E5A-4D01-97F5-FA1D7D1E8DA0}"/>
    <cellStyle name="Normal 12 3 5 2 3 3 2 4" xfId="36194" xr:uid="{81B35BE3-8D76-48E7-A2D6-25ED6504E388}"/>
    <cellStyle name="Normal 12 3 5 2 3 3 3" xfId="5269" xr:uid="{3DE3A4A2-2B1C-4127-8966-A91C7893821B}"/>
    <cellStyle name="Normal 12 3 5 2 3 3 3 2" xfId="10759" xr:uid="{7FD7AEE0-BF48-46E8-A2CF-B62D49B77CE0}"/>
    <cellStyle name="Normal 12 3 5 2 3 3 3 2 2" xfId="23569" xr:uid="{A47D40C9-09AD-4AB5-9AAA-F0151E99DAE4}"/>
    <cellStyle name="Normal 12 3 5 2 3 3 3 2 2 2" xfId="36195" xr:uid="{3E47D2A1-1298-4027-8680-815040A8D1BF}"/>
    <cellStyle name="Normal 12 3 5 2 3 3 3 2 3" xfId="36196" xr:uid="{DD8D5AF2-8C57-4E19-8EAE-7BFEFD66B913}"/>
    <cellStyle name="Normal 12 3 5 2 3 3 3 3" xfId="18079" xr:uid="{5ED53921-3872-4A88-B4D4-70935E7D8EC3}"/>
    <cellStyle name="Normal 12 3 5 2 3 3 3 3 2" xfId="36197" xr:uid="{46030DB3-894A-4A32-9FB6-22901771838E}"/>
    <cellStyle name="Normal 12 3 5 2 3 3 3 4" xfId="36198" xr:uid="{526E107A-63BB-4177-8496-EC9DD71CD06A}"/>
    <cellStyle name="Normal 12 3 5 2 3 3 4" xfId="12589" xr:uid="{6092535F-2583-4BFC-AE73-C17917CA8DE7}"/>
    <cellStyle name="Normal 12 3 5 2 3 3 4 2" xfId="25399" xr:uid="{E7B47FDB-EC61-44B8-AF3A-EA9596B49972}"/>
    <cellStyle name="Normal 12 3 5 2 3 3 4 2 2" xfId="36199" xr:uid="{1ED38C36-79C5-46FE-BD20-8B2FFF2FB88C}"/>
    <cellStyle name="Normal 12 3 5 2 3 3 4 3" xfId="36200" xr:uid="{CADF05F7-279E-420C-B9EA-E23AACC541F6}"/>
    <cellStyle name="Normal 12 3 5 2 3 3 5" xfId="7099" xr:uid="{8E6866D7-1BF2-45A3-BED0-0C9D51303910}"/>
    <cellStyle name="Normal 12 3 5 2 3 3 5 2" xfId="19909" xr:uid="{3198C8B6-90CF-460D-99CD-CA8E648D99D1}"/>
    <cellStyle name="Normal 12 3 5 2 3 3 5 2 2" xfId="36201" xr:uid="{26A947C9-19C0-4749-B2E5-131DBB3C67A3}"/>
    <cellStyle name="Normal 12 3 5 2 3 3 5 3" xfId="36202" xr:uid="{188A67D6-7168-4AB7-BC3C-2FA4722AD483}"/>
    <cellStyle name="Normal 12 3 5 2 3 3 6" xfId="14419" xr:uid="{51363436-C4D5-4E37-8CB4-5D7E7A280706}"/>
    <cellStyle name="Normal 12 3 5 2 3 3 6 2" xfId="36203" xr:uid="{47F07BE3-FC91-409F-8597-E83C37DE46A2}"/>
    <cellStyle name="Normal 12 3 5 2 3 3 7" xfId="36204" xr:uid="{F8EEA788-69F7-4B31-93D3-D523A7A168DC}"/>
    <cellStyle name="Normal 12 3 5 2 3 4" xfId="2545" xr:uid="{33DC9FEF-F603-4F19-9D96-782A4022770F}"/>
    <cellStyle name="Normal 12 3 5 2 3 4 2" xfId="8035" xr:uid="{4040DF06-A972-4224-ADE2-5230F3567D72}"/>
    <cellStyle name="Normal 12 3 5 2 3 4 2 2" xfId="20845" xr:uid="{7050327D-F524-42F2-82AC-1369C3C400F0}"/>
    <cellStyle name="Normal 12 3 5 2 3 4 2 2 2" xfId="36205" xr:uid="{8FF5FA47-8CE9-42FF-92AB-711F2F353952}"/>
    <cellStyle name="Normal 12 3 5 2 3 4 2 3" xfId="36206" xr:uid="{1A031803-4171-470A-A88D-0F2298C91EA2}"/>
    <cellStyle name="Normal 12 3 5 2 3 4 3" xfId="15355" xr:uid="{D31A9F48-BE95-4467-90D0-B4F7C861FBB0}"/>
    <cellStyle name="Normal 12 3 5 2 3 4 3 2" xfId="36207" xr:uid="{A167EED8-7F70-4775-A836-4D2BA100C6AF}"/>
    <cellStyle name="Normal 12 3 5 2 3 4 4" xfId="36208" xr:uid="{94835AAE-D8E8-4546-9661-F1F04373817B}"/>
    <cellStyle name="Normal 12 3 5 2 3 5" xfId="4375" xr:uid="{4401EC04-CB38-46DE-8A48-00691CFCDD17}"/>
    <cellStyle name="Normal 12 3 5 2 3 5 2" xfId="9865" xr:uid="{295ADC5D-66E4-40EA-AFA9-A60313262B06}"/>
    <cellStyle name="Normal 12 3 5 2 3 5 2 2" xfId="22675" xr:uid="{6CD26DC7-8FD8-4ADD-8E06-23678EA2BC18}"/>
    <cellStyle name="Normal 12 3 5 2 3 5 2 2 2" xfId="36209" xr:uid="{B00D6E32-C2DF-4AD3-9C9D-A073DDB50B75}"/>
    <cellStyle name="Normal 12 3 5 2 3 5 2 3" xfId="36210" xr:uid="{308C68DF-5918-4781-ACD2-C9DF69384633}"/>
    <cellStyle name="Normal 12 3 5 2 3 5 3" xfId="17185" xr:uid="{4AFE1732-873C-4C98-95AB-83D4256A1EAD}"/>
    <cellStyle name="Normal 12 3 5 2 3 5 3 2" xfId="36211" xr:uid="{A155A1E9-A7B1-4CD9-90ED-F57DBB09341F}"/>
    <cellStyle name="Normal 12 3 5 2 3 5 4" xfId="36212" xr:uid="{90B6CE6B-7E2F-4A0A-B8B0-06ED194C53FB}"/>
    <cellStyle name="Normal 12 3 5 2 3 6" xfId="11695" xr:uid="{58513096-090C-4A58-9FB3-DB34FA5DD825}"/>
    <cellStyle name="Normal 12 3 5 2 3 6 2" xfId="24505" xr:uid="{8F84A372-F9B2-465A-A775-6E37FE836E68}"/>
    <cellStyle name="Normal 12 3 5 2 3 6 2 2" xfId="36213" xr:uid="{4F3049FA-98C3-46E7-BA29-E4A9DA34E62B}"/>
    <cellStyle name="Normal 12 3 5 2 3 6 3" xfId="36214" xr:uid="{C975F30F-62AF-4E8B-BCDD-31544D9DE048}"/>
    <cellStyle name="Normal 12 3 5 2 3 7" xfId="6205" xr:uid="{94E0ACA7-1AE7-42AF-96A4-B10CA1643285}"/>
    <cellStyle name="Normal 12 3 5 2 3 7 2" xfId="19015" xr:uid="{68F1182A-2297-420B-A3A9-C41983DF0010}"/>
    <cellStyle name="Normal 12 3 5 2 3 7 2 2" xfId="36215" xr:uid="{CE7B48FE-15D2-4DD2-9A9D-8B1FE0148063}"/>
    <cellStyle name="Normal 12 3 5 2 3 7 3" xfId="36216" xr:uid="{88F79142-413E-40C3-80B1-308784775516}"/>
    <cellStyle name="Normal 12 3 5 2 3 8" xfId="13525" xr:uid="{DC46E4FF-9ADC-466A-83EE-D1154890326E}"/>
    <cellStyle name="Normal 12 3 5 2 3 8 2" xfId="36217" xr:uid="{857711E2-C805-44AB-91C1-6F357D413AAE}"/>
    <cellStyle name="Normal 12 3 5 2 3 9" xfId="36218" xr:uid="{54D8B781-D5EB-45A8-B9D3-5D62BD281C46}"/>
    <cellStyle name="Normal 12 3 5 2 4" xfId="489" xr:uid="{C27E0DC4-DEA6-433A-91E7-AEDF250E10F7}"/>
    <cellStyle name="Normal 12 3 5 2 4 2" xfId="1384" xr:uid="{3C24A743-D351-4168-B7F7-8D38A5C19429}"/>
    <cellStyle name="Normal 12 3 5 2 4 2 2" xfId="3214" xr:uid="{4F44F843-16B2-4555-98A0-9CB4C4F0B1F9}"/>
    <cellStyle name="Normal 12 3 5 2 4 2 2 2" xfId="8704" xr:uid="{FB633D56-4BC0-49D4-9FAB-2F1E2A8188E5}"/>
    <cellStyle name="Normal 12 3 5 2 4 2 2 2 2" xfId="21514" xr:uid="{5D21D61B-04B3-4156-A3B8-D866DA09B6DA}"/>
    <cellStyle name="Normal 12 3 5 2 4 2 2 2 2 2" xfId="36219" xr:uid="{2099FC74-E1D3-4D72-B9DE-16ACFCA64428}"/>
    <cellStyle name="Normal 12 3 5 2 4 2 2 2 3" xfId="36220" xr:uid="{F9F5EC35-415D-4DDE-B1A7-6E81E9C2D2DC}"/>
    <cellStyle name="Normal 12 3 5 2 4 2 2 3" xfId="16024" xr:uid="{D59BA53B-EF5B-4669-ACD5-E40FF18E5F40}"/>
    <cellStyle name="Normal 12 3 5 2 4 2 2 3 2" xfId="36221" xr:uid="{B23D32CF-0644-4443-9EC4-9FA62F229465}"/>
    <cellStyle name="Normal 12 3 5 2 4 2 2 4" xfId="36222" xr:uid="{6233B475-DE4A-4B0F-9840-79BB758FBA5E}"/>
    <cellStyle name="Normal 12 3 5 2 4 2 3" xfId="5044" xr:uid="{04BF6B54-9478-4F50-B4A8-04AE52A1C6D0}"/>
    <cellStyle name="Normal 12 3 5 2 4 2 3 2" xfId="10534" xr:uid="{6721BA27-A93D-4C48-A920-52021D3F9B98}"/>
    <cellStyle name="Normal 12 3 5 2 4 2 3 2 2" xfId="23344" xr:uid="{A2EEFC96-478C-4562-9C5F-E26AB83B35EE}"/>
    <cellStyle name="Normal 12 3 5 2 4 2 3 2 2 2" xfId="36223" xr:uid="{B3CE957C-85AC-48EE-9B44-35F0CBCC825F}"/>
    <cellStyle name="Normal 12 3 5 2 4 2 3 2 3" xfId="36224" xr:uid="{08C1AB9C-31D8-442A-B603-12B3C9D2FA43}"/>
    <cellStyle name="Normal 12 3 5 2 4 2 3 3" xfId="17854" xr:uid="{46A232B9-3C70-435A-BEAE-E96B98E99245}"/>
    <cellStyle name="Normal 12 3 5 2 4 2 3 3 2" xfId="36225" xr:uid="{00A2242F-8D27-4122-B3CE-B3F425F111B9}"/>
    <cellStyle name="Normal 12 3 5 2 4 2 3 4" xfId="36226" xr:uid="{48A2719F-3F6E-4343-9FFF-6BB21E39046A}"/>
    <cellStyle name="Normal 12 3 5 2 4 2 4" xfId="12364" xr:uid="{8E08EC79-3FAE-4877-BBD7-77D73DD2EB00}"/>
    <cellStyle name="Normal 12 3 5 2 4 2 4 2" xfId="25174" xr:uid="{30E6FB69-1414-4DFA-A1BF-DB06A00A04D1}"/>
    <cellStyle name="Normal 12 3 5 2 4 2 4 2 2" xfId="36227" xr:uid="{636D2267-E816-4022-9DA0-08FAD95932CA}"/>
    <cellStyle name="Normal 12 3 5 2 4 2 4 3" xfId="36228" xr:uid="{5781D7D9-E5C9-47CA-938F-9FC7A5E91232}"/>
    <cellStyle name="Normal 12 3 5 2 4 2 5" xfId="6874" xr:uid="{3519DC76-AF37-4A88-966F-7F66F9511701}"/>
    <cellStyle name="Normal 12 3 5 2 4 2 5 2" xfId="19684" xr:uid="{37C0A2DA-365A-4DD6-A6E8-DA31C1D1E93A}"/>
    <cellStyle name="Normal 12 3 5 2 4 2 5 2 2" xfId="36229" xr:uid="{BB44E6B5-592E-44FE-8DB1-820DD92D822B}"/>
    <cellStyle name="Normal 12 3 5 2 4 2 5 3" xfId="36230" xr:uid="{6F968052-3B9A-4FA8-A7C0-2558B64C0B27}"/>
    <cellStyle name="Normal 12 3 5 2 4 2 6" xfId="14194" xr:uid="{785A330F-A748-495A-8233-B4D1DB9C5BF2}"/>
    <cellStyle name="Normal 12 3 5 2 4 2 6 2" xfId="36231" xr:uid="{01FE82CB-6E06-43B6-9AA4-73C3CF0AB666}"/>
    <cellStyle name="Normal 12 3 5 2 4 2 7" xfId="36232" xr:uid="{4CF4D371-8CCA-47B6-B09E-CE44911DAEC6}"/>
    <cellStyle name="Normal 12 3 5 2 4 3" xfId="2320" xr:uid="{9B47B982-A38A-4117-98A0-CD5D880C5B70}"/>
    <cellStyle name="Normal 12 3 5 2 4 3 2" xfId="7810" xr:uid="{35C3F65F-FB5D-487B-8A59-9EAFB25FDC65}"/>
    <cellStyle name="Normal 12 3 5 2 4 3 2 2" xfId="20620" xr:uid="{95CCF9EB-CC97-4C32-A0C7-3BBE5B6FB7C5}"/>
    <cellStyle name="Normal 12 3 5 2 4 3 2 2 2" xfId="36233" xr:uid="{DABE2526-E1E9-4CCF-9A62-C48B955DD4BD}"/>
    <cellStyle name="Normal 12 3 5 2 4 3 2 3" xfId="36234" xr:uid="{26110CA0-8773-44AD-BB8E-EDDF1D3F4030}"/>
    <cellStyle name="Normal 12 3 5 2 4 3 3" xfId="15130" xr:uid="{C7E72B8F-98D1-4C85-85F5-42BEE68AF9C9}"/>
    <cellStyle name="Normal 12 3 5 2 4 3 3 2" xfId="36235" xr:uid="{29DAFC0E-0349-412F-A51D-463D04AB78C6}"/>
    <cellStyle name="Normal 12 3 5 2 4 3 4" xfId="36236" xr:uid="{91089B73-01D5-4F33-A24F-7BEB704924BC}"/>
    <cellStyle name="Normal 12 3 5 2 4 4" xfId="4150" xr:uid="{D516A4A1-9B38-42D0-B477-14421CC0D0B4}"/>
    <cellStyle name="Normal 12 3 5 2 4 4 2" xfId="9640" xr:uid="{D1B18C5A-2D99-476F-B6BD-1358F9BBD4EF}"/>
    <cellStyle name="Normal 12 3 5 2 4 4 2 2" xfId="22450" xr:uid="{1D2C2360-82DA-4C10-8D97-1380C775690A}"/>
    <cellStyle name="Normal 12 3 5 2 4 4 2 2 2" xfId="36237" xr:uid="{0149BFFE-9F7B-4E26-B126-5D4AB98C1254}"/>
    <cellStyle name="Normal 12 3 5 2 4 4 2 3" xfId="36238" xr:uid="{6B161220-02FD-4A3E-89F0-D5AD976B53D6}"/>
    <cellStyle name="Normal 12 3 5 2 4 4 3" xfId="16960" xr:uid="{99940ABD-E31F-416D-AE15-5F2A5B81F18E}"/>
    <cellStyle name="Normal 12 3 5 2 4 4 3 2" xfId="36239" xr:uid="{BC3409C6-7D34-41C4-8936-DAF8D9BC840A}"/>
    <cellStyle name="Normal 12 3 5 2 4 4 4" xfId="36240" xr:uid="{75DD44FC-0A9E-4462-987E-EDB25CB672C9}"/>
    <cellStyle name="Normal 12 3 5 2 4 5" xfId="11470" xr:uid="{2D587A03-5CF2-41B3-8309-B197657D2720}"/>
    <cellStyle name="Normal 12 3 5 2 4 5 2" xfId="24280" xr:uid="{41047143-788A-4FB5-8C6A-2F0497F28563}"/>
    <cellStyle name="Normal 12 3 5 2 4 5 2 2" xfId="36241" xr:uid="{06ECB852-9F3B-4D4E-A79B-766CA6CD387C}"/>
    <cellStyle name="Normal 12 3 5 2 4 5 3" xfId="36242" xr:uid="{ED08B634-D8E4-4880-9284-6BA62B3E0E72}"/>
    <cellStyle name="Normal 12 3 5 2 4 6" xfId="5980" xr:uid="{9AB7FBB1-39DE-4979-A7F0-A78C43C6BA90}"/>
    <cellStyle name="Normal 12 3 5 2 4 6 2" xfId="18790" xr:uid="{B6CE49FC-19C6-4C66-B780-1D4548FF2554}"/>
    <cellStyle name="Normal 12 3 5 2 4 6 2 2" xfId="36243" xr:uid="{0E176EC2-5495-4E5F-91CF-C8625002A8DA}"/>
    <cellStyle name="Normal 12 3 5 2 4 6 3" xfId="36244" xr:uid="{9F247EE6-C84A-49EC-A39E-40CAFA25EF19}"/>
    <cellStyle name="Normal 12 3 5 2 4 7" xfId="13300" xr:uid="{267F9FF0-59E1-4255-9ED0-C6FAC520B4E6}"/>
    <cellStyle name="Normal 12 3 5 2 4 7 2" xfId="36245" xr:uid="{CB7BD467-0E5B-47ED-87B4-045E02E352A2}"/>
    <cellStyle name="Normal 12 3 5 2 4 8" xfId="36246" xr:uid="{4BEE4A28-A4B7-4F19-ABE1-778EE4927534}"/>
    <cellStyle name="Normal 12 3 5 2 5" xfId="848" xr:uid="{71C8196D-AA2F-47D1-9A39-CA329E763608}"/>
    <cellStyle name="Normal 12 3 5 2 5 2" xfId="1743" xr:uid="{919A8F43-EB79-424F-91B0-2446EB55AF5C}"/>
    <cellStyle name="Normal 12 3 5 2 5 2 2" xfId="3573" xr:uid="{FBE53AF3-DE01-400B-A748-988A97C3C7C1}"/>
    <cellStyle name="Normal 12 3 5 2 5 2 2 2" xfId="9063" xr:uid="{023ABCAD-DB85-4F32-AEF0-378AD9B1BA3A}"/>
    <cellStyle name="Normal 12 3 5 2 5 2 2 2 2" xfId="21873" xr:uid="{885715B6-4E94-47A8-8F24-5BD591E793C1}"/>
    <cellStyle name="Normal 12 3 5 2 5 2 2 2 2 2" xfId="36247" xr:uid="{E59363D7-CADD-42F2-8AFC-1E47B584ECDF}"/>
    <cellStyle name="Normal 12 3 5 2 5 2 2 2 3" xfId="36248" xr:uid="{D8A084AC-DA19-4E1F-8769-B651C49DBBB8}"/>
    <cellStyle name="Normal 12 3 5 2 5 2 2 3" xfId="16383" xr:uid="{FCB8044D-DC88-4EA3-9784-7E7291580B0D}"/>
    <cellStyle name="Normal 12 3 5 2 5 2 2 3 2" xfId="36249" xr:uid="{A0B50784-DE9F-4336-8518-E511E771B6C7}"/>
    <cellStyle name="Normal 12 3 5 2 5 2 2 4" xfId="36250" xr:uid="{26E67783-CC86-413F-B8FC-B385EEEDEFCD}"/>
    <cellStyle name="Normal 12 3 5 2 5 2 3" xfId="5403" xr:uid="{FC50889D-2EEF-49C9-8B9A-A5489E06FA29}"/>
    <cellStyle name="Normal 12 3 5 2 5 2 3 2" xfId="10893" xr:uid="{E647A147-2382-4460-A8D3-D72818306ADE}"/>
    <cellStyle name="Normal 12 3 5 2 5 2 3 2 2" xfId="23703" xr:uid="{8C91C933-3239-49F1-A807-04DF13B53AA6}"/>
    <cellStyle name="Normal 12 3 5 2 5 2 3 2 2 2" xfId="36251" xr:uid="{C8A06E4D-C88A-4177-B53F-0BEA76B92A3C}"/>
    <cellStyle name="Normal 12 3 5 2 5 2 3 2 3" xfId="36252" xr:uid="{B755AD90-52F7-408E-81F9-20B688604ADF}"/>
    <cellStyle name="Normal 12 3 5 2 5 2 3 3" xfId="18213" xr:uid="{6015AB95-72BC-4334-8A4F-F3927C3640A4}"/>
    <cellStyle name="Normal 12 3 5 2 5 2 3 3 2" xfId="36253" xr:uid="{313CB246-94CF-496A-9C64-0C719E164139}"/>
    <cellStyle name="Normal 12 3 5 2 5 2 3 4" xfId="36254" xr:uid="{4F5D6B26-0320-45D6-99A0-A5A09F334021}"/>
    <cellStyle name="Normal 12 3 5 2 5 2 4" xfId="12723" xr:uid="{3754D44F-9F5C-40C4-9875-D4180065ED60}"/>
    <cellStyle name="Normal 12 3 5 2 5 2 4 2" xfId="25533" xr:uid="{66694B2E-6C38-4C79-8186-634C73698833}"/>
    <cellStyle name="Normal 12 3 5 2 5 2 4 2 2" xfId="36255" xr:uid="{8D761103-FFEC-44E8-B512-B724A0C137C4}"/>
    <cellStyle name="Normal 12 3 5 2 5 2 4 3" xfId="36256" xr:uid="{95D32932-EAB6-4CAC-AFF4-E45416E462EE}"/>
    <cellStyle name="Normal 12 3 5 2 5 2 5" xfId="7233" xr:uid="{113371A6-453E-40E4-84AE-8AC3F2D24C46}"/>
    <cellStyle name="Normal 12 3 5 2 5 2 5 2" xfId="20043" xr:uid="{9511DA38-3B66-4FEC-98F6-184BAAD3EF9F}"/>
    <cellStyle name="Normal 12 3 5 2 5 2 5 2 2" xfId="36257" xr:uid="{46E96B42-B835-4747-BB72-BD56A0F7D6C3}"/>
    <cellStyle name="Normal 12 3 5 2 5 2 5 3" xfId="36258" xr:uid="{A9DC1011-8536-4BAE-BA7D-EA9F77D324E3}"/>
    <cellStyle name="Normal 12 3 5 2 5 2 6" xfId="14553" xr:uid="{C014C6EB-B139-4032-B413-AFC80B370E40}"/>
    <cellStyle name="Normal 12 3 5 2 5 2 6 2" xfId="36259" xr:uid="{68093752-3C89-4926-97BA-C584D727870E}"/>
    <cellStyle name="Normal 12 3 5 2 5 2 7" xfId="36260" xr:uid="{05878F56-F2C9-4EBD-AD6B-CC00EC7A2DC9}"/>
    <cellStyle name="Normal 12 3 5 2 5 3" xfId="2679" xr:uid="{4DCB2A8C-B00D-4C7D-93C0-13A9108A90A0}"/>
    <cellStyle name="Normal 12 3 5 2 5 3 2" xfId="8169" xr:uid="{83B8E5EF-8651-4349-A437-BBB4E19F9F90}"/>
    <cellStyle name="Normal 12 3 5 2 5 3 2 2" xfId="20979" xr:uid="{86710EC3-39F1-49EC-94A3-04FCE261AD9A}"/>
    <cellStyle name="Normal 12 3 5 2 5 3 2 2 2" xfId="36261" xr:uid="{8175F199-AC69-4027-B467-8BD1965EB56E}"/>
    <cellStyle name="Normal 12 3 5 2 5 3 2 3" xfId="36262" xr:uid="{4140B787-A61E-4621-9254-DB07B2AF5F53}"/>
    <cellStyle name="Normal 12 3 5 2 5 3 3" xfId="15489" xr:uid="{90CEBFB8-7187-41A9-8B64-9C2B4D7D90C2}"/>
    <cellStyle name="Normal 12 3 5 2 5 3 3 2" xfId="36263" xr:uid="{355F421C-2FD3-4CC2-B982-EA736B9C56E1}"/>
    <cellStyle name="Normal 12 3 5 2 5 3 4" xfId="36264" xr:uid="{C386F255-9535-4098-AC77-146EBFBAE931}"/>
    <cellStyle name="Normal 12 3 5 2 5 4" xfId="4509" xr:uid="{FD187113-FFA3-4AA3-ADC6-6579B31028AC}"/>
    <cellStyle name="Normal 12 3 5 2 5 4 2" xfId="9999" xr:uid="{6D0A753A-2118-4927-B2CE-E6C14A7E6DA0}"/>
    <cellStyle name="Normal 12 3 5 2 5 4 2 2" xfId="22809" xr:uid="{538241F7-EA73-42DB-8431-33E5EC1FE6B3}"/>
    <cellStyle name="Normal 12 3 5 2 5 4 2 2 2" xfId="36265" xr:uid="{9AB3CF19-A3E6-4C9F-AD1B-55D1F0589ECE}"/>
    <cellStyle name="Normal 12 3 5 2 5 4 2 3" xfId="36266" xr:uid="{F70AC2F2-67D7-4C47-B6D2-F078B36763D8}"/>
    <cellStyle name="Normal 12 3 5 2 5 4 3" xfId="17319" xr:uid="{0EA3CAAE-B35A-4937-914E-5C122D5E61C7}"/>
    <cellStyle name="Normal 12 3 5 2 5 4 3 2" xfId="36267" xr:uid="{7F2F49B1-5167-4522-89E0-C31792B2CE50}"/>
    <cellStyle name="Normal 12 3 5 2 5 4 4" xfId="36268" xr:uid="{A9910BED-A430-47F3-B1F0-7CC96615BCDF}"/>
    <cellStyle name="Normal 12 3 5 2 5 5" xfId="11829" xr:uid="{FBE1E10A-A4CC-4DC8-89A2-39C303FB86D5}"/>
    <cellStyle name="Normal 12 3 5 2 5 5 2" xfId="24639" xr:uid="{097B7C28-A854-4F4F-932A-09A98B6BA2E2}"/>
    <cellStyle name="Normal 12 3 5 2 5 5 2 2" xfId="36269" xr:uid="{F1972A63-40B1-4952-B91E-0AB3057356EC}"/>
    <cellStyle name="Normal 12 3 5 2 5 5 3" xfId="36270" xr:uid="{C1921A8C-5AF5-4D92-B970-A0CCFF837902}"/>
    <cellStyle name="Normal 12 3 5 2 5 6" xfId="6339" xr:uid="{0912C57B-5D2D-4076-8BF8-3260DD576B9F}"/>
    <cellStyle name="Normal 12 3 5 2 5 6 2" xfId="19149" xr:uid="{C470EB4F-DCB9-4A75-A5DE-786F2AAEFA7B}"/>
    <cellStyle name="Normal 12 3 5 2 5 6 2 2" xfId="36271" xr:uid="{C9695C7A-0CD7-4D08-BEE8-50BF98A94D01}"/>
    <cellStyle name="Normal 12 3 5 2 5 6 3" xfId="36272" xr:uid="{6377B9F7-E4BA-4A62-B4B0-E69413E336E8}"/>
    <cellStyle name="Normal 12 3 5 2 5 7" xfId="13659" xr:uid="{72242486-D42F-436F-B03C-43652E5DF1AD}"/>
    <cellStyle name="Normal 12 3 5 2 5 7 2" xfId="36273" xr:uid="{2681E02A-4913-4586-B4BD-D97B4167E2A2}"/>
    <cellStyle name="Normal 12 3 5 2 5 8" xfId="36274" xr:uid="{C534B13C-B083-4392-AEA8-4A72000ABFD9}"/>
    <cellStyle name="Normal 12 3 5 2 6" xfId="1249" xr:uid="{5554AA0F-BC9C-43F6-93D5-894E9CDDBF51}"/>
    <cellStyle name="Normal 12 3 5 2 6 2" xfId="3079" xr:uid="{BFC428FA-30C5-4E4C-836C-51C5B88EA834}"/>
    <cellStyle name="Normal 12 3 5 2 6 2 2" xfId="8569" xr:uid="{C76AC941-D426-451A-913C-F9074F312CB1}"/>
    <cellStyle name="Normal 12 3 5 2 6 2 2 2" xfId="21379" xr:uid="{91BD7C1F-8496-4367-888E-08442A55D93E}"/>
    <cellStyle name="Normal 12 3 5 2 6 2 2 2 2" xfId="36275" xr:uid="{525180C9-61F2-4B04-B69F-562CECAF780C}"/>
    <cellStyle name="Normal 12 3 5 2 6 2 2 3" xfId="36276" xr:uid="{1C954239-8CEE-4C78-92AC-356916ECF4C4}"/>
    <cellStyle name="Normal 12 3 5 2 6 2 3" xfId="15889" xr:uid="{5AC960CA-76C3-4556-897F-8EB7D1F3A43B}"/>
    <cellStyle name="Normal 12 3 5 2 6 2 3 2" xfId="36277" xr:uid="{039BA47C-DA23-496E-9F26-403CB7C56D90}"/>
    <cellStyle name="Normal 12 3 5 2 6 2 4" xfId="36278" xr:uid="{668496CD-BD72-42CC-B819-946B818692F4}"/>
    <cellStyle name="Normal 12 3 5 2 6 3" xfId="4909" xr:uid="{8E83289A-9A5B-4884-B3BD-DBC46C3D17B0}"/>
    <cellStyle name="Normal 12 3 5 2 6 3 2" xfId="10399" xr:uid="{03261F28-5A6C-46CB-8F85-936284135503}"/>
    <cellStyle name="Normal 12 3 5 2 6 3 2 2" xfId="23209" xr:uid="{985F39C4-9950-4CA4-905F-98C715796662}"/>
    <cellStyle name="Normal 12 3 5 2 6 3 2 2 2" xfId="36279" xr:uid="{F9979F37-DB0D-492D-A8D1-4A88EBFAFE01}"/>
    <cellStyle name="Normal 12 3 5 2 6 3 2 3" xfId="36280" xr:uid="{720C07F8-DB8F-4DCF-B574-099EC0B4FBD3}"/>
    <cellStyle name="Normal 12 3 5 2 6 3 3" xfId="17719" xr:uid="{E709C29E-6DE6-478D-A8ED-BB1D0A0FA411}"/>
    <cellStyle name="Normal 12 3 5 2 6 3 3 2" xfId="36281" xr:uid="{57856F04-BAAC-41B2-80EA-CF05B334A18D}"/>
    <cellStyle name="Normal 12 3 5 2 6 3 4" xfId="36282" xr:uid="{DC59BB40-41A1-4649-8754-C92FBD65E8FB}"/>
    <cellStyle name="Normal 12 3 5 2 6 4" xfId="12229" xr:uid="{547D74D5-868E-40A5-8905-5DF4C971FA48}"/>
    <cellStyle name="Normal 12 3 5 2 6 4 2" xfId="25039" xr:uid="{7D639F42-3B8E-4F3D-AC16-F5F87D80D154}"/>
    <cellStyle name="Normal 12 3 5 2 6 4 2 2" xfId="36283" xr:uid="{8FD2AF21-F838-41CD-848D-503A17CEC688}"/>
    <cellStyle name="Normal 12 3 5 2 6 4 3" xfId="36284" xr:uid="{9D5A4398-BBDF-40E5-903B-BB7C2F4C024D}"/>
    <cellStyle name="Normal 12 3 5 2 6 5" xfId="6739" xr:uid="{1CACB92B-0CDF-42EB-AF4E-4C8B461BE24B}"/>
    <cellStyle name="Normal 12 3 5 2 6 5 2" xfId="19549" xr:uid="{58CA11AA-68B8-4586-97E3-2B7DB817FD14}"/>
    <cellStyle name="Normal 12 3 5 2 6 5 2 2" xfId="36285" xr:uid="{55F67133-DCBC-46BB-B890-0BFACF72E592}"/>
    <cellStyle name="Normal 12 3 5 2 6 5 3" xfId="36286" xr:uid="{C7BE9E52-7314-4639-9669-F04662E415A1}"/>
    <cellStyle name="Normal 12 3 5 2 6 6" xfId="14059" xr:uid="{DA020470-5270-4243-9032-4CB34ACE1692}"/>
    <cellStyle name="Normal 12 3 5 2 6 6 2" xfId="36287" xr:uid="{D53046DB-DD2F-4F44-B97B-DBDA3254C8F6}"/>
    <cellStyle name="Normal 12 3 5 2 6 7" xfId="36288" xr:uid="{44B30222-EB3A-4617-933F-375B94CE67A2}"/>
    <cellStyle name="Normal 12 3 5 2 7" xfId="2185" xr:uid="{55AB083E-453C-49AF-9297-33EE371F9E14}"/>
    <cellStyle name="Normal 12 3 5 2 7 2" xfId="7675" xr:uid="{F9AF82C8-EEBB-4508-B1AF-2F67F496223C}"/>
    <cellStyle name="Normal 12 3 5 2 7 2 2" xfId="20485" xr:uid="{D75E898C-B4D1-4366-941F-F925C702D686}"/>
    <cellStyle name="Normal 12 3 5 2 7 2 2 2" xfId="36289" xr:uid="{B3160D77-5607-4B42-ABE2-12C9670F19DB}"/>
    <cellStyle name="Normal 12 3 5 2 7 2 3" xfId="36290" xr:uid="{EFB39217-7CEC-406D-A801-5DEB1561A987}"/>
    <cellStyle name="Normal 12 3 5 2 7 3" xfId="14995" xr:uid="{4168F426-7A26-43F7-9ABA-4FCB5AC3A990}"/>
    <cellStyle name="Normal 12 3 5 2 7 3 2" xfId="36291" xr:uid="{81051033-4E63-4622-BA16-618403CDF51F}"/>
    <cellStyle name="Normal 12 3 5 2 7 4" xfId="36292" xr:uid="{78CCC0C2-2150-43EC-A3D0-7A6AE5A57723}"/>
    <cellStyle name="Normal 12 3 5 2 8" xfId="4015" xr:uid="{264AF498-C898-49E2-BFF3-066F910A8876}"/>
    <cellStyle name="Normal 12 3 5 2 8 2" xfId="9505" xr:uid="{54D6C4E3-113F-4CCF-9A1E-6CE20F2C605C}"/>
    <cellStyle name="Normal 12 3 5 2 8 2 2" xfId="22315" xr:uid="{ECCEF207-E656-458E-8E8F-793F1FDBC9F3}"/>
    <cellStyle name="Normal 12 3 5 2 8 2 2 2" xfId="36293" xr:uid="{9882789D-2BBE-4620-81E2-8E3C76801F27}"/>
    <cellStyle name="Normal 12 3 5 2 8 2 3" xfId="36294" xr:uid="{48016B70-C1FB-4028-804B-0FFBB0D1A4B5}"/>
    <cellStyle name="Normal 12 3 5 2 8 3" xfId="16825" xr:uid="{760E552E-7E88-4F8A-81F0-D942097993D6}"/>
    <cellStyle name="Normal 12 3 5 2 8 3 2" xfId="36295" xr:uid="{FB7382A8-7217-4604-A6EF-1DF82FF892B7}"/>
    <cellStyle name="Normal 12 3 5 2 8 4" xfId="36296" xr:uid="{FC3B12A5-1117-4424-A5EA-72DA9D1106A3}"/>
    <cellStyle name="Normal 12 3 5 2 9" xfId="11335" xr:uid="{194838F8-E0D6-490E-9BAD-D98C2BB0159B}"/>
    <cellStyle name="Normal 12 3 5 2 9 2" xfId="24145" xr:uid="{A4D541E6-362B-412D-8BCD-CB1A70704DE8}"/>
    <cellStyle name="Normal 12 3 5 2 9 2 2" xfId="36297" xr:uid="{60F4A508-5AD9-4C8F-B5A2-665C714F5A9C}"/>
    <cellStyle name="Normal 12 3 5 2 9 3" xfId="36298" xr:uid="{4ACEC8E4-4DC1-404C-A43F-570AF1122458}"/>
    <cellStyle name="Normal 12 3 5 3" xfId="404" xr:uid="{F454FCF1-EFD1-49C6-BD4F-55FC01FDB11D}"/>
    <cellStyle name="Normal 12 3 5 3 10" xfId="5896" xr:uid="{661A2D8A-4919-46FC-A2CA-13BAD2087628}"/>
    <cellStyle name="Normal 12 3 5 3 10 2" xfId="18706" xr:uid="{51B1ED9E-66CB-4659-A0A4-9D554D6EA7AD}"/>
    <cellStyle name="Normal 12 3 5 3 10 2 2" xfId="36299" xr:uid="{708C9705-3E8D-4BC6-BF71-62C745D2D339}"/>
    <cellStyle name="Normal 12 3 5 3 10 3" xfId="36300" xr:uid="{1A4EB64C-08D5-4233-A040-E00B7795A199}"/>
    <cellStyle name="Normal 12 3 5 3 11" xfId="13216" xr:uid="{B254D39C-AB1B-4500-9295-2E15C924F43C}"/>
    <cellStyle name="Normal 12 3 5 3 11 2" xfId="36301" xr:uid="{FC2B9CB8-0A22-4D71-A0CF-CED23671BCDA}"/>
    <cellStyle name="Normal 12 3 5 3 12" xfId="36302" xr:uid="{8E95AB27-9B96-485E-8F32-F9BB74B03E63}"/>
    <cellStyle name="Normal 12 3 5 3 2" xfId="633" xr:uid="{7CDB37E7-1BD6-45AB-BBB5-7A99C54FD483}"/>
    <cellStyle name="Normal 12 3 5 3 2 2" xfId="1032" xr:uid="{F06412D1-DF21-4C43-AACA-56688A06B0C7}"/>
    <cellStyle name="Normal 12 3 5 3 2 2 2" xfId="1927" xr:uid="{32D92701-5084-4ED2-B5DA-39098E83C08C}"/>
    <cellStyle name="Normal 12 3 5 3 2 2 2 2" xfId="3757" xr:uid="{22C8563E-44B3-4299-BB7C-762A8FD6D937}"/>
    <cellStyle name="Normal 12 3 5 3 2 2 2 2 2" xfId="9247" xr:uid="{4C6ADC2A-B4C9-4546-80E9-251FEF27B100}"/>
    <cellStyle name="Normal 12 3 5 3 2 2 2 2 2 2" xfId="22057" xr:uid="{8712CA67-9D46-4756-B1E1-B3FE42DF7031}"/>
    <cellStyle name="Normal 12 3 5 3 2 2 2 2 2 2 2" xfId="36303" xr:uid="{4845869F-07DE-4158-A996-9E2EDED77515}"/>
    <cellStyle name="Normal 12 3 5 3 2 2 2 2 2 3" xfId="36304" xr:uid="{3A0C4F39-8652-44CE-A114-347B8A4A8E88}"/>
    <cellStyle name="Normal 12 3 5 3 2 2 2 2 3" xfId="16567" xr:uid="{8AFEF80F-A0E1-4848-91FE-491274D38D47}"/>
    <cellStyle name="Normal 12 3 5 3 2 2 2 2 3 2" xfId="36305" xr:uid="{6F0F1BDB-459F-4ACC-A8A7-EA39B9AF6B0B}"/>
    <cellStyle name="Normal 12 3 5 3 2 2 2 2 4" xfId="36306" xr:uid="{86D8DD3D-5F5B-48ED-AB39-A2397F016A2B}"/>
    <cellStyle name="Normal 12 3 5 3 2 2 2 3" xfId="5587" xr:uid="{14E92266-4AC6-4882-8186-70B1C0CAF4F1}"/>
    <cellStyle name="Normal 12 3 5 3 2 2 2 3 2" xfId="11077" xr:uid="{DD9EC22F-500F-4036-AFCB-27F0945D7FAF}"/>
    <cellStyle name="Normal 12 3 5 3 2 2 2 3 2 2" xfId="23887" xr:uid="{9494C29C-109D-46E4-83FB-EA8479E3504A}"/>
    <cellStyle name="Normal 12 3 5 3 2 2 2 3 2 2 2" xfId="36307" xr:uid="{AA2C85E9-AA1B-47B1-BC67-3BE394B4D275}"/>
    <cellStyle name="Normal 12 3 5 3 2 2 2 3 2 3" xfId="36308" xr:uid="{6FF2E74E-51B9-46D5-BFD4-899C2CEC812F}"/>
    <cellStyle name="Normal 12 3 5 3 2 2 2 3 3" xfId="18397" xr:uid="{3E9F7C62-D076-41BC-9DBD-A6210C9C92EF}"/>
    <cellStyle name="Normal 12 3 5 3 2 2 2 3 3 2" xfId="36309" xr:uid="{09B9F67C-3352-4883-B1E7-5CCD1CB915B5}"/>
    <cellStyle name="Normal 12 3 5 3 2 2 2 3 4" xfId="36310" xr:uid="{B9EF2BA4-E0C3-4433-BF5A-AD30AB499932}"/>
    <cellStyle name="Normal 12 3 5 3 2 2 2 4" xfId="12907" xr:uid="{ECBCADF6-0ABB-425A-9FD3-876E44B9F707}"/>
    <cellStyle name="Normal 12 3 5 3 2 2 2 4 2" xfId="25717" xr:uid="{C3A46CAF-4DAC-4AF9-9959-610E629E8790}"/>
    <cellStyle name="Normal 12 3 5 3 2 2 2 4 2 2" xfId="36311" xr:uid="{05DC3615-9867-40DF-804A-D8182547CFCC}"/>
    <cellStyle name="Normal 12 3 5 3 2 2 2 4 3" xfId="36312" xr:uid="{9E6EF552-55A5-4D99-806D-4FB97AADE035}"/>
    <cellStyle name="Normal 12 3 5 3 2 2 2 5" xfId="7417" xr:uid="{6989B0D9-4D32-4863-BCCD-B6600E9240F5}"/>
    <cellStyle name="Normal 12 3 5 3 2 2 2 5 2" xfId="20227" xr:uid="{D64939F5-96EC-4B0D-A663-EABB97074C66}"/>
    <cellStyle name="Normal 12 3 5 3 2 2 2 5 2 2" xfId="36313" xr:uid="{0378D8CD-1F2E-4A9C-811A-C599340E669E}"/>
    <cellStyle name="Normal 12 3 5 3 2 2 2 5 3" xfId="36314" xr:uid="{BCEF38FC-EF52-47B4-8A88-FE8E77DC276B}"/>
    <cellStyle name="Normal 12 3 5 3 2 2 2 6" xfId="14737" xr:uid="{2A9A6006-7DE3-4AAF-BEC7-511F3A70175D}"/>
    <cellStyle name="Normal 12 3 5 3 2 2 2 6 2" xfId="36315" xr:uid="{177CA3A1-C273-47F8-941E-070D1F2EF92C}"/>
    <cellStyle name="Normal 12 3 5 3 2 2 2 7" xfId="36316" xr:uid="{51F4EABF-8D66-44E3-9D70-5F1ABA83A214}"/>
    <cellStyle name="Normal 12 3 5 3 2 2 3" xfId="2863" xr:uid="{C8A1B62F-6F7D-40E6-AE1C-6FEAC2CC4606}"/>
    <cellStyle name="Normal 12 3 5 3 2 2 3 2" xfId="8353" xr:uid="{F0CFB95B-3FC8-4768-AEAC-1F25241230A4}"/>
    <cellStyle name="Normal 12 3 5 3 2 2 3 2 2" xfId="21163" xr:uid="{661F9F12-C4AB-49D1-8E97-34380D2FFEEE}"/>
    <cellStyle name="Normal 12 3 5 3 2 2 3 2 2 2" xfId="36317" xr:uid="{1392014F-8DA4-4A52-8B10-1147953D0114}"/>
    <cellStyle name="Normal 12 3 5 3 2 2 3 2 3" xfId="36318" xr:uid="{C8827915-9601-4544-B6DF-9ABF2B779C12}"/>
    <cellStyle name="Normal 12 3 5 3 2 2 3 3" xfId="15673" xr:uid="{78A12054-C56B-449E-AF5A-CBD04EB412DB}"/>
    <cellStyle name="Normal 12 3 5 3 2 2 3 3 2" xfId="36319" xr:uid="{BEBA9728-CEE7-4D49-A00B-053A005A4BB5}"/>
    <cellStyle name="Normal 12 3 5 3 2 2 3 4" xfId="36320" xr:uid="{D9D8E636-B521-41A6-AFB4-BC2A1975830A}"/>
    <cellStyle name="Normal 12 3 5 3 2 2 4" xfId="4693" xr:uid="{F9DE36DC-EB86-40D8-898E-A5E57D7E17BA}"/>
    <cellStyle name="Normal 12 3 5 3 2 2 4 2" xfId="10183" xr:uid="{67DC140B-FF03-428D-BA25-C89D82245ED5}"/>
    <cellStyle name="Normal 12 3 5 3 2 2 4 2 2" xfId="22993" xr:uid="{5A9F3D8B-2580-4DF8-894A-3A61E1532D78}"/>
    <cellStyle name="Normal 12 3 5 3 2 2 4 2 2 2" xfId="36321" xr:uid="{7C38BB24-6843-45C8-A9F3-0080A2FCB255}"/>
    <cellStyle name="Normal 12 3 5 3 2 2 4 2 3" xfId="36322" xr:uid="{341F5017-BD63-48A5-8D1E-2CC3FCD5E125}"/>
    <cellStyle name="Normal 12 3 5 3 2 2 4 3" xfId="17503" xr:uid="{CF198582-3C9A-480D-8636-F61FDE20E692}"/>
    <cellStyle name="Normal 12 3 5 3 2 2 4 3 2" xfId="36323" xr:uid="{C36F856B-B807-4D22-B9C9-2B4767ACC76B}"/>
    <cellStyle name="Normal 12 3 5 3 2 2 4 4" xfId="36324" xr:uid="{340AF745-465F-4151-B63E-48FA1740AEB2}"/>
    <cellStyle name="Normal 12 3 5 3 2 2 5" xfId="12013" xr:uid="{8FDA6EBA-CCA2-434E-B1CB-6A7DFBEA9442}"/>
    <cellStyle name="Normal 12 3 5 3 2 2 5 2" xfId="24823" xr:uid="{BA527989-DAAD-4717-BC0B-8324E1BD7BD4}"/>
    <cellStyle name="Normal 12 3 5 3 2 2 5 2 2" xfId="36325" xr:uid="{6A44FAC5-30A5-4B2E-91DE-D196EC441257}"/>
    <cellStyle name="Normal 12 3 5 3 2 2 5 3" xfId="36326" xr:uid="{DF525A7E-2219-4AB0-A9D2-8182D23E92F4}"/>
    <cellStyle name="Normal 12 3 5 3 2 2 6" xfId="6523" xr:uid="{724037D6-4F24-4E0C-8A92-5FD6E804CE15}"/>
    <cellStyle name="Normal 12 3 5 3 2 2 6 2" xfId="19333" xr:uid="{C48A0F7D-C360-4BA0-BAEA-55E11ECA1843}"/>
    <cellStyle name="Normal 12 3 5 3 2 2 6 2 2" xfId="36327" xr:uid="{797F53E8-AB23-488A-B766-D04536410CF4}"/>
    <cellStyle name="Normal 12 3 5 3 2 2 6 3" xfId="36328" xr:uid="{F5432287-3B93-4C7A-9009-CEC7FDA5C0DA}"/>
    <cellStyle name="Normal 12 3 5 3 2 2 7" xfId="13843" xr:uid="{FC958FEB-03F9-4FB2-96A1-C47D984A12F6}"/>
    <cellStyle name="Normal 12 3 5 3 2 2 7 2" xfId="36329" xr:uid="{0A67CE51-4112-421B-980C-BBDB7100E726}"/>
    <cellStyle name="Normal 12 3 5 3 2 2 8" xfId="36330" xr:uid="{BD475126-E656-4676-B30C-3E5818CBA027}"/>
    <cellStyle name="Normal 12 3 5 3 2 3" xfId="1528" xr:uid="{838A7BE5-20D7-4D42-96BD-D1BDCFD1E85E}"/>
    <cellStyle name="Normal 12 3 5 3 2 3 2" xfId="3358" xr:uid="{FFA7142B-ED5E-4304-A6A2-D077F5C9C7EE}"/>
    <cellStyle name="Normal 12 3 5 3 2 3 2 2" xfId="8848" xr:uid="{EDF153AB-4343-47B0-B69E-B2E400107CF4}"/>
    <cellStyle name="Normal 12 3 5 3 2 3 2 2 2" xfId="21658" xr:uid="{DB88269C-2AF5-4DF7-8105-A351CA8F4D84}"/>
    <cellStyle name="Normal 12 3 5 3 2 3 2 2 2 2" xfId="36331" xr:uid="{AA3FCCA6-DA01-4DA3-B6EE-23EEFCBC89C7}"/>
    <cellStyle name="Normal 12 3 5 3 2 3 2 2 3" xfId="36332" xr:uid="{5871D1C4-2F64-419D-9C9A-68CD39301F0D}"/>
    <cellStyle name="Normal 12 3 5 3 2 3 2 3" xfId="16168" xr:uid="{1DCA20A6-FCDE-4DB9-81D3-84E701750A80}"/>
    <cellStyle name="Normal 12 3 5 3 2 3 2 3 2" xfId="36333" xr:uid="{AD3730F1-E90D-497A-BCFB-D4B862CE3490}"/>
    <cellStyle name="Normal 12 3 5 3 2 3 2 4" xfId="36334" xr:uid="{98C9A376-2F2A-439B-B90E-F6BCB049CBE2}"/>
    <cellStyle name="Normal 12 3 5 3 2 3 3" xfId="5188" xr:uid="{68AD9005-4C15-4D86-93E1-8426E6306573}"/>
    <cellStyle name="Normal 12 3 5 3 2 3 3 2" xfId="10678" xr:uid="{A37E9E39-075B-4E28-A47F-25ADAF692D9D}"/>
    <cellStyle name="Normal 12 3 5 3 2 3 3 2 2" xfId="23488" xr:uid="{FA7D2AC2-3589-4BAB-A943-1C5E45B5E5B3}"/>
    <cellStyle name="Normal 12 3 5 3 2 3 3 2 2 2" xfId="36335" xr:uid="{4BE0F2E8-3815-4058-B572-5D6E13A351C9}"/>
    <cellStyle name="Normal 12 3 5 3 2 3 3 2 3" xfId="36336" xr:uid="{2E1A28F0-CFFA-42D1-A092-79B59CB4D212}"/>
    <cellStyle name="Normal 12 3 5 3 2 3 3 3" xfId="17998" xr:uid="{522AB77E-DEE2-4623-8F26-FDF150729218}"/>
    <cellStyle name="Normal 12 3 5 3 2 3 3 3 2" xfId="36337" xr:uid="{6D46D2C1-0280-4B69-BBC9-095FC99318C9}"/>
    <cellStyle name="Normal 12 3 5 3 2 3 3 4" xfId="36338" xr:uid="{9A76CBA5-6BA4-45C4-B586-677A2AEF73F3}"/>
    <cellStyle name="Normal 12 3 5 3 2 3 4" xfId="12508" xr:uid="{D91E7149-68A4-4BB8-A06E-EC492B25D887}"/>
    <cellStyle name="Normal 12 3 5 3 2 3 4 2" xfId="25318" xr:uid="{051210AB-4F58-46D6-BF46-686853E4F232}"/>
    <cellStyle name="Normal 12 3 5 3 2 3 4 2 2" xfId="36339" xr:uid="{27AA11D1-45E4-45B6-9311-56CB382310A2}"/>
    <cellStyle name="Normal 12 3 5 3 2 3 4 3" xfId="36340" xr:uid="{753A3A6E-1D0F-45D4-A03D-381A04A1BCAB}"/>
    <cellStyle name="Normal 12 3 5 3 2 3 5" xfId="7018" xr:uid="{A4EA36F8-FF4B-4201-A907-5EC40ADB475E}"/>
    <cellStyle name="Normal 12 3 5 3 2 3 5 2" xfId="19828" xr:uid="{9760B797-CA6F-42CA-97F8-0CF0AE5121F6}"/>
    <cellStyle name="Normal 12 3 5 3 2 3 5 2 2" xfId="36341" xr:uid="{122E4678-FE7C-4D71-8CDA-875FAEC0F447}"/>
    <cellStyle name="Normal 12 3 5 3 2 3 5 3" xfId="36342" xr:uid="{A219F45E-D358-46C8-954E-36210C1D7E13}"/>
    <cellStyle name="Normal 12 3 5 3 2 3 6" xfId="14338" xr:uid="{E427F1D8-230E-46A1-AD7A-4515EBC1B946}"/>
    <cellStyle name="Normal 12 3 5 3 2 3 6 2" xfId="36343" xr:uid="{4228AA12-E6D6-4845-A4BE-D20569A8518D}"/>
    <cellStyle name="Normal 12 3 5 3 2 3 7" xfId="36344" xr:uid="{FD89A9AB-4B3F-465E-B110-580600D38DBF}"/>
    <cellStyle name="Normal 12 3 5 3 2 4" xfId="2464" xr:uid="{91103E21-47F0-4C70-BF0D-EDC95802E126}"/>
    <cellStyle name="Normal 12 3 5 3 2 4 2" xfId="7954" xr:uid="{94E8353B-2421-4759-BD0C-9EB638D98591}"/>
    <cellStyle name="Normal 12 3 5 3 2 4 2 2" xfId="20764" xr:uid="{68FEE8DC-C0FB-47A7-B95F-A7546A24C223}"/>
    <cellStyle name="Normal 12 3 5 3 2 4 2 2 2" xfId="36345" xr:uid="{E8A52DB2-979F-41B3-BE60-0F214F603F19}"/>
    <cellStyle name="Normal 12 3 5 3 2 4 2 3" xfId="36346" xr:uid="{3BA4BBB2-EFFE-479D-9D42-713B88BA9FEA}"/>
    <cellStyle name="Normal 12 3 5 3 2 4 3" xfId="15274" xr:uid="{9B53ABB0-B304-4212-A3E3-D4B26B4E7355}"/>
    <cellStyle name="Normal 12 3 5 3 2 4 3 2" xfId="36347" xr:uid="{B78B1788-3EA1-4B02-A45B-92E977A78DF3}"/>
    <cellStyle name="Normal 12 3 5 3 2 4 4" xfId="36348" xr:uid="{06AB99D9-4926-4D1B-8928-2B7B1764760E}"/>
    <cellStyle name="Normal 12 3 5 3 2 5" xfId="4294" xr:uid="{70AB71C1-9D90-4F34-8107-7BC8879C1680}"/>
    <cellStyle name="Normal 12 3 5 3 2 5 2" xfId="9784" xr:uid="{A32CD029-F701-41E0-93F7-15D13BF45632}"/>
    <cellStyle name="Normal 12 3 5 3 2 5 2 2" xfId="22594" xr:uid="{0E52EBAE-0894-47B5-A3EA-2565AEBB7137}"/>
    <cellStyle name="Normal 12 3 5 3 2 5 2 2 2" xfId="36349" xr:uid="{0235072A-7382-4753-B61F-87058AC5077A}"/>
    <cellStyle name="Normal 12 3 5 3 2 5 2 3" xfId="36350" xr:uid="{568F734D-F8D8-46B7-A74C-400B04AA4DFF}"/>
    <cellStyle name="Normal 12 3 5 3 2 5 3" xfId="17104" xr:uid="{B57AFECF-B131-4B82-B244-CE6C8451A2F3}"/>
    <cellStyle name="Normal 12 3 5 3 2 5 3 2" xfId="36351" xr:uid="{6DB20B7F-3703-49C4-8FF9-971BB9A4B9F7}"/>
    <cellStyle name="Normal 12 3 5 3 2 5 4" xfId="36352" xr:uid="{65D410D6-B407-4788-AF57-6F69AE823AB7}"/>
    <cellStyle name="Normal 12 3 5 3 2 6" xfId="11614" xr:uid="{48316DAE-771C-4C6E-8284-6725B4541A12}"/>
    <cellStyle name="Normal 12 3 5 3 2 6 2" xfId="24424" xr:uid="{9A81E659-9CCF-4AF1-8BD2-C21805BB50D0}"/>
    <cellStyle name="Normal 12 3 5 3 2 6 2 2" xfId="36353" xr:uid="{716F05A0-AA10-4018-896E-085389B435A9}"/>
    <cellStyle name="Normal 12 3 5 3 2 6 3" xfId="36354" xr:uid="{E18217DB-C637-4049-8FE2-D235475141F5}"/>
    <cellStyle name="Normal 12 3 5 3 2 7" xfId="6124" xr:uid="{8228E6B8-757D-42DB-A8FA-EFFBA1981D19}"/>
    <cellStyle name="Normal 12 3 5 3 2 7 2" xfId="18934" xr:uid="{D4AF4A0C-8E68-466D-89C0-6C13AE6337B4}"/>
    <cellStyle name="Normal 12 3 5 3 2 7 2 2" xfId="36355" xr:uid="{09DD9F5E-CBE9-4184-B583-A87B0BE60E19}"/>
    <cellStyle name="Normal 12 3 5 3 2 7 3" xfId="36356" xr:uid="{0A95226F-2F28-496A-96C5-F928AC24D8DC}"/>
    <cellStyle name="Normal 12 3 5 3 2 8" xfId="13444" xr:uid="{228169A6-E2DF-4E5D-AFF8-73B59CAEBF66}"/>
    <cellStyle name="Normal 12 3 5 3 2 8 2" xfId="36357" xr:uid="{65FAA889-72EB-47F7-A7E5-FBA3DB44E698}"/>
    <cellStyle name="Normal 12 3 5 3 2 9" xfId="36358" xr:uid="{CEBDB784-BE4C-4F53-8C19-26AC7BF32CC4}"/>
    <cellStyle name="Normal 12 3 5 3 3" xfId="765" xr:uid="{C428D42A-A87B-470F-ACCD-DBF98EAB8B4E}"/>
    <cellStyle name="Normal 12 3 5 3 3 2" xfId="1165" xr:uid="{1AFC3F5E-1E39-4B1A-B8D5-25F1AAB79FB2}"/>
    <cellStyle name="Normal 12 3 5 3 3 2 2" xfId="2060" xr:uid="{5341D2CE-CF89-46C9-AAF8-87FDB4CB4F0F}"/>
    <cellStyle name="Normal 12 3 5 3 3 2 2 2" xfId="3890" xr:uid="{BAA51243-0DEB-43AD-88C3-A0CDA83E73E8}"/>
    <cellStyle name="Normal 12 3 5 3 3 2 2 2 2" xfId="9380" xr:uid="{766F6AAC-216C-4E54-BF83-CF60DEDD7DE9}"/>
    <cellStyle name="Normal 12 3 5 3 3 2 2 2 2 2" xfId="22190" xr:uid="{DFCA5435-3C8A-402A-9D10-F9594E6FC511}"/>
    <cellStyle name="Normal 12 3 5 3 3 2 2 2 2 2 2" xfId="36359" xr:uid="{CF483E1E-B7E0-4E59-A593-BE3B576FD25C}"/>
    <cellStyle name="Normal 12 3 5 3 3 2 2 2 2 3" xfId="36360" xr:uid="{082E44CF-8389-48D9-9BE8-813A9FB48831}"/>
    <cellStyle name="Normal 12 3 5 3 3 2 2 2 3" xfId="16700" xr:uid="{74D17D27-7F7E-427F-9CD5-54E8F950FD0B}"/>
    <cellStyle name="Normal 12 3 5 3 3 2 2 2 3 2" xfId="36361" xr:uid="{FB95061F-B4AB-4EAF-9BF2-6C4A36BB5EDA}"/>
    <cellStyle name="Normal 12 3 5 3 3 2 2 2 4" xfId="36362" xr:uid="{586D42D7-C1A2-48BE-834E-CC31D865D8B5}"/>
    <cellStyle name="Normal 12 3 5 3 3 2 2 3" xfId="5720" xr:uid="{5F14EC71-46A0-4674-A4D1-73632EF653EB}"/>
    <cellStyle name="Normal 12 3 5 3 3 2 2 3 2" xfId="11210" xr:uid="{D9002851-FBE2-4580-B62A-8CF46C3930D1}"/>
    <cellStyle name="Normal 12 3 5 3 3 2 2 3 2 2" xfId="24020" xr:uid="{78AA11AE-CD9F-4871-8F7A-C2CC7E01879A}"/>
    <cellStyle name="Normal 12 3 5 3 3 2 2 3 2 2 2" xfId="36363" xr:uid="{CDFE553F-0399-43BA-8F11-F749CEF2A003}"/>
    <cellStyle name="Normal 12 3 5 3 3 2 2 3 2 3" xfId="36364" xr:uid="{27BE1F69-95EE-41F2-BA34-0555A1E338A3}"/>
    <cellStyle name="Normal 12 3 5 3 3 2 2 3 3" xfId="18530" xr:uid="{249C2CB6-4048-436E-BCBB-64BEE50BA415}"/>
    <cellStyle name="Normal 12 3 5 3 3 2 2 3 3 2" xfId="36365" xr:uid="{D8909163-0D83-4A03-B371-2273D970D275}"/>
    <cellStyle name="Normal 12 3 5 3 3 2 2 3 4" xfId="36366" xr:uid="{18278699-6E81-4DF7-AE89-24E601A01DEE}"/>
    <cellStyle name="Normal 12 3 5 3 3 2 2 4" xfId="13040" xr:uid="{ED6131F7-1904-4648-9DEF-CDCD0CE9B7B2}"/>
    <cellStyle name="Normal 12 3 5 3 3 2 2 4 2" xfId="25850" xr:uid="{4F651B7B-6CA4-495F-ABA5-00B53A70C3AA}"/>
    <cellStyle name="Normal 12 3 5 3 3 2 2 4 2 2" xfId="36367" xr:uid="{240F65F9-B973-48A8-B30A-14000024E15B}"/>
    <cellStyle name="Normal 12 3 5 3 3 2 2 4 3" xfId="36368" xr:uid="{2B20AFA6-1A4B-4554-9719-F85EF9AA6DE8}"/>
    <cellStyle name="Normal 12 3 5 3 3 2 2 5" xfId="7550" xr:uid="{108D0361-CA61-4D7B-B9E7-62F4ECE8A4D0}"/>
    <cellStyle name="Normal 12 3 5 3 3 2 2 5 2" xfId="20360" xr:uid="{D1BA0C54-312B-40AD-9593-72896443218F}"/>
    <cellStyle name="Normal 12 3 5 3 3 2 2 5 2 2" xfId="36369" xr:uid="{7E967088-F30E-42F3-9E1F-B682796769B6}"/>
    <cellStyle name="Normal 12 3 5 3 3 2 2 5 3" xfId="36370" xr:uid="{677F7D11-4775-4364-A926-0F38B47B436E}"/>
    <cellStyle name="Normal 12 3 5 3 3 2 2 6" xfId="14870" xr:uid="{6615D6A4-80D4-4100-BD9E-731C9AFA6459}"/>
    <cellStyle name="Normal 12 3 5 3 3 2 2 6 2" xfId="36371" xr:uid="{365AA458-2954-48A7-9B51-50D8E172FA03}"/>
    <cellStyle name="Normal 12 3 5 3 3 2 2 7" xfId="36372" xr:uid="{AD592644-AEC2-48C9-BE11-13708C883252}"/>
    <cellStyle name="Normal 12 3 5 3 3 2 3" xfId="2996" xr:uid="{5EE8E998-2AA8-4EF6-9159-F89CE0A609E0}"/>
    <cellStyle name="Normal 12 3 5 3 3 2 3 2" xfId="8486" xr:uid="{D7476CCC-23F2-4E90-927C-70A882A52BA5}"/>
    <cellStyle name="Normal 12 3 5 3 3 2 3 2 2" xfId="21296" xr:uid="{E743747E-653B-48B7-BFC2-03E85410F635}"/>
    <cellStyle name="Normal 12 3 5 3 3 2 3 2 2 2" xfId="36373" xr:uid="{EB1116E8-3A45-4AB5-B562-87F9B0AFCF84}"/>
    <cellStyle name="Normal 12 3 5 3 3 2 3 2 3" xfId="36374" xr:uid="{A6339B2A-6095-429D-9554-E7EF6899E23C}"/>
    <cellStyle name="Normal 12 3 5 3 3 2 3 3" xfId="15806" xr:uid="{9D34B3B0-1F9D-4317-937B-0FADDFD55D85}"/>
    <cellStyle name="Normal 12 3 5 3 3 2 3 3 2" xfId="36375" xr:uid="{9C993085-D8C3-4C0A-ABD7-7F14413C80E0}"/>
    <cellStyle name="Normal 12 3 5 3 3 2 3 4" xfId="36376" xr:uid="{29CE9511-2B45-4C5F-B902-BE695FEF30D6}"/>
    <cellStyle name="Normal 12 3 5 3 3 2 4" xfId="4826" xr:uid="{0E404478-AF2A-443D-BD36-C0E7D90334D9}"/>
    <cellStyle name="Normal 12 3 5 3 3 2 4 2" xfId="10316" xr:uid="{67DF8E15-B26F-4078-94CD-B72497E80578}"/>
    <cellStyle name="Normal 12 3 5 3 3 2 4 2 2" xfId="23126" xr:uid="{2834F1B3-D039-495A-8E4C-51C9BFB5EC9A}"/>
    <cellStyle name="Normal 12 3 5 3 3 2 4 2 2 2" xfId="36377" xr:uid="{4764266A-F482-4516-86F5-14004F1B26CF}"/>
    <cellStyle name="Normal 12 3 5 3 3 2 4 2 3" xfId="36378" xr:uid="{75A8C9AA-8464-41F0-B46A-86517CBA440D}"/>
    <cellStyle name="Normal 12 3 5 3 3 2 4 3" xfId="17636" xr:uid="{398F3B8A-E781-4CF2-B1FC-8C698D8F94FF}"/>
    <cellStyle name="Normal 12 3 5 3 3 2 4 3 2" xfId="36379" xr:uid="{949F668F-FCB3-4F00-9EED-5E50DD39AA7A}"/>
    <cellStyle name="Normal 12 3 5 3 3 2 4 4" xfId="36380" xr:uid="{15A66FAB-9F6B-4C51-B287-70EDB0767916}"/>
    <cellStyle name="Normal 12 3 5 3 3 2 5" xfId="12146" xr:uid="{1A3C2DF0-AA63-4BF8-8045-35769C6E7414}"/>
    <cellStyle name="Normal 12 3 5 3 3 2 5 2" xfId="24956" xr:uid="{70B8FF1E-5484-4048-84C4-378070DF6A19}"/>
    <cellStyle name="Normal 12 3 5 3 3 2 5 2 2" xfId="36381" xr:uid="{C429754B-22CD-4A46-A4AD-7D5B9C901B0A}"/>
    <cellStyle name="Normal 12 3 5 3 3 2 5 3" xfId="36382" xr:uid="{3756D0CF-148F-4692-AF9D-4E5E69E5DE6B}"/>
    <cellStyle name="Normal 12 3 5 3 3 2 6" xfId="6656" xr:uid="{7227A2B0-9039-4075-A045-D6CD28AE726C}"/>
    <cellStyle name="Normal 12 3 5 3 3 2 6 2" xfId="19466" xr:uid="{8871876A-8533-45C4-8650-C2A8FEBE387B}"/>
    <cellStyle name="Normal 12 3 5 3 3 2 6 2 2" xfId="36383" xr:uid="{04F0504D-13FB-414D-9D18-4ADCBE120BC2}"/>
    <cellStyle name="Normal 12 3 5 3 3 2 6 3" xfId="36384" xr:uid="{09561D12-B644-48F0-A5D4-5FF8988791DD}"/>
    <cellStyle name="Normal 12 3 5 3 3 2 7" xfId="13976" xr:uid="{8CB213F9-B260-4C5A-9AC1-CE2F40BAFC4E}"/>
    <cellStyle name="Normal 12 3 5 3 3 2 7 2" xfId="36385" xr:uid="{8DC9D062-EC10-42C4-AA6C-A0F8F9C739E0}"/>
    <cellStyle name="Normal 12 3 5 3 3 2 8" xfId="36386" xr:uid="{A9F8E44B-6240-40D7-BBA4-36B63F4DE0F3}"/>
    <cellStyle name="Normal 12 3 5 3 3 3" xfId="1660" xr:uid="{05A90EA0-27D0-4C06-8E71-3670C6136512}"/>
    <cellStyle name="Normal 12 3 5 3 3 3 2" xfId="3490" xr:uid="{F9D61439-C5DE-422F-A0F3-D7611E213173}"/>
    <cellStyle name="Normal 12 3 5 3 3 3 2 2" xfId="8980" xr:uid="{DCEFE204-7A1F-4C77-828F-6F210A0C19C7}"/>
    <cellStyle name="Normal 12 3 5 3 3 3 2 2 2" xfId="21790" xr:uid="{88676B6E-0CBA-4066-BE07-AD07DB716B80}"/>
    <cellStyle name="Normal 12 3 5 3 3 3 2 2 2 2" xfId="36387" xr:uid="{0457F52B-070B-44EB-BAAC-4679713A2BD7}"/>
    <cellStyle name="Normal 12 3 5 3 3 3 2 2 3" xfId="36388" xr:uid="{779B3276-BA2C-460A-AEF4-23B59E5137CE}"/>
    <cellStyle name="Normal 12 3 5 3 3 3 2 3" xfId="16300" xr:uid="{7644BFB1-5CBB-4ACC-BBE1-9AAB0BF29544}"/>
    <cellStyle name="Normal 12 3 5 3 3 3 2 3 2" xfId="36389" xr:uid="{72B0F894-8029-4828-A937-5C4449E655AD}"/>
    <cellStyle name="Normal 12 3 5 3 3 3 2 4" xfId="36390" xr:uid="{AAB0F56C-E70C-46BD-B354-2C7331362F84}"/>
    <cellStyle name="Normal 12 3 5 3 3 3 3" xfId="5320" xr:uid="{38D26ED2-B4B8-43BA-9E73-4EE779543C22}"/>
    <cellStyle name="Normal 12 3 5 3 3 3 3 2" xfId="10810" xr:uid="{0C8960EE-BEC0-4EB0-BF21-9503095C2CEA}"/>
    <cellStyle name="Normal 12 3 5 3 3 3 3 2 2" xfId="23620" xr:uid="{44911C6D-AC33-4A8B-BF41-9B77D7AAA10E}"/>
    <cellStyle name="Normal 12 3 5 3 3 3 3 2 2 2" xfId="36391" xr:uid="{CC45925A-3457-4A2B-BE68-8D99A1E542DC}"/>
    <cellStyle name="Normal 12 3 5 3 3 3 3 2 3" xfId="36392" xr:uid="{D7422397-2892-4849-8AB5-B17F34DFEB9C}"/>
    <cellStyle name="Normal 12 3 5 3 3 3 3 3" xfId="18130" xr:uid="{AAA7DA7A-6734-4C43-95CC-079181E1B289}"/>
    <cellStyle name="Normal 12 3 5 3 3 3 3 3 2" xfId="36393" xr:uid="{79E074D5-5C32-4D93-B144-08C7B9D85E69}"/>
    <cellStyle name="Normal 12 3 5 3 3 3 3 4" xfId="36394" xr:uid="{59C248F4-4779-4E15-8729-17D1D2078648}"/>
    <cellStyle name="Normal 12 3 5 3 3 3 4" xfId="12640" xr:uid="{E8013E47-B37E-4BFB-BE20-40EFF8F92013}"/>
    <cellStyle name="Normal 12 3 5 3 3 3 4 2" xfId="25450" xr:uid="{A8A7CC88-51DF-4CA6-AB0D-AC61AD0D4458}"/>
    <cellStyle name="Normal 12 3 5 3 3 3 4 2 2" xfId="36395" xr:uid="{9224D07C-7F33-4755-B2FC-3613841E9296}"/>
    <cellStyle name="Normal 12 3 5 3 3 3 4 3" xfId="36396" xr:uid="{EFCC439A-5CBE-45B0-9F10-9176AF3BD256}"/>
    <cellStyle name="Normal 12 3 5 3 3 3 5" xfId="7150" xr:uid="{9D29F64E-C5B0-45D6-B9DE-D87B6A5374E5}"/>
    <cellStyle name="Normal 12 3 5 3 3 3 5 2" xfId="19960" xr:uid="{66BA20D0-6176-4855-BD2C-C8AF88A8F4B8}"/>
    <cellStyle name="Normal 12 3 5 3 3 3 5 2 2" xfId="36397" xr:uid="{C5C78D1A-A735-4579-9750-67ED2F9E56C3}"/>
    <cellStyle name="Normal 12 3 5 3 3 3 5 3" xfId="36398" xr:uid="{B1C50BB5-CB63-4C84-AA6D-131CBC18CC6B}"/>
    <cellStyle name="Normal 12 3 5 3 3 3 6" xfId="14470" xr:uid="{4E3121D8-3567-4D38-8EE9-93498620F82E}"/>
    <cellStyle name="Normal 12 3 5 3 3 3 6 2" xfId="36399" xr:uid="{4BB3AB3D-8D94-4563-95D0-AAA5207A025F}"/>
    <cellStyle name="Normal 12 3 5 3 3 3 7" xfId="36400" xr:uid="{2FF3C5A5-6873-4668-A1F8-5BB558B1C934}"/>
    <cellStyle name="Normal 12 3 5 3 3 4" xfId="2596" xr:uid="{D3EF85EC-387F-4B1B-A8CB-37D67BA0998F}"/>
    <cellStyle name="Normal 12 3 5 3 3 4 2" xfId="8086" xr:uid="{82CF585D-8C39-4590-968B-645DC70BB88B}"/>
    <cellStyle name="Normal 12 3 5 3 3 4 2 2" xfId="20896" xr:uid="{8C352ADB-ACCF-47E9-8696-F21D3567C007}"/>
    <cellStyle name="Normal 12 3 5 3 3 4 2 2 2" xfId="36401" xr:uid="{D97B756B-775E-4DDD-8718-96FDF72AB580}"/>
    <cellStyle name="Normal 12 3 5 3 3 4 2 3" xfId="36402" xr:uid="{A0610F2B-6A26-46AD-BAE0-7A47E73F7C03}"/>
    <cellStyle name="Normal 12 3 5 3 3 4 3" xfId="15406" xr:uid="{9DF041D9-C15B-4F58-81C4-3864DE8C3F60}"/>
    <cellStyle name="Normal 12 3 5 3 3 4 3 2" xfId="36403" xr:uid="{4A7EDAD2-1A0F-41B5-B62E-EF7559E842BD}"/>
    <cellStyle name="Normal 12 3 5 3 3 4 4" xfId="36404" xr:uid="{6E0E6B89-3C60-4838-9EBF-A4403C468976}"/>
    <cellStyle name="Normal 12 3 5 3 3 5" xfId="4426" xr:uid="{2E018A92-3986-4965-8C73-45CB6E191E14}"/>
    <cellStyle name="Normal 12 3 5 3 3 5 2" xfId="9916" xr:uid="{15B7041D-1E6B-469B-B5FE-7E5C9CEDE8A0}"/>
    <cellStyle name="Normal 12 3 5 3 3 5 2 2" xfId="22726" xr:uid="{ACC6E4BD-3F48-410E-83B3-D35AF9712A31}"/>
    <cellStyle name="Normal 12 3 5 3 3 5 2 2 2" xfId="36405" xr:uid="{295B3E13-EBE0-494F-B235-68326F049E86}"/>
    <cellStyle name="Normal 12 3 5 3 3 5 2 3" xfId="36406" xr:uid="{B6296F22-2D75-4711-B879-50E8B3E07A10}"/>
    <cellStyle name="Normal 12 3 5 3 3 5 3" xfId="17236" xr:uid="{3A8E0ED7-C4B4-46FE-BCBF-66E092827A3A}"/>
    <cellStyle name="Normal 12 3 5 3 3 5 3 2" xfId="36407" xr:uid="{5ADC7F5D-5592-4432-ABE5-DEE2C931874F}"/>
    <cellStyle name="Normal 12 3 5 3 3 5 4" xfId="36408" xr:uid="{B7E98239-8C0E-4177-8315-9D0FB52E7DC7}"/>
    <cellStyle name="Normal 12 3 5 3 3 6" xfId="11746" xr:uid="{782C5469-E244-4F5F-8B6B-CE9F8904F3E4}"/>
    <cellStyle name="Normal 12 3 5 3 3 6 2" xfId="24556" xr:uid="{3B47C7F9-A871-4235-A3C0-0C8F3D394281}"/>
    <cellStyle name="Normal 12 3 5 3 3 6 2 2" xfId="36409" xr:uid="{9DBF7DA3-2BDB-4432-9721-A32503F52023}"/>
    <cellStyle name="Normal 12 3 5 3 3 6 3" xfId="36410" xr:uid="{56B1CC52-1E7A-4116-8EF8-F5D6CB845F4F}"/>
    <cellStyle name="Normal 12 3 5 3 3 7" xfId="6256" xr:uid="{A5661F25-02D7-4895-B1DB-9C4C0F74B1CB}"/>
    <cellStyle name="Normal 12 3 5 3 3 7 2" xfId="19066" xr:uid="{BFE981B9-4250-46AF-9C00-6A1B076D6988}"/>
    <cellStyle name="Normal 12 3 5 3 3 7 2 2" xfId="36411" xr:uid="{5A02410D-D4CF-48BB-B4B8-836D9FFCEBEC}"/>
    <cellStyle name="Normal 12 3 5 3 3 7 3" xfId="36412" xr:uid="{1416BB6E-ACC5-4B24-89AF-E51C113247A6}"/>
    <cellStyle name="Normal 12 3 5 3 3 8" xfId="13576" xr:uid="{5E43644F-D87F-4E69-80ED-C7F8784BEC56}"/>
    <cellStyle name="Normal 12 3 5 3 3 8 2" xfId="36413" xr:uid="{4DC926BD-1EBA-484E-BF50-3F3599320D4B}"/>
    <cellStyle name="Normal 12 3 5 3 3 9" xfId="36414" xr:uid="{0C69C83C-7C53-47B5-88AD-3EDA6C66CEEC}"/>
    <cellStyle name="Normal 12 3 5 3 4" xfId="540" xr:uid="{D2FB3E8B-DDD7-4AD2-A9D3-2CD89E82FD75}"/>
    <cellStyle name="Normal 12 3 5 3 4 2" xfId="1435" xr:uid="{9344B233-AC1D-4C1D-BC70-E24FEFBC3231}"/>
    <cellStyle name="Normal 12 3 5 3 4 2 2" xfId="3265" xr:uid="{E3B3C881-6645-47F0-8363-94378F324B59}"/>
    <cellStyle name="Normal 12 3 5 3 4 2 2 2" xfId="8755" xr:uid="{E24F2A3B-71EF-450C-983A-CB89DE2EA16D}"/>
    <cellStyle name="Normal 12 3 5 3 4 2 2 2 2" xfId="21565" xr:uid="{A250AED6-B70D-4439-B2E0-B380463B43FD}"/>
    <cellStyle name="Normal 12 3 5 3 4 2 2 2 2 2" xfId="36415" xr:uid="{B4AFECC7-1AD0-4527-BC57-CBEDD1340A84}"/>
    <cellStyle name="Normal 12 3 5 3 4 2 2 2 3" xfId="36416" xr:uid="{E338FA54-DFF2-4F8F-8645-21786179FBA2}"/>
    <cellStyle name="Normal 12 3 5 3 4 2 2 3" xfId="16075" xr:uid="{F3C07B3C-5EC5-4FD8-B467-D940FD59BA0F}"/>
    <cellStyle name="Normal 12 3 5 3 4 2 2 3 2" xfId="36417" xr:uid="{D2CFB6C5-BE89-41D2-973C-84A55588A18C}"/>
    <cellStyle name="Normal 12 3 5 3 4 2 2 4" xfId="36418" xr:uid="{1D522701-6B3B-4619-ACC1-25A24819550B}"/>
    <cellStyle name="Normal 12 3 5 3 4 2 3" xfId="5095" xr:uid="{9A0CEA1F-E6C4-4016-85C9-A90136704CDE}"/>
    <cellStyle name="Normal 12 3 5 3 4 2 3 2" xfId="10585" xr:uid="{335807BB-E955-4B17-972A-DDE217D7BC82}"/>
    <cellStyle name="Normal 12 3 5 3 4 2 3 2 2" xfId="23395" xr:uid="{82E55F15-C9FF-4FCC-8F5B-CDE0E4D5CE68}"/>
    <cellStyle name="Normal 12 3 5 3 4 2 3 2 2 2" xfId="36419" xr:uid="{571F2FC8-F1B8-45C2-9293-2D6516343590}"/>
    <cellStyle name="Normal 12 3 5 3 4 2 3 2 3" xfId="36420" xr:uid="{342D0532-D22A-4C84-B394-EE75948D31D8}"/>
    <cellStyle name="Normal 12 3 5 3 4 2 3 3" xfId="17905" xr:uid="{643ED5A6-6FBC-4E82-86FE-3D063A7E6723}"/>
    <cellStyle name="Normal 12 3 5 3 4 2 3 3 2" xfId="36421" xr:uid="{08133277-9A7D-44AF-A355-2576DB93AE18}"/>
    <cellStyle name="Normal 12 3 5 3 4 2 3 4" xfId="36422" xr:uid="{2D6EADC8-FB7C-421B-9977-C722BD0EA206}"/>
    <cellStyle name="Normal 12 3 5 3 4 2 4" xfId="12415" xr:uid="{A344060E-51B6-42E5-8D1D-D9683D249355}"/>
    <cellStyle name="Normal 12 3 5 3 4 2 4 2" xfId="25225" xr:uid="{1A74D663-FBD5-48B1-A7D8-FBD1B3F024A9}"/>
    <cellStyle name="Normal 12 3 5 3 4 2 4 2 2" xfId="36423" xr:uid="{0444AF97-C51E-44DA-8EB6-83177186AED6}"/>
    <cellStyle name="Normal 12 3 5 3 4 2 4 3" xfId="36424" xr:uid="{E03B516D-655B-4471-B229-2FA436942F3F}"/>
    <cellStyle name="Normal 12 3 5 3 4 2 5" xfId="6925" xr:uid="{9C68BB50-42AE-47F8-9D96-B9BAF82F2022}"/>
    <cellStyle name="Normal 12 3 5 3 4 2 5 2" xfId="19735" xr:uid="{795000DD-7B9F-45BE-A566-E3D490957042}"/>
    <cellStyle name="Normal 12 3 5 3 4 2 5 2 2" xfId="36425" xr:uid="{55CED7A0-CE86-4D8B-BDBB-747669AF0E02}"/>
    <cellStyle name="Normal 12 3 5 3 4 2 5 3" xfId="36426" xr:uid="{600D45C1-2D45-4800-BB3B-054AE86F0EDC}"/>
    <cellStyle name="Normal 12 3 5 3 4 2 6" xfId="14245" xr:uid="{02BFD90A-99A6-484E-BED9-90620CDB5000}"/>
    <cellStyle name="Normal 12 3 5 3 4 2 6 2" xfId="36427" xr:uid="{EE573E13-5C0C-4F5D-8467-1F77DA361294}"/>
    <cellStyle name="Normal 12 3 5 3 4 2 7" xfId="36428" xr:uid="{64918DA8-A8F9-4197-B6F1-FB2D55549024}"/>
    <cellStyle name="Normal 12 3 5 3 4 3" xfId="2371" xr:uid="{C3D375A4-E34C-48D8-AB66-1B907BEA18DF}"/>
    <cellStyle name="Normal 12 3 5 3 4 3 2" xfId="7861" xr:uid="{507E7F0C-B527-4A32-ADDA-1D102A90A3AE}"/>
    <cellStyle name="Normal 12 3 5 3 4 3 2 2" xfId="20671" xr:uid="{2EE78666-4124-404C-A0D2-17281FDFF13D}"/>
    <cellStyle name="Normal 12 3 5 3 4 3 2 2 2" xfId="36429" xr:uid="{964D9172-1252-4500-80FC-3E4BEB8651D4}"/>
    <cellStyle name="Normal 12 3 5 3 4 3 2 3" xfId="36430" xr:uid="{AFB56862-69F5-42B3-885A-76F1695B88C0}"/>
    <cellStyle name="Normal 12 3 5 3 4 3 3" xfId="15181" xr:uid="{AA4E2107-E23A-4875-95ED-5734C8A23C18}"/>
    <cellStyle name="Normal 12 3 5 3 4 3 3 2" xfId="36431" xr:uid="{08DAE823-158C-4472-A3F8-B5BAE0805F7E}"/>
    <cellStyle name="Normal 12 3 5 3 4 3 4" xfId="36432" xr:uid="{A7A031FD-2320-434F-9A3A-39DAC4354F7B}"/>
    <cellStyle name="Normal 12 3 5 3 4 4" xfId="4201" xr:uid="{06FC6EFD-BA46-4C96-81D9-74A563B49C8B}"/>
    <cellStyle name="Normal 12 3 5 3 4 4 2" xfId="9691" xr:uid="{8D94607E-C8DF-4B3B-A9C2-B03E44EED721}"/>
    <cellStyle name="Normal 12 3 5 3 4 4 2 2" xfId="22501" xr:uid="{C67497EA-2653-40BF-A659-54369B36A595}"/>
    <cellStyle name="Normal 12 3 5 3 4 4 2 2 2" xfId="36433" xr:uid="{D2CDF372-FB89-4BE2-9653-0092C78B588D}"/>
    <cellStyle name="Normal 12 3 5 3 4 4 2 3" xfId="36434" xr:uid="{05AF5FB1-CA4D-4371-8060-A78745F22901}"/>
    <cellStyle name="Normal 12 3 5 3 4 4 3" xfId="17011" xr:uid="{176AC831-F902-4BB7-8180-0AF8EA26D48B}"/>
    <cellStyle name="Normal 12 3 5 3 4 4 3 2" xfId="36435" xr:uid="{790EB021-3D15-4EBE-A636-ACC43E60AA08}"/>
    <cellStyle name="Normal 12 3 5 3 4 4 4" xfId="36436" xr:uid="{EFE0C3BE-9384-4091-871F-EEA271850DD3}"/>
    <cellStyle name="Normal 12 3 5 3 4 5" xfId="11521" xr:uid="{C0B2A603-E1EB-4569-B750-31AA7A758485}"/>
    <cellStyle name="Normal 12 3 5 3 4 5 2" xfId="24331" xr:uid="{AD42EC05-33AB-4E2E-834C-25505B7CE3BB}"/>
    <cellStyle name="Normal 12 3 5 3 4 5 2 2" xfId="36437" xr:uid="{50874E71-3353-4944-9B40-04EF4ED8A396}"/>
    <cellStyle name="Normal 12 3 5 3 4 5 3" xfId="36438" xr:uid="{502F331E-A22C-41E1-B297-23BA067ED8B6}"/>
    <cellStyle name="Normal 12 3 5 3 4 6" xfId="6031" xr:uid="{A4CB6EC6-0505-4961-8299-8836249AB9EC}"/>
    <cellStyle name="Normal 12 3 5 3 4 6 2" xfId="18841" xr:uid="{40C4547E-CB5E-49E6-BDD0-5D087506A613}"/>
    <cellStyle name="Normal 12 3 5 3 4 6 2 2" xfId="36439" xr:uid="{31004895-F89E-4763-A668-F78EB0D07337}"/>
    <cellStyle name="Normal 12 3 5 3 4 6 3" xfId="36440" xr:uid="{0A8578CC-A14B-4D14-9B16-DB0591814CC2}"/>
    <cellStyle name="Normal 12 3 5 3 4 7" xfId="13351" xr:uid="{E1486C1B-C366-449F-81EA-9C3DC6904264}"/>
    <cellStyle name="Normal 12 3 5 3 4 7 2" xfId="36441" xr:uid="{44C86FF4-D2A4-4751-92FB-B0129564DC1D}"/>
    <cellStyle name="Normal 12 3 5 3 4 8" xfId="36442" xr:uid="{5E817A2C-0540-420B-BA49-DCB181753B3E}"/>
    <cellStyle name="Normal 12 3 5 3 5" xfId="899" xr:uid="{C8FF4FAF-C74A-4218-AE31-F0B0709A209A}"/>
    <cellStyle name="Normal 12 3 5 3 5 2" xfId="1794" xr:uid="{63EB748B-2D71-454E-A833-9B6391F6A7ED}"/>
    <cellStyle name="Normal 12 3 5 3 5 2 2" xfId="3624" xr:uid="{6D90F5E2-7E05-4CBC-BB01-7A5A5DA2D753}"/>
    <cellStyle name="Normal 12 3 5 3 5 2 2 2" xfId="9114" xr:uid="{8F681A25-C0B3-440A-AB6C-09FDE016A09D}"/>
    <cellStyle name="Normal 12 3 5 3 5 2 2 2 2" xfId="21924" xr:uid="{87BF8633-C6B0-46F2-9122-C12AE43A29C8}"/>
    <cellStyle name="Normal 12 3 5 3 5 2 2 2 2 2" xfId="36443" xr:uid="{3F200AF2-ECD7-4E37-A7D0-A66142E5468D}"/>
    <cellStyle name="Normal 12 3 5 3 5 2 2 2 3" xfId="36444" xr:uid="{95FCBCD3-7426-48E3-93B1-CF0173971610}"/>
    <cellStyle name="Normal 12 3 5 3 5 2 2 3" xfId="16434" xr:uid="{4B432EEE-1CC9-4477-B804-4233A8D054C1}"/>
    <cellStyle name="Normal 12 3 5 3 5 2 2 3 2" xfId="36445" xr:uid="{6E633CC5-A108-43D7-88DF-04E46C001C37}"/>
    <cellStyle name="Normal 12 3 5 3 5 2 2 4" xfId="36446" xr:uid="{90C095C0-EEB2-47DF-954F-58053D4CAFF5}"/>
    <cellStyle name="Normal 12 3 5 3 5 2 3" xfId="5454" xr:uid="{94FF23BD-B40E-4807-8FEE-76CA788684E3}"/>
    <cellStyle name="Normal 12 3 5 3 5 2 3 2" xfId="10944" xr:uid="{58F29A00-97EE-4F3A-9133-E9047CA18B7C}"/>
    <cellStyle name="Normal 12 3 5 3 5 2 3 2 2" xfId="23754" xr:uid="{90BB2E1D-5AAF-4E03-936A-015CA900CF32}"/>
    <cellStyle name="Normal 12 3 5 3 5 2 3 2 2 2" xfId="36447" xr:uid="{74524CAC-B8FF-4991-9E2C-2F2158C68F84}"/>
    <cellStyle name="Normal 12 3 5 3 5 2 3 2 3" xfId="36448" xr:uid="{AE8BBB9A-1654-499D-8211-93E11C8FAAF4}"/>
    <cellStyle name="Normal 12 3 5 3 5 2 3 3" xfId="18264" xr:uid="{D1A15B3F-F86F-4FCB-A50E-D97581F42569}"/>
    <cellStyle name="Normal 12 3 5 3 5 2 3 3 2" xfId="36449" xr:uid="{518612AF-C829-4D01-B1CE-5468DB7026F9}"/>
    <cellStyle name="Normal 12 3 5 3 5 2 3 4" xfId="36450" xr:uid="{214F4F75-8BE6-42BD-8500-A15CC86A9D13}"/>
    <cellStyle name="Normal 12 3 5 3 5 2 4" xfId="12774" xr:uid="{C34A0A64-52B4-4B86-AE3F-28423F5EDEAC}"/>
    <cellStyle name="Normal 12 3 5 3 5 2 4 2" xfId="25584" xr:uid="{C743436A-F544-4837-B2CB-B47836893AB9}"/>
    <cellStyle name="Normal 12 3 5 3 5 2 4 2 2" xfId="36451" xr:uid="{1AA89C56-427F-459C-875F-FF561880BC17}"/>
    <cellStyle name="Normal 12 3 5 3 5 2 4 3" xfId="36452" xr:uid="{AB0B8C64-D883-4553-9CE1-4F11FF4823A7}"/>
    <cellStyle name="Normal 12 3 5 3 5 2 5" xfId="7284" xr:uid="{44B28B1F-D3A2-4AD7-AD82-588CFCC50EB9}"/>
    <cellStyle name="Normal 12 3 5 3 5 2 5 2" xfId="20094" xr:uid="{16D8E57A-920A-4C39-B8B1-3FF461B1B7DE}"/>
    <cellStyle name="Normal 12 3 5 3 5 2 5 2 2" xfId="36453" xr:uid="{5ED3C46A-914D-4E7F-A77B-C796B4C01FB5}"/>
    <cellStyle name="Normal 12 3 5 3 5 2 5 3" xfId="36454" xr:uid="{248FF397-11F8-461A-A032-D7F317B3DCF1}"/>
    <cellStyle name="Normal 12 3 5 3 5 2 6" xfId="14604" xr:uid="{0C76ACC1-8217-49C0-BEFE-E14364904188}"/>
    <cellStyle name="Normal 12 3 5 3 5 2 6 2" xfId="36455" xr:uid="{04A5EE09-A59A-462B-B10B-D4FE5F19CCD1}"/>
    <cellStyle name="Normal 12 3 5 3 5 2 7" xfId="36456" xr:uid="{0BE235B9-5F29-41B8-BDD2-9D7F8737C360}"/>
    <cellStyle name="Normal 12 3 5 3 5 3" xfId="2730" xr:uid="{537D642C-5F46-4EEB-A46B-86078A6ED764}"/>
    <cellStyle name="Normal 12 3 5 3 5 3 2" xfId="8220" xr:uid="{63DEAC06-24DB-48DA-B1DF-3A6C074C61F1}"/>
    <cellStyle name="Normal 12 3 5 3 5 3 2 2" xfId="21030" xr:uid="{0ACFD70C-E712-4173-A16D-EB8A7546172A}"/>
    <cellStyle name="Normal 12 3 5 3 5 3 2 2 2" xfId="36457" xr:uid="{B6C447E7-44B7-4ADF-A191-6CC98E8E1391}"/>
    <cellStyle name="Normal 12 3 5 3 5 3 2 3" xfId="36458" xr:uid="{E502D998-FC92-469D-B174-EB5534D6D56E}"/>
    <cellStyle name="Normal 12 3 5 3 5 3 3" xfId="15540" xr:uid="{D3F96B6B-31C0-49F8-89FB-C7D9D78AEF8C}"/>
    <cellStyle name="Normal 12 3 5 3 5 3 3 2" xfId="36459" xr:uid="{8EE4C332-04C8-4693-BD44-4DB5A8B9D3A5}"/>
    <cellStyle name="Normal 12 3 5 3 5 3 4" xfId="36460" xr:uid="{A105E3C5-485F-4B06-A509-87F3274058C3}"/>
    <cellStyle name="Normal 12 3 5 3 5 4" xfId="4560" xr:uid="{E3F99783-A857-409F-AEBE-802BCB643B3A}"/>
    <cellStyle name="Normal 12 3 5 3 5 4 2" xfId="10050" xr:uid="{74D6FB03-18BB-4702-8B52-71323313EFCF}"/>
    <cellStyle name="Normal 12 3 5 3 5 4 2 2" xfId="22860" xr:uid="{E10654A7-C7A0-4828-A180-844CD3F3A008}"/>
    <cellStyle name="Normal 12 3 5 3 5 4 2 2 2" xfId="36461" xr:uid="{7BC9208D-6243-4E48-B24C-0BEE0CC50CF7}"/>
    <cellStyle name="Normal 12 3 5 3 5 4 2 3" xfId="36462" xr:uid="{F1CB3D93-69E0-4FA4-8101-4C8C57CA53FC}"/>
    <cellStyle name="Normal 12 3 5 3 5 4 3" xfId="17370" xr:uid="{A44EB73E-D40F-4C8B-BD6F-23D3A320DE83}"/>
    <cellStyle name="Normal 12 3 5 3 5 4 3 2" xfId="36463" xr:uid="{650F72C8-0088-4EF9-8880-B858BAA1EBFB}"/>
    <cellStyle name="Normal 12 3 5 3 5 4 4" xfId="36464" xr:uid="{41EB29CF-5309-4F8D-B4E5-73E87EAAA8BA}"/>
    <cellStyle name="Normal 12 3 5 3 5 5" xfId="11880" xr:uid="{187D5B15-F015-4A33-99AD-1D38528CAED3}"/>
    <cellStyle name="Normal 12 3 5 3 5 5 2" xfId="24690" xr:uid="{BB8EDEF7-E11C-4296-83E7-63A5BA690881}"/>
    <cellStyle name="Normal 12 3 5 3 5 5 2 2" xfId="36465" xr:uid="{EF9A05A3-B8E6-4A41-97DB-618AC1F375E0}"/>
    <cellStyle name="Normal 12 3 5 3 5 5 3" xfId="36466" xr:uid="{6E4064AA-5E6C-46EC-B49D-0084637532BE}"/>
    <cellStyle name="Normal 12 3 5 3 5 6" xfId="6390" xr:uid="{75162909-ACC7-4BBE-8979-A046CD2834F4}"/>
    <cellStyle name="Normal 12 3 5 3 5 6 2" xfId="19200" xr:uid="{7C7A0C51-BBFC-4737-AD52-A600628C6708}"/>
    <cellStyle name="Normal 12 3 5 3 5 6 2 2" xfId="36467" xr:uid="{542606A7-5735-4A9D-A939-18D1605CADAE}"/>
    <cellStyle name="Normal 12 3 5 3 5 6 3" xfId="36468" xr:uid="{61C1314C-91CC-48B1-9065-3DB3487549C5}"/>
    <cellStyle name="Normal 12 3 5 3 5 7" xfId="13710" xr:uid="{D6D2220F-D022-4266-9D92-5C9D5A2EAC16}"/>
    <cellStyle name="Normal 12 3 5 3 5 7 2" xfId="36469" xr:uid="{80F66160-33BC-4077-8CEE-11BB75104D2C}"/>
    <cellStyle name="Normal 12 3 5 3 5 8" xfId="36470" xr:uid="{9AAB2711-ABE0-4703-AD19-9160F980276A}"/>
    <cellStyle name="Normal 12 3 5 3 6" xfId="1300" xr:uid="{F60A25E8-73A6-429D-A04F-32A96BD77841}"/>
    <cellStyle name="Normal 12 3 5 3 6 2" xfId="3130" xr:uid="{EB65C8DF-194A-48DE-85EE-DE6994F206C6}"/>
    <cellStyle name="Normal 12 3 5 3 6 2 2" xfId="8620" xr:uid="{27477B89-C123-44F7-954B-BFE10A540FC1}"/>
    <cellStyle name="Normal 12 3 5 3 6 2 2 2" xfId="21430" xr:uid="{5552C6FE-B0F3-4CF4-9558-8C90EB9BD63A}"/>
    <cellStyle name="Normal 12 3 5 3 6 2 2 2 2" xfId="36471" xr:uid="{95F935E8-B963-41FD-9DC7-7D23F4AE8315}"/>
    <cellStyle name="Normal 12 3 5 3 6 2 2 3" xfId="36472" xr:uid="{2830467E-E046-4EF1-877D-A53794968DFB}"/>
    <cellStyle name="Normal 12 3 5 3 6 2 3" xfId="15940" xr:uid="{12526AC1-D23A-4284-8196-30742EA378A0}"/>
    <cellStyle name="Normal 12 3 5 3 6 2 3 2" xfId="36473" xr:uid="{A139EE85-CF1D-4F1A-BC73-ED90F86D0BDF}"/>
    <cellStyle name="Normal 12 3 5 3 6 2 4" xfId="36474" xr:uid="{9BB8BF39-6986-4B51-BF3D-9E2775128291}"/>
    <cellStyle name="Normal 12 3 5 3 6 3" xfId="4960" xr:uid="{171C3900-E941-4339-9914-FEAB6B27705C}"/>
    <cellStyle name="Normal 12 3 5 3 6 3 2" xfId="10450" xr:uid="{9DCDE7A1-A92A-456E-AB6B-93BEF940E57A}"/>
    <cellStyle name="Normal 12 3 5 3 6 3 2 2" xfId="23260" xr:uid="{41314BAF-3BE9-4B2C-BF39-4DEA204B1432}"/>
    <cellStyle name="Normal 12 3 5 3 6 3 2 2 2" xfId="36475" xr:uid="{A783D33C-D1D8-4204-B3CF-E8834ECC73EB}"/>
    <cellStyle name="Normal 12 3 5 3 6 3 2 3" xfId="36476" xr:uid="{F70E531C-4195-4D35-A87B-03CDC1B9BAA2}"/>
    <cellStyle name="Normal 12 3 5 3 6 3 3" xfId="17770" xr:uid="{DA8720A2-36EC-4EF5-A6F7-A6771968FD87}"/>
    <cellStyle name="Normal 12 3 5 3 6 3 3 2" xfId="36477" xr:uid="{E222FA07-359C-468A-B0BD-8D99E887E462}"/>
    <cellStyle name="Normal 12 3 5 3 6 3 4" xfId="36478" xr:uid="{2EB949E5-B202-44B0-8C42-539282F54F3E}"/>
    <cellStyle name="Normal 12 3 5 3 6 4" xfId="12280" xr:uid="{805C686D-253B-4105-8DE6-4DFE4E5484AA}"/>
    <cellStyle name="Normal 12 3 5 3 6 4 2" xfId="25090" xr:uid="{DCFA8262-4722-4AF6-9B45-2A40D82C96F5}"/>
    <cellStyle name="Normal 12 3 5 3 6 4 2 2" xfId="36479" xr:uid="{8AB17CBB-FBC3-4807-B983-8EC90EDFCF45}"/>
    <cellStyle name="Normal 12 3 5 3 6 4 3" xfId="36480" xr:uid="{120AC741-AE73-4448-954F-F5F395053646}"/>
    <cellStyle name="Normal 12 3 5 3 6 5" xfId="6790" xr:uid="{678C34EA-DBD6-4B64-9164-677B83C0CDCD}"/>
    <cellStyle name="Normal 12 3 5 3 6 5 2" xfId="19600" xr:uid="{939F16B7-8FC4-4E81-B0DE-D01EC7597AC2}"/>
    <cellStyle name="Normal 12 3 5 3 6 5 2 2" xfId="36481" xr:uid="{B28D24E9-4A64-426B-856C-4CA3C89D87E0}"/>
    <cellStyle name="Normal 12 3 5 3 6 5 3" xfId="36482" xr:uid="{40B8FBCC-B7AB-4944-B761-4E642EFB8B6F}"/>
    <cellStyle name="Normal 12 3 5 3 6 6" xfId="14110" xr:uid="{828D13C0-AD90-4FD6-AFE2-041DBAA56DAA}"/>
    <cellStyle name="Normal 12 3 5 3 6 6 2" xfId="36483" xr:uid="{CC9CD96D-2440-46FB-9403-57F2E4E6094F}"/>
    <cellStyle name="Normal 12 3 5 3 6 7" xfId="36484" xr:uid="{5907A712-F71C-47FF-89FE-41D4F84ECE2C}"/>
    <cellStyle name="Normal 12 3 5 3 7" xfId="2236" xr:uid="{3DFD35A0-E910-4CEE-A364-59653D1329BA}"/>
    <cellStyle name="Normal 12 3 5 3 7 2" xfId="7726" xr:uid="{72FB6EDC-0174-4F7C-8B5C-A079FAA63A0A}"/>
    <cellStyle name="Normal 12 3 5 3 7 2 2" xfId="20536" xr:uid="{F1484FA5-CBF8-4E88-8F34-EC0EC09B31DF}"/>
    <cellStyle name="Normal 12 3 5 3 7 2 2 2" xfId="36485" xr:uid="{C89CA835-CF8A-43FB-8BC2-25BF68B49C7C}"/>
    <cellStyle name="Normal 12 3 5 3 7 2 3" xfId="36486" xr:uid="{63C6B1DD-24FC-4B3E-9017-CC977B82BED5}"/>
    <cellStyle name="Normal 12 3 5 3 7 3" xfId="15046" xr:uid="{C4B4FF6E-348C-41B0-945D-9224D2502E70}"/>
    <cellStyle name="Normal 12 3 5 3 7 3 2" xfId="36487" xr:uid="{BB93BD7A-270E-4F39-A4C2-826BCACA4C0D}"/>
    <cellStyle name="Normal 12 3 5 3 7 4" xfId="36488" xr:uid="{AAE0FA14-292A-49F0-A0AD-7BC4A614E3BC}"/>
    <cellStyle name="Normal 12 3 5 3 8" xfId="4066" xr:uid="{619E6891-D15A-43B8-BD9D-97830CF6F012}"/>
    <cellStyle name="Normal 12 3 5 3 8 2" xfId="9556" xr:uid="{87878CB5-D431-4393-9D4E-234EB03AC82B}"/>
    <cellStyle name="Normal 12 3 5 3 8 2 2" xfId="22366" xr:uid="{42BADDDE-EBA4-428D-BB62-41DC821EF7CE}"/>
    <cellStyle name="Normal 12 3 5 3 8 2 2 2" xfId="36489" xr:uid="{CE0112CE-FAF7-4D04-AAC5-55C528826C94}"/>
    <cellStyle name="Normal 12 3 5 3 8 2 3" xfId="36490" xr:uid="{FF26AD0E-C8C6-4DBC-BAAE-B08D878C430C}"/>
    <cellStyle name="Normal 12 3 5 3 8 3" xfId="16876" xr:uid="{EFA99F24-CC63-4B83-AF0F-1A28E927F3E5}"/>
    <cellStyle name="Normal 12 3 5 3 8 3 2" xfId="36491" xr:uid="{4C75030B-AAD2-4C7A-B4E3-5608509E146A}"/>
    <cellStyle name="Normal 12 3 5 3 8 4" xfId="36492" xr:uid="{54610F06-8E51-482E-A862-278EDA2DCC67}"/>
    <cellStyle name="Normal 12 3 5 3 9" xfId="11386" xr:uid="{9FD1453A-21E5-4377-A1CF-4FE86390BC51}"/>
    <cellStyle name="Normal 12 3 5 3 9 2" xfId="24196" xr:uid="{272638AB-58C0-4D5B-A220-8881593AAE7C}"/>
    <cellStyle name="Normal 12 3 5 3 9 2 2" xfId="36493" xr:uid="{9B529DC4-CFE1-42AF-AD0B-D181E27F7CFE}"/>
    <cellStyle name="Normal 12 3 5 3 9 3" xfId="36494" xr:uid="{D66DB739-1922-4711-A9D7-36158462D451}"/>
    <cellStyle name="Normal 12 3 5 4" xfId="443" xr:uid="{2CA5C451-A637-4963-8410-562083C917E4}"/>
    <cellStyle name="Normal 12 3 5 4 2" xfId="940" xr:uid="{3281B450-B4B7-42E3-9365-99C4CC55DB6B}"/>
    <cellStyle name="Normal 12 3 5 4 2 2" xfId="1835" xr:uid="{91187D20-8C35-44A2-91A5-CAB5941E0A56}"/>
    <cellStyle name="Normal 12 3 5 4 2 2 2" xfId="3665" xr:uid="{D45A5B8C-DD24-4EE1-BA19-E08E97C52DD0}"/>
    <cellStyle name="Normal 12 3 5 4 2 2 2 2" xfId="9155" xr:uid="{22E06BDC-E50A-478E-AB34-9C5F15F42744}"/>
    <cellStyle name="Normal 12 3 5 4 2 2 2 2 2" xfId="21965" xr:uid="{5BDC676D-0DAB-457A-ABFD-292F78E9C8D3}"/>
    <cellStyle name="Normal 12 3 5 4 2 2 2 2 2 2" xfId="36495" xr:uid="{F24D6C4A-C1E8-4CC9-9A10-A508019801D2}"/>
    <cellStyle name="Normal 12 3 5 4 2 2 2 2 3" xfId="36496" xr:uid="{9BEDED7E-0E89-4063-AD55-DA03180E593C}"/>
    <cellStyle name="Normal 12 3 5 4 2 2 2 3" xfId="16475" xr:uid="{454F5573-DFAD-4C36-BC51-4A639D7D01B6}"/>
    <cellStyle name="Normal 12 3 5 4 2 2 2 3 2" xfId="36497" xr:uid="{072B596E-196B-4280-AD1B-022E5A58B7CA}"/>
    <cellStyle name="Normal 12 3 5 4 2 2 2 4" xfId="36498" xr:uid="{35952754-E720-4693-8D31-512E5AD03CEF}"/>
    <cellStyle name="Normal 12 3 5 4 2 2 3" xfId="5495" xr:uid="{47DFCEB8-6897-4BDF-A598-A1A26A4EB851}"/>
    <cellStyle name="Normal 12 3 5 4 2 2 3 2" xfId="10985" xr:uid="{2990B300-0305-4E22-A44A-AC311CC9BA86}"/>
    <cellStyle name="Normal 12 3 5 4 2 2 3 2 2" xfId="23795" xr:uid="{2114432D-A782-4D29-86C2-08FAE164F384}"/>
    <cellStyle name="Normal 12 3 5 4 2 2 3 2 2 2" xfId="36499" xr:uid="{1E478C94-537F-4C1A-BD24-EDC05C3F45BC}"/>
    <cellStyle name="Normal 12 3 5 4 2 2 3 2 3" xfId="36500" xr:uid="{FC4A7B51-8DF3-409E-9EE0-6DE29C06B4B1}"/>
    <cellStyle name="Normal 12 3 5 4 2 2 3 3" xfId="18305" xr:uid="{AAB2900C-5B71-40AA-9104-CC0515FDF3D7}"/>
    <cellStyle name="Normal 12 3 5 4 2 2 3 3 2" xfId="36501" xr:uid="{85FD6324-AD29-48B3-A62A-508A5EC842D1}"/>
    <cellStyle name="Normal 12 3 5 4 2 2 3 4" xfId="36502" xr:uid="{959097DA-3730-4547-A214-2D46C46D53EC}"/>
    <cellStyle name="Normal 12 3 5 4 2 2 4" xfId="12815" xr:uid="{9D13DE71-24B3-4606-B5CD-A25222A6156F}"/>
    <cellStyle name="Normal 12 3 5 4 2 2 4 2" xfId="25625" xr:uid="{74739DD4-1952-455C-9D3F-55CE7E405609}"/>
    <cellStyle name="Normal 12 3 5 4 2 2 4 2 2" xfId="36503" xr:uid="{682497B7-7867-4BE2-89D5-9E8B6C3E73BC}"/>
    <cellStyle name="Normal 12 3 5 4 2 2 4 3" xfId="36504" xr:uid="{4A5D668D-4FCE-440F-B4FF-D5DEA4B569AE}"/>
    <cellStyle name="Normal 12 3 5 4 2 2 5" xfId="7325" xr:uid="{D9B1983B-1945-40C7-B826-A0EB58FD5064}"/>
    <cellStyle name="Normal 12 3 5 4 2 2 5 2" xfId="20135" xr:uid="{48DE078F-B059-456A-A27B-8E63FB8156C2}"/>
    <cellStyle name="Normal 12 3 5 4 2 2 5 2 2" xfId="36505" xr:uid="{43843A7D-11E5-454D-88DB-E31781E79C3A}"/>
    <cellStyle name="Normal 12 3 5 4 2 2 5 3" xfId="36506" xr:uid="{F56BE014-B3B5-47B8-B46C-98BF83CE202F}"/>
    <cellStyle name="Normal 12 3 5 4 2 2 6" xfId="14645" xr:uid="{869569D2-E6DE-4D81-8443-85E62A6D21F5}"/>
    <cellStyle name="Normal 12 3 5 4 2 2 6 2" xfId="36507" xr:uid="{EB6C66CE-FA1C-495D-8544-E3A0E6B00E55}"/>
    <cellStyle name="Normal 12 3 5 4 2 2 7" xfId="36508" xr:uid="{6FF8C5CF-6772-4163-8B1E-BB15CAAD626A}"/>
    <cellStyle name="Normal 12 3 5 4 2 3" xfId="2771" xr:uid="{468AC8B3-ED59-49EE-96F8-E42C6A0FC04E}"/>
    <cellStyle name="Normal 12 3 5 4 2 3 2" xfId="8261" xr:uid="{F5DBE544-19A6-4D56-A26A-D50EBB26D023}"/>
    <cellStyle name="Normal 12 3 5 4 2 3 2 2" xfId="21071" xr:uid="{C73A60E6-09FC-46C9-928B-EFE035C6A420}"/>
    <cellStyle name="Normal 12 3 5 4 2 3 2 2 2" xfId="36509" xr:uid="{3D3F8AFD-5766-4B5C-AD3F-F12B96BE4867}"/>
    <cellStyle name="Normal 12 3 5 4 2 3 2 3" xfId="36510" xr:uid="{EF346BA4-660C-451C-B7E8-D1CA6D6C4834}"/>
    <cellStyle name="Normal 12 3 5 4 2 3 3" xfId="15581" xr:uid="{E5FA0C98-6E12-4510-A738-82799BFAC7AE}"/>
    <cellStyle name="Normal 12 3 5 4 2 3 3 2" xfId="36511" xr:uid="{41E0A83F-93C3-4121-91DA-F106627371AA}"/>
    <cellStyle name="Normal 12 3 5 4 2 3 4" xfId="36512" xr:uid="{20054D1C-C57F-4999-92F6-D8548C6C1BD4}"/>
    <cellStyle name="Normal 12 3 5 4 2 4" xfId="4601" xr:uid="{F9986756-9C7C-48D8-842A-AADF7D457740}"/>
    <cellStyle name="Normal 12 3 5 4 2 4 2" xfId="10091" xr:uid="{CE67ED27-5DF3-4D40-8E8F-3577858D08B0}"/>
    <cellStyle name="Normal 12 3 5 4 2 4 2 2" xfId="22901" xr:uid="{4ED73671-2FB2-4D6A-81BD-3EFA0D053A4F}"/>
    <cellStyle name="Normal 12 3 5 4 2 4 2 2 2" xfId="36513" xr:uid="{884C8C09-3151-4D19-9A9E-D97C59E930EC}"/>
    <cellStyle name="Normal 12 3 5 4 2 4 2 3" xfId="36514" xr:uid="{7F690AAA-F57E-4B8D-BF5A-6121D5C29F06}"/>
    <cellStyle name="Normal 12 3 5 4 2 4 3" xfId="17411" xr:uid="{BE999D62-7CC5-4A0A-840F-9D88B03875E9}"/>
    <cellStyle name="Normal 12 3 5 4 2 4 3 2" xfId="36515" xr:uid="{0B9BEC74-2974-4CF7-84EB-E8BCD88F4C27}"/>
    <cellStyle name="Normal 12 3 5 4 2 4 4" xfId="36516" xr:uid="{5B367524-6884-4B87-8BD8-5D35D4965BCC}"/>
    <cellStyle name="Normal 12 3 5 4 2 5" xfId="11921" xr:uid="{1DC9A04B-F32D-41F4-8ACB-83D00EBCB83E}"/>
    <cellStyle name="Normal 12 3 5 4 2 5 2" xfId="24731" xr:uid="{8A7350C0-3439-4976-9BBF-FFF8A2020663}"/>
    <cellStyle name="Normal 12 3 5 4 2 5 2 2" xfId="36517" xr:uid="{0C4F0C6C-2D80-4268-B605-5E12ABA0B591}"/>
    <cellStyle name="Normal 12 3 5 4 2 5 3" xfId="36518" xr:uid="{756BB99D-FB27-46D7-B59B-2EC0C1C03635}"/>
    <cellStyle name="Normal 12 3 5 4 2 6" xfId="6431" xr:uid="{68A4A99E-D075-4430-B98A-5F82992E29C4}"/>
    <cellStyle name="Normal 12 3 5 4 2 6 2" xfId="19241" xr:uid="{657B1030-5D5C-479A-8D6E-221D95BFE072}"/>
    <cellStyle name="Normal 12 3 5 4 2 6 2 2" xfId="36519" xr:uid="{41CFF1F2-2935-4ABA-8577-A07FAF9204CD}"/>
    <cellStyle name="Normal 12 3 5 4 2 6 3" xfId="36520" xr:uid="{20B6529A-7202-40D3-AE09-7DE8DCFA7741}"/>
    <cellStyle name="Normal 12 3 5 4 2 7" xfId="13751" xr:uid="{0C4BCF57-B9B5-40E4-BDE4-B4FD73F230E6}"/>
    <cellStyle name="Normal 12 3 5 4 2 7 2" xfId="36521" xr:uid="{455B3DD2-ADFD-4E31-BA35-71D2970A67AB}"/>
    <cellStyle name="Normal 12 3 5 4 2 8" xfId="36522" xr:uid="{26035BF5-3B78-496E-BABE-C31B6456CCED}"/>
    <cellStyle name="Normal 12 3 5 4 3" xfId="1338" xr:uid="{F40F560C-A82E-49FD-92C3-8A19A6C4C741}"/>
    <cellStyle name="Normal 12 3 5 4 3 2" xfId="3168" xr:uid="{7C8D4FDF-1E9F-4AE5-8204-85AAFC157E01}"/>
    <cellStyle name="Normal 12 3 5 4 3 2 2" xfId="8658" xr:uid="{18D1140B-C179-4CC9-95C6-AE95C181187B}"/>
    <cellStyle name="Normal 12 3 5 4 3 2 2 2" xfId="21468" xr:uid="{A3C5283D-5127-4F23-978A-C3FFD59A9B1C}"/>
    <cellStyle name="Normal 12 3 5 4 3 2 2 2 2" xfId="36523" xr:uid="{129BE8D1-3A2B-4EFA-884F-9CC797D8774E}"/>
    <cellStyle name="Normal 12 3 5 4 3 2 2 3" xfId="36524" xr:uid="{7C5C11F7-52D8-414B-81E6-AD21BBED4D35}"/>
    <cellStyle name="Normal 12 3 5 4 3 2 3" xfId="15978" xr:uid="{AFAE4286-29DD-4EB0-B4F9-430C59D5A320}"/>
    <cellStyle name="Normal 12 3 5 4 3 2 3 2" xfId="36525" xr:uid="{B50CFD92-82B4-4373-AC80-301B32BCEB84}"/>
    <cellStyle name="Normal 12 3 5 4 3 2 4" xfId="36526" xr:uid="{35643E88-6EB9-4802-ABA2-6C4D19982682}"/>
    <cellStyle name="Normal 12 3 5 4 3 3" xfId="4998" xr:uid="{2E75A283-ADF7-47E5-8967-0A91C6B9A791}"/>
    <cellStyle name="Normal 12 3 5 4 3 3 2" xfId="10488" xr:uid="{796DC530-A02D-4527-8AC4-ADE780B9A7E9}"/>
    <cellStyle name="Normal 12 3 5 4 3 3 2 2" xfId="23298" xr:uid="{8658A989-C8E2-4B1B-889E-8B2F2FF797A4}"/>
    <cellStyle name="Normal 12 3 5 4 3 3 2 2 2" xfId="36527" xr:uid="{590A2485-8D10-45A3-B83C-ADB6E8A8AFD0}"/>
    <cellStyle name="Normal 12 3 5 4 3 3 2 3" xfId="36528" xr:uid="{F84F72FD-8BE7-4D91-87B9-4F6A8F93E94A}"/>
    <cellStyle name="Normal 12 3 5 4 3 3 3" xfId="17808" xr:uid="{3C1D2E0A-E308-4F5D-B2E1-FDD92A5F297C}"/>
    <cellStyle name="Normal 12 3 5 4 3 3 3 2" xfId="36529" xr:uid="{155402A3-9771-4250-9EAA-A672FE0BC16D}"/>
    <cellStyle name="Normal 12 3 5 4 3 3 4" xfId="36530" xr:uid="{BD130FF8-5B76-42A7-8C81-549F77F23CA9}"/>
    <cellStyle name="Normal 12 3 5 4 3 4" xfId="12318" xr:uid="{63F4FA43-BE59-4079-83E7-8F3CCDE46E3A}"/>
    <cellStyle name="Normal 12 3 5 4 3 4 2" xfId="25128" xr:uid="{A8AA983B-E958-4A7E-BAEF-47430F24D8B1}"/>
    <cellStyle name="Normal 12 3 5 4 3 4 2 2" xfId="36531" xr:uid="{F23AC83C-FD75-4F82-ADD4-1EE2AFC71CF6}"/>
    <cellStyle name="Normal 12 3 5 4 3 4 3" xfId="36532" xr:uid="{00CF7BF9-112F-4F92-8CB7-2506251CBAF4}"/>
    <cellStyle name="Normal 12 3 5 4 3 5" xfId="6828" xr:uid="{E7E8E472-A194-4B14-9C51-D57B4CF627B2}"/>
    <cellStyle name="Normal 12 3 5 4 3 5 2" xfId="19638" xr:uid="{2460720B-4C26-4D6C-89D0-E2F5AB52FED6}"/>
    <cellStyle name="Normal 12 3 5 4 3 5 2 2" xfId="36533" xr:uid="{EA8D03B5-AAFA-4F83-9658-C8206AE18170}"/>
    <cellStyle name="Normal 12 3 5 4 3 5 3" xfId="36534" xr:uid="{0D52F7FB-D4DF-426D-B8B6-3701AC736CB2}"/>
    <cellStyle name="Normal 12 3 5 4 3 6" xfId="14148" xr:uid="{2E08B572-76A8-4222-81F4-A38338425B83}"/>
    <cellStyle name="Normal 12 3 5 4 3 6 2" xfId="36535" xr:uid="{1256A4F2-764F-4DD9-B4DA-E347D14B64F3}"/>
    <cellStyle name="Normal 12 3 5 4 3 7" xfId="36536" xr:uid="{C74DB788-E949-4184-95EF-509B20D367F7}"/>
    <cellStyle name="Normal 12 3 5 4 4" xfId="2274" xr:uid="{DB944ACD-0CC7-4417-9965-4CAB689CF877}"/>
    <cellStyle name="Normal 12 3 5 4 4 2" xfId="7764" xr:uid="{F73C6FC5-2057-4BD0-9701-2A51EE1723B9}"/>
    <cellStyle name="Normal 12 3 5 4 4 2 2" xfId="20574" xr:uid="{1413635A-7C52-43A8-A76C-5A72517A867A}"/>
    <cellStyle name="Normal 12 3 5 4 4 2 2 2" xfId="36537" xr:uid="{C64FCFD3-8BC3-45EB-8194-B4A84C66F84D}"/>
    <cellStyle name="Normal 12 3 5 4 4 2 3" xfId="36538" xr:uid="{02FE9340-A8E7-4841-B8D8-DF12003EFC58}"/>
    <cellStyle name="Normal 12 3 5 4 4 3" xfId="15084" xr:uid="{9E8545C5-C4FE-4206-8919-504BE800F3E4}"/>
    <cellStyle name="Normal 12 3 5 4 4 3 2" xfId="36539" xr:uid="{08AC13F0-F5FF-48B9-B225-CAA6FC1D8EDD}"/>
    <cellStyle name="Normal 12 3 5 4 4 4" xfId="36540" xr:uid="{289EF1CA-4BDC-417D-9A63-CB14BF6D8399}"/>
    <cellStyle name="Normal 12 3 5 4 5" xfId="4104" xr:uid="{448B7CD1-FB03-489F-BB37-1C76C2837F24}"/>
    <cellStyle name="Normal 12 3 5 4 5 2" xfId="9594" xr:uid="{4F0A8AED-42EC-4595-8886-DFA7E34DAD54}"/>
    <cellStyle name="Normal 12 3 5 4 5 2 2" xfId="22404" xr:uid="{2825A09E-0865-462A-9820-88F182BA650C}"/>
    <cellStyle name="Normal 12 3 5 4 5 2 2 2" xfId="36541" xr:uid="{BE20EEA1-FCBF-4085-8F15-4A2AA25DC5AC}"/>
    <cellStyle name="Normal 12 3 5 4 5 2 3" xfId="36542" xr:uid="{F5FBABDB-396A-49DF-ACAB-CFB4483A4D54}"/>
    <cellStyle name="Normal 12 3 5 4 5 3" xfId="16914" xr:uid="{56DC9ECE-458D-4651-935A-26879AFACF5E}"/>
    <cellStyle name="Normal 12 3 5 4 5 3 2" xfId="36543" xr:uid="{225D58E4-CD37-495E-B2C4-03BFA190E7D3}"/>
    <cellStyle name="Normal 12 3 5 4 5 4" xfId="36544" xr:uid="{61CF87B9-1D3D-4219-9FCD-7FD0A7A522EE}"/>
    <cellStyle name="Normal 12 3 5 4 6" xfId="11424" xr:uid="{434BA1A3-7807-4A78-AF9E-386DC1A40D2F}"/>
    <cellStyle name="Normal 12 3 5 4 6 2" xfId="24234" xr:uid="{F904E0DD-3E6A-45A4-BFDD-04C4CC694B47}"/>
    <cellStyle name="Normal 12 3 5 4 6 2 2" xfId="36545" xr:uid="{626CA261-935B-4206-9452-A0E50FCB636A}"/>
    <cellStyle name="Normal 12 3 5 4 6 3" xfId="36546" xr:uid="{0C66A0B1-09F2-441A-899B-D651D759A0EF}"/>
    <cellStyle name="Normal 12 3 5 4 7" xfId="5934" xr:uid="{DBC1E107-24AB-4005-9707-C60B4219A255}"/>
    <cellStyle name="Normal 12 3 5 4 7 2" xfId="18744" xr:uid="{87963CAC-A585-47E1-BC83-F303EAE0AC3A}"/>
    <cellStyle name="Normal 12 3 5 4 7 2 2" xfId="36547" xr:uid="{7C949913-1F57-4BA1-BA7A-BCD769E2A720}"/>
    <cellStyle name="Normal 12 3 5 4 7 3" xfId="36548" xr:uid="{0877043E-3578-470D-BC8C-EC757DAB87EF}"/>
    <cellStyle name="Normal 12 3 5 4 8" xfId="13254" xr:uid="{3FBBC0F1-8661-49C5-8E94-1C81C1816D31}"/>
    <cellStyle name="Normal 12 3 5 4 8 2" xfId="36549" xr:uid="{C1052EB4-5A4A-4917-89B7-BC3AA22FE902}"/>
    <cellStyle name="Normal 12 3 5 4 9" xfId="36550" xr:uid="{DD432180-36DE-4AFE-9950-FE6C505C5AE7}"/>
    <cellStyle name="Normal 12 3 5 5" xfId="673" xr:uid="{ABE2A777-9ACE-45F3-8EC1-C7A386FEFF52}"/>
    <cellStyle name="Normal 12 3 5 5 2" xfId="1073" xr:uid="{446F913E-BE9B-4C62-809F-F8F84A2E047F}"/>
    <cellStyle name="Normal 12 3 5 5 2 2" xfId="1968" xr:uid="{FA1E0C89-4046-409E-9204-4EBB74C6EA72}"/>
    <cellStyle name="Normal 12 3 5 5 2 2 2" xfId="3798" xr:uid="{A5CEA312-61FD-486A-A910-664C3D435BAD}"/>
    <cellStyle name="Normal 12 3 5 5 2 2 2 2" xfId="9288" xr:uid="{0DF5E85E-06D0-4A25-906E-719672E67B22}"/>
    <cellStyle name="Normal 12 3 5 5 2 2 2 2 2" xfId="22098" xr:uid="{69F72A6F-6E15-48A1-AF55-31EF63E52D4B}"/>
    <cellStyle name="Normal 12 3 5 5 2 2 2 2 2 2" xfId="36551" xr:uid="{A410BB6E-CA3E-41DB-82CD-6E20B1AE7E0D}"/>
    <cellStyle name="Normal 12 3 5 5 2 2 2 2 3" xfId="36552" xr:uid="{D6EDBFF3-CCD9-41FE-9499-C14BCBD34421}"/>
    <cellStyle name="Normal 12 3 5 5 2 2 2 3" xfId="16608" xr:uid="{0AB3B11E-CAB5-4CC6-8793-EC9A4B296ECE}"/>
    <cellStyle name="Normal 12 3 5 5 2 2 2 3 2" xfId="36553" xr:uid="{1B0FDE2D-08DD-4805-88BD-9B5797AF6BAC}"/>
    <cellStyle name="Normal 12 3 5 5 2 2 2 4" xfId="36554" xr:uid="{85AA842D-0D6D-495B-9AA5-9430039CDCCD}"/>
    <cellStyle name="Normal 12 3 5 5 2 2 3" xfId="5628" xr:uid="{46CBC595-32C0-478B-A8B4-04347E9F1B69}"/>
    <cellStyle name="Normal 12 3 5 5 2 2 3 2" xfId="11118" xr:uid="{6C85650F-F1DE-4CE0-9F3B-CCF5DB280CC5}"/>
    <cellStyle name="Normal 12 3 5 5 2 2 3 2 2" xfId="23928" xr:uid="{9472D40F-C1C6-4E48-8F7E-9F80DDAF6D9F}"/>
    <cellStyle name="Normal 12 3 5 5 2 2 3 2 2 2" xfId="36555" xr:uid="{2BD44472-0BDB-427E-95C6-F934A7E21751}"/>
    <cellStyle name="Normal 12 3 5 5 2 2 3 2 3" xfId="36556" xr:uid="{A47DA22C-B0CA-4BD9-8604-84998B9C9155}"/>
    <cellStyle name="Normal 12 3 5 5 2 2 3 3" xfId="18438" xr:uid="{8D4F6C66-55BC-45ED-ABC2-D7F4B515F8F4}"/>
    <cellStyle name="Normal 12 3 5 5 2 2 3 3 2" xfId="36557" xr:uid="{420FCA3E-64C7-4BC1-9FEF-076397D08114}"/>
    <cellStyle name="Normal 12 3 5 5 2 2 3 4" xfId="36558" xr:uid="{0851E4F2-DA23-4898-995E-5088BD74B6DA}"/>
    <cellStyle name="Normal 12 3 5 5 2 2 4" xfId="12948" xr:uid="{6FB7102E-D28C-48ED-B887-F16D3B5B3380}"/>
    <cellStyle name="Normal 12 3 5 5 2 2 4 2" xfId="25758" xr:uid="{DA569C17-7F48-4D35-8EBF-870DD0182572}"/>
    <cellStyle name="Normal 12 3 5 5 2 2 4 2 2" xfId="36559" xr:uid="{34A0BE5B-462D-4102-9967-AACE9BD56949}"/>
    <cellStyle name="Normal 12 3 5 5 2 2 4 3" xfId="36560" xr:uid="{4F1EAE27-E0A5-4793-9D10-B1FEDB9382DD}"/>
    <cellStyle name="Normal 12 3 5 5 2 2 5" xfId="7458" xr:uid="{C25CA835-8430-4510-8C78-0FAA30B516BD}"/>
    <cellStyle name="Normal 12 3 5 5 2 2 5 2" xfId="20268" xr:uid="{3012F435-668E-423C-8C98-0E0CEC1B907A}"/>
    <cellStyle name="Normal 12 3 5 5 2 2 5 2 2" xfId="36561" xr:uid="{6203881D-C4F7-4C26-92AD-4FF38B7F4AF4}"/>
    <cellStyle name="Normal 12 3 5 5 2 2 5 3" xfId="36562" xr:uid="{3072D876-0817-447E-99B8-65E420F387A4}"/>
    <cellStyle name="Normal 12 3 5 5 2 2 6" xfId="14778" xr:uid="{F6EC1F91-3EDA-4DAD-90EC-D0ADBE09ECA2}"/>
    <cellStyle name="Normal 12 3 5 5 2 2 6 2" xfId="36563" xr:uid="{94E5903F-7C34-4BB1-94E2-7BEBEB64301F}"/>
    <cellStyle name="Normal 12 3 5 5 2 2 7" xfId="36564" xr:uid="{7A604AA9-EE7A-438B-A8B2-B4B996674BF6}"/>
    <cellStyle name="Normal 12 3 5 5 2 3" xfId="2904" xr:uid="{7F270534-4B62-4EEB-8450-94B65647A3A8}"/>
    <cellStyle name="Normal 12 3 5 5 2 3 2" xfId="8394" xr:uid="{52DC8608-BB8B-41F4-92EB-AA95C4CB7B3D}"/>
    <cellStyle name="Normal 12 3 5 5 2 3 2 2" xfId="21204" xr:uid="{A25B5291-031A-4DD6-AD85-A71DF78FB99E}"/>
    <cellStyle name="Normal 12 3 5 5 2 3 2 2 2" xfId="36565" xr:uid="{2BD495CB-B2EB-4138-9CC7-74A645D1958C}"/>
    <cellStyle name="Normal 12 3 5 5 2 3 2 3" xfId="36566" xr:uid="{05411148-680C-4CEA-94EC-3A59766B9446}"/>
    <cellStyle name="Normal 12 3 5 5 2 3 3" xfId="15714" xr:uid="{7231257F-A68C-45A0-9344-6FF2AA0B971D}"/>
    <cellStyle name="Normal 12 3 5 5 2 3 3 2" xfId="36567" xr:uid="{9BACDBF5-2904-442B-84F1-8B72F97CDD08}"/>
    <cellStyle name="Normal 12 3 5 5 2 3 4" xfId="36568" xr:uid="{444177D2-7AD4-4EF3-8FFB-5AE982A796E2}"/>
    <cellStyle name="Normal 12 3 5 5 2 4" xfId="4734" xr:uid="{5267D3EC-7E10-4329-9C19-0F938DC1700A}"/>
    <cellStyle name="Normal 12 3 5 5 2 4 2" xfId="10224" xr:uid="{ED7DB621-CE08-4FBB-814C-22865B23B9BE}"/>
    <cellStyle name="Normal 12 3 5 5 2 4 2 2" xfId="23034" xr:uid="{739695DE-6061-484E-BF89-16A8A09042E4}"/>
    <cellStyle name="Normal 12 3 5 5 2 4 2 2 2" xfId="36569" xr:uid="{B29CA9FE-778E-483F-B662-1178361B8424}"/>
    <cellStyle name="Normal 12 3 5 5 2 4 2 3" xfId="36570" xr:uid="{6A32E619-2DB9-4741-9EA1-69BDED29B888}"/>
    <cellStyle name="Normal 12 3 5 5 2 4 3" xfId="17544" xr:uid="{CF539AE4-3B7D-4CE9-B13B-CFE6039B0685}"/>
    <cellStyle name="Normal 12 3 5 5 2 4 3 2" xfId="36571" xr:uid="{E08C9637-FBBE-4E38-A686-AC5DA5B0B574}"/>
    <cellStyle name="Normal 12 3 5 5 2 4 4" xfId="36572" xr:uid="{40FFC679-38D1-4D78-9F94-9A6456835217}"/>
    <cellStyle name="Normal 12 3 5 5 2 5" xfId="12054" xr:uid="{E285E527-F54A-4EE0-8176-68DF83476BE7}"/>
    <cellStyle name="Normal 12 3 5 5 2 5 2" xfId="24864" xr:uid="{CB99E74C-8201-412B-9EBE-57CD8912940D}"/>
    <cellStyle name="Normal 12 3 5 5 2 5 2 2" xfId="36573" xr:uid="{A292CA83-98EE-4F52-A89D-0636C8326405}"/>
    <cellStyle name="Normal 12 3 5 5 2 5 3" xfId="36574" xr:uid="{CCB74DE6-0995-4A69-89AB-75C8EAFD24FC}"/>
    <cellStyle name="Normal 12 3 5 5 2 6" xfId="6564" xr:uid="{82571000-09CB-4845-94E8-137B2A83397B}"/>
    <cellStyle name="Normal 12 3 5 5 2 6 2" xfId="19374" xr:uid="{B269A6A9-EC00-4E2D-8B40-3076DAA19481}"/>
    <cellStyle name="Normal 12 3 5 5 2 6 2 2" xfId="36575" xr:uid="{AED9A025-0EAF-44CD-8EEE-F30E6581D16B}"/>
    <cellStyle name="Normal 12 3 5 5 2 6 3" xfId="36576" xr:uid="{76590798-B910-481C-B4F7-176F9C334FCC}"/>
    <cellStyle name="Normal 12 3 5 5 2 7" xfId="13884" xr:uid="{446085AF-E9E9-43BF-99E1-A29183664569}"/>
    <cellStyle name="Normal 12 3 5 5 2 7 2" xfId="36577" xr:uid="{54703148-CD1F-410E-9AD8-10A086230BDE}"/>
    <cellStyle name="Normal 12 3 5 5 2 8" xfId="36578" xr:uid="{1724A32C-3F1F-47A3-AB48-830A2FAEC906}"/>
    <cellStyle name="Normal 12 3 5 5 3" xfId="1568" xr:uid="{1DEFB75C-2FC2-499D-88BB-0B77EEA89804}"/>
    <cellStyle name="Normal 12 3 5 5 3 2" xfId="3398" xr:uid="{E5013BF5-53DD-4B44-BCD4-066DB9D27E55}"/>
    <cellStyle name="Normal 12 3 5 5 3 2 2" xfId="8888" xr:uid="{0449C308-DC69-4C6C-8B06-5255612DC008}"/>
    <cellStyle name="Normal 12 3 5 5 3 2 2 2" xfId="21698" xr:uid="{9BA8841A-CCC2-4E13-BA57-8D657888FE8A}"/>
    <cellStyle name="Normal 12 3 5 5 3 2 2 2 2" xfId="36579" xr:uid="{5C47A317-CBCE-45CC-B25F-8D23726215A9}"/>
    <cellStyle name="Normal 12 3 5 5 3 2 2 3" xfId="36580" xr:uid="{1BFAD0EC-A48F-442A-A900-714D3268FF54}"/>
    <cellStyle name="Normal 12 3 5 5 3 2 3" xfId="16208" xr:uid="{62508651-0CB0-4A11-BABF-FEC85CEB2666}"/>
    <cellStyle name="Normal 12 3 5 5 3 2 3 2" xfId="36581" xr:uid="{B8EB3921-8CAC-418F-8CA4-2E2E9E790C58}"/>
    <cellStyle name="Normal 12 3 5 5 3 2 4" xfId="36582" xr:uid="{86453FFB-5A66-48E4-A1AA-72AA19E5D020}"/>
    <cellStyle name="Normal 12 3 5 5 3 3" xfId="5228" xr:uid="{FD9ED138-5FDD-40A6-B41F-5EAE3BA6B4C2}"/>
    <cellStyle name="Normal 12 3 5 5 3 3 2" xfId="10718" xr:uid="{DC835A65-B4C5-4AAD-B41F-04E91B341F20}"/>
    <cellStyle name="Normal 12 3 5 5 3 3 2 2" xfId="23528" xr:uid="{0BC99319-7B3A-43A3-91EC-F0C29420B695}"/>
    <cellStyle name="Normal 12 3 5 5 3 3 2 2 2" xfId="36583" xr:uid="{F069DDD5-F8D0-4478-A274-1F08A5F1E381}"/>
    <cellStyle name="Normal 12 3 5 5 3 3 2 3" xfId="36584" xr:uid="{9DE4182B-EFCA-4791-95D1-151BB3A35329}"/>
    <cellStyle name="Normal 12 3 5 5 3 3 3" xfId="18038" xr:uid="{FCF65A0C-1EC3-4FCC-8530-3658A530CBA6}"/>
    <cellStyle name="Normal 12 3 5 5 3 3 3 2" xfId="36585" xr:uid="{62859697-087C-48A6-9857-2F4E4C5E175E}"/>
    <cellStyle name="Normal 12 3 5 5 3 3 4" xfId="36586" xr:uid="{C3099AB4-8467-4EE7-BF4B-319FA5978952}"/>
    <cellStyle name="Normal 12 3 5 5 3 4" xfId="12548" xr:uid="{75ADEB2B-2D3B-431E-ADD7-79947AC7226A}"/>
    <cellStyle name="Normal 12 3 5 5 3 4 2" xfId="25358" xr:uid="{B107D8A2-FBAD-4339-977B-4EF3B62F128B}"/>
    <cellStyle name="Normal 12 3 5 5 3 4 2 2" xfId="36587" xr:uid="{2B63B106-6FF5-4D19-82D0-91841275ABB3}"/>
    <cellStyle name="Normal 12 3 5 5 3 4 3" xfId="36588" xr:uid="{1D925614-BE78-4FC0-A5BE-CAEE936B65C7}"/>
    <cellStyle name="Normal 12 3 5 5 3 5" xfId="7058" xr:uid="{64C09BAE-25BE-4CFD-BF01-DDDEE6894FF3}"/>
    <cellStyle name="Normal 12 3 5 5 3 5 2" xfId="19868" xr:uid="{89166E8D-07DE-4812-A3BC-5386822BA283}"/>
    <cellStyle name="Normal 12 3 5 5 3 5 2 2" xfId="36589" xr:uid="{353E652C-89FC-4A76-A1F1-9A7DAB51FB37}"/>
    <cellStyle name="Normal 12 3 5 5 3 5 3" xfId="36590" xr:uid="{A4E1DFE4-4C63-441F-935F-67523A35E306}"/>
    <cellStyle name="Normal 12 3 5 5 3 6" xfId="14378" xr:uid="{64F60F1D-1BBC-487B-8D0D-D789274040A9}"/>
    <cellStyle name="Normal 12 3 5 5 3 6 2" xfId="36591" xr:uid="{E68C74AE-4772-4BE4-9F1C-715D63CD35ED}"/>
    <cellStyle name="Normal 12 3 5 5 3 7" xfId="36592" xr:uid="{31ADD4F9-061E-47C4-8D81-D222495B7929}"/>
    <cellStyle name="Normal 12 3 5 5 4" xfId="2504" xr:uid="{84D3C909-577E-418F-8C3B-E4D72C2426FF}"/>
    <cellStyle name="Normal 12 3 5 5 4 2" xfId="7994" xr:uid="{7682E4FE-3C74-4F45-9BD5-80F95B854889}"/>
    <cellStyle name="Normal 12 3 5 5 4 2 2" xfId="20804" xr:uid="{A52C10FE-AFC8-4DE3-A809-7FAE19A9C76B}"/>
    <cellStyle name="Normal 12 3 5 5 4 2 2 2" xfId="36593" xr:uid="{4AB6C146-AD58-408B-8E04-2E1F09E658F9}"/>
    <cellStyle name="Normal 12 3 5 5 4 2 3" xfId="36594" xr:uid="{72803314-8441-42C5-96F5-609F741FF208}"/>
    <cellStyle name="Normal 12 3 5 5 4 3" xfId="15314" xr:uid="{904E0339-FDFA-409A-8332-B0259AB40F91}"/>
    <cellStyle name="Normal 12 3 5 5 4 3 2" xfId="36595" xr:uid="{5DC52ECF-A27C-4149-944C-ED00F2D63678}"/>
    <cellStyle name="Normal 12 3 5 5 4 4" xfId="36596" xr:uid="{00A6FD3C-4034-47ED-92B8-E169EC2E7919}"/>
    <cellStyle name="Normal 12 3 5 5 5" xfId="4334" xr:uid="{8BAC02CF-A69E-4EE4-85F6-FD0EE8832516}"/>
    <cellStyle name="Normal 12 3 5 5 5 2" xfId="9824" xr:uid="{9EB0D869-71E9-4044-8C95-7F5F1E88F9F2}"/>
    <cellStyle name="Normal 12 3 5 5 5 2 2" xfId="22634" xr:uid="{BDD28907-92EA-42FF-B24B-FAFFE9367A9A}"/>
    <cellStyle name="Normal 12 3 5 5 5 2 2 2" xfId="36597" xr:uid="{FDDC8602-BF96-4BC0-8333-6658E1436B47}"/>
    <cellStyle name="Normal 12 3 5 5 5 2 3" xfId="36598" xr:uid="{A1DA0FE5-E674-42C1-AB51-F130285DCE4D}"/>
    <cellStyle name="Normal 12 3 5 5 5 3" xfId="17144" xr:uid="{CF45B421-73DE-4D59-915E-15D9CEA3B076}"/>
    <cellStyle name="Normal 12 3 5 5 5 3 2" xfId="36599" xr:uid="{0EB44873-9712-4D83-9E93-873A5C4DE0EE}"/>
    <cellStyle name="Normal 12 3 5 5 5 4" xfId="36600" xr:uid="{BC84A435-2CE2-47B1-9AD8-CD8CC25BC387}"/>
    <cellStyle name="Normal 12 3 5 5 6" xfId="11654" xr:uid="{75FF14A4-D155-40E9-AD0E-A210F7E59961}"/>
    <cellStyle name="Normal 12 3 5 5 6 2" xfId="24464" xr:uid="{2C8317E8-07EE-4986-AB8A-2EEA0384DA9E}"/>
    <cellStyle name="Normal 12 3 5 5 6 2 2" xfId="36601" xr:uid="{9E6617FB-CB93-4DF5-ACA3-9FAB5D115DE4}"/>
    <cellStyle name="Normal 12 3 5 5 6 3" xfId="36602" xr:uid="{13759299-9447-4A78-8878-ED7E9E76BF6F}"/>
    <cellStyle name="Normal 12 3 5 5 7" xfId="6164" xr:uid="{2275F911-F2D8-40E8-A297-AB1A518EEB9B}"/>
    <cellStyle name="Normal 12 3 5 5 7 2" xfId="18974" xr:uid="{A6612A9B-8A28-4CD1-8391-35B1857629A8}"/>
    <cellStyle name="Normal 12 3 5 5 7 2 2" xfId="36603" xr:uid="{BC6CB967-E1F8-4332-818D-0EAF0ADFF350}"/>
    <cellStyle name="Normal 12 3 5 5 7 3" xfId="36604" xr:uid="{F4F8AF99-7C14-4543-B15F-7455B3D3B52A}"/>
    <cellStyle name="Normal 12 3 5 5 8" xfId="13484" xr:uid="{47FA5F7A-FEDD-4B35-BA2D-DE514AEB613E}"/>
    <cellStyle name="Normal 12 3 5 5 8 2" xfId="36605" xr:uid="{8B4B96F7-8151-4103-A6AC-5BCE8762D1E9}"/>
    <cellStyle name="Normal 12 3 5 5 9" xfId="36606" xr:uid="{BD0FFF2E-5C78-4ABD-B981-2511FC42D796}"/>
    <cellStyle name="Normal 12 3 5 6" xfId="807" xr:uid="{8D7282DA-1153-479B-9F9B-FCDDD9A0C98F}"/>
    <cellStyle name="Normal 12 3 5 6 2" xfId="1702" xr:uid="{5E3624B6-F11A-45C1-BEE5-A802732FD6C9}"/>
    <cellStyle name="Normal 12 3 5 6 2 2" xfId="3532" xr:uid="{A70C3050-68D3-4E61-9A6D-A3EB70B67CDA}"/>
    <cellStyle name="Normal 12 3 5 6 2 2 2" xfId="9022" xr:uid="{67E05F11-ED3B-483D-BD21-AC811ABD8DDB}"/>
    <cellStyle name="Normal 12 3 5 6 2 2 2 2" xfId="21832" xr:uid="{E55EDCC3-813D-4E0D-AEF1-AA94C5DD4849}"/>
    <cellStyle name="Normal 12 3 5 6 2 2 2 2 2" xfId="36607" xr:uid="{AF778F79-552A-470A-A5AB-700EBBE67D39}"/>
    <cellStyle name="Normal 12 3 5 6 2 2 2 3" xfId="36608" xr:uid="{2D9058BF-082B-40B3-81C2-309A309513F9}"/>
    <cellStyle name="Normal 12 3 5 6 2 2 3" xfId="16342" xr:uid="{17F5AD10-9F96-4C54-89CB-7C391A2B9858}"/>
    <cellStyle name="Normal 12 3 5 6 2 2 3 2" xfId="36609" xr:uid="{BD036FCD-8A06-44E7-875D-0BFB928C48B1}"/>
    <cellStyle name="Normal 12 3 5 6 2 2 4" xfId="36610" xr:uid="{70DBBC50-2494-46AB-88D7-0C3AD407B0D9}"/>
    <cellStyle name="Normal 12 3 5 6 2 3" xfId="5362" xr:uid="{B5BDF518-409C-4A96-9CE9-53BBBB1D497D}"/>
    <cellStyle name="Normal 12 3 5 6 2 3 2" xfId="10852" xr:uid="{6560308C-F45B-4C9D-A465-69B61080A223}"/>
    <cellStyle name="Normal 12 3 5 6 2 3 2 2" xfId="23662" xr:uid="{A40420BC-BA73-4335-9088-F7D0750547F8}"/>
    <cellStyle name="Normal 12 3 5 6 2 3 2 2 2" xfId="36611" xr:uid="{ADF4859C-6C13-4EBC-9F54-39E4CA442048}"/>
    <cellStyle name="Normal 12 3 5 6 2 3 2 3" xfId="36612" xr:uid="{5A06CECB-52FD-4917-BF98-A05D82F0F34C}"/>
    <cellStyle name="Normal 12 3 5 6 2 3 3" xfId="18172" xr:uid="{5F301163-1D28-4F30-8675-DDD9FD474280}"/>
    <cellStyle name="Normal 12 3 5 6 2 3 3 2" xfId="36613" xr:uid="{3740756C-0CF4-4C2A-AEB4-7726F56553CA}"/>
    <cellStyle name="Normal 12 3 5 6 2 3 4" xfId="36614" xr:uid="{8CB6105D-8918-493D-886B-88585E9200D5}"/>
    <cellStyle name="Normal 12 3 5 6 2 4" xfId="12682" xr:uid="{9CB95307-8781-4505-B3E6-EBA157F66265}"/>
    <cellStyle name="Normal 12 3 5 6 2 4 2" xfId="25492" xr:uid="{7032C4F8-7935-4959-803B-2FA268BA60AF}"/>
    <cellStyle name="Normal 12 3 5 6 2 4 2 2" xfId="36615" xr:uid="{386906B4-59A3-4C29-B604-2CD42C3A4451}"/>
    <cellStyle name="Normal 12 3 5 6 2 4 3" xfId="36616" xr:uid="{88477CD4-5A1D-4C6A-BAD2-0A2B1EDC43B2}"/>
    <cellStyle name="Normal 12 3 5 6 2 5" xfId="7192" xr:uid="{EE265B1E-3FAD-4A5E-9081-5B3476D989F4}"/>
    <cellStyle name="Normal 12 3 5 6 2 5 2" xfId="20002" xr:uid="{0F2C1FF7-72DD-411B-81A4-9683D6E1FAF6}"/>
    <cellStyle name="Normal 12 3 5 6 2 5 2 2" xfId="36617" xr:uid="{C65AB5EB-04AD-46FC-A7AB-B51091A32A69}"/>
    <cellStyle name="Normal 12 3 5 6 2 5 3" xfId="36618" xr:uid="{ABD360D3-ADA7-4026-9FE5-B1DC39343846}"/>
    <cellStyle name="Normal 12 3 5 6 2 6" xfId="14512" xr:uid="{BB703060-244C-4150-9F31-4F4A2B0CFFCF}"/>
    <cellStyle name="Normal 12 3 5 6 2 6 2" xfId="36619" xr:uid="{3F03E6C7-13E6-4AB8-8E69-B8B793C3E7B2}"/>
    <cellStyle name="Normal 12 3 5 6 2 7" xfId="36620" xr:uid="{AB423AC9-DFEC-4AE4-ABC4-B315816BF9C8}"/>
    <cellStyle name="Normal 12 3 5 6 3" xfId="2638" xr:uid="{3C8CDE54-B847-40AD-BD06-0CB85DA384A3}"/>
    <cellStyle name="Normal 12 3 5 6 3 2" xfId="8128" xr:uid="{AC0F617D-6481-4A3B-8ED0-89F9E4E4D33B}"/>
    <cellStyle name="Normal 12 3 5 6 3 2 2" xfId="20938" xr:uid="{EDF449E2-3F89-42E8-A3FB-FE47E430371B}"/>
    <cellStyle name="Normal 12 3 5 6 3 2 2 2" xfId="36621" xr:uid="{B4312B52-1D4A-4D4D-8912-BC62C3F99BF0}"/>
    <cellStyle name="Normal 12 3 5 6 3 2 3" xfId="36622" xr:uid="{38D48E0C-658D-4BB4-9EE9-3D6AC24566A0}"/>
    <cellStyle name="Normal 12 3 5 6 3 3" xfId="15448" xr:uid="{172B1C22-2325-4DB8-AB43-F8AB16A39442}"/>
    <cellStyle name="Normal 12 3 5 6 3 3 2" xfId="36623" xr:uid="{EE491EA3-E0BC-4FCC-873B-743028CEC233}"/>
    <cellStyle name="Normal 12 3 5 6 3 4" xfId="36624" xr:uid="{3337F362-996A-4609-B9DD-7587DDEE8ED5}"/>
    <cellStyle name="Normal 12 3 5 6 4" xfId="4468" xr:uid="{271861EA-86C0-4E5A-A3AB-C3CE6C5E6DA9}"/>
    <cellStyle name="Normal 12 3 5 6 4 2" xfId="9958" xr:uid="{2175A562-3ED1-42E9-A673-1BC9500AEF8C}"/>
    <cellStyle name="Normal 12 3 5 6 4 2 2" xfId="22768" xr:uid="{634585D4-299B-41DD-95D9-D752CA953A00}"/>
    <cellStyle name="Normal 12 3 5 6 4 2 2 2" xfId="36625" xr:uid="{5DC85314-1333-4331-B2B5-9AEEAC6D7ED3}"/>
    <cellStyle name="Normal 12 3 5 6 4 2 3" xfId="36626" xr:uid="{6EEA803A-75DC-4365-B949-A84CBF38630B}"/>
    <cellStyle name="Normal 12 3 5 6 4 3" xfId="17278" xr:uid="{0E7EFEB6-0221-4191-B0AE-139C28E0B523}"/>
    <cellStyle name="Normal 12 3 5 6 4 3 2" xfId="36627" xr:uid="{508BFBD9-8EB8-4635-9090-36DBCEE112A8}"/>
    <cellStyle name="Normal 12 3 5 6 4 4" xfId="36628" xr:uid="{B8370B8E-0DE4-4AEB-B64B-4F24CCF358CB}"/>
    <cellStyle name="Normal 12 3 5 6 5" xfId="11788" xr:uid="{22209172-425F-43D5-AA74-7723F5176CDE}"/>
    <cellStyle name="Normal 12 3 5 6 5 2" xfId="24598" xr:uid="{3D3E8E8B-BA27-4077-A8F1-CED4E82B290A}"/>
    <cellStyle name="Normal 12 3 5 6 5 2 2" xfId="36629" xr:uid="{16F8E8FC-309D-4825-BC7A-1F956A298FB4}"/>
    <cellStyle name="Normal 12 3 5 6 5 3" xfId="36630" xr:uid="{5D6F3259-ADCE-4944-B76A-A4F2645DF8E4}"/>
    <cellStyle name="Normal 12 3 5 6 6" xfId="6298" xr:uid="{7280AA8A-D0D1-4AE7-A730-B4450DE6319C}"/>
    <cellStyle name="Normal 12 3 5 6 6 2" xfId="19108" xr:uid="{303A4E94-2FB0-472B-90BB-23A623FDE706}"/>
    <cellStyle name="Normal 12 3 5 6 6 2 2" xfId="36631" xr:uid="{CAAB67A8-60E3-49FF-9A97-5C075236B732}"/>
    <cellStyle name="Normal 12 3 5 6 6 3" xfId="36632" xr:uid="{63A97BD4-6D85-4ACA-A5A4-B0EF7ADEBCD1}"/>
    <cellStyle name="Normal 12 3 5 6 7" xfId="13618" xr:uid="{26DEE5D2-0F5E-4A98-80B6-D9EAE9FAE993}"/>
    <cellStyle name="Normal 12 3 5 6 7 2" xfId="36633" xr:uid="{A9958B48-8FA6-4E6F-BBD3-8D1E3D661826}"/>
    <cellStyle name="Normal 12 3 5 6 8" xfId="36634" xr:uid="{7FBAFD05-4D8E-4C31-8623-246BC940B997}"/>
    <cellStyle name="Normal 12 3 5 7" xfId="1208" xr:uid="{FB99C4AA-513E-421E-BF61-F6EA9F2B3915}"/>
    <cellStyle name="Normal 12 3 5 7 2" xfId="3038" xr:uid="{C6DAB5A8-1CE2-4567-9579-B3F92095E62F}"/>
    <cellStyle name="Normal 12 3 5 7 2 2" xfId="8528" xr:uid="{FFF65573-E33B-43B0-85CF-70D48094E895}"/>
    <cellStyle name="Normal 12 3 5 7 2 2 2" xfId="21338" xr:uid="{A780AEDC-8E11-4FD5-9B69-9417AE3677DA}"/>
    <cellStyle name="Normal 12 3 5 7 2 2 2 2" xfId="36635" xr:uid="{EB11B463-6C67-4255-9178-F06774972A2C}"/>
    <cellStyle name="Normal 12 3 5 7 2 2 3" xfId="36636" xr:uid="{3FC42D87-9EC9-47B1-9A08-B751CD165E88}"/>
    <cellStyle name="Normal 12 3 5 7 2 3" xfId="15848" xr:uid="{70E35CA0-59A1-4E0C-98C4-723CF39155FB}"/>
    <cellStyle name="Normal 12 3 5 7 2 3 2" xfId="36637" xr:uid="{3171BE35-A2EB-4D51-B90F-AFFB8EB482B3}"/>
    <cellStyle name="Normal 12 3 5 7 2 4" xfId="36638" xr:uid="{C3AF7763-8341-4AD1-86F2-5917B985EEEF}"/>
    <cellStyle name="Normal 12 3 5 7 3" xfId="4868" xr:uid="{4D3F5112-98A8-4F36-8A99-B011E7E2FB8F}"/>
    <cellStyle name="Normal 12 3 5 7 3 2" xfId="10358" xr:uid="{1AE92744-AE07-4EE0-9474-138E8DF49B42}"/>
    <cellStyle name="Normal 12 3 5 7 3 2 2" xfId="23168" xr:uid="{39602C71-AB2F-4508-AA08-D530E7FC0B57}"/>
    <cellStyle name="Normal 12 3 5 7 3 2 2 2" xfId="36639" xr:uid="{E5D74A7F-13ED-42A3-80FA-F5B2B51A2739}"/>
    <cellStyle name="Normal 12 3 5 7 3 2 3" xfId="36640" xr:uid="{E3D2D4AE-47FC-4A0D-8A30-1CBF0A2BCA0B}"/>
    <cellStyle name="Normal 12 3 5 7 3 3" xfId="17678" xr:uid="{DC084088-4CF4-4B24-B666-3EE254C695FD}"/>
    <cellStyle name="Normal 12 3 5 7 3 3 2" xfId="36641" xr:uid="{04EBE776-B430-484F-ACCE-BF4031670268}"/>
    <cellStyle name="Normal 12 3 5 7 3 4" xfId="36642" xr:uid="{A51E8018-C470-424D-BD5F-483C9AA4A01D}"/>
    <cellStyle name="Normal 12 3 5 7 4" xfId="12188" xr:uid="{6FC4373B-F6E3-44D9-9F15-14391E0D46F6}"/>
    <cellStyle name="Normal 12 3 5 7 4 2" xfId="24998" xr:uid="{33FACD4A-DE28-4AE5-B22A-800E07F3C7D5}"/>
    <cellStyle name="Normal 12 3 5 7 4 2 2" xfId="36643" xr:uid="{651E3AC9-8496-46D2-8A0C-628D93113D8C}"/>
    <cellStyle name="Normal 12 3 5 7 4 3" xfId="36644" xr:uid="{B7AD76B5-DB97-44C7-B4E7-182DC7F19979}"/>
    <cellStyle name="Normal 12 3 5 7 5" xfId="6698" xr:uid="{AC45C468-5F2D-409F-9E49-4A912C5901D6}"/>
    <cellStyle name="Normal 12 3 5 7 5 2" xfId="19508" xr:uid="{D1E985A8-269B-497A-9AD8-801FC5EB46E9}"/>
    <cellStyle name="Normal 12 3 5 7 5 2 2" xfId="36645" xr:uid="{3E560E51-5282-443F-8784-B1FABA2AF67D}"/>
    <cellStyle name="Normal 12 3 5 7 5 3" xfId="36646" xr:uid="{763822C9-BBF7-410F-83E6-E982AF485730}"/>
    <cellStyle name="Normal 12 3 5 7 6" xfId="14018" xr:uid="{3AED7FF6-517F-4151-84C4-6EE4FA274396}"/>
    <cellStyle name="Normal 12 3 5 7 6 2" xfId="36647" xr:uid="{7CD5762F-DF8B-41E8-A285-4860125690D6}"/>
    <cellStyle name="Normal 12 3 5 7 7" xfId="36648" xr:uid="{8A21B6BC-EDA3-4584-A270-3525ED510141}"/>
    <cellStyle name="Normal 12 3 5 8" xfId="2103" xr:uid="{AAAF5697-1480-4528-9289-FF25ADE19899}"/>
    <cellStyle name="Normal 12 3 5 8 2" xfId="3933" xr:uid="{237BAF5B-0F6A-4740-98E3-C3353C3FD6D9}"/>
    <cellStyle name="Normal 12 3 5 8 2 2" xfId="9423" xr:uid="{6BF4AD0B-C1EF-498A-9150-6FAD9F2642C9}"/>
    <cellStyle name="Normal 12 3 5 8 2 2 2" xfId="22233" xr:uid="{2838025D-F434-4B02-B1D1-8B9198C58D9F}"/>
    <cellStyle name="Normal 12 3 5 8 2 2 2 2" xfId="36649" xr:uid="{6ABA6A54-8D49-4D41-AC9A-C8BADA44A109}"/>
    <cellStyle name="Normal 12 3 5 8 2 2 3" xfId="36650" xr:uid="{AF141FBF-B072-4CB7-9473-B12EDBEAE0D8}"/>
    <cellStyle name="Normal 12 3 5 8 2 3" xfId="16743" xr:uid="{0F0480B4-73A6-4EA8-B63B-BD8821021470}"/>
    <cellStyle name="Normal 12 3 5 8 2 3 2" xfId="36651" xr:uid="{A8D01188-53C4-406A-81AB-8669541B3C1D}"/>
    <cellStyle name="Normal 12 3 5 8 2 4" xfId="36652" xr:uid="{1DF7356F-5B94-4EA5-ACBA-D60392A5BBC1}"/>
    <cellStyle name="Normal 12 3 5 8 3" xfId="5763" xr:uid="{8FC97491-600E-4720-BA24-08CBC19B696D}"/>
    <cellStyle name="Normal 12 3 5 8 3 2" xfId="11253" xr:uid="{A13C2107-2C16-4994-916F-D25E43E53CFD}"/>
    <cellStyle name="Normal 12 3 5 8 3 2 2" xfId="24063" xr:uid="{1B5F5E54-AA23-4AF2-965E-97734C8A3FA2}"/>
    <cellStyle name="Normal 12 3 5 8 3 2 2 2" xfId="36653" xr:uid="{4788C538-8759-4784-850D-59EA68C5A212}"/>
    <cellStyle name="Normal 12 3 5 8 3 2 3" xfId="36654" xr:uid="{B6D1E712-D34E-4AC4-A64C-5E7F2D035BA9}"/>
    <cellStyle name="Normal 12 3 5 8 3 3" xfId="18573" xr:uid="{585660D4-D5DC-4E99-9014-E1E98132F129}"/>
    <cellStyle name="Normal 12 3 5 8 3 3 2" xfId="36655" xr:uid="{A7A4ED78-CE30-4486-AD6C-632943F5D52E}"/>
    <cellStyle name="Normal 12 3 5 8 3 4" xfId="36656" xr:uid="{1668E034-8053-45BC-AE3A-D6213BDFD378}"/>
    <cellStyle name="Normal 12 3 5 8 4" xfId="13083" xr:uid="{3D4B1108-2B8E-4F3E-A399-4586398A98FF}"/>
    <cellStyle name="Normal 12 3 5 8 4 2" xfId="25893" xr:uid="{5B6761BF-A3D7-4CB4-A0DE-6A0B7FD99F82}"/>
    <cellStyle name="Normal 12 3 5 8 4 2 2" xfId="36657" xr:uid="{CFFAFFF4-BBA6-4A9A-8A27-94ACD4DA18B2}"/>
    <cellStyle name="Normal 12 3 5 8 4 3" xfId="36658" xr:uid="{A7531F4A-A165-4D2A-A574-0A03DDCEA67A}"/>
    <cellStyle name="Normal 12 3 5 8 5" xfId="7593" xr:uid="{B7CA069E-0CCE-4DE3-B27A-C43AD5CB5FB2}"/>
    <cellStyle name="Normal 12 3 5 8 5 2" xfId="20403" xr:uid="{20F308A3-63E2-4819-B1DA-5ED230392F8C}"/>
    <cellStyle name="Normal 12 3 5 8 5 2 2" xfId="36659" xr:uid="{061FF6B0-DFCC-4740-9AB4-30373E092144}"/>
    <cellStyle name="Normal 12 3 5 8 5 3" xfId="36660" xr:uid="{1D53AAB1-5DCF-42A2-8A1D-5E2AEEED9707}"/>
    <cellStyle name="Normal 12 3 5 8 6" xfId="14913" xr:uid="{8457E1B0-4F2A-4431-9939-35AB42F79F03}"/>
    <cellStyle name="Normal 12 3 5 8 6 2" xfId="36661" xr:uid="{A7A16E42-47A4-4810-B4D8-55935E445DB4}"/>
    <cellStyle name="Normal 12 3 5 8 7" xfId="36662" xr:uid="{ADDAED2A-4972-4246-8D3B-ABEF44CA9A1B}"/>
    <cellStyle name="Normal 12 3 5 9" xfId="2144" xr:uid="{56846BCB-F288-4F28-B661-CC554073CBF1}"/>
    <cellStyle name="Normal 12 3 5 9 2" xfId="7634" xr:uid="{CC1A8C88-C2A0-4D87-9825-CA4BB9790BA6}"/>
    <cellStyle name="Normal 12 3 5 9 2 2" xfId="20444" xr:uid="{2BA8B0E9-9797-4A71-9B07-42B247B56DC1}"/>
    <cellStyle name="Normal 12 3 5 9 2 2 2" xfId="36663" xr:uid="{EC1DCE2C-5C15-44D3-AB88-E8C0AB60DA15}"/>
    <cellStyle name="Normal 12 3 5 9 2 3" xfId="36664" xr:uid="{8F295308-6EE2-447A-8E34-90F655525B46}"/>
    <cellStyle name="Normal 12 3 5 9 3" xfId="14954" xr:uid="{3A740BA1-DD02-4354-94A4-6272224DD1CA}"/>
    <cellStyle name="Normal 12 3 5 9 3 2" xfId="36665" xr:uid="{CD600AFA-5A9E-429C-8621-B07DCDB36568}"/>
    <cellStyle name="Normal 12 3 5 9 4" xfId="36666" xr:uid="{B789BE44-8C51-45DC-AF22-0C9A8EDD1E85}"/>
    <cellStyle name="Normal 12 3 6" xfId="374" xr:uid="{376D330B-0A8F-41F3-AE7B-BCF9D3E7CB78}"/>
    <cellStyle name="Normal 12 3 6 10" xfId="5866" xr:uid="{5748B7BD-6430-4D1C-A094-0EFAB8683359}"/>
    <cellStyle name="Normal 12 3 6 10 2" xfId="18676" xr:uid="{973B0E3F-08EE-40E6-8198-5DBDE05FEE7F}"/>
    <cellStyle name="Normal 12 3 6 10 2 2" xfId="36667" xr:uid="{F4CBD2D5-E5D8-4976-88F8-7B2686A10A05}"/>
    <cellStyle name="Normal 12 3 6 10 3" xfId="36668" xr:uid="{95D5E56F-1830-45AC-B8D0-9BF5940F0D6A}"/>
    <cellStyle name="Normal 12 3 6 11" xfId="13186" xr:uid="{46F2D559-DE72-4BFC-A5A0-8E57705A7505}"/>
    <cellStyle name="Normal 12 3 6 11 2" xfId="36669" xr:uid="{381E941F-D612-4BE7-A447-86798E43CDD2}"/>
    <cellStyle name="Normal 12 3 6 12" xfId="36670" xr:uid="{F7B3853D-E82B-4235-A967-CE944D4FB4EA}"/>
    <cellStyle name="Normal 12 3 6 2" xfId="603" xr:uid="{73C9A165-46CA-4699-AD87-2C6F50D1B542}"/>
    <cellStyle name="Normal 12 3 6 2 2" xfId="1002" xr:uid="{63387EB1-B91E-4ABC-9C24-EE863DE09A6C}"/>
    <cellStyle name="Normal 12 3 6 2 2 2" xfId="1897" xr:uid="{C0CB351C-4862-4B16-8A36-00FC23A6834F}"/>
    <cellStyle name="Normal 12 3 6 2 2 2 2" xfId="3727" xr:uid="{5B0E08BB-FFF2-40C5-8526-BA2C2218440B}"/>
    <cellStyle name="Normal 12 3 6 2 2 2 2 2" xfId="9217" xr:uid="{365CB939-8593-43DE-82BE-53792829FFC4}"/>
    <cellStyle name="Normal 12 3 6 2 2 2 2 2 2" xfId="22027" xr:uid="{003D3885-FB4C-4E8C-8879-DF99A1CA933B}"/>
    <cellStyle name="Normal 12 3 6 2 2 2 2 2 2 2" xfId="36671" xr:uid="{B285D432-A306-4729-B7E5-295C82788BA3}"/>
    <cellStyle name="Normal 12 3 6 2 2 2 2 2 3" xfId="36672" xr:uid="{F9943DEB-491B-4F78-8064-B0A4E8C1D99B}"/>
    <cellStyle name="Normal 12 3 6 2 2 2 2 3" xfId="16537" xr:uid="{4655ED65-6A0D-4063-87E9-28678B567797}"/>
    <cellStyle name="Normal 12 3 6 2 2 2 2 3 2" xfId="36673" xr:uid="{C17B43FC-306E-42A0-A6C8-7F6F412BCF4B}"/>
    <cellStyle name="Normal 12 3 6 2 2 2 2 4" xfId="36674" xr:uid="{57EEFC1C-48A6-43C1-B251-9F06E4BE681B}"/>
    <cellStyle name="Normal 12 3 6 2 2 2 3" xfId="5557" xr:uid="{86099482-5F36-4796-80B2-296718974FFB}"/>
    <cellStyle name="Normal 12 3 6 2 2 2 3 2" xfId="11047" xr:uid="{248C2996-E978-40DA-BED4-E779F38F0B51}"/>
    <cellStyle name="Normal 12 3 6 2 2 2 3 2 2" xfId="23857" xr:uid="{C1A5D5FC-DB71-4083-A99D-1013A396ADF9}"/>
    <cellStyle name="Normal 12 3 6 2 2 2 3 2 2 2" xfId="36675" xr:uid="{348015F8-659F-4A6D-BE4F-399BD411E35C}"/>
    <cellStyle name="Normal 12 3 6 2 2 2 3 2 3" xfId="36676" xr:uid="{BA0FB52B-475F-4EA2-AA3D-AA703B2A421E}"/>
    <cellStyle name="Normal 12 3 6 2 2 2 3 3" xfId="18367" xr:uid="{14603F1C-7EBB-40CD-AB28-D4EC7C345856}"/>
    <cellStyle name="Normal 12 3 6 2 2 2 3 3 2" xfId="36677" xr:uid="{0D66727B-CC7E-42A8-B6BB-E523DDB41BE4}"/>
    <cellStyle name="Normal 12 3 6 2 2 2 3 4" xfId="36678" xr:uid="{4EEE2DF8-72D5-45FE-8D44-662247A51B68}"/>
    <cellStyle name="Normal 12 3 6 2 2 2 4" xfId="12877" xr:uid="{11D3E198-09BD-41D7-A683-DB1180A5EBC7}"/>
    <cellStyle name="Normal 12 3 6 2 2 2 4 2" xfId="25687" xr:uid="{4F7E3A28-F3FC-4E51-9331-6DD82A5BB1C3}"/>
    <cellStyle name="Normal 12 3 6 2 2 2 4 2 2" xfId="36679" xr:uid="{393209C1-A086-4619-80BE-68070B7DE4D2}"/>
    <cellStyle name="Normal 12 3 6 2 2 2 4 3" xfId="36680" xr:uid="{113174D4-6049-44E2-B5F7-60114ACFD3DF}"/>
    <cellStyle name="Normal 12 3 6 2 2 2 5" xfId="7387" xr:uid="{FCE19E7D-7EF0-4B36-B87A-8C6776A6A09E}"/>
    <cellStyle name="Normal 12 3 6 2 2 2 5 2" xfId="20197" xr:uid="{8309C8DA-0CFE-461F-AA24-3400069A324A}"/>
    <cellStyle name="Normal 12 3 6 2 2 2 5 2 2" xfId="36681" xr:uid="{E7A763B1-1EEA-4EBA-B738-FAB56069E077}"/>
    <cellStyle name="Normal 12 3 6 2 2 2 5 3" xfId="36682" xr:uid="{8B34650F-C2BA-4522-98F2-61CC0FE0FE2F}"/>
    <cellStyle name="Normal 12 3 6 2 2 2 6" xfId="14707" xr:uid="{A2EABC41-7398-4E4A-9BF4-729AAC22610A}"/>
    <cellStyle name="Normal 12 3 6 2 2 2 6 2" xfId="36683" xr:uid="{DDA7B1BE-DE91-4F73-8437-2375D345BB12}"/>
    <cellStyle name="Normal 12 3 6 2 2 2 7" xfId="36684" xr:uid="{7B66076E-7C79-485F-B4CE-8F7EB3B4A480}"/>
    <cellStyle name="Normal 12 3 6 2 2 3" xfId="2833" xr:uid="{191F2FEE-0295-4294-86D3-43DC35ED9E70}"/>
    <cellStyle name="Normal 12 3 6 2 2 3 2" xfId="8323" xr:uid="{256E0713-5CCE-4E3D-9886-F2BBE8C71952}"/>
    <cellStyle name="Normal 12 3 6 2 2 3 2 2" xfId="21133" xr:uid="{E6C45727-1866-49B6-8DBA-52F837516A70}"/>
    <cellStyle name="Normal 12 3 6 2 2 3 2 2 2" xfId="36685" xr:uid="{57ACF26E-529F-4B43-8855-69F74CAB8268}"/>
    <cellStyle name="Normal 12 3 6 2 2 3 2 3" xfId="36686" xr:uid="{41243F8D-79FB-4860-AADA-2B8283498EC5}"/>
    <cellStyle name="Normal 12 3 6 2 2 3 3" xfId="15643" xr:uid="{10FDAAC2-737C-4967-BC15-4E811DA7B50B}"/>
    <cellStyle name="Normal 12 3 6 2 2 3 3 2" xfId="36687" xr:uid="{2FA2029B-CBCA-494F-B74F-FD9599CC1809}"/>
    <cellStyle name="Normal 12 3 6 2 2 3 4" xfId="36688" xr:uid="{5AA4C500-2F2C-4FC8-85D7-AA0A1C8412FE}"/>
    <cellStyle name="Normal 12 3 6 2 2 4" xfId="4663" xr:uid="{548ECC99-E4BB-4ABC-951A-B0B76122EFAE}"/>
    <cellStyle name="Normal 12 3 6 2 2 4 2" xfId="10153" xr:uid="{01C622CC-AB17-4456-8544-58C766DC0D83}"/>
    <cellStyle name="Normal 12 3 6 2 2 4 2 2" xfId="22963" xr:uid="{E03E67C1-49F3-4B75-B56F-8E48A9D3467F}"/>
    <cellStyle name="Normal 12 3 6 2 2 4 2 2 2" xfId="36689" xr:uid="{28B00189-A250-4B0A-8C7B-98C435320E5B}"/>
    <cellStyle name="Normal 12 3 6 2 2 4 2 3" xfId="36690" xr:uid="{4AECBDB1-206E-4838-8EBE-CD702A67B9D7}"/>
    <cellStyle name="Normal 12 3 6 2 2 4 3" xfId="17473" xr:uid="{12FC5AE5-5B08-4216-8B31-479E278D6065}"/>
    <cellStyle name="Normal 12 3 6 2 2 4 3 2" xfId="36691" xr:uid="{008F693C-330E-4D7A-9F58-B6503180B7F5}"/>
    <cellStyle name="Normal 12 3 6 2 2 4 4" xfId="36692" xr:uid="{123BF839-6F76-421E-884F-535C031CC6EE}"/>
    <cellStyle name="Normal 12 3 6 2 2 5" xfId="11983" xr:uid="{419615D6-0655-4B2C-BCA9-39A825BE27E5}"/>
    <cellStyle name="Normal 12 3 6 2 2 5 2" xfId="24793" xr:uid="{374F4529-6171-4BD6-AC1C-D737D4B55000}"/>
    <cellStyle name="Normal 12 3 6 2 2 5 2 2" xfId="36693" xr:uid="{778694F2-C7C8-4B88-92D1-E241C6669C21}"/>
    <cellStyle name="Normal 12 3 6 2 2 5 3" xfId="36694" xr:uid="{3D291127-4A5D-49E4-AFCF-3D484B5C341C}"/>
    <cellStyle name="Normal 12 3 6 2 2 6" xfId="6493" xr:uid="{B54E19C9-D95A-4DC4-90FB-2CBEB1AA2B48}"/>
    <cellStyle name="Normal 12 3 6 2 2 6 2" xfId="19303" xr:uid="{7A7A83A3-1791-4447-9454-27B528A8091D}"/>
    <cellStyle name="Normal 12 3 6 2 2 6 2 2" xfId="36695" xr:uid="{33B77446-E943-46ED-B263-E54263DDBA7D}"/>
    <cellStyle name="Normal 12 3 6 2 2 6 3" xfId="36696" xr:uid="{2798A030-04E6-433D-B3DA-17299FB562D4}"/>
    <cellStyle name="Normal 12 3 6 2 2 7" xfId="13813" xr:uid="{D1EFEC31-9880-4104-B7E4-98F5126206BA}"/>
    <cellStyle name="Normal 12 3 6 2 2 7 2" xfId="36697" xr:uid="{49B56DD5-B1B7-4127-AD70-9F1BAABCCD5C}"/>
    <cellStyle name="Normal 12 3 6 2 2 8" xfId="36698" xr:uid="{BE856E00-1DFE-4937-9131-5644A00DD5B4}"/>
    <cellStyle name="Normal 12 3 6 2 3" xfId="1498" xr:uid="{3A9B5396-1646-4F2E-965D-5758534F4C9C}"/>
    <cellStyle name="Normal 12 3 6 2 3 2" xfId="3328" xr:uid="{3213CDBC-383F-4677-9D6B-2B1505DDAE88}"/>
    <cellStyle name="Normal 12 3 6 2 3 2 2" xfId="8818" xr:uid="{FB35E945-5294-42F5-B657-A936DC5F1BB5}"/>
    <cellStyle name="Normal 12 3 6 2 3 2 2 2" xfId="21628" xr:uid="{FAE5A21F-9A60-4731-BC3D-37551E5A2122}"/>
    <cellStyle name="Normal 12 3 6 2 3 2 2 2 2" xfId="36699" xr:uid="{C0E76033-10A0-42C0-B090-E13B240B0F5D}"/>
    <cellStyle name="Normal 12 3 6 2 3 2 2 3" xfId="36700" xr:uid="{0399D0F6-CC04-4FC2-A5AF-6CB8651C165C}"/>
    <cellStyle name="Normal 12 3 6 2 3 2 3" xfId="16138" xr:uid="{ADDC04DF-0F40-4DEF-A7A9-0E39A984D2C2}"/>
    <cellStyle name="Normal 12 3 6 2 3 2 3 2" xfId="36701" xr:uid="{47D01F88-1C6E-4A02-A4A9-E137775019E9}"/>
    <cellStyle name="Normal 12 3 6 2 3 2 4" xfId="36702" xr:uid="{0B6A10E4-FBA1-4165-97FD-FFA7C1219223}"/>
    <cellStyle name="Normal 12 3 6 2 3 3" xfId="5158" xr:uid="{A5CC7B26-F80C-4EEA-883C-AD5D5E8B807D}"/>
    <cellStyle name="Normal 12 3 6 2 3 3 2" xfId="10648" xr:uid="{FF2F3125-E984-408E-A33E-0E4078E688D9}"/>
    <cellStyle name="Normal 12 3 6 2 3 3 2 2" xfId="23458" xr:uid="{02687987-94D3-4E38-A92B-07AA1983ABCD}"/>
    <cellStyle name="Normal 12 3 6 2 3 3 2 2 2" xfId="36703" xr:uid="{0D253891-61CA-49D8-9FE4-7F95650E34A6}"/>
    <cellStyle name="Normal 12 3 6 2 3 3 2 3" xfId="36704" xr:uid="{DE79C775-08D2-4907-A0EA-9F98EA2945D2}"/>
    <cellStyle name="Normal 12 3 6 2 3 3 3" xfId="17968" xr:uid="{F1DA801C-72A7-4BDC-AD55-75F76DFE3F25}"/>
    <cellStyle name="Normal 12 3 6 2 3 3 3 2" xfId="36705" xr:uid="{954C74FE-EEC6-4394-B8D1-9F30D9815A90}"/>
    <cellStyle name="Normal 12 3 6 2 3 3 4" xfId="36706" xr:uid="{0EC2673C-4FBC-499A-A0E6-0ACEB7250B4A}"/>
    <cellStyle name="Normal 12 3 6 2 3 4" xfId="12478" xr:uid="{3E2EF55D-69D7-4CD4-BB99-6282498A8B73}"/>
    <cellStyle name="Normal 12 3 6 2 3 4 2" xfId="25288" xr:uid="{051A0AC6-40B7-45C7-987B-14CF4C677B50}"/>
    <cellStyle name="Normal 12 3 6 2 3 4 2 2" xfId="36707" xr:uid="{12418FD1-B722-4D1C-8601-E2DD1E0D9963}"/>
    <cellStyle name="Normal 12 3 6 2 3 4 3" xfId="36708" xr:uid="{083C6842-BC10-4D85-8FF4-C4BFD768FD25}"/>
    <cellStyle name="Normal 12 3 6 2 3 5" xfId="6988" xr:uid="{02C5C0EE-0160-4623-8888-112AFAA3A338}"/>
    <cellStyle name="Normal 12 3 6 2 3 5 2" xfId="19798" xr:uid="{217D824F-3B3A-4EB5-BB68-99B74917F7E1}"/>
    <cellStyle name="Normal 12 3 6 2 3 5 2 2" xfId="36709" xr:uid="{E9DF7D01-E5C6-4F71-9AEF-481CAC9974A3}"/>
    <cellStyle name="Normal 12 3 6 2 3 5 3" xfId="36710" xr:uid="{09B58D6E-0427-45B1-9D89-024382BBD4CD}"/>
    <cellStyle name="Normal 12 3 6 2 3 6" xfId="14308" xr:uid="{48AFC1D0-5EF7-452A-9F87-7E630D1A3E1B}"/>
    <cellStyle name="Normal 12 3 6 2 3 6 2" xfId="36711" xr:uid="{3E4D2BAE-8854-44D9-A53C-A08E7BCFABE4}"/>
    <cellStyle name="Normal 12 3 6 2 3 7" xfId="36712" xr:uid="{551F6E68-40D6-42CD-A6BD-691E16F5FAB5}"/>
    <cellStyle name="Normal 12 3 6 2 4" xfId="2434" xr:uid="{DA288757-A8AD-4B4B-9D2A-0E32663893E5}"/>
    <cellStyle name="Normal 12 3 6 2 4 2" xfId="7924" xr:uid="{A0152F98-C8E6-4616-AFF7-EF6408337C1F}"/>
    <cellStyle name="Normal 12 3 6 2 4 2 2" xfId="20734" xr:uid="{629CB1E0-0323-40C3-A598-79FD2D45F1E3}"/>
    <cellStyle name="Normal 12 3 6 2 4 2 2 2" xfId="36713" xr:uid="{D3212C7F-46AE-4FBD-8101-6CFD9BFF0EC1}"/>
    <cellStyle name="Normal 12 3 6 2 4 2 3" xfId="36714" xr:uid="{C24B03CD-828E-49DF-88D8-6F47AF1D0F76}"/>
    <cellStyle name="Normal 12 3 6 2 4 3" xfId="15244" xr:uid="{06384C45-1345-4507-990F-B4AD50E6E4B7}"/>
    <cellStyle name="Normal 12 3 6 2 4 3 2" xfId="36715" xr:uid="{4EC63456-0AA4-4D5D-95DC-26FB0CABFB58}"/>
    <cellStyle name="Normal 12 3 6 2 4 4" xfId="36716" xr:uid="{0A7837E2-7503-45D5-83AD-7955DA16FED5}"/>
    <cellStyle name="Normal 12 3 6 2 5" xfId="4264" xr:uid="{57A52FCF-EA3F-48A8-8171-501B5D9EBE44}"/>
    <cellStyle name="Normal 12 3 6 2 5 2" xfId="9754" xr:uid="{CE8F6909-68DC-4B1B-A4FD-44A5178D6FFF}"/>
    <cellStyle name="Normal 12 3 6 2 5 2 2" xfId="22564" xr:uid="{972ECD64-6E2C-484F-8802-9A4D5DFC0373}"/>
    <cellStyle name="Normal 12 3 6 2 5 2 2 2" xfId="36717" xr:uid="{F188F64A-077E-4FCD-A008-9E8CEC42AA11}"/>
    <cellStyle name="Normal 12 3 6 2 5 2 3" xfId="36718" xr:uid="{75B76B53-2C2B-4A3D-B680-675CE4DE0211}"/>
    <cellStyle name="Normal 12 3 6 2 5 3" xfId="17074" xr:uid="{2D750D7C-5487-4C67-BAF7-3D2B9160DCD0}"/>
    <cellStyle name="Normal 12 3 6 2 5 3 2" xfId="36719" xr:uid="{869C8F88-0E8C-409F-8B89-1E497FFE0507}"/>
    <cellStyle name="Normal 12 3 6 2 5 4" xfId="36720" xr:uid="{D166E3BD-7125-4EB7-BE67-9821C1397168}"/>
    <cellStyle name="Normal 12 3 6 2 6" xfId="11584" xr:uid="{018345A0-B8A8-4688-8FF8-5C18C533F897}"/>
    <cellStyle name="Normal 12 3 6 2 6 2" xfId="24394" xr:uid="{C87661E9-5A58-4553-9824-5279A284D5F8}"/>
    <cellStyle name="Normal 12 3 6 2 6 2 2" xfId="36721" xr:uid="{5786BF8F-69FD-4C39-AF1C-F32CBF711C09}"/>
    <cellStyle name="Normal 12 3 6 2 6 3" xfId="36722" xr:uid="{C9A61226-4719-42C1-A8CB-E2877F7D2BA3}"/>
    <cellStyle name="Normal 12 3 6 2 7" xfId="6094" xr:uid="{73CDC3E9-5965-4CF3-AFB7-C1178C747258}"/>
    <cellStyle name="Normal 12 3 6 2 7 2" xfId="18904" xr:uid="{C6DD0DEA-7553-4341-9C59-4E1D1021F367}"/>
    <cellStyle name="Normal 12 3 6 2 7 2 2" xfId="36723" xr:uid="{4AB45166-DDBA-4BCC-8CC4-BF401B210AB4}"/>
    <cellStyle name="Normal 12 3 6 2 7 3" xfId="36724" xr:uid="{2C1659A8-53EA-4C23-BA8B-570D876E6191}"/>
    <cellStyle name="Normal 12 3 6 2 8" xfId="13414" xr:uid="{8DF8698F-6853-4443-9DFA-3A6C258A8A35}"/>
    <cellStyle name="Normal 12 3 6 2 8 2" xfId="36725" xr:uid="{C5F91D22-411E-4911-A4A1-94B6AE92628A}"/>
    <cellStyle name="Normal 12 3 6 2 9" xfId="36726" xr:uid="{EFB7B948-5A1B-49EE-9EE4-831EE4EA5C0C}"/>
    <cellStyle name="Normal 12 3 6 3" xfId="735" xr:uid="{11E3F4E0-ED1F-4B31-8A24-A458B13603FF}"/>
    <cellStyle name="Normal 12 3 6 3 2" xfId="1135" xr:uid="{699F17FC-F915-434C-8D51-F8BC572D2DED}"/>
    <cellStyle name="Normal 12 3 6 3 2 2" xfId="2030" xr:uid="{1CA5E85A-ABF6-4859-8B27-61332D3803F7}"/>
    <cellStyle name="Normal 12 3 6 3 2 2 2" xfId="3860" xr:uid="{5E73C0FA-65A8-48FF-9D1F-1D490D56F0F3}"/>
    <cellStyle name="Normal 12 3 6 3 2 2 2 2" xfId="9350" xr:uid="{1F274C32-BD74-40B2-B2AD-EF89EA30C3F1}"/>
    <cellStyle name="Normal 12 3 6 3 2 2 2 2 2" xfId="22160" xr:uid="{84051E68-675E-4F1D-98B1-F38B047FC75B}"/>
    <cellStyle name="Normal 12 3 6 3 2 2 2 2 2 2" xfId="36727" xr:uid="{97E0EAC1-CB4D-4D71-9550-79A60C3F8E44}"/>
    <cellStyle name="Normal 12 3 6 3 2 2 2 2 3" xfId="36728" xr:uid="{A7D3889F-42C6-41D2-91E0-EB6F7EB848ED}"/>
    <cellStyle name="Normal 12 3 6 3 2 2 2 3" xfId="16670" xr:uid="{7F91AFAE-654A-4D57-B678-FA836D5175F4}"/>
    <cellStyle name="Normal 12 3 6 3 2 2 2 3 2" xfId="36729" xr:uid="{32B7217C-CC2A-401C-BAB4-4B6E1F2E6C22}"/>
    <cellStyle name="Normal 12 3 6 3 2 2 2 4" xfId="36730" xr:uid="{A0A55706-BDF6-41F7-8560-BE12D1ABE874}"/>
    <cellStyle name="Normal 12 3 6 3 2 2 3" xfId="5690" xr:uid="{A773AF87-BDE0-493A-B2A9-E94550932F6F}"/>
    <cellStyle name="Normal 12 3 6 3 2 2 3 2" xfId="11180" xr:uid="{CFF4A105-26D5-4BB7-B239-AE1E731D095F}"/>
    <cellStyle name="Normal 12 3 6 3 2 2 3 2 2" xfId="23990" xr:uid="{D9202A59-0BF2-4135-B5E3-00726FCB4BE4}"/>
    <cellStyle name="Normal 12 3 6 3 2 2 3 2 2 2" xfId="36731" xr:uid="{BD6EE563-4BF5-4ADD-8317-F5D98EEBF1F3}"/>
    <cellStyle name="Normal 12 3 6 3 2 2 3 2 3" xfId="36732" xr:uid="{A64D2033-BC27-496C-9386-3B657083F11A}"/>
    <cellStyle name="Normal 12 3 6 3 2 2 3 3" xfId="18500" xr:uid="{A3FA60B0-9482-4856-926A-463DE550ABC8}"/>
    <cellStyle name="Normal 12 3 6 3 2 2 3 3 2" xfId="36733" xr:uid="{3B53ABFC-16C2-43DE-BEA2-8D95BB836BC1}"/>
    <cellStyle name="Normal 12 3 6 3 2 2 3 4" xfId="36734" xr:uid="{3F32365F-2962-46B3-9231-F0FC7C848963}"/>
    <cellStyle name="Normal 12 3 6 3 2 2 4" xfId="13010" xr:uid="{9A52AB7B-A8E5-4AD5-B34D-568C40DA26AE}"/>
    <cellStyle name="Normal 12 3 6 3 2 2 4 2" xfId="25820" xr:uid="{030F9359-B7D3-4E4C-8CFC-A078860700E3}"/>
    <cellStyle name="Normal 12 3 6 3 2 2 4 2 2" xfId="36735" xr:uid="{1F328231-8072-4158-AF97-AF1C8027FDFF}"/>
    <cellStyle name="Normal 12 3 6 3 2 2 4 3" xfId="36736" xr:uid="{DF6FC843-DCBE-416C-B3AA-19DEBCBFC64C}"/>
    <cellStyle name="Normal 12 3 6 3 2 2 5" xfId="7520" xr:uid="{A0C01A56-2692-4301-B65A-E563EE85917E}"/>
    <cellStyle name="Normal 12 3 6 3 2 2 5 2" xfId="20330" xr:uid="{D80EFD33-7582-4CE9-9D14-3951AA251406}"/>
    <cellStyle name="Normal 12 3 6 3 2 2 5 2 2" xfId="36737" xr:uid="{F941158A-5C3F-4375-A7C4-669EF8863E14}"/>
    <cellStyle name="Normal 12 3 6 3 2 2 5 3" xfId="36738" xr:uid="{3DE42E39-42CF-43F9-AB98-9CFB6AB9E4F9}"/>
    <cellStyle name="Normal 12 3 6 3 2 2 6" xfId="14840" xr:uid="{42E89F1E-E238-491B-8AA1-420D262571C2}"/>
    <cellStyle name="Normal 12 3 6 3 2 2 6 2" xfId="36739" xr:uid="{BB06EA9E-D378-496B-9C37-28ADFA48D246}"/>
    <cellStyle name="Normal 12 3 6 3 2 2 7" xfId="36740" xr:uid="{55D1982A-5A15-4118-8876-6E9AB339083C}"/>
    <cellStyle name="Normal 12 3 6 3 2 3" xfId="2966" xr:uid="{48AD511C-3AB4-4B72-A118-EC5AB607F9E1}"/>
    <cellStyle name="Normal 12 3 6 3 2 3 2" xfId="8456" xr:uid="{76822643-651D-4BC8-8280-C3893228E7BB}"/>
    <cellStyle name="Normal 12 3 6 3 2 3 2 2" xfId="21266" xr:uid="{05AECCBB-A371-4C53-A14C-9DDF616A3C33}"/>
    <cellStyle name="Normal 12 3 6 3 2 3 2 2 2" xfId="36741" xr:uid="{CF479828-CE14-4F68-9CE1-74FC04FE88F0}"/>
    <cellStyle name="Normal 12 3 6 3 2 3 2 3" xfId="36742" xr:uid="{CB0A1529-2201-4C3D-9802-C1844A41AA21}"/>
    <cellStyle name="Normal 12 3 6 3 2 3 3" xfId="15776" xr:uid="{3C4B8CBE-D9AC-4780-B87E-C751D08837DD}"/>
    <cellStyle name="Normal 12 3 6 3 2 3 3 2" xfId="36743" xr:uid="{0C6A0B64-31A0-41D7-A5CA-D6D2BFCF4293}"/>
    <cellStyle name="Normal 12 3 6 3 2 3 4" xfId="36744" xr:uid="{2D3C42D1-1B8D-4A64-B960-B14243F30C26}"/>
    <cellStyle name="Normal 12 3 6 3 2 4" xfId="4796" xr:uid="{F509DE6C-CDEA-4F2C-AA3A-DDFD2A51E422}"/>
    <cellStyle name="Normal 12 3 6 3 2 4 2" xfId="10286" xr:uid="{03934F63-CD5D-43F8-93A9-11A952A4D740}"/>
    <cellStyle name="Normal 12 3 6 3 2 4 2 2" xfId="23096" xr:uid="{CBBEE642-0C0E-41D0-BDAB-4CF3E6229240}"/>
    <cellStyle name="Normal 12 3 6 3 2 4 2 2 2" xfId="36745" xr:uid="{F8EA72A3-A05D-4AD3-A51E-13C5B0B1026E}"/>
    <cellStyle name="Normal 12 3 6 3 2 4 2 3" xfId="36746" xr:uid="{9CD78554-5974-4C84-B7CE-605222884CAE}"/>
    <cellStyle name="Normal 12 3 6 3 2 4 3" xfId="17606" xr:uid="{32A09441-107A-403B-AE20-7FA5D875361F}"/>
    <cellStyle name="Normal 12 3 6 3 2 4 3 2" xfId="36747" xr:uid="{36C468BD-2707-4348-B35F-B9298A9BABC5}"/>
    <cellStyle name="Normal 12 3 6 3 2 4 4" xfId="36748" xr:uid="{3E8FF4A2-3D4E-4A27-A486-B9E8EADB42BA}"/>
    <cellStyle name="Normal 12 3 6 3 2 5" xfId="12116" xr:uid="{B46D829A-A2A6-4A8D-8C4C-ED538848C491}"/>
    <cellStyle name="Normal 12 3 6 3 2 5 2" xfId="24926" xr:uid="{62205921-2AB8-4E3B-8D95-8EDB81ACBDE1}"/>
    <cellStyle name="Normal 12 3 6 3 2 5 2 2" xfId="36749" xr:uid="{BF33D73B-81CB-4227-8574-542ACFE6BA23}"/>
    <cellStyle name="Normal 12 3 6 3 2 5 3" xfId="36750" xr:uid="{42B9D490-00C2-498F-8EDD-640086DF2DD9}"/>
    <cellStyle name="Normal 12 3 6 3 2 6" xfId="6626" xr:uid="{56E00BB3-3F30-4F29-A340-B58432445D4F}"/>
    <cellStyle name="Normal 12 3 6 3 2 6 2" xfId="19436" xr:uid="{4C12E24E-A620-46CB-93B5-6114A0EA2F3B}"/>
    <cellStyle name="Normal 12 3 6 3 2 6 2 2" xfId="36751" xr:uid="{268460E8-C1E9-469B-869F-423A7773071B}"/>
    <cellStyle name="Normal 12 3 6 3 2 6 3" xfId="36752" xr:uid="{CEB9CDBD-0C26-4C20-B43A-51782802CB7B}"/>
    <cellStyle name="Normal 12 3 6 3 2 7" xfId="13946" xr:uid="{55C00808-AA03-4278-B033-F574D6778D8E}"/>
    <cellStyle name="Normal 12 3 6 3 2 7 2" xfId="36753" xr:uid="{B484D043-E26E-4986-AD48-7FEE5B33BAA2}"/>
    <cellStyle name="Normal 12 3 6 3 2 8" xfId="36754" xr:uid="{FC160A74-8040-4D35-AA04-D84A1A5DF116}"/>
    <cellStyle name="Normal 12 3 6 3 3" xfId="1630" xr:uid="{744A1739-B0FA-4B54-8616-D05F61D32737}"/>
    <cellStyle name="Normal 12 3 6 3 3 2" xfId="3460" xr:uid="{ED6AFEF9-C33E-4CF5-87D4-6C576E54777D}"/>
    <cellStyle name="Normal 12 3 6 3 3 2 2" xfId="8950" xr:uid="{276DDB5D-96CB-4187-8B76-DC46B961B387}"/>
    <cellStyle name="Normal 12 3 6 3 3 2 2 2" xfId="21760" xr:uid="{2B57A1BC-06B7-4B5C-9DBA-BB5757BE590A}"/>
    <cellStyle name="Normal 12 3 6 3 3 2 2 2 2" xfId="36755" xr:uid="{E43D3085-406E-4281-B12A-DFFBC820A1A8}"/>
    <cellStyle name="Normal 12 3 6 3 3 2 2 3" xfId="36756" xr:uid="{76BA3AC7-E950-48B9-808A-2759C338AF6F}"/>
    <cellStyle name="Normal 12 3 6 3 3 2 3" xfId="16270" xr:uid="{A234D81F-F7AF-4D97-9F8B-1982BB9A72EE}"/>
    <cellStyle name="Normal 12 3 6 3 3 2 3 2" xfId="36757" xr:uid="{BC91A7BD-7A4A-4F86-B5D1-AC06D64CD3B9}"/>
    <cellStyle name="Normal 12 3 6 3 3 2 4" xfId="36758" xr:uid="{480CEF5A-B166-45D4-9CFF-F9C5002A65B8}"/>
    <cellStyle name="Normal 12 3 6 3 3 3" xfId="5290" xr:uid="{35C5632E-C9D6-4CA3-9917-DD0B82505E93}"/>
    <cellStyle name="Normal 12 3 6 3 3 3 2" xfId="10780" xr:uid="{FD48C3DB-954C-45AB-8829-1753FADE40EE}"/>
    <cellStyle name="Normal 12 3 6 3 3 3 2 2" xfId="23590" xr:uid="{584B9328-E7DB-4C2E-84B4-B605EBE70A5F}"/>
    <cellStyle name="Normal 12 3 6 3 3 3 2 2 2" xfId="36759" xr:uid="{E30D5934-E995-47EF-85DD-7CE6389D1EBF}"/>
    <cellStyle name="Normal 12 3 6 3 3 3 2 3" xfId="36760" xr:uid="{96DBA64B-D13B-485B-9E52-4C806F46B454}"/>
    <cellStyle name="Normal 12 3 6 3 3 3 3" xfId="18100" xr:uid="{47816193-2DD6-4317-8F2F-7B0692A9F5F6}"/>
    <cellStyle name="Normal 12 3 6 3 3 3 3 2" xfId="36761" xr:uid="{B78ACAE9-81A8-4EE6-8181-A2AA18F32B33}"/>
    <cellStyle name="Normal 12 3 6 3 3 3 4" xfId="36762" xr:uid="{4AFE271E-32F7-4C8B-95B0-9626FA2402B0}"/>
    <cellStyle name="Normal 12 3 6 3 3 4" xfId="12610" xr:uid="{5CABA76F-9551-4C72-9829-5867FBE785FB}"/>
    <cellStyle name="Normal 12 3 6 3 3 4 2" xfId="25420" xr:uid="{EF5A4853-9703-42C8-A273-95A2668DF283}"/>
    <cellStyle name="Normal 12 3 6 3 3 4 2 2" xfId="36763" xr:uid="{3E11140F-86BF-43D5-AF03-DD085D14DA20}"/>
    <cellStyle name="Normal 12 3 6 3 3 4 3" xfId="36764" xr:uid="{E00557D9-B4C9-42B6-BF5C-3819614F41B4}"/>
    <cellStyle name="Normal 12 3 6 3 3 5" xfId="7120" xr:uid="{16B3E2F9-824E-470F-96CF-E50A2D3122B7}"/>
    <cellStyle name="Normal 12 3 6 3 3 5 2" xfId="19930" xr:uid="{3D9CF8B8-2463-48E0-BF08-41DB698E5B68}"/>
    <cellStyle name="Normal 12 3 6 3 3 5 2 2" xfId="36765" xr:uid="{D33E4AA8-52E5-427E-B571-846E321ECC25}"/>
    <cellStyle name="Normal 12 3 6 3 3 5 3" xfId="36766" xr:uid="{2C4A0B41-7869-48DD-9BC9-A385CD3F9674}"/>
    <cellStyle name="Normal 12 3 6 3 3 6" xfId="14440" xr:uid="{8135AA5C-7474-4BA1-8256-7909F96494D7}"/>
    <cellStyle name="Normal 12 3 6 3 3 6 2" xfId="36767" xr:uid="{A9D0CEF5-D014-4A43-BDC5-A491E2C1600A}"/>
    <cellStyle name="Normal 12 3 6 3 3 7" xfId="36768" xr:uid="{0B553E90-3D55-42BE-8A6C-6F7679ABF431}"/>
    <cellStyle name="Normal 12 3 6 3 4" xfId="2566" xr:uid="{11256314-251C-4478-A8F4-3E4B83334859}"/>
    <cellStyle name="Normal 12 3 6 3 4 2" xfId="8056" xr:uid="{74139993-6A10-4FBD-82D0-9C9544D35EC2}"/>
    <cellStyle name="Normal 12 3 6 3 4 2 2" xfId="20866" xr:uid="{3BBB60C2-D845-44EA-A892-303FCEF1E2E9}"/>
    <cellStyle name="Normal 12 3 6 3 4 2 2 2" xfId="36769" xr:uid="{8B09D0A0-0C51-41CF-ABBE-145B5D17248E}"/>
    <cellStyle name="Normal 12 3 6 3 4 2 3" xfId="36770" xr:uid="{13C16BB9-7D83-4C02-8AA1-1C30B3411F5B}"/>
    <cellStyle name="Normal 12 3 6 3 4 3" xfId="15376" xr:uid="{343A3403-9DAD-4996-837A-EDE879C27A86}"/>
    <cellStyle name="Normal 12 3 6 3 4 3 2" xfId="36771" xr:uid="{6BE77DE8-7A04-4621-9CB5-74B024C4B307}"/>
    <cellStyle name="Normal 12 3 6 3 4 4" xfId="36772" xr:uid="{B3EE1884-E200-4D17-8F61-16F29C23D6E1}"/>
    <cellStyle name="Normal 12 3 6 3 5" xfId="4396" xr:uid="{A423D011-C4C4-4691-AC13-15EA4F747BE5}"/>
    <cellStyle name="Normal 12 3 6 3 5 2" xfId="9886" xr:uid="{EBF22C15-B4FC-4EE4-9DF7-31C2DC646414}"/>
    <cellStyle name="Normal 12 3 6 3 5 2 2" xfId="22696" xr:uid="{787A9123-9D42-4530-A469-EF11A034770E}"/>
    <cellStyle name="Normal 12 3 6 3 5 2 2 2" xfId="36773" xr:uid="{0A5DB1AD-2E06-4775-815D-C7EBEAB476DD}"/>
    <cellStyle name="Normal 12 3 6 3 5 2 3" xfId="36774" xr:uid="{4B15F721-9562-41DD-85E5-A43BEA534F42}"/>
    <cellStyle name="Normal 12 3 6 3 5 3" xfId="17206" xr:uid="{C1D57AFF-B24E-494D-A6F4-2CA1D3E1BDE1}"/>
    <cellStyle name="Normal 12 3 6 3 5 3 2" xfId="36775" xr:uid="{873AA453-143A-4487-BB8D-3A60B9D6F930}"/>
    <cellStyle name="Normal 12 3 6 3 5 4" xfId="36776" xr:uid="{D319B931-20D2-4046-B9C2-11F036B6B85F}"/>
    <cellStyle name="Normal 12 3 6 3 6" xfId="11716" xr:uid="{323E291D-87B1-4578-9A67-D0990E022F45}"/>
    <cellStyle name="Normal 12 3 6 3 6 2" xfId="24526" xr:uid="{83BCA7E0-EE33-483C-A790-70E7C1B4D39C}"/>
    <cellStyle name="Normal 12 3 6 3 6 2 2" xfId="36777" xr:uid="{540281B1-A3C9-4D35-B225-2A625680622E}"/>
    <cellStyle name="Normal 12 3 6 3 6 3" xfId="36778" xr:uid="{569AED50-0B8C-46DC-AA42-EB260CC8A3AE}"/>
    <cellStyle name="Normal 12 3 6 3 7" xfId="6226" xr:uid="{63DB353D-4103-4DD3-A116-E39C9BC5F2E1}"/>
    <cellStyle name="Normal 12 3 6 3 7 2" xfId="19036" xr:uid="{12DD6D8B-E6EA-4539-B01F-8867B06FA671}"/>
    <cellStyle name="Normal 12 3 6 3 7 2 2" xfId="36779" xr:uid="{DFCE3605-428E-4719-9DA4-D630ACB4B13D}"/>
    <cellStyle name="Normal 12 3 6 3 7 3" xfId="36780" xr:uid="{7364C153-E832-4388-901D-BF52D32C9E2D}"/>
    <cellStyle name="Normal 12 3 6 3 8" xfId="13546" xr:uid="{16AEA597-FE26-488A-9992-A3840A027B57}"/>
    <cellStyle name="Normal 12 3 6 3 8 2" xfId="36781" xr:uid="{67F05798-47D6-41F7-B72F-F8E4306295E7}"/>
    <cellStyle name="Normal 12 3 6 3 9" xfId="36782" xr:uid="{269626F3-E90B-4D88-872C-6D2F2D5A8CAD}"/>
    <cellStyle name="Normal 12 3 6 4" xfId="510" xr:uid="{5D23A501-E6A2-42C9-99D4-C3C8C0CE9318}"/>
    <cellStyle name="Normal 12 3 6 4 2" xfId="1405" xr:uid="{5179985A-FD19-4C1F-ADAA-460D7E3037FE}"/>
    <cellStyle name="Normal 12 3 6 4 2 2" xfId="3235" xr:uid="{1396FBE8-3193-4C5F-8D85-3231E84359D4}"/>
    <cellStyle name="Normal 12 3 6 4 2 2 2" xfId="8725" xr:uid="{7A5F8D03-DFC2-48F3-AFC0-9FE2A2EB95D9}"/>
    <cellStyle name="Normal 12 3 6 4 2 2 2 2" xfId="21535" xr:uid="{FC3AC863-676A-4884-95E8-50D29BBB4FAC}"/>
    <cellStyle name="Normal 12 3 6 4 2 2 2 2 2" xfId="36783" xr:uid="{31C6C1EC-710F-41E1-ADEB-534928F0E6B4}"/>
    <cellStyle name="Normal 12 3 6 4 2 2 2 3" xfId="36784" xr:uid="{5B163D05-C2FA-43D4-A330-9E4BDA4F5F2C}"/>
    <cellStyle name="Normal 12 3 6 4 2 2 3" xfId="16045" xr:uid="{A7B1018D-EDF1-4126-A644-71FC644E7876}"/>
    <cellStyle name="Normal 12 3 6 4 2 2 3 2" xfId="36785" xr:uid="{9B053969-32A5-47AF-AD95-56BAED84FBB9}"/>
    <cellStyle name="Normal 12 3 6 4 2 2 4" xfId="36786" xr:uid="{1ABF3605-975A-4553-B59B-9FB82A4DF451}"/>
    <cellStyle name="Normal 12 3 6 4 2 3" xfId="5065" xr:uid="{DF5B505E-19EA-442B-977C-B3CB916E2E14}"/>
    <cellStyle name="Normal 12 3 6 4 2 3 2" xfId="10555" xr:uid="{364D152F-4A95-4A83-B5E0-B886E3A44340}"/>
    <cellStyle name="Normal 12 3 6 4 2 3 2 2" xfId="23365" xr:uid="{3E9A498E-F499-445A-BE34-8080C85A9488}"/>
    <cellStyle name="Normal 12 3 6 4 2 3 2 2 2" xfId="36787" xr:uid="{709A9433-697D-477F-B8E5-06C90C956C72}"/>
    <cellStyle name="Normal 12 3 6 4 2 3 2 3" xfId="36788" xr:uid="{E5C023BC-A0A9-4348-BEC0-B6F8A09B9335}"/>
    <cellStyle name="Normal 12 3 6 4 2 3 3" xfId="17875" xr:uid="{D9BF57ED-D32A-4E6D-86F7-2E8D69A07C9F}"/>
    <cellStyle name="Normal 12 3 6 4 2 3 3 2" xfId="36789" xr:uid="{DEEEEF38-0E14-4AE5-8BB6-EF93891BFB09}"/>
    <cellStyle name="Normal 12 3 6 4 2 3 4" xfId="36790" xr:uid="{BC804289-B44E-4B38-A81D-E62010EC1894}"/>
    <cellStyle name="Normal 12 3 6 4 2 4" xfId="12385" xr:uid="{43EE59B9-7EE2-4799-9474-D791A69FF8AB}"/>
    <cellStyle name="Normal 12 3 6 4 2 4 2" xfId="25195" xr:uid="{C622A9D0-509B-486E-83AC-7D78026CB474}"/>
    <cellStyle name="Normal 12 3 6 4 2 4 2 2" xfId="36791" xr:uid="{7E4A7121-6C91-4EA3-A8B9-F7EF3F53D035}"/>
    <cellStyle name="Normal 12 3 6 4 2 4 3" xfId="36792" xr:uid="{6FB2E8EC-16B9-438A-BEB2-C33851DFC0E3}"/>
    <cellStyle name="Normal 12 3 6 4 2 5" xfId="6895" xr:uid="{31F2E895-E558-4385-8B01-CE6558DD7D0C}"/>
    <cellStyle name="Normal 12 3 6 4 2 5 2" xfId="19705" xr:uid="{B5E77AAD-0585-45D5-9C31-DB7D4A31E597}"/>
    <cellStyle name="Normal 12 3 6 4 2 5 2 2" xfId="36793" xr:uid="{62B38F20-CDF3-468F-9365-34F169C42AB5}"/>
    <cellStyle name="Normal 12 3 6 4 2 5 3" xfId="36794" xr:uid="{1DB7262D-B66A-4669-9CC7-E73AF7DC3499}"/>
    <cellStyle name="Normal 12 3 6 4 2 6" xfId="14215" xr:uid="{E34D94C8-B932-46D9-991B-456AAC8C4D52}"/>
    <cellStyle name="Normal 12 3 6 4 2 6 2" xfId="36795" xr:uid="{267503D1-7EC8-413B-9830-FC6FC93289CE}"/>
    <cellStyle name="Normal 12 3 6 4 2 7" xfId="36796" xr:uid="{A5E92543-9B9B-4849-94B8-217154187683}"/>
    <cellStyle name="Normal 12 3 6 4 3" xfId="2341" xr:uid="{A24FBC2F-433F-41CE-A071-967C18F8B0D1}"/>
    <cellStyle name="Normal 12 3 6 4 3 2" xfId="7831" xr:uid="{995FE4D3-4967-41A2-8217-99269DA102E1}"/>
    <cellStyle name="Normal 12 3 6 4 3 2 2" xfId="20641" xr:uid="{4A1D9EFB-DD62-4245-93E3-8A8BFED39F2F}"/>
    <cellStyle name="Normal 12 3 6 4 3 2 2 2" xfId="36797" xr:uid="{35226501-2D9A-4B2C-9044-616F58EC452C}"/>
    <cellStyle name="Normal 12 3 6 4 3 2 3" xfId="36798" xr:uid="{BD68F209-00A3-470D-8A1E-8C451F3C54BD}"/>
    <cellStyle name="Normal 12 3 6 4 3 3" xfId="15151" xr:uid="{24E0D89D-1CDF-4E53-8893-0E17A96F3C92}"/>
    <cellStyle name="Normal 12 3 6 4 3 3 2" xfId="36799" xr:uid="{0D87BACB-5452-4A5D-8D98-63F9185F4B4A}"/>
    <cellStyle name="Normal 12 3 6 4 3 4" xfId="36800" xr:uid="{B5BC706F-3A55-4A04-B4A0-81D024A5A531}"/>
    <cellStyle name="Normal 12 3 6 4 4" xfId="4171" xr:uid="{F307E2CC-F97E-4895-AE6D-7A95D57A4A04}"/>
    <cellStyle name="Normal 12 3 6 4 4 2" xfId="9661" xr:uid="{947B91C2-1888-49A4-A2FA-FBA243708767}"/>
    <cellStyle name="Normal 12 3 6 4 4 2 2" xfId="22471" xr:uid="{5FC29F9F-31D7-47B7-B76F-1431B43571C6}"/>
    <cellStyle name="Normal 12 3 6 4 4 2 2 2" xfId="36801" xr:uid="{79F417F9-753A-4157-A5B2-0A68F53A991F}"/>
    <cellStyle name="Normal 12 3 6 4 4 2 3" xfId="36802" xr:uid="{897D41B5-B25C-4A87-A14E-965FA2D76891}"/>
    <cellStyle name="Normal 12 3 6 4 4 3" xfId="16981" xr:uid="{5AF7F813-2B17-4EC4-A872-324408FEAB10}"/>
    <cellStyle name="Normal 12 3 6 4 4 3 2" xfId="36803" xr:uid="{59DA8FC9-B23E-4A8E-B54B-73A90CE28FE2}"/>
    <cellStyle name="Normal 12 3 6 4 4 4" xfId="36804" xr:uid="{3133DFA1-5972-4989-BEAD-DE1D5E378CD4}"/>
    <cellStyle name="Normal 12 3 6 4 5" xfId="11491" xr:uid="{0BCDB584-EF60-4EAD-B05A-1AA299968998}"/>
    <cellStyle name="Normal 12 3 6 4 5 2" xfId="24301" xr:uid="{016E3377-B2E9-4574-8C46-CDBF9FE2F992}"/>
    <cellStyle name="Normal 12 3 6 4 5 2 2" xfId="36805" xr:uid="{6F7F2EBF-A6AD-4112-99E3-29506ECE2D76}"/>
    <cellStyle name="Normal 12 3 6 4 5 3" xfId="36806" xr:uid="{B66B95E6-CC55-4EE9-AFF4-00BB50634BA4}"/>
    <cellStyle name="Normal 12 3 6 4 6" xfId="6001" xr:uid="{BCB8CD94-1869-41FE-97D5-66415ABA2669}"/>
    <cellStyle name="Normal 12 3 6 4 6 2" xfId="18811" xr:uid="{CD635FB3-ED8A-4836-88FB-BFF0D6A9DD9F}"/>
    <cellStyle name="Normal 12 3 6 4 6 2 2" xfId="36807" xr:uid="{F8E8C9C9-776A-4855-86FC-769C9781FCD3}"/>
    <cellStyle name="Normal 12 3 6 4 6 3" xfId="36808" xr:uid="{97A8233D-1E77-4BBB-8B61-FF3B421C64A9}"/>
    <cellStyle name="Normal 12 3 6 4 7" xfId="13321" xr:uid="{8227E41B-5930-4701-B44A-73C10CF68AD9}"/>
    <cellStyle name="Normal 12 3 6 4 7 2" xfId="36809" xr:uid="{266FB66D-B677-4FD7-B3DE-193749B712A8}"/>
    <cellStyle name="Normal 12 3 6 4 8" xfId="36810" xr:uid="{DBAE45D2-9F1B-4FCB-9671-A5473E859CF2}"/>
    <cellStyle name="Normal 12 3 6 5" xfId="869" xr:uid="{F904E9A2-C1FD-4640-9856-1982134D1E9A}"/>
    <cellStyle name="Normal 12 3 6 5 2" xfId="1764" xr:uid="{77C61A8D-04EA-423A-A7D9-2B9055BAD3E9}"/>
    <cellStyle name="Normal 12 3 6 5 2 2" xfId="3594" xr:uid="{F7E72437-FF38-4B78-9563-40FDA4CC5753}"/>
    <cellStyle name="Normal 12 3 6 5 2 2 2" xfId="9084" xr:uid="{0A1C662E-9D69-4A6E-B605-DE5F33A5A992}"/>
    <cellStyle name="Normal 12 3 6 5 2 2 2 2" xfId="21894" xr:uid="{908252E4-DAFE-4D36-9481-E066AA11325B}"/>
    <cellStyle name="Normal 12 3 6 5 2 2 2 2 2" xfId="36811" xr:uid="{3D355F6D-81DD-42DC-9097-04C57E38ECC9}"/>
    <cellStyle name="Normal 12 3 6 5 2 2 2 3" xfId="36812" xr:uid="{2DC217BC-4B9B-4C24-A0AE-DC069DAB4FA8}"/>
    <cellStyle name="Normal 12 3 6 5 2 2 3" xfId="16404" xr:uid="{D3B76A17-C73F-45E4-850D-2C1E3A93FE0C}"/>
    <cellStyle name="Normal 12 3 6 5 2 2 3 2" xfId="36813" xr:uid="{1B9D04A1-FD57-48B3-9530-0209AADEA24E}"/>
    <cellStyle name="Normal 12 3 6 5 2 2 4" xfId="36814" xr:uid="{10918FB4-1211-4AFF-8904-4F47ED65CC79}"/>
    <cellStyle name="Normal 12 3 6 5 2 3" xfId="5424" xr:uid="{17A6A1A3-EFC0-4E57-85BD-CE8B16822670}"/>
    <cellStyle name="Normal 12 3 6 5 2 3 2" xfId="10914" xr:uid="{355C5CB8-3A3E-4B00-9E60-AD886CF6CF11}"/>
    <cellStyle name="Normal 12 3 6 5 2 3 2 2" xfId="23724" xr:uid="{B167B9F2-8124-44AE-A7B8-E419A83742E0}"/>
    <cellStyle name="Normal 12 3 6 5 2 3 2 2 2" xfId="36815" xr:uid="{024949F6-74A9-4255-B8E5-1F58C23DAB53}"/>
    <cellStyle name="Normal 12 3 6 5 2 3 2 3" xfId="36816" xr:uid="{7DCF3A2A-92FB-45FE-9CAB-C05B6FBD3CE6}"/>
    <cellStyle name="Normal 12 3 6 5 2 3 3" xfId="18234" xr:uid="{5F4B27E8-2F2B-4566-B419-21D6DDC1A000}"/>
    <cellStyle name="Normal 12 3 6 5 2 3 3 2" xfId="36817" xr:uid="{5ED67EC3-5FB4-4908-99E0-464F2DF1A130}"/>
    <cellStyle name="Normal 12 3 6 5 2 3 4" xfId="36818" xr:uid="{F820E112-462A-4665-96BF-D0ED0FB23DDD}"/>
    <cellStyle name="Normal 12 3 6 5 2 4" xfId="12744" xr:uid="{A2AF4C0A-4E29-4B44-98EF-A19B5CD9D008}"/>
    <cellStyle name="Normal 12 3 6 5 2 4 2" xfId="25554" xr:uid="{9A9056A9-F0E3-456C-8106-7DDA7273F900}"/>
    <cellStyle name="Normal 12 3 6 5 2 4 2 2" xfId="36819" xr:uid="{C036C3C4-6E39-4AD5-9336-F8F2FD0711A4}"/>
    <cellStyle name="Normal 12 3 6 5 2 4 3" xfId="36820" xr:uid="{95A8B46B-975F-4402-8E58-72B59D81F4ED}"/>
    <cellStyle name="Normal 12 3 6 5 2 5" xfId="7254" xr:uid="{34399AD9-35ED-4176-A4BD-DD107362CEA3}"/>
    <cellStyle name="Normal 12 3 6 5 2 5 2" xfId="20064" xr:uid="{1189E3A0-5A08-47DC-8652-390E481DC24D}"/>
    <cellStyle name="Normal 12 3 6 5 2 5 2 2" xfId="36821" xr:uid="{13C163D1-A3CB-4304-A21B-5187A789D1B0}"/>
    <cellStyle name="Normal 12 3 6 5 2 5 3" xfId="36822" xr:uid="{C7B1D5B5-E725-43E8-858D-0D880024D5E0}"/>
    <cellStyle name="Normal 12 3 6 5 2 6" xfId="14574" xr:uid="{4FF0588C-0D03-4205-BDA3-A909DEC60AEA}"/>
    <cellStyle name="Normal 12 3 6 5 2 6 2" xfId="36823" xr:uid="{F07E760B-9724-4806-92B6-92589F850804}"/>
    <cellStyle name="Normal 12 3 6 5 2 7" xfId="36824" xr:uid="{C5ADAAE2-725B-4CA6-AB02-A75C96E76DFB}"/>
    <cellStyle name="Normal 12 3 6 5 3" xfId="2700" xr:uid="{ACF60D1D-2C39-43DE-AEC9-52DA5E2AB728}"/>
    <cellStyle name="Normal 12 3 6 5 3 2" xfId="8190" xr:uid="{3581CC03-126F-4BAD-A3AC-E25D1801F3E6}"/>
    <cellStyle name="Normal 12 3 6 5 3 2 2" xfId="21000" xr:uid="{424BD1E5-9D73-4F60-9ECA-70E823729A95}"/>
    <cellStyle name="Normal 12 3 6 5 3 2 2 2" xfId="36825" xr:uid="{60F83348-1829-4A03-AC8A-040B247952A6}"/>
    <cellStyle name="Normal 12 3 6 5 3 2 3" xfId="36826" xr:uid="{99C7C6AA-3197-4AD9-B58D-2E62FDF68D38}"/>
    <cellStyle name="Normal 12 3 6 5 3 3" xfId="15510" xr:uid="{5CB642BC-7767-4F5D-92B9-8FB8E6B90818}"/>
    <cellStyle name="Normal 12 3 6 5 3 3 2" xfId="36827" xr:uid="{425F2918-A2E9-4A10-B0E8-4EB07F9805DE}"/>
    <cellStyle name="Normal 12 3 6 5 3 4" xfId="36828" xr:uid="{8B7469C0-4696-4EED-8FA0-CEFDD779FE95}"/>
    <cellStyle name="Normal 12 3 6 5 4" xfId="4530" xr:uid="{04672C58-096C-4FD3-A08F-18C8ACA82633}"/>
    <cellStyle name="Normal 12 3 6 5 4 2" xfId="10020" xr:uid="{A3C181E9-E752-4C78-9470-9EBAA4CACF4D}"/>
    <cellStyle name="Normal 12 3 6 5 4 2 2" xfId="22830" xr:uid="{ED12FE77-6CC1-42C2-8132-FBCAAD2DAD01}"/>
    <cellStyle name="Normal 12 3 6 5 4 2 2 2" xfId="36829" xr:uid="{EF5241D8-F754-4D21-BDA6-1B175142D8E9}"/>
    <cellStyle name="Normal 12 3 6 5 4 2 3" xfId="36830" xr:uid="{ED16B534-8727-45A2-ADC2-EF83B5DB3B52}"/>
    <cellStyle name="Normal 12 3 6 5 4 3" xfId="17340" xr:uid="{7E5B587E-BDE0-4814-BF20-6FBA283FE068}"/>
    <cellStyle name="Normal 12 3 6 5 4 3 2" xfId="36831" xr:uid="{A2A2FA10-D65A-466B-8BB4-0BFBD6E47076}"/>
    <cellStyle name="Normal 12 3 6 5 4 4" xfId="36832" xr:uid="{6A78A0E8-B905-44EB-B420-6C2C2FDDD87F}"/>
    <cellStyle name="Normal 12 3 6 5 5" xfId="11850" xr:uid="{FD5F1752-F78E-452E-AC7B-7B2D6B2A93A4}"/>
    <cellStyle name="Normal 12 3 6 5 5 2" xfId="24660" xr:uid="{C7B72E13-7639-41B1-BD59-DCE5AE8905EE}"/>
    <cellStyle name="Normal 12 3 6 5 5 2 2" xfId="36833" xr:uid="{27B82FEA-477A-47CA-8AC7-FC9F6B87F77C}"/>
    <cellStyle name="Normal 12 3 6 5 5 3" xfId="36834" xr:uid="{A18A12B0-4703-4E71-B48F-71937C5112DA}"/>
    <cellStyle name="Normal 12 3 6 5 6" xfId="6360" xr:uid="{836BDE99-EE26-4592-AB7D-ACF3D7B98D4C}"/>
    <cellStyle name="Normal 12 3 6 5 6 2" xfId="19170" xr:uid="{5E1285E7-78FF-427F-9933-2E02FF5BA3C1}"/>
    <cellStyle name="Normal 12 3 6 5 6 2 2" xfId="36835" xr:uid="{C0617F54-AAA5-4127-B460-B4AD16BF0E42}"/>
    <cellStyle name="Normal 12 3 6 5 6 3" xfId="36836" xr:uid="{564D1B58-054D-45B6-BC25-B75063F38D4D}"/>
    <cellStyle name="Normal 12 3 6 5 7" xfId="13680" xr:uid="{75BD61EE-5052-42F1-8DCF-D9DDEDA9F312}"/>
    <cellStyle name="Normal 12 3 6 5 7 2" xfId="36837" xr:uid="{2DDFE0DE-935D-42E2-8940-4A7ECBEC7A20}"/>
    <cellStyle name="Normal 12 3 6 5 8" xfId="36838" xr:uid="{14A1694A-7190-452E-B051-BE8EAF43ADE2}"/>
    <cellStyle name="Normal 12 3 6 6" xfId="1270" xr:uid="{83978057-7622-4115-9B8A-18495025B4F0}"/>
    <cellStyle name="Normal 12 3 6 6 2" xfId="3100" xr:uid="{FD02D50F-27E8-4743-AD2E-04AFA75A4C8B}"/>
    <cellStyle name="Normal 12 3 6 6 2 2" xfId="8590" xr:uid="{DEB6127D-F070-4865-96AA-9A9D36934CD7}"/>
    <cellStyle name="Normal 12 3 6 6 2 2 2" xfId="21400" xr:uid="{475E9F93-37DB-4877-90B0-1E908C7ED946}"/>
    <cellStyle name="Normal 12 3 6 6 2 2 2 2" xfId="36839" xr:uid="{C4DF4A09-BDE8-49A4-BCCD-F719507169BB}"/>
    <cellStyle name="Normal 12 3 6 6 2 2 3" xfId="36840" xr:uid="{C8A56C67-0AE6-4545-9D22-01B8EE1CE161}"/>
    <cellStyle name="Normal 12 3 6 6 2 3" xfId="15910" xr:uid="{EA0797BD-2E62-41BD-93C6-C2D8045AE634}"/>
    <cellStyle name="Normal 12 3 6 6 2 3 2" xfId="36841" xr:uid="{8CF98F68-6AEC-4C4F-A37F-4F8BA3128FC9}"/>
    <cellStyle name="Normal 12 3 6 6 2 4" xfId="36842" xr:uid="{67D82781-5BDE-4166-88FE-C610E284FEA9}"/>
    <cellStyle name="Normal 12 3 6 6 3" xfId="4930" xr:uid="{D6A2BE02-E257-4A2A-961F-A5A5E9E4A61B}"/>
    <cellStyle name="Normal 12 3 6 6 3 2" xfId="10420" xr:uid="{972D293D-C81C-4573-AEC8-508109B0A34F}"/>
    <cellStyle name="Normal 12 3 6 6 3 2 2" xfId="23230" xr:uid="{14F7BB45-685A-47AD-85A4-DFD0F095F2EB}"/>
    <cellStyle name="Normal 12 3 6 6 3 2 2 2" xfId="36843" xr:uid="{197C5459-3C4A-4914-9946-25A70AD37E2F}"/>
    <cellStyle name="Normal 12 3 6 6 3 2 3" xfId="36844" xr:uid="{522E825A-C016-4C4D-B66D-F6D9D0FD62BD}"/>
    <cellStyle name="Normal 12 3 6 6 3 3" xfId="17740" xr:uid="{E2155026-A161-48E8-B572-4E5AF3D73802}"/>
    <cellStyle name="Normal 12 3 6 6 3 3 2" xfId="36845" xr:uid="{D83CACC3-320E-4BD4-A7F9-01856A8A6F9B}"/>
    <cellStyle name="Normal 12 3 6 6 3 4" xfId="36846" xr:uid="{7CB7725F-3D25-4873-8661-30DE90160BED}"/>
    <cellStyle name="Normal 12 3 6 6 4" xfId="12250" xr:uid="{8EBCFF80-AD36-4CAD-9653-433E4B181D90}"/>
    <cellStyle name="Normal 12 3 6 6 4 2" xfId="25060" xr:uid="{03B63732-23AD-43C2-81DA-06F44E14F8A4}"/>
    <cellStyle name="Normal 12 3 6 6 4 2 2" xfId="36847" xr:uid="{BF9EB52F-BE50-4F9D-A7CE-F34A4423C68B}"/>
    <cellStyle name="Normal 12 3 6 6 4 3" xfId="36848" xr:uid="{A81E37B2-6BCC-42AA-B65F-A8E18541A6D3}"/>
    <cellStyle name="Normal 12 3 6 6 5" xfId="6760" xr:uid="{274E1989-8DD4-4D1E-9693-E92800A571C1}"/>
    <cellStyle name="Normal 12 3 6 6 5 2" xfId="19570" xr:uid="{596A1AB5-74AD-406E-A20A-71F1CC395CFA}"/>
    <cellStyle name="Normal 12 3 6 6 5 2 2" xfId="36849" xr:uid="{168B9A84-DCDA-46D4-A0C1-BCFD04BA27AF}"/>
    <cellStyle name="Normal 12 3 6 6 5 3" xfId="36850" xr:uid="{04B19F6F-4951-4095-998D-2FEDD5950390}"/>
    <cellStyle name="Normal 12 3 6 6 6" xfId="14080" xr:uid="{DD41D813-13A8-4060-BC66-D0ABBE93F314}"/>
    <cellStyle name="Normal 12 3 6 6 6 2" xfId="36851" xr:uid="{C79C0046-663B-4953-BA26-DA95D8F2D313}"/>
    <cellStyle name="Normal 12 3 6 6 7" xfId="36852" xr:uid="{7ABCB449-876B-441B-91F9-8AC8E5E70026}"/>
    <cellStyle name="Normal 12 3 6 7" xfId="2206" xr:uid="{104053B4-D137-48E1-BB8C-4C0D03CE49A0}"/>
    <cellStyle name="Normal 12 3 6 7 2" xfId="7696" xr:uid="{82417B45-382D-4144-BB0A-4A2AE9AF888A}"/>
    <cellStyle name="Normal 12 3 6 7 2 2" xfId="20506" xr:uid="{CA6C4731-BD2E-4435-BCA7-DDAAF993AC79}"/>
    <cellStyle name="Normal 12 3 6 7 2 2 2" xfId="36853" xr:uid="{8DD59E0E-E632-486E-97A8-EEB0ABB4A4C7}"/>
    <cellStyle name="Normal 12 3 6 7 2 3" xfId="36854" xr:uid="{5D6713F2-0183-49F0-94BC-A281105AEBC6}"/>
    <cellStyle name="Normal 12 3 6 7 3" xfId="15016" xr:uid="{3BC1D1B1-B96F-4E7B-83E1-515AFC9BE028}"/>
    <cellStyle name="Normal 12 3 6 7 3 2" xfId="36855" xr:uid="{718B1A0E-DC3C-4EB5-B5B0-F173F5BA4E8E}"/>
    <cellStyle name="Normal 12 3 6 7 4" xfId="36856" xr:uid="{5B830549-E71F-45E3-A5AA-53F7D3DD4FAF}"/>
    <cellStyle name="Normal 12 3 6 8" xfId="4036" xr:uid="{3DC135D5-7CF9-4E1D-83C2-D2DC8385416A}"/>
    <cellStyle name="Normal 12 3 6 8 2" xfId="9526" xr:uid="{B181FFF5-F215-439B-9655-6D716372168D}"/>
    <cellStyle name="Normal 12 3 6 8 2 2" xfId="22336" xr:uid="{D7450761-E99C-4A39-B988-4AD760B487A5}"/>
    <cellStyle name="Normal 12 3 6 8 2 2 2" xfId="36857" xr:uid="{6E641AA8-0CFB-44F7-9068-678386541CE0}"/>
    <cellStyle name="Normal 12 3 6 8 2 3" xfId="36858" xr:uid="{9C26339A-3C77-42B8-8A9D-5BEDDB5AD85F}"/>
    <cellStyle name="Normal 12 3 6 8 3" xfId="16846" xr:uid="{F12B3E6A-C46E-428D-A1FB-786861B78A1C}"/>
    <cellStyle name="Normal 12 3 6 8 3 2" xfId="36859" xr:uid="{C206BA26-9CE8-4907-9E40-C5D63140D5E8}"/>
    <cellStyle name="Normal 12 3 6 8 4" xfId="36860" xr:uid="{28882796-4648-494D-A16F-CFB1CEDF6F97}"/>
    <cellStyle name="Normal 12 3 6 9" xfId="11356" xr:uid="{E064CF23-558D-42BB-8E5B-852065E9525F}"/>
    <cellStyle name="Normal 12 3 6 9 2" xfId="24166" xr:uid="{5B5B6165-EAEB-41E4-A238-01AD63B10F71}"/>
    <cellStyle name="Normal 12 3 6 9 2 2" xfId="36861" xr:uid="{E9E9167E-2691-404C-8AD0-DCBE85D6F282}"/>
    <cellStyle name="Normal 12 3 6 9 3" xfId="36862" xr:uid="{ADE06717-0757-4E59-84A9-B240E360881E}"/>
    <cellStyle name="Normal 12 3 7" xfId="333" xr:uid="{360E7664-854D-4649-8EAB-C9E1691DEFAC}"/>
    <cellStyle name="Normal 12 3 7 10" xfId="5825" xr:uid="{5E72F708-5F0B-44B9-B8D4-0D9F0DABCFE2}"/>
    <cellStyle name="Normal 12 3 7 10 2" xfId="18635" xr:uid="{580D555B-64B5-490D-B234-3816ABCA34EF}"/>
    <cellStyle name="Normal 12 3 7 10 2 2" xfId="36863" xr:uid="{BA9C52AE-07A4-4BB1-B7AB-ECC8EC57C081}"/>
    <cellStyle name="Normal 12 3 7 10 3" xfId="36864" xr:uid="{67DE445C-EEF0-44FD-A841-3ADC73B1F8CF}"/>
    <cellStyle name="Normal 12 3 7 11" xfId="13145" xr:uid="{203942CE-89F0-48E3-9908-5207E8E7BB75}"/>
    <cellStyle name="Normal 12 3 7 11 2" xfId="36865" xr:uid="{D358932F-063F-4192-A200-0C867B10668C}"/>
    <cellStyle name="Normal 12 3 7 12" xfId="36866" xr:uid="{F9B08177-39E3-4E84-A4E2-7589088717BE}"/>
    <cellStyle name="Normal 12 3 7 2" xfId="562" xr:uid="{82C3FCA4-BE6B-491D-A537-55604BD973AC}"/>
    <cellStyle name="Normal 12 3 7 2 2" xfId="961" xr:uid="{EED6A2EF-FC35-4BB1-9ACB-682DAB65AB9B}"/>
    <cellStyle name="Normal 12 3 7 2 2 2" xfId="1856" xr:uid="{4E0B813D-45B7-4A43-8447-17B9F3D2747D}"/>
    <cellStyle name="Normal 12 3 7 2 2 2 2" xfId="3686" xr:uid="{1D8C3F6B-FEA6-486D-9EB2-23652A29C420}"/>
    <cellStyle name="Normal 12 3 7 2 2 2 2 2" xfId="9176" xr:uid="{02085462-8B53-471C-83EF-4FD40EAFC54D}"/>
    <cellStyle name="Normal 12 3 7 2 2 2 2 2 2" xfId="21986" xr:uid="{5F29A863-0900-4973-BE16-9FE5A6C043E5}"/>
    <cellStyle name="Normal 12 3 7 2 2 2 2 2 2 2" xfId="36867" xr:uid="{071A1900-73FA-4980-ABBF-22E51F5CD264}"/>
    <cellStyle name="Normal 12 3 7 2 2 2 2 2 3" xfId="36868" xr:uid="{41E20C66-E335-4E51-9DA8-CAEDA7A67B2B}"/>
    <cellStyle name="Normal 12 3 7 2 2 2 2 3" xfId="16496" xr:uid="{88E4E468-FEA4-4479-BB5C-47DD888BEE69}"/>
    <cellStyle name="Normal 12 3 7 2 2 2 2 3 2" xfId="36869" xr:uid="{661B977D-31D8-49D4-B6CE-FF9628299CDA}"/>
    <cellStyle name="Normal 12 3 7 2 2 2 2 4" xfId="36870" xr:uid="{0507AB8E-8CA1-413B-8E43-22307FA14D7D}"/>
    <cellStyle name="Normal 12 3 7 2 2 2 3" xfId="5516" xr:uid="{E83073C1-62A7-4096-A8D7-DDC9C84E000B}"/>
    <cellStyle name="Normal 12 3 7 2 2 2 3 2" xfId="11006" xr:uid="{310ACA78-20A4-489D-8D2C-E96D9C8C623C}"/>
    <cellStyle name="Normal 12 3 7 2 2 2 3 2 2" xfId="23816" xr:uid="{61EF017C-B328-4909-B856-AB2FCD269343}"/>
    <cellStyle name="Normal 12 3 7 2 2 2 3 2 2 2" xfId="36871" xr:uid="{1D46C94C-407A-43EC-A4CB-2A0C308B57B9}"/>
    <cellStyle name="Normal 12 3 7 2 2 2 3 2 3" xfId="36872" xr:uid="{71E47C0A-49BF-4560-AEFA-0D46DB7F4157}"/>
    <cellStyle name="Normal 12 3 7 2 2 2 3 3" xfId="18326" xr:uid="{D15E5482-0C20-4816-9218-013F98808772}"/>
    <cellStyle name="Normal 12 3 7 2 2 2 3 3 2" xfId="36873" xr:uid="{8C9459F8-AD17-4BDD-B080-451DF00531C2}"/>
    <cellStyle name="Normal 12 3 7 2 2 2 3 4" xfId="36874" xr:uid="{CFEECCCA-4890-4F90-B317-3EA373F5CBC5}"/>
    <cellStyle name="Normal 12 3 7 2 2 2 4" xfId="12836" xr:uid="{323F4F18-6675-430E-9AB0-1FF867E939F9}"/>
    <cellStyle name="Normal 12 3 7 2 2 2 4 2" xfId="25646" xr:uid="{E711807C-FD92-4D9A-8B85-10D1E9175267}"/>
    <cellStyle name="Normal 12 3 7 2 2 2 4 2 2" xfId="36875" xr:uid="{22EE90FF-D281-4653-A71A-0D598869CE32}"/>
    <cellStyle name="Normal 12 3 7 2 2 2 4 3" xfId="36876" xr:uid="{14ABFA4A-4D4B-4375-9301-3AF3DCFE6BC3}"/>
    <cellStyle name="Normal 12 3 7 2 2 2 5" xfId="7346" xr:uid="{DD1950FA-38E9-4D44-A22C-3E823EEC1CFC}"/>
    <cellStyle name="Normal 12 3 7 2 2 2 5 2" xfId="20156" xr:uid="{CF344DDD-E592-496A-9776-92DBB8D6C165}"/>
    <cellStyle name="Normal 12 3 7 2 2 2 5 2 2" xfId="36877" xr:uid="{294AC3A0-FBD9-4156-81B4-48912436057A}"/>
    <cellStyle name="Normal 12 3 7 2 2 2 5 3" xfId="36878" xr:uid="{FC67D515-C84D-4725-BF45-AD6AEAC8AF69}"/>
    <cellStyle name="Normal 12 3 7 2 2 2 6" xfId="14666" xr:uid="{5354510B-B46F-4F8E-AF5D-1E3E578550E3}"/>
    <cellStyle name="Normal 12 3 7 2 2 2 6 2" xfId="36879" xr:uid="{D993216C-4F7F-4290-8975-910A65141235}"/>
    <cellStyle name="Normal 12 3 7 2 2 2 7" xfId="36880" xr:uid="{B100C457-7F45-4BCE-B06A-FB62429A3EB3}"/>
    <cellStyle name="Normal 12 3 7 2 2 3" xfId="2792" xr:uid="{A2874499-12B9-4B16-A387-7A57C21D7438}"/>
    <cellStyle name="Normal 12 3 7 2 2 3 2" xfId="8282" xr:uid="{E7417219-1E7A-4F8F-B04B-A358544847F8}"/>
    <cellStyle name="Normal 12 3 7 2 2 3 2 2" xfId="21092" xr:uid="{50DB9DB5-AE3B-4FE2-A309-06D486EDB057}"/>
    <cellStyle name="Normal 12 3 7 2 2 3 2 2 2" xfId="36881" xr:uid="{57CA9E81-9F4E-4717-A116-5B0D30A2FCBB}"/>
    <cellStyle name="Normal 12 3 7 2 2 3 2 3" xfId="36882" xr:uid="{9444E350-1CE4-438C-B95E-AD3FED58B1A9}"/>
    <cellStyle name="Normal 12 3 7 2 2 3 3" xfId="15602" xr:uid="{8C4F6075-A6C1-4893-8E20-D89FA2E68970}"/>
    <cellStyle name="Normal 12 3 7 2 2 3 3 2" xfId="36883" xr:uid="{AAFD5BF4-CFF3-43CD-B4D6-7A84AF421C87}"/>
    <cellStyle name="Normal 12 3 7 2 2 3 4" xfId="36884" xr:uid="{D13D4302-4561-447F-9C3D-82CE30A73122}"/>
    <cellStyle name="Normal 12 3 7 2 2 4" xfId="4622" xr:uid="{9C2173AD-1D7D-42F5-BEFB-D4C4704E8860}"/>
    <cellStyle name="Normal 12 3 7 2 2 4 2" xfId="10112" xr:uid="{0CE5C776-88C6-49C7-9A3C-D25434753804}"/>
    <cellStyle name="Normal 12 3 7 2 2 4 2 2" xfId="22922" xr:uid="{5BBCE9F6-9893-49D9-942B-DBA6751B0A88}"/>
    <cellStyle name="Normal 12 3 7 2 2 4 2 2 2" xfId="36885" xr:uid="{350C5839-FB32-4669-986A-7D3B7A35137F}"/>
    <cellStyle name="Normal 12 3 7 2 2 4 2 3" xfId="36886" xr:uid="{4ADF83E0-2FE9-422A-A4A3-94CC8D5D73A3}"/>
    <cellStyle name="Normal 12 3 7 2 2 4 3" xfId="17432" xr:uid="{80CC9654-A683-4BB5-BEF4-AE15A3E14D7C}"/>
    <cellStyle name="Normal 12 3 7 2 2 4 3 2" xfId="36887" xr:uid="{441C9242-5E64-488C-B095-47A36DF3A49A}"/>
    <cellStyle name="Normal 12 3 7 2 2 4 4" xfId="36888" xr:uid="{F596B7C6-F942-472B-A733-86D6002B6252}"/>
    <cellStyle name="Normal 12 3 7 2 2 5" xfId="11942" xr:uid="{93337ECE-B146-4266-A777-A54CC9A28947}"/>
    <cellStyle name="Normal 12 3 7 2 2 5 2" xfId="24752" xr:uid="{BC7BB97F-35B8-40C6-B401-F6EADF5EB55B}"/>
    <cellStyle name="Normal 12 3 7 2 2 5 2 2" xfId="36889" xr:uid="{E68B0AB6-C0C3-4353-909D-B8BA91F52287}"/>
    <cellStyle name="Normal 12 3 7 2 2 5 3" xfId="36890" xr:uid="{28804537-9B51-4EC1-8BF9-B960474FC1C4}"/>
    <cellStyle name="Normal 12 3 7 2 2 6" xfId="6452" xr:uid="{5CC860D2-53A8-4D25-889A-E2D4679C321C}"/>
    <cellStyle name="Normal 12 3 7 2 2 6 2" xfId="19262" xr:uid="{638C2F2F-AEEC-4685-8376-6728955F26FC}"/>
    <cellStyle name="Normal 12 3 7 2 2 6 2 2" xfId="36891" xr:uid="{2FB104A4-AF32-4072-A622-DC44D41033CB}"/>
    <cellStyle name="Normal 12 3 7 2 2 6 3" xfId="36892" xr:uid="{52715891-DD41-4F58-93CD-628162F4CC2E}"/>
    <cellStyle name="Normal 12 3 7 2 2 7" xfId="13772" xr:uid="{A4E75359-287D-443F-8DD3-F680CD82EA90}"/>
    <cellStyle name="Normal 12 3 7 2 2 7 2" xfId="36893" xr:uid="{4DF0CFBE-FD83-47B8-83BB-B2003931C29B}"/>
    <cellStyle name="Normal 12 3 7 2 2 8" xfId="36894" xr:uid="{A69C1DCB-6211-4ACF-9166-BA1F67159E9C}"/>
    <cellStyle name="Normal 12 3 7 2 3" xfId="1457" xr:uid="{70A23742-A4DA-4B16-9C8F-AA5657A3C430}"/>
    <cellStyle name="Normal 12 3 7 2 3 2" xfId="3287" xr:uid="{05A0A261-AB97-49AB-B902-98BE53A2782E}"/>
    <cellStyle name="Normal 12 3 7 2 3 2 2" xfId="8777" xr:uid="{8C99BBDC-66C0-4DE8-8B1C-6AC3295CA922}"/>
    <cellStyle name="Normal 12 3 7 2 3 2 2 2" xfId="21587" xr:uid="{E089E80F-2411-45A5-B143-3E84A836BBE6}"/>
    <cellStyle name="Normal 12 3 7 2 3 2 2 2 2" xfId="36895" xr:uid="{4CF5DA59-C395-4DB7-911C-2938556CF4C2}"/>
    <cellStyle name="Normal 12 3 7 2 3 2 2 3" xfId="36896" xr:uid="{EC870CB5-8512-47CC-8E9A-D79FAB40D5D6}"/>
    <cellStyle name="Normal 12 3 7 2 3 2 3" xfId="16097" xr:uid="{C67B3F73-FDF8-433B-9CB1-B59ED7A9B63A}"/>
    <cellStyle name="Normal 12 3 7 2 3 2 3 2" xfId="36897" xr:uid="{862F21B3-8430-4EA4-8D29-D6A2F043716A}"/>
    <cellStyle name="Normal 12 3 7 2 3 2 4" xfId="36898" xr:uid="{CB638B53-6F35-4234-9A03-B5FC4D867C8E}"/>
    <cellStyle name="Normal 12 3 7 2 3 3" xfId="5117" xr:uid="{B032B708-F6A6-4B35-B212-E67A4262299B}"/>
    <cellStyle name="Normal 12 3 7 2 3 3 2" xfId="10607" xr:uid="{7A1DA740-5F3F-4F6B-8FB7-B748764DD2EA}"/>
    <cellStyle name="Normal 12 3 7 2 3 3 2 2" xfId="23417" xr:uid="{5901912C-F1B5-4052-AC71-5996D2EE66DD}"/>
    <cellStyle name="Normal 12 3 7 2 3 3 2 2 2" xfId="36899" xr:uid="{1964CE30-2004-45C3-97A3-E88340AE19F3}"/>
    <cellStyle name="Normal 12 3 7 2 3 3 2 3" xfId="36900" xr:uid="{0788E761-8876-4402-9313-4DE3DB196891}"/>
    <cellStyle name="Normal 12 3 7 2 3 3 3" xfId="17927" xr:uid="{D68A53EB-B81A-4713-B32A-616351A2570A}"/>
    <cellStyle name="Normal 12 3 7 2 3 3 3 2" xfId="36901" xr:uid="{95E1F363-4EF8-4E8A-A192-9F645723E899}"/>
    <cellStyle name="Normal 12 3 7 2 3 3 4" xfId="36902" xr:uid="{7545ECD2-967F-457F-9119-3AFD8EB3AC8C}"/>
    <cellStyle name="Normal 12 3 7 2 3 4" xfId="12437" xr:uid="{2A5AB219-E189-4868-A068-2A6A8CB07E2E}"/>
    <cellStyle name="Normal 12 3 7 2 3 4 2" xfId="25247" xr:uid="{7307F41A-B28E-4A4C-8382-32398B32A711}"/>
    <cellStyle name="Normal 12 3 7 2 3 4 2 2" xfId="36903" xr:uid="{5F95C033-FCBD-4F55-9B6E-23A721E9047E}"/>
    <cellStyle name="Normal 12 3 7 2 3 4 3" xfId="36904" xr:uid="{E29709E1-B1B3-48EB-BC98-423777DC2ADD}"/>
    <cellStyle name="Normal 12 3 7 2 3 5" xfId="6947" xr:uid="{40562AF4-4282-457F-8D68-067902095BD2}"/>
    <cellStyle name="Normal 12 3 7 2 3 5 2" xfId="19757" xr:uid="{EBBCAD0D-BC1C-4B08-8189-A1529575C634}"/>
    <cellStyle name="Normal 12 3 7 2 3 5 2 2" xfId="36905" xr:uid="{59D32997-FB09-4E3A-A2F7-8A69E9B9CE9B}"/>
    <cellStyle name="Normal 12 3 7 2 3 5 3" xfId="36906" xr:uid="{CDBE5B23-01D0-4A42-B460-B31813E0CB41}"/>
    <cellStyle name="Normal 12 3 7 2 3 6" xfId="14267" xr:uid="{0BB9632F-B163-42FB-BF3F-D17E9C0F0D21}"/>
    <cellStyle name="Normal 12 3 7 2 3 6 2" xfId="36907" xr:uid="{E628F657-3F0B-409B-8E97-98DBCB113173}"/>
    <cellStyle name="Normal 12 3 7 2 3 7" xfId="36908" xr:uid="{C09CACCB-822E-425C-B4B3-D6BB3928BDF1}"/>
    <cellStyle name="Normal 12 3 7 2 4" xfId="2393" xr:uid="{599133F8-EE8F-4400-BFC7-20361D8213CA}"/>
    <cellStyle name="Normal 12 3 7 2 4 2" xfId="7883" xr:uid="{8A61298F-03ED-4C18-A3F0-6BC79477AE52}"/>
    <cellStyle name="Normal 12 3 7 2 4 2 2" xfId="20693" xr:uid="{2C3E72CE-6503-4349-8608-94D25FA6D104}"/>
    <cellStyle name="Normal 12 3 7 2 4 2 2 2" xfId="36909" xr:uid="{31DB700C-2719-417B-BEF7-A6D63F824368}"/>
    <cellStyle name="Normal 12 3 7 2 4 2 3" xfId="36910" xr:uid="{5F40FA49-A37F-45FD-B814-C4D85A2C91C2}"/>
    <cellStyle name="Normal 12 3 7 2 4 3" xfId="15203" xr:uid="{E6129197-EB08-4C16-AF5A-47A18F63D3B4}"/>
    <cellStyle name="Normal 12 3 7 2 4 3 2" xfId="36911" xr:uid="{F1829205-B60A-4A9D-B247-BECD9338FEF7}"/>
    <cellStyle name="Normal 12 3 7 2 4 4" xfId="36912" xr:uid="{A4AAFF03-B278-4FBB-97A2-B3B2FA8E0095}"/>
    <cellStyle name="Normal 12 3 7 2 5" xfId="4223" xr:uid="{FE0042C4-106E-4B72-9C30-04F242EC3ACE}"/>
    <cellStyle name="Normal 12 3 7 2 5 2" xfId="9713" xr:uid="{79035673-6B4E-4574-BE32-1501FA733A27}"/>
    <cellStyle name="Normal 12 3 7 2 5 2 2" xfId="22523" xr:uid="{E00C1820-1C3B-473F-8665-FD57B2617788}"/>
    <cellStyle name="Normal 12 3 7 2 5 2 2 2" xfId="36913" xr:uid="{48A10C9C-FAEA-4757-B181-286CAC871B15}"/>
    <cellStyle name="Normal 12 3 7 2 5 2 3" xfId="36914" xr:uid="{B0489AFF-156A-4D78-9C8C-353E560B8F95}"/>
    <cellStyle name="Normal 12 3 7 2 5 3" xfId="17033" xr:uid="{6CB18240-83C3-4781-9511-819E0FF937DF}"/>
    <cellStyle name="Normal 12 3 7 2 5 3 2" xfId="36915" xr:uid="{88FE94F9-C4DA-44EF-92B7-4DD6503B1CA6}"/>
    <cellStyle name="Normal 12 3 7 2 5 4" xfId="36916" xr:uid="{B0F2F15F-7AD2-4980-8D50-B54EF5ADF90E}"/>
    <cellStyle name="Normal 12 3 7 2 6" xfId="11543" xr:uid="{9E6D22E4-2313-4288-BAFF-E62C64A769C7}"/>
    <cellStyle name="Normal 12 3 7 2 6 2" xfId="24353" xr:uid="{581B95D9-F125-4804-B3FE-2B36B1EB38DE}"/>
    <cellStyle name="Normal 12 3 7 2 6 2 2" xfId="36917" xr:uid="{2F3CC943-F9A9-473E-B94D-635C10B9B073}"/>
    <cellStyle name="Normal 12 3 7 2 6 3" xfId="36918" xr:uid="{006D8BCD-D27F-42FB-AF16-238B8A80C7EE}"/>
    <cellStyle name="Normal 12 3 7 2 7" xfId="6053" xr:uid="{EA840A41-7F04-4259-A6C3-8507EFAB9C29}"/>
    <cellStyle name="Normal 12 3 7 2 7 2" xfId="18863" xr:uid="{D3F2A82B-CBD2-4C0A-869C-46815B65DB62}"/>
    <cellStyle name="Normal 12 3 7 2 7 2 2" xfId="36919" xr:uid="{4CC577FF-E2EB-49F7-BC4E-039FB7A47BD8}"/>
    <cellStyle name="Normal 12 3 7 2 7 3" xfId="36920" xr:uid="{977D43FB-9A29-4E4C-B840-E4BB8DE204F9}"/>
    <cellStyle name="Normal 12 3 7 2 8" xfId="13373" xr:uid="{61834D96-F6AC-4482-AEBC-CD117C8DE381}"/>
    <cellStyle name="Normal 12 3 7 2 8 2" xfId="36921" xr:uid="{599A11D7-534F-437F-9AD4-8AC5250AA551}"/>
    <cellStyle name="Normal 12 3 7 2 9" xfId="36922" xr:uid="{ECC29709-427E-4933-B129-493D79776A22}"/>
    <cellStyle name="Normal 12 3 7 3" xfId="694" xr:uid="{080BB18C-01C5-4287-A868-4E5265719ABD}"/>
    <cellStyle name="Normal 12 3 7 3 2" xfId="1094" xr:uid="{AC8118A2-08D5-4691-A7B2-0B748B81DE48}"/>
    <cellStyle name="Normal 12 3 7 3 2 2" xfId="1989" xr:uid="{183947D3-80F8-47D4-8CD0-A468736E12E5}"/>
    <cellStyle name="Normal 12 3 7 3 2 2 2" xfId="3819" xr:uid="{C28FD17F-2E4F-41E1-A5A5-540CA73284F4}"/>
    <cellStyle name="Normal 12 3 7 3 2 2 2 2" xfId="9309" xr:uid="{6C61E235-BA4F-4582-8317-DE569C168F78}"/>
    <cellStyle name="Normal 12 3 7 3 2 2 2 2 2" xfId="22119" xr:uid="{DF77E784-A0AD-4418-8846-79EAB2237A58}"/>
    <cellStyle name="Normal 12 3 7 3 2 2 2 2 2 2" xfId="36923" xr:uid="{AC77575D-17D4-4747-BBA4-85CE8C22244F}"/>
    <cellStyle name="Normal 12 3 7 3 2 2 2 2 3" xfId="36924" xr:uid="{4F299713-60AD-4DAF-8134-DE743BC2114B}"/>
    <cellStyle name="Normal 12 3 7 3 2 2 2 3" xfId="16629" xr:uid="{D6195EB1-319D-4007-95AC-D82337893075}"/>
    <cellStyle name="Normal 12 3 7 3 2 2 2 3 2" xfId="36925" xr:uid="{7BA001C4-14D5-4C3D-8F93-B87F0B3C70DB}"/>
    <cellStyle name="Normal 12 3 7 3 2 2 2 4" xfId="36926" xr:uid="{DCE114D4-93E6-48A6-8D6C-69947DC1150A}"/>
    <cellStyle name="Normal 12 3 7 3 2 2 3" xfId="5649" xr:uid="{31066F42-4A71-453C-85C1-A7489BA5D801}"/>
    <cellStyle name="Normal 12 3 7 3 2 2 3 2" xfId="11139" xr:uid="{52595948-CEFF-4DD4-B3CF-7C2286AF1441}"/>
    <cellStyle name="Normal 12 3 7 3 2 2 3 2 2" xfId="23949" xr:uid="{2BACEEBF-D8C4-4C3C-9843-1538DA0E2ACB}"/>
    <cellStyle name="Normal 12 3 7 3 2 2 3 2 2 2" xfId="36927" xr:uid="{E759DDF6-0FAD-464F-9215-5E6365203271}"/>
    <cellStyle name="Normal 12 3 7 3 2 2 3 2 3" xfId="36928" xr:uid="{7B7BA9EC-9462-4AE7-A87B-A7B960787D7F}"/>
    <cellStyle name="Normal 12 3 7 3 2 2 3 3" xfId="18459" xr:uid="{A62096D1-C0D9-418D-99C5-B69F641A7C70}"/>
    <cellStyle name="Normal 12 3 7 3 2 2 3 3 2" xfId="36929" xr:uid="{CD78E320-50BF-4D78-BE9C-E5F3C86B6517}"/>
    <cellStyle name="Normal 12 3 7 3 2 2 3 4" xfId="36930" xr:uid="{639DA133-A473-45E4-91CF-F1973B4FF02E}"/>
    <cellStyle name="Normal 12 3 7 3 2 2 4" xfId="12969" xr:uid="{F65D451A-718C-4581-B676-5C7D8A2EBE7B}"/>
    <cellStyle name="Normal 12 3 7 3 2 2 4 2" xfId="25779" xr:uid="{D01F22E8-67F7-4FA8-B245-276A236E3177}"/>
    <cellStyle name="Normal 12 3 7 3 2 2 4 2 2" xfId="36931" xr:uid="{8A1BAA3B-D524-4F92-9B77-3EDD446A9816}"/>
    <cellStyle name="Normal 12 3 7 3 2 2 4 3" xfId="36932" xr:uid="{62897728-5FEB-4131-A3D4-8CB663FC5350}"/>
    <cellStyle name="Normal 12 3 7 3 2 2 5" xfId="7479" xr:uid="{FAB771E5-3DE6-40FA-9AF6-3C26AA5CB204}"/>
    <cellStyle name="Normal 12 3 7 3 2 2 5 2" xfId="20289" xr:uid="{6000593A-0B3A-475C-B99F-0300E71E629B}"/>
    <cellStyle name="Normal 12 3 7 3 2 2 5 2 2" xfId="36933" xr:uid="{508F02B9-03E8-494A-AEDC-D175CDD6F4BC}"/>
    <cellStyle name="Normal 12 3 7 3 2 2 5 3" xfId="36934" xr:uid="{61E36496-0943-4A61-B818-12ED130C16F6}"/>
    <cellStyle name="Normal 12 3 7 3 2 2 6" xfId="14799" xr:uid="{0E7E8BD3-B6EE-4BB6-80EA-E560BFDEC8B2}"/>
    <cellStyle name="Normal 12 3 7 3 2 2 6 2" xfId="36935" xr:uid="{404E5E1C-DBD2-48F3-9858-491A83AAECA0}"/>
    <cellStyle name="Normal 12 3 7 3 2 2 7" xfId="36936" xr:uid="{64FB895C-CB00-4461-B907-5A30A69FFFDD}"/>
    <cellStyle name="Normal 12 3 7 3 2 3" xfId="2925" xr:uid="{DC3F73AB-59D6-4FFE-9801-4C1EDF6424CE}"/>
    <cellStyle name="Normal 12 3 7 3 2 3 2" xfId="8415" xr:uid="{3A241092-41C4-4382-8807-3172236E9A14}"/>
    <cellStyle name="Normal 12 3 7 3 2 3 2 2" xfId="21225" xr:uid="{2BDE4F1F-9DE4-46C5-9059-47E14D0E2E20}"/>
    <cellStyle name="Normal 12 3 7 3 2 3 2 2 2" xfId="36937" xr:uid="{F9B70F83-A462-4279-851E-5986EDEC0FAA}"/>
    <cellStyle name="Normal 12 3 7 3 2 3 2 3" xfId="36938" xr:uid="{8FABA158-37C8-41C7-ABA3-C021B5767D5D}"/>
    <cellStyle name="Normal 12 3 7 3 2 3 3" xfId="15735" xr:uid="{75D839B3-B994-4372-85B8-99A7B8E407CC}"/>
    <cellStyle name="Normal 12 3 7 3 2 3 3 2" xfId="36939" xr:uid="{E3BDA7FE-E87B-489C-9F78-68B3F13AF121}"/>
    <cellStyle name="Normal 12 3 7 3 2 3 4" xfId="36940" xr:uid="{E3F9DEA5-8DD4-49FB-9905-F6E5DB82C0F5}"/>
    <cellStyle name="Normal 12 3 7 3 2 4" xfId="4755" xr:uid="{8DE8C63C-33C0-4F00-A6E7-5B8115791394}"/>
    <cellStyle name="Normal 12 3 7 3 2 4 2" xfId="10245" xr:uid="{DBE48E6A-C3CF-4729-8972-7927ED4B072E}"/>
    <cellStyle name="Normal 12 3 7 3 2 4 2 2" xfId="23055" xr:uid="{E4538DC4-255B-4DA2-9130-80B2CDCD46FC}"/>
    <cellStyle name="Normal 12 3 7 3 2 4 2 2 2" xfId="36941" xr:uid="{D677BF32-3CBE-40B2-AA61-43842E8E1880}"/>
    <cellStyle name="Normal 12 3 7 3 2 4 2 3" xfId="36942" xr:uid="{5D23F176-16A8-48DF-B529-76FF1CBFC9F0}"/>
    <cellStyle name="Normal 12 3 7 3 2 4 3" xfId="17565" xr:uid="{6EF06F0F-7966-4614-885F-DB8CB4287BE6}"/>
    <cellStyle name="Normal 12 3 7 3 2 4 3 2" xfId="36943" xr:uid="{0CE4861F-74AD-45EF-9848-9F41E577ABE4}"/>
    <cellStyle name="Normal 12 3 7 3 2 4 4" xfId="36944" xr:uid="{B15771D6-6A1E-4A37-9BE7-2F3FBF8E1DDD}"/>
    <cellStyle name="Normal 12 3 7 3 2 5" xfId="12075" xr:uid="{35F602D6-7590-4167-9F81-5F3012EC83A9}"/>
    <cellStyle name="Normal 12 3 7 3 2 5 2" xfId="24885" xr:uid="{D6364522-5ABA-4102-95BE-0AB79E93EB3A}"/>
    <cellStyle name="Normal 12 3 7 3 2 5 2 2" xfId="36945" xr:uid="{B65872BF-67E4-4DE7-8233-37B25C9C1595}"/>
    <cellStyle name="Normal 12 3 7 3 2 5 3" xfId="36946" xr:uid="{A17DBC54-0260-492C-B989-0DC3DE47B2DC}"/>
    <cellStyle name="Normal 12 3 7 3 2 6" xfId="6585" xr:uid="{0D61781E-E4F1-47CA-80D5-85E3229C2523}"/>
    <cellStyle name="Normal 12 3 7 3 2 6 2" xfId="19395" xr:uid="{175DB2BB-A482-42B2-8DBB-71B4B1E25CC0}"/>
    <cellStyle name="Normal 12 3 7 3 2 6 2 2" xfId="36947" xr:uid="{8B4B6AAB-B9AD-40D7-8549-844554F1F5AD}"/>
    <cellStyle name="Normal 12 3 7 3 2 6 3" xfId="36948" xr:uid="{1B9A24AD-BBF6-4FB6-8333-F6A1325A6DAD}"/>
    <cellStyle name="Normal 12 3 7 3 2 7" xfId="13905" xr:uid="{58EC2B1E-CEC4-4C61-ABD4-83E6306FBD2B}"/>
    <cellStyle name="Normal 12 3 7 3 2 7 2" xfId="36949" xr:uid="{4AE11EF6-7302-46DA-9256-DC472953832E}"/>
    <cellStyle name="Normal 12 3 7 3 2 8" xfId="36950" xr:uid="{AF0EE3B4-A598-4335-88B3-917741D3E412}"/>
    <cellStyle name="Normal 12 3 7 3 3" xfId="1589" xr:uid="{80722A98-8CB3-47C0-80D0-126326EDAF26}"/>
    <cellStyle name="Normal 12 3 7 3 3 2" xfId="3419" xr:uid="{BAC51742-2470-4E22-900F-55C92312C440}"/>
    <cellStyle name="Normal 12 3 7 3 3 2 2" xfId="8909" xr:uid="{C611ECCC-386F-4449-99CE-07EFD033FA11}"/>
    <cellStyle name="Normal 12 3 7 3 3 2 2 2" xfId="21719" xr:uid="{7B7364DB-EAA8-4894-A3A3-504D516A2828}"/>
    <cellStyle name="Normal 12 3 7 3 3 2 2 2 2" xfId="36951" xr:uid="{11708C41-0C0F-4339-9B5E-C868B34AC79D}"/>
    <cellStyle name="Normal 12 3 7 3 3 2 2 3" xfId="36952" xr:uid="{6C4A4EE7-6A11-4DF7-888C-7E7D095B0191}"/>
    <cellStyle name="Normal 12 3 7 3 3 2 3" xfId="16229" xr:uid="{7A1B15D9-5B7C-4CE2-ACFE-90EDB2E8C935}"/>
    <cellStyle name="Normal 12 3 7 3 3 2 3 2" xfId="36953" xr:uid="{2F2FDDA6-F4C2-424D-9083-F6078BF5FB04}"/>
    <cellStyle name="Normal 12 3 7 3 3 2 4" xfId="36954" xr:uid="{049C0645-58C8-4366-A214-E717AD241D6A}"/>
    <cellStyle name="Normal 12 3 7 3 3 3" xfId="5249" xr:uid="{0433A40C-6CC5-49F9-BB72-598A5B4349A7}"/>
    <cellStyle name="Normal 12 3 7 3 3 3 2" xfId="10739" xr:uid="{0839A964-7256-4BAE-B8D2-14F25EAA96EE}"/>
    <cellStyle name="Normal 12 3 7 3 3 3 2 2" xfId="23549" xr:uid="{7F19453D-EBCA-48D1-BAA9-1046BAE4F747}"/>
    <cellStyle name="Normal 12 3 7 3 3 3 2 2 2" xfId="36955" xr:uid="{58119F50-E790-434E-8CD0-DFE6FF412335}"/>
    <cellStyle name="Normal 12 3 7 3 3 3 2 3" xfId="36956" xr:uid="{15497838-4B3D-42FF-8F6C-931F51A74B70}"/>
    <cellStyle name="Normal 12 3 7 3 3 3 3" xfId="18059" xr:uid="{1CB285EB-29BB-4101-A440-CA6305C65867}"/>
    <cellStyle name="Normal 12 3 7 3 3 3 3 2" xfId="36957" xr:uid="{B1DAA14D-3EE7-4B02-93AF-203D41E220B4}"/>
    <cellStyle name="Normal 12 3 7 3 3 3 4" xfId="36958" xr:uid="{12E39B1A-A81C-46C2-93BD-F56096BE2C63}"/>
    <cellStyle name="Normal 12 3 7 3 3 4" xfId="12569" xr:uid="{1487A2FF-7889-4BB8-A7A1-331291E830FE}"/>
    <cellStyle name="Normal 12 3 7 3 3 4 2" xfId="25379" xr:uid="{790F2E59-7887-4101-8FAB-A7BF7C4F9D28}"/>
    <cellStyle name="Normal 12 3 7 3 3 4 2 2" xfId="36959" xr:uid="{C6D9F5E8-2F9D-4AF9-8807-6C4F9D7EC95F}"/>
    <cellStyle name="Normal 12 3 7 3 3 4 3" xfId="36960" xr:uid="{5E0EC66C-E806-4564-8FF6-C814C31BD48B}"/>
    <cellStyle name="Normal 12 3 7 3 3 5" xfId="7079" xr:uid="{033AE931-F5EF-45F4-B511-5636BBC53B56}"/>
    <cellStyle name="Normal 12 3 7 3 3 5 2" xfId="19889" xr:uid="{7AE33EAA-3F49-4887-AB54-338EF9DBBEA1}"/>
    <cellStyle name="Normal 12 3 7 3 3 5 2 2" xfId="36961" xr:uid="{73B12F19-15BA-42F6-95E0-A928B0BB5087}"/>
    <cellStyle name="Normal 12 3 7 3 3 5 3" xfId="36962" xr:uid="{3D52F3C6-2BA9-48D2-B3BE-90324CADC7A0}"/>
    <cellStyle name="Normal 12 3 7 3 3 6" xfId="14399" xr:uid="{CAD6ECF9-6F30-4693-81AD-53B81B8489D0}"/>
    <cellStyle name="Normal 12 3 7 3 3 6 2" xfId="36963" xr:uid="{8D01E845-6D02-4E87-956E-939F30E0F398}"/>
    <cellStyle name="Normal 12 3 7 3 3 7" xfId="36964" xr:uid="{27D7CF8B-482B-478B-A492-3DADB97BE3D1}"/>
    <cellStyle name="Normal 12 3 7 3 4" xfId="2525" xr:uid="{A7974A4F-C5EF-4E37-9991-BDB70A95F0ED}"/>
    <cellStyle name="Normal 12 3 7 3 4 2" xfId="8015" xr:uid="{ADFA37F2-C806-4B42-B7F1-86B4E869497B}"/>
    <cellStyle name="Normal 12 3 7 3 4 2 2" xfId="20825" xr:uid="{4F7A0240-C4F9-4FC7-8838-6657B3CDA962}"/>
    <cellStyle name="Normal 12 3 7 3 4 2 2 2" xfId="36965" xr:uid="{CC07538C-0FF4-4DA0-A5A2-83B7AC70C5F1}"/>
    <cellStyle name="Normal 12 3 7 3 4 2 3" xfId="36966" xr:uid="{652E904A-4F0C-4151-A793-51D3FF830BCE}"/>
    <cellStyle name="Normal 12 3 7 3 4 3" xfId="15335" xr:uid="{F8E01B39-0D98-4749-A5BB-56DAC3E2D73A}"/>
    <cellStyle name="Normal 12 3 7 3 4 3 2" xfId="36967" xr:uid="{BDCCF9C0-D2EF-4CBE-B032-FCF4419D3760}"/>
    <cellStyle name="Normal 12 3 7 3 4 4" xfId="36968" xr:uid="{89653E37-E2A6-42C8-A567-0BB4085A8AC6}"/>
    <cellStyle name="Normal 12 3 7 3 5" xfId="4355" xr:uid="{66F6ED9D-1C59-463A-BF69-FAD7D4D74EEF}"/>
    <cellStyle name="Normal 12 3 7 3 5 2" xfId="9845" xr:uid="{5840F7B3-75AA-4262-9BEE-8CD7D0E0B719}"/>
    <cellStyle name="Normal 12 3 7 3 5 2 2" xfId="22655" xr:uid="{800218C6-29DF-420D-B3EF-060501F4E14B}"/>
    <cellStyle name="Normal 12 3 7 3 5 2 2 2" xfId="36969" xr:uid="{C1730801-432F-41B4-ABCA-81047CDC846F}"/>
    <cellStyle name="Normal 12 3 7 3 5 2 3" xfId="36970" xr:uid="{4AB1CA2A-11EF-4D2F-A144-F2BCD4306172}"/>
    <cellStyle name="Normal 12 3 7 3 5 3" xfId="17165" xr:uid="{0AAC1618-1295-4A31-AC30-DFB9B21047CE}"/>
    <cellStyle name="Normal 12 3 7 3 5 3 2" xfId="36971" xr:uid="{C18ECFCD-7FB0-4D0B-9531-E0FF9D033CE7}"/>
    <cellStyle name="Normal 12 3 7 3 5 4" xfId="36972" xr:uid="{9C84B98F-1A05-49D4-9DDA-095237779F7E}"/>
    <cellStyle name="Normal 12 3 7 3 6" xfId="11675" xr:uid="{32063F8F-723E-4267-80BA-23E4381C1E29}"/>
    <cellStyle name="Normal 12 3 7 3 6 2" xfId="24485" xr:uid="{FE046E13-CE05-47FF-8B62-D7775A0D29AD}"/>
    <cellStyle name="Normal 12 3 7 3 6 2 2" xfId="36973" xr:uid="{06AF930C-0E29-40D9-A152-05A4F616DD20}"/>
    <cellStyle name="Normal 12 3 7 3 6 3" xfId="36974" xr:uid="{F7E264CC-4196-4D92-848B-DF1449DAB15D}"/>
    <cellStyle name="Normal 12 3 7 3 7" xfId="6185" xr:uid="{7F2FBE1B-D52A-4123-B67B-C200A1350C3F}"/>
    <cellStyle name="Normal 12 3 7 3 7 2" xfId="18995" xr:uid="{822AA842-34F5-400B-8576-49C32399B96C}"/>
    <cellStyle name="Normal 12 3 7 3 7 2 2" xfId="36975" xr:uid="{4CFF1A92-1967-4824-9159-6C5A1F43594A}"/>
    <cellStyle name="Normal 12 3 7 3 7 3" xfId="36976" xr:uid="{4C225CA4-FE94-4ED9-B797-8BA70FBB6122}"/>
    <cellStyle name="Normal 12 3 7 3 8" xfId="13505" xr:uid="{A89D00A8-CB73-4C49-8CEF-A847210948F2}"/>
    <cellStyle name="Normal 12 3 7 3 8 2" xfId="36977" xr:uid="{6E76FE5E-F696-40F6-A734-E6B7072AC723}"/>
    <cellStyle name="Normal 12 3 7 3 9" xfId="36978" xr:uid="{379CCFFE-F6CD-434E-83CB-1D5767C35469}"/>
    <cellStyle name="Normal 12 3 7 4" xfId="469" xr:uid="{D5072A36-44DD-41E5-8F2C-127F93FC8C97}"/>
    <cellStyle name="Normal 12 3 7 4 2" xfId="1364" xr:uid="{EFBDF0F5-317D-40E9-8E10-F3D1AE599562}"/>
    <cellStyle name="Normal 12 3 7 4 2 2" xfId="3194" xr:uid="{03EEE3FD-B50F-478D-B5DD-880566114BDA}"/>
    <cellStyle name="Normal 12 3 7 4 2 2 2" xfId="8684" xr:uid="{F95F6612-D806-417E-B4B2-767E66D84CFE}"/>
    <cellStyle name="Normal 12 3 7 4 2 2 2 2" xfId="21494" xr:uid="{F711BAF7-BBF3-42B5-B525-62409474C2B3}"/>
    <cellStyle name="Normal 12 3 7 4 2 2 2 2 2" xfId="36979" xr:uid="{204E33CD-4A7F-4D86-A599-FD6E17366E35}"/>
    <cellStyle name="Normal 12 3 7 4 2 2 2 3" xfId="36980" xr:uid="{29407E9A-90AB-45F6-9283-AB8C99D10753}"/>
    <cellStyle name="Normal 12 3 7 4 2 2 3" xfId="16004" xr:uid="{6A45682D-E8E1-49ED-8641-D41161F9ACC6}"/>
    <cellStyle name="Normal 12 3 7 4 2 2 3 2" xfId="36981" xr:uid="{F38E8A5F-3365-4BF0-BE9E-DA32DA38BA25}"/>
    <cellStyle name="Normal 12 3 7 4 2 2 4" xfId="36982" xr:uid="{84D027CA-FB42-4C46-A964-7D29A19B1620}"/>
    <cellStyle name="Normal 12 3 7 4 2 3" xfId="5024" xr:uid="{D842C540-F610-4143-8E98-2CAF2D6F35E7}"/>
    <cellStyle name="Normal 12 3 7 4 2 3 2" xfId="10514" xr:uid="{AB827785-0AFA-4378-8F71-AF7557CD6A93}"/>
    <cellStyle name="Normal 12 3 7 4 2 3 2 2" xfId="23324" xr:uid="{176E5E41-1884-4792-B335-6ACFB0F7BC0B}"/>
    <cellStyle name="Normal 12 3 7 4 2 3 2 2 2" xfId="36983" xr:uid="{F08F05EF-E0D9-4CCD-B49D-E076AB9EE8EE}"/>
    <cellStyle name="Normal 12 3 7 4 2 3 2 3" xfId="36984" xr:uid="{80491DC5-00CD-45B2-92F3-2D92EBFE5BB8}"/>
    <cellStyle name="Normal 12 3 7 4 2 3 3" xfId="17834" xr:uid="{2D0F8CC2-7341-42CC-8681-6547582B34C4}"/>
    <cellStyle name="Normal 12 3 7 4 2 3 3 2" xfId="36985" xr:uid="{59140114-7DFB-4982-912E-7A336D01928F}"/>
    <cellStyle name="Normal 12 3 7 4 2 3 4" xfId="36986" xr:uid="{92B52E07-579A-4B64-AF49-BCE0AF1143AF}"/>
    <cellStyle name="Normal 12 3 7 4 2 4" xfId="12344" xr:uid="{0E61BCB8-AF1A-4333-958D-204AF8AC08EF}"/>
    <cellStyle name="Normal 12 3 7 4 2 4 2" xfId="25154" xr:uid="{DEA2234A-6640-4448-B100-770C674AADB2}"/>
    <cellStyle name="Normal 12 3 7 4 2 4 2 2" xfId="36987" xr:uid="{8780F4B1-8ABA-4194-A3E3-7F33908740CF}"/>
    <cellStyle name="Normal 12 3 7 4 2 4 3" xfId="36988" xr:uid="{394D55A5-CD7B-40BC-BC59-3C3F80DB3071}"/>
    <cellStyle name="Normal 12 3 7 4 2 5" xfId="6854" xr:uid="{4052457B-8D37-4A9F-8C8C-29E2207C52EC}"/>
    <cellStyle name="Normal 12 3 7 4 2 5 2" xfId="19664" xr:uid="{D65AA118-CC2F-4147-B8B7-4900EB45DB08}"/>
    <cellStyle name="Normal 12 3 7 4 2 5 2 2" xfId="36989" xr:uid="{C67EEB6C-422C-4C76-8AB7-FAAD94221D35}"/>
    <cellStyle name="Normal 12 3 7 4 2 5 3" xfId="36990" xr:uid="{484E3948-0323-45FF-8B76-187B1BBA8CF6}"/>
    <cellStyle name="Normal 12 3 7 4 2 6" xfId="14174" xr:uid="{ED045C11-8191-4927-A7A6-7DFC7298C0DE}"/>
    <cellStyle name="Normal 12 3 7 4 2 6 2" xfId="36991" xr:uid="{1D6BC85E-8CE8-4ECD-AAE7-6DF559FFD31E}"/>
    <cellStyle name="Normal 12 3 7 4 2 7" xfId="36992" xr:uid="{18C371DC-0402-47BA-ADEC-05ED0FC486BC}"/>
    <cellStyle name="Normal 12 3 7 4 3" xfId="2300" xr:uid="{797E350D-FD05-4DE0-8B78-D14BE24158DF}"/>
    <cellStyle name="Normal 12 3 7 4 3 2" xfId="7790" xr:uid="{AFBFAC0F-A18E-4119-9423-276E527118C0}"/>
    <cellStyle name="Normal 12 3 7 4 3 2 2" xfId="20600" xr:uid="{996646EE-D52E-4D4B-96FD-B1CC7AEBFABD}"/>
    <cellStyle name="Normal 12 3 7 4 3 2 2 2" xfId="36993" xr:uid="{F45E952C-46B4-46DB-85CC-F08A944BD211}"/>
    <cellStyle name="Normal 12 3 7 4 3 2 3" xfId="36994" xr:uid="{653B31DE-D68B-46BD-AD1A-4DDC3DFF5FBF}"/>
    <cellStyle name="Normal 12 3 7 4 3 3" xfId="15110" xr:uid="{6814EFBF-8FFB-48C0-8A09-BC5531089A69}"/>
    <cellStyle name="Normal 12 3 7 4 3 3 2" xfId="36995" xr:uid="{F846A923-4AAC-4A0D-A7F1-6E4ACF7AAB0A}"/>
    <cellStyle name="Normal 12 3 7 4 3 4" xfId="36996" xr:uid="{C49569E4-9569-4DB6-8D0F-A52A4DBD081B}"/>
    <cellStyle name="Normal 12 3 7 4 4" xfId="4130" xr:uid="{B931AFD4-93F3-447A-B375-ED7089B7413F}"/>
    <cellStyle name="Normal 12 3 7 4 4 2" xfId="9620" xr:uid="{12040BA8-8BC4-47A3-93C8-48D7BD2C1E5F}"/>
    <cellStyle name="Normal 12 3 7 4 4 2 2" xfId="22430" xr:uid="{E4FC26C2-8639-4DC4-9486-CD7E025B1F4C}"/>
    <cellStyle name="Normal 12 3 7 4 4 2 2 2" xfId="36997" xr:uid="{43F2DE82-6E3B-4CB2-A057-CCDDC8D3D78F}"/>
    <cellStyle name="Normal 12 3 7 4 4 2 3" xfId="36998" xr:uid="{CF9F73EA-0C0F-45D5-8E10-0912FC890AFD}"/>
    <cellStyle name="Normal 12 3 7 4 4 3" xfId="16940" xr:uid="{603E5508-3714-4652-B5DF-4163FE4E6DC9}"/>
    <cellStyle name="Normal 12 3 7 4 4 3 2" xfId="36999" xr:uid="{14112485-E089-4E02-A35B-2205A993285D}"/>
    <cellStyle name="Normal 12 3 7 4 4 4" xfId="37000" xr:uid="{5480238A-CE11-42C4-BB58-A65D25A190CE}"/>
    <cellStyle name="Normal 12 3 7 4 5" xfId="11450" xr:uid="{B6DC60A9-355F-4448-B111-5CB433DD2CDD}"/>
    <cellStyle name="Normal 12 3 7 4 5 2" xfId="24260" xr:uid="{71B357F0-ED3D-4D96-A694-7495BBC23E1E}"/>
    <cellStyle name="Normal 12 3 7 4 5 2 2" xfId="37001" xr:uid="{B47913D6-03AF-49F8-A1E5-94DE799D053D}"/>
    <cellStyle name="Normal 12 3 7 4 5 3" xfId="37002" xr:uid="{7CC9D986-F14A-4572-953F-D161F27E3B09}"/>
    <cellStyle name="Normal 12 3 7 4 6" xfId="5960" xr:uid="{0594C965-B928-4E78-B4EF-D7A13EE5814F}"/>
    <cellStyle name="Normal 12 3 7 4 6 2" xfId="18770" xr:uid="{8D590398-715E-4390-8279-FD5799C857E4}"/>
    <cellStyle name="Normal 12 3 7 4 6 2 2" xfId="37003" xr:uid="{B9E88F15-D0D8-4576-AB13-0C4B2336AF9C}"/>
    <cellStyle name="Normal 12 3 7 4 6 3" xfId="37004" xr:uid="{11E314AE-6978-4888-9534-05BC87A322D3}"/>
    <cellStyle name="Normal 12 3 7 4 7" xfId="13280" xr:uid="{517E5B36-3B04-4DFB-92B3-83ACCCEB3345}"/>
    <cellStyle name="Normal 12 3 7 4 7 2" xfId="37005" xr:uid="{20C37072-0439-4638-A863-8BBFC74ADFE9}"/>
    <cellStyle name="Normal 12 3 7 4 8" xfId="37006" xr:uid="{D88DF1B7-FC11-49F5-B0C1-6009925C05AA}"/>
    <cellStyle name="Normal 12 3 7 5" xfId="828" xr:uid="{837E5D71-2B96-4F77-9A43-4387874A19CC}"/>
    <cellStyle name="Normal 12 3 7 5 2" xfId="1723" xr:uid="{0456C904-0ACE-4AD5-962F-3C8B5F982FA9}"/>
    <cellStyle name="Normal 12 3 7 5 2 2" xfId="3553" xr:uid="{B48EA864-22E3-409E-9751-585CCAC3F3A6}"/>
    <cellStyle name="Normal 12 3 7 5 2 2 2" xfId="9043" xr:uid="{9F316394-6DAF-489C-BB93-173C0DB23143}"/>
    <cellStyle name="Normal 12 3 7 5 2 2 2 2" xfId="21853" xr:uid="{87275B85-9822-4958-9414-C44407EAE946}"/>
    <cellStyle name="Normal 12 3 7 5 2 2 2 2 2" xfId="37007" xr:uid="{65D9AAD2-FD60-4FED-B6F4-F3BDDC66B145}"/>
    <cellStyle name="Normal 12 3 7 5 2 2 2 3" xfId="37008" xr:uid="{0ACE218A-B2B3-458C-961D-24643ACE8C47}"/>
    <cellStyle name="Normal 12 3 7 5 2 2 3" xfId="16363" xr:uid="{A2C5702E-85B3-4E66-9DB2-E3FFD9B6A9A4}"/>
    <cellStyle name="Normal 12 3 7 5 2 2 3 2" xfId="37009" xr:uid="{16C9E86B-E0D1-46C8-B7B6-C05860B64F85}"/>
    <cellStyle name="Normal 12 3 7 5 2 2 4" xfId="37010" xr:uid="{6EBF7B35-E47C-489C-B212-322F1AD8DA92}"/>
    <cellStyle name="Normal 12 3 7 5 2 3" xfId="5383" xr:uid="{96010F31-1289-444F-99EC-6B26F3BC68AC}"/>
    <cellStyle name="Normal 12 3 7 5 2 3 2" xfId="10873" xr:uid="{C335806B-C81E-4160-A3C6-D5E26F3F74D5}"/>
    <cellStyle name="Normal 12 3 7 5 2 3 2 2" xfId="23683" xr:uid="{A05BB43B-3D7E-4B9C-9359-78D9392F3FDD}"/>
    <cellStyle name="Normal 12 3 7 5 2 3 2 2 2" xfId="37011" xr:uid="{F2464126-5A3A-4225-91C2-6651272829F5}"/>
    <cellStyle name="Normal 12 3 7 5 2 3 2 3" xfId="37012" xr:uid="{72C9889A-9B6B-4690-BFE9-A390FB27A866}"/>
    <cellStyle name="Normal 12 3 7 5 2 3 3" xfId="18193" xr:uid="{D798AF75-A0F1-4E19-990E-66DF86FAACCB}"/>
    <cellStyle name="Normal 12 3 7 5 2 3 3 2" xfId="37013" xr:uid="{0529837F-2C93-4BC4-8A7A-E26F421C2C27}"/>
    <cellStyle name="Normal 12 3 7 5 2 3 4" xfId="37014" xr:uid="{C015077D-787A-402D-BF10-A69BB7648723}"/>
    <cellStyle name="Normal 12 3 7 5 2 4" xfId="12703" xr:uid="{607A6028-7431-434C-B29C-6BD58584D5FD}"/>
    <cellStyle name="Normal 12 3 7 5 2 4 2" xfId="25513" xr:uid="{66602A27-72AE-458B-A48C-03C19C55BA50}"/>
    <cellStyle name="Normal 12 3 7 5 2 4 2 2" xfId="37015" xr:uid="{43398C4D-C567-4872-97FD-A2E3EEC9DE18}"/>
    <cellStyle name="Normal 12 3 7 5 2 4 3" xfId="37016" xr:uid="{69F2F9B2-FE6D-490D-8CD5-CF9C51488073}"/>
    <cellStyle name="Normal 12 3 7 5 2 5" xfId="7213" xr:uid="{1DB26CF2-3177-4C02-98C5-7F0F495D4D21}"/>
    <cellStyle name="Normal 12 3 7 5 2 5 2" xfId="20023" xr:uid="{FF9AF1A9-C5CC-48D5-8735-D101E248FCFF}"/>
    <cellStyle name="Normal 12 3 7 5 2 5 2 2" xfId="37017" xr:uid="{A5B25F94-CB29-438A-BB33-C6A53A0A4C3D}"/>
    <cellStyle name="Normal 12 3 7 5 2 5 3" xfId="37018" xr:uid="{C757BD45-BB99-47FD-BEEA-1019859C06F4}"/>
    <cellStyle name="Normal 12 3 7 5 2 6" xfId="14533" xr:uid="{553AB333-07D5-4551-95B9-D716D947CFE8}"/>
    <cellStyle name="Normal 12 3 7 5 2 6 2" xfId="37019" xr:uid="{1E90F5B8-F90F-4780-AD69-0AC987521CCB}"/>
    <cellStyle name="Normal 12 3 7 5 2 7" xfId="37020" xr:uid="{CAAF2D6E-BDA6-4D7B-A4A4-B11B1D56FEE4}"/>
    <cellStyle name="Normal 12 3 7 5 3" xfId="2659" xr:uid="{816BA4B0-048B-4D33-A0FA-1757EAD49A6C}"/>
    <cellStyle name="Normal 12 3 7 5 3 2" xfId="8149" xr:uid="{257860F8-ADB7-4EDC-8215-67D9D64D053C}"/>
    <cellStyle name="Normal 12 3 7 5 3 2 2" xfId="20959" xr:uid="{EF835AFC-B6DD-45EE-9CE9-66638C4B7D12}"/>
    <cellStyle name="Normal 12 3 7 5 3 2 2 2" xfId="37021" xr:uid="{2448A6E9-CB04-4E34-BABD-D959A4CEDFBE}"/>
    <cellStyle name="Normal 12 3 7 5 3 2 3" xfId="37022" xr:uid="{96E44D9D-7B6D-4F4D-ABDE-DB3C886CF37A}"/>
    <cellStyle name="Normal 12 3 7 5 3 3" xfId="15469" xr:uid="{9C0AD759-0AEA-435A-9503-7EB79B24B2EA}"/>
    <cellStyle name="Normal 12 3 7 5 3 3 2" xfId="37023" xr:uid="{44ABD332-B4BF-4201-8084-9057A5646F0B}"/>
    <cellStyle name="Normal 12 3 7 5 3 4" xfId="37024" xr:uid="{D950A7AE-7EF3-43E0-A677-A8484EC516EB}"/>
    <cellStyle name="Normal 12 3 7 5 4" xfId="4489" xr:uid="{7BC2E447-F768-4E3C-B7F4-F6250FD3CC1E}"/>
    <cellStyle name="Normal 12 3 7 5 4 2" xfId="9979" xr:uid="{058BFF07-7AE4-46F3-87E4-9A0004F9E213}"/>
    <cellStyle name="Normal 12 3 7 5 4 2 2" xfId="22789" xr:uid="{5D416828-273F-4B43-9341-6528514BD1D8}"/>
    <cellStyle name="Normal 12 3 7 5 4 2 2 2" xfId="37025" xr:uid="{FF296FD3-61DE-452A-8F74-BEC35F6BBA72}"/>
    <cellStyle name="Normal 12 3 7 5 4 2 3" xfId="37026" xr:uid="{8BB4AA52-872C-42A1-91FC-AE6D6A166BDE}"/>
    <cellStyle name="Normal 12 3 7 5 4 3" xfId="17299" xr:uid="{1591315D-7AE3-41C2-9FA4-DA6285D786B4}"/>
    <cellStyle name="Normal 12 3 7 5 4 3 2" xfId="37027" xr:uid="{2BF0A5C3-7833-4923-A331-58336501D21D}"/>
    <cellStyle name="Normal 12 3 7 5 4 4" xfId="37028" xr:uid="{165CF0CA-2BDD-4E4B-B6BD-29259C172CC1}"/>
    <cellStyle name="Normal 12 3 7 5 5" xfId="11809" xr:uid="{5B5BB1C2-429C-4033-BB25-9AEF778306FB}"/>
    <cellStyle name="Normal 12 3 7 5 5 2" xfId="24619" xr:uid="{5A7EE5EB-931F-4116-AF8A-D70DE670873B}"/>
    <cellStyle name="Normal 12 3 7 5 5 2 2" xfId="37029" xr:uid="{981C6DFE-20E1-497C-8405-D4241F5180CD}"/>
    <cellStyle name="Normal 12 3 7 5 5 3" xfId="37030" xr:uid="{3CD79BDC-F414-4D8D-B0BB-3EE1DB1F8592}"/>
    <cellStyle name="Normal 12 3 7 5 6" xfId="6319" xr:uid="{25862B76-CDF6-4953-BF6B-0103A5295B9D}"/>
    <cellStyle name="Normal 12 3 7 5 6 2" xfId="19129" xr:uid="{E3EA1EE4-F6EE-4CD2-BE1A-CD2467E948C1}"/>
    <cellStyle name="Normal 12 3 7 5 6 2 2" xfId="37031" xr:uid="{91B83E42-D062-4E4C-9801-EEE1B603422D}"/>
    <cellStyle name="Normal 12 3 7 5 6 3" xfId="37032" xr:uid="{74E28F45-8E8C-43C8-9501-DAB6726DDF8D}"/>
    <cellStyle name="Normal 12 3 7 5 7" xfId="13639" xr:uid="{FCCFEFCF-D03F-41B7-9B72-29E2FE4B1BB0}"/>
    <cellStyle name="Normal 12 3 7 5 7 2" xfId="37033" xr:uid="{0CB8E780-7FCB-409A-B3A5-61597EC502A8}"/>
    <cellStyle name="Normal 12 3 7 5 8" xfId="37034" xr:uid="{D1E99A39-2780-4511-97E0-CF8D9C4D289F}"/>
    <cellStyle name="Normal 12 3 7 6" xfId="1229" xr:uid="{D18A409C-1433-4787-A85D-E5397160F358}"/>
    <cellStyle name="Normal 12 3 7 6 2" xfId="3059" xr:uid="{34A1C498-83D6-4093-8BEF-6DD4C743A9DD}"/>
    <cellStyle name="Normal 12 3 7 6 2 2" xfId="8549" xr:uid="{170506C6-B3C3-4062-9A83-DC1617B468A6}"/>
    <cellStyle name="Normal 12 3 7 6 2 2 2" xfId="21359" xr:uid="{78650B56-F3DF-4B59-B034-A9FE13AACB56}"/>
    <cellStyle name="Normal 12 3 7 6 2 2 2 2" xfId="37035" xr:uid="{2A167DC4-E6B0-45B9-AF51-F61BDA06D4AE}"/>
    <cellStyle name="Normal 12 3 7 6 2 2 3" xfId="37036" xr:uid="{E0FD7514-BE4E-4E78-8753-0040F6FC573C}"/>
    <cellStyle name="Normal 12 3 7 6 2 3" xfId="15869" xr:uid="{DDC84A84-E232-4119-93F8-F7FA7B8859F8}"/>
    <cellStyle name="Normal 12 3 7 6 2 3 2" xfId="37037" xr:uid="{E7B689E5-1D16-4735-BAC6-6424F3AC4146}"/>
    <cellStyle name="Normal 12 3 7 6 2 4" xfId="37038" xr:uid="{13666A5F-B36A-4971-BCD3-2C8B44AE18F6}"/>
    <cellStyle name="Normal 12 3 7 6 3" xfId="4889" xr:uid="{07FA70F2-AA04-4ED0-B784-A7DBBE5C0659}"/>
    <cellStyle name="Normal 12 3 7 6 3 2" xfId="10379" xr:uid="{E150F46C-E4C7-46C8-9FBE-6345AE3DC784}"/>
    <cellStyle name="Normal 12 3 7 6 3 2 2" xfId="23189" xr:uid="{3BAC1960-467C-460B-B260-84F0AC7B3547}"/>
    <cellStyle name="Normal 12 3 7 6 3 2 2 2" xfId="37039" xr:uid="{5A245556-2492-40A2-B4AB-7FBC264A7ECF}"/>
    <cellStyle name="Normal 12 3 7 6 3 2 3" xfId="37040" xr:uid="{8BCDE9FD-B164-443F-9715-82B9B8564668}"/>
    <cellStyle name="Normal 12 3 7 6 3 3" xfId="17699" xr:uid="{57F0304E-672A-40D6-9265-E5A7EB7CFC20}"/>
    <cellStyle name="Normal 12 3 7 6 3 3 2" xfId="37041" xr:uid="{7FB292C2-4D36-45A4-A5B4-22D761CC1AF2}"/>
    <cellStyle name="Normal 12 3 7 6 3 4" xfId="37042" xr:uid="{31A2388E-A10A-45E3-8B3D-A9BFED110088}"/>
    <cellStyle name="Normal 12 3 7 6 4" xfId="12209" xr:uid="{09CE7656-EB01-4F0B-AFCE-B87E6D359EB6}"/>
    <cellStyle name="Normal 12 3 7 6 4 2" xfId="25019" xr:uid="{E0A8A0D2-9544-4F22-9C4E-54DF5D94F920}"/>
    <cellStyle name="Normal 12 3 7 6 4 2 2" xfId="37043" xr:uid="{25834DD1-54B0-40F6-AE6B-6BE87DC83E25}"/>
    <cellStyle name="Normal 12 3 7 6 4 3" xfId="37044" xr:uid="{4D9DBE6E-94A0-4914-A6F1-57111DAB9980}"/>
    <cellStyle name="Normal 12 3 7 6 5" xfId="6719" xr:uid="{95293B4B-4F5C-46F4-BE8F-B4F379ED457A}"/>
    <cellStyle name="Normal 12 3 7 6 5 2" xfId="19529" xr:uid="{64A24027-F3CD-423E-A19C-20AC331AE870}"/>
    <cellStyle name="Normal 12 3 7 6 5 2 2" xfId="37045" xr:uid="{463C0909-2C83-4F5B-B7EB-4464D0207079}"/>
    <cellStyle name="Normal 12 3 7 6 5 3" xfId="37046" xr:uid="{A5718074-8FE3-4162-A4E3-AC9997DEB58C}"/>
    <cellStyle name="Normal 12 3 7 6 6" xfId="14039" xr:uid="{5083746B-C613-4137-B2FF-A5B1939A44B8}"/>
    <cellStyle name="Normal 12 3 7 6 6 2" xfId="37047" xr:uid="{B358FCD2-54EE-4626-8C1F-C9CE8F31A104}"/>
    <cellStyle name="Normal 12 3 7 6 7" xfId="37048" xr:uid="{E5BA27A7-72A6-4B0C-847C-A54C8E5C9223}"/>
    <cellStyle name="Normal 12 3 7 7" xfId="2165" xr:uid="{DA4A7785-3084-4F2C-8042-BCA4CC9AE0D6}"/>
    <cellStyle name="Normal 12 3 7 7 2" xfId="7655" xr:uid="{66F5C448-7B88-4ECE-BFE2-F27EAC20F1EB}"/>
    <cellStyle name="Normal 12 3 7 7 2 2" xfId="20465" xr:uid="{6875EE49-36EF-4CFF-B130-B93A5C73D086}"/>
    <cellStyle name="Normal 12 3 7 7 2 2 2" xfId="37049" xr:uid="{68DCF982-3EDC-472A-974B-46EECC7BB9E9}"/>
    <cellStyle name="Normal 12 3 7 7 2 3" xfId="37050" xr:uid="{B8BBA7B7-91E9-4986-8FF0-C36FC1E3AD8E}"/>
    <cellStyle name="Normal 12 3 7 7 3" xfId="14975" xr:uid="{5F85BC5F-A4D4-4299-8A07-31855867631C}"/>
    <cellStyle name="Normal 12 3 7 7 3 2" xfId="37051" xr:uid="{114BA10B-AB75-4B5F-839C-E939A719CC52}"/>
    <cellStyle name="Normal 12 3 7 7 4" xfId="37052" xr:uid="{88D1D10D-DEC2-4F63-8344-8B2D6EF40051}"/>
    <cellStyle name="Normal 12 3 7 8" xfId="3995" xr:uid="{F2559D2C-6205-49D5-87AF-D4E92B86DC18}"/>
    <cellStyle name="Normal 12 3 7 8 2" xfId="9485" xr:uid="{B18754E7-BD9D-400F-AB26-D83660D1F50D}"/>
    <cellStyle name="Normal 12 3 7 8 2 2" xfId="22295" xr:uid="{E531DC02-3219-45A3-98CE-237F2F716592}"/>
    <cellStyle name="Normal 12 3 7 8 2 2 2" xfId="37053" xr:uid="{996DEA52-A705-4702-B527-34EA421A1EDA}"/>
    <cellStyle name="Normal 12 3 7 8 2 3" xfId="37054" xr:uid="{BE2CBDBA-C712-4D2A-A08D-67B59C8ED987}"/>
    <cellStyle name="Normal 12 3 7 8 3" xfId="16805" xr:uid="{AC4362D0-E690-4E07-81DB-DD1A10C38C6A}"/>
    <cellStyle name="Normal 12 3 7 8 3 2" xfId="37055" xr:uid="{12953CBE-058F-44C5-9B87-8953EF67DF0C}"/>
    <cellStyle name="Normal 12 3 7 8 4" xfId="37056" xr:uid="{8A763141-8C6D-4E31-AFC5-63D6265A493A}"/>
    <cellStyle name="Normal 12 3 7 9" xfId="11315" xr:uid="{2AFF1FE6-D30B-4FD0-9BF9-B0C42C32DDEB}"/>
    <cellStyle name="Normal 12 3 7 9 2" xfId="24125" xr:uid="{3E63DEED-A61A-4AF2-B9AC-B24E420C56D8}"/>
    <cellStyle name="Normal 12 3 7 9 2 2" xfId="37057" xr:uid="{3E7DA302-9FD1-40BE-B195-71201DC45122}"/>
    <cellStyle name="Normal 12 3 7 9 3" xfId="37058" xr:uid="{7EEF3455-5B6E-4AF7-B875-3701AE9B225D}"/>
    <cellStyle name="Normal 12 3 8" xfId="384" xr:uid="{22D6362C-3100-4185-AAC2-F4E15E1987AC}"/>
    <cellStyle name="Normal 12 3 8 10" xfId="5876" xr:uid="{2540229D-AFE3-4965-8E5D-422A2DF08CEE}"/>
    <cellStyle name="Normal 12 3 8 10 2" xfId="18686" xr:uid="{C53BC041-D113-4E2E-A289-C8881F25F42A}"/>
    <cellStyle name="Normal 12 3 8 10 2 2" xfId="37059" xr:uid="{23B54B2A-D4DA-4DB8-A9CB-8925C9EFB0D2}"/>
    <cellStyle name="Normal 12 3 8 10 3" xfId="37060" xr:uid="{A4A4A84B-CC92-4970-974E-7CACF661CE4C}"/>
    <cellStyle name="Normal 12 3 8 11" xfId="13196" xr:uid="{5D1F96D1-A8B8-415F-885E-48371ED7961C}"/>
    <cellStyle name="Normal 12 3 8 11 2" xfId="37061" xr:uid="{526A8633-5E9B-46BC-A50F-0BB49C8B6E34}"/>
    <cellStyle name="Normal 12 3 8 12" xfId="37062" xr:uid="{FB865BB5-15F1-457D-87D5-3490616A4346}"/>
    <cellStyle name="Normal 12 3 8 2" xfId="613" xr:uid="{913613CB-AC09-41DA-B6B1-265FB4328675}"/>
    <cellStyle name="Normal 12 3 8 2 2" xfId="1012" xr:uid="{B44CC7EF-3A51-4474-821B-8E86B417EC47}"/>
    <cellStyle name="Normal 12 3 8 2 2 2" xfId="1907" xr:uid="{0D46D394-C665-4ED3-B971-86A50103799D}"/>
    <cellStyle name="Normal 12 3 8 2 2 2 2" xfId="3737" xr:uid="{3D7B1974-941F-48E1-86DD-5B7DF2449473}"/>
    <cellStyle name="Normal 12 3 8 2 2 2 2 2" xfId="9227" xr:uid="{F8A2EA86-E245-481F-8106-AE3E8E6A80F0}"/>
    <cellStyle name="Normal 12 3 8 2 2 2 2 2 2" xfId="22037" xr:uid="{F93E0AA8-B655-4E70-8F4E-681DB39E4CB6}"/>
    <cellStyle name="Normal 12 3 8 2 2 2 2 2 2 2" xfId="37063" xr:uid="{FB814C48-CA26-4DD4-BF1F-00DDDA9BF35D}"/>
    <cellStyle name="Normal 12 3 8 2 2 2 2 2 3" xfId="37064" xr:uid="{24E07018-3FD7-44DA-A694-F757918F985C}"/>
    <cellStyle name="Normal 12 3 8 2 2 2 2 3" xfId="16547" xr:uid="{18972CD6-A1A2-4DF9-B099-BA059F71A725}"/>
    <cellStyle name="Normal 12 3 8 2 2 2 2 3 2" xfId="37065" xr:uid="{67D763C9-EC9A-49D5-B1E7-FB3B354A2065}"/>
    <cellStyle name="Normal 12 3 8 2 2 2 2 4" xfId="37066" xr:uid="{5951FBA0-BF43-492E-9837-204316D82D71}"/>
    <cellStyle name="Normal 12 3 8 2 2 2 3" xfId="5567" xr:uid="{D9F35635-CC5C-4726-B27C-8FF1A5E9E062}"/>
    <cellStyle name="Normal 12 3 8 2 2 2 3 2" xfId="11057" xr:uid="{C2CA9B9C-8D2B-4067-AB64-488758A1B103}"/>
    <cellStyle name="Normal 12 3 8 2 2 2 3 2 2" xfId="23867" xr:uid="{429DA686-26A3-4E68-91E4-D0DEBD84C9BE}"/>
    <cellStyle name="Normal 12 3 8 2 2 2 3 2 2 2" xfId="37067" xr:uid="{0F950547-B305-4135-9F31-B0BA7E373E93}"/>
    <cellStyle name="Normal 12 3 8 2 2 2 3 2 3" xfId="37068" xr:uid="{3EAC0156-ED8A-4428-9E34-EF69B4E3D043}"/>
    <cellStyle name="Normal 12 3 8 2 2 2 3 3" xfId="18377" xr:uid="{712F93DB-0223-4A01-A8C6-D2C46A9F59FB}"/>
    <cellStyle name="Normal 12 3 8 2 2 2 3 3 2" xfId="37069" xr:uid="{6BE161B4-2AA9-4E73-B14B-5958EBBA763A}"/>
    <cellStyle name="Normal 12 3 8 2 2 2 3 4" xfId="37070" xr:uid="{52D2E870-3226-4FF4-AF7C-DD6D6A9668D8}"/>
    <cellStyle name="Normal 12 3 8 2 2 2 4" xfId="12887" xr:uid="{369D3A31-5B00-4353-B62F-778F6B9C3FC4}"/>
    <cellStyle name="Normal 12 3 8 2 2 2 4 2" xfId="25697" xr:uid="{44A1A062-2E2C-43D8-98F8-FF18D641B333}"/>
    <cellStyle name="Normal 12 3 8 2 2 2 4 2 2" xfId="37071" xr:uid="{C30FA10E-4DFC-4FEE-8DD3-AE0C1EB44EDF}"/>
    <cellStyle name="Normal 12 3 8 2 2 2 4 3" xfId="37072" xr:uid="{039A8671-C36F-4854-8205-E589E44E78A9}"/>
    <cellStyle name="Normal 12 3 8 2 2 2 5" xfId="7397" xr:uid="{408344E7-BE2C-4476-A491-66FD1CEE8D95}"/>
    <cellStyle name="Normal 12 3 8 2 2 2 5 2" xfId="20207" xr:uid="{443C78F9-21E7-45DC-AF51-3053C5F0C6EC}"/>
    <cellStyle name="Normal 12 3 8 2 2 2 5 2 2" xfId="37073" xr:uid="{B7979A99-F9A8-4AD1-88ED-09999C99FAE9}"/>
    <cellStyle name="Normal 12 3 8 2 2 2 5 3" xfId="37074" xr:uid="{6630D794-9AEA-4847-86E3-846D023F0981}"/>
    <cellStyle name="Normal 12 3 8 2 2 2 6" xfId="14717" xr:uid="{EF6E0B0E-82FF-442D-98BD-4C0EE5750BCE}"/>
    <cellStyle name="Normal 12 3 8 2 2 2 6 2" xfId="37075" xr:uid="{B5C7B029-9E34-4A7E-AFC5-B0776C790BBB}"/>
    <cellStyle name="Normal 12 3 8 2 2 2 7" xfId="37076" xr:uid="{23BD2824-7E67-444D-B96B-750F7AC7F86F}"/>
    <cellStyle name="Normal 12 3 8 2 2 3" xfId="2843" xr:uid="{68092818-D40F-492A-BD0C-B7B719A58296}"/>
    <cellStyle name="Normal 12 3 8 2 2 3 2" xfId="8333" xr:uid="{ACBD9076-4B95-46AC-9FB3-6607DAB374E9}"/>
    <cellStyle name="Normal 12 3 8 2 2 3 2 2" xfId="21143" xr:uid="{441E580F-DD64-4753-9555-6DFC6415B7F1}"/>
    <cellStyle name="Normal 12 3 8 2 2 3 2 2 2" xfId="37077" xr:uid="{58EEC15F-7A8C-41E5-82B6-E24D57802574}"/>
    <cellStyle name="Normal 12 3 8 2 2 3 2 3" xfId="37078" xr:uid="{DC191229-AA6B-436E-86D0-B0B45A2179EF}"/>
    <cellStyle name="Normal 12 3 8 2 2 3 3" xfId="15653" xr:uid="{1728527B-1E37-4E4C-9B43-37F05468D501}"/>
    <cellStyle name="Normal 12 3 8 2 2 3 3 2" xfId="37079" xr:uid="{93029245-4B6A-4159-9766-40E1EEF2F310}"/>
    <cellStyle name="Normal 12 3 8 2 2 3 4" xfId="37080" xr:uid="{8810FDD2-A56F-4CC2-8427-D961F98CC620}"/>
    <cellStyle name="Normal 12 3 8 2 2 4" xfId="4673" xr:uid="{7DD3FD27-65A1-4FD7-B699-D595D45898D8}"/>
    <cellStyle name="Normal 12 3 8 2 2 4 2" xfId="10163" xr:uid="{0369E1C5-9E10-4761-8C40-2C1D335C1B09}"/>
    <cellStyle name="Normal 12 3 8 2 2 4 2 2" xfId="22973" xr:uid="{F9C4735B-038C-4CEE-886D-6E7BF57DA48C}"/>
    <cellStyle name="Normal 12 3 8 2 2 4 2 2 2" xfId="37081" xr:uid="{D7864F6F-6318-4461-B073-7087DA943C81}"/>
    <cellStyle name="Normal 12 3 8 2 2 4 2 3" xfId="37082" xr:uid="{DF1AA0F6-6DED-4EF4-B5B1-5248C00B1A50}"/>
    <cellStyle name="Normal 12 3 8 2 2 4 3" xfId="17483" xr:uid="{96835651-1ABF-46EA-8CB6-DE5DCE5A0CCF}"/>
    <cellStyle name="Normal 12 3 8 2 2 4 3 2" xfId="37083" xr:uid="{2479170D-6D92-476F-BE81-2C43B0B7891C}"/>
    <cellStyle name="Normal 12 3 8 2 2 4 4" xfId="37084" xr:uid="{4FE16284-336D-4185-B239-0815717BADFA}"/>
    <cellStyle name="Normal 12 3 8 2 2 5" xfId="11993" xr:uid="{8296D3D6-BECE-41A9-BB06-87CEEA63EEB1}"/>
    <cellStyle name="Normal 12 3 8 2 2 5 2" xfId="24803" xr:uid="{0EC56129-4587-4046-9D89-BD74CDB0D92D}"/>
    <cellStyle name="Normal 12 3 8 2 2 5 2 2" xfId="37085" xr:uid="{FD38452A-09BA-4B9E-A64F-E3A56960A630}"/>
    <cellStyle name="Normal 12 3 8 2 2 5 3" xfId="37086" xr:uid="{A15F374A-69FB-4B41-B193-B89E83A59550}"/>
    <cellStyle name="Normal 12 3 8 2 2 6" xfId="6503" xr:uid="{3B15406B-646E-4BB2-92AE-DADDB25090E0}"/>
    <cellStyle name="Normal 12 3 8 2 2 6 2" xfId="19313" xr:uid="{3FEF199C-CA40-489E-BDEC-256BD8A72802}"/>
    <cellStyle name="Normal 12 3 8 2 2 6 2 2" xfId="37087" xr:uid="{220D357D-7FB9-4E0E-8AD1-AF9A6AE7A2F3}"/>
    <cellStyle name="Normal 12 3 8 2 2 6 3" xfId="37088" xr:uid="{D26E13B7-6FAB-4EEE-9E25-83D307408006}"/>
    <cellStyle name="Normal 12 3 8 2 2 7" xfId="13823" xr:uid="{705BE036-4C94-49F5-98D1-DD24E2CA0CC2}"/>
    <cellStyle name="Normal 12 3 8 2 2 7 2" xfId="37089" xr:uid="{50594563-9085-4E61-9270-1DAF13796F00}"/>
    <cellStyle name="Normal 12 3 8 2 2 8" xfId="37090" xr:uid="{FCFF47CD-3D3E-4A91-AF2D-0CD7FF19F980}"/>
    <cellStyle name="Normal 12 3 8 2 3" xfId="1508" xr:uid="{BF74B3A0-26A0-43B8-ABF5-DFAF432BCB47}"/>
    <cellStyle name="Normal 12 3 8 2 3 2" xfId="3338" xr:uid="{D33EA315-03F8-4247-B45B-5FDB54686A0A}"/>
    <cellStyle name="Normal 12 3 8 2 3 2 2" xfId="8828" xr:uid="{A42BEBC4-F5EF-41A8-AE5C-8F9BC3D4F569}"/>
    <cellStyle name="Normal 12 3 8 2 3 2 2 2" xfId="21638" xr:uid="{FB27C7CE-C23F-48BA-8C28-69322CEAA43D}"/>
    <cellStyle name="Normal 12 3 8 2 3 2 2 2 2" xfId="37091" xr:uid="{5583D649-79FF-4DF3-9622-4B41FCC1361E}"/>
    <cellStyle name="Normal 12 3 8 2 3 2 2 3" xfId="37092" xr:uid="{8F0B0055-E49C-474E-AF32-3E794A543BE4}"/>
    <cellStyle name="Normal 12 3 8 2 3 2 3" xfId="16148" xr:uid="{F033A475-B4DF-46B8-9217-E9C2B9E816B4}"/>
    <cellStyle name="Normal 12 3 8 2 3 2 3 2" xfId="37093" xr:uid="{C80643DA-D1D2-467B-ABEF-C1E215E15FB4}"/>
    <cellStyle name="Normal 12 3 8 2 3 2 4" xfId="37094" xr:uid="{FA7585F9-BB3A-4E58-BC4A-D8CCB59BE1D9}"/>
    <cellStyle name="Normal 12 3 8 2 3 3" xfId="5168" xr:uid="{5457A654-C945-42AD-8162-F03564AD7E04}"/>
    <cellStyle name="Normal 12 3 8 2 3 3 2" xfId="10658" xr:uid="{7F6783A1-0213-4225-8D3A-33B7AD4ADACA}"/>
    <cellStyle name="Normal 12 3 8 2 3 3 2 2" xfId="23468" xr:uid="{EF057541-E40A-4327-A076-E7C70808DA76}"/>
    <cellStyle name="Normal 12 3 8 2 3 3 2 2 2" xfId="37095" xr:uid="{700455CE-182A-4B55-8ED5-AFDBAB0928D2}"/>
    <cellStyle name="Normal 12 3 8 2 3 3 2 3" xfId="37096" xr:uid="{F8A825F8-7A92-4D8E-B2C5-7FBE8821091E}"/>
    <cellStyle name="Normal 12 3 8 2 3 3 3" xfId="17978" xr:uid="{D2BD7569-B4EB-48FA-825A-F515C514A18A}"/>
    <cellStyle name="Normal 12 3 8 2 3 3 3 2" xfId="37097" xr:uid="{B65F217F-AB60-49EC-9D0C-8F239C02EC4A}"/>
    <cellStyle name="Normal 12 3 8 2 3 3 4" xfId="37098" xr:uid="{28AD7238-B986-4BAB-83F0-F494D9BE2C5F}"/>
    <cellStyle name="Normal 12 3 8 2 3 4" xfId="12488" xr:uid="{BF0B1BC3-0D44-456C-AAF9-59ED615A1ACA}"/>
    <cellStyle name="Normal 12 3 8 2 3 4 2" xfId="25298" xr:uid="{996CD693-8890-4179-8575-6DED7BC05905}"/>
    <cellStyle name="Normal 12 3 8 2 3 4 2 2" xfId="37099" xr:uid="{AEF33EBD-338F-4460-914A-975152B613AA}"/>
    <cellStyle name="Normal 12 3 8 2 3 4 3" xfId="37100" xr:uid="{F9AD42E0-CB99-4E49-9294-D8D55167017D}"/>
    <cellStyle name="Normal 12 3 8 2 3 5" xfId="6998" xr:uid="{785A6B00-A6BD-4CD3-B460-67990BD9514F}"/>
    <cellStyle name="Normal 12 3 8 2 3 5 2" xfId="19808" xr:uid="{8B29E174-8452-4180-AB7C-A3F913EE66B9}"/>
    <cellStyle name="Normal 12 3 8 2 3 5 2 2" xfId="37101" xr:uid="{4FF47EFB-5129-4440-AC32-521CE90F3A6E}"/>
    <cellStyle name="Normal 12 3 8 2 3 5 3" xfId="37102" xr:uid="{75D17B1F-3F1D-4960-B5FD-050E5A36243B}"/>
    <cellStyle name="Normal 12 3 8 2 3 6" xfId="14318" xr:uid="{17899C72-047F-47E0-9D63-FFA2AB47A1E7}"/>
    <cellStyle name="Normal 12 3 8 2 3 6 2" xfId="37103" xr:uid="{A7A56FAB-277C-49AD-A6AD-B298F11A1AE5}"/>
    <cellStyle name="Normal 12 3 8 2 3 7" xfId="37104" xr:uid="{95E1210B-C17C-4083-9C2F-C006A1528B95}"/>
    <cellStyle name="Normal 12 3 8 2 4" xfId="2444" xr:uid="{AF44E15B-39CC-4FBF-92D8-5D407229C7A8}"/>
    <cellStyle name="Normal 12 3 8 2 4 2" xfId="7934" xr:uid="{DACCBAE1-E4E5-496A-AB04-7920FE350D9C}"/>
    <cellStyle name="Normal 12 3 8 2 4 2 2" xfId="20744" xr:uid="{2C1B0559-1216-4E51-8543-B991A6E52392}"/>
    <cellStyle name="Normal 12 3 8 2 4 2 2 2" xfId="37105" xr:uid="{A0D5B69C-B4CF-412F-ABDE-E4C7D70B707F}"/>
    <cellStyle name="Normal 12 3 8 2 4 2 3" xfId="37106" xr:uid="{07954A39-989D-40A7-B668-6ACBD849264C}"/>
    <cellStyle name="Normal 12 3 8 2 4 3" xfId="15254" xr:uid="{57B1EC2C-6E1A-4477-8802-6410BD6C519A}"/>
    <cellStyle name="Normal 12 3 8 2 4 3 2" xfId="37107" xr:uid="{EB6A3415-446C-4337-8988-0D5AD785881B}"/>
    <cellStyle name="Normal 12 3 8 2 4 4" xfId="37108" xr:uid="{47231F9A-009E-44CE-9277-EDA36E6C5332}"/>
    <cellStyle name="Normal 12 3 8 2 5" xfId="4274" xr:uid="{E4921BED-B99E-4684-9D8B-B2D88D35EC7F}"/>
    <cellStyle name="Normal 12 3 8 2 5 2" xfId="9764" xr:uid="{650FB726-546D-4DC4-BAD1-AD789C493D7E}"/>
    <cellStyle name="Normal 12 3 8 2 5 2 2" xfId="22574" xr:uid="{770E69F9-C64C-49C8-99AA-4F283F4EAC06}"/>
    <cellStyle name="Normal 12 3 8 2 5 2 2 2" xfId="37109" xr:uid="{CCE26D33-46A0-46B4-8992-1AB488BBF708}"/>
    <cellStyle name="Normal 12 3 8 2 5 2 3" xfId="37110" xr:uid="{A633AC37-8977-40FA-AF37-2A779B20ADB7}"/>
    <cellStyle name="Normal 12 3 8 2 5 3" xfId="17084" xr:uid="{2B05B8A2-A9EF-4DC2-AFD4-34D09205B410}"/>
    <cellStyle name="Normal 12 3 8 2 5 3 2" xfId="37111" xr:uid="{EBF15F13-EF08-49BE-BDA3-CA20393CD0EE}"/>
    <cellStyle name="Normal 12 3 8 2 5 4" xfId="37112" xr:uid="{889DB431-08EA-4D79-9827-F0F587EED182}"/>
    <cellStyle name="Normal 12 3 8 2 6" xfId="11594" xr:uid="{8D98A336-D287-42C1-B939-7DA6B4FBC484}"/>
    <cellStyle name="Normal 12 3 8 2 6 2" xfId="24404" xr:uid="{3CF6E2CB-AC55-4533-8B79-9343A735DAF2}"/>
    <cellStyle name="Normal 12 3 8 2 6 2 2" xfId="37113" xr:uid="{06E5FA9D-F382-4615-A228-9A4234F17941}"/>
    <cellStyle name="Normal 12 3 8 2 6 3" xfId="37114" xr:uid="{04772387-9723-4945-839D-948D88E5ECAD}"/>
    <cellStyle name="Normal 12 3 8 2 7" xfId="6104" xr:uid="{FA80EA4B-47D1-439E-9A11-C883798714D4}"/>
    <cellStyle name="Normal 12 3 8 2 7 2" xfId="18914" xr:uid="{1DCF3499-1FD0-4E1B-9912-39C263E04E41}"/>
    <cellStyle name="Normal 12 3 8 2 7 2 2" xfId="37115" xr:uid="{524432E2-25BC-4291-99AF-E4392D6EE771}"/>
    <cellStyle name="Normal 12 3 8 2 7 3" xfId="37116" xr:uid="{CAF6443E-8201-424B-BB71-94D242923437}"/>
    <cellStyle name="Normal 12 3 8 2 8" xfId="13424" xr:uid="{19430937-C178-498F-BCF6-1062B2A957E8}"/>
    <cellStyle name="Normal 12 3 8 2 8 2" xfId="37117" xr:uid="{CBBE3131-8739-4D5C-B17C-0B458DE22958}"/>
    <cellStyle name="Normal 12 3 8 2 9" xfId="37118" xr:uid="{72DD3632-64F3-4794-A993-3F64EA289BF0}"/>
    <cellStyle name="Normal 12 3 8 3" xfId="745" xr:uid="{0D7266E1-8A6E-470F-9F27-609EF4D36CC0}"/>
    <cellStyle name="Normal 12 3 8 3 2" xfId="1145" xr:uid="{078A6493-7400-4153-88D4-37E5F85A683C}"/>
    <cellStyle name="Normal 12 3 8 3 2 2" xfId="2040" xr:uid="{310178F1-8211-4969-A56E-386247ACCE38}"/>
    <cellStyle name="Normal 12 3 8 3 2 2 2" xfId="3870" xr:uid="{704ECB00-EB4F-4689-822F-E508E18F07E4}"/>
    <cellStyle name="Normal 12 3 8 3 2 2 2 2" xfId="9360" xr:uid="{96FD93D7-B6E9-4561-805D-035E4AE54BA0}"/>
    <cellStyle name="Normal 12 3 8 3 2 2 2 2 2" xfId="22170" xr:uid="{E95136BA-327E-4A04-8B42-38A94028D02B}"/>
    <cellStyle name="Normal 12 3 8 3 2 2 2 2 2 2" xfId="37119" xr:uid="{F53374D8-3D15-4466-98D9-DFA270CE8319}"/>
    <cellStyle name="Normal 12 3 8 3 2 2 2 2 3" xfId="37120" xr:uid="{4C4442BB-664F-4F9F-8AC5-5A66937CE9C2}"/>
    <cellStyle name="Normal 12 3 8 3 2 2 2 3" xfId="16680" xr:uid="{D7BEDFA2-9286-4396-9604-379C73D2F964}"/>
    <cellStyle name="Normal 12 3 8 3 2 2 2 3 2" xfId="37121" xr:uid="{A8C68323-AD3A-4A41-8CED-743CA6E2BAB1}"/>
    <cellStyle name="Normal 12 3 8 3 2 2 2 4" xfId="37122" xr:uid="{B0882FBA-723E-4DA1-A83A-25EAC3DB820A}"/>
    <cellStyle name="Normal 12 3 8 3 2 2 3" xfId="5700" xr:uid="{ECBF2407-EF17-4740-81AE-76442AE291B0}"/>
    <cellStyle name="Normal 12 3 8 3 2 2 3 2" xfId="11190" xr:uid="{02DC8982-12C7-49ED-94C6-E2347199FEF3}"/>
    <cellStyle name="Normal 12 3 8 3 2 2 3 2 2" xfId="24000" xr:uid="{7E8C5EFC-2201-4397-AD15-57C63FF893DF}"/>
    <cellStyle name="Normal 12 3 8 3 2 2 3 2 2 2" xfId="37123" xr:uid="{E0813874-3A3D-4AF8-BF9D-522F96C2B018}"/>
    <cellStyle name="Normal 12 3 8 3 2 2 3 2 3" xfId="37124" xr:uid="{281D88FE-283A-4B95-8F83-601DE6BAED77}"/>
    <cellStyle name="Normal 12 3 8 3 2 2 3 3" xfId="18510" xr:uid="{9F2B3911-BCE3-48EC-95C9-EDF58109ABB6}"/>
    <cellStyle name="Normal 12 3 8 3 2 2 3 3 2" xfId="37125" xr:uid="{B52876E3-F04A-4A70-B3F0-A2723924E33B}"/>
    <cellStyle name="Normal 12 3 8 3 2 2 3 4" xfId="37126" xr:uid="{9EB640E8-D815-4D82-AF94-62E32F59044F}"/>
    <cellStyle name="Normal 12 3 8 3 2 2 4" xfId="13020" xr:uid="{8AF01D8A-6C57-4B17-9A7C-3B0494E43E70}"/>
    <cellStyle name="Normal 12 3 8 3 2 2 4 2" xfId="25830" xr:uid="{56FE55BF-D9A1-4602-B75E-E959FA455029}"/>
    <cellStyle name="Normal 12 3 8 3 2 2 4 2 2" xfId="37127" xr:uid="{FDD5D1C6-9DC1-4BE6-915C-A99C0F971436}"/>
    <cellStyle name="Normal 12 3 8 3 2 2 4 3" xfId="37128" xr:uid="{142BBBAE-DA82-4E37-9F6A-A97509D2E16A}"/>
    <cellStyle name="Normal 12 3 8 3 2 2 5" xfId="7530" xr:uid="{894DAE9B-754E-49C9-ACDD-4DFE2833953B}"/>
    <cellStyle name="Normal 12 3 8 3 2 2 5 2" xfId="20340" xr:uid="{80655184-937C-4A6B-B66F-7099BE1FC132}"/>
    <cellStyle name="Normal 12 3 8 3 2 2 5 2 2" xfId="37129" xr:uid="{04FE1F31-858C-4E00-8803-97DB065EA5BC}"/>
    <cellStyle name="Normal 12 3 8 3 2 2 5 3" xfId="37130" xr:uid="{774BBB3F-BABE-4B04-BAD6-FA2774CA1CE1}"/>
    <cellStyle name="Normal 12 3 8 3 2 2 6" xfId="14850" xr:uid="{D249A5B1-EA35-475C-8F29-A570DAC79E61}"/>
    <cellStyle name="Normal 12 3 8 3 2 2 6 2" xfId="37131" xr:uid="{7D8DFFA8-EF34-4629-836D-BFACF5421526}"/>
    <cellStyle name="Normal 12 3 8 3 2 2 7" xfId="37132" xr:uid="{E97DEBDC-A6CA-41E8-AAA8-26095BC18214}"/>
    <cellStyle name="Normal 12 3 8 3 2 3" xfId="2976" xr:uid="{A25F57B0-2850-46BF-A48C-5FBFF6963537}"/>
    <cellStyle name="Normal 12 3 8 3 2 3 2" xfId="8466" xr:uid="{6645E9EB-E728-4D7B-B6FF-16FDC3641BBD}"/>
    <cellStyle name="Normal 12 3 8 3 2 3 2 2" xfId="21276" xr:uid="{16E91FB0-EDDA-413C-9D40-3F06AB20141E}"/>
    <cellStyle name="Normal 12 3 8 3 2 3 2 2 2" xfId="37133" xr:uid="{292EEE44-5223-4E98-BCF7-AF26607A87BC}"/>
    <cellStyle name="Normal 12 3 8 3 2 3 2 3" xfId="37134" xr:uid="{21EB1063-7502-4A4E-A8D3-F7585EFB5368}"/>
    <cellStyle name="Normal 12 3 8 3 2 3 3" xfId="15786" xr:uid="{86F9685D-3E2E-4BFB-80E6-D3927C0558C9}"/>
    <cellStyle name="Normal 12 3 8 3 2 3 3 2" xfId="37135" xr:uid="{A003C510-2450-4CD5-B927-7F400774F08D}"/>
    <cellStyle name="Normal 12 3 8 3 2 3 4" xfId="37136" xr:uid="{A4D3A00D-7A5A-4E5B-ABAE-5BCCE32944C6}"/>
    <cellStyle name="Normal 12 3 8 3 2 4" xfId="4806" xr:uid="{E48A8A5D-3474-4C78-9171-1878ABF0B3F4}"/>
    <cellStyle name="Normal 12 3 8 3 2 4 2" xfId="10296" xr:uid="{20AD2524-D499-4053-9F0F-6E91CD7D9366}"/>
    <cellStyle name="Normal 12 3 8 3 2 4 2 2" xfId="23106" xr:uid="{FD27AA00-8106-4D6F-9446-F921ABD96DFD}"/>
    <cellStyle name="Normal 12 3 8 3 2 4 2 2 2" xfId="37137" xr:uid="{BB19C4E1-3D63-4894-8525-EE47C159A3CA}"/>
    <cellStyle name="Normal 12 3 8 3 2 4 2 3" xfId="37138" xr:uid="{1F921885-CCD9-436F-91D4-6E309368C18B}"/>
    <cellStyle name="Normal 12 3 8 3 2 4 3" xfId="17616" xr:uid="{29990538-6906-4ADF-9E18-90A82F8D48CE}"/>
    <cellStyle name="Normal 12 3 8 3 2 4 3 2" xfId="37139" xr:uid="{1A86C3E1-1B02-4F33-B9EA-EE0C6DEB6A28}"/>
    <cellStyle name="Normal 12 3 8 3 2 4 4" xfId="37140" xr:uid="{976486CA-BE14-4560-B22C-C0638C82231C}"/>
    <cellStyle name="Normal 12 3 8 3 2 5" xfId="12126" xr:uid="{69B87105-43E9-4A9D-B98F-C01558A98715}"/>
    <cellStyle name="Normal 12 3 8 3 2 5 2" xfId="24936" xr:uid="{75B20497-9631-49B7-ADA7-61CDAE4A19BA}"/>
    <cellStyle name="Normal 12 3 8 3 2 5 2 2" xfId="37141" xr:uid="{05487340-0336-4F0D-AE66-3893C2190C6B}"/>
    <cellStyle name="Normal 12 3 8 3 2 5 3" xfId="37142" xr:uid="{1CB9D1B1-394F-408C-A8EA-95840B486255}"/>
    <cellStyle name="Normal 12 3 8 3 2 6" xfId="6636" xr:uid="{380D96DC-84BF-4E77-BD04-2E2492A43110}"/>
    <cellStyle name="Normal 12 3 8 3 2 6 2" xfId="19446" xr:uid="{23BD781B-8BDF-4F44-878B-21F4F042AC2C}"/>
    <cellStyle name="Normal 12 3 8 3 2 6 2 2" xfId="37143" xr:uid="{48CB9CBB-F820-42FE-819C-1526355FE3BE}"/>
    <cellStyle name="Normal 12 3 8 3 2 6 3" xfId="37144" xr:uid="{79652FEE-E427-4616-87F8-1417F8754AF6}"/>
    <cellStyle name="Normal 12 3 8 3 2 7" xfId="13956" xr:uid="{D8C9804A-4B05-45C2-994E-31C542835DE8}"/>
    <cellStyle name="Normal 12 3 8 3 2 7 2" xfId="37145" xr:uid="{3816836A-FBF0-459E-A1AB-C7EB1CAE0EDF}"/>
    <cellStyle name="Normal 12 3 8 3 2 8" xfId="37146" xr:uid="{53EC6819-ABAB-4101-9C78-FFFCDAA6383A}"/>
    <cellStyle name="Normal 12 3 8 3 3" xfId="1640" xr:uid="{368E7041-0BE1-48D8-BCB7-40E82B4E34C7}"/>
    <cellStyle name="Normal 12 3 8 3 3 2" xfId="3470" xr:uid="{E1C01DF4-3112-4E24-B139-A8A746A3ECFE}"/>
    <cellStyle name="Normal 12 3 8 3 3 2 2" xfId="8960" xr:uid="{AE572187-B31D-4235-9AB4-062111480823}"/>
    <cellStyle name="Normal 12 3 8 3 3 2 2 2" xfId="21770" xr:uid="{07A19552-28C0-439B-8DA5-3CEF2B148D5F}"/>
    <cellStyle name="Normal 12 3 8 3 3 2 2 2 2" xfId="37147" xr:uid="{1570E730-E8C1-47CB-9765-79FEE5DE28EE}"/>
    <cellStyle name="Normal 12 3 8 3 3 2 2 3" xfId="37148" xr:uid="{DBFF376B-3E9B-48FC-BABC-8ADA8FE83BAD}"/>
    <cellStyle name="Normal 12 3 8 3 3 2 3" xfId="16280" xr:uid="{EA935CE6-C796-4116-8C6F-0DC40B841D1D}"/>
    <cellStyle name="Normal 12 3 8 3 3 2 3 2" xfId="37149" xr:uid="{F52EE132-C00E-4F5F-8818-C99CB6BB0870}"/>
    <cellStyle name="Normal 12 3 8 3 3 2 4" xfId="37150" xr:uid="{BB8339EA-0493-4AA7-90C0-BFD219D7F18C}"/>
    <cellStyle name="Normal 12 3 8 3 3 3" xfId="5300" xr:uid="{76C4D2A1-CC0F-4743-BF9C-5E166646DC2C}"/>
    <cellStyle name="Normal 12 3 8 3 3 3 2" xfId="10790" xr:uid="{4ABCA4A1-83E6-4F40-96CC-D70D44E0B399}"/>
    <cellStyle name="Normal 12 3 8 3 3 3 2 2" xfId="23600" xr:uid="{D7C18F33-F57F-494D-813C-97B42552B08C}"/>
    <cellStyle name="Normal 12 3 8 3 3 3 2 2 2" xfId="37151" xr:uid="{3E0E68F1-A25E-420C-8881-66DD64D3844D}"/>
    <cellStyle name="Normal 12 3 8 3 3 3 2 3" xfId="37152" xr:uid="{D9A48B3E-0F1F-4342-97E3-72D2B5A3291B}"/>
    <cellStyle name="Normal 12 3 8 3 3 3 3" xfId="18110" xr:uid="{591FE04D-8842-4E5D-AB9C-F74533147E11}"/>
    <cellStyle name="Normal 12 3 8 3 3 3 3 2" xfId="37153" xr:uid="{1B2727ED-B3A6-4186-B476-9A00F530AFEB}"/>
    <cellStyle name="Normal 12 3 8 3 3 3 4" xfId="37154" xr:uid="{A89B7CC0-7D65-47FB-A542-D60C173A708F}"/>
    <cellStyle name="Normal 12 3 8 3 3 4" xfId="12620" xr:uid="{5D32BF63-319F-41AB-86BB-E02770477AA3}"/>
    <cellStyle name="Normal 12 3 8 3 3 4 2" xfId="25430" xr:uid="{C9AC4D45-86DB-41D8-AA8F-F9078C71AC15}"/>
    <cellStyle name="Normal 12 3 8 3 3 4 2 2" xfId="37155" xr:uid="{A91D029F-9DB0-407B-A5D8-BD76ED36DCD7}"/>
    <cellStyle name="Normal 12 3 8 3 3 4 3" xfId="37156" xr:uid="{9E95EC6C-3BAA-4183-8D2D-9B6F572EB8AD}"/>
    <cellStyle name="Normal 12 3 8 3 3 5" xfId="7130" xr:uid="{02142A75-E7BC-4338-89C2-A85E1E823EDC}"/>
    <cellStyle name="Normal 12 3 8 3 3 5 2" xfId="19940" xr:uid="{9A34F036-44E7-4E7C-AA96-DB47C0C9CA32}"/>
    <cellStyle name="Normal 12 3 8 3 3 5 2 2" xfId="37157" xr:uid="{023DEBF1-315F-4A37-9CCD-A62C8A135BAD}"/>
    <cellStyle name="Normal 12 3 8 3 3 5 3" xfId="37158" xr:uid="{36202CF0-D1FA-474D-857E-606E14FE5E47}"/>
    <cellStyle name="Normal 12 3 8 3 3 6" xfId="14450" xr:uid="{A81997D4-8A01-4D71-BF96-B3241EF23113}"/>
    <cellStyle name="Normal 12 3 8 3 3 6 2" xfId="37159" xr:uid="{99E50E92-095C-41FC-B8E5-286E770C7019}"/>
    <cellStyle name="Normal 12 3 8 3 3 7" xfId="37160" xr:uid="{C992603C-6FB0-4682-B6D1-8760C34BEAEB}"/>
    <cellStyle name="Normal 12 3 8 3 4" xfId="2576" xr:uid="{951BAA64-DEF8-47F2-84BD-7C439996D83E}"/>
    <cellStyle name="Normal 12 3 8 3 4 2" xfId="8066" xr:uid="{5E7D0D78-771D-4165-AC20-A7AFF523DD99}"/>
    <cellStyle name="Normal 12 3 8 3 4 2 2" xfId="20876" xr:uid="{513CFE72-D345-4B01-B7DA-A45784475786}"/>
    <cellStyle name="Normal 12 3 8 3 4 2 2 2" xfId="37161" xr:uid="{0AD06793-5D8A-41F1-AD2A-9E6699977601}"/>
    <cellStyle name="Normal 12 3 8 3 4 2 3" xfId="37162" xr:uid="{71E30ED3-A8A8-45AE-8852-93BAF50866AD}"/>
    <cellStyle name="Normal 12 3 8 3 4 3" xfId="15386" xr:uid="{B19EEF84-A2FD-4F3E-A851-B9E760329D1A}"/>
    <cellStyle name="Normal 12 3 8 3 4 3 2" xfId="37163" xr:uid="{E3753725-235E-4279-B0E7-36E6DDD97D4D}"/>
    <cellStyle name="Normal 12 3 8 3 4 4" xfId="37164" xr:uid="{18D46B35-3881-4C9F-AA00-709B42D62247}"/>
    <cellStyle name="Normal 12 3 8 3 5" xfId="4406" xr:uid="{C8DFFBD7-A2A7-42F0-9B3B-2BE72D973BDE}"/>
    <cellStyle name="Normal 12 3 8 3 5 2" xfId="9896" xr:uid="{FADE9B7E-7F61-4B3F-A13E-FBBF35D83007}"/>
    <cellStyle name="Normal 12 3 8 3 5 2 2" xfId="22706" xr:uid="{023A2C37-48CE-4ACA-B9E3-71797F6A8175}"/>
    <cellStyle name="Normal 12 3 8 3 5 2 2 2" xfId="37165" xr:uid="{C37C34B0-8909-4882-9E4B-6CA59C6F3324}"/>
    <cellStyle name="Normal 12 3 8 3 5 2 3" xfId="37166" xr:uid="{24C9C8B1-1D4E-4CE4-9F92-265F47BFC8C8}"/>
    <cellStyle name="Normal 12 3 8 3 5 3" xfId="17216" xr:uid="{604FEB03-77B5-445F-939B-43B3BC256413}"/>
    <cellStyle name="Normal 12 3 8 3 5 3 2" xfId="37167" xr:uid="{6137B6C0-3CAE-475F-A565-63CB12C16678}"/>
    <cellStyle name="Normal 12 3 8 3 5 4" xfId="37168" xr:uid="{867AE074-B806-466A-ADB5-7EB3DA9C667E}"/>
    <cellStyle name="Normal 12 3 8 3 6" xfId="11726" xr:uid="{A57FEA55-4CC5-4664-A4A6-571A462C7E19}"/>
    <cellStyle name="Normal 12 3 8 3 6 2" xfId="24536" xr:uid="{BFCD1BB5-6257-4B9D-BBD1-7888DE20F5FA}"/>
    <cellStyle name="Normal 12 3 8 3 6 2 2" xfId="37169" xr:uid="{B28BDB98-BF00-4A8B-B3BB-420C7DEA8EB9}"/>
    <cellStyle name="Normal 12 3 8 3 6 3" xfId="37170" xr:uid="{B781840B-5226-4B18-9397-FB09E58F8862}"/>
    <cellStyle name="Normal 12 3 8 3 7" xfId="6236" xr:uid="{212D90D2-6F25-4D06-B588-84AE07CB2030}"/>
    <cellStyle name="Normal 12 3 8 3 7 2" xfId="19046" xr:uid="{7DECF86A-FCBF-44D4-87BE-428F527984FC}"/>
    <cellStyle name="Normal 12 3 8 3 7 2 2" xfId="37171" xr:uid="{04FBA8B9-CFB5-4C03-9C1F-DB4C305448EE}"/>
    <cellStyle name="Normal 12 3 8 3 7 3" xfId="37172" xr:uid="{DEF28714-ACF9-497D-8EFC-311C3CD4EC68}"/>
    <cellStyle name="Normal 12 3 8 3 8" xfId="13556" xr:uid="{98B29D63-A1AB-4B5E-B2C9-F8BFA5119691}"/>
    <cellStyle name="Normal 12 3 8 3 8 2" xfId="37173" xr:uid="{AE1516B6-26B6-4763-8413-5A5AA0CDA2DF}"/>
    <cellStyle name="Normal 12 3 8 3 9" xfId="37174" xr:uid="{D4399DFF-A76A-4D0C-806E-D92D50D8C53A}"/>
    <cellStyle name="Normal 12 3 8 4" xfId="520" xr:uid="{550BBAC8-EFE1-4B89-9D2E-DB6B868F6BB0}"/>
    <cellStyle name="Normal 12 3 8 4 2" xfId="1415" xr:uid="{59E045A9-8062-4F68-99A5-D2D2F00E4720}"/>
    <cellStyle name="Normal 12 3 8 4 2 2" xfId="3245" xr:uid="{6B2CEACF-969E-44BC-822F-C1AA5D3AC261}"/>
    <cellStyle name="Normal 12 3 8 4 2 2 2" xfId="8735" xr:uid="{4953AF91-3BA6-4C9C-87FA-30C178FDD3D9}"/>
    <cellStyle name="Normal 12 3 8 4 2 2 2 2" xfId="21545" xr:uid="{73CA229C-1A83-490C-8F77-94000CCD5CF4}"/>
    <cellStyle name="Normal 12 3 8 4 2 2 2 2 2" xfId="37175" xr:uid="{CAB55E17-08A7-46F9-A3EC-5349DB323EA3}"/>
    <cellStyle name="Normal 12 3 8 4 2 2 2 3" xfId="37176" xr:uid="{B9A44402-FCCD-4BE4-8322-B58DED068E63}"/>
    <cellStyle name="Normal 12 3 8 4 2 2 3" xfId="16055" xr:uid="{D2E69DEE-09CC-4716-9DBF-03D392D47406}"/>
    <cellStyle name="Normal 12 3 8 4 2 2 3 2" xfId="37177" xr:uid="{AD6FFA32-DF57-459C-9642-D86E3852363D}"/>
    <cellStyle name="Normal 12 3 8 4 2 2 4" xfId="37178" xr:uid="{EB678BE0-9728-4C6A-B317-2162D6270B7D}"/>
    <cellStyle name="Normal 12 3 8 4 2 3" xfId="5075" xr:uid="{85584471-22CB-4D44-8D99-18116211C5A5}"/>
    <cellStyle name="Normal 12 3 8 4 2 3 2" xfId="10565" xr:uid="{1E046BF8-77DB-4B87-A652-16F087785ACF}"/>
    <cellStyle name="Normal 12 3 8 4 2 3 2 2" xfId="23375" xr:uid="{6C6F45AC-8482-447D-ACDE-16A76A2821B6}"/>
    <cellStyle name="Normal 12 3 8 4 2 3 2 2 2" xfId="37179" xr:uid="{5A4B2EF3-B2B6-42F9-A02A-B675D7C4F994}"/>
    <cellStyle name="Normal 12 3 8 4 2 3 2 3" xfId="37180" xr:uid="{2D4FC3D4-AB99-4828-A4AE-21B642EE4DC1}"/>
    <cellStyle name="Normal 12 3 8 4 2 3 3" xfId="17885" xr:uid="{C4255168-01C7-4C41-A2A1-7A45B54DAF4D}"/>
    <cellStyle name="Normal 12 3 8 4 2 3 3 2" xfId="37181" xr:uid="{EC4A5BA9-B68C-409A-B058-807F38F6449B}"/>
    <cellStyle name="Normal 12 3 8 4 2 3 4" xfId="37182" xr:uid="{47EE2B60-3DB6-46A0-BEE6-18BA1A91D172}"/>
    <cellStyle name="Normal 12 3 8 4 2 4" xfId="12395" xr:uid="{7ED35A7E-39EF-4481-B3E7-065481C71203}"/>
    <cellStyle name="Normal 12 3 8 4 2 4 2" xfId="25205" xr:uid="{A9366DFB-AE96-45FD-80BC-770CB2333E88}"/>
    <cellStyle name="Normal 12 3 8 4 2 4 2 2" xfId="37183" xr:uid="{EB92328D-FD1A-40F2-AE5E-EB88E8A6CFA3}"/>
    <cellStyle name="Normal 12 3 8 4 2 4 3" xfId="37184" xr:uid="{EED02B9A-0B1A-4484-BE3A-9EA3870BB5AB}"/>
    <cellStyle name="Normal 12 3 8 4 2 5" xfId="6905" xr:uid="{1A0AA339-D681-4ABF-922C-962B83369988}"/>
    <cellStyle name="Normal 12 3 8 4 2 5 2" xfId="19715" xr:uid="{9C316DDE-F7BC-443D-9DF3-4265D32AEF42}"/>
    <cellStyle name="Normal 12 3 8 4 2 5 2 2" xfId="37185" xr:uid="{B53DD778-5E22-4523-8417-29607BA823B9}"/>
    <cellStyle name="Normal 12 3 8 4 2 5 3" xfId="37186" xr:uid="{C751370D-9298-4682-933C-A76F96B95AAB}"/>
    <cellStyle name="Normal 12 3 8 4 2 6" xfId="14225" xr:uid="{4D7D6212-F816-4068-9E9D-6F15E3C3902A}"/>
    <cellStyle name="Normal 12 3 8 4 2 6 2" xfId="37187" xr:uid="{58DAA0BD-AEBC-4C23-B201-9CB427790D1F}"/>
    <cellStyle name="Normal 12 3 8 4 2 7" xfId="37188" xr:uid="{BA7E0680-5C2F-4840-B16E-A0698F7F67EC}"/>
    <cellStyle name="Normal 12 3 8 4 3" xfId="2351" xr:uid="{7BC0D6B6-8EB0-43FD-B589-D3307F5EBCAA}"/>
    <cellStyle name="Normal 12 3 8 4 3 2" xfId="7841" xr:uid="{487AC00E-C4CA-43A1-9E77-BEE5F2C41FC7}"/>
    <cellStyle name="Normal 12 3 8 4 3 2 2" xfId="20651" xr:uid="{384CF7F0-E8D4-435A-BDDB-9ABD4B7310B5}"/>
    <cellStyle name="Normal 12 3 8 4 3 2 2 2" xfId="37189" xr:uid="{E7612849-9805-445D-BFEE-3A69D4594BE3}"/>
    <cellStyle name="Normal 12 3 8 4 3 2 3" xfId="37190" xr:uid="{8304E48A-8F17-460C-B70C-14924FB3AB87}"/>
    <cellStyle name="Normal 12 3 8 4 3 3" xfId="15161" xr:uid="{467C6775-A19F-46CA-A728-5B83B5274B53}"/>
    <cellStyle name="Normal 12 3 8 4 3 3 2" xfId="37191" xr:uid="{46D894D6-097B-495A-BBBA-3C10D32BB076}"/>
    <cellStyle name="Normal 12 3 8 4 3 4" xfId="37192" xr:uid="{CE915C64-968E-4016-B19D-8E5761DAD157}"/>
    <cellStyle name="Normal 12 3 8 4 4" xfId="4181" xr:uid="{FE742EB7-42F9-4E79-8350-EBC9D9E110A6}"/>
    <cellStyle name="Normal 12 3 8 4 4 2" xfId="9671" xr:uid="{53F3172C-1429-4459-8EF2-3C7394B47DB8}"/>
    <cellStyle name="Normal 12 3 8 4 4 2 2" xfId="22481" xr:uid="{803A1026-F11C-4CCC-BF45-56C6C11451E0}"/>
    <cellStyle name="Normal 12 3 8 4 4 2 2 2" xfId="37193" xr:uid="{FDE2A2AE-5794-49A2-AEC3-41BFEA1E50D4}"/>
    <cellStyle name="Normal 12 3 8 4 4 2 3" xfId="37194" xr:uid="{BF520364-B414-4CB1-BA6F-0CE505474B13}"/>
    <cellStyle name="Normal 12 3 8 4 4 3" xfId="16991" xr:uid="{2631135B-C354-4ACF-BE73-F331C83D9178}"/>
    <cellStyle name="Normal 12 3 8 4 4 3 2" xfId="37195" xr:uid="{8E2A1A0B-02E6-4774-9BDA-CDFFFE9DBB71}"/>
    <cellStyle name="Normal 12 3 8 4 4 4" xfId="37196" xr:uid="{1F1A940A-325D-4AF4-9B6B-8E7B8DE37E92}"/>
    <cellStyle name="Normal 12 3 8 4 5" xfId="11501" xr:uid="{66C01392-3353-4DBE-AA8F-0B7B42BE3353}"/>
    <cellStyle name="Normal 12 3 8 4 5 2" xfId="24311" xr:uid="{3540CD6A-A55D-4F10-A7E5-254F95F2B2E2}"/>
    <cellStyle name="Normal 12 3 8 4 5 2 2" xfId="37197" xr:uid="{2FA0DD73-E022-455E-B2D1-6DE3CC2359A3}"/>
    <cellStyle name="Normal 12 3 8 4 5 3" xfId="37198" xr:uid="{1B5DB974-1D41-4FB0-ADB0-52DC31E35F5C}"/>
    <cellStyle name="Normal 12 3 8 4 6" xfId="6011" xr:uid="{09A22A66-2508-42FE-8436-5634F1DB1BC4}"/>
    <cellStyle name="Normal 12 3 8 4 6 2" xfId="18821" xr:uid="{84BAE8A0-5C7D-441E-851C-346DF8A8C0F5}"/>
    <cellStyle name="Normal 12 3 8 4 6 2 2" xfId="37199" xr:uid="{6899048E-5A1B-4AD8-B7DB-356F07A06B3C}"/>
    <cellStyle name="Normal 12 3 8 4 6 3" xfId="37200" xr:uid="{6200D838-4176-43D5-887E-41AE4537F176}"/>
    <cellStyle name="Normal 12 3 8 4 7" xfId="13331" xr:uid="{D9B44828-9ED9-4ECB-8AEB-AF7178128329}"/>
    <cellStyle name="Normal 12 3 8 4 7 2" xfId="37201" xr:uid="{B78F08F5-B31F-474A-9B5E-09D4889EAF3C}"/>
    <cellStyle name="Normal 12 3 8 4 8" xfId="37202" xr:uid="{EEB3225A-C2E0-4169-AB98-B1096F3896EB}"/>
    <cellStyle name="Normal 12 3 8 5" xfId="879" xr:uid="{339BD583-55CD-432B-9788-E602A49621B2}"/>
    <cellStyle name="Normal 12 3 8 5 2" xfId="1774" xr:uid="{78C57EAB-28DC-4112-B69A-BADAB0243EF6}"/>
    <cellStyle name="Normal 12 3 8 5 2 2" xfId="3604" xr:uid="{34EE8345-A668-440D-8D37-E2810628AF2F}"/>
    <cellStyle name="Normal 12 3 8 5 2 2 2" xfId="9094" xr:uid="{EF31E75F-43EB-4453-BB89-7FC3FE32BAC2}"/>
    <cellStyle name="Normal 12 3 8 5 2 2 2 2" xfId="21904" xr:uid="{479C562E-0DF2-4FD3-8448-F8317484F208}"/>
    <cellStyle name="Normal 12 3 8 5 2 2 2 2 2" xfId="37203" xr:uid="{5BDE0E9B-72EB-4FC9-80AF-B2CD84B1C188}"/>
    <cellStyle name="Normal 12 3 8 5 2 2 2 3" xfId="37204" xr:uid="{E1A75A34-35B1-4DA5-81EB-8EFFB472ACFE}"/>
    <cellStyle name="Normal 12 3 8 5 2 2 3" xfId="16414" xr:uid="{395AB246-89EC-46AE-892D-96FEF5C2BD80}"/>
    <cellStyle name="Normal 12 3 8 5 2 2 3 2" xfId="37205" xr:uid="{E4050B75-7CD8-4416-BFD4-D4BC5BCFD896}"/>
    <cellStyle name="Normal 12 3 8 5 2 2 4" xfId="37206" xr:uid="{272E2A7E-869C-4FDC-BE40-7B18AC7F2F7D}"/>
    <cellStyle name="Normal 12 3 8 5 2 3" xfId="5434" xr:uid="{23A16336-A7EC-40B2-9C21-B4D99F8690A2}"/>
    <cellStyle name="Normal 12 3 8 5 2 3 2" xfId="10924" xr:uid="{FD5C791C-9ACB-409D-999E-09511CCEE6F3}"/>
    <cellStyle name="Normal 12 3 8 5 2 3 2 2" xfId="23734" xr:uid="{B05A5AE8-996D-4C9D-8796-D6C0C6FF505F}"/>
    <cellStyle name="Normal 12 3 8 5 2 3 2 2 2" xfId="37207" xr:uid="{623D3B0F-C88C-47C3-B488-48C4C94D1E85}"/>
    <cellStyle name="Normal 12 3 8 5 2 3 2 3" xfId="37208" xr:uid="{479ED482-E9E7-48EF-BD29-AF5C971BB414}"/>
    <cellStyle name="Normal 12 3 8 5 2 3 3" xfId="18244" xr:uid="{19C8517C-4E52-425D-B05E-351C0BFB2EA9}"/>
    <cellStyle name="Normal 12 3 8 5 2 3 3 2" xfId="37209" xr:uid="{C1A23245-72DE-43D6-93D8-95944040B6C5}"/>
    <cellStyle name="Normal 12 3 8 5 2 3 4" xfId="37210" xr:uid="{ADE57309-D2C2-4E1A-B9D1-FF5B2A8A0EA1}"/>
    <cellStyle name="Normal 12 3 8 5 2 4" xfId="12754" xr:uid="{93151743-339B-4EC1-956F-1913CF15A426}"/>
    <cellStyle name="Normal 12 3 8 5 2 4 2" xfId="25564" xr:uid="{7BE9918D-CCBA-4155-AC13-67DEA8AC6BB0}"/>
    <cellStyle name="Normal 12 3 8 5 2 4 2 2" xfId="37211" xr:uid="{14930A35-A7A7-4BE5-81EB-76D0D98A856C}"/>
    <cellStyle name="Normal 12 3 8 5 2 4 3" xfId="37212" xr:uid="{04ECAC0E-6FE7-4E02-BAAE-349871AD8FE5}"/>
    <cellStyle name="Normal 12 3 8 5 2 5" xfId="7264" xr:uid="{01EBB683-51B1-4E0B-AB09-49485E5F7A31}"/>
    <cellStyle name="Normal 12 3 8 5 2 5 2" xfId="20074" xr:uid="{45A607AD-5791-49A0-95A8-16E813B04E5C}"/>
    <cellStyle name="Normal 12 3 8 5 2 5 2 2" xfId="37213" xr:uid="{6133DED9-4AFB-4963-BE89-750BD33D95EA}"/>
    <cellStyle name="Normal 12 3 8 5 2 5 3" xfId="37214" xr:uid="{F9CD3563-09A4-4209-AE5A-875A97115206}"/>
    <cellStyle name="Normal 12 3 8 5 2 6" xfId="14584" xr:uid="{01767E1C-EC99-4DC7-85A4-FD6FA40C76B0}"/>
    <cellStyle name="Normal 12 3 8 5 2 6 2" xfId="37215" xr:uid="{02C96DD4-30A3-4588-8072-5F36263F2C84}"/>
    <cellStyle name="Normal 12 3 8 5 2 7" xfId="37216" xr:uid="{E1E047ED-094F-4D69-A2E0-E181D962A0E9}"/>
    <cellStyle name="Normal 12 3 8 5 3" xfId="2710" xr:uid="{F030ECFA-B97C-4DE2-ACF0-E7AD873E8F35}"/>
    <cellStyle name="Normal 12 3 8 5 3 2" xfId="8200" xr:uid="{6FEAC933-BD62-4DF7-BAB5-4CA063585524}"/>
    <cellStyle name="Normal 12 3 8 5 3 2 2" xfId="21010" xr:uid="{4114519E-CCBE-4AB4-BA28-A827A34B394E}"/>
    <cellStyle name="Normal 12 3 8 5 3 2 2 2" xfId="37217" xr:uid="{B06D723B-1769-4FC6-A412-0D742E370539}"/>
    <cellStyle name="Normal 12 3 8 5 3 2 3" xfId="37218" xr:uid="{BB7349A9-EC22-437D-9B9C-F1D38A523C22}"/>
    <cellStyle name="Normal 12 3 8 5 3 3" xfId="15520" xr:uid="{8C0D838D-20DC-4946-A864-721F88249B23}"/>
    <cellStyle name="Normal 12 3 8 5 3 3 2" xfId="37219" xr:uid="{831F9805-821E-47C4-932E-3DC5965EC212}"/>
    <cellStyle name="Normal 12 3 8 5 3 4" xfId="37220" xr:uid="{EECED438-E0D0-4B3A-B021-535E893EC9DD}"/>
    <cellStyle name="Normal 12 3 8 5 4" xfId="4540" xr:uid="{51D48AAA-6B08-4398-A397-A5D8C9957DEC}"/>
    <cellStyle name="Normal 12 3 8 5 4 2" xfId="10030" xr:uid="{1204D028-E8D9-4E15-A04B-B5ECADCFE055}"/>
    <cellStyle name="Normal 12 3 8 5 4 2 2" xfId="22840" xr:uid="{25F7C08C-B587-4AEE-B03D-67244CD9BBBE}"/>
    <cellStyle name="Normal 12 3 8 5 4 2 2 2" xfId="37221" xr:uid="{5A42C28F-E375-4233-9BA2-40BD06178F90}"/>
    <cellStyle name="Normal 12 3 8 5 4 2 3" xfId="37222" xr:uid="{32C9F023-E1A0-4091-B003-A1FA7E7B20DE}"/>
    <cellStyle name="Normal 12 3 8 5 4 3" xfId="17350" xr:uid="{4EEDDEFE-C4EA-42A6-80EF-EBE52AEA46CB}"/>
    <cellStyle name="Normal 12 3 8 5 4 3 2" xfId="37223" xr:uid="{861EE66B-36C5-4935-971F-9B5E84015BE9}"/>
    <cellStyle name="Normal 12 3 8 5 4 4" xfId="37224" xr:uid="{76CEFC38-E9A5-4234-9E82-043C8FD8CBF0}"/>
    <cellStyle name="Normal 12 3 8 5 5" xfId="11860" xr:uid="{56FF9992-76FB-4429-BE31-337025C76578}"/>
    <cellStyle name="Normal 12 3 8 5 5 2" xfId="24670" xr:uid="{8CA8C709-674B-42B8-A72F-6284BE2B598D}"/>
    <cellStyle name="Normal 12 3 8 5 5 2 2" xfId="37225" xr:uid="{4F144CBB-8008-4FF9-A8E8-66DF03F6A46C}"/>
    <cellStyle name="Normal 12 3 8 5 5 3" xfId="37226" xr:uid="{735F49B3-AA23-4559-B373-ACD1ABA562FC}"/>
    <cellStyle name="Normal 12 3 8 5 6" xfId="6370" xr:uid="{3D895347-6E02-4635-95D9-C3CF558BB603}"/>
    <cellStyle name="Normal 12 3 8 5 6 2" xfId="19180" xr:uid="{3DE21EC8-82C9-45F4-8A9D-641FD9EE9975}"/>
    <cellStyle name="Normal 12 3 8 5 6 2 2" xfId="37227" xr:uid="{C6B0E94B-6842-46BF-8CFC-DAD9088D1756}"/>
    <cellStyle name="Normal 12 3 8 5 6 3" xfId="37228" xr:uid="{BD64FB50-F797-4A56-9928-0BDBB9298BE4}"/>
    <cellStyle name="Normal 12 3 8 5 7" xfId="13690" xr:uid="{6395CBEC-CBA0-4A98-99C8-C6FC88632233}"/>
    <cellStyle name="Normal 12 3 8 5 7 2" xfId="37229" xr:uid="{75B1B86F-BBB5-4C65-BF1A-ABB91C8EB4C8}"/>
    <cellStyle name="Normal 12 3 8 5 8" xfId="37230" xr:uid="{4D58A048-FA7E-470B-916D-C152A89BEC6B}"/>
    <cellStyle name="Normal 12 3 8 6" xfId="1280" xr:uid="{D6C57460-7827-4C22-A2FF-812A53CAB2CC}"/>
    <cellStyle name="Normal 12 3 8 6 2" xfId="3110" xr:uid="{BFEDB178-55AA-4CD5-84A1-EA6F16BAA963}"/>
    <cellStyle name="Normal 12 3 8 6 2 2" xfId="8600" xr:uid="{3279AB36-7692-43B5-930D-BB4CC7A633CB}"/>
    <cellStyle name="Normal 12 3 8 6 2 2 2" xfId="21410" xr:uid="{6CBCA611-89A2-44DB-A7A5-CE49A4A7F223}"/>
    <cellStyle name="Normal 12 3 8 6 2 2 2 2" xfId="37231" xr:uid="{E33B8496-015A-4F68-B622-3F1A47F6AA65}"/>
    <cellStyle name="Normal 12 3 8 6 2 2 3" xfId="37232" xr:uid="{29F3718F-F820-463D-AB41-FCF354B674C1}"/>
    <cellStyle name="Normal 12 3 8 6 2 3" xfId="15920" xr:uid="{6D52B948-E6F8-4E43-8B63-B93EB802D953}"/>
    <cellStyle name="Normal 12 3 8 6 2 3 2" xfId="37233" xr:uid="{FC532356-F7E7-4DE4-82E7-0E1271FA9E09}"/>
    <cellStyle name="Normal 12 3 8 6 2 4" xfId="37234" xr:uid="{A9F86C5D-7283-4E26-8ACD-92F9B6398537}"/>
    <cellStyle name="Normal 12 3 8 6 3" xfId="4940" xr:uid="{71DD4163-27A0-4774-8450-A7C27D88EE7B}"/>
    <cellStyle name="Normal 12 3 8 6 3 2" xfId="10430" xr:uid="{739DF270-A3A5-4F85-AED1-DAC5183E7FEC}"/>
    <cellStyle name="Normal 12 3 8 6 3 2 2" xfId="23240" xr:uid="{1EBCDF35-56EE-4F17-A5CB-34B72DB573F5}"/>
    <cellStyle name="Normal 12 3 8 6 3 2 2 2" xfId="37235" xr:uid="{98D53EED-8172-4FF8-A2B5-0F3ACD2BF32B}"/>
    <cellStyle name="Normal 12 3 8 6 3 2 3" xfId="37236" xr:uid="{1FFAC273-EA2E-4BC3-9E13-21AC87A51F45}"/>
    <cellStyle name="Normal 12 3 8 6 3 3" xfId="17750" xr:uid="{48C64536-2641-4AF7-9EF1-A4103D85E2C5}"/>
    <cellStyle name="Normal 12 3 8 6 3 3 2" xfId="37237" xr:uid="{8FA7FC01-A779-4F6C-A5E5-DC9B557FC7D4}"/>
    <cellStyle name="Normal 12 3 8 6 3 4" xfId="37238" xr:uid="{BBFA8D67-9277-4414-85BB-EA6786F86D02}"/>
    <cellStyle name="Normal 12 3 8 6 4" xfId="12260" xr:uid="{1890968F-A853-42EE-9100-25CAF0EFD36F}"/>
    <cellStyle name="Normal 12 3 8 6 4 2" xfId="25070" xr:uid="{EE1709A5-C689-4A1F-B1AB-B01BCAAE083B}"/>
    <cellStyle name="Normal 12 3 8 6 4 2 2" xfId="37239" xr:uid="{A13E2FE9-9216-4B4A-917A-F50B9AC93F2D}"/>
    <cellStyle name="Normal 12 3 8 6 4 3" xfId="37240" xr:uid="{B091512E-531B-4195-BE42-AD44C32E83FE}"/>
    <cellStyle name="Normal 12 3 8 6 5" xfId="6770" xr:uid="{D085C615-FADA-47DB-90B7-8EC4DB3B4B8A}"/>
    <cellStyle name="Normal 12 3 8 6 5 2" xfId="19580" xr:uid="{0AB18FCD-F675-4BE3-A1E3-1A877831307E}"/>
    <cellStyle name="Normal 12 3 8 6 5 2 2" xfId="37241" xr:uid="{46986DD6-9E40-48E8-ADF9-C5CD9F3093C3}"/>
    <cellStyle name="Normal 12 3 8 6 5 3" xfId="37242" xr:uid="{1E3E6E54-7F84-40CC-888F-E41FAB146384}"/>
    <cellStyle name="Normal 12 3 8 6 6" xfId="14090" xr:uid="{9CD5EC5C-D5BB-46FD-A775-93127BE748BD}"/>
    <cellStyle name="Normal 12 3 8 6 6 2" xfId="37243" xr:uid="{BCE5C497-E2CD-4BEB-96D4-636662DA4650}"/>
    <cellStyle name="Normal 12 3 8 6 7" xfId="37244" xr:uid="{66746CC9-A4F6-42A7-9261-EBD3EA179DF7}"/>
    <cellStyle name="Normal 12 3 8 7" xfId="2216" xr:uid="{EB71D0BB-B6CD-4562-9862-B1B89C334C4D}"/>
    <cellStyle name="Normal 12 3 8 7 2" xfId="7706" xr:uid="{89785017-9994-412D-85A1-A43480108D36}"/>
    <cellStyle name="Normal 12 3 8 7 2 2" xfId="20516" xr:uid="{B74AD871-094E-45F5-84C2-2EB1FC99071E}"/>
    <cellStyle name="Normal 12 3 8 7 2 2 2" xfId="37245" xr:uid="{64E01091-9E8F-4E55-A0BC-E0EBD8C28DAE}"/>
    <cellStyle name="Normal 12 3 8 7 2 3" xfId="37246" xr:uid="{C8BF1578-FE2D-4395-87A6-4F2C676350F7}"/>
    <cellStyle name="Normal 12 3 8 7 3" xfId="15026" xr:uid="{7C9995B9-074F-4281-925C-4C9346CBF6C4}"/>
    <cellStyle name="Normal 12 3 8 7 3 2" xfId="37247" xr:uid="{2F3DF371-A12D-4F52-9F23-E0E929D248D1}"/>
    <cellStyle name="Normal 12 3 8 7 4" xfId="37248" xr:uid="{537363DE-C291-4457-B4B1-D41439C5F508}"/>
    <cellStyle name="Normal 12 3 8 8" xfId="4046" xr:uid="{D034C994-1587-4FDA-86B2-0E9F5C7993C8}"/>
    <cellStyle name="Normal 12 3 8 8 2" xfId="9536" xr:uid="{609D81EA-FE70-43B1-87E8-4D0E6F744668}"/>
    <cellStyle name="Normal 12 3 8 8 2 2" xfId="22346" xr:uid="{D01AC846-2041-4E56-8014-B56E64E0D164}"/>
    <cellStyle name="Normal 12 3 8 8 2 2 2" xfId="37249" xr:uid="{5434F8EC-51F2-4C3E-8282-1082FFF4C3E8}"/>
    <cellStyle name="Normal 12 3 8 8 2 3" xfId="37250" xr:uid="{0865CB79-8BBE-450B-9AA4-5A11C2696D1A}"/>
    <cellStyle name="Normal 12 3 8 8 3" xfId="16856" xr:uid="{00E094FA-2210-41E9-B6AA-7DE20F9192BE}"/>
    <cellStyle name="Normal 12 3 8 8 3 2" xfId="37251" xr:uid="{AC01EA20-304D-48DF-AE60-097569D4418F}"/>
    <cellStyle name="Normal 12 3 8 8 4" xfId="37252" xr:uid="{FCCE9C9F-80F5-4075-A3BE-08A2A9F940E1}"/>
    <cellStyle name="Normal 12 3 8 9" xfId="11366" xr:uid="{CFE95169-8269-47E4-B775-22D76CE08404}"/>
    <cellStyle name="Normal 12 3 8 9 2" xfId="24176" xr:uid="{A809A9D2-5BD1-43B6-9494-4C37B231F11A}"/>
    <cellStyle name="Normal 12 3 8 9 2 2" xfId="37253" xr:uid="{956514EF-5860-4B09-B352-27F21F730D0F}"/>
    <cellStyle name="Normal 12 3 8 9 3" xfId="37254" xr:uid="{53467438-CCD9-415D-BC14-928FEB6C8C61}"/>
    <cellStyle name="Normal 12 3 9" xfId="436" xr:uid="{0A4C3AC8-3944-4AB4-85D4-2E5278BB24DA}"/>
    <cellStyle name="Normal 12 3 9 2" xfId="920" xr:uid="{A89F8CA2-5272-46F0-A06E-2817534C70EA}"/>
    <cellStyle name="Normal 12 3 9 2 2" xfId="1815" xr:uid="{4807E270-659B-4F4B-8A0E-6B20D871B6AA}"/>
    <cellStyle name="Normal 12 3 9 2 2 2" xfId="3645" xr:uid="{05DA2266-BEAA-4712-93F2-A61F5AA4D86C}"/>
    <cellStyle name="Normal 12 3 9 2 2 2 2" xfId="9135" xr:uid="{5AC69134-61B6-4386-9020-D72048101A97}"/>
    <cellStyle name="Normal 12 3 9 2 2 2 2 2" xfId="21945" xr:uid="{6365DF51-7F41-4306-824B-EED5936C738B}"/>
    <cellStyle name="Normal 12 3 9 2 2 2 2 2 2" xfId="37255" xr:uid="{69675A08-8F74-4B88-8C90-A1AF8F87F90D}"/>
    <cellStyle name="Normal 12 3 9 2 2 2 2 3" xfId="37256" xr:uid="{F1FFFD10-E501-4D06-8AD2-E1D8198AC2A1}"/>
    <cellStyle name="Normal 12 3 9 2 2 2 3" xfId="16455" xr:uid="{6ED894EA-B2E1-48DB-9F39-360A29B99F9C}"/>
    <cellStyle name="Normal 12 3 9 2 2 2 3 2" xfId="37257" xr:uid="{49288E42-6C5A-4C72-95AC-05C766CADE0F}"/>
    <cellStyle name="Normal 12 3 9 2 2 2 4" xfId="37258" xr:uid="{E933652A-4C09-428A-8A66-516B3E5720DA}"/>
    <cellStyle name="Normal 12 3 9 2 2 3" xfId="5475" xr:uid="{717F6FA9-32F2-4753-BBD9-0ACDF39159AC}"/>
    <cellStyle name="Normal 12 3 9 2 2 3 2" xfId="10965" xr:uid="{DE71596F-72C1-4DAB-9B30-7CE16F8A2189}"/>
    <cellStyle name="Normal 12 3 9 2 2 3 2 2" xfId="23775" xr:uid="{C1034A4C-F4D3-481E-82CF-4D5813B8816E}"/>
    <cellStyle name="Normal 12 3 9 2 2 3 2 2 2" xfId="37259" xr:uid="{F6A0EDBE-D0CD-4FEA-9AE2-6BCB4FFED10C}"/>
    <cellStyle name="Normal 12 3 9 2 2 3 2 3" xfId="37260" xr:uid="{A9510870-E349-4EAE-AC51-B82B2E97C4D0}"/>
    <cellStyle name="Normal 12 3 9 2 2 3 3" xfId="18285" xr:uid="{9F0BD524-7D9C-4DA6-83FF-F03F4C46004D}"/>
    <cellStyle name="Normal 12 3 9 2 2 3 3 2" xfId="37261" xr:uid="{523F170B-273C-4FC0-8468-1B3F0FB9B8BC}"/>
    <cellStyle name="Normal 12 3 9 2 2 3 4" xfId="37262" xr:uid="{E5B22C1B-9CE8-4717-BFF6-9328EDD54075}"/>
    <cellStyle name="Normal 12 3 9 2 2 4" xfId="12795" xr:uid="{457A3CDC-9EAF-4863-8738-5259B317B3D5}"/>
    <cellStyle name="Normal 12 3 9 2 2 4 2" xfId="25605" xr:uid="{EDB4732E-B3D3-4D45-B049-82AF689B8372}"/>
    <cellStyle name="Normal 12 3 9 2 2 4 2 2" xfId="37263" xr:uid="{EA966948-1736-41F5-9FDF-6983283737B5}"/>
    <cellStyle name="Normal 12 3 9 2 2 4 3" xfId="37264" xr:uid="{68A993CA-56C4-42BB-8E3F-B1EE3C775D6D}"/>
    <cellStyle name="Normal 12 3 9 2 2 5" xfId="7305" xr:uid="{F543825A-D07D-440F-8BFE-18423D1E710C}"/>
    <cellStyle name="Normal 12 3 9 2 2 5 2" xfId="20115" xr:uid="{7D7864BB-AFDF-4E2B-9469-A24EA8B7554D}"/>
    <cellStyle name="Normal 12 3 9 2 2 5 2 2" xfId="37265" xr:uid="{769F40EF-6FC9-475C-AA79-A013C42A80E7}"/>
    <cellStyle name="Normal 12 3 9 2 2 5 3" xfId="37266" xr:uid="{E41E7FF6-A893-4057-8BFE-7043FF95DF49}"/>
    <cellStyle name="Normal 12 3 9 2 2 6" xfId="14625" xr:uid="{4ACAA621-6062-42D2-B234-4F3BB4562B84}"/>
    <cellStyle name="Normal 12 3 9 2 2 6 2" xfId="37267" xr:uid="{89D56B00-DA61-41D6-88C0-BE6F2E13F84A}"/>
    <cellStyle name="Normal 12 3 9 2 2 7" xfId="37268" xr:uid="{0B0D0065-E095-488A-8B21-321CC3428FE7}"/>
    <cellStyle name="Normal 12 3 9 2 3" xfId="2751" xr:uid="{496A2AF6-3BF9-48D8-A114-486E76103BF1}"/>
    <cellStyle name="Normal 12 3 9 2 3 2" xfId="8241" xr:uid="{17A9FE2B-D3BC-4406-8101-ED2CA78115CB}"/>
    <cellStyle name="Normal 12 3 9 2 3 2 2" xfId="21051" xr:uid="{2ADB7478-AECA-42CA-97F4-AA7962231044}"/>
    <cellStyle name="Normal 12 3 9 2 3 2 2 2" xfId="37269" xr:uid="{F9B0395E-31CE-4F32-9964-9F97AA537266}"/>
    <cellStyle name="Normal 12 3 9 2 3 2 3" xfId="37270" xr:uid="{947F7288-5C89-46EA-B5AC-2A5F9EFF578D}"/>
    <cellStyle name="Normal 12 3 9 2 3 3" xfId="15561" xr:uid="{050EA4FB-767C-4B77-A61C-C0381610D8D6}"/>
    <cellStyle name="Normal 12 3 9 2 3 3 2" xfId="37271" xr:uid="{CBC69BC4-6779-491D-99B0-2FE748C9D6C6}"/>
    <cellStyle name="Normal 12 3 9 2 3 4" xfId="37272" xr:uid="{177178CF-8254-4C22-A5B9-535545218E23}"/>
    <cellStyle name="Normal 12 3 9 2 4" xfId="4581" xr:uid="{4E63E403-5317-4FE5-B02D-CAB5BC96D6F2}"/>
    <cellStyle name="Normal 12 3 9 2 4 2" xfId="10071" xr:uid="{E19B148E-1E6D-4F12-9E10-80226D321281}"/>
    <cellStyle name="Normal 12 3 9 2 4 2 2" xfId="22881" xr:uid="{A6B9C055-7BF8-4D46-8ADF-3F7DA6C8CED3}"/>
    <cellStyle name="Normal 12 3 9 2 4 2 2 2" xfId="37273" xr:uid="{C03E7982-89A9-4DE8-8AA3-24706934459A}"/>
    <cellStyle name="Normal 12 3 9 2 4 2 3" xfId="37274" xr:uid="{EDC310F2-8DEF-4882-9B30-319CE7FC647D}"/>
    <cellStyle name="Normal 12 3 9 2 4 3" xfId="17391" xr:uid="{D281D37A-C942-4277-BE2A-051DD079F8AA}"/>
    <cellStyle name="Normal 12 3 9 2 4 3 2" xfId="37275" xr:uid="{27461446-F7B4-4FC2-881B-4B414B55A852}"/>
    <cellStyle name="Normal 12 3 9 2 4 4" xfId="37276" xr:uid="{61A0DD2F-47FF-43FB-B1B2-6D8DAB9C0CEB}"/>
    <cellStyle name="Normal 12 3 9 2 5" xfId="11901" xr:uid="{6F281F14-C700-44D9-B416-886CF48B07DA}"/>
    <cellStyle name="Normal 12 3 9 2 5 2" xfId="24711" xr:uid="{785565F6-E777-4590-9076-3921DC36AD16}"/>
    <cellStyle name="Normal 12 3 9 2 5 2 2" xfId="37277" xr:uid="{AB316EA8-67BA-4612-B4F4-072A22A2CCA5}"/>
    <cellStyle name="Normal 12 3 9 2 5 3" xfId="37278" xr:uid="{B0CF096E-1D45-443E-936A-7DD5C29D44C4}"/>
    <cellStyle name="Normal 12 3 9 2 6" xfId="6411" xr:uid="{FC5CC280-6151-4698-AE61-3EAFF5C7938B}"/>
    <cellStyle name="Normal 12 3 9 2 6 2" xfId="19221" xr:uid="{0C3F8662-F40B-40AB-9D7F-773B052FC8F9}"/>
    <cellStyle name="Normal 12 3 9 2 6 2 2" xfId="37279" xr:uid="{04834BD4-3B93-4201-968D-14ECB062E92D}"/>
    <cellStyle name="Normal 12 3 9 2 6 3" xfId="37280" xr:uid="{4DEC0C3B-E0ED-448D-B44C-A52AA45B7F28}"/>
    <cellStyle name="Normal 12 3 9 2 7" xfId="13731" xr:uid="{5476456A-281F-4BE2-AC65-9DA94EEBD7B4}"/>
    <cellStyle name="Normal 12 3 9 2 7 2" xfId="37281" xr:uid="{F42D6A6E-8646-4B96-B526-82071817F8DA}"/>
    <cellStyle name="Normal 12 3 9 2 8" xfId="37282" xr:uid="{1DF60822-718C-43C9-85EB-AC947ACB61AC}"/>
    <cellStyle name="Normal 12 3 9 3" xfId="1331" xr:uid="{D9BF565A-76D2-47F3-969D-7CBBFB0E3CE4}"/>
    <cellStyle name="Normal 12 3 9 3 2" xfId="3161" xr:uid="{98FEE71E-A36D-4C17-B8D6-5198851EB3BA}"/>
    <cellStyle name="Normal 12 3 9 3 2 2" xfId="8651" xr:uid="{2948F832-4B2B-480B-BA28-1F210B359553}"/>
    <cellStyle name="Normal 12 3 9 3 2 2 2" xfId="21461" xr:uid="{6760FF04-64C8-4DFD-B373-A27ED21CEC11}"/>
    <cellStyle name="Normal 12 3 9 3 2 2 2 2" xfId="37283" xr:uid="{361265E9-8CDA-449F-8A73-F85AB0A6DFAB}"/>
    <cellStyle name="Normal 12 3 9 3 2 2 3" xfId="37284" xr:uid="{0D0F2D91-BD9E-40C8-873B-D71192C2BF64}"/>
    <cellStyle name="Normal 12 3 9 3 2 3" xfId="15971" xr:uid="{C977288B-81AB-4CA1-94D5-5769F1C1CEC1}"/>
    <cellStyle name="Normal 12 3 9 3 2 3 2" xfId="37285" xr:uid="{8AB84AEE-B17E-481A-8BE4-602892C5F809}"/>
    <cellStyle name="Normal 12 3 9 3 2 4" xfId="37286" xr:uid="{E24FD0B3-DADA-4C7F-AA96-40A5B797562B}"/>
    <cellStyle name="Normal 12 3 9 3 3" xfId="4991" xr:uid="{F066A29D-7F69-4AB4-8936-97F2575A6BCB}"/>
    <cellStyle name="Normal 12 3 9 3 3 2" xfId="10481" xr:uid="{CAF63DF3-AB09-49BB-9D24-B05F338209BB}"/>
    <cellStyle name="Normal 12 3 9 3 3 2 2" xfId="23291" xr:uid="{D2EECE19-B11B-4B96-BF2B-555E7A6AD3BD}"/>
    <cellStyle name="Normal 12 3 9 3 3 2 2 2" xfId="37287" xr:uid="{73EE0454-53DD-4C34-8690-F29763D353B3}"/>
    <cellStyle name="Normal 12 3 9 3 3 2 3" xfId="37288" xr:uid="{DC77819E-7010-4F15-BE56-20C01BADB0BD}"/>
    <cellStyle name="Normal 12 3 9 3 3 3" xfId="17801" xr:uid="{5BA8E253-039A-4CCF-9820-2A4938EE1427}"/>
    <cellStyle name="Normal 12 3 9 3 3 3 2" xfId="37289" xr:uid="{FD0013A2-5BF3-47B0-8AE3-349F9265EF2C}"/>
    <cellStyle name="Normal 12 3 9 3 3 4" xfId="37290" xr:uid="{E39B6955-B87B-453B-A5C7-79662A503147}"/>
    <cellStyle name="Normal 12 3 9 3 4" xfId="12311" xr:uid="{7B4ACAE0-5D86-44E2-B5FC-BA7BAFA9C1B9}"/>
    <cellStyle name="Normal 12 3 9 3 4 2" xfId="25121" xr:uid="{7374551C-C11D-4A97-9B10-1AA5ED9BD7EE}"/>
    <cellStyle name="Normal 12 3 9 3 4 2 2" xfId="37291" xr:uid="{35F3E4E8-4454-4E0A-BD01-CB88463C99FF}"/>
    <cellStyle name="Normal 12 3 9 3 4 3" xfId="37292" xr:uid="{2D583A51-C1F5-4491-BB43-159076CB89DC}"/>
    <cellStyle name="Normal 12 3 9 3 5" xfId="6821" xr:uid="{A53433AA-8322-40E4-8E34-DD7FC28B3FBF}"/>
    <cellStyle name="Normal 12 3 9 3 5 2" xfId="19631" xr:uid="{EBE9F12A-AAAE-4A30-A8B1-42CB39C62312}"/>
    <cellStyle name="Normal 12 3 9 3 5 2 2" xfId="37293" xr:uid="{C38914EE-318A-499D-A61A-95FBC7635CD7}"/>
    <cellStyle name="Normal 12 3 9 3 5 3" xfId="37294" xr:uid="{79EACD06-FE1A-4E17-A185-B58BB8D3B2FC}"/>
    <cellStyle name="Normal 12 3 9 3 6" xfId="14141" xr:uid="{3CEF3170-34D8-4FC5-B377-5EE712E16CEA}"/>
    <cellStyle name="Normal 12 3 9 3 6 2" xfId="37295" xr:uid="{9DED7F0A-A771-41B8-8A88-F7B3567EBC0B}"/>
    <cellStyle name="Normal 12 3 9 3 7" xfId="37296" xr:uid="{3E7171CA-63D2-47B8-BA7B-3A13B25AA995}"/>
    <cellStyle name="Normal 12 3 9 4" xfId="2267" xr:uid="{3AFC90CB-B553-4BA4-A2D3-2B7A8C3AFF3B}"/>
    <cellStyle name="Normal 12 3 9 4 2" xfId="7757" xr:uid="{A9EDB203-5DF1-4CA4-AEAA-18BB9CB86269}"/>
    <cellStyle name="Normal 12 3 9 4 2 2" xfId="20567" xr:uid="{DA546EB1-4CA4-4B2A-8CE9-2DC3B8DB415A}"/>
    <cellStyle name="Normal 12 3 9 4 2 2 2" xfId="37297" xr:uid="{C0632980-099B-43BC-A97E-F08C2F057C68}"/>
    <cellStyle name="Normal 12 3 9 4 2 3" xfId="37298" xr:uid="{5A7A7FBA-E478-4650-8BE3-22B85C7709FF}"/>
    <cellStyle name="Normal 12 3 9 4 3" xfId="15077" xr:uid="{EA149DFE-815D-42A4-AF3E-0148E882FE7F}"/>
    <cellStyle name="Normal 12 3 9 4 3 2" xfId="37299" xr:uid="{C6FDA241-2A65-4D82-891A-BA2455772D6E}"/>
    <cellStyle name="Normal 12 3 9 4 4" xfId="37300" xr:uid="{56D4DE3C-2EE7-4570-A177-7BAF075A3195}"/>
    <cellStyle name="Normal 12 3 9 5" xfId="4097" xr:uid="{1DA0467C-A39A-40AB-8CC6-B0CBC9341213}"/>
    <cellStyle name="Normal 12 3 9 5 2" xfId="9587" xr:uid="{948A3123-B71F-42F4-B863-49D66FE23CAD}"/>
    <cellStyle name="Normal 12 3 9 5 2 2" xfId="22397" xr:uid="{C1F87B60-CD1B-4243-A7BE-D3727BCC984B}"/>
    <cellStyle name="Normal 12 3 9 5 2 2 2" xfId="37301" xr:uid="{20E2F681-6201-4DBD-8F97-59344A329DA2}"/>
    <cellStyle name="Normal 12 3 9 5 2 3" xfId="37302" xr:uid="{5A0A6188-038C-47D7-B106-8B350709E3B4}"/>
    <cellStyle name="Normal 12 3 9 5 3" xfId="16907" xr:uid="{0CB51BDD-2B58-415E-83C9-42556BE0646F}"/>
    <cellStyle name="Normal 12 3 9 5 3 2" xfId="37303" xr:uid="{AE83A244-1B43-4C9F-ACF0-536F19BCBB4F}"/>
    <cellStyle name="Normal 12 3 9 5 4" xfId="37304" xr:uid="{6CC537DE-FF8C-4BAA-BE40-FC0EDE389E4B}"/>
    <cellStyle name="Normal 12 3 9 6" xfId="11417" xr:uid="{7595AA80-118E-4EAA-97FB-1E39A8D793DF}"/>
    <cellStyle name="Normal 12 3 9 6 2" xfId="24227" xr:uid="{9B899D01-9A3D-4088-BA35-D605DEB1E7FE}"/>
    <cellStyle name="Normal 12 3 9 6 2 2" xfId="37305" xr:uid="{2168592E-8155-418B-BA92-E10F230ABDF5}"/>
    <cellStyle name="Normal 12 3 9 6 3" xfId="37306" xr:uid="{7001E665-9BD3-4207-A8AB-21A11242B97D}"/>
    <cellStyle name="Normal 12 3 9 7" xfId="5927" xr:uid="{B18109E3-E814-44C7-9F0F-29DB0F77593C}"/>
    <cellStyle name="Normal 12 3 9 7 2" xfId="18737" xr:uid="{D15D0CC6-6E15-4773-A28B-E0B558526BA9}"/>
    <cellStyle name="Normal 12 3 9 7 2 2" xfId="37307" xr:uid="{223AC684-E6E7-46B4-901D-912A2F573EBE}"/>
    <cellStyle name="Normal 12 3 9 7 3" xfId="37308" xr:uid="{76249294-E456-4C3C-BE82-C17A649394A8}"/>
    <cellStyle name="Normal 12 3 9 8" xfId="13247" xr:uid="{0128A259-D01E-4468-B617-782AF1968CD5}"/>
    <cellStyle name="Normal 12 3 9 8 2" xfId="37309" xr:uid="{4001D48A-DFDD-4ACC-96DD-1BD06376191B}"/>
    <cellStyle name="Normal 12 3 9 9" xfId="37310" xr:uid="{42EFCD15-DD5F-4149-96DE-BF4878AD842E}"/>
    <cellStyle name="Normal 12 4" xfId="247" xr:uid="{D4DF6FB4-9D44-4A48-B1F7-44A7D3C5C7D1}"/>
    <cellStyle name="Normal 12 4 10" xfId="654" xr:uid="{C604F2A7-7386-483A-8EA7-AC29B0189128}"/>
    <cellStyle name="Normal 12 4 10 2" xfId="1054" xr:uid="{175F0412-90B6-4660-9B59-F633C8F7280F}"/>
    <cellStyle name="Normal 12 4 10 2 2" xfId="1949" xr:uid="{80B6891F-A585-4EC2-A305-DE05F878FABC}"/>
    <cellStyle name="Normal 12 4 10 2 2 2" xfId="3779" xr:uid="{35644585-7DA2-4455-9152-69E6318B9FE1}"/>
    <cellStyle name="Normal 12 4 10 2 2 2 2" xfId="9269" xr:uid="{E66759D0-C607-43EA-80D7-D9C3E8BC4035}"/>
    <cellStyle name="Normal 12 4 10 2 2 2 2 2" xfId="22079" xr:uid="{79027863-1815-4FD1-B8FC-EFD5F20F91CC}"/>
    <cellStyle name="Normal 12 4 10 2 2 2 2 2 2" xfId="37311" xr:uid="{57EEC862-B463-456F-8837-013CAFFF19B9}"/>
    <cellStyle name="Normal 12 4 10 2 2 2 2 3" xfId="37312" xr:uid="{F4AA62BB-CA59-4BB1-B0FE-021A94CB539A}"/>
    <cellStyle name="Normal 12 4 10 2 2 2 3" xfId="16589" xr:uid="{6FA2AE69-C2ED-44E1-953C-44C376C398A6}"/>
    <cellStyle name="Normal 12 4 10 2 2 2 3 2" xfId="37313" xr:uid="{BB56F5B6-500C-4BB3-BE34-668BC8F0D8DC}"/>
    <cellStyle name="Normal 12 4 10 2 2 2 4" xfId="37314" xr:uid="{5748D922-9974-4455-8235-425B248DCFCA}"/>
    <cellStyle name="Normal 12 4 10 2 2 3" xfId="5609" xr:uid="{2A42B9C2-32D8-4DF3-A0B6-9C123FDA8522}"/>
    <cellStyle name="Normal 12 4 10 2 2 3 2" xfId="11099" xr:uid="{EF018BDB-9378-42AD-BE1A-AB791406FC15}"/>
    <cellStyle name="Normal 12 4 10 2 2 3 2 2" xfId="23909" xr:uid="{9ECC9BEE-6291-4BA0-81C7-4D8B39D24D81}"/>
    <cellStyle name="Normal 12 4 10 2 2 3 2 2 2" xfId="37315" xr:uid="{D387E632-26DB-43F8-B2D2-9EC49A60698A}"/>
    <cellStyle name="Normal 12 4 10 2 2 3 2 3" xfId="37316" xr:uid="{7B34F406-8A2D-4BAB-9544-EBB4E1371622}"/>
    <cellStyle name="Normal 12 4 10 2 2 3 3" xfId="18419" xr:uid="{8B75D751-2E7D-4D29-A6CD-3353F0B1FD34}"/>
    <cellStyle name="Normal 12 4 10 2 2 3 3 2" xfId="37317" xr:uid="{4067AFC8-D8E3-44A0-B8E8-B8A2129C2D29}"/>
    <cellStyle name="Normal 12 4 10 2 2 3 4" xfId="37318" xr:uid="{02B364F3-F84E-4160-BDF8-DDC416E6E26F}"/>
    <cellStyle name="Normal 12 4 10 2 2 4" xfId="12929" xr:uid="{092476EF-C94E-4AB0-ADA4-14A3765FF076}"/>
    <cellStyle name="Normal 12 4 10 2 2 4 2" xfId="25739" xr:uid="{81C04184-C4F0-4C79-9750-05B399D22CF0}"/>
    <cellStyle name="Normal 12 4 10 2 2 4 2 2" xfId="37319" xr:uid="{30BA3738-0D9B-412C-9EFE-094D2FEB6E72}"/>
    <cellStyle name="Normal 12 4 10 2 2 4 3" xfId="37320" xr:uid="{C8E86B18-9B2B-46AD-97F3-E0723F164A9A}"/>
    <cellStyle name="Normal 12 4 10 2 2 5" xfId="7439" xr:uid="{78586A36-4D5E-4244-AEA6-F1D6E4AF33E2}"/>
    <cellStyle name="Normal 12 4 10 2 2 5 2" xfId="20249" xr:uid="{12F4428A-ADE1-4D91-B2E5-26D55690F138}"/>
    <cellStyle name="Normal 12 4 10 2 2 5 2 2" xfId="37321" xr:uid="{BDFBEF64-1AC1-4F99-BAB5-3DF88613B1EE}"/>
    <cellStyle name="Normal 12 4 10 2 2 5 3" xfId="37322" xr:uid="{BD5091A5-2730-48EF-8958-303310B6FD4E}"/>
    <cellStyle name="Normal 12 4 10 2 2 6" xfId="14759" xr:uid="{69231FD9-4141-45C0-B656-64DFEC159625}"/>
    <cellStyle name="Normal 12 4 10 2 2 6 2" xfId="37323" xr:uid="{8E43B983-CC6E-40B7-9170-BDF4A493BD56}"/>
    <cellStyle name="Normal 12 4 10 2 2 7" xfId="37324" xr:uid="{A78FA313-0AD9-4C62-BB28-565EB05E81C9}"/>
    <cellStyle name="Normal 12 4 10 2 3" xfId="2885" xr:uid="{50CFEEC7-7DDE-4F0E-A942-208A1852E07E}"/>
    <cellStyle name="Normal 12 4 10 2 3 2" xfId="8375" xr:uid="{420114C3-3373-4CC5-A360-43D5B4F70942}"/>
    <cellStyle name="Normal 12 4 10 2 3 2 2" xfId="21185" xr:uid="{FA9AC414-9C88-49A6-9FA9-CFD640DA1F5D}"/>
    <cellStyle name="Normal 12 4 10 2 3 2 2 2" xfId="37325" xr:uid="{C6FADD6D-A765-4CE7-A47B-402451BC0390}"/>
    <cellStyle name="Normal 12 4 10 2 3 2 3" xfId="37326" xr:uid="{4888EDF5-2DC2-4010-831D-8E9C83E291AC}"/>
    <cellStyle name="Normal 12 4 10 2 3 3" xfId="15695" xr:uid="{3CBDB949-11BF-457E-B0A9-029886AABC0D}"/>
    <cellStyle name="Normal 12 4 10 2 3 3 2" xfId="37327" xr:uid="{77BC7A55-C3FE-4E73-9672-5418F0BF3CC3}"/>
    <cellStyle name="Normal 12 4 10 2 3 4" xfId="37328" xr:uid="{F1BDB666-10E7-4383-AFF3-1C3432F87843}"/>
    <cellStyle name="Normal 12 4 10 2 4" xfId="4715" xr:uid="{EF05C26C-B2C0-432D-AC7D-15E9D3DE1C80}"/>
    <cellStyle name="Normal 12 4 10 2 4 2" xfId="10205" xr:uid="{D65EE191-EDAF-49B1-A782-D982733D7AAB}"/>
    <cellStyle name="Normal 12 4 10 2 4 2 2" xfId="23015" xr:uid="{A72128DD-1448-4B13-A8E8-57F5893A8699}"/>
    <cellStyle name="Normal 12 4 10 2 4 2 2 2" xfId="37329" xr:uid="{5FC1F629-914A-4F1D-A12E-979CDE393194}"/>
    <cellStyle name="Normal 12 4 10 2 4 2 3" xfId="37330" xr:uid="{3B8F75BD-6AC7-499E-9909-9C612103F393}"/>
    <cellStyle name="Normal 12 4 10 2 4 3" xfId="17525" xr:uid="{7D887321-215B-4F9C-8D5E-7446A5271431}"/>
    <cellStyle name="Normal 12 4 10 2 4 3 2" xfId="37331" xr:uid="{6A452A4E-BFD3-4A48-B490-DB4EC664921E}"/>
    <cellStyle name="Normal 12 4 10 2 4 4" xfId="37332" xr:uid="{4A0C7BCF-1E15-4B51-BB1F-F205A876EFDC}"/>
    <cellStyle name="Normal 12 4 10 2 5" xfId="12035" xr:uid="{43A6960A-2498-47AD-96AB-FDD72057D82D}"/>
    <cellStyle name="Normal 12 4 10 2 5 2" xfId="24845" xr:uid="{11641178-8EC9-4407-AB05-F9694DDA0817}"/>
    <cellStyle name="Normal 12 4 10 2 5 2 2" xfId="37333" xr:uid="{3D9307C1-1B06-42AF-ACBD-BCB6E55DEFB7}"/>
    <cellStyle name="Normal 12 4 10 2 5 3" xfId="37334" xr:uid="{9E693C98-2EC8-4443-BDA0-B7EFB758890E}"/>
    <cellStyle name="Normal 12 4 10 2 6" xfId="6545" xr:uid="{31C547FA-800D-46B9-A44B-3C789AE6D793}"/>
    <cellStyle name="Normal 12 4 10 2 6 2" xfId="19355" xr:uid="{8010B7BF-25A1-4FC6-848B-CD7A250E3472}"/>
    <cellStyle name="Normal 12 4 10 2 6 2 2" xfId="37335" xr:uid="{7CC712E9-8535-40BD-B95D-1747DBD8F2A2}"/>
    <cellStyle name="Normal 12 4 10 2 6 3" xfId="37336" xr:uid="{01AC8E73-AAE6-417C-95F0-8FBEDD70F0A6}"/>
    <cellStyle name="Normal 12 4 10 2 7" xfId="13865" xr:uid="{D8EDBC16-6897-437E-ABE2-16153897BDCF}"/>
    <cellStyle name="Normal 12 4 10 2 7 2" xfId="37337" xr:uid="{7FF7BEF3-EEB1-4FED-B1A4-8A0B32062225}"/>
    <cellStyle name="Normal 12 4 10 2 8" xfId="37338" xr:uid="{ECCB90F7-FA19-4766-9275-B42E8F4887A4}"/>
    <cellStyle name="Normal 12 4 10 3" xfId="1549" xr:uid="{D69A2AB9-248B-43D2-8E4F-0C8546023073}"/>
    <cellStyle name="Normal 12 4 10 3 2" xfId="3379" xr:uid="{06856DB6-3E04-4C5D-951A-0AEE5564BDF3}"/>
    <cellStyle name="Normal 12 4 10 3 2 2" xfId="8869" xr:uid="{7D69CD55-8844-4E72-8120-2FA52F5ADE05}"/>
    <cellStyle name="Normal 12 4 10 3 2 2 2" xfId="21679" xr:uid="{584E43FB-EDBF-4D2C-BAE7-5DBEF18FBF42}"/>
    <cellStyle name="Normal 12 4 10 3 2 2 2 2" xfId="37339" xr:uid="{5C69A912-F470-40B9-8428-E8D41524E1B8}"/>
    <cellStyle name="Normal 12 4 10 3 2 2 3" xfId="37340" xr:uid="{17E15189-3A15-4BE9-B8F8-EE64E9EDBFB0}"/>
    <cellStyle name="Normal 12 4 10 3 2 3" xfId="16189" xr:uid="{AB3A1C25-2A03-45D8-8291-04F4456D38C4}"/>
    <cellStyle name="Normal 12 4 10 3 2 3 2" xfId="37341" xr:uid="{AE5199FD-359D-45B8-A55C-88B30C1B72BC}"/>
    <cellStyle name="Normal 12 4 10 3 2 4" xfId="37342" xr:uid="{A2E783D8-34D0-4F44-80BB-A51C5FC2338E}"/>
    <cellStyle name="Normal 12 4 10 3 3" xfId="5209" xr:uid="{E74B3C70-B5BA-4D94-9C1D-35D331ADE830}"/>
    <cellStyle name="Normal 12 4 10 3 3 2" xfId="10699" xr:uid="{F14EA3E4-8D97-4590-814B-24BB9F335AE6}"/>
    <cellStyle name="Normal 12 4 10 3 3 2 2" xfId="23509" xr:uid="{26FD1572-8072-4993-B295-7BF95054678B}"/>
    <cellStyle name="Normal 12 4 10 3 3 2 2 2" xfId="37343" xr:uid="{74670DB7-9137-4CFD-BB63-E8C963AC821C}"/>
    <cellStyle name="Normal 12 4 10 3 3 2 3" xfId="37344" xr:uid="{9011EF07-1D1D-4132-BAED-B4E6FD24C828}"/>
    <cellStyle name="Normal 12 4 10 3 3 3" xfId="18019" xr:uid="{0BDAFA8A-42A2-4973-B6A5-DC60F798E97C}"/>
    <cellStyle name="Normal 12 4 10 3 3 3 2" xfId="37345" xr:uid="{44C0D65E-22B2-4BFE-AA61-8B4F8968BC77}"/>
    <cellStyle name="Normal 12 4 10 3 3 4" xfId="37346" xr:uid="{8DD728B4-C094-4A28-B4B1-588AC80DFBAA}"/>
    <cellStyle name="Normal 12 4 10 3 4" xfId="12529" xr:uid="{4C8C7D6D-01A5-489F-BE4D-947F6686129A}"/>
    <cellStyle name="Normal 12 4 10 3 4 2" xfId="25339" xr:uid="{74450F78-722E-4A8C-9CCE-C3266FBADD76}"/>
    <cellStyle name="Normal 12 4 10 3 4 2 2" xfId="37347" xr:uid="{42A433C2-414B-4587-AE7F-48D9385EE900}"/>
    <cellStyle name="Normal 12 4 10 3 4 3" xfId="37348" xr:uid="{82D9830F-1A67-481C-AA8B-172ED0A7A349}"/>
    <cellStyle name="Normal 12 4 10 3 5" xfId="7039" xr:uid="{1E483BB0-3D06-4DCF-AB2B-61D62D1FE750}"/>
    <cellStyle name="Normal 12 4 10 3 5 2" xfId="19849" xr:uid="{123F9BF3-5F41-4A4D-8AAD-D12EADC433C5}"/>
    <cellStyle name="Normal 12 4 10 3 5 2 2" xfId="37349" xr:uid="{27F3AAB1-3A9A-479A-9F8A-4FC0776218E5}"/>
    <cellStyle name="Normal 12 4 10 3 5 3" xfId="37350" xr:uid="{5DA47427-DDA2-44E5-BCF1-96E19134F1DA}"/>
    <cellStyle name="Normal 12 4 10 3 6" xfId="14359" xr:uid="{05E0FE1B-9095-46EE-84AC-6A82632927DE}"/>
    <cellStyle name="Normal 12 4 10 3 6 2" xfId="37351" xr:uid="{F9B6C33E-A9B6-4175-8F64-3FBBE7CA9EB9}"/>
    <cellStyle name="Normal 12 4 10 3 7" xfId="37352" xr:uid="{0BB6E209-9D94-47F1-B469-93FD988433F0}"/>
    <cellStyle name="Normal 12 4 10 4" xfId="2485" xr:uid="{A6B964B1-B98F-43F6-8B78-091C8B99EDF1}"/>
    <cellStyle name="Normal 12 4 10 4 2" xfId="7975" xr:uid="{E4AE04D2-633C-45BB-A4B8-D7E2999993F6}"/>
    <cellStyle name="Normal 12 4 10 4 2 2" xfId="20785" xr:uid="{7A41F80D-C5A3-4776-B349-61FA55293AD8}"/>
    <cellStyle name="Normal 12 4 10 4 2 2 2" xfId="37353" xr:uid="{E02DDC3B-3CD4-4F25-84F2-F14A2B0F8D52}"/>
    <cellStyle name="Normal 12 4 10 4 2 3" xfId="37354" xr:uid="{7C6522D6-90EF-4AAB-A0D6-5C99FFE24BE4}"/>
    <cellStyle name="Normal 12 4 10 4 3" xfId="15295" xr:uid="{A6F027DD-B61F-46B3-A36A-07B7CA67796A}"/>
    <cellStyle name="Normal 12 4 10 4 3 2" xfId="37355" xr:uid="{D788E063-3B6A-4509-A500-889A7262DDD9}"/>
    <cellStyle name="Normal 12 4 10 4 4" xfId="37356" xr:uid="{6CB0C58E-190B-40F4-B0E2-CD26722FDB72}"/>
    <cellStyle name="Normal 12 4 10 5" xfId="4315" xr:uid="{DFCE5A62-64CE-4F5A-8742-9565065716B9}"/>
    <cellStyle name="Normal 12 4 10 5 2" xfId="9805" xr:uid="{82FE88C5-A539-4FE4-9E20-FAE365551D8C}"/>
    <cellStyle name="Normal 12 4 10 5 2 2" xfId="22615" xr:uid="{21C706AC-8D6C-4F85-BDE5-398567F48F13}"/>
    <cellStyle name="Normal 12 4 10 5 2 2 2" xfId="37357" xr:uid="{EEE2074D-FD63-4734-AEEB-38A4E7154666}"/>
    <cellStyle name="Normal 12 4 10 5 2 3" xfId="37358" xr:uid="{46D9669E-C1CB-4860-B895-8FB2C11081A1}"/>
    <cellStyle name="Normal 12 4 10 5 3" xfId="17125" xr:uid="{BDD6EC26-E0B7-4135-A43E-89F9AF1CE38F}"/>
    <cellStyle name="Normal 12 4 10 5 3 2" xfId="37359" xr:uid="{F52A2128-228E-4267-97F5-DE274274328B}"/>
    <cellStyle name="Normal 12 4 10 5 4" xfId="37360" xr:uid="{367CE58E-B54D-4A7B-98E7-3B6025682D7B}"/>
    <cellStyle name="Normal 12 4 10 6" xfId="11635" xr:uid="{2961B393-7E96-4EF1-8F39-4C1DC3877164}"/>
    <cellStyle name="Normal 12 4 10 6 2" xfId="24445" xr:uid="{9AAAA776-0D50-4347-9A3B-5D0D4FCADA60}"/>
    <cellStyle name="Normal 12 4 10 6 2 2" xfId="37361" xr:uid="{87DACA16-BE4C-4B8E-B756-50261A669148}"/>
    <cellStyle name="Normal 12 4 10 6 3" xfId="37362" xr:uid="{EDF5DE50-6EA6-41ED-B13D-FE77FBAA4910}"/>
    <cellStyle name="Normal 12 4 10 7" xfId="6145" xr:uid="{5D203709-74BC-4964-9FB0-0CA33B7B3773}"/>
    <cellStyle name="Normal 12 4 10 7 2" xfId="18955" xr:uid="{5423A5E4-F2B5-465F-9042-6DC6F4ED2A50}"/>
    <cellStyle name="Normal 12 4 10 7 2 2" xfId="37363" xr:uid="{49A92533-60DE-44D5-A0C1-BECF25D7BE9F}"/>
    <cellStyle name="Normal 12 4 10 7 3" xfId="37364" xr:uid="{A6320AFC-4E3E-4D16-83AF-9A4B6172FAD0}"/>
    <cellStyle name="Normal 12 4 10 8" xfId="13465" xr:uid="{50961EA9-6FB5-4477-A5BA-69606902CA41}"/>
    <cellStyle name="Normal 12 4 10 8 2" xfId="37365" xr:uid="{5CE4B5F4-266D-435B-B444-EA5234983D64}"/>
    <cellStyle name="Normal 12 4 10 9" xfId="37366" xr:uid="{66EFF030-FA62-499E-9F83-8623E1A85ADF}"/>
    <cellStyle name="Normal 12 4 11" xfId="788" xr:uid="{8FB1CF83-F6F9-4A13-A72A-F253F1FC4D34}"/>
    <cellStyle name="Normal 12 4 11 2" xfId="1683" xr:uid="{C59894E5-355A-4D3C-B2C6-794150AA1B71}"/>
    <cellStyle name="Normal 12 4 11 2 2" xfId="3513" xr:uid="{C4026470-E46E-4E5F-A226-45F9E1E6BE5D}"/>
    <cellStyle name="Normal 12 4 11 2 2 2" xfId="9003" xr:uid="{E65E430A-E5A8-43E4-8D6A-C56B68B16A69}"/>
    <cellStyle name="Normal 12 4 11 2 2 2 2" xfId="21813" xr:uid="{2FD74C80-882F-4614-B40E-77B44BBE80A6}"/>
    <cellStyle name="Normal 12 4 11 2 2 2 2 2" xfId="37367" xr:uid="{44391E39-A6FE-457D-BBC2-7CAAC177834B}"/>
    <cellStyle name="Normal 12 4 11 2 2 2 3" xfId="37368" xr:uid="{E332E439-A932-4BD2-93FB-091FAE00A107}"/>
    <cellStyle name="Normal 12 4 11 2 2 3" xfId="16323" xr:uid="{9C3AA2E3-6D2C-40DC-97C6-1B244FE3F76F}"/>
    <cellStyle name="Normal 12 4 11 2 2 3 2" xfId="37369" xr:uid="{00F2748F-24DE-4F71-BD9B-22A73485C8D5}"/>
    <cellStyle name="Normal 12 4 11 2 2 4" xfId="37370" xr:uid="{2F35266C-DD9E-4739-91DA-0A29182D504C}"/>
    <cellStyle name="Normal 12 4 11 2 3" xfId="5343" xr:uid="{0AA14B57-5822-4602-A970-6C9692DF6918}"/>
    <cellStyle name="Normal 12 4 11 2 3 2" xfId="10833" xr:uid="{BA9271CC-7FF2-4546-A1A3-0A785DABD928}"/>
    <cellStyle name="Normal 12 4 11 2 3 2 2" xfId="23643" xr:uid="{9F09738A-643F-4B4A-AC6B-4ADFC92DDCA5}"/>
    <cellStyle name="Normal 12 4 11 2 3 2 2 2" xfId="37371" xr:uid="{499D3B1B-BA96-425C-AF3C-12147DE0B3F8}"/>
    <cellStyle name="Normal 12 4 11 2 3 2 3" xfId="37372" xr:uid="{61E1E08E-F3AB-471F-B167-C240D2092F09}"/>
    <cellStyle name="Normal 12 4 11 2 3 3" xfId="18153" xr:uid="{39AE8B52-DFB0-4A4F-AE94-AFFC10404722}"/>
    <cellStyle name="Normal 12 4 11 2 3 3 2" xfId="37373" xr:uid="{41D92790-B8CE-4A93-810B-95E08C1233F9}"/>
    <cellStyle name="Normal 12 4 11 2 3 4" xfId="37374" xr:uid="{91AC6210-1BC7-4D83-B04F-4F7F656C6D3B}"/>
    <cellStyle name="Normal 12 4 11 2 4" xfId="12663" xr:uid="{EBAA2032-C544-402D-8D12-4482D9D39530}"/>
    <cellStyle name="Normal 12 4 11 2 4 2" xfId="25473" xr:uid="{2EE56883-9EAB-4A52-AEED-A116571A1D6B}"/>
    <cellStyle name="Normal 12 4 11 2 4 2 2" xfId="37375" xr:uid="{6FDC4E0D-95DF-48C0-BF70-8C66AC2EE5E0}"/>
    <cellStyle name="Normal 12 4 11 2 4 3" xfId="37376" xr:uid="{A9232896-8D98-4983-9CBD-3263E79C3734}"/>
    <cellStyle name="Normal 12 4 11 2 5" xfId="7173" xr:uid="{933A19A3-5FD2-49F5-ADE5-9B8185E2B889}"/>
    <cellStyle name="Normal 12 4 11 2 5 2" xfId="19983" xr:uid="{00BCA564-492D-4DCF-8FFF-764C8DE73475}"/>
    <cellStyle name="Normal 12 4 11 2 5 2 2" xfId="37377" xr:uid="{9869F552-435C-47AE-8D02-C65C673AB9A9}"/>
    <cellStyle name="Normal 12 4 11 2 5 3" xfId="37378" xr:uid="{0B028284-97B0-4D98-8850-2BC7389234BB}"/>
    <cellStyle name="Normal 12 4 11 2 6" xfId="14493" xr:uid="{69DD1393-170C-4FF7-9BE0-A7851FE8256A}"/>
    <cellStyle name="Normal 12 4 11 2 6 2" xfId="37379" xr:uid="{716C1305-F1C9-4BCE-AFDC-0DFEDCB67825}"/>
    <cellStyle name="Normal 12 4 11 2 7" xfId="37380" xr:uid="{CE35C1A2-1EF4-4FA2-B8AC-77E91ED6AA4D}"/>
    <cellStyle name="Normal 12 4 11 3" xfId="2619" xr:uid="{AB3585D1-3B97-49CC-9306-005E75B94AC4}"/>
    <cellStyle name="Normal 12 4 11 3 2" xfId="8109" xr:uid="{9BF99F09-26C7-43F5-8AD7-F29C57B533A6}"/>
    <cellStyle name="Normal 12 4 11 3 2 2" xfId="20919" xr:uid="{B9B237C7-F966-4497-A388-345958C346AA}"/>
    <cellStyle name="Normal 12 4 11 3 2 2 2" xfId="37381" xr:uid="{492250E2-043D-467D-B919-F69A31748EE0}"/>
    <cellStyle name="Normal 12 4 11 3 2 3" xfId="37382" xr:uid="{14E4E98D-03B9-417A-A320-0F9129961211}"/>
    <cellStyle name="Normal 12 4 11 3 3" xfId="15429" xr:uid="{FEB59990-820C-460B-8872-E96E0217864F}"/>
    <cellStyle name="Normal 12 4 11 3 3 2" xfId="37383" xr:uid="{87408756-456E-4F96-8ABA-D159D02C210E}"/>
    <cellStyle name="Normal 12 4 11 3 4" xfId="37384" xr:uid="{F36F777C-260A-4DF4-A5B4-0121DBE673DB}"/>
    <cellStyle name="Normal 12 4 11 4" xfId="4449" xr:uid="{A182668E-9837-482C-97EC-6366F61E83E6}"/>
    <cellStyle name="Normal 12 4 11 4 2" xfId="9939" xr:uid="{EC5740F1-F511-4CCF-B445-413858BE4078}"/>
    <cellStyle name="Normal 12 4 11 4 2 2" xfId="22749" xr:uid="{E4B77E2F-A419-4936-9F18-3186933E688F}"/>
    <cellStyle name="Normal 12 4 11 4 2 2 2" xfId="37385" xr:uid="{7F426B92-9AD7-44B4-A8A5-EE0331F7E63D}"/>
    <cellStyle name="Normal 12 4 11 4 2 3" xfId="37386" xr:uid="{B7C1D667-4AB4-42A0-A335-AA137514B69C}"/>
    <cellStyle name="Normal 12 4 11 4 3" xfId="17259" xr:uid="{404BDB92-0382-41E0-B92C-484E83FEA2B6}"/>
    <cellStyle name="Normal 12 4 11 4 3 2" xfId="37387" xr:uid="{DAE41570-BB36-4DCD-81D6-CC29253F7C08}"/>
    <cellStyle name="Normal 12 4 11 4 4" xfId="37388" xr:uid="{F32A5A35-8557-466F-AC52-1BCAC6818C66}"/>
    <cellStyle name="Normal 12 4 11 5" xfId="11769" xr:uid="{1497E7C9-7FF9-4169-B5E0-77FF1AE6FB86}"/>
    <cellStyle name="Normal 12 4 11 5 2" xfId="24579" xr:uid="{3DFDB81B-B6C1-42DF-8DD9-822D4C868964}"/>
    <cellStyle name="Normal 12 4 11 5 2 2" xfId="37389" xr:uid="{8992EF4D-7FAA-466D-BD8F-ECC17F424D04}"/>
    <cellStyle name="Normal 12 4 11 5 3" xfId="37390" xr:uid="{02EB8AAE-ADF6-4386-AD1F-A913E469E264}"/>
    <cellStyle name="Normal 12 4 11 6" xfId="6279" xr:uid="{096AF164-6A43-48A9-80AA-B9137A09BBEE}"/>
    <cellStyle name="Normal 12 4 11 6 2" xfId="19089" xr:uid="{D838AFC4-31BE-461A-A4E9-7F2031E3BA30}"/>
    <cellStyle name="Normal 12 4 11 6 2 2" xfId="37391" xr:uid="{4AB983CD-6D2E-45F8-8283-E6A2A21FAD02}"/>
    <cellStyle name="Normal 12 4 11 6 3" xfId="37392" xr:uid="{AF15385E-D413-4FFC-BC26-34AD01699115}"/>
    <cellStyle name="Normal 12 4 11 7" xfId="13599" xr:uid="{CE2B3395-4331-4A10-A104-4437A67E90E1}"/>
    <cellStyle name="Normal 12 4 11 7 2" xfId="37393" xr:uid="{5B96D030-7DF5-4793-99C2-C81D31D9C684}"/>
    <cellStyle name="Normal 12 4 11 8" xfId="37394" xr:uid="{85664D9C-E925-4290-8256-4F833687BD66}"/>
    <cellStyle name="Normal 12 4 12" xfId="1189" xr:uid="{E6890673-9D62-46D8-8C8D-439B6986F2E6}"/>
    <cellStyle name="Normal 12 4 12 2" xfId="3019" xr:uid="{9F0F6937-6AE8-47FE-A4CB-78BF98B68C10}"/>
    <cellStyle name="Normal 12 4 12 2 2" xfId="8509" xr:uid="{0C458B63-B430-4768-8CB3-6C4269F7BBEC}"/>
    <cellStyle name="Normal 12 4 12 2 2 2" xfId="21319" xr:uid="{69417B15-502F-4C91-ADA7-B6C9A4589EDC}"/>
    <cellStyle name="Normal 12 4 12 2 2 2 2" xfId="37395" xr:uid="{41EECF9B-A2E3-47E9-A9CF-B2DC9FC9065E}"/>
    <cellStyle name="Normal 12 4 12 2 2 3" xfId="37396" xr:uid="{0112A606-8315-47BA-9C17-4811E7A9C0A3}"/>
    <cellStyle name="Normal 12 4 12 2 3" xfId="15829" xr:uid="{DFF7EABE-7225-4AF3-94FC-C29EB7DE3DB5}"/>
    <cellStyle name="Normal 12 4 12 2 3 2" xfId="37397" xr:uid="{8F286385-A4C6-48D7-B88B-FAC005C4055B}"/>
    <cellStyle name="Normal 12 4 12 2 4" xfId="37398" xr:uid="{54B2D52B-04BB-42B1-8118-3A4B26F299FF}"/>
    <cellStyle name="Normal 12 4 12 3" xfId="4849" xr:uid="{9D051712-F47F-49F7-9742-8D4F80A14E2F}"/>
    <cellStyle name="Normal 12 4 12 3 2" xfId="10339" xr:uid="{275BF939-E6C3-4F23-9A6C-4FE6AAC75442}"/>
    <cellStyle name="Normal 12 4 12 3 2 2" xfId="23149" xr:uid="{02DC20D3-A05A-42D2-B993-0A386861A2BC}"/>
    <cellStyle name="Normal 12 4 12 3 2 2 2" xfId="37399" xr:uid="{DD41E3BE-855A-4946-BF2A-6344276B0FFB}"/>
    <cellStyle name="Normal 12 4 12 3 2 3" xfId="37400" xr:uid="{0561DA68-531E-44B7-84A4-042C8FC496D5}"/>
    <cellStyle name="Normal 12 4 12 3 3" xfId="17659" xr:uid="{92C6BB84-F2A2-45B5-8809-7E5F4C353BDF}"/>
    <cellStyle name="Normal 12 4 12 3 3 2" xfId="37401" xr:uid="{79704892-1B23-4F26-81E8-418F248051A5}"/>
    <cellStyle name="Normal 12 4 12 3 4" xfId="37402" xr:uid="{EAEAD5B6-F2D0-44CF-99DD-CA936226B06F}"/>
    <cellStyle name="Normal 12 4 12 4" xfId="12169" xr:uid="{7CAFFEE3-F088-4529-BE52-5FE0969D7804}"/>
    <cellStyle name="Normal 12 4 12 4 2" xfId="24979" xr:uid="{AE335249-7DF6-415D-97E9-4BB061A66F65}"/>
    <cellStyle name="Normal 12 4 12 4 2 2" xfId="37403" xr:uid="{2320944C-3F58-40D1-94AF-065BC388C84F}"/>
    <cellStyle name="Normal 12 4 12 4 3" xfId="37404" xr:uid="{0F893D4C-C2D3-48ED-8E39-4B88884BD3AB}"/>
    <cellStyle name="Normal 12 4 12 5" xfId="6679" xr:uid="{513C66C3-815E-450F-9E0B-BA4E65CA3939}"/>
    <cellStyle name="Normal 12 4 12 5 2" xfId="19489" xr:uid="{FC424BFF-9FBB-4A9F-88D8-06914930B2DA}"/>
    <cellStyle name="Normal 12 4 12 5 2 2" xfId="37405" xr:uid="{C5319E88-A501-4EE6-B433-CE20DE5073F9}"/>
    <cellStyle name="Normal 12 4 12 5 3" xfId="37406" xr:uid="{1BBCAB46-E2BB-4230-8780-F1EAB18B51CE}"/>
    <cellStyle name="Normal 12 4 12 6" xfId="13999" xr:uid="{855BA1C2-320F-4563-B04A-DE4884805AA4}"/>
    <cellStyle name="Normal 12 4 12 6 2" xfId="37407" xr:uid="{42B64000-90F0-475C-BC83-33093BF361F4}"/>
    <cellStyle name="Normal 12 4 12 7" xfId="37408" xr:uid="{0301F333-4802-4D9F-85C6-2928E483590D}"/>
    <cellStyle name="Normal 12 4 13" xfId="2084" xr:uid="{4E9A1ACD-CE3B-4BF5-8479-10351C95BDE3}"/>
    <cellStyle name="Normal 12 4 13 2" xfId="3914" xr:uid="{16F39F62-8CEF-46B6-B4B0-AF58B5B37EEF}"/>
    <cellStyle name="Normal 12 4 13 2 2" xfId="9404" xr:uid="{174E1AAA-3871-40F0-ABC0-F88B687CDEBE}"/>
    <cellStyle name="Normal 12 4 13 2 2 2" xfId="22214" xr:uid="{5CAA7692-DDD6-4E4F-8D45-763FE739EF75}"/>
    <cellStyle name="Normal 12 4 13 2 2 2 2" xfId="37409" xr:uid="{9FDE0F27-BCB5-405B-8617-716B669C3E5F}"/>
    <cellStyle name="Normal 12 4 13 2 2 3" xfId="37410" xr:uid="{7D9D28D7-B386-48CE-8749-85E748AEB34F}"/>
    <cellStyle name="Normal 12 4 13 2 3" xfId="16724" xr:uid="{6ED7AED7-EAD1-473D-AA38-AB6FDE9DF6FF}"/>
    <cellStyle name="Normal 12 4 13 2 3 2" xfId="37411" xr:uid="{2B8D4367-0FBC-4F7F-9BC5-59A92AB94D1F}"/>
    <cellStyle name="Normal 12 4 13 2 4" xfId="37412" xr:uid="{244B62B2-5EAF-46E1-B436-6238EA703499}"/>
    <cellStyle name="Normal 12 4 13 3" xfId="5744" xr:uid="{6ECF059A-57DC-4FD4-BE48-0E3EE058B803}"/>
    <cellStyle name="Normal 12 4 13 3 2" xfId="11234" xr:uid="{53CA0529-6459-4137-BD61-A5DCAFACF687}"/>
    <cellStyle name="Normal 12 4 13 3 2 2" xfId="24044" xr:uid="{5739EFAB-41C0-4B71-9742-195E0B76F031}"/>
    <cellStyle name="Normal 12 4 13 3 2 2 2" xfId="37413" xr:uid="{DC583D04-8413-488D-912B-93B7E739A458}"/>
    <cellStyle name="Normal 12 4 13 3 2 3" xfId="37414" xr:uid="{64D3263B-9927-45CF-B656-D72B632E7DC8}"/>
    <cellStyle name="Normal 12 4 13 3 3" xfId="18554" xr:uid="{5603E30D-A20E-455F-A4DD-C28F16555F45}"/>
    <cellStyle name="Normal 12 4 13 3 3 2" xfId="37415" xr:uid="{687DF6E3-0EAF-4F0E-AF4A-E85F2E4DA774}"/>
    <cellStyle name="Normal 12 4 13 3 4" xfId="37416" xr:uid="{1B2D105B-FBAD-4839-930E-A83159FB7371}"/>
    <cellStyle name="Normal 12 4 13 4" xfId="13064" xr:uid="{5984218F-22DD-4D1C-94CD-06E1ABC5CE5E}"/>
    <cellStyle name="Normal 12 4 13 4 2" xfId="25874" xr:uid="{B8D3A55F-8562-4134-90A8-6AD8452D3005}"/>
    <cellStyle name="Normal 12 4 13 4 2 2" xfId="37417" xr:uid="{D8409DA0-3038-4F9F-8240-E7000F8190CF}"/>
    <cellStyle name="Normal 12 4 13 4 3" xfId="37418" xr:uid="{45DAFCD6-FAFD-4BEA-8563-9C73B1053C62}"/>
    <cellStyle name="Normal 12 4 13 5" xfId="7574" xr:uid="{D64EBF91-DB51-4DE9-8856-994A53E6D3BE}"/>
    <cellStyle name="Normal 12 4 13 5 2" xfId="20384" xr:uid="{1DEF1064-1B86-4981-9630-CF48207D8571}"/>
    <cellStyle name="Normal 12 4 13 5 2 2" xfId="37419" xr:uid="{16AC3D4D-2205-420A-AA24-ACA81146EFE1}"/>
    <cellStyle name="Normal 12 4 13 5 3" xfId="37420" xr:uid="{DB8FBED1-3BB4-463B-B32C-324DA9A7DFA6}"/>
    <cellStyle name="Normal 12 4 13 6" xfId="14894" xr:uid="{5C005A8C-0682-4DB8-965C-A464865D0956}"/>
    <cellStyle name="Normal 12 4 13 6 2" xfId="37421" xr:uid="{241F2B2B-F995-4913-813A-0F5B0D9F2FE5}"/>
    <cellStyle name="Normal 12 4 13 7" xfId="37422" xr:uid="{CA63579B-6B0E-4048-B36F-C212417B8F72}"/>
    <cellStyle name="Normal 12 4 14" xfId="2125" xr:uid="{7996BBB6-75E8-464F-B1D8-0CD0C1D0B40C}"/>
    <cellStyle name="Normal 12 4 14 2" xfId="7615" xr:uid="{0152EA4A-E7A5-4257-9E30-AEA02F702243}"/>
    <cellStyle name="Normal 12 4 14 2 2" xfId="20425" xr:uid="{E1C335DE-D24B-4666-9C04-F2B04D250A8F}"/>
    <cellStyle name="Normal 12 4 14 2 2 2" xfId="37423" xr:uid="{B8207DB3-35A7-4695-AB2C-BA98D4D06C9F}"/>
    <cellStyle name="Normal 12 4 14 2 3" xfId="37424" xr:uid="{7D1C49DA-D3BF-4F66-AEEC-830B924B469A}"/>
    <cellStyle name="Normal 12 4 14 3" xfId="14935" xr:uid="{BE81317B-AE29-4972-94EE-6A081838174B}"/>
    <cellStyle name="Normal 12 4 14 3 2" xfId="37425" xr:uid="{FEFD1B64-DA75-4093-B091-89F319826CF7}"/>
    <cellStyle name="Normal 12 4 14 4" xfId="37426" xr:uid="{FAB2BA3A-2E91-489B-B69C-9D325C270C1D}"/>
    <cellStyle name="Normal 12 4 15" xfId="3955" xr:uid="{E08184C7-0706-48FA-BE81-E445F45E3561}"/>
    <cellStyle name="Normal 12 4 15 2" xfId="9445" xr:uid="{191AD379-FFF2-462B-AC3A-408B4AB80D72}"/>
    <cellStyle name="Normal 12 4 15 2 2" xfId="22255" xr:uid="{AA962B4F-B22A-4216-A631-95B7D69570DE}"/>
    <cellStyle name="Normal 12 4 15 2 2 2" xfId="37427" xr:uid="{A16A39DA-0A26-4D67-B6A7-C3E89BFEF17C}"/>
    <cellStyle name="Normal 12 4 15 2 3" xfId="37428" xr:uid="{B2DD6A55-0831-4897-85FF-23918C72477C}"/>
    <cellStyle name="Normal 12 4 15 3" xfId="16765" xr:uid="{56781785-7BDA-4F70-931C-531E8C57D1B0}"/>
    <cellStyle name="Normal 12 4 15 3 2" xfId="37429" xr:uid="{A6358CAB-4FFF-4A83-BA8E-0A6CF27732D1}"/>
    <cellStyle name="Normal 12 4 15 4" xfId="37430" xr:uid="{5FC955E5-DE18-45AA-8E65-FE73BADF410A}"/>
    <cellStyle name="Normal 12 4 16" xfId="11275" xr:uid="{13EA3BAA-7148-4789-A0FE-3D4E106A6643}"/>
    <cellStyle name="Normal 12 4 16 2" xfId="24085" xr:uid="{D64F37D9-514A-47BB-B3F2-236D2FC34C7C}"/>
    <cellStyle name="Normal 12 4 16 2 2" xfId="37431" xr:uid="{64A6C989-58B2-4804-AB66-66D58E4AA35A}"/>
    <cellStyle name="Normal 12 4 16 3" xfId="37432" xr:uid="{40EEDDC4-D656-4952-83DC-C6E6A00693CA}"/>
    <cellStyle name="Normal 12 4 17" xfId="5785" xr:uid="{F5A9FCAA-D13F-4233-B3D2-F8A2C2B3221F}"/>
    <cellStyle name="Normal 12 4 17 2" xfId="18595" xr:uid="{8F4F9E4E-A6A9-40EB-837C-7729C52B8268}"/>
    <cellStyle name="Normal 12 4 17 2 2" xfId="37433" xr:uid="{06827894-F321-4874-8237-F6DCCE284DD1}"/>
    <cellStyle name="Normal 12 4 17 3" xfId="37434" xr:uid="{DADBF75A-CE26-422A-84B0-2C236910FD35}"/>
    <cellStyle name="Normal 12 4 18" xfId="13105" xr:uid="{1449954B-CE63-4046-9281-6DE850980822}"/>
    <cellStyle name="Normal 12 4 18 2" xfId="37435" xr:uid="{35ED4D9D-E559-4820-B581-C39FAD9FE85D}"/>
    <cellStyle name="Normal 12 4 19" xfId="37436" xr:uid="{946BCAF0-5D2E-4B21-9A81-C3312250F119}"/>
    <cellStyle name="Normal 12 4 2" xfId="252" xr:uid="{7017535F-17A4-4739-B684-4D54912183FC}"/>
    <cellStyle name="Normal 12 4 2 10" xfId="2089" xr:uid="{C252C57E-27A4-4643-87E9-33B78D2685B2}"/>
    <cellStyle name="Normal 12 4 2 10 2" xfId="3919" xr:uid="{C58A47F2-17A4-4B39-ACB3-64E93CCF1C8A}"/>
    <cellStyle name="Normal 12 4 2 10 2 2" xfId="9409" xr:uid="{152817ED-0004-4474-B2C0-1928DEA04D01}"/>
    <cellStyle name="Normal 12 4 2 10 2 2 2" xfId="22219" xr:uid="{04EF4567-58F6-4F07-9CFF-65EF4A1AA20C}"/>
    <cellStyle name="Normal 12 4 2 10 2 2 2 2" xfId="37437" xr:uid="{9086F52A-B6DA-41D1-B22D-47447D8D1FB0}"/>
    <cellStyle name="Normal 12 4 2 10 2 2 3" xfId="37438" xr:uid="{745FF33A-D86D-4555-8796-DCB6597DFE75}"/>
    <cellStyle name="Normal 12 4 2 10 2 3" xfId="16729" xr:uid="{74BC0AC5-4AD5-4306-9643-14939A8DB9CB}"/>
    <cellStyle name="Normal 12 4 2 10 2 3 2" xfId="37439" xr:uid="{2E7D27BD-F9C3-42D4-AAB4-E45B2ACDFC58}"/>
    <cellStyle name="Normal 12 4 2 10 2 4" xfId="37440" xr:uid="{A23F112C-6A28-4FED-86FD-4044BC6B6D94}"/>
    <cellStyle name="Normal 12 4 2 10 3" xfId="5749" xr:uid="{E2753B9B-38E7-4AE2-87DE-60E37BA06E6D}"/>
    <cellStyle name="Normal 12 4 2 10 3 2" xfId="11239" xr:uid="{9387C7AF-E525-491F-B26D-E195F4D2FCF9}"/>
    <cellStyle name="Normal 12 4 2 10 3 2 2" xfId="24049" xr:uid="{D8335467-F239-4B9D-A1EF-1D02FE3586E2}"/>
    <cellStyle name="Normal 12 4 2 10 3 2 2 2" xfId="37441" xr:uid="{9D489A66-F149-4B5A-AB08-73FA8012B1B7}"/>
    <cellStyle name="Normal 12 4 2 10 3 2 3" xfId="37442" xr:uid="{88043B10-82D2-4B59-BEE3-0C97E76C525D}"/>
    <cellStyle name="Normal 12 4 2 10 3 3" xfId="18559" xr:uid="{80C61E01-B4EA-491A-B141-349574F778B2}"/>
    <cellStyle name="Normal 12 4 2 10 3 3 2" xfId="37443" xr:uid="{C558BC96-8DF3-4061-970C-20EDBBABD4D9}"/>
    <cellStyle name="Normal 12 4 2 10 3 4" xfId="37444" xr:uid="{F2FA3DCC-447B-4F4D-830C-5ECCF3384D97}"/>
    <cellStyle name="Normal 12 4 2 10 4" xfId="13069" xr:uid="{FCCB4F5C-C00D-4FAC-A5CA-BE7E7AA7835D}"/>
    <cellStyle name="Normal 12 4 2 10 4 2" xfId="25879" xr:uid="{773CDADE-C9D9-4DC2-B08A-EBC098F99B50}"/>
    <cellStyle name="Normal 12 4 2 10 4 2 2" xfId="37445" xr:uid="{6DA39A61-9A81-4FDA-9148-2B0D7C2ECEB0}"/>
    <cellStyle name="Normal 12 4 2 10 4 3" xfId="37446" xr:uid="{F7D382D2-E4C6-413F-B452-6A1D14E741E9}"/>
    <cellStyle name="Normal 12 4 2 10 5" xfId="7579" xr:uid="{59A49A16-FA7C-45C8-8F11-1CF661003748}"/>
    <cellStyle name="Normal 12 4 2 10 5 2" xfId="20389" xr:uid="{003298E7-09BA-498E-B233-560ABD68E22B}"/>
    <cellStyle name="Normal 12 4 2 10 5 2 2" xfId="37447" xr:uid="{B0F78E4E-3310-4D79-AF22-C0408E2E79A8}"/>
    <cellStyle name="Normal 12 4 2 10 5 3" xfId="37448" xr:uid="{99DF7ABE-F54C-44C0-8509-C81740D62DD5}"/>
    <cellStyle name="Normal 12 4 2 10 6" xfId="14899" xr:uid="{C47000AF-27DB-4C00-B68E-FB5A2E758497}"/>
    <cellStyle name="Normal 12 4 2 10 6 2" xfId="37449" xr:uid="{29901A2D-0B5C-401F-AB71-AE1027C60853}"/>
    <cellStyle name="Normal 12 4 2 10 7" xfId="37450" xr:uid="{BC4BC8D6-9DEB-4C7C-A008-3BF83B60588C}"/>
    <cellStyle name="Normal 12 4 2 11" xfId="2130" xr:uid="{A6F0658B-A41A-4EC4-9BEC-371047E21336}"/>
    <cellStyle name="Normal 12 4 2 11 2" xfId="7620" xr:uid="{43BCD70D-E3A5-41FC-8EFF-6FB96EBBBA3A}"/>
    <cellStyle name="Normal 12 4 2 11 2 2" xfId="20430" xr:uid="{DBBFC5DA-94AF-452D-A825-8ABB7CE7AB84}"/>
    <cellStyle name="Normal 12 4 2 11 2 2 2" xfId="37451" xr:uid="{93EE560C-7804-440B-8B5F-7BAAE3D87669}"/>
    <cellStyle name="Normal 12 4 2 11 2 3" xfId="37452" xr:uid="{166D04DD-4C33-407B-ADEC-F30D5451123A}"/>
    <cellStyle name="Normal 12 4 2 11 3" xfId="14940" xr:uid="{D898DB8F-4773-4591-B810-0F8FE9410AB0}"/>
    <cellStyle name="Normal 12 4 2 11 3 2" xfId="37453" xr:uid="{218B318A-055F-429B-8647-CED239A39206}"/>
    <cellStyle name="Normal 12 4 2 11 4" xfId="37454" xr:uid="{8948BD11-26CF-41F6-B3CA-C9ECB3E8AA4D}"/>
    <cellStyle name="Normal 12 4 2 12" xfId="3960" xr:uid="{D6AA4F20-944B-44DF-8144-551A6772D876}"/>
    <cellStyle name="Normal 12 4 2 12 2" xfId="9450" xr:uid="{08963457-1AD6-4913-9160-AB4145498702}"/>
    <cellStyle name="Normal 12 4 2 12 2 2" xfId="22260" xr:uid="{D14D4779-DBA7-4EC1-8AE0-6785EEF3D33D}"/>
    <cellStyle name="Normal 12 4 2 12 2 2 2" xfId="37455" xr:uid="{0DA39709-AF5A-48AD-B8CB-C7B52DA0C916}"/>
    <cellStyle name="Normal 12 4 2 12 2 3" xfId="37456" xr:uid="{EF9F70CD-D2BA-429F-8DD2-FB6DA041C30F}"/>
    <cellStyle name="Normal 12 4 2 12 3" xfId="16770" xr:uid="{67DC6987-A764-4BF7-A9E8-6723204BEE9A}"/>
    <cellStyle name="Normal 12 4 2 12 3 2" xfId="37457" xr:uid="{32409C75-FF92-4623-A654-E1DC75B7A9EA}"/>
    <cellStyle name="Normal 12 4 2 12 4" xfId="37458" xr:uid="{0E4A86CC-304D-413B-BE7C-05B1FFBE7C9D}"/>
    <cellStyle name="Normal 12 4 2 13" xfId="11280" xr:uid="{9DAC6823-FB05-4A6D-82DF-48D24E93B82D}"/>
    <cellStyle name="Normal 12 4 2 13 2" xfId="24090" xr:uid="{F4BBA116-90A9-4A75-A9C7-2B8B1D27A699}"/>
    <cellStyle name="Normal 12 4 2 13 2 2" xfId="37459" xr:uid="{47052526-F627-450E-B223-AFA7A740A5A5}"/>
    <cellStyle name="Normal 12 4 2 13 3" xfId="37460" xr:uid="{29BB9897-9DAC-45A0-B9E0-992CD4F928DA}"/>
    <cellStyle name="Normal 12 4 2 14" xfId="5790" xr:uid="{9C8E80AE-26E9-48B3-B4EB-7693F20633F0}"/>
    <cellStyle name="Normal 12 4 2 14 2" xfId="18600" xr:uid="{53431840-CB91-47FD-8AF1-974DCA1030EF}"/>
    <cellStyle name="Normal 12 4 2 14 2 2" xfId="37461" xr:uid="{B234407C-526D-4BD9-8F08-C6F33977C81B}"/>
    <cellStyle name="Normal 12 4 2 14 3" xfId="37462" xr:uid="{8FD35907-DCD1-45ED-BC00-FC4D0CA3B583}"/>
    <cellStyle name="Normal 12 4 2 15" xfId="13110" xr:uid="{1B1662A3-CE09-4CD0-A7D6-37325AF7BC29}"/>
    <cellStyle name="Normal 12 4 2 15 2" xfId="37463" xr:uid="{E4EA7B52-543D-403D-8868-D2369F2647DE}"/>
    <cellStyle name="Normal 12 4 2 16" xfId="37464" xr:uid="{1E411F69-46DD-4CA6-882B-1EB8C9EE7AEF}"/>
    <cellStyle name="Normal 12 4 2 2" xfId="272" xr:uid="{D6F8AC96-9FD1-4753-BFF9-972FB3CC31C2}"/>
    <cellStyle name="Normal 12 4 2 2 10" xfId="3980" xr:uid="{12B3EC4C-F0B1-4D6A-ADBA-9C47FEEEBBBD}"/>
    <cellStyle name="Normal 12 4 2 2 10 2" xfId="9470" xr:uid="{5B3873DF-88D4-474E-9B19-D0E9DA36B0E7}"/>
    <cellStyle name="Normal 12 4 2 2 10 2 2" xfId="22280" xr:uid="{0F7AF405-545E-442E-879B-8989FD413B64}"/>
    <cellStyle name="Normal 12 4 2 2 10 2 2 2" xfId="37465" xr:uid="{A2F3555A-4392-4C20-8A77-D7846BEB84E3}"/>
    <cellStyle name="Normal 12 4 2 2 10 2 3" xfId="37466" xr:uid="{13EDBEF8-4F01-4CE7-B1CC-C9E6824301F5}"/>
    <cellStyle name="Normal 12 4 2 2 10 3" xfId="16790" xr:uid="{BE10651A-39E8-4F07-9FE9-74058CC01BBA}"/>
    <cellStyle name="Normal 12 4 2 2 10 3 2" xfId="37467" xr:uid="{C9502568-0620-42ED-92AC-87EF4DA31F70}"/>
    <cellStyle name="Normal 12 4 2 2 10 4" xfId="37468" xr:uid="{A73CB268-B6F5-4445-84A2-57AB7CBC7FF3}"/>
    <cellStyle name="Normal 12 4 2 2 11" xfId="11300" xr:uid="{BFB4071D-CF2B-4ACC-93C5-4EEACAD72A8A}"/>
    <cellStyle name="Normal 12 4 2 2 11 2" xfId="24110" xr:uid="{7E163B90-B668-4471-9D82-E731810BD267}"/>
    <cellStyle name="Normal 12 4 2 2 11 2 2" xfId="37469" xr:uid="{FC5EF309-75C9-458C-926A-7CB725ECFEBF}"/>
    <cellStyle name="Normal 12 4 2 2 11 3" xfId="37470" xr:uid="{8E8B793B-1DF5-4AAF-A680-35C596C1429F}"/>
    <cellStyle name="Normal 12 4 2 2 12" xfId="5810" xr:uid="{2678069F-B27F-422C-BA95-EDE5918121FE}"/>
    <cellStyle name="Normal 12 4 2 2 12 2" xfId="18620" xr:uid="{665C0ABA-8191-485A-A1FD-2770F009FDC5}"/>
    <cellStyle name="Normal 12 4 2 2 12 2 2" xfId="37471" xr:uid="{66D0D948-04D0-403F-B5AB-1D8BAEFE9DE1}"/>
    <cellStyle name="Normal 12 4 2 2 12 3" xfId="37472" xr:uid="{423D278A-E1C3-42DC-8944-227C44F74314}"/>
    <cellStyle name="Normal 12 4 2 2 13" xfId="13130" xr:uid="{80E0E1D1-0B9D-4DAA-AE68-87667F884CDF}"/>
    <cellStyle name="Normal 12 4 2 2 13 2" xfId="37473" xr:uid="{E7B5863A-7CF0-4535-A669-BA90A76DE866}"/>
    <cellStyle name="Normal 12 4 2 2 14" xfId="37474" xr:uid="{1DB58AE8-E886-4FE2-8DE2-B8C647AF9FDF}"/>
    <cellStyle name="Normal 12 4 2 2 2" xfId="359" xr:uid="{B7192D7F-996F-448A-92FE-E616C6964B81}"/>
    <cellStyle name="Normal 12 4 2 2 2 10" xfId="5851" xr:uid="{B58EF217-65EF-45FB-89A3-232064A24E07}"/>
    <cellStyle name="Normal 12 4 2 2 2 10 2" xfId="18661" xr:uid="{9CE241B4-EFEF-4170-9D7C-C64EE06B6780}"/>
    <cellStyle name="Normal 12 4 2 2 2 10 2 2" xfId="37475" xr:uid="{EE8F65A8-26D9-4D96-8574-1B877DDC596A}"/>
    <cellStyle name="Normal 12 4 2 2 2 10 3" xfId="37476" xr:uid="{3588D301-8308-46AD-B1E8-4089BDE4776E}"/>
    <cellStyle name="Normal 12 4 2 2 2 11" xfId="13171" xr:uid="{10C288FC-EA3C-4CFC-AB35-0A6E8ECC4D64}"/>
    <cellStyle name="Normal 12 4 2 2 2 11 2" xfId="37477" xr:uid="{F08C1CFE-23FB-4DCD-8459-086C75717008}"/>
    <cellStyle name="Normal 12 4 2 2 2 12" xfId="37478" xr:uid="{00FE2414-10EE-4F5E-AF96-3CDCABAFB297}"/>
    <cellStyle name="Normal 12 4 2 2 2 2" xfId="588" xr:uid="{CACFD9C5-482E-4984-9F1F-56DC64102811}"/>
    <cellStyle name="Normal 12 4 2 2 2 2 2" xfId="987" xr:uid="{92837EB6-C2AC-456B-97D2-710AD4BB721C}"/>
    <cellStyle name="Normal 12 4 2 2 2 2 2 2" xfId="1882" xr:uid="{26B64CB0-A191-4F13-8C95-B216952C8824}"/>
    <cellStyle name="Normal 12 4 2 2 2 2 2 2 2" xfId="3712" xr:uid="{0D63E926-F084-4BB1-AD8B-F41816D0504E}"/>
    <cellStyle name="Normal 12 4 2 2 2 2 2 2 2 2" xfId="9202" xr:uid="{397D03CA-81E6-42AF-88D0-5BD6AC13D46D}"/>
    <cellStyle name="Normal 12 4 2 2 2 2 2 2 2 2 2" xfId="22012" xr:uid="{C54EBD7A-CB43-4A0F-80F6-1475DA7BCD4F}"/>
    <cellStyle name="Normal 12 4 2 2 2 2 2 2 2 2 2 2" xfId="37479" xr:uid="{DF3B35E4-D56F-4921-88E9-188A3575DD33}"/>
    <cellStyle name="Normal 12 4 2 2 2 2 2 2 2 2 3" xfId="37480" xr:uid="{7EBE7A32-0D81-49B8-B7FC-9D538C35DF75}"/>
    <cellStyle name="Normal 12 4 2 2 2 2 2 2 2 3" xfId="16522" xr:uid="{DC18AB0B-57AA-4F1D-8541-0CC8D4B11872}"/>
    <cellStyle name="Normal 12 4 2 2 2 2 2 2 2 3 2" xfId="37481" xr:uid="{80D787DC-3957-4646-909A-CE92C44ECF3F}"/>
    <cellStyle name="Normal 12 4 2 2 2 2 2 2 2 4" xfId="37482" xr:uid="{71A7FF94-4D1B-4A69-8218-47F065F6F2DA}"/>
    <cellStyle name="Normal 12 4 2 2 2 2 2 2 3" xfId="5542" xr:uid="{1CCBD385-E786-4AA6-AFAC-01D3ABFFFAD5}"/>
    <cellStyle name="Normal 12 4 2 2 2 2 2 2 3 2" xfId="11032" xr:uid="{76D4B106-268E-4613-B955-92A4F65DF6EF}"/>
    <cellStyle name="Normal 12 4 2 2 2 2 2 2 3 2 2" xfId="23842" xr:uid="{F2B51A56-D812-4339-AD70-96AEF9FDC96C}"/>
    <cellStyle name="Normal 12 4 2 2 2 2 2 2 3 2 2 2" xfId="37483" xr:uid="{C71524DF-D403-44D6-97A6-4FEC6336918E}"/>
    <cellStyle name="Normal 12 4 2 2 2 2 2 2 3 2 3" xfId="37484" xr:uid="{BD663B64-A53A-44E6-9B31-E57245C61856}"/>
    <cellStyle name="Normal 12 4 2 2 2 2 2 2 3 3" xfId="18352" xr:uid="{B2951757-9B91-44C0-877A-83B25A55A165}"/>
    <cellStyle name="Normal 12 4 2 2 2 2 2 2 3 3 2" xfId="37485" xr:uid="{B6D9958B-93AF-4009-A63D-20694A3403BB}"/>
    <cellStyle name="Normal 12 4 2 2 2 2 2 2 3 4" xfId="37486" xr:uid="{56817226-53A6-4AF7-BDE2-7D6B8D2B695F}"/>
    <cellStyle name="Normal 12 4 2 2 2 2 2 2 4" xfId="12862" xr:uid="{4DA566CE-9109-4E8B-94F9-643D4A70D833}"/>
    <cellStyle name="Normal 12 4 2 2 2 2 2 2 4 2" xfId="25672" xr:uid="{750195F0-1A3E-45F6-A5D1-AFFE69AD3E62}"/>
    <cellStyle name="Normal 12 4 2 2 2 2 2 2 4 2 2" xfId="37487" xr:uid="{E6E643FA-D329-4716-B0D6-1CE0F120D9FA}"/>
    <cellStyle name="Normal 12 4 2 2 2 2 2 2 4 3" xfId="37488" xr:uid="{DE9D884A-CF11-4F8E-9710-24B503E6FAA2}"/>
    <cellStyle name="Normal 12 4 2 2 2 2 2 2 5" xfId="7372" xr:uid="{B7BDF164-937A-49F8-A746-F7566F5AA737}"/>
    <cellStyle name="Normal 12 4 2 2 2 2 2 2 5 2" xfId="20182" xr:uid="{DA6C501C-8631-4CE2-9815-FCD11512C11C}"/>
    <cellStyle name="Normal 12 4 2 2 2 2 2 2 5 2 2" xfId="37489" xr:uid="{3C5FCDA5-0007-4B43-A262-9F370DFDEA80}"/>
    <cellStyle name="Normal 12 4 2 2 2 2 2 2 5 3" xfId="37490" xr:uid="{74164D62-3E77-4475-B07C-7918E72BB3B2}"/>
    <cellStyle name="Normal 12 4 2 2 2 2 2 2 6" xfId="14692" xr:uid="{C80ECB01-FA93-420E-B47A-3DFD4C16F81A}"/>
    <cellStyle name="Normal 12 4 2 2 2 2 2 2 6 2" xfId="37491" xr:uid="{5E5323F9-9D11-4DAE-A268-3D132591873E}"/>
    <cellStyle name="Normal 12 4 2 2 2 2 2 2 7" xfId="37492" xr:uid="{5A73D6B6-CEB7-456C-9726-6C6323740DBE}"/>
    <cellStyle name="Normal 12 4 2 2 2 2 2 3" xfId="2818" xr:uid="{A95667A0-6B41-4F6C-A7B5-17D98099B227}"/>
    <cellStyle name="Normal 12 4 2 2 2 2 2 3 2" xfId="8308" xr:uid="{9259327B-3D2F-40DF-9975-F2948A7E1CAB}"/>
    <cellStyle name="Normal 12 4 2 2 2 2 2 3 2 2" xfId="21118" xr:uid="{84D19E87-0236-4F31-9F3B-4AF9EEFA4A29}"/>
    <cellStyle name="Normal 12 4 2 2 2 2 2 3 2 2 2" xfId="37493" xr:uid="{7B796C13-B1C4-49ED-8FB5-C1C1F6C7718C}"/>
    <cellStyle name="Normal 12 4 2 2 2 2 2 3 2 3" xfId="37494" xr:uid="{B78028C5-4674-4795-B068-140BA98EA820}"/>
    <cellStyle name="Normal 12 4 2 2 2 2 2 3 3" xfId="15628" xr:uid="{2E522CFC-271A-4112-9B2D-204AD0A46370}"/>
    <cellStyle name="Normal 12 4 2 2 2 2 2 3 3 2" xfId="37495" xr:uid="{BB7438D1-ED3C-4E2A-991B-3B854D6A0AA5}"/>
    <cellStyle name="Normal 12 4 2 2 2 2 2 3 4" xfId="37496" xr:uid="{925109BA-6D7A-4686-98BC-8D8398BAB60A}"/>
    <cellStyle name="Normal 12 4 2 2 2 2 2 4" xfId="4648" xr:uid="{824620D9-01DE-45B7-B2A0-0C14B9B511B8}"/>
    <cellStyle name="Normal 12 4 2 2 2 2 2 4 2" xfId="10138" xr:uid="{0C0CDFE2-A2BE-4342-8C65-BBF4CD6A78FF}"/>
    <cellStyle name="Normal 12 4 2 2 2 2 2 4 2 2" xfId="22948" xr:uid="{13D85E25-673C-47CC-815C-44C2177F9799}"/>
    <cellStyle name="Normal 12 4 2 2 2 2 2 4 2 2 2" xfId="37497" xr:uid="{5263D998-0E0D-4949-81C2-27AEA17D5B12}"/>
    <cellStyle name="Normal 12 4 2 2 2 2 2 4 2 3" xfId="37498" xr:uid="{47DBEBFA-005F-45A3-B77F-846784B54D46}"/>
    <cellStyle name="Normal 12 4 2 2 2 2 2 4 3" xfId="17458" xr:uid="{160E665C-2C47-4ED4-993C-06276F633BB6}"/>
    <cellStyle name="Normal 12 4 2 2 2 2 2 4 3 2" xfId="37499" xr:uid="{16BB6192-5366-41A6-9966-C3E10D4372EB}"/>
    <cellStyle name="Normal 12 4 2 2 2 2 2 4 4" xfId="37500" xr:uid="{DC87C4EC-C7E8-4786-81CF-D2D8617AD842}"/>
    <cellStyle name="Normal 12 4 2 2 2 2 2 5" xfId="11968" xr:uid="{16DD295E-1298-47FE-B65B-BF51B638369C}"/>
    <cellStyle name="Normal 12 4 2 2 2 2 2 5 2" xfId="24778" xr:uid="{E7EE2617-95CB-4751-BCE0-DC5DBB4D7549}"/>
    <cellStyle name="Normal 12 4 2 2 2 2 2 5 2 2" xfId="37501" xr:uid="{0721ECED-6A7B-471C-8637-C9EFF749A946}"/>
    <cellStyle name="Normal 12 4 2 2 2 2 2 5 3" xfId="37502" xr:uid="{8ED7551A-B18A-4215-8D2F-EB3AA12C3E87}"/>
    <cellStyle name="Normal 12 4 2 2 2 2 2 6" xfId="6478" xr:uid="{D0FD535B-69C0-438B-B41D-E79CE61424B2}"/>
    <cellStyle name="Normal 12 4 2 2 2 2 2 6 2" xfId="19288" xr:uid="{2BF06A9C-D0E6-4A3D-A440-81322D950FCE}"/>
    <cellStyle name="Normal 12 4 2 2 2 2 2 6 2 2" xfId="37503" xr:uid="{635B115D-B37C-4DC1-87E9-A2C7EC845543}"/>
    <cellStyle name="Normal 12 4 2 2 2 2 2 6 3" xfId="37504" xr:uid="{1D52FAF1-5389-4145-96CE-A2C35A3CB3E0}"/>
    <cellStyle name="Normal 12 4 2 2 2 2 2 7" xfId="13798" xr:uid="{7E78BEE5-6ACC-4CE6-AEFE-A32BA1DAF691}"/>
    <cellStyle name="Normal 12 4 2 2 2 2 2 7 2" xfId="37505" xr:uid="{F018288F-B40E-484C-8932-B54961BF3034}"/>
    <cellStyle name="Normal 12 4 2 2 2 2 2 8" xfId="37506" xr:uid="{5EE3FAE5-7D12-4E69-8830-4ABC85D3E54C}"/>
    <cellStyle name="Normal 12 4 2 2 2 2 3" xfId="1483" xr:uid="{291B67D3-1869-4CCD-955C-C5F5A01F17C3}"/>
    <cellStyle name="Normal 12 4 2 2 2 2 3 2" xfId="3313" xr:uid="{35D74759-62E7-4DE0-A3A4-36889DDBB644}"/>
    <cellStyle name="Normal 12 4 2 2 2 2 3 2 2" xfId="8803" xr:uid="{983B10D2-3DAA-4D1F-A8EC-4958845E72D9}"/>
    <cellStyle name="Normal 12 4 2 2 2 2 3 2 2 2" xfId="21613" xr:uid="{C39A5739-6230-4E72-BD99-D2CF754727A8}"/>
    <cellStyle name="Normal 12 4 2 2 2 2 3 2 2 2 2" xfId="37507" xr:uid="{37291B3A-3C4F-4FBC-B41A-D9482B820929}"/>
    <cellStyle name="Normal 12 4 2 2 2 2 3 2 2 3" xfId="37508" xr:uid="{11620E5F-67FB-4EE3-8621-D7A9E033E29F}"/>
    <cellStyle name="Normal 12 4 2 2 2 2 3 2 3" xfId="16123" xr:uid="{2EF56AB9-2013-4693-A498-B3C1F469494E}"/>
    <cellStyle name="Normal 12 4 2 2 2 2 3 2 3 2" xfId="37509" xr:uid="{C18351C4-6558-44EB-88B8-0C653543E357}"/>
    <cellStyle name="Normal 12 4 2 2 2 2 3 2 4" xfId="37510" xr:uid="{434BFA9A-8805-4A37-A8C0-334545522FAB}"/>
    <cellStyle name="Normal 12 4 2 2 2 2 3 3" xfId="5143" xr:uid="{26AF9B0D-C35C-4713-8D39-1EAFFC46D620}"/>
    <cellStyle name="Normal 12 4 2 2 2 2 3 3 2" xfId="10633" xr:uid="{CB1CCB7E-F9CD-4DEB-9B97-C300CAAF2268}"/>
    <cellStyle name="Normal 12 4 2 2 2 2 3 3 2 2" xfId="23443" xr:uid="{000090BA-A4C0-4407-BC43-9D9A0256D478}"/>
    <cellStyle name="Normal 12 4 2 2 2 2 3 3 2 2 2" xfId="37511" xr:uid="{F4FF8EF2-E321-40DB-B03B-15E35A55F5BE}"/>
    <cellStyle name="Normal 12 4 2 2 2 2 3 3 2 3" xfId="37512" xr:uid="{519F156D-6ACC-410C-B52C-3EDCD40C2968}"/>
    <cellStyle name="Normal 12 4 2 2 2 2 3 3 3" xfId="17953" xr:uid="{92E79B2B-6253-4B51-81E7-F38AA045B632}"/>
    <cellStyle name="Normal 12 4 2 2 2 2 3 3 3 2" xfId="37513" xr:uid="{7FAE97F7-64DC-49D5-BCA4-4F6101A63787}"/>
    <cellStyle name="Normal 12 4 2 2 2 2 3 3 4" xfId="37514" xr:uid="{12B9EC6E-7EB7-4028-82BC-86F0D43B7F9A}"/>
    <cellStyle name="Normal 12 4 2 2 2 2 3 4" xfId="12463" xr:uid="{21E006C8-9566-4288-9DA3-48C9447BFF5E}"/>
    <cellStyle name="Normal 12 4 2 2 2 2 3 4 2" xfId="25273" xr:uid="{81952F9C-3A59-4AE3-9C44-AD9362D4E7AB}"/>
    <cellStyle name="Normal 12 4 2 2 2 2 3 4 2 2" xfId="37515" xr:uid="{8ADD9CC2-3EF8-4F73-BE00-A6F31CC55FC0}"/>
    <cellStyle name="Normal 12 4 2 2 2 2 3 4 3" xfId="37516" xr:uid="{614AE192-4E7F-49E5-838E-A985EED28D45}"/>
    <cellStyle name="Normal 12 4 2 2 2 2 3 5" xfId="6973" xr:uid="{9C7044BF-BB6D-4723-A11E-C90506BC2FD7}"/>
    <cellStyle name="Normal 12 4 2 2 2 2 3 5 2" xfId="19783" xr:uid="{F3347747-5B61-4823-916C-E80208A479FF}"/>
    <cellStyle name="Normal 12 4 2 2 2 2 3 5 2 2" xfId="37517" xr:uid="{9D355F60-DDC3-484A-BE33-E2E285C1C111}"/>
    <cellStyle name="Normal 12 4 2 2 2 2 3 5 3" xfId="37518" xr:uid="{2E74D4EF-4D8C-4A3F-A1E9-F10A0692EE47}"/>
    <cellStyle name="Normal 12 4 2 2 2 2 3 6" xfId="14293" xr:uid="{1992B3BB-7314-4D95-8F20-44A0A2EB4E1A}"/>
    <cellStyle name="Normal 12 4 2 2 2 2 3 6 2" xfId="37519" xr:uid="{9171FA95-DFD5-4BF9-80F2-5D40C2A162E7}"/>
    <cellStyle name="Normal 12 4 2 2 2 2 3 7" xfId="37520" xr:uid="{4C4A7D1E-3CBB-41D9-8BC6-5201A3E7ABDE}"/>
    <cellStyle name="Normal 12 4 2 2 2 2 4" xfId="2419" xr:uid="{784E9582-D45D-4AA2-8C28-8F21CA7B4FEA}"/>
    <cellStyle name="Normal 12 4 2 2 2 2 4 2" xfId="7909" xr:uid="{B2F6F90F-A2BE-4CEF-A600-F93552C26ACF}"/>
    <cellStyle name="Normal 12 4 2 2 2 2 4 2 2" xfId="20719" xr:uid="{F075F027-2CDA-4A89-8E2A-20D9AF4935B8}"/>
    <cellStyle name="Normal 12 4 2 2 2 2 4 2 2 2" xfId="37521" xr:uid="{94F9A7A0-CAFA-4B98-B9E2-3557E4F698DF}"/>
    <cellStyle name="Normal 12 4 2 2 2 2 4 2 3" xfId="37522" xr:uid="{D37F1CE7-434E-448C-94B9-AF368023D8CC}"/>
    <cellStyle name="Normal 12 4 2 2 2 2 4 3" xfId="15229" xr:uid="{7AF60C57-1584-41C2-B597-9D70ED0EC241}"/>
    <cellStyle name="Normal 12 4 2 2 2 2 4 3 2" xfId="37523" xr:uid="{F6C2971F-EA1F-4E61-9228-5251C633D057}"/>
    <cellStyle name="Normal 12 4 2 2 2 2 4 4" xfId="37524" xr:uid="{421CF25F-1123-461C-94CE-546B1BAE4CE6}"/>
    <cellStyle name="Normal 12 4 2 2 2 2 5" xfId="4249" xr:uid="{E8A7BD42-A13A-4ED4-98BC-23D160C1937A}"/>
    <cellStyle name="Normal 12 4 2 2 2 2 5 2" xfId="9739" xr:uid="{B8D0CEB3-8F65-4622-B559-6032E0CFF641}"/>
    <cellStyle name="Normal 12 4 2 2 2 2 5 2 2" xfId="22549" xr:uid="{C338D48A-02E2-41EB-BBF4-21DBA3C86C70}"/>
    <cellStyle name="Normal 12 4 2 2 2 2 5 2 2 2" xfId="37525" xr:uid="{1ED8CAFE-CEBD-416E-9491-A85E5003E4E3}"/>
    <cellStyle name="Normal 12 4 2 2 2 2 5 2 3" xfId="37526" xr:uid="{D7742B37-7602-400E-A9DF-5ED2B6B8818D}"/>
    <cellStyle name="Normal 12 4 2 2 2 2 5 3" xfId="17059" xr:uid="{F14634CD-AA26-45F2-95D9-924DCFF67FCD}"/>
    <cellStyle name="Normal 12 4 2 2 2 2 5 3 2" xfId="37527" xr:uid="{905AC40C-57F1-455A-BB6F-158E91A3D34C}"/>
    <cellStyle name="Normal 12 4 2 2 2 2 5 4" xfId="37528" xr:uid="{15C795A3-AA69-4FF5-B804-7B793133797F}"/>
    <cellStyle name="Normal 12 4 2 2 2 2 6" xfId="11569" xr:uid="{77EEEB70-B91B-4BC7-88B2-2D037BD7BA21}"/>
    <cellStyle name="Normal 12 4 2 2 2 2 6 2" xfId="24379" xr:uid="{BB9DAFC7-57DC-48ED-8F4A-6171E4572765}"/>
    <cellStyle name="Normal 12 4 2 2 2 2 6 2 2" xfId="37529" xr:uid="{60517669-EF3F-4753-BA3B-C46BBE21BB6E}"/>
    <cellStyle name="Normal 12 4 2 2 2 2 6 3" xfId="37530" xr:uid="{585072FD-925B-4DA4-8065-B6846583B5C8}"/>
    <cellStyle name="Normal 12 4 2 2 2 2 7" xfId="6079" xr:uid="{DE6409BE-3598-43A2-9952-12B9B9C179B5}"/>
    <cellStyle name="Normal 12 4 2 2 2 2 7 2" xfId="18889" xr:uid="{9498E692-3D95-4271-A6A5-2C4F4952B4E3}"/>
    <cellStyle name="Normal 12 4 2 2 2 2 7 2 2" xfId="37531" xr:uid="{A44776F6-7AD7-43A9-8DCA-8953CCD54F21}"/>
    <cellStyle name="Normal 12 4 2 2 2 2 7 3" xfId="37532" xr:uid="{2B641A57-80DC-4160-BF3D-B4775F6F3A42}"/>
    <cellStyle name="Normal 12 4 2 2 2 2 8" xfId="13399" xr:uid="{066DB924-11F9-40D5-9793-507C32EFEA99}"/>
    <cellStyle name="Normal 12 4 2 2 2 2 8 2" xfId="37533" xr:uid="{DEBC7011-7A40-4CAD-84BF-F4AFE5F5B466}"/>
    <cellStyle name="Normal 12 4 2 2 2 2 9" xfId="37534" xr:uid="{378ACF7B-B176-4DBD-98F6-4D55C3CF5432}"/>
    <cellStyle name="Normal 12 4 2 2 2 3" xfId="720" xr:uid="{9BE0DB33-21B0-4286-B07F-B635EE3DE3CA}"/>
    <cellStyle name="Normal 12 4 2 2 2 3 2" xfId="1120" xr:uid="{833F7373-32FD-4E76-8FEC-894DA105EC8E}"/>
    <cellStyle name="Normal 12 4 2 2 2 3 2 2" xfId="2015" xr:uid="{ECB91FDF-3E60-4CFB-9C8A-D16F5367929B}"/>
    <cellStyle name="Normal 12 4 2 2 2 3 2 2 2" xfId="3845" xr:uid="{6908F31C-D306-48B3-B88F-4631B9704EE6}"/>
    <cellStyle name="Normal 12 4 2 2 2 3 2 2 2 2" xfId="9335" xr:uid="{4076F9A7-7C56-42A1-B97C-6010E6EDCE90}"/>
    <cellStyle name="Normal 12 4 2 2 2 3 2 2 2 2 2" xfId="22145" xr:uid="{AE180B2C-A65A-4C00-8EA3-395C2293B0A4}"/>
    <cellStyle name="Normal 12 4 2 2 2 3 2 2 2 2 2 2" xfId="37535" xr:uid="{E2353687-4E55-4129-ACC1-F0D0AC49EA25}"/>
    <cellStyle name="Normal 12 4 2 2 2 3 2 2 2 2 3" xfId="37536" xr:uid="{0FCB48F2-98F6-4D93-B870-FF4CE0FEEC38}"/>
    <cellStyle name="Normal 12 4 2 2 2 3 2 2 2 3" xfId="16655" xr:uid="{A00B9DDC-B7E1-49FD-9324-E5D18C9F6071}"/>
    <cellStyle name="Normal 12 4 2 2 2 3 2 2 2 3 2" xfId="37537" xr:uid="{0E4430A4-6DE7-45BE-A8E4-72AC3B5D26E7}"/>
    <cellStyle name="Normal 12 4 2 2 2 3 2 2 2 4" xfId="37538" xr:uid="{BA7501AB-A792-4FB5-8F62-C4A7D73F6465}"/>
    <cellStyle name="Normal 12 4 2 2 2 3 2 2 3" xfId="5675" xr:uid="{1098CC61-F82D-4998-B787-7269E5958780}"/>
    <cellStyle name="Normal 12 4 2 2 2 3 2 2 3 2" xfId="11165" xr:uid="{BBA339FE-0A48-47D7-913D-C3CC27DC677D}"/>
    <cellStyle name="Normal 12 4 2 2 2 3 2 2 3 2 2" xfId="23975" xr:uid="{B5E85AE4-29BB-4644-95B2-A0C56601F99A}"/>
    <cellStyle name="Normal 12 4 2 2 2 3 2 2 3 2 2 2" xfId="37539" xr:uid="{74C4874D-7715-4974-8AA2-D9E54F1F5563}"/>
    <cellStyle name="Normal 12 4 2 2 2 3 2 2 3 2 3" xfId="37540" xr:uid="{238D0DFF-0CA1-489A-A084-2D6E1D0D19FF}"/>
    <cellStyle name="Normal 12 4 2 2 2 3 2 2 3 3" xfId="18485" xr:uid="{221D2C77-6BF9-468B-BB80-93EA495F483C}"/>
    <cellStyle name="Normal 12 4 2 2 2 3 2 2 3 3 2" xfId="37541" xr:uid="{A93223D7-4D4E-4D78-98F9-4E7683D9EFD2}"/>
    <cellStyle name="Normal 12 4 2 2 2 3 2 2 3 4" xfId="37542" xr:uid="{025A3172-98F8-4753-BCDE-9DE42194D936}"/>
    <cellStyle name="Normal 12 4 2 2 2 3 2 2 4" xfId="12995" xr:uid="{ED90F503-7769-43E6-9779-4A8A7C7D4F5E}"/>
    <cellStyle name="Normal 12 4 2 2 2 3 2 2 4 2" xfId="25805" xr:uid="{F7F20F20-88D2-4968-A8B3-651613F28BDD}"/>
    <cellStyle name="Normal 12 4 2 2 2 3 2 2 4 2 2" xfId="37543" xr:uid="{8C153C15-58B2-4626-8DD6-7A7B75C0F039}"/>
    <cellStyle name="Normal 12 4 2 2 2 3 2 2 4 3" xfId="37544" xr:uid="{B0080F73-BF21-4A5E-9339-692742106FD6}"/>
    <cellStyle name="Normal 12 4 2 2 2 3 2 2 5" xfId="7505" xr:uid="{91151467-F7B7-4E34-A1DD-48934816B9FF}"/>
    <cellStyle name="Normal 12 4 2 2 2 3 2 2 5 2" xfId="20315" xr:uid="{CA2B43E6-A202-48BB-99B3-11DE0C5CCB93}"/>
    <cellStyle name="Normal 12 4 2 2 2 3 2 2 5 2 2" xfId="37545" xr:uid="{876F486B-D040-4BAE-807F-38115FD23070}"/>
    <cellStyle name="Normal 12 4 2 2 2 3 2 2 5 3" xfId="37546" xr:uid="{11DB1ACD-C74D-4625-BCBB-AA8BBEE8C034}"/>
    <cellStyle name="Normal 12 4 2 2 2 3 2 2 6" xfId="14825" xr:uid="{DD14BF95-E208-48FC-8499-672A0DC7FE41}"/>
    <cellStyle name="Normal 12 4 2 2 2 3 2 2 6 2" xfId="37547" xr:uid="{E569E2F1-03C4-4E19-8310-F0974B9BA349}"/>
    <cellStyle name="Normal 12 4 2 2 2 3 2 2 7" xfId="37548" xr:uid="{3B583536-0563-4CE8-B775-5C3AFF3CD97F}"/>
    <cellStyle name="Normal 12 4 2 2 2 3 2 3" xfId="2951" xr:uid="{70892F26-F1B4-4067-A772-273B90A74EF4}"/>
    <cellStyle name="Normal 12 4 2 2 2 3 2 3 2" xfId="8441" xr:uid="{6F8C9D04-3113-419A-BFF6-12712B791422}"/>
    <cellStyle name="Normal 12 4 2 2 2 3 2 3 2 2" xfId="21251" xr:uid="{22349C13-A1A5-4195-B00E-DCF234EE1A06}"/>
    <cellStyle name="Normal 12 4 2 2 2 3 2 3 2 2 2" xfId="37549" xr:uid="{249D3CA6-6728-4A70-A20A-E41E57D0D304}"/>
    <cellStyle name="Normal 12 4 2 2 2 3 2 3 2 3" xfId="37550" xr:uid="{8C70D377-D88E-4899-9814-A493DB84CA8C}"/>
    <cellStyle name="Normal 12 4 2 2 2 3 2 3 3" xfId="15761" xr:uid="{AEA23D8D-E6DC-46AA-825D-6E4FF0E27543}"/>
    <cellStyle name="Normal 12 4 2 2 2 3 2 3 3 2" xfId="37551" xr:uid="{51420C33-D002-4754-8497-A19750BDE223}"/>
    <cellStyle name="Normal 12 4 2 2 2 3 2 3 4" xfId="37552" xr:uid="{528E1AE8-2965-4A18-A622-EB25B74F976F}"/>
    <cellStyle name="Normal 12 4 2 2 2 3 2 4" xfId="4781" xr:uid="{DB26A81D-DAF7-403E-888B-8B81E7F4DA73}"/>
    <cellStyle name="Normal 12 4 2 2 2 3 2 4 2" xfId="10271" xr:uid="{DD58F2AF-8CA8-43E0-8B2C-04341FE03D00}"/>
    <cellStyle name="Normal 12 4 2 2 2 3 2 4 2 2" xfId="23081" xr:uid="{9DC210FF-D9B6-4F09-B9F2-B5279E56D2A6}"/>
    <cellStyle name="Normal 12 4 2 2 2 3 2 4 2 2 2" xfId="37553" xr:uid="{2238B88E-39DF-46B0-9E1E-3814633DE4FE}"/>
    <cellStyle name="Normal 12 4 2 2 2 3 2 4 2 3" xfId="37554" xr:uid="{AEC148A3-0574-4FC2-82F8-685B251D3A95}"/>
    <cellStyle name="Normal 12 4 2 2 2 3 2 4 3" xfId="17591" xr:uid="{05AA7F79-2C31-4E71-B19D-89AADBA7FE73}"/>
    <cellStyle name="Normal 12 4 2 2 2 3 2 4 3 2" xfId="37555" xr:uid="{444D4FCB-472E-4808-9626-71E3AE938FD8}"/>
    <cellStyle name="Normal 12 4 2 2 2 3 2 4 4" xfId="37556" xr:uid="{B974DCA1-3A32-4439-BC9B-B6C9C909EE34}"/>
    <cellStyle name="Normal 12 4 2 2 2 3 2 5" xfId="12101" xr:uid="{1B82FABD-4324-4D35-818B-52DB2A777D45}"/>
    <cellStyle name="Normal 12 4 2 2 2 3 2 5 2" xfId="24911" xr:uid="{374F5FAB-CE28-41FD-9BA6-5A2F8898792E}"/>
    <cellStyle name="Normal 12 4 2 2 2 3 2 5 2 2" xfId="37557" xr:uid="{0B90B686-6B88-4EFD-A715-A1B5A3C01085}"/>
    <cellStyle name="Normal 12 4 2 2 2 3 2 5 3" xfId="37558" xr:uid="{7A85811D-3D94-45A9-8A06-E7A04EB9B436}"/>
    <cellStyle name="Normal 12 4 2 2 2 3 2 6" xfId="6611" xr:uid="{1BBCB6EF-B26A-4F3E-B212-B6CE0ABD8964}"/>
    <cellStyle name="Normal 12 4 2 2 2 3 2 6 2" xfId="19421" xr:uid="{6220ECDE-C1D9-4760-8D7A-E4A1692EEAEB}"/>
    <cellStyle name="Normal 12 4 2 2 2 3 2 6 2 2" xfId="37559" xr:uid="{5A59FCA7-6427-40E5-AB0B-150E7BA71180}"/>
    <cellStyle name="Normal 12 4 2 2 2 3 2 6 3" xfId="37560" xr:uid="{90D1C068-5D95-4784-B17D-3796B92694AC}"/>
    <cellStyle name="Normal 12 4 2 2 2 3 2 7" xfId="13931" xr:uid="{A518DE60-66F3-4611-92A0-2B5C9D98B7D9}"/>
    <cellStyle name="Normal 12 4 2 2 2 3 2 7 2" xfId="37561" xr:uid="{22F020D2-5CA8-4915-BE93-89E9C0368179}"/>
    <cellStyle name="Normal 12 4 2 2 2 3 2 8" xfId="37562" xr:uid="{3553A4ED-BF51-4FFF-9506-A3E725145EF8}"/>
    <cellStyle name="Normal 12 4 2 2 2 3 3" xfId="1615" xr:uid="{E58BE76B-2807-4F2B-8666-A6763A48AB2C}"/>
    <cellStyle name="Normal 12 4 2 2 2 3 3 2" xfId="3445" xr:uid="{ABE5D08F-4535-4621-B519-7B199998F66A}"/>
    <cellStyle name="Normal 12 4 2 2 2 3 3 2 2" xfId="8935" xr:uid="{D2844D47-4AA7-457E-8010-EA55E5652C9D}"/>
    <cellStyle name="Normal 12 4 2 2 2 3 3 2 2 2" xfId="21745" xr:uid="{6737CBF1-8C9A-493C-9964-E6ED9DE80D85}"/>
    <cellStyle name="Normal 12 4 2 2 2 3 3 2 2 2 2" xfId="37563" xr:uid="{736F58D4-5CD5-43F8-B686-6E8F5FACD35F}"/>
    <cellStyle name="Normal 12 4 2 2 2 3 3 2 2 3" xfId="37564" xr:uid="{83982F6A-20ED-4E09-84B4-C3297802675B}"/>
    <cellStyle name="Normal 12 4 2 2 2 3 3 2 3" xfId="16255" xr:uid="{0A88148D-F1C3-4207-8B68-916630597759}"/>
    <cellStyle name="Normal 12 4 2 2 2 3 3 2 3 2" xfId="37565" xr:uid="{5E6AC2BB-2DCD-4FBA-9EB2-C3B49B258DE1}"/>
    <cellStyle name="Normal 12 4 2 2 2 3 3 2 4" xfId="37566" xr:uid="{B6E31799-6EB1-4443-9379-703F3E2E7468}"/>
    <cellStyle name="Normal 12 4 2 2 2 3 3 3" xfId="5275" xr:uid="{9EDB8BF9-FDCB-480E-AE29-F265BD9B32EC}"/>
    <cellStyle name="Normal 12 4 2 2 2 3 3 3 2" xfId="10765" xr:uid="{9D5585CC-C473-472C-9962-87E56E1F6581}"/>
    <cellStyle name="Normal 12 4 2 2 2 3 3 3 2 2" xfId="23575" xr:uid="{A336A258-9D48-4773-97B3-569AFE56A595}"/>
    <cellStyle name="Normal 12 4 2 2 2 3 3 3 2 2 2" xfId="37567" xr:uid="{F0328F91-5CDC-4E40-B330-D1FF3F1FB571}"/>
    <cellStyle name="Normal 12 4 2 2 2 3 3 3 2 3" xfId="37568" xr:uid="{C81FA4AB-C520-458D-96FD-19B900E562F1}"/>
    <cellStyle name="Normal 12 4 2 2 2 3 3 3 3" xfId="18085" xr:uid="{AE49C665-39E6-4073-B3D0-A325C48F4DE6}"/>
    <cellStyle name="Normal 12 4 2 2 2 3 3 3 3 2" xfId="37569" xr:uid="{412B3AB3-446A-40FD-8F2A-8465483E04CF}"/>
    <cellStyle name="Normal 12 4 2 2 2 3 3 3 4" xfId="37570" xr:uid="{5A9D1A65-F744-442C-AA7D-574681C0587F}"/>
    <cellStyle name="Normal 12 4 2 2 2 3 3 4" xfId="12595" xr:uid="{884575B3-8793-45EF-AD47-47E1E3B08EB6}"/>
    <cellStyle name="Normal 12 4 2 2 2 3 3 4 2" xfId="25405" xr:uid="{F1CE46B7-BED6-487C-9AA5-23898FF23086}"/>
    <cellStyle name="Normal 12 4 2 2 2 3 3 4 2 2" xfId="37571" xr:uid="{741B56C8-B828-43F2-AE03-F235FDB16927}"/>
    <cellStyle name="Normal 12 4 2 2 2 3 3 4 3" xfId="37572" xr:uid="{53193D9D-DAEE-4ED0-B889-9AECB4C0F5CE}"/>
    <cellStyle name="Normal 12 4 2 2 2 3 3 5" xfId="7105" xr:uid="{F13FF8ED-74C3-4EE2-9BC2-AB31086CF167}"/>
    <cellStyle name="Normal 12 4 2 2 2 3 3 5 2" xfId="19915" xr:uid="{FAFBFCDB-36C0-4DEB-8138-6A519682D2D4}"/>
    <cellStyle name="Normal 12 4 2 2 2 3 3 5 2 2" xfId="37573" xr:uid="{BDA79883-8815-4FC9-B38B-C2788C7A59E7}"/>
    <cellStyle name="Normal 12 4 2 2 2 3 3 5 3" xfId="37574" xr:uid="{DF0622E2-BDD6-4D64-8DED-853C63C8CF36}"/>
    <cellStyle name="Normal 12 4 2 2 2 3 3 6" xfId="14425" xr:uid="{436554D0-4BE2-426A-8EA6-AAF2EB9C93F6}"/>
    <cellStyle name="Normal 12 4 2 2 2 3 3 6 2" xfId="37575" xr:uid="{450F0411-7C26-41BF-B622-5708103E28AF}"/>
    <cellStyle name="Normal 12 4 2 2 2 3 3 7" xfId="37576" xr:uid="{467F27D3-EC7E-45B8-B17E-8DADCF5F1BF7}"/>
    <cellStyle name="Normal 12 4 2 2 2 3 4" xfId="2551" xr:uid="{69B3B0C1-3EE2-4448-BB98-ED363A821870}"/>
    <cellStyle name="Normal 12 4 2 2 2 3 4 2" xfId="8041" xr:uid="{99156F2D-F5F0-4CE7-9D33-BA635DB51EEB}"/>
    <cellStyle name="Normal 12 4 2 2 2 3 4 2 2" xfId="20851" xr:uid="{798CFFCB-8210-4F9E-8C33-A9E21C762271}"/>
    <cellStyle name="Normal 12 4 2 2 2 3 4 2 2 2" xfId="37577" xr:uid="{8D9E24DC-811A-426E-A913-74FE54F5CAF3}"/>
    <cellStyle name="Normal 12 4 2 2 2 3 4 2 3" xfId="37578" xr:uid="{FF12FDAE-1FB5-4EA1-B1E9-67F7D00263E6}"/>
    <cellStyle name="Normal 12 4 2 2 2 3 4 3" xfId="15361" xr:uid="{C6F7451E-6D23-4349-9746-829D1C6B780D}"/>
    <cellStyle name="Normal 12 4 2 2 2 3 4 3 2" xfId="37579" xr:uid="{53E5D6A9-A6F7-4D6B-9373-55793CA09FBB}"/>
    <cellStyle name="Normal 12 4 2 2 2 3 4 4" xfId="37580" xr:uid="{C25D793B-331D-4285-9676-9D01748E1E31}"/>
    <cellStyle name="Normal 12 4 2 2 2 3 5" xfId="4381" xr:uid="{AD6E0B9C-89E2-48E7-B8B9-4685C906D7BA}"/>
    <cellStyle name="Normal 12 4 2 2 2 3 5 2" xfId="9871" xr:uid="{15DC4A3D-0350-4BEF-8393-50AA3EC42249}"/>
    <cellStyle name="Normal 12 4 2 2 2 3 5 2 2" xfId="22681" xr:uid="{E7349746-49B1-4D67-A3E2-C3FCFAB15741}"/>
    <cellStyle name="Normal 12 4 2 2 2 3 5 2 2 2" xfId="37581" xr:uid="{CEE851CB-81ED-4CF4-AD36-1A5C70061159}"/>
    <cellStyle name="Normal 12 4 2 2 2 3 5 2 3" xfId="37582" xr:uid="{5D7622EC-C2AF-4E9F-B369-CD529C8E83AC}"/>
    <cellStyle name="Normal 12 4 2 2 2 3 5 3" xfId="17191" xr:uid="{26145CF2-3803-417B-B726-E27A527C911F}"/>
    <cellStyle name="Normal 12 4 2 2 2 3 5 3 2" xfId="37583" xr:uid="{9668D8A7-039F-4C23-87C0-2493A785F3B4}"/>
    <cellStyle name="Normal 12 4 2 2 2 3 5 4" xfId="37584" xr:uid="{3F19BC3F-EC30-4202-B28E-25E6850EA2DA}"/>
    <cellStyle name="Normal 12 4 2 2 2 3 6" xfId="11701" xr:uid="{D2E309F9-3072-474C-8C0B-0C21E1708FCF}"/>
    <cellStyle name="Normal 12 4 2 2 2 3 6 2" xfId="24511" xr:uid="{3383D11A-E1F0-4508-8874-BFE6FA69FC4B}"/>
    <cellStyle name="Normal 12 4 2 2 2 3 6 2 2" xfId="37585" xr:uid="{9413485B-65D5-4ED4-BC8E-8C9A3D0E3602}"/>
    <cellStyle name="Normal 12 4 2 2 2 3 6 3" xfId="37586" xr:uid="{A214156B-1FB0-449C-96D7-92ED6884108D}"/>
    <cellStyle name="Normal 12 4 2 2 2 3 7" xfId="6211" xr:uid="{42616169-8009-4491-BF5F-A49F5F1B5C0F}"/>
    <cellStyle name="Normal 12 4 2 2 2 3 7 2" xfId="19021" xr:uid="{D6A9BA27-72CA-4BF0-8653-704127D0F464}"/>
    <cellStyle name="Normal 12 4 2 2 2 3 7 2 2" xfId="37587" xr:uid="{2689B64D-6317-469A-B0C6-F047EAECDBC2}"/>
    <cellStyle name="Normal 12 4 2 2 2 3 7 3" xfId="37588" xr:uid="{0ED48670-31AF-4CA4-938D-E4FCEE8942AC}"/>
    <cellStyle name="Normal 12 4 2 2 2 3 8" xfId="13531" xr:uid="{9FA9B416-069F-4B42-96DB-D0A7EAD903B1}"/>
    <cellStyle name="Normal 12 4 2 2 2 3 8 2" xfId="37589" xr:uid="{36A93E94-8154-4E40-8F0D-DA532CFC5820}"/>
    <cellStyle name="Normal 12 4 2 2 2 3 9" xfId="37590" xr:uid="{5C244216-2EAB-4186-B2AB-AA1F24BAF7AA}"/>
    <cellStyle name="Normal 12 4 2 2 2 4" xfId="495" xr:uid="{36D9DA03-B3A9-4A11-B06E-6ADAE1597B25}"/>
    <cellStyle name="Normal 12 4 2 2 2 4 2" xfId="1390" xr:uid="{B1DBCBAD-B639-4204-97C4-F5F89932F527}"/>
    <cellStyle name="Normal 12 4 2 2 2 4 2 2" xfId="3220" xr:uid="{65DD6D85-0388-49E3-A242-34611FF82456}"/>
    <cellStyle name="Normal 12 4 2 2 2 4 2 2 2" xfId="8710" xr:uid="{E97712FF-4545-46FF-9BDB-0C094A7C927F}"/>
    <cellStyle name="Normal 12 4 2 2 2 4 2 2 2 2" xfId="21520" xr:uid="{59578608-4DDC-4457-B498-D183A06EA4D9}"/>
    <cellStyle name="Normal 12 4 2 2 2 4 2 2 2 2 2" xfId="37591" xr:uid="{7E83DF7D-870E-4C5A-B9F1-5B3F459B81D4}"/>
    <cellStyle name="Normal 12 4 2 2 2 4 2 2 2 3" xfId="37592" xr:uid="{2F286B1F-1D0F-45E2-B21C-46B6A014194B}"/>
    <cellStyle name="Normal 12 4 2 2 2 4 2 2 3" xfId="16030" xr:uid="{60A1DEE8-47DA-4EEB-82E3-0EF0F4487CC9}"/>
    <cellStyle name="Normal 12 4 2 2 2 4 2 2 3 2" xfId="37593" xr:uid="{87587C01-3278-4567-81FF-88851ED4DDFF}"/>
    <cellStyle name="Normal 12 4 2 2 2 4 2 2 4" xfId="37594" xr:uid="{C5EEB416-AE17-4210-AFFB-31204FB8E62B}"/>
    <cellStyle name="Normal 12 4 2 2 2 4 2 3" xfId="5050" xr:uid="{56261A15-FCE9-41AB-9E50-0B8CE21F5E75}"/>
    <cellStyle name="Normal 12 4 2 2 2 4 2 3 2" xfId="10540" xr:uid="{A9F4A05A-A370-451E-A860-225CB0B63354}"/>
    <cellStyle name="Normal 12 4 2 2 2 4 2 3 2 2" xfId="23350" xr:uid="{B5C09584-371F-4665-9789-5321BD7489BF}"/>
    <cellStyle name="Normal 12 4 2 2 2 4 2 3 2 2 2" xfId="37595" xr:uid="{812DFBB8-F295-47D8-9A31-C51FD8234701}"/>
    <cellStyle name="Normal 12 4 2 2 2 4 2 3 2 3" xfId="37596" xr:uid="{297DC9DD-BBF9-472D-85DC-C11CB9D63646}"/>
    <cellStyle name="Normal 12 4 2 2 2 4 2 3 3" xfId="17860" xr:uid="{F50B1C42-2D31-4DB9-B74B-3F654BD914D6}"/>
    <cellStyle name="Normal 12 4 2 2 2 4 2 3 3 2" xfId="37597" xr:uid="{99FF8E20-D933-424E-8403-C961AC674B28}"/>
    <cellStyle name="Normal 12 4 2 2 2 4 2 3 4" xfId="37598" xr:uid="{5F81B634-43A1-4635-B036-90DB630D7C71}"/>
    <cellStyle name="Normal 12 4 2 2 2 4 2 4" xfId="12370" xr:uid="{35666E8F-7EC8-4029-A253-56048168DB3A}"/>
    <cellStyle name="Normal 12 4 2 2 2 4 2 4 2" xfId="25180" xr:uid="{473F0F93-5087-4764-9E0A-0BD689FBF84C}"/>
    <cellStyle name="Normal 12 4 2 2 2 4 2 4 2 2" xfId="37599" xr:uid="{DB3C19D0-DB0F-442C-98F5-5B0898876B79}"/>
    <cellStyle name="Normal 12 4 2 2 2 4 2 4 3" xfId="37600" xr:uid="{268BE78E-893B-428B-80CA-8B52C92606FE}"/>
    <cellStyle name="Normal 12 4 2 2 2 4 2 5" xfId="6880" xr:uid="{1DFA79D9-9F2F-4718-9A79-4ED9231B3C22}"/>
    <cellStyle name="Normal 12 4 2 2 2 4 2 5 2" xfId="19690" xr:uid="{C97E6F29-E237-4CBC-A5F8-9F14996D0AA0}"/>
    <cellStyle name="Normal 12 4 2 2 2 4 2 5 2 2" xfId="37601" xr:uid="{5811DEB1-A6E9-4B64-9DB1-28C18AFEE91A}"/>
    <cellStyle name="Normal 12 4 2 2 2 4 2 5 3" xfId="37602" xr:uid="{471A15ED-B086-4076-BA0D-91430932148C}"/>
    <cellStyle name="Normal 12 4 2 2 2 4 2 6" xfId="14200" xr:uid="{C18CEB4C-5C9B-4826-8985-574F57B69F1B}"/>
    <cellStyle name="Normal 12 4 2 2 2 4 2 6 2" xfId="37603" xr:uid="{416DA966-F436-4739-B59C-458EF5F94675}"/>
    <cellStyle name="Normal 12 4 2 2 2 4 2 7" xfId="37604" xr:uid="{AFD37A0A-E4FE-44C0-B650-C18323F95877}"/>
    <cellStyle name="Normal 12 4 2 2 2 4 3" xfId="2326" xr:uid="{5DDDE15B-10AF-447D-B00D-6865D1224C5C}"/>
    <cellStyle name="Normal 12 4 2 2 2 4 3 2" xfId="7816" xr:uid="{9CDB451A-A25C-404D-9774-DF1C2F802DCD}"/>
    <cellStyle name="Normal 12 4 2 2 2 4 3 2 2" xfId="20626" xr:uid="{51DBE33B-FC21-4AA0-8A8C-D43072AFB956}"/>
    <cellStyle name="Normal 12 4 2 2 2 4 3 2 2 2" xfId="37605" xr:uid="{B458EA1E-A0CC-47D1-BE70-A76832C262F3}"/>
    <cellStyle name="Normal 12 4 2 2 2 4 3 2 3" xfId="37606" xr:uid="{D6BAC221-8EAE-49C5-A4E6-51279C377296}"/>
    <cellStyle name="Normal 12 4 2 2 2 4 3 3" xfId="15136" xr:uid="{04E0FC9B-4BF1-4E4B-9C7D-4571C59EA289}"/>
    <cellStyle name="Normal 12 4 2 2 2 4 3 3 2" xfId="37607" xr:uid="{1F7A3CC2-7BE6-4206-A320-923EBD009C0E}"/>
    <cellStyle name="Normal 12 4 2 2 2 4 3 4" xfId="37608" xr:uid="{5FDA48E7-95B2-4904-B9CB-6374CB388951}"/>
    <cellStyle name="Normal 12 4 2 2 2 4 4" xfId="4156" xr:uid="{D5B23D51-BE2F-41F7-A015-ABE2F754CEED}"/>
    <cellStyle name="Normal 12 4 2 2 2 4 4 2" xfId="9646" xr:uid="{D161C1B4-792D-4DBF-93E0-6B099E19079C}"/>
    <cellStyle name="Normal 12 4 2 2 2 4 4 2 2" xfId="22456" xr:uid="{5BF12117-8EF4-4364-B6A3-E2B9448043FB}"/>
    <cellStyle name="Normal 12 4 2 2 2 4 4 2 2 2" xfId="37609" xr:uid="{4BC9A8D4-72EC-4A05-A0CE-36F8D6EDF002}"/>
    <cellStyle name="Normal 12 4 2 2 2 4 4 2 3" xfId="37610" xr:uid="{3E98F832-4E15-451A-923E-9A29F0AC3172}"/>
    <cellStyle name="Normal 12 4 2 2 2 4 4 3" xfId="16966" xr:uid="{76608F3F-761F-4FE3-AB30-9B5BBE919DAF}"/>
    <cellStyle name="Normal 12 4 2 2 2 4 4 3 2" xfId="37611" xr:uid="{758A9075-5BF2-418A-9604-824711DB4C79}"/>
    <cellStyle name="Normal 12 4 2 2 2 4 4 4" xfId="37612" xr:uid="{C04FF74C-7A90-4131-BBFE-237433BDB1F6}"/>
    <cellStyle name="Normal 12 4 2 2 2 4 5" xfId="11476" xr:uid="{E2561D0D-830C-46D7-83A9-6095436FB30D}"/>
    <cellStyle name="Normal 12 4 2 2 2 4 5 2" xfId="24286" xr:uid="{ECDD24EF-41A6-4CA5-9034-81280EDF2F1A}"/>
    <cellStyle name="Normal 12 4 2 2 2 4 5 2 2" xfId="37613" xr:uid="{65B21FB0-70C7-414C-92D4-15AFCFF2EB8B}"/>
    <cellStyle name="Normal 12 4 2 2 2 4 5 3" xfId="37614" xr:uid="{49D7734A-7697-4EFB-9EF9-43DB776BCEDD}"/>
    <cellStyle name="Normal 12 4 2 2 2 4 6" xfId="5986" xr:uid="{473EBD7B-C196-47FA-BAEF-353F38E58DCF}"/>
    <cellStyle name="Normal 12 4 2 2 2 4 6 2" xfId="18796" xr:uid="{00F91DB1-C446-4022-9A60-3865418A211F}"/>
    <cellStyle name="Normal 12 4 2 2 2 4 6 2 2" xfId="37615" xr:uid="{68A2D228-E9A9-4B45-89FA-FA9E4FC0C43C}"/>
    <cellStyle name="Normal 12 4 2 2 2 4 6 3" xfId="37616" xr:uid="{87DBCDED-96BD-4434-B775-3E7B706B40F9}"/>
    <cellStyle name="Normal 12 4 2 2 2 4 7" xfId="13306" xr:uid="{A8EAB19B-F1E9-4B41-B371-EAEC4BA078A6}"/>
    <cellStyle name="Normal 12 4 2 2 2 4 7 2" xfId="37617" xr:uid="{E309DDA3-57F5-42D3-A0D5-37AB4DDF9E52}"/>
    <cellStyle name="Normal 12 4 2 2 2 4 8" xfId="37618" xr:uid="{60AFAE03-089C-4EDA-A817-B70CF30C7AE5}"/>
    <cellStyle name="Normal 12 4 2 2 2 5" xfId="854" xr:uid="{FC8D92ED-4908-4CD2-90FE-91264501B2FA}"/>
    <cellStyle name="Normal 12 4 2 2 2 5 2" xfId="1749" xr:uid="{E8577D2E-8B52-4ADC-829B-8CCE05A84B73}"/>
    <cellStyle name="Normal 12 4 2 2 2 5 2 2" xfId="3579" xr:uid="{78ABD225-6D96-4709-9204-8C1F14DB17A7}"/>
    <cellStyle name="Normal 12 4 2 2 2 5 2 2 2" xfId="9069" xr:uid="{01C960A1-213C-49B7-B777-329537313CB5}"/>
    <cellStyle name="Normal 12 4 2 2 2 5 2 2 2 2" xfId="21879" xr:uid="{D6995E4D-9F44-4CFD-9BE3-CAE2E051415D}"/>
    <cellStyle name="Normal 12 4 2 2 2 5 2 2 2 2 2" xfId="37619" xr:uid="{68A9BDC6-50B5-4EEE-B89F-C4C333246E02}"/>
    <cellStyle name="Normal 12 4 2 2 2 5 2 2 2 3" xfId="37620" xr:uid="{BAA79DC2-D431-446D-A755-A9B492765190}"/>
    <cellStyle name="Normal 12 4 2 2 2 5 2 2 3" xfId="16389" xr:uid="{F7566F5B-9E10-4D00-B949-25C542B06276}"/>
    <cellStyle name="Normal 12 4 2 2 2 5 2 2 3 2" xfId="37621" xr:uid="{219972E4-94A8-41D9-8047-F7558D5642BC}"/>
    <cellStyle name="Normal 12 4 2 2 2 5 2 2 4" xfId="37622" xr:uid="{9E56D303-4792-4F3E-9954-291F50088910}"/>
    <cellStyle name="Normal 12 4 2 2 2 5 2 3" xfId="5409" xr:uid="{54B3123B-5F33-420F-8A9B-82BE9D5EC0B3}"/>
    <cellStyle name="Normal 12 4 2 2 2 5 2 3 2" xfId="10899" xr:uid="{44FD4B90-62C2-40A2-9DE5-323344723E09}"/>
    <cellStyle name="Normal 12 4 2 2 2 5 2 3 2 2" xfId="23709" xr:uid="{92FFB99A-E5D7-4423-BF74-9193BA47F793}"/>
    <cellStyle name="Normal 12 4 2 2 2 5 2 3 2 2 2" xfId="37623" xr:uid="{513D9C20-104E-4865-A551-D3CF44BE47E6}"/>
    <cellStyle name="Normal 12 4 2 2 2 5 2 3 2 3" xfId="37624" xr:uid="{21737119-16B1-4DD8-B126-FFF852F458EC}"/>
    <cellStyle name="Normal 12 4 2 2 2 5 2 3 3" xfId="18219" xr:uid="{58B9CE1F-DC0A-44CB-B9C4-B697A1EC51A6}"/>
    <cellStyle name="Normal 12 4 2 2 2 5 2 3 3 2" xfId="37625" xr:uid="{E84F7110-A54A-4E1B-A44F-6DEF9BBAA619}"/>
    <cellStyle name="Normal 12 4 2 2 2 5 2 3 4" xfId="37626" xr:uid="{9FCE8037-48BB-4D5F-8597-5B230AB9427B}"/>
    <cellStyle name="Normal 12 4 2 2 2 5 2 4" xfId="12729" xr:uid="{DD16994C-A615-4C6A-8D57-AE3F1AE78191}"/>
    <cellStyle name="Normal 12 4 2 2 2 5 2 4 2" xfId="25539" xr:uid="{5371CB2F-6681-497F-997B-128179245EEC}"/>
    <cellStyle name="Normal 12 4 2 2 2 5 2 4 2 2" xfId="37627" xr:uid="{25193148-B57A-47EE-82D4-EE226BF45D2D}"/>
    <cellStyle name="Normal 12 4 2 2 2 5 2 4 3" xfId="37628" xr:uid="{449479B6-13A8-4109-B44D-FFB4ECE90293}"/>
    <cellStyle name="Normal 12 4 2 2 2 5 2 5" xfId="7239" xr:uid="{04311671-9893-47A4-B90A-68D16D0AE900}"/>
    <cellStyle name="Normal 12 4 2 2 2 5 2 5 2" xfId="20049" xr:uid="{0E39D669-B229-4163-8916-23586AD03E2E}"/>
    <cellStyle name="Normal 12 4 2 2 2 5 2 5 2 2" xfId="37629" xr:uid="{6FD879D8-F57D-4C62-BC1E-90E204A7FA13}"/>
    <cellStyle name="Normal 12 4 2 2 2 5 2 5 3" xfId="37630" xr:uid="{16FA4804-E81A-4FFF-887D-A24F5F9A487C}"/>
    <cellStyle name="Normal 12 4 2 2 2 5 2 6" xfId="14559" xr:uid="{51C12D9F-CE16-4E69-8A97-AA8E6BA6152F}"/>
    <cellStyle name="Normal 12 4 2 2 2 5 2 6 2" xfId="37631" xr:uid="{9E36DE9D-33AD-4932-AF3B-224E1D0525FD}"/>
    <cellStyle name="Normal 12 4 2 2 2 5 2 7" xfId="37632" xr:uid="{F21A5304-BE29-40E9-8703-67D41C250400}"/>
    <cellStyle name="Normal 12 4 2 2 2 5 3" xfId="2685" xr:uid="{1C75B315-9B6D-4212-9AEC-C17129E9FF7E}"/>
    <cellStyle name="Normal 12 4 2 2 2 5 3 2" xfId="8175" xr:uid="{9A4F84C4-CA17-40B2-BACA-6AEA16EC1742}"/>
    <cellStyle name="Normal 12 4 2 2 2 5 3 2 2" xfId="20985" xr:uid="{B9691999-E483-4B9B-AA90-9AC7E61E3E63}"/>
    <cellStyle name="Normal 12 4 2 2 2 5 3 2 2 2" xfId="37633" xr:uid="{078AE4C1-D974-46CD-8F92-97EC13033378}"/>
    <cellStyle name="Normal 12 4 2 2 2 5 3 2 3" xfId="37634" xr:uid="{0C0EDE90-56FC-4F38-B280-11EF3DBC993A}"/>
    <cellStyle name="Normal 12 4 2 2 2 5 3 3" xfId="15495" xr:uid="{4461AFB4-5CDC-46BF-AAEF-2F9903DD75E8}"/>
    <cellStyle name="Normal 12 4 2 2 2 5 3 3 2" xfId="37635" xr:uid="{52F9C9FB-9C38-4D62-8DCA-47084D985B5B}"/>
    <cellStyle name="Normal 12 4 2 2 2 5 3 4" xfId="37636" xr:uid="{2CFDF66C-FFED-495A-9069-CE223647E744}"/>
    <cellStyle name="Normal 12 4 2 2 2 5 4" xfId="4515" xr:uid="{BE0B6DDF-06D0-4C31-928A-A411A2073F3C}"/>
    <cellStyle name="Normal 12 4 2 2 2 5 4 2" xfId="10005" xr:uid="{BB631F28-158B-4C86-A163-A51365DBA72D}"/>
    <cellStyle name="Normal 12 4 2 2 2 5 4 2 2" xfId="22815" xr:uid="{EE2CCCBB-17C4-42B5-A9B2-61A40DC0238F}"/>
    <cellStyle name="Normal 12 4 2 2 2 5 4 2 2 2" xfId="37637" xr:uid="{48C5E0DB-AD68-4AD9-A488-9C67833074D5}"/>
    <cellStyle name="Normal 12 4 2 2 2 5 4 2 3" xfId="37638" xr:uid="{46FA2936-E095-43D8-A192-16E3D3F096F8}"/>
    <cellStyle name="Normal 12 4 2 2 2 5 4 3" xfId="17325" xr:uid="{45549C4F-1ADF-4F7F-B15B-84E929B0009D}"/>
    <cellStyle name="Normal 12 4 2 2 2 5 4 3 2" xfId="37639" xr:uid="{A0B7F30F-6365-4BB6-A0A9-84B407817832}"/>
    <cellStyle name="Normal 12 4 2 2 2 5 4 4" xfId="37640" xr:uid="{2506A78B-9D52-4DBE-A65A-27F73FADB9F9}"/>
    <cellStyle name="Normal 12 4 2 2 2 5 5" xfId="11835" xr:uid="{46BAA684-EB33-426C-BDF6-410BA70E360B}"/>
    <cellStyle name="Normal 12 4 2 2 2 5 5 2" xfId="24645" xr:uid="{D931C33B-7613-48F0-9736-82A80DFBD178}"/>
    <cellStyle name="Normal 12 4 2 2 2 5 5 2 2" xfId="37641" xr:uid="{9E9F9B72-0E7E-4042-A2E2-39867AE7925E}"/>
    <cellStyle name="Normal 12 4 2 2 2 5 5 3" xfId="37642" xr:uid="{7B141CCF-D7DD-4EDB-AC02-4BB3B3FA40D5}"/>
    <cellStyle name="Normal 12 4 2 2 2 5 6" xfId="6345" xr:uid="{1B779F3C-C73A-4AB2-8323-DFB3A3454EFB}"/>
    <cellStyle name="Normal 12 4 2 2 2 5 6 2" xfId="19155" xr:uid="{76CB8BCF-47C4-4143-91FB-D7D4EFF564AC}"/>
    <cellStyle name="Normal 12 4 2 2 2 5 6 2 2" xfId="37643" xr:uid="{DCC9F0FC-0C5B-4D42-BE4C-C9C6B1AD1F60}"/>
    <cellStyle name="Normal 12 4 2 2 2 5 6 3" xfId="37644" xr:uid="{CD4B754D-44A6-4022-B3DB-6882C6FC0B74}"/>
    <cellStyle name="Normal 12 4 2 2 2 5 7" xfId="13665" xr:uid="{2A77645D-57B4-43D6-B09D-6131DEE5B45D}"/>
    <cellStyle name="Normal 12 4 2 2 2 5 7 2" xfId="37645" xr:uid="{3BE042F8-1209-4F3A-B896-FA56A008753B}"/>
    <cellStyle name="Normal 12 4 2 2 2 5 8" xfId="37646" xr:uid="{F32709C3-4954-405A-AA1B-9AB02F462C91}"/>
    <cellStyle name="Normal 12 4 2 2 2 6" xfId="1255" xr:uid="{7665E707-E3AC-4806-B348-8BF315E18632}"/>
    <cellStyle name="Normal 12 4 2 2 2 6 2" xfId="3085" xr:uid="{0FE8217D-0309-4AAF-8CA1-9C3D881064AD}"/>
    <cellStyle name="Normal 12 4 2 2 2 6 2 2" xfId="8575" xr:uid="{694A1597-C391-42C8-9464-2E0F26781A94}"/>
    <cellStyle name="Normal 12 4 2 2 2 6 2 2 2" xfId="21385" xr:uid="{5E70D041-B86C-4F00-BBC5-D3E0FA4CC323}"/>
    <cellStyle name="Normal 12 4 2 2 2 6 2 2 2 2" xfId="37647" xr:uid="{CB162DA6-FEF6-444F-9843-9860AC4A148B}"/>
    <cellStyle name="Normal 12 4 2 2 2 6 2 2 3" xfId="37648" xr:uid="{90E32399-C87A-4687-90B2-789A48F88ADA}"/>
    <cellStyle name="Normal 12 4 2 2 2 6 2 3" xfId="15895" xr:uid="{6B2EA1FA-A147-48A2-98B9-7AC68F138033}"/>
    <cellStyle name="Normal 12 4 2 2 2 6 2 3 2" xfId="37649" xr:uid="{B46CE37B-22E2-4498-A72E-40F11D8E3F86}"/>
    <cellStyle name="Normal 12 4 2 2 2 6 2 4" xfId="37650" xr:uid="{27B35C9F-4046-4D69-8C31-518366B19040}"/>
    <cellStyle name="Normal 12 4 2 2 2 6 3" xfId="4915" xr:uid="{64988CF7-DA5F-4041-BC7C-55F2B7050FEE}"/>
    <cellStyle name="Normal 12 4 2 2 2 6 3 2" xfId="10405" xr:uid="{007DCA9E-6462-407C-8296-C055EF15AB97}"/>
    <cellStyle name="Normal 12 4 2 2 2 6 3 2 2" xfId="23215" xr:uid="{C873E8A6-E734-450E-BEB8-CE1C47DE1D93}"/>
    <cellStyle name="Normal 12 4 2 2 2 6 3 2 2 2" xfId="37651" xr:uid="{7A275DB9-3C13-4CDD-B002-524F475066CF}"/>
    <cellStyle name="Normal 12 4 2 2 2 6 3 2 3" xfId="37652" xr:uid="{3938C496-4AF9-4B9C-99CE-788AB899F158}"/>
    <cellStyle name="Normal 12 4 2 2 2 6 3 3" xfId="17725" xr:uid="{9D8DF7AD-C784-47FC-8B89-B0BA94ED5126}"/>
    <cellStyle name="Normal 12 4 2 2 2 6 3 3 2" xfId="37653" xr:uid="{E0EF726F-BD37-4280-B16A-E5C9B007E366}"/>
    <cellStyle name="Normal 12 4 2 2 2 6 3 4" xfId="37654" xr:uid="{22CACF9D-F71D-4577-A4F7-BBEA279701E0}"/>
    <cellStyle name="Normal 12 4 2 2 2 6 4" xfId="12235" xr:uid="{475B3372-975E-497F-8D43-F8F9E9A11A7A}"/>
    <cellStyle name="Normal 12 4 2 2 2 6 4 2" xfId="25045" xr:uid="{92AE6413-1916-4F06-8157-E25F6BD6CBBC}"/>
    <cellStyle name="Normal 12 4 2 2 2 6 4 2 2" xfId="37655" xr:uid="{80DF3341-B9B4-42CB-805F-6778FE45BD38}"/>
    <cellStyle name="Normal 12 4 2 2 2 6 4 3" xfId="37656" xr:uid="{FAF7E8F1-0058-452C-A836-9672C980F9F6}"/>
    <cellStyle name="Normal 12 4 2 2 2 6 5" xfId="6745" xr:uid="{1955EACF-D3B5-414A-BDE4-7FBAD882D508}"/>
    <cellStyle name="Normal 12 4 2 2 2 6 5 2" xfId="19555" xr:uid="{73D840DC-7518-4A2E-A349-65F4B8F5B870}"/>
    <cellStyle name="Normal 12 4 2 2 2 6 5 2 2" xfId="37657" xr:uid="{DD98AA08-270E-4C0C-BFD9-B667BC9EC226}"/>
    <cellStyle name="Normal 12 4 2 2 2 6 5 3" xfId="37658" xr:uid="{7D956BF3-A9C0-4092-B350-5B1DAFC204C8}"/>
    <cellStyle name="Normal 12 4 2 2 2 6 6" xfId="14065" xr:uid="{C816DEBC-3559-49EE-A727-F6C369BCC334}"/>
    <cellStyle name="Normal 12 4 2 2 2 6 6 2" xfId="37659" xr:uid="{8A7C5F8E-6A95-4EA4-B054-AA6C71DD479C}"/>
    <cellStyle name="Normal 12 4 2 2 2 6 7" xfId="37660" xr:uid="{318B36C7-B128-43D4-A4EE-844E534722AF}"/>
    <cellStyle name="Normal 12 4 2 2 2 7" xfId="2191" xr:uid="{10A7E614-78C5-4BDB-A0D3-B758F4C04E73}"/>
    <cellStyle name="Normal 12 4 2 2 2 7 2" xfId="7681" xr:uid="{0C70EC62-2798-431B-92CC-9265CBEFE282}"/>
    <cellStyle name="Normal 12 4 2 2 2 7 2 2" xfId="20491" xr:uid="{3E4E85AF-9E31-4570-9DA0-C69E6BA94463}"/>
    <cellStyle name="Normal 12 4 2 2 2 7 2 2 2" xfId="37661" xr:uid="{0EDD63D4-88FA-42C7-817A-1B3EF91E63E8}"/>
    <cellStyle name="Normal 12 4 2 2 2 7 2 3" xfId="37662" xr:uid="{19B31C7D-6EF6-44FC-A3A8-52DA84CF438B}"/>
    <cellStyle name="Normal 12 4 2 2 2 7 3" xfId="15001" xr:uid="{CFA93539-D083-421C-9197-F782105A8B39}"/>
    <cellStyle name="Normal 12 4 2 2 2 7 3 2" xfId="37663" xr:uid="{432F85A4-12D8-4790-B913-25A48FB57753}"/>
    <cellStyle name="Normal 12 4 2 2 2 7 4" xfId="37664" xr:uid="{A4A3B6B1-AB5E-4F91-A728-C8F8E099AC6E}"/>
    <cellStyle name="Normal 12 4 2 2 2 8" xfId="4021" xr:uid="{49C2A96F-7C45-456D-911D-2B4DAF203EC5}"/>
    <cellStyle name="Normal 12 4 2 2 2 8 2" xfId="9511" xr:uid="{C6E4CFE7-8AEF-4498-8F73-C394D9F50E40}"/>
    <cellStyle name="Normal 12 4 2 2 2 8 2 2" xfId="22321" xr:uid="{A11EC4EF-B147-438C-845C-3868BCDEF501}"/>
    <cellStyle name="Normal 12 4 2 2 2 8 2 2 2" xfId="37665" xr:uid="{0B2807A8-E5C4-4ACC-8C6E-5E2BF5669F8E}"/>
    <cellStyle name="Normal 12 4 2 2 2 8 2 3" xfId="37666" xr:uid="{2FAE9EAE-C9DD-42F6-9959-884C80D85DE0}"/>
    <cellStyle name="Normal 12 4 2 2 2 8 3" xfId="16831" xr:uid="{17EB0039-D959-4042-BC45-206A01CC2B9B}"/>
    <cellStyle name="Normal 12 4 2 2 2 8 3 2" xfId="37667" xr:uid="{EE041CE5-F29C-49E3-AFB0-E924CBF912DB}"/>
    <cellStyle name="Normal 12 4 2 2 2 8 4" xfId="37668" xr:uid="{170F1188-ECCC-4B75-9EA6-F417391E73A8}"/>
    <cellStyle name="Normal 12 4 2 2 2 9" xfId="11341" xr:uid="{D28FD683-BF79-4347-B2C8-11CC31AEA865}"/>
    <cellStyle name="Normal 12 4 2 2 2 9 2" xfId="24151" xr:uid="{242000C3-78DC-496B-9204-2CCA09ECAA80}"/>
    <cellStyle name="Normal 12 4 2 2 2 9 2 2" xfId="37669" xr:uid="{EAB73E8A-88CD-4C1A-9F79-D94D157D6A6F}"/>
    <cellStyle name="Normal 12 4 2 2 2 9 3" xfId="37670" xr:uid="{7A3F9D65-87ED-482D-ABBB-ED6E2E6CB7C0}"/>
    <cellStyle name="Normal 12 4 2 2 3" xfId="410" xr:uid="{1A954AA9-5F91-44F1-8730-85AE94D6D49F}"/>
    <cellStyle name="Normal 12 4 2 2 3 10" xfId="5902" xr:uid="{9B862699-EEDB-4630-A975-B949F30D5063}"/>
    <cellStyle name="Normal 12 4 2 2 3 10 2" xfId="18712" xr:uid="{9921355A-6A54-443A-8619-CB04534AF149}"/>
    <cellStyle name="Normal 12 4 2 2 3 10 2 2" xfId="37671" xr:uid="{46E3577D-5F2A-44E9-B1FD-04FF10AD05AE}"/>
    <cellStyle name="Normal 12 4 2 2 3 10 3" xfId="37672" xr:uid="{CBEF301B-1524-441A-98B9-52ED59121114}"/>
    <cellStyle name="Normal 12 4 2 2 3 11" xfId="13222" xr:uid="{E6C1E52F-E575-4BD7-93F9-4F19E255EDA8}"/>
    <cellStyle name="Normal 12 4 2 2 3 11 2" xfId="37673" xr:uid="{99BDAD10-D901-4B3E-8FBA-CE021A33760F}"/>
    <cellStyle name="Normal 12 4 2 2 3 12" xfId="37674" xr:uid="{B562E2DB-C849-484C-BE34-A6D6274E702B}"/>
    <cellStyle name="Normal 12 4 2 2 3 2" xfId="639" xr:uid="{A6724BFE-3C9C-418A-BD65-1D347172D2EA}"/>
    <cellStyle name="Normal 12 4 2 2 3 2 2" xfId="1038" xr:uid="{09262191-2E30-4654-AFBC-C3B1AB694E03}"/>
    <cellStyle name="Normal 12 4 2 2 3 2 2 2" xfId="1933" xr:uid="{8F4E4476-2F14-4A41-BA2A-5C9A1ED5C823}"/>
    <cellStyle name="Normal 12 4 2 2 3 2 2 2 2" xfId="3763" xr:uid="{F1F2D199-6D7A-4371-ADAB-C8352AC77DCE}"/>
    <cellStyle name="Normal 12 4 2 2 3 2 2 2 2 2" xfId="9253" xr:uid="{B3578710-CD2E-4F41-A296-4AB10193C4BB}"/>
    <cellStyle name="Normal 12 4 2 2 3 2 2 2 2 2 2" xfId="22063" xr:uid="{18D230C8-21C1-4CD1-AAAD-A401D05E6FE7}"/>
    <cellStyle name="Normal 12 4 2 2 3 2 2 2 2 2 2 2" xfId="37675" xr:uid="{8B7B0943-838C-4D0F-95A8-6D52D8F86549}"/>
    <cellStyle name="Normal 12 4 2 2 3 2 2 2 2 2 3" xfId="37676" xr:uid="{320FE682-693E-4ED7-8B88-7AED21EF852F}"/>
    <cellStyle name="Normal 12 4 2 2 3 2 2 2 2 3" xfId="16573" xr:uid="{4BBCF623-6C74-4C55-921E-32D0D1FA5385}"/>
    <cellStyle name="Normal 12 4 2 2 3 2 2 2 2 3 2" xfId="37677" xr:uid="{690AFA24-5BA2-443C-A9DF-CF4B6C46EC7B}"/>
    <cellStyle name="Normal 12 4 2 2 3 2 2 2 2 4" xfId="37678" xr:uid="{CF8661EE-7F4D-4803-8803-0CC7FF903F25}"/>
    <cellStyle name="Normal 12 4 2 2 3 2 2 2 3" xfId="5593" xr:uid="{78FA8F5D-668A-4351-80EF-E3E8B13A0AB2}"/>
    <cellStyle name="Normal 12 4 2 2 3 2 2 2 3 2" xfId="11083" xr:uid="{59E6C577-BA39-4C47-9E1D-4874C2D76819}"/>
    <cellStyle name="Normal 12 4 2 2 3 2 2 2 3 2 2" xfId="23893" xr:uid="{D9B3904B-AA31-4FFA-9056-3EB4BD45A123}"/>
    <cellStyle name="Normal 12 4 2 2 3 2 2 2 3 2 2 2" xfId="37679" xr:uid="{AB7054A7-116C-4016-BF8A-2A03D4377674}"/>
    <cellStyle name="Normal 12 4 2 2 3 2 2 2 3 2 3" xfId="37680" xr:uid="{3D584593-8A7C-4D64-AAFA-79F3A4C8A58D}"/>
    <cellStyle name="Normal 12 4 2 2 3 2 2 2 3 3" xfId="18403" xr:uid="{6D02AABB-D43B-49ED-AAD8-0A37A56D2BAD}"/>
    <cellStyle name="Normal 12 4 2 2 3 2 2 2 3 3 2" xfId="37681" xr:uid="{62A112BA-705D-4DDF-95F1-B6566CE1F108}"/>
    <cellStyle name="Normal 12 4 2 2 3 2 2 2 3 4" xfId="37682" xr:uid="{7D11655E-D357-48DD-961D-6C3A36593329}"/>
    <cellStyle name="Normal 12 4 2 2 3 2 2 2 4" xfId="12913" xr:uid="{7AAF7867-4D15-4B32-A5FA-0290466A828F}"/>
    <cellStyle name="Normal 12 4 2 2 3 2 2 2 4 2" xfId="25723" xr:uid="{0152A9B7-77E7-4783-B5C8-80BA6928F1A0}"/>
    <cellStyle name="Normal 12 4 2 2 3 2 2 2 4 2 2" xfId="37683" xr:uid="{EB4E6A11-0363-4A76-8B6A-1CF068C0CEDB}"/>
    <cellStyle name="Normal 12 4 2 2 3 2 2 2 4 3" xfId="37684" xr:uid="{FD8E7F0D-DBED-451B-A86C-FE561BFDFB39}"/>
    <cellStyle name="Normal 12 4 2 2 3 2 2 2 5" xfId="7423" xr:uid="{4C0D6C96-B2CE-43A4-8BBF-DCDD0AFFD1A9}"/>
    <cellStyle name="Normal 12 4 2 2 3 2 2 2 5 2" xfId="20233" xr:uid="{313A83C6-2996-4F1E-90D5-9C0CCF524A58}"/>
    <cellStyle name="Normal 12 4 2 2 3 2 2 2 5 2 2" xfId="37685" xr:uid="{87C640C1-9E70-4EAF-8EEA-9DB7184835F3}"/>
    <cellStyle name="Normal 12 4 2 2 3 2 2 2 5 3" xfId="37686" xr:uid="{EDCFED21-F95C-439E-8237-2AEFE1750D36}"/>
    <cellStyle name="Normal 12 4 2 2 3 2 2 2 6" xfId="14743" xr:uid="{F27A4B16-0834-4B9A-9DAF-08A3BC895912}"/>
    <cellStyle name="Normal 12 4 2 2 3 2 2 2 6 2" xfId="37687" xr:uid="{323E4734-088E-45D3-8282-B03991560CB5}"/>
    <cellStyle name="Normal 12 4 2 2 3 2 2 2 7" xfId="37688" xr:uid="{C3AE8915-F15E-4BC1-B8A3-393801E89FF4}"/>
    <cellStyle name="Normal 12 4 2 2 3 2 2 3" xfId="2869" xr:uid="{8C368B2B-7247-4383-B1F7-03789B82315C}"/>
    <cellStyle name="Normal 12 4 2 2 3 2 2 3 2" xfId="8359" xr:uid="{4EF262A6-7709-4D1C-BD2A-4716912F0636}"/>
    <cellStyle name="Normal 12 4 2 2 3 2 2 3 2 2" xfId="21169" xr:uid="{02C1EDD3-4E76-4C46-B1E0-43CD02BEC6A1}"/>
    <cellStyle name="Normal 12 4 2 2 3 2 2 3 2 2 2" xfId="37689" xr:uid="{D327C284-1E48-49A2-9F2B-6A2B7D7C6C66}"/>
    <cellStyle name="Normal 12 4 2 2 3 2 2 3 2 3" xfId="37690" xr:uid="{97429116-03F3-486C-B218-063F5CC5FE7F}"/>
    <cellStyle name="Normal 12 4 2 2 3 2 2 3 3" xfId="15679" xr:uid="{53ABE9A6-7148-42E3-BAAD-94845D4293E0}"/>
    <cellStyle name="Normal 12 4 2 2 3 2 2 3 3 2" xfId="37691" xr:uid="{FB2C0FE3-2D13-4DFD-8D38-A609CFB4C61E}"/>
    <cellStyle name="Normal 12 4 2 2 3 2 2 3 4" xfId="37692" xr:uid="{E50FD336-3762-4D0A-A661-6973E1218FA4}"/>
    <cellStyle name="Normal 12 4 2 2 3 2 2 4" xfId="4699" xr:uid="{F119BCB6-4AB0-4F60-9A41-3A8A01DAC62A}"/>
    <cellStyle name="Normal 12 4 2 2 3 2 2 4 2" xfId="10189" xr:uid="{CD7854F7-EEAC-4479-A8BA-D7EF4FF2FA2F}"/>
    <cellStyle name="Normal 12 4 2 2 3 2 2 4 2 2" xfId="22999" xr:uid="{D94284A7-61E5-4BC1-A528-E645C49FABFD}"/>
    <cellStyle name="Normal 12 4 2 2 3 2 2 4 2 2 2" xfId="37693" xr:uid="{E3D481A6-22CF-4443-B0D8-648291272833}"/>
    <cellStyle name="Normal 12 4 2 2 3 2 2 4 2 3" xfId="37694" xr:uid="{1D6EEAA3-159A-45F0-BF65-5B823FEB4BCF}"/>
    <cellStyle name="Normal 12 4 2 2 3 2 2 4 3" xfId="17509" xr:uid="{7D363398-91B7-48CA-8F84-7AC2A97E4233}"/>
    <cellStyle name="Normal 12 4 2 2 3 2 2 4 3 2" xfId="37695" xr:uid="{F9AA01E6-F8D5-4CA0-8268-BFCDAD57DADB}"/>
    <cellStyle name="Normal 12 4 2 2 3 2 2 4 4" xfId="37696" xr:uid="{6061C20E-4E27-4DF3-9D14-AFE4F84ED969}"/>
    <cellStyle name="Normal 12 4 2 2 3 2 2 5" xfId="12019" xr:uid="{3618A1F0-9A76-4751-8158-3617FAEAEFFF}"/>
    <cellStyle name="Normal 12 4 2 2 3 2 2 5 2" xfId="24829" xr:uid="{CB1A6324-2EF9-43F4-87FC-BDB4D53802A7}"/>
    <cellStyle name="Normal 12 4 2 2 3 2 2 5 2 2" xfId="37697" xr:uid="{6A69FBAC-2129-46A6-A58F-590A641174B5}"/>
    <cellStyle name="Normal 12 4 2 2 3 2 2 5 3" xfId="37698" xr:uid="{0A2A6367-78E1-4FF9-B499-4D585E1F45A9}"/>
    <cellStyle name="Normal 12 4 2 2 3 2 2 6" xfId="6529" xr:uid="{3572086B-61EE-45DB-AF37-88A4864C2711}"/>
    <cellStyle name="Normal 12 4 2 2 3 2 2 6 2" xfId="19339" xr:uid="{880B1A53-D4E3-4653-9ABF-BC1FB1994122}"/>
    <cellStyle name="Normal 12 4 2 2 3 2 2 6 2 2" xfId="37699" xr:uid="{9797635A-3DE8-4B63-91BD-E0F9F4B8E558}"/>
    <cellStyle name="Normal 12 4 2 2 3 2 2 6 3" xfId="37700" xr:uid="{B845A78D-A44D-4931-BE19-480214F41BEB}"/>
    <cellStyle name="Normal 12 4 2 2 3 2 2 7" xfId="13849" xr:uid="{EA925AF1-FC81-421F-BECA-D32E266CAA2F}"/>
    <cellStyle name="Normal 12 4 2 2 3 2 2 7 2" xfId="37701" xr:uid="{A8BF517E-01C2-4DB3-BAE9-BF6BE1925A2D}"/>
    <cellStyle name="Normal 12 4 2 2 3 2 2 8" xfId="37702" xr:uid="{AA40CFCC-7980-4DF4-8AA7-FD3899A6FF7D}"/>
    <cellStyle name="Normal 12 4 2 2 3 2 3" xfId="1534" xr:uid="{AC18DB7C-5FC0-40EC-90FD-FBD52E85EFB2}"/>
    <cellStyle name="Normal 12 4 2 2 3 2 3 2" xfId="3364" xr:uid="{6A4AE431-F5D4-41F7-AA33-CD706FEA0A69}"/>
    <cellStyle name="Normal 12 4 2 2 3 2 3 2 2" xfId="8854" xr:uid="{0DB838EE-B82D-48E1-983D-AABE0AEB111A}"/>
    <cellStyle name="Normal 12 4 2 2 3 2 3 2 2 2" xfId="21664" xr:uid="{BEA34689-F4AB-4B8B-A565-BCA872514D6C}"/>
    <cellStyle name="Normal 12 4 2 2 3 2 3 2 2 2 2" xfId="37703" xr:uid="{34BD7B04-92D2-4F4E-A5C3-21E4639D2187}"/>
    <cellStyle name="Normal 12 4 2 2 3 2 3 2 2 3" xfId="37704" xr:uid="{1BF04DD7-29D5-4FAC-80A9-E3BB8534C8A5}"/>
    <cellStyle name="Normal 12 4 2 2 3 2 3 2 3" xfId="16174" xr:uid="{C64D5E09-776E-4A68-8BD1-2B3DF99D1E02}"/>
    <cellStyle name="Normal 12 4 2 2 3 2 3 2 3 2" xfId="37705" xr:uid="{3890E17C-821D-401E-8242-98968CE18617}"/>
    <cellStyle name="Normal 12 4 2 2 3 2 3 2 4" xfId="37706" xr:uid="{CED1EAD0-48EB-4CE1-847B-748EB8198E1D}"/>
    <cellStyle name="Normal 12 4 2 2 3 2 3 3" xfId="5194" xr:uid="{70CE0E29-69B4-4D16-B252-379060336692}"/>
    <cellStyle name="Normal 12 4 2 2 3 2 3 3 2" xfId="10684" xr:uid="{7ED7B63E-CF0D-4B41-82E5-59F5AFF2F42D}"/>
    <cellStyle name="Normal 12 4 2 2 3 2 3 3 2 2" xfId="23494" xr:uid="{2AA62621-CC42-4249-B6BA-B7A040B9B907}"/>
    <cellStyle name="Normal 12 4 2 2 3 2 3 3 2 2 2" xfId="37707" xr:uid="{90FAE958-1DAC-49DA-A435-1787C86BAE1F}"/>
    <cellStyle name="Normal 12 4 2 2 3 2 3 3 2 3" xfId="37708" xr:uid="{111C803F-62FF-4B49-A994-C58F9D740437}"/>
    <cellStyle name="Normal 12 4 2 2 3 2 3 3 3" xfId="18004" xr:uid="{7AD919F1-0633-49A1-8EA0-51259821F137}"/>
    <cellStyle name="Normal 12 4 2 2 3 2 3 3 3 2" xfId="37709" xr:uid="{56894874-3589-4F15-8800-A54A251303EA}"/>
    <cellStyle name="Normal 12 4 2 2 3 2 3 3 4" xfId="37710" xr:uid="{D49D2C64-9B49-4AE2-B985-212BFAE8F367}"/>
    <cellStyle name="Normal 12 4 2 2 3 2 3 4" xfId="12514" xr:uid="{B6ADC490-55B3-4CB3-9EE3-C8E49AF3C3DA}"/>
    <cellStyle name="Normal 12 4 2 2 3 2 3 4 2" xfId="25324" xr:uid="{E9A1F0B3-D9C3-4E23-9188-7AC1A8C0A167}"/>
    <cellStyle name="Normal 12 4 2 2 3 2 3 4 2 2" xfId="37711" xr:uid="{A3095C6C-EB13-4260-8989-748084EA9EE3}"/>
    <cellStyle name="Normal 12 4 2 2 3 2 3 4 3" xfId="37712" xr:uid="{114CC5A9-6598-456E-A9CA-E09BED3BC63C}"/>
    <cellStyle name="Normal 12 4 2 2 3 2 3 5" xfId="7024" xr:uid="{32527D93-CA4E-47CE-B00E-99135EFDA1A9}"/>
    <cellStyle name="Normal 12 4 2 2 3 2 3 5 2" xfId="19834" xr:uid="{C1335EFF-1854-4D49-8A22-79B003D80760}"/>
    <cellStyle name="Normal 12 4 2 2 3 2 3 5 2 2" xfId="37713" xr:uid="{B6113552-B3BA-464E-A00F-B40A97E32398}"/>
    <cellStyle name="Normal 12 4 2 2 3 2 3 5 3" xfId="37714" xr:uid="{C3F6A547-3767-4C23-BA56-BF24C6A60651}"/>
    <cellStyle name="Normal 12 4 2 2 3 2 3 6" xfId="14344" xr:uid="{845F8503-AC96-4A80-86DE-8C3EFA487E76}"/>
    <cellStyle name="Normal 12 4 2 2 3 2 3 6 2" xfId="37715" xr:uid="{7D9CB5E0-E607-4458-83F0-F52B42F5E492}"/>
    <cellStyle name="Normal 12 4 2 2 3 2 3 7" xfId="37716" xr:uid="{73ABF6EE-9691-4D2B-B14B-04291C33801B}"/>
    <cellStyle name="Normal 12 4 2 2 3 2 4" xfId="2470" xr:uid="{83547799-D83D-44DD-874B-E1CE688019B6}"/>
    <cellStyle name="Normal 12 4 2 2 3 2 4 2" xfId="7960" xr:uid="{8BC861F5-2AD1-4543-8173-AB630A34DA33}"/>
    <cellStyle name="Normal 12 4 2 2 3 2 4 2 2" xfId="20770" xr:uid="{22F72595-0F48-4BFE-B51A-814711772A5B}"/>
    <cellStyle name="Normal 12 4 2 2 3 2 4 2 2 2" xfId="37717" xr:uid="{22DA6806-E8C5-4E9A-B009-46FFA28878B5}"/>
    <cellStyle name="Normal 12 4 2 2 3 2 4 2 3" xfId="37718" xr:uid="{62B6DCF0-8166-4D53-AF11-853B55B029CC}"/>
    <cellStyle name="Normal 12 4 2 2 3 2 4 3" xfId="15280" xr:uid="{5FDBE3AD-473E-4B3B-AAF3-10AEF6059029}"/>
    <cellStyle name="Normal 12 4 2 2 3 2 4 3 2" xfId="37719" xr:uid="{171383F7-C2DC-4D2E-B725-8F50022BE8C5}"/>
    <cellStyle name="Normal 12 4 2 2 3 2 4 4" xfId="37720" xr:uid="{45DDFFDB-163F-4780-BF1F-1BB8CEC95715}"/>
    <cellStyle name="Normal 12 4 2 2 3 2 5" xfId="4300" xr:uid="{CA32E390-9CFF-4DEB-8A5B-05BA61E50F38}"/>
    <cellStyle name="Normal 12 4 2 2 3 2 5 2" xfId="9790" xr:uid="{E81F07A9-FED7-4B49-8A22-C8D05C2A3C04}"/>
    <cellStyle name="Normal 12 4 2 2 3 2 5 2 2" xfId="22600" xr:uid="{B089EAC8-43C3-4258-896D-C2EAED49AF32}"/>
    <cellStyle name="Normal 12 4 2 2 3 2 5 2 2 2" xfId="37721" xr:uid="{3DDA47B4-B833-448E-9453-F26769B46135}"/>
    <cellStyle name="Normal 12 4 2 2 3 2 5 2 3" xfId="37722" xr:uid="{B17B67B6-576A-4848-B1A4-56550B9FED67}"/>
    <cellStyle name="Normal 12 4 2 2 3 2 5 3" xfId="17110" xr:uid="{4DFF2642-01A2-41DB-A715-B0B16CAB7DB0}"/>
    <cellStyle name="Normal 12 4 2 2 3 2 5 3 2" xfId="37723" xr:uid="{1AB806CA-06EC-4EB5-9586-7F9CC47594F7}"/>
    <cellStyle name="Normal 12 4 2 2 3 2 5 4" xfId="37724" xr:uid="{4647FFE9-710D-4C63-82D9-05A30185BC30}"/>
    <cellStyle name="Normal 12 4 2 2 3 2 6" xfId="11620" xr:uid="{57330914-48DE-4FE0-89C0-8B9D9F9AC0E5}"/>
    <cellStyle name="Normal 12 4 2 2 3 2 6 2" xfId="24430" xr:uid="{4B06D9B9-1AB2-4068-9473-C1CDD3195B04}"/>
    <cellStyle name="Normal 12 4 2 2 3 2 6 2 2" xfId="37725" xr:uid="{402DED35-90FF-44DF-BE6C-1EC7B2F90319}"/>
    <cellStyle name="Normal 12 4 2 2 3 2 6 3" xfId="37726" xr:uid="{D54E1F8A-B002-4B03-BE01-291BE6FBD09F}"/>
    <cellStyle name="Normal 12 4 2 2 3 2 7" xfId="6130" xr:uid="{13228E23-95CC-4146-A49D-67ABA75772D6}"/>
    <cellStyle name="Normal 12 4 2 2 3 2 7 2" xfId="18940" xr:uid="{7F9AEF4B-0C81-4FFA-B99B-9814C546BAEC}"/>
    <cellStyle name="Normal 12 4 2 2 3 2 7 2 2" xfId="37727" xr:uid="{2BC253C2-1242-48F4-A472-FEA3D72C4D74}"/>
    <cellStyle name="Normal 12 4 2 2 3 2 7 3" xfId="37728" xr:uid="{01BDB819-D58C-47EC-8FC3-C177AA11DEC9}"/>
    <cellStyle name="Normal 12 4 2 2 3 2 8" xfId="13450" xr:uid="{D1BF579D-3758-4894-B088-4EA2A208B410}"/>
    <cellStyle name="Normal 12 4 2 2 3 2 8 2" xfId="37729" xr:uid="{58396842-5D34-4C24-B862-3A622F7003DA}"/>
    <cellStyle name="Normal 12 4 2 2 3 2 9" xfId="37730" xr:uid="{7E487CED-78B4-4D14-8EF7-22A8402F574E}"/>
    <cellStyle name="Normal 12 4 2 2 3 3" xfId="771" xr:uid="{9B21BE17-AB0D-49CA-B330-CE6B015D0B29}"/>
    <cellStyle name="Normal 12 4 2 2 3 3 2" xfId="1171" xr:uid="{B7BEAB6B-377F-40FE-8E4F-EFD2C9A5CB60}"/>
    <cellStyle name="Normal 12 4 2 2 3 3 2 2" xfId="2066" xr:uid="{605E5D74-CD89-482A-9EB6-C854F2F08924}"/>
    <cellStyle name="Normal 12 4 2 2 3 3 2 2 2" xfId="3896" xr:uid="{880AAAF4-81DC-4D74-B77E-BADCD01BE3D9}"/>
    <cellStyle name="Normal 12 4 2 2 3 3 2 2 2 2" xfId="9386" xr:uid="{CBFE84E7-7035-49C2-AE43-218A3000AAAE}"/>
    <cellStyle name="Normal 12 4 2 2 3 3 2 2 2 2 2" xfId="22196" xr:uid="{A65B7A1B-52F0-4004-AB70-841CDC413C57}"/>
    <cellStyle name="Normal 12 4 2 2 3 3 2 2 2 2 2 2" xfId="37731" xr:uid="{9EC02230-FBF1-45E1-A950-926D004BBE01}"/>
    <cellStyle name="Normal 12 4 2 2 3 3 2 2 2 2 3" xfId="37732" xr:uid="{7E475AC1-C14B-4B8B-97D1-A0537F4A5A7A}"/>
    <cellStyle name="Normal 12 4 2 2 3 3 2 2 2 3" xfId="16706" xr:uid="{135F1A61-EAE7-45E4-BCBB-2A7B0B53D3F4}"/>
    <cellStyle name="Normal 12 4 2 2 3 3 2 2 2 3 2" xfId="37733" xr:uid="{26B71833-9430-40D6-9886-C8EF68E25BB0}"/>
    <cellStyle name="Normal 12 4 2 2 3 3 2 2 2 4" xfId="37734" xr:uid="{2541D19E-0DD0-423D-BE70-1AB10AFAACCB}"/>
    <cellStyle name="Normal 12 4 2 2 3 3 2 2 3" xfId="5726" xr:uid="{1E7902C7-A62E-41A5-823B-1B311BF42686}"/>
    <cellStyle name="Normal 12 4 2 2 3 3 2 2 3 2" xfId="11216" xr:uid="{8F1EC27B-9A81-447E-9D32-EA4AF6EE270E}"/>
    <cellStyle name="Normal 12 4 2 2 3 3 2 2 3 2 2" xfId="24026" xr:uid="{E4DF1FEB-16D2-4FDC-8A93-EA2ADF864ABE}"/>
    <cellStyle name="Normal 12 4 2 2 3 3 2 2 3 2 2 2" xfId="37735" xr:uid="{2E0E0C88-428B-4DD7-BF5B-238F1874B734}"/>
    <cellStyle name="Normal 12 4 2 2 3 3 2 2 3 2 3" xfId="37736" xr:uid="{7B40B26D-88A0-4C8C-B799-EC11C18BC79A}"/>
    <cellStyle name="Normal 12 4 2 2 3 3 2 2 3 3" xfId="18536" xr:uid="{17BD52E9-8AC9-429E-BBC7-D5AE7381B95D}"/>
    <cellStyle name="Normal 12 4 2 2 3 3 2 2 3 3 2" xfId="37737" xr:uid="{696FD40E-5767-4175-BAD3-A28A25D8C70B}"/>
    <cellStyle name="Normal 12 4 2 2 3 3 2 2 3 4" xfId="37738" xr:uid="{2EADFF16-8D8D-4E88-B7DD-D8B91060A466}"/>
    <cellStyle name="Normal 12 4 2 2 3 3 2 2 4" xfId="13046" xr:uid="{4FB19975-7F70-429A-A54A-439F99810925}"/>
    <cellStyle name="Normal 12 4 2 2 3 3 2 2 4 2" xfId="25856" xr:uid="{7F21162C-DB61-4459-B289-3A9D974D644D}"/>
    <cellStyle name="Normal 12 4 2 2 3 3 2 2 4 2 2" xfId="37739" xr:uid="{CA3055DE-DC36-4D0F-AC6B-26893316D979}"/>
    <cellStyle name="Normal 12 4 2 2 3 3 2 2 4 3" xfId="37740" xr:uid="{53DCF1EB-8F29-46D6-9B18-74FEEE232ACC}"/>
    <cellStyle name="Normal 12 4 2 2 3 3 2 2 5" xfId="7556" xr:uid="{70531603-33E3-4CBC-A6CD-6D8DDF49BBBE}"/>
    <cellStyle name="Normal 12 4 2 2 3 3 2 2 5 2" xfId="20366" xr:uid="{0927A1D6-BEB1-4DFC-8E54-D22E6AD614C7}"/>
    <cellStyle name="Normal 12 4 2 2 3 3 2 2 5 2 2" xfId="37741" xr:uid="{72799016-6F29-4A5E-8528-67B1DD2C41A6}"/>
    <cellStyle name="Normal 12 4 2 2 3 3 2 2 5 3" xfId="37742" xr:uid="{AB63ACC9-20CC-4A31-9118-034E07AFA807}"/>
    <cellStyle name="Normal 12 4 2 2 3 3 2 2 6" xfId="14876" xr:uid="{AF01D6FC-59BB-45A1-80C4-09695FE7BB6B}"/>
    <cellStyle name="Normal 12 4 2 2 3 3 2 2 6 2" xfId="37743" xr:uid="{AC35CDDD-FE73-42F7-BD58-77093AC5C1C6}"/>
    <cellStyle name="Normal 12 4 2 2 3 3 2 2 7" xfId="37744" xr:uid="{F530097D-A584-49A2-ACF5-F66086EBEFA9}"/>
    <cellStyle name="Normal 12 4 2 2 3 3 2 3" xfId="3002" xr:uid="{EE496F36-97EE-4817-93FA-4F53493DE9E6}"/>
    <cellStyle name="Normal 12 4 2 2 3 3 2 3 2" xfId="8492" xr:uid="{F56C0AE1-7300-4961-A2EC-336B52107D92}"/>
    <cellStyle name="Normal 12 4 2 2 3 3 2 3 2 2" xfId="21302" xr:uid="{E72C11DB-5344-4268-8C22-88E61555B77A}"/>
    <cellStyle name="Normal 12 4 2 2 3 3 2 3 2 2 2" xfId="37745" xr:uid="{DB69078E-2383-46F2-A9EC-AEDE37DC7512}"/>
    <cellStyle name="Normal 12 4 2 2 3 3 2 3 2 3" xfId="37746" xr:uid="{F194B425-18B8-403B-9B08-4C14470544E2}"/>
    <cellStyle name="Normal 12 4 2 2 3 3 2 3 3" xfId="15812" xr:uid="{55C53A92-CF62-413E-A8AB-75467BB3717A}"/>
    <cellStyle name="Normal 12 4 2 2 3 3 2 3 3 2" xfId="37747" xr:uid="{ED6CEF26-C771-40F9-9EBA-C76BC80CDC0C}"/>
    <cellStyle name="Normal 12 4 2 2 3 3 2 3 4" xfId="37748" xr:uid="{CD2C26AF-5781-4D42-B937-629044C7F57F}"/>
    <cellStyle name="Normal 12 4 2 2 3 3 2 4" xfId="4832" xr:uid="{7D9FC25C-97B0-464C-805F-AF8C3F7FB2AD}"/>
    <cellStyle name="Normal 12 4 2 2 3 3 2 4 2" xfId="10322" xr:uid="{84665ED0-48A5-4B9E-988A-686E18ED9814}"/>
    <cellStyle name="Normal 12 4 2 2 3 3 2 4 2 2" xfId="23132" xr:uid="{74BF0133-1822-4BCE-B824-01EC6756FF4D}"/>
    <cellStyle name="Normal 12 4 2 2 3 3 2 4 2 2 2" xfId="37749" xr:uid="{547AA9B0-68E4-4165-BFE6-E61593412EA4}"/>
    <cellStyle name="Normal 12 4 2 2 3 3 2 4 2 3" xfId="37750" xr:uid="{6B3B6E3B-5CC3-4B4E-9087-C24AFE9924E8}"/>
    <cellStyle name="Normal 12 4 2 2 3 3 2 4 3" xfId="17642" xr:uid="{DC491D65-0BB1-4200-A6B2-FA30F08EA700}"/>
    <cellStyle name="Normal 12 4 2 2 3 3 2 4 3 2" xfId="37751" xr:uid="{030F38F4-A208-497D-8FF7-E11E3D963F04}"/>
    <cellStyle name="Normal 12 4 2 2 3 3 2 4 4" xfId="37752" xr:uid="{9835DEDE-9FA7-459B-929A-23EAA23B633F}"/>
    <cellStyle name="Normal 12 4 2 2 3 3 2 5" xfId="12152" xr:uid="{61A00C74-772B-4581-B856-F521DAA1511A}"/>
    <cellStyle name="Normal 12 4 2 2 3 3 2 5 2" xfId="24962" xr:uid="{9EC16506-2F35-4A2D-A45B-4636DA13099C}"/>
    <cellStyle name="Normal 12 4 2 2 3 3 2 5 2 2" xfId="37753" xr:uid="{E53BE07F-8C83-49A7-8D8E-EF174F5F1BC7}"/>
    <cellStyle name="Normal 12 4 2 2 3 3 2 5 3" xfId="37754" xr:uid="{E5143962-4108-4CED-94AF-913376CF2DD3}"/>
    <cellStyle name="Normal 12 4 2 2 3 3 2 6" xfId="6662" xr:uid="{14B4C85F-FD8F-4354-B65F-176EEFCED056}"/>
    <cellStyle name="Normal 12 4 2 2 3 3 2 6 2" xfId="19472" xr:uid="{73E94144-8211-4EBB-91DB-0F315CF5A814}"/>
    <cellStyle name="Normal 12 4 2 2 3 3 2 6 2 2" xfId="37755" xr:uid="{E8EC2997-72D7-422E-90E5-9165408E2454}"/>
    <cellStyle name="Normal 12 4 2 2 3 3 2 6 3" xfId="37756" xr:uid="{C5AE22A2-0134-411D-AF64-3ED9B775DDFB}"/>
    <cellStyle name="Normal 12 4 2 2 3 3 2 7" xfId="13982" xr:uid="{93B9F329-EBF2-4796-8CB0-DCEC2B4FA5E9}"/>
    <cellStyle name="Normal 12 4 2 2 3 3 2 7 2" xfId="37757" xr:uid="{CF93F29A-A08E-4C66-82C7-02558FAAEA0D}"/>
    <cellStyle name="Normal 12 4 2 2 3 3 2 8" xfId="37758" xr:uid="{2B347510-B1F5-4F89-9828-DD5CF0446742}"/>
    <cellStyle name="Normal 12 4 2 2 3 3 3" xfId="1666" xr:uid="{0A5950E0-9CCA-4FC0-96D7-BFEC8236C686}"/>
    <cellStyle name="Normal 12 4 2 2 3 3 3 2" xfId="3496" xr:uid="{00F7B3AF-896C-4E70-AC4B-B3092D0F80EE}"/>
    <cellStyle name="Normal 12 4 2 2 3 3 3 2 2" xfId="8986" xr:uid="{CCB63E23-1CE5-4F90-B3BB-06988C43DC86}"/>
    <cellStyle name="Normal 12 4 2 2 3 3 3 2 2 2" xfId="21796" xr:uid="{C50F3579-B635-4E25-A7E8-1733F3E1ED08}"/>
    <cellStyle name="Normal 12 4 2 2 3 3 3 2 2 2 2" xfId="37759" xr:uid="{4F846A7F-A733-4C29-8128-144E8D6BA9E2}"/>
    <cellStyle name="Normal 12 4 2 2 3 3 3 2 2 3" xfId="37760" xr:uid="{21C1AACD-A77B-4491-9C3E-4CD58ED69135}"/>
    <cellStyle name="Normal 12 4 2 2 3 3 3 2 3" xfId="16306" xr:uid="{28B8E6E9-B5F7-45AE-95FB-3E21A6FB9D7B}"/>
    <cellStyle name="Normal 12 4 2 2 3 3 3 2 3 2" xfId="37761" xr:uid="{A086C7DE-DF9B-467C-AC9F-AAAE1DB26B4C}"/>
    <cellStyle name="Normal 12 4 2 2 3 3 3 2 4" xfId="37762" xr:uid="{399C89EE-BAE8-4E14-92DC-274880171348}"/>
    <cellStyle name="Normal 12 4 2 2 3 3 3 3" xfId="5326" xr:uid="{8033A58B-6A4F-4277-96C5-4A92E6E6C4A9}"/>
    <cellStyle name="Normal 12 4 2 2 3 3 3 3 2" xfId="10816" xr:uid="{441E5978-D99D-4A0B-8F01-3583355EFEE1}"/>
    <cellStyle name="Normal 12 4 2 2 3 3 3 3 2 2" xfId="23626" xr:uid="{C9A8BCB2-4A4F-422C-A06F-33130A650C03}"/>
    <cellStyle name="Normal 12 4 2 2 3 3 3 3 2 2 2" xfId="37763" xr:uid="{708BEFE5-12C2-4C11-A8B2-B41BCDC56588}"/>
    <cellStyle name="Normal 12 4 2 2 3 3 3 3 2 3" xfId="37764" xr:uid="{CD31308C-86C0-41FB-AE12-C973DD4544FF}"/>
    <cellStyle name="Normal 12 4 2 2 3 3 3 3 3" xfId="18136" xr:uid="{1413A010-ED5F-40AB-9119-16C217E0D2EF}"/>
    <cellStyle name="Normal 12 4 2 2 3 3 3 3 3 2" xfId="37765" xr:uid="{C4AE0B04-30AA-4309-9006-76D1C9A74874}"/>
    <cellStyle name="Normal 12 4 2 2 3 3 3 3 4" xfId="37766" xr:uid="{69E21663-B8B5-42F7-9760-0A0B8ED34C7E}"/>
    <cellStyle name="Normal 12 4 2 2 3 3 3 4" xfId="12646" xr:uid="{FFE0581E-6785-4271-A60A-1B1AA25FC335}"/>
    <cellStyle name="Normal 12 4 2 2 3 3 3 4 2" xfId="25456" xr:uid="{DC9A81E4-EB17-4B2E-8CEA-49AAA4D07B1C}"/>
    <cellStyle name="Normal 12 4 2 2 3 3 3 4 2 2" xfId="37767" xr:uid="{420ED5DA-17C5-418F-BEB9-5E3B14B0E06F}"/>
    <cellStyle name="Normal 12 4 2 2 3 3 3 4 3" xfId="37768" xr:uid="{5B7036B3-9DEA-4A6F-B06F-F8963CD956EA}"/>
    <cellStyle name="Normal 12 4 2 2 3 3 3 5" xfId="7156" xr:uid="{F5AC4CC3-7D28-4C12-8FE1-90F5F4C15C22}"/>
    <cellStyle name="Normal 12 4 2 2 3 3 3 5 2" xfId="19966" xr:uid="{6056A4CE-78B1-4593-8A0C-8693520FDA0A}"/>
    <cellStyle name="Normal 12 4 2 2 3 3 3 5 2 2" xfId="37769" xr:uid="{17640737-70D7-4FBA-AB18-8E823325EBFF}"/>
    <cellStyle name="Normal 12 4 2 2 3 3 3 5 3" xfId="37770" xr:uid="{D5609B7C-AB1A-41AF-B950-BC21836B3ACC}"/>
    <cellStyle name="Normal 12 4 2 2 3 3 3 6" xfId="14476" xr:uid="{C6E46782-224C-4362-AB74-F07B750084F0}"/>
    <cellStyle name="Normal 12 4 2 2 3 3 3 6 2" xfId="37771" xr:uid="{639194FD-E818-4F76-A941-680DEECD362F}"/>
    <cellStyle name="Normal 12 4 2 2 3 3 3 7" xfId="37772" xr:uid="{F5D3411A-7229-4E00-98DB-A2B6565FB13E}"/>
    <cellStyle name="Normal 12 4 2 2 3 3 4" xfId="2602" xr:uid="{8E5ADF9D-07E5-4672-9B33-440F785FFF75}"/>
    <cellStyle name="Normal 12 4 2 2 3 3 4 2" xfId="8092" xr:uid="{EE0070D0-6580-467A-8D99-6F0FD709B9EC}"/>
    <cellStyle name="Normal 12 4 2 2 3 3 4 2 2" xfId="20902" xr:uid="{A4C5B94F-0592-46CE-A814-DABFB0FA5812}"/>
    <cellStyle name="Normal 12 4 2 2 3 3 4 2 2 2" xfId="37773" xr:uid="{D633BF63-9DA3-4BED-9E8A-B92B4AEBB860}"/>
    <cellStyle name="Normal 12 4 2 2 3 3 4 2 3" xfId="37774" xr:uid="{DB9D4A68-B263-4450-B287-E57CFB6A1E54}"/>
    <cellStyle name="Normal 12 4 2 2 3 3 4 3" xfId="15412" xr:uid="{A58CD7BA-C864-43D8-9EDB-C6282CFA3E89}"/>
    <cellStyle name="Normal 12 4 2 2 3 3 4 3 2" xfId="37775" xr:uid="{F1412531-BD73-416C-B670-F1802D934E08}"/>
    <cellStyle name="Normal 12 4 2 2 3 3 4 4" xfId="37776" xr:uid="{ABBDE28B-B405-4C03-AC87-210D9DA25765}"/>
    <cellStyle name="Normal 12 4 2 2 3 3 5" xfId="4432" xr:uid="{3AEFB535-F609-482E-9E0B-1B109B43DFE8}"/>
    <cellStyle name="Normal 12 4 2 2 3 3 5 2" xfId="9922" xr:uid="{FD09B014-C690-47A7-8754-8F8DACC26915}"/>
    <cellStyle name="Normal 12 4 2 2 3 3 5 2 2" xfId="22732" xr:uid="{3EA4C593-CD93-478A-8CA8-5307F74E5E96}"/>
    <cellStyle name="Normal 12 4 2 2 3 3 5 2 2 2" xfId="37777" xr:uid="{77424E18-7D1F-4A1B-AD9F-2B65EEE60AE2}"/>
    <cellStyle name="Normal 12 4 2 2 3 3 5 2 3" xfId="37778" xr:uid="{76C1860F-89AB-445E-ACFC-C594DE972839}"/>
    <cellStyle name="Normal 12 4 2 2 3 3 5 3" xfId="17242" xr:uid="{8E1CDA4B-29AB-4732-9135-A7E4D0471A6A}"/>
    <cellStyle name="Normal 12 4 2 2 3 3 5 3 2" xfId="37779" xr:uid="{82B742EB-6446-4750-AA86-DCE67765D1E4}"/>
    <cellStyle name="Normal 12 4 2 2 3 3 5 4" xfId="37780" xr:uid="{5D9C2A87-EFC5-49E0-8727-D7B4FA5BC986}"/>
    <cellStyle name="Normal 12 4 2 2 3 3 6" xfId="11752" xr:uid="{80CCE3CC-7C67-4AD2-ADD6-7C6627A049DF}"/>
    <cellStyle name="Normal 12 4 2 2 3 3 6 2" xfId="24562" xr:uid="{CFBC295B-E0A6-40D3-AE45-B37F629DA63B}"/>
    <cellStyle name="Normal 12 4 2 2 3 3 6 2 2" xfId="37781" xr:uid="{CE3AD6AC-4CE9-4C12-951E-C3D7F082E9ED}"/>
    <cellStyle name="Normal 12 4 2 2 3 3 6 3" xfId="37782" xr:uid="{372945F9-A758-4D9E-BE7B-0D50E6FDA089}"/>
    <cellStyle name="Normal 12 4 2 2 3 3 7" xfId="6262" xr:uid="{5228FEF8-7D29-4B27-979F-E5317F6DDCCD}"/>
    <cellStyle name="Normal 12 4 2 2 3 3 7 2" xfId="19072" xr:uid="{9C8E315B-4904-456A-9C9D-B0E83972F307}"/>
    <cellStyle name="Normal 12 4 2 2 3 3 7 2 2" xfId="37783" xr:uid="{62585523-381A-4F1F-86B8-60319FFDBF3A}"/>
    <cellStyle name="Normal 12 4 2 2 3 3 7 3" xfId="37784" xr:uid="{F2675C94-31D2-403F-8765-6C57D2BCB7D8}"/>
    <cellStyle name="Normal 12 4 2 2 3 3 8" xfId="13582" xr:uid="{D3CFA45E-CE6A-4A18-B3BE-5E2D8C6969C1}"/>
    <cellStyle name="Normal 12 4 2 2 3 3 8 2" xfId="37785" xr:uid="{E7E2DB59-4DFE-46D9-9CF3-2884103DC832}"/>
    <cellStyle name="Normal 12 4 2 2 3 3 9" xfId="37786" xr:uid="{331E2F63-1C75-4489-BFA0-4F1AA0B59203}"/>
    <cellStyle name="Normal 12 4 2 2 3 4" xfId="546" xr:uid="{560E107B-99E4-412F-8B44-74D7433D17FD}"/>
    <cellStyle name="Normal 12 4 2 2 3 4 2" xfId="1441" xr:uid="{12FB934A-D107-4473-9034-1D3C2D53F68A}"/>
    <cellStyle name="Normal 12 4 2 2 3 4 2 2" xfId="3271" xr:uid="{99BD3913-BF39-4A0D-B167-FC49F72C982D}"/>
    <cellStyle name="Normal 12 4 2 2 3 4 2 2 2" xfId="8761" xr:uid="{3DE3008B-3AB3-44A9-918B-AADA9147FD28}"/>
    <cellStyle name="Normal 12 4 2 2 3 4 2 2 2 2" xfId="21571" xr:uid="{91944C60-D99F-4D62-B49C-64DC79A38C8A}"/>
    <cellStyle name="Normal 12 4 2 2 3 4 2 2 2 2 2" xfId="37787" xr:uid="{CE85C2D2-6D57-465B-B348-DD4C0349F665}"/>
    <cellStyle name="Normal 12 4 2 2 3 4 2 2 2 3" xfId="37788" xr:uid="{BE73726B-E998-4B11-8694-CCABB86AF9E2}"/>
    <cellStyle name="Normal 12 4 2 2 3 4 2 2 3" xfId="16081" xr:uid="{0EF6ECEC-DD15-4983-9869-03941FAFC129}"/>
    <cellStyle name="Normal 12 4 2 2 3 4 2 2 3 2" xfId="37789" xr:uid="{237504A7-1C36-4D20-AFBA-240121FCA1B6}"/>
    <cellStyle name="Normal 12 4 2 2 3 4 2 2 4" xfId="37790" xr:uid="{C83205FE-CD76-42FF-8659-45ED2BEE0FF5}"/>
    <cellStyle name="Normal 12 4 2 2 3 4 2 3" xfId="5101" xr:uid="{EF6CB28A-9FD9-40D0-94D2-40A293ADF340}"/>
    <cellStyle name="Normal 12 4 2 2 3 4 2 3 2" xfId="10591" xr:uid="{9A6321D9-3958-47D0-9CAB-D252B41579BB}"/>
    <cellStyle name="Normal 12 4 2 2 3 4 2 3 2 2" xfId="23401" xr:uid="{80675685-251E-4FBF-B1F6-098D4262B8C3}"/>
    <cellStyle name="Normal 12 4 2 2 3 4 2 3 2 2 2" xfId="37791" xr:uid="{7A57CF6D-96EF-44E2-B28F-7380C1EF7174}"/>
    <cellStyle name="Normal 12 4 2 2 3 4 2 3 2 3" xfId="37792" xr:uid="{3DE51667-C165-4D7D-AEB5-E3BF961BA082}"/>
    <cellStyle name="Normal 12 4 2 2 3 4 2 3 3" xfId="17911" xr:uid="{B587618D-7947-4690-888C-DF3D7B2003FC}"/>
    <cellStyle name="Normal 12 4 2 2 3 4 2 3 3 2" xfId="37793" xr:uid="{32C8882B-16A2-4FED-9608-71BBD461F2F6}"/>
    <cellStyle name="Normal 12 4 2 2 3 4 2 3 4" xfId="37794" xr:uid="{2E06E420-F3AD-49A4-8DB6-63447C8F73E7}"/>
    <cellStyle name="Normal 12 4 2 2 3 4 2 4" xfId="12421" xr:uid="{8FCAD171-FF94-4FC4-8551-DAACBA110909}"/>
    <cellStyle name="Normal 12 4 2 2 3 4 2 4 2" xfId="25231" xr:uid="{B9B2FB71-1CDB-4AD2-823F-D072210FEB94}"/>
    <cellStyle name="Normal 12 4 2 2 3 4 2 4 2 2" xfId="37795" xr:uid="{956A251D-E691-4E61-B251-975CE306A951}"/>
    <cellStyle name="Normal 12 4 2 2 3 4 2 4 3" xfId="37796" xr:uid="{BC75A764-8EBF-4D34-B5D3-1B6AD282B29B}"/>
    <cellStyle name="Normal 12 4 2 2 3 4 2 5" xfId="6931" xr:uid="{ADD33F24-2C13-45B6-AA13-F68D09F7CFAC}"/>
    <cellStyle name="Normal 12 4 2 2 3 4 2 5 2" xfId="19741" xr:uid="{FF10D25E-0A68-4EE5-8341-B2496B2211C2}"/>
    <cellStyle name="Normal 12 4 2 2 3 4 2 5 2 2" xfId="37797" xr:uid="{436211A3-68DE-4854-A3A2-823782FBFEB0}"/>
    <cellStyle name="Normal 12 4 2 2 3 4 2 5 3" xfId="37798" xr:uid="{0CC7AC1D-02DA-42C0-94C6-B429A892CDF0}"/>
    <cellStyle name="Normal 12 4 2 2 3 4 2 6" xfId="14251" xr:uid="{6C67F294-6D0B-4523-9515-1CE528AD8773}"/>
    <cellStyle name="Normal 12 4 2 2 3 4 2 6 2" xfId="37799" xr:uid="{4BA4BCEA-BADE-4038-B028-71D12E7868E4}"/>
    <cellStyle name="Normal 12 4 2 2 3 4 2 7" xfId="37800" xr:uid="{60DAF6DB-0E46-4390-A3FF-85CABC36521D}"/>
    <cellStyle name="Normal 12 4 2 2 3 4 3" xfId="2377" xr:uid="{780902A8-40CA-4A8C-A5EB-458F880181AE}"/>
    <cellStyle name="Normal 12 4 2 2 3 4 3 2" xfId="7867" xr:uid="{5108082A-6251-46F3-8BD3-6D1CA04B46F0}"/>
    <cellStyle name="Normal 12 4 2 2 3 4 3 2 2" xfId="20677" xr:uid="{89AF9317-2510-44F0-93C7-DEC61673B59B}"/>
    <cellStyle name="Normal 12 4 2 2 3 4 3 2 2 2" xfId="37801" xr:uid="{C93CA393-73F8-416E-9E80-9DEF37BA156F}"/>
    <cellStyle name="Normal 12 4 2 2 3 4 3 2 3" xfId="37802" xr:uid="{418EAA9B-E8AD-41DB-8D1F-901A2ADC060C}"/>
    <cellStyle name="Normal 12 4 2 2 3 4 3 3" xfId="15187" xr:uid="{C386B9F3-1E4D-47D4-87E5-5321069FDF78}"/>
    <cellStyle name="Normal 12 4 2 2 3 4 3 3 2" xfId="37803" xr:uid="{D14A5872-C6B6-43BB-B13A-4E04FBD73CE1}"/>
    <cellStyle name="Normal 12 4 2 2 3 4 3 4" xfId="37804" xr:uid="{5135AF4B-3893-4BE3-8D88-88433D0FF645}"/>
    <cellStyle name="Normal 12 4 2 2 3 4 4" xfId="4207" xr:uid="{6B77FD4B-C90C-4ADD-8D24-01DD04275582}"/>
    <cellStyle name="Normal 12 4 2 2 3 4 4 2" xfId="9697" xr:uid="{164BE80B-6171-4C3D-AE85-77F1A302DDD8}"/>
    <cellStyle name="Normal 12 4 2 2 3 4 4 2 2" xfId="22507" xr:uid="{7B8F8F66-B925-4E27-BE48-AE4B38470488}"/>
    <cellStyle name="Normal 12 4 2 2 3 4 4 2 2 2" xfId="37805" xr:uid="{ECC952B2-2020-4EA1-B135-F6F370F026FC}"/>
    <cellStyle name="Normal 12 4 2 2 3 4 4 2 3" xfId="37806" xr:uid="{B46C490A-585A-4610-A53C-17397B3B50E2}"/>
    <cellStyle name="Normal 12 4 2 2 3 4 4 3" xfId="17017" xr:uid="{029DB935-694B-4430-9AE1-0B5B0B6C82CD}"/>
    <cellStyle name="Normal 12 4 2 2 3 4 4 3 2" xfId="37807" xr:uid="{703F35FD-293C-4321-853D-0B46AA0FE041}"/>
    <cellStyle name="Normal 12 4 2 2 3 4 4 4" xfId="37808" xr:uid="{6D2C00FD-554F-4408-9810-CB5AE39DF0E5}"/>
    <cellStyle name="Normal 12 4 2 2 3 4 5" xfId="11527" xr:uid="{5264BDA6-DE5E-4F55-B97C-870B4E9A5BFA}"/>
    <cellStyle name="Normal 12 4 2 2 3 4 5 2" xfId="24337" xr:uid="{74E489D1-65B2-4C38-AD6C-F0CC911FCA53}"/>
    <cellStyle name="Normal 12 4 2 2 3 4 5 2 2" xfId="37809" xr:uid="{EA3C401E-4EAF-4BAB-B29E-18F4BCA09C9F}"/>
    <cellStyle name="Normal 12 4 2 2 3 4 5 3" xfId="37810" xr:uid="{65EB64E1-24E1-4937-960A-4F518A00DE9F}"/>
    <cellStyle name="Normal 12 4 2 2 3 4 6" xfId="6037" xr:uid="{BC07EF9D-36DE-4407-BD6B-D33E1E7C0FEA}"/>
    <cellStyle name="Normal 12 4 2 2 3 4 6 2" xfId="18847" xr:uid="{D214B913-1A5E-4007-A200-67F0EA80115F}"/>
    <cellStyle name="Normal 12 4 2 2 3 4 6 2 2" xfId="37811" xr:uid="{0DF847A3-D055-4BE2-A434-696E0F4F4966}"/>
    <cellStyle name="Normal 12 4 2 2 3 4 6 3" xfId="37812" xr:uid="{BD07A413-5348-4433-A111-6A59DBE114C8}"/>
    <cellStyle name="Normal 12 4 2 2 3 4 7" xfId="13357" xr:uid="{63461A70-143F-408B-82FE-B0D30C4A75C9}"/>
    <cellStyle name="Normal 12 4 2 2 3 4 7 2" xfId="37813" xr:uid="{E420976F-357B-42FE-A27D-9035AD5C312C}"/>
    <cellStyle name="Normal 12 4 2 2 3 4 8" xfId="37814" xr:uid="{8AC11FF8-E41F-4877-8A39-964F9D851134}"/>
    <cellStyle name="Normal 12 4 2 2 3 5" xfId="905" xr:uid="{9FA9A74E-F6E9-4D04-A211-4B5242E13915}"/>
    <cellStyle name="Normal 12 4 2 2 3 5 2" xfId="1800" xr:uid="{1A515251-51A4-4A7F-843F-E90EFE980BAA}"/>
    <cellStyle name="Normal 12 4 2 2 3 5 2 2" xfId="3630" xr:uid="{D5D5ADD7-EFE5-4D44-BB68-DD6BCF5B289C}"/>
    <cellStyle name="Normal 12 4 2 2 3 5 2 2 2" xfId="9120" xr:uid="{4DA9000C-6D73-446B-AD0A-30BA1C492C94}"/>
    <cellStyle name="Normal 12 4 2 2 3 5 2 2 2 2" xfId="21930" xr:uid="{41FE321C-3F8A-4A94-833C-170F5D31B4C5}"/>
    <cellStyle name="Normal 12 4 2 2 3 5 2 2 2 2 2" xfId="37815" xr:uid="{42D0B434-6F74-4349-B5A1-7FDCDCF420AC}"/>
    <cellStyle name="Normal 12 4 2 2 3 5 2 2 2 3" xfId="37816" xr:uid="{30AA8E7F-F17D-4543-B9F0-BC25EDB4BB65}"/>
    <cellStyle name="Normal 12 4 2 2 3 5 2 2 3" xfId="16440" xr:uid="{AA6FA414-024A-4E5C-AB37-308C64AAF9B9}"/>
    <cellStyle name="Normal 12 4 2 2 3 5 2 2 3 2" xfId="37817" xr:uid="{5C068B8B-15B3-4032-94FC-C5BAE3AF1598}"/>
    <cellStyle name="Normal 12 4 2 2 3 5 2 2 4" xfId="37818" xr:uid="{60FFF085-26C2-4392-90DB-E03F2352CDA5}"/>
    <cellStyle name="Normal 12 4 2 2 3 5 2 3" xfId="5460" xr:uid="{581DF8F2-B27B-413B-809C-716822259DC1}"/>
    <cellStyle name="Normal 12 4 2 2 3 5 2 3 2" xfId="10950" xr:uid="{9C0D6061-810D-4CA6-A382-9ACEB387B8DC}"/>
    <cellStyle name="Normal 12 4 2 2 3 5 2 3 2 2" xfId="23760" xr:uid="{3F3B9ED9-2058-4198-B31A-47558C6E3C45}"/>
    <cellStyle name="Normal 12 4 2 2 3 5 2 3 2 2 2" xfId="37819" xr:uid="{58AEDD76-BEE9-4FAF-9F61-8556A2F19F47}"/>
    <cellStyle name="Normal 12 4 2 2 3 5 2 3 2 3" xfId="37820" xr:uid="{50F317FD-7CC3-4BD2-86FA-FE6D02412C98}"/>
    <cellStyle name="Normal 12 4 2 2 3 5 2 3 3" xfId="18270" xr:uid="{6F1D6626-0B8D-4143-B331-DED902274DEE}"/>
    <cellStyle name="Normal 12 4 2 2 3 5 2 3 3 2" xfId="37821" xr:uid="{22CBE28E-C998-4988-AC8D-9885DB88C1D8}"/>
    <cellStyle name="Normal 12 4 2 2 3 5 2 3 4" xfId="37822" xr:uid="{8D520CCA-2837-452A-A845-19ECDAB8F736}"/>
    <cellStyle name="Normal 12 4 2 2 3 5 2 4" xfId="12780" xr:uid="{0C253744-6C3B-4DAE-959A-7ED75FA9DDA1}"/>
    <cellStyle name="Normal 12 4 2 2 3 5 2 4 2" xfId="25590" xr:uid="{4359EDD0-0874-4314-B4B5-8821B9B039CE}"/>
    <cellStyle name="Normal 12 4 2 2 3 5 2 4 2 2" xfId="37823" xr:uid="{70738F77-6F10-434A-AB00-D329DFADB738}"/>
    <cellStyle name="Normal 12 4 2 2 3 5 2 4 3" xfId="37824" xr:uid="{346DB757-DE30-4FD6-81A1-CC1EABB63F92}"/>
    <cellStyle name="Normal 12 4 2 2 3 5 2 5" xfId="7290" xr:uid="{7544C3B1-F62B-4F0B-981E-0FCB206E5B6C}"/>
    <cellStyle name="Normal 12 4 2 2 3 5 2 5 2" xfId="20100" xr:uid="{EBAC3919-A2E2-48C5-A906-6FF280C3CB67}"/>
    <cellStyle name="Normal 12 4 2 2 3 5 2 5 2 2" xfId="37825" xr:uid="{1DE6CA00-2995-4187-910B-CF61F6EFB857}"/>
    <cellStyle name="Normal 12 4 2 2 3 5 2 5 3" xfId="37826" xr:uid="{D988ED59-B64B-41F9-8B8F-AE1B97587CA2}"/>
    <cellStyle name="Normal 12 4 2 2 3 5 2 6" xfId="14610" xr:uid="{8F4D2FB8-1AB1-419B-9A61-283B3DDC1A54}"/>
    <cellStyle name="Normal 12 4 2 2 3 5 2 6 2" xfId="37827" xr:uid="{DC95ABAA-C88B-4480-B2A9-B48AA24D44BE}"/>
    <cellStyle name="Normal 12 4 2 2 3 5 2 7" xfId="37828" xr:uid="{D975A6CC-7445-466D-88F8-BD00A5B1907F}"/>
    <cellStyle name="Normal 12 4 2 2 3 5 3" xfId="2736" xr:uid="{93EF62D7-FE13-400A-AA84-52DF97C7BBE9}"/>
    <cellStyle name="Normal 12 4 2 2 3 5 3 2" xfId="8226" xr:uid="{C290C446-73A2-48C5-A670-7847A090D846}"/>
    <cellStyle name="Normal 12 4 2 2 3 5 3 2 2" xfId="21036" xr:uid="{2E66C7C8-F758-413E-84EC-2E0F77B8955C}"/>
    <cellStyle name="Normal 12 4 2 2 3 5 3 2 2 2" xfId="37829" xr:uid="{E5A5C94B-3BA4-4BBA-86AA-6FD7013ED7D1}"/>
    <cellStyle name="Normal 12 4 2 2 3 5 3 2 3" xfId="37830" xr:uid="{A3A48C60-026F-4723-955E-427EFEED0864}"/>
    <cellStyle name="Normal 12 4 2 2 3 5 3 3" xfId="15546" xr:uid="{6B6CBDA0-B6D8-4FF3-81ED-38A7BBC3B6A3}"/>
    <cellStyle name="Normal 12 4 2 2 3 5 3 3 2" xfId="37831" xr:uid="{2551A8CE-EF98-4F34-BF91-6BFB9C29EBA0}"/>
    <cellStyle name="Normal 12 4 2 2 3 5 3 4" xfId="37832" xr:uid="{8238C952-785D-4D05-A7A0-D883004962E4}"/>
    <cellStyle name="Normal 12 4 2 2 3 5 4" xfId="4566" xr:uid="{832F8787-BFD6-41E8-BB45-659DF0838E5F}"/>
    <cellStyle name="Normal 12 4 2 2 3 5 4 2" xfId="10056" xr:uid="{3ECCD2F0-9BC4-4FD9-A534-948DE5FF5F96}"/>
    <cellStyle name="Normal 12 4 2 2 3 5 4 2 2" xfId="22866" xr:uid="{998B110A-9160-442C-96A5-9D3C0B6DCB70}"/>
    <cellStyle name="Normal 12 4 2 2 3 5 4 2 2 2" xfId="37833" xr:uid="{E79274F3-4EE0-482C-94F4-F055BE579C0F}"/>
    <cellStyle name="Normal 12 4 2 2 3 5 4 2 3" xfId="37834" xr:uid="{3C719EA3-4F22-49AD-A6E8-7AF0A3E1AF29}"/>
    <cellStyle name="Normal 12 4 2 2 3 5 4 3" xfId="17376" xr:uid="{E03D2CA9-27C6-4A31-85C4-1062E3CC4BE6}"/>
    <cellStyle name="Normal 12 4 2 2 3 5 4 3 2" xfId="37835" xr:uid="{43CA8A8B-DF74-46E5-8DDE-F5CEA6C0566E}"/>
    <cellStyle name="Normal 12 4 2 2 3 5 4 4" xfId="37836" xr:uid="{31B4F47B-F5AF-4628-A93E-0A05E4D6B3A6}"/>
    <cellStyle name="Normal 12 4 2 2 3 5 5" xfId="11886" xr:uid="{4394277C-0DF3-4517-806A-A4B8EBF7AB34}"/>
    <cellStyle name="Normal 12 4 2 2 3 5 5 2" xfId="24696" xr:uid="{26288FAA-ADA3-49E4-B263-1D563E6DDF80}"/>
    <cellStyle name="Normal 12 4 2 2 3 5 5 2 2" xfId="37837" xr:uid="{A20B94F3-B977-4713-BDD5-72B9C96BCB1E}"/>
    <cellStyle name="Normal 12 4 2 2 3 5 5 3" xfId="37838" xr:uid="{0B0ABA79-C474-4A28-A82C-0EDF15C0D5BC}"/>
    <cellStyle name="Normal 12 4 2 2 3 5 6" xfId="6396" xr:uid="{61EE9F1D-C541-4CEF-8BC2-9813062B9CBB}"/>
    <cellStyle name="Normal 12 4 2 2 3 5 6 2" xfId="19206" xr:uid="{DB3ACF04-2052-4C72-A3B3-A06A244B7DB7}"/>
    <cellStyle name="Normal 12 4 2 2 3 5 6 2 2" xfId="37839" xr:uid="{087EC62C-1F32-49F8-BED2-A5E9FAB8B497}"/>
    <cellStyle name="Normal 12 4 2 2 3 5 6 3" xfId="37840" xr:uid="{46E21548-50BE-4E9E-B58E-A96E87406FFD}"/>
    <cellStyle name="Normal 12 4 2 2 3 5 7" xfId="13716" xr:uid="{67347005-8B8A-4AE4-BB45-0718892F08CE}"/>
    <cellStyle name="Normal 12 4 2 2 3 5 7 2" xfId="37841" xr:uid="{739B1371-2E3F-4373-82FF-5359E8B94840}"/>
    <cellStyle name="Normal 12 4 2 2 3 5 8" xfId="37842" xr:uid="{B71D8523-178D-40CB-A46C-B6B3B7726C82}"/>
    <cellStyle name="Normal 12 4 2 2 3 6" xfId="1306" xr:uid="{FFE80065-D3F7-49AE-91AE-8FDE9C100953}"/>
    <cellStyle name="Normal 12 4 2 2 3 6 2" xfId="3136" xr:uid="{655C930F-1373-4032-8D2F-4A93AFCA5263}"/>
    <cellStyle name="Normal 12 4 2 2 3 6 2 2" xfId="8626" xr:uid="{A7975C36-5C6E-4E93-97B6-5F45CC9A8BEC}"/>
    <cellStyle name="Normal 12 4 2 2 3 6 2 2 2" xfId="21436" xr:uid="{0FCF6CEB-030B-437A-92FE-18446BC1EC27}"/>
    <cellStyle name="Normal 12 4 2 2 3 6 2 2 2 2" xfId="37843" xr:uid="{5DF318A3-E668-4D3F-9DDB-30C6F28C539F}"/>
    <cellStyle name="Normal 12 4 2 2 3 6 2 2 3" xfId="37844" xr:uid="{96DD6148-3A28-4E12-9AD4-69C45CC853AC}"/>
    <cellStyle name="Normal 12 4 2 2 3 6 2 3" xfId="15946" xr:uid="{04616B3F-0C0C-45E0-8DB2-F4713FB7E3C3}"/>
    <cellStyle name="Normal 12 4 2 2 3 6 2 3 2" xfId="37845" xr:uid="{9570EE1C-C08E-4BAF-ACAE-F0F029366071}"/>
    <cellStyle name="Normal 12 4 2 2 3 6 2 4" xfId="37846" xr:uid="{0D8E0D08-EFB0-4CB0-A746-D1716E036996}"/>
    <cellStyle name="Normal 12 4 2 2 3 6 3" xfId="4966" xr:uid="{340411BA-E529-4F8C-BF4D-E9E0B339A863}"/>
    <cellStyle name="Normal 12 4 2 2 3 6 3 2" xfId="10456" xr:uid="{3EF54FCD-BA7B-445E-BF72-715CDAE663B3}"/>
    <cellStyle name="Normal 12 4 2 2 3 6 3 2 2" xfId="23266" xr:uid="{548CF0F7-2AD7-47B3-AEE7-D2D6781CE37A}"/>
    <cellStyle name="Normal 12 4 2 2 3 6 3 2 2 2" xfId="37847" xr:uid="{7FCA4059-7E2F-4BE8-A359-79359179D6D2}"/>
    <cellStyle name="Normal 12 4 2 2 3 6 3 2 3" xfId="37848" xr:uid="{94C44239-703B-4217-A642-2C48FDB79BF4}"/>
    <cellStyle name="Normal 12 4 2 2 3 6 3 3" xfId="17776" xr:uid="{278EAB3E-E522-420D-940F-8313004AE49E}"/>
    <cellStyle name="Normal 12 4 2 2 3 6 3 3 2" xfId="37849" xr:uid="{9091DDBF-AEB3-4749-AC70-3E4717BBF30F}"/>
    <cellStyle name="Normal 12 4 2 2 3 6 3 4" xfId="37850" xr:uid="{BB21CDC6-59EB-4666-B1DC-CA6619DF72BA}"/>
    <cellStyle name="Normal 12 4 2 2 3 6 4" xfId="12286" xr:uid="{7C2F5FFB-6416-48DE-988F-3FF00CC21C97}"/>
    <cellStyle name="Normal 12 4 2 2 3 6 4 2" xfId="25096" xr:uid="{A98E54DD-3112-49E3-8C84-ABF4F52E21B9}"/>
    <cellStyle name="Normal 12 4 2 2 3 6 4 2 2" xfId="37851" xr:uid="{847986B2-BDCF-4371-B23F-631EB46CBF05}"/>
    <cellStyle name="Normal 12 4 2 2 3 6 4 3" xfId="37852" xr:uid="{3FB55546-7D85-4CB6-AA4D-B2436373899E}"/>
    <cellStyle name="Normal 12 4 2 2 3 6 5" xfId="6796" xr:uid="{243D143D-0F06-4DFC-9E08-79D119D96F84}"/>
    <cellStyle name="Normal 12 4 2 2 3 6 5 2" xfId="19606" xr:uid="{07039116-960D-42EE-934A-247597EDF073}"/>
    <cellStyle name="Normal 12 4 2 2 3 6 5 2 2" xfId="37853" xr:uid="{899C0C56-EE2D-43CF-A99A-2A9DADB57843}"/>
    <cellStyle name="Normal 12 4 2 2 3 6 5 3" xfId="37854" xr:uid="{4E972A51-50F8-4B5B-8A83-EB55EACF10A5}"/>
    <cellStyle name="Normal 12 4 2 2 3 6 6" xfId="14116" xr:uid="{605897BB-2263-4297-84CB-F184592C7BFE}"/>
    <cellStyle name="Normal 12 4 2 2 3 6 6 2" xfId="37855" xr:uid="{C7123889-88CA-40CF-83BC-F09B74C7B3A0}"/>
    <cellStyle name="Normal 12 4 2 2 3 6 7" xfId="37856" xr:uid="{A5654D96-36B0-4056-B23B-F28F70517267}"/>
    <cellStyle name="Normal 12 4 2 2 3 7" xfId="2242" xr:uid="{1D6F3C9E-7DE5-416B-B5EB-9CB7402F6EE0}"/>
    <cellStyle name="Normal 12 4 2 2 3 7 2" xfId="7732" xr:uid="{122DD424-540E-4D30-B46A-060B38396B73}"/>
    <cellStyle name="Normal 12 4 2 2 3 7 2 2" xfId="20542" xr:uid="{18C04D32-B591-4858-B76F-88D2347EB467}"/>
    <cellStyle name="Normal 12 4 2 2 3 7 2 2 2" xfId="37857" xr:uid="{E4CD9BE0-AF3C-4F8D-8682-DD88DDA20B21}"/>
    <cellStyle name="Normal 12 4 2 2 3 7 2 3" xfId="37858" xr:uid="{B3E1AB5A-4BD4-46E0-99CA-A81F4D61209D}"/>
    <cellStyle name="Normal 12 4 2 2 3 7 3" xfId="15052" xr:uid="{B9B14AD6-4AAA-457F-BA0B-076558ED970B}"/>
    <cellStyle name="Normal 12 4 2 2 3 7 3 2" xfId="37859" xr:uid="{B0BE7C4F-5DEC-4338-B780-29B2D175C308}"/>
    <cellStyle name="Normal 12 4 2 2 3 7 4" xfId="37860" xr:uid="{AEFDD3CC-7680-44C1-94AF-3DB44F80866E}"/>
    <cellStyle name="Normal 12 4 2 2 3 8" xfId="4072" xr:uid="{B6B8F424-9B5B-4D28-9B7C-22D4C65BDB4D}"/>
    <cellStyle name="Normal 12 4 2 2 3 8 2" xfId="9562" xr:uid="{424BC8A5-0FC8-4C1A-9B2A-3D5536E0F9B5}"/>
    <cellStyle name="Normal 12 4 2 2 3 8 2 2" xfId="22372" xr:uid="{EA3E449A-8129-4840-A626-4C744A14CC10}"/>
    <cellStyle name="Normal 12 4 2 2 3 8 2 2 2" xfId="37861" xr:uid="{0848D81F-C8A2-4971-94DE-FD7CE8FC7A0E}"/>
    <cellStyle name="Normal 12 4 2 2 3 8 2 3" xfId="37862" xr:uid="{CBF257CF-11A6-4B97-8EDF-5F4EC245E727}"/>
    <cellStyle name="Normal 12 4 2 2 3 8 3" xfId="16882" xr:uid="{16F200C5-2C70-49F7-8BA4-C1BABA973FBF}"/>
    <cellStyle name="Normal 12 4 2 2 3 8 3 2" xfId="37863" xr:uid="{BFB3D3E7-F9F8-4F63-BA59-11E3174679A9}"/>
    <cellStyle name="Normal 12 4 2 2 3 8 4" xfId="37864" xr:uid="{8BA885BA-252F-48F0-9ADC-D68F97364CA2}"/>
    <cellStyle name="Normal 12 4 2 2 3 9" xfId="11392" xr:uid="{E26007AD-15F8-4C65-8A2B-D36944F95A67}"/>
    <cellStyle name="Normal 12 4 2 2 3 9 2" xfId="24202" xr:uid="{EEDB38A4-E14B-4BAF-BFE6-5E105DE5A016}"/>
    <cellStyle name="Normal 12 4 2 2 3 9 2 2" xfId="37865" xr:uid="{8E9C4976-C47B-4A4C-8D1B-40E6A987D8BD}"/>
    <cellStyle name="Normal 12 4 2 2 3 9 3" xfId="37866" xr:uid="{D7B21FC1-2526-4222-94CB-5AFDE01740A9}"/>
    <cellStyle name="Normal 12 4 2 2 4" xfId="446" xr:uid="{56121EE6-41B8-416F-9AC1-F0C87A413510}"/>
    <cellStyle name="Normal 12 4 2 2 4 2" xfId="946" xr:uid="{8FCF5126-2861-4A54-90FC-1A9D559961C3}"/>
    <cellStyle name="Normal 12 4 2 2 4 2 2" xfId="1841" xr:uid="{D3327B78-D2F1-4055-A67B-ACB28346095D}"/>
    <cellStyle name="Normal 12 4 2 2 4 2 2 2" xfId="3671" xr:uid="{BB9957FB-28DB-4FA8-AA6F-4EE94643D139}"/>
    <cellStyle name="Normal 12 4 2 2 4 2 2 2 2" xfId="9161" xr:uid="{4A64D35B-FF1F-43B3-9BB5-AD394336BA44}"/>
    <cellStyle name="Normal 12 4 2 2 4 2 2 2 2 2" xfId="21971" xr:uid="{FB53C8E5-DAC5-4599-9C2A-1E5CE699BBE5}"/>
    <cellStyle name="Normal 12 4 2 2 4 2 2 2 2 2 2" xfId="37867" xr:uid="{5945C912-051C-418A-B5B7-E284F4F900CA}"/>
    <cellStyle name="Normal 12 4 2 2 4 2 2 2 2 3" xfId="37868" xr:uid="{FDD15D12-98AA-41BF-9250-2A300FAF3F82}"/>
    <cellStyle name="Normal 12 4 2 2 4 2 2 2 3" xfId="16481" xr:uid="{9A5DBA62-5DDC-4CBB-BF76-4A3EB1F07347}"/>
    <cellStyle name="Normal 12 4 2 2 4 2 2 2 3 2" xfId="37869" xr:uid="{0E866827-4432-406F-A058-BFB61D1BCD87}"/>
    <cellStyle name="Normal 12 4 2 2 4 2 2 2 4" xfId="37870" xr:uid="{634CFB57-DBB6-486F-8431-F2A571015577}"/>
    <cellStyle name="Normal 12 4 2 2 4 2 2 3" xfId="5501" xr:uid="{33AD9630-868C-4FC2-8E11-AEDEF4F83D4B}"/>
    <cellStyle name="Normal 12 4 2 2 4 2 2 3 2" xfId="10991" xr:uid="{3FBE2BF3-D7FD-4240-B132-F6CDCC5E6231}"/>
    <cellStyle name="Normal 12 4 2 2 4 2 2 3 2 2" xfId="23801" xr:uid="{99B0ED78-6E80-4FB4-A686-78E1E86F6174}"/>
    <cellStyle name="Normal 12 4 2 2 4 2 2 3 2 2 2" xfId="37871" xr:uid="{BE2A1749-EFFD-4381-BF2A-A52FD7A7FE96}"/>
    <cellStyle name="Normal 12 4 2 2 4 2 2 3 2 3" xfId="37872" xr:uid="{A9AFD895-D376-487A-89CF-65800221DBC1}"/>
    <cellStyle name="Normal 12 4 2 2 4 2 2 3 3" xfId="18311" xr:uid="{EE7B062C-CAF0-44AB-B4A5-CC5B26BBA1DE}"/>
    <cellStyle name="Normal 12 4 2 2 4 2 2 3 3 2" xfId="37873" xr:uid="{B754A536-F484-485B-AE5F-F9A58957563E}"/>
    <cellStyle name="Normal 12 4 2 2 4 2 2 3 4" xfId="37874" xr:uid="{033E852E-3340-4189-AFFB-2F2CEF2E5B9C}"/>
    <cellStyle name="Normal 12 4 2 2 4 2 2 4" xfId="12821" xr:uid="{A894F772-38F9-4094-85BE-FA615D5FF0B4}"/>
    <cellStyle name="Normal 12 4 2 2 4 2 2 4 2" xfId="25631" xr:uid="{75F6D799-726E-4DDF-B0A2-0427470E2B49}"/>
    <cellStyle name="Normal 12 4 2 2 4 2 2 4 2 2" xfId="37875" xr:uid="{834D1C9C-989D-4FD5-B5EA-9DD2F95AA889}"/>
    <cellStyle name="Normal 12 4 2 2 4 2 2 4 3" xfId="37876" xr:uid="{70292495-089E-4F6A-872D-CE59746DB2B5}"/>
    <cellStyle name="Normal 12 4 2 2 4 2 2 5" xfId="7331" xr:uid="{FC121566-775A-4947-9372-475756B041F6}"/>
    <cellStyle name="Normal 12 4 2 2 4 2 2 5 2" xfId="20141" xr:uid="{C8F0E678-32F1-4C82-8F03-F6AA99E60F08}"/>
    <cellStyle name="Normal 12 4 2 2 4 2 2 5 2 2" xfId="37877" xr:uid="{BF03FB53-1E70-4FF2-8288-C37E86F4014C}"/>
    <cellStyle name="Normal 12 4 2 2 4 2 2 5 3" xfId="37878" xr:uid="{9575E5C4-DD3E-4E3F-830C-94FBA54D9C0B}"/>
    <cellStyle name="Normal 12 4 2 2 4 2 2 6" xfId="14651" xr:uid="{B71E8D0D-3460-4798-9250-EF8B35DE1D9F}"/>
    <cellStyle name="Normal 12 4 2 2 4 2 2 6 2" xfId="37879" xr:uid="{D0CE03A9-019D-4DF3-BA37-1E5982DC21A1}"/>
    <cellStyle name="Normal 12 4 2 2 4 2 2 7" xfId="37880" xr:uid="{965C7557-DF75-4261-A8EF-4E4C746FDC01}"/>
    <cellStyle name="Normal 12 4 2 2 4 2 3" xfId="2777" xr:uid="{D5E9C4CD-61F6-4125-BD72-1C9EF268F78D}"/>
    <cellStyle name="Normal 12 4 2 2 4 2 3 2" xfId="8267" xr:uid="{780931B9-8968-4D0E-A332-077FDFAE12EA}"/>
    <cellStyle name="Normal 12 4 2 2 4 2 3 2 2" xfId="21077" xr:uid="{B21266EE-6570-4B51-96AC-194A719A0640}"/>
    <cellStyle name="Normal 12 4 2 2 4 2 3 2 2 2" xfId="37881" xr:uid="{A5C22A03-1909-4C49-9ECC-BF8BF59769BB}"/>
    <cellStyle name="Normal 12 4 2 2 4 2 3 2 3" xfId="37882" xr:uid="{D270EB04-6582-4DC0-ADE0-B5B3CB597B15}"/>
    <cellStyle name="Normal 12 4 2 2 4 2 3 3" xfId="15587" xr:uid="{F5C250E2-3774-423E-9D00-20D10B5D47FB}"/>
    <cellStyle name="Normal 12 4 2 2 4 2 3 3 2" xfId="37883" xr:uid="{8CCC5DEE-FD67-4406-9960-A118767E141D}"/>
    <cellStyle name="Normal 12 4 2 2 4 2 3 4" xfId="37884" xr:uid="{932719BF-5A91-4C67-B6D5-7A1C4208A207}"/>
    <cellStyle name="Normal 12 4 2 2 4 2 4" xfId="4607" xr:uid="{92326CC8-C439-4253-9C4E-01021E7D5483}"/>
    <cellStyle name="Normal 12 4 2 2 4 2 4 2" xfId="10097" xr:uid="{5EBF89F8-65BD-4182-9E39-FDA2E48CC7E0}"/>
    <cellStyle name="Normal 12 4 2 2 4 2 4 2 2" xfId="22907" xr:uid="{6B84FC2F-8D1E-4C4A-B5E6-9F6CD05898A2}"/>
    <cellStyle name="Normal 12 4 2 2 4 2 4 2 2 2" xfId="37885" xr:uid="{7789E528-4B3D-45EF-A49B-9485088B847D}"/>
    <cellStyle name="Normal 12 4 2 2 4 2 4 2 3" xfId="37886" xr:uid="{A854A7EC-6952-4997-A4FA-421FFAB9DD09}"/>
    <cellStyle name="Normal 12 4 2 2 4 2 4 3" xfId="17417" xr:uid="{560C1102-736A-4F87-A4C7-FE4A8A19048B}"/>
    <cellStyle name="Normal 12 4 2 2 4 2 4 3 2" xfId="37887" xr:uid="{0C6C393E-27F8-46C7-975B-E76BF644F9AC}"/>
    <cellStyle name="Normal 12 4 2 2 4 2 4 4" xfId="37888" xr:uid="{6919BD12-5550-4595-A720-D430C11D6A4F}"/>
    <cellStyle name="Normal 12 4 2 2 4 2 5" xfId="11927" xr:uid="{F8B943DE-04BB-4EE0-B5F3-A843BA9B6361}"/>
    <cellStyle name="Normal 12 4 2 2 4 2 5 2" xfId="24737" xr:uid="{B5068DAA-F45C-4342-85E7-9C2468B0773C}"/>
    <cellStyle name="Normal 12 4 2 2 4 2 5 2 2" xfId="37889" xr:uid="{6ACF49A3-B446-47B8-B51A-CF363D317F67}"/>
    <cellStyle name="Normal 12 4 2 2 4 2 5 3" xfId="37890" xr:uid="{2E0DC956-3200-4341-A96D-17889EB04E2C}"/>
    <cellStyle name="Normal 12 4 2 2 4 2 6" xfId="6437" xr:uid="{A6CE91EF-07E3-4628-B4FC-B5DE0C1E88ED}"/>
    <cellStyle name="Normal 12 4 2 2 4 2 6 2" xfId="19247" xr:uid="{24E48AB8-0C56-4217-A3BC-4687DBD05231}"/>
    <cellStyle name="Normal 12 4 2 2 4 2 6 2 2" xfId="37891" xr:uid="{C361F478-3FDC-46E0-937C-209D65E3269D}"/>
    <cellStyle name="Normal 12 4 2 2 4 2 6 3" xfId="37892" xr:uid="{86F82D9C-406C-4845-BF64-064B226F51C7}"/>
    <cellStyle name="Normal 12 4 2 2 4 2 7" xfId="13757" xr:uid="{AA4E2D38-45D0-4D23-BB74-F36D89B57B21}"/>
    <cellStyle name="Normal 12 4 2 2 4 2 7 2" xfId="37893" xr:uid="{93DB02E7-3ECA-412F-B199-612C9D0128BE}"/>
    <cellStyle name="Normal 12 4 2 2 4 2 8" xfId="37894" xr:uid="{BC9475C2-C198-43A0-97AE-F38D50D8B5D8}"/>
    <cellStyle name="Normal 12 4 2 2 4 3" xfId="1341" xr:uid="{B0EC5A0A-A8B4-4FB0-BD54-33DD5F9670A1}"/>
    <cellStyle name="Normal 12 4 2 2 4 3 2" xfId="3171" xr:uid="{668B0BEF-40F0-4CA9-ADF6-8B11E3B6DCD1}"/>
    <cellStyle name="Normal 12 4 2 2 4 3 2 2" xfId="8661" xr:uid="{9DE7C52D-3C9B-4075-AA3C-19D517317BA1}"/>
    <cellStyle name="Normal 12 4 2 2 4 3 2 2 2" xfId="21471" xr:uid="{E9BB6B65-48DE-445B-A8B1-37F777F76337}"/>
    <cellStyle name="Normal 12 4 2 2 4 3 2 2 2 2" xfId="37895" xr:uid="{7032CEB1-D209-468E-920D-F37D04BB389B}"/>
    <cellStyle name="Normal 12 4 2 2 4 3 2 2 3" xfId="37896" xr:uid="{6DAB53F8-9382-44F7-ACED-B1DBD595CAED}"/>
    <cellStyle name="Normal 12 4 2 2 4 3 2 3" xfId="15981" xr:uid="{046DEE2E-E62B-44A7-B5DE-FE458BF96FFE}"/>
    <cellStyle name="Normal 12 4 2 2 4 3 2 3 2" xfId="37897" xr:uid="{2F007908-08A0-4A26-BFA2-CDCC6EF09203}"/>
    <cellStyle name="Normal 12 4 2 2 4 3 2 4" xfId="37898" xr:uid="{CDC1779A-CC9A-4A34-B856-2A2DB6B6608F}"/>
    <cellStyle name="Normal 12 4 2 2 4 3 3" xfId="5001" xr:uid="{E5FC50FD-298E-4113-930F-BCEF0678D16E}"/>
    <cellStyle name="Normal 12 4 2 2 4 3 3 2" xfId="10491" xr:uid="{DF2981E0-E4C1-4F93-BE39-E558C6CFDB7F}"/>
    <cellStyle name="Normal 12 4 2 2 4 3 3 2 2" xfId="23301" xr:uid="{2D6679EB-21C1-4227-96D0-74A41D6236E8}"/>
    <cellStyle name="Normal 12 4 2 2 4 3 3 2 2 2" xfId="37899" xr:uid="{D9CAE2ED-E350-4320-B766-897272BE8EB0}"/>
    <cellStyle name="Normal 12 4 2 2 4 3 3 2 3" xfId="37900" xr:uid="{9B3E7A48-5675-41C9-A032-9474CEC588F6}"/>
    <cellStyle name="Normal 12 4 2 2 4 3 3 3" xfId="17811" xr:uid="{25683D93-CE97-4E66-A648-C1000D1EE72B}"/>
    <cellStyle name="Normal 12 4 2 2 4 3 3 3 2" xfId="37901" xr:uid="{77BCF1D7-CF50-4D3A-BC79-799BC730382A}"/>
    <cellStyle name="Normal 12 4 2 2 4 3 3 4" xfId="37902" xr:uid="{7A9745C7-CDA4-4DA9-A2E0-37DA38470BCE}"/>
    <cellStyle name="Normal 12 4 2 2 4 3 4" xfId="12321" xr:uid="{5A6E3382-30B4-4999-9F21-3D059B8C4203}"/>
    <cellStyle name="Normal 12 4 2 2 4 3 4 2" xfId="25131" xr:uid="{8E688751-536C-47C9-8161-81F5FEE28447}"/>
    <cellStyle name="Normal 12 4 2 2 4 3 4 2 2" xfId="37903" xr:uid="{A2365126-8D91-426B-9AA7-657FE791A660}"/>
    <cellStyle name="Normal 12 4 2 2 4 3 4 3" xfId="37904" xr:uid="{ACF9968B-98B1-4F03-A794-92B11A3C52A0}"/>
    <cellStyle name="Normal 12 4 2 2 4 3 5" xfId="6831" xr:uid="{D1C48574-2A63-4905-96D9-49D4BDA19132}"/>
    <cellStyle name="Normal 12 4 2 2 4 3 5 2" xfId="19641" xr:uid="{CDB7800F-9860-49F9-960B-50CC04AF6D27}"/>
    <cellStyle name="Normal 12 4 2 2 4 3 5 2 2" xfId="37905" xr:uid="{1CE18E3A-CFA3-4EBE-8390-E4646B89507C}"/>
    <cellStyle name="Normal 12 4 2 2 4 3 5 3" xfId="37906" xr:uid="{D9824DF2-2978-4679-8BCC-B837BDC093EB}"/>
    <cellStyle name="Normal 12 4 2 2 4 3 6" xfId="14151" xr:uid="{4EE3758A-05F9-44D6-BED2-56408334550E}"/>
    <cellStyle name="Normal 12 4 2 2 4 3 6 2" xfId="37907" xr:uid="{A257C9AF-36E9-4AA2-A87B-62535CEDF903}"/>
    <cellStyle name="Normal 12 4 2 2 4 3 7" xfId="37908" xr:uid="{CB802C45-A7A1-4DCF-9890-1CA9CFC96B21}"/>
    <cellStyle name="Normal 12 4 2 2 4 4" xfId="2277" xr:uid="{C28904CA-00E5-4849-8E05-5E3CEFC241D7}"/>
    <cellStyle name="Normal 12 4 2 2 4 4 2" xfId="7767" xr:uid="{0D83AC6D-CB35-47BC-964C-6D7EAB29E1E2}"/>
    <cellStyle name="Normal 12 4 2 2 4 4 2 2" xfId="20577" xr:uid="{E92F8630-82E9-4120-B014-3C75AD5AC71F}"/>
    <cellStyle name="Normal 12 4 2 2 4 4 2 2 2" xfId="37909" xr:uid="{C4CCE83E-738A-459B-A24D-E5D7A0C9AA76}"/>
    <cellStyle name="Normal 12 4 2 2 4 4 2 3" xfId="37910" xr:uid="{F181A65E-DC2E-48CA-AFF1-6C62FD96C518}"/>
    <cellStyle name="Normal 12 4 2 2 4 4 3" xfId="15087" xr:uid="{A3775CF7-59F1-4B9E-8D1D-8EAEF33806CD}"/>
    <cellStyle name="Normal 12 4 2 2 4 4 3 2" xfId="37911" xr:uid="{A8874A07-C0DA-4EF3-8C67-BFB0E33E896B}"/>
    <cellStyle name="Normal 12 4 2 2 4 4 4" xfId="37912" xr:uid="{ED82A703-1023-4730-BBCD-E7A512798D1C}"/>
    <cellStyle name="Normal 12 4 2 2 4 5" xfId="4107" xr:uid="{AD89A3FC-41AA-4523-8EA6-B1AEB0C162C9}"/>
    <cellStyle name="Normal 12 4 2 2 4 5 2" xfId="9597" xr:uid="{7664672F-7E4A-4284-83DA-6BE255FAEB85}"/>
    <cellStyle name="Normal 12 4 2 2 4 5 2 2" xfId="22407" xr:uid="{87AAF55D-A9A6-4496-A0CF-B990B94B81A3}"/>
    <cellStyle name="Normal 12 4 2 2 4 5 2 2 2" xfId="37913" xr:uid="{042E8722-07DC-4F5B-B5BD-152EBBBC991E}"/>
    <cellStyle name="Normal 12 4 2 2 4 5 2 3" xfId="37914" xr:uid="{984D98CB-C8CF-427D-A3C2-A77A87F6872B}"/>
    <cellStyle name="Normal 12 4 2 2 4 5 3" xfId="16917" xr:uid="{559ACC42-37E5-47DC-A3AC-4C1686FB1EFB}"/>
    <cellStyle name="Normal 12 4 2 2 4 5 3 2" xfId="37915" xr:uid="{1FC51B6F-715D-48B4-A903-5435F60A6121}"/>
    <cellStyle name="Normal 12 4 2 2 4 5 4" xfId="37916" xr:uid="{0AF5E43C-1FB5-4949-9693-65F9B80DF654}"/>
    <cellStyle name="Normal 12 4 2 2 4 6" xfId="11427" xr:uid="{990F3B8D-3638-4E45-A1EE-A18937109894}"/>
    <cellStyle name="Normal 12 4 2 2 4 6 2" xfId="24237" xr:uid="{F9AC03C1-5307-4CDB-B516-50A7D4196AAC}"/>
    <cellStyle name="Normal 12 4 2 2 4 6 2 2" xfId="37917" xr:uid="{BEABA48A-DBDF-4770-88DF-42922D8AD80F}"/>
    <cellStyle name="Normal 12 4 2 2 4 6 3" xfId="37918" xr:uid="{EDF542AD-82FC-48A1-9CA3-FBE8119AB7CA}"/>
    <cellStyle name="Normal 12 4 2 2 4 7" xfId="5937" xr:uid="{8D236D29-F1D5-4BE8-AF9D-1FC29B67C0E6}"/>
    <cellStyle name="Normal 12 4 2 2 4 7 2" xfId="18747" xr:uid="{177F7430-BA83-48C6-BF5A-5C8BD50852AD}"/>
    <cellStyle name="Normal 12 4 2 2 4 7 2 2" xfId="37919" xr:uid="{F518B0B0-070E-4EA6-86A9-9E12D82FDCA3}"/>
    <cellStyle name="Normal 12 4 2 2 4 7 3" xfId="37920" xr:uid="{FBFDC1A5-AE2B-48DB-A1BB-A9DF967F0E8A}"/>
    <cellStyle name="Normal 12 4 2 2 4 8" xfId="13257" xr:uid="{F777F47D-5026-4683-8747-A48EA2CA66C0}"/>
    <cellStyle name="Normal 12 4 2 2 4 8 2" xfId="37921" xr:uid="{6D9F2138-8BD3-40EE-91BC-69B37ED6D1D3}"/>
    <cellStyle name="Normal 12 4 2 2 4 9" xfId="37922" xr:uid="{015AF0EC-414D-4BC8-A17C-435C409753B0}"/>
    <cellStyle name="Normal 12 4 2 2 5" xfId="679" xr:uid="{0FDA2470-9D2D-4163-A728-ED48C78971B0}"/>
    <cellStyle name="Normal 12 4 2 2 5 2" xfId="1079" xr:uid="{3057EEFB-EDA7-493F-94BD-EAF2CAF216F8}"/>
    <cellStyle name="Normal 12 4 2 2 5 2 2" xfId="1974" xr:uid="{B0AF39A0-83E5-4834-839C-0DC094F6905F}"/>
    <cellStyle name="Normal 12 4 2 2 5 2 2 2" xfId="3804" xr:uid="{CA26B7E0-891D-4022-B5FD-C16F4E386BF3}"/>
    <cellStyle name="Normal 12 4 2 2 5 2 2 2 2" xfId="9294" xr:uid="{7CEC2A84-38C4-4B4E-B488-64245E0A4DB6}"/>
    <cellStyle name="Normal 12 4 2 2 5 2 2 2 2 2" xfId="22104" xr:uid="{BFAF77BF-04DB-4C5A-BFB9-34324278482A}"/>
    <cellStyle name="Normal 12 4 2 2 5 2 2 2 2 2 2" xfId="37923" xr:uid="{DDAC5330-6291-4099-AC78-190CFE87560C}"/>
    <cellStyle name="Normal 12 4 2 2 5 2 2 2 2 3" xfId="37924" xr:uid="{DDDF078B-A370-4B19-A3E7-DB875415C10E}"/>
    <cellStyle name="Normal 12 4 2 2 5 2 2 2 3" xfId="16614" xr:uid="{196DA6BC-598D-4B89-A915-01BC11E25260}"/>
    <cellStyle name="Normal 12 4 2 2 5 2 2 2 3 2" xfId="37925" xr:uid="{0B2BC4CF-B5DE-4D7A-9859-6204224AA1FF}"/>
    <cellStyle name="Normal 12 4 2 2 5 2 2 2 4" xfId="37926" xr:uid="{BCC92FF8-E5E4-42EF-9CB7-DD9377251B9D}"/>
    <cellStyle name="Normal 12 4 2 2 5 2 2 3" xfId="5634" xr:uid="{2DC20B59-FCE8-422D-B7ED-672B500F30E6}"/>
    <cellStyle name="Normal 12 4 2 2 5 2 2 3 2" xfId="11124" xr:uid="{B46254FC-C334-47B8-8F40-00B5BE34F83E}"/>
    <cellStyle name="Normal 12 4 2 2 5 2 2 3 2 2" xfId="23934" xr:uid="{1EDFE8E3-DDB5-4089-960A-B30DE048BD2D}"/>
    <cellStyle name="Normal 12 4 2 2 5 2 2 3 2 2 2" xfId="37927" xr:uid="{A4E7DD8D-35A3-43F1-8877-67E590428B45}"/>
    <cellStyle name="Normal 12 4 2 2 5 2 2 3 2 3" xfId="37928" xr:uid="{019323C3-D37C-42C2-A214-DEB8A6A1FFE5}"/>
    <cellStyle name="Normal 12 4 2 2 5 2 2 3 3" xfId="18444" xr:uid="{99E95343-AC7A-47FD-A82B-3788394DA20C}"/>
    <cellStyle name="Normal 12 4 2 2 5 2 2 3 3 2" xfId="37929" xr:uid="{840E01A2-F541-446C-B934-CFAA1829B510}"/>
    <cellStyle name="Normal 12 4 2 2 5 2 2 3 4" xfId="37930" xr:uid="{55A3F437-EFE2-4E9D-A422-3FF5D81F53D8}"/>
    <cellStyle name="Normal 12 4 2 2 5 2 2 4" xfId="12954" xr:uid="{1B057FA1-0BD8-4B8C-A278-CBAE1118626B}"/>
    <cellStyle name="Normal 12 4 2 2 5 2 2 4 2" xfId="25764" xr:uid="{E070D992-888F-4DA4-BA2B-6186A00D6377}"/>
    <cellStyle name="Normal 12 4 2 2 5 2 2 4 2 2" xfId="37931" xr:uid="{7671D3AB-BFC2-4413-A4FB-5F5CDD8BE37B}"/>
    <cellStyle name="Normal 12 4 2 2 5 2 2 4 3" xfId="37932" xr:uid="{844E16E3-51FC-4044-BC5A-672D951A62D2}"/>
    <cellStyle name="Normal 12 4 2 2 5 2 2 5" xfId="7464" xr:uid="{8613F4B9-2B08-4836-8A51-A3C7CAC81177}"/>
    <cellStyle name="Normal 12 4 2 2 5 2 2 5 2" xfId="20274" xr:uid="{51B73CB4-8741-47B1-936E-648727E219D5}"/>
    <cellStyle name="Normal 12 4 2 2 5 2 2 5 2 2" xfId="37933" xr:uid="{CDEDBF1E-5DF0-44D1-AAD4-805A4D5FE89C}"/>
    <cellStyle name="Normal 12 4 2 2 5 2 2 5 3" xfId="37934" xr:uid="{2B1EB66D-26D2-4AA2-BA68-1AC4F8342087}"/>
    <cellStyle name="Normal 12 4 2 2 5 2 2 6" xfId="14784" xr:uid="{3B9FD2D9-33D6-4A89-9E88-5D39F314AC32}"/>
    <cellStyle name="Normal 12 4 2 2 5 2 2 6 2" xfId="37935" xr:uid="{135FA1FD-A115-4B93-B39E-4BE6AB08A42B}"/>
    <cellStyle name="Normal 12 4 2 2 5 2 2 7" xfId="37936" xr:uid="{EB70D8D7-1F4B-4EA9-B8ED-7E21F98766A0}"/>
    <cellStyle name="Normal 12 4 2 2 5 2 3" xfId="2910" xr:uid="{B70A9B55-1478-4511-8EE4-1743EBA1043C}"/>
    <cellStyle name="Normal 12 4 2 2 5 2 3 2" xfId="8400" xr:uid="{596A9EF2-B2D5-4527-92E6-53A4228EDBC0}"/>
    <cellStyle name="Normal 12 4 2 2 5 2 3 2 2" xfId="21210" xr:uid="{B6AE457B-F088-4571-ABB3-D08109F5710F}"/>
    <cellStyle name="Normal 12 4 2 2 5 2 3 2 2 2" xfId="37937" xr:uid="{7B28DCCD-2588-4883-AD0F-B8FB12D7837F}"/>
    <cellStyle name="Normal 12 4 2 2 5 2 3 2 3" xfId="37938" xr:uid="{579D2DBE-EC39-4CF0-B5CA-02C63857D5C2}"/>
    <cellStyle name="Normal 12 4 2 2 5 2 3 3" xfId="15720" xr:uid="{5240CA1B-8681-4A23-A5D5-D6351E0FB62C}"/>
    <cellStyle name="Normal 12 4 2 2 5 2 3 3 2" xfId="37939" xr:uid="{39FCBACD-2EFF-429E-98D5-043DEC76A78B}"/>
    <cellStyle name="Normal 12 4 2 2 5 2 3 4" xfId="37940" xr:uid="{A65CE3A9-802B-4E5B-B174-C6CE8DA5749F}"/>
    <cellStyle name="Normal 12 4 2 2 5 2 4" xfId="4740" xr:uid="{44DBC188-2882-4862-A4DE-732F6B14879E}"/>
    <cellStyle name="Normal 12 4 2 2 5 2 4 2" xfId="10230" xr:uid="{6ED6B4F6-D9CC-457D-8F48-C49DE17CAFB4}"/>
    <cellStyle name="Normal 12 4 2 2 5 2 4 2 2" xfId="23040" xr:uid="{29DE0962-EAB6-4569-B317-86D855FA67DF}"/>
    <cellStyle name="Normal 12 4 2 2 5 2 4 2 2 2" xfId="37941" xr:uid="{8F293543-C81A-429E-8FBB-BFB53AF1C73B}"/>
    <cellStyle name="Normal 12 4 2 2 5 2 4 2 3" xfId="37942" xr:uid="{5BFCE013-A308-4F02-88F9-C4E51747D734}"/>
    <cellStyle name="Normal 12 4 2 2 5 2 4 3" xfId="17550" xr:uid="{BDFE8FE8-7971-4583-9057-B4C7DE5DBC9F}"/>
    <cellStyle name="Normal 12 4 2 2 5 2 4 3 2" xfId="37943" xr:uid="{9CBD9EE4-333F-4483-BE3F-A60DD4FEBB4D}"/>
    <cellStyle name="Normal 12 4 2 2 5 2 4 4" xfId="37944" xr:uid="{1F3255A6-474D-473B-B45E-807D72EF3655}"/>
    <cellStyle name="Normal 12 4 2 2 5 2 5" xfId="12060" xr:uid="{D24659D3-8152-4130-A5F4-E6047AB4626B}"/>
    <cellStyle name="Normal 12 4 2 2 5 2 5 2" xfId="24870" xr:uid="{B869B622-B9F1-4580-AB33-FF4A4846C72B}"/>
    <cellStyle name="Normal 12 4 2 2 5 2 5 2 2" xfId="37945" xr:uid="{E2CF6AC4-46D5-4D2A-A1FC-F5A0208F95AF}"/>
    <cellStyle name="Normal 12 4 2 2 5 2 5 3" xfId="37946" xr:uid="{047084A8-44FC-4FCA-BC54-19EC6BD65337}"/>
    <cellStyle name="Normal 12 4 2 2 5 2 6" xfId="6570" xr:uid="{B4F9EE43-7373-4839-83B4-B040D2A4A6EC}"/>
    <cellStyle name="Normal 12 4 2 2 5 2 6 2" xfId="19380" xr:uid="{AFC96231-9C84-486B-9624-B8BCF39AA66C}"/>
    <cellStyle name="Normal 12 4 2 2 5 2 6 2 2" xfId="37947" xr:uid="{B478F77E-2CA9-4E82-9D90-01D956E45F55}"/>
    <cellStyle name="Normal 12 4 2 2 5 2 6 3" xfId="37948" xr:uid="{7D82E029-2336-4F65-BB6B-9935813F9261}"/>
    <cellStyle name="Normal 12 4 2 2 5 2 7" xfId="13890" xr:uid="{D0D50B64-EE7F-4118-B3E2-8133E08D918C}"/>
    <cellStyle name="Normal 12 4 2 2 5 2 7 2" xfId="37949" xr:uid="{36876EBB-62CB-4D34-934B-7A2A765D0CF6}"/>
    <cellStyle name="Normal 12 4 2 2 5 2 8" xfId="37950" xr:uid="{13FEE05B-D06A-4C9A-94D2-8E19B19D56E4}"/>
    <cellStyle name="Normal 12 4 2 2 5 3" xfId="1574" xr:uid="{BC787B72-A2E9-4E8E-B21D-E7E336ED1A09}"/>
    <cellStyle name="Normal 12 4 2 2 5 3 2" xfId="3404" xr:uid="{9D047091-757D-4D50-8527-B3B441521C08}"/>
    <cellStyle name="Normal 12 4 2 2 5 3 2 2" xfId="8894" xr:uid="{46B03529-FBB7-4697-B4C7-47D4950D5163}"/>
    <cellStyle name="Normal 12 4 2 2 5 3 2 2 2" xfId="21704" xr:uid="{7542B28F-7F5C-4817-BC80-4117D215583D}"/>
    <cellStyle name="Normal 12 4 2 2 5 3 2 2 2 2" xfId="37951" xr:uid="{91DAE0A0-D989-43D6-A9A3-C0D976E3A22C}"/>
    <cellStyle name="Normal 12 4 2 2 5 3 2 2 3" xfId="37952" xr:uid="{05FE837B-2E02-4A72-A7C5-B7CA1412EC57}"/>
    <cellStyle name="Normal 12 4 2 2 5 3 2 3" xfId="16214" xr:uid="{9A18F1FC-AB77-430F-A1F5-D94B9E1343FD}"/>
    <cellStyle name="Normal 12 4 2 2 5 3 2 3 2" xfId="37953" xr:uid="{C90E7A8C-EFBB-410E-8EB0-98946E61F1BD}"/>
    <cellStyle name="Normal 12 4 2 2 5 3 2 4" xfId="37954" xr:uid="{448E2B87-D901-4EAC-9E3B-82046ED94EAA}"/>
    <cellStyle name="Normal 12 4 2 2 5 3 3" xfId="5234" xr:uid="{B02F0A32-D5C2-4B00-B43B-AFDFC2BFA2CD}"/>
    <cellStyle name="Normal 12 4 2 2 5 3 3 2" xfId="10724" xr:uid="{7B9740F6-2DBB-4FCA-8970-0D71768436D3}"/>
    <cellStyle name="Normal 12 4 2 2 5 3 3 2 2" xfId="23534" xr:uid="{B04042C5-36BF-42F9-882F-B401BFD69698}"/>
    <cellStyle name="Normal 12 4 2 2 5 3 3 2 2 2" xfId="37955" xr:uid="{5512B8C9-513C-46A5-9249-AFC8274498E4}"/>
    <cellStyle name="Normal 12 4 2 2 5 3 3 2 3" xfId="37956" xr:uid="{5146D0E0-3F33-43DA-A05F-B1341F8CE594}"/>
    <cellStyle name="Normal 12 4 2 2 5 3 3 3" xfId="18044" xr:uid="{C820A678-AB58-4F0A-8725-0C232B5189CF}"/>
    <cellStyle name="Normal 12 4 2 2 5 3 3 3 2" xfId="37957" xr:uid="{79BEAC38-F81F-4273-AC4B-E0783B50E031}"/>
    <cellStyle name="Normal 12 4 2 2 5 3 3 4" xfId="37958" xr:uid="{F6DA3DAA-D59F-4467-BF80-E870EB81633E}"/>
    <cellStyle name="Normal 12 4 2 2 5 3 4" xfId="12554" xr:uid="{D2680C6D-282F-4AD4-B9B2-AEC5A2B9CFAE}"/>
    <cellStyle name="Normal 12 4 2 2 5 3 4 2" xfId="25364" xr:uid="{8374B9C3-2B0D-437F-AA3F-E1DE1A0E8CD7}"/>
    <cellStyle name="Normal 12 4 2 2 5 3 4 2 2" xfId="37959" xr:uid="{C29E72C1-031F-45EB-9361-C0095D2D0E1C}"/>
    <cellStyle name="Normal 12 4 2 2 5 3 4 3" xfId="37960" xr:uid="{45932D58-1F45-498D-983A-E1CBA1CC431E}"/>
    <cellStyle name="Normal 12 4 2 2 5 3 5" xfId="7064" xr:uid="{C3D9A06D-E6FE-4EDB-8FC7-D4F057268D5F}"/>
    <cellStyle name="Normal 12 4 2 2 5 3 5 2" xfId="19874" xr:uid="{00FDF67A-CE7F-4937-885E-149C5CF2DF95}"/>
    <cellStyle name="Normal 12 4 2 2 5 3 5 2 2" xfId="37961" xr:uid="{697EF8B9-E092-468F-B047-4318EE4811B3}"/>
    <cellStyle name="Normal 12 4 2 2 5 3 5 3" xfId="37962" xr:uid="{3A182E59-224D-4339-A4A0-CC5247F016DC}"/>
    <cellStyle name="Normal 12 4 2 2 5 3 6" xfId="14384" xr:uid="{BD687E11-874C-43A0-AC17-BE2A069339EA}"/>
    <cellStyle name="Normal 12 4 2 2 5 3 6 2" xfId="37963" xr:uid="{1BAA15E7-89E9-4F98-A9E0-667E04E23B91}"/>
    <cellStyle name="Normal 12 4 2 2 5 3 7" xfId="37964" xr:uid="{B572870B-E21D-4F9C-B751-6F50D7165E29}"/>
    <cellStyle name="Normal 12 4 2 2 5 4" xfId="2510" xr:uid="{E4DB04BB-9ECA-41C4-A9A6-5B3E2C64B995}"/>
    <cellStyle name="Normal 12 4 2 2 5 4 2" xfId="8000" xr:uid="{45A0E686-A036-4FBF-8D35-6E9BC1A0F944}"/>
    <cellStyle name="Normal 12 4 2 2 5 4 2 2" xfId="20810" xr:uid="{93C41082-31B6-4BD6-9AFF-84FC1C85748E}"/>
    <cellStyle name="Normal 12 4 2 2 5 4 2 2 2" xfId="37965" xr:uid="{32D10A6F-B22F-4D06-863F-88546B962714}"/>
    <cellStyle name="Normal 12 4 2 2 5 4 2 3" xfId="37966" xr:uid="{AA5C8D7A-375A-4704-8D5A-6A6237C894E1}"/>
    <cellStyle name="Normal 12 4 2 2 5 4 3" xfId="15320" xr:uid="{27A711F1-4E25-4EF2-AF08-30C82FC3968E}"/>
    <cellStyle name="Normal 12 4 2 2 5 4 3 2" xfId="37967" xr:uid="{2BE8EBDF-B807-45B3-9E8D-A367D35A4690}"/>
    <cellStyle name="Normal 12 4 2 2 5 4 4" xfId="37968" xr:uid="{4C9F0CBE-E149-438C-A44E-D1EE10264ACA}"/>
    <cellStyle name="Normal 12 4 2 2 5 5" xfId="4340" xr:uid="{64E0FE81-93A5-4D45-B328-D9EA8AA04426}"/>
    <cellStyle name="Normal 12 4 2 2 5 5 2" xfId="9830" xr:uid="{E62627FB-F300-4981-9BBD-423EEF8C11AA}"/>
    <cellStyle name="Normal 12 4 2 2 5 5 2 2" xfId="22640" xr:uid="{7B121CF4-A1D9-43F8-A43A-ACDD28607965}"/>
    <cellStyle name="Normal 12 4 2 2 5 5 2 2 2" xfId="37969" xr:uid="{C404E97E-1BA1-4DB7-9A27-1309D63CCC4D}"/>
    <cellStyle name="Normal 12 4 2 2 5 5 2 3" xfId="37970" xr:uid="{726B7BA4-9290-439A-B7B4-B9ADDF0E12EF}"/>
    <cellStyle name="Normal 12 4 2 2 5 5 3" xfId="17150" xr:uid="{6735D101-9A94-46BD-89E8-566AF9536A3E}"/>
    <cellStyle name="Normal 12 4 2 2 5 5 3 2" xfId="37971" xr:uid="{4B3366FC-92DD-439A-9372-15B015BE5DAE}"/>
    <cellStyle name="Normal 12 4 2 2 5 5 4" xfId="37972" xr:uid="{7A992C1F-D1B1-418C-BB0F-78047EC7FE1B}"/>
    <cellStyle name="Normal 12 4 2 2 5 6" xfId="11660" xr:uid="{95889978-2AA1-4041-B17F-28344C0D67F4}"/>
    <cellStyle name="Normal 12 4 2 2 5 6 2" xfId="24470" xr:uid="{D8BB2911-1029-4256-83A8-8A787FBBFFCF}"/>
    <cellStyle name="Normal 12 4 2 2 5 6 2 2" xfId="37973" xr:uid="{ABD2252F-09C8-4D2E-98C5-2549C60C6B18}"/>
    <cellStyle name="Normal 12 4 2 2 5 6 3" xfId="37974" xr:uid="{3DF71B03-04D8-4C89-B51E-98EED0FA7270}"/>
    <cellStyle name="Normal 12 4 2 2 5 7" xfId="6170" xr:uid="{8B9043AA-9541-4E34-9100-4E12CD835DF6}"/>
    <cellStyle name="Normal 12 4 2 2 5 7 2" xfId="18980" xr:uid="{0CC2A5A8-EDC1-48D2-8E67-4AC2DA0DDB8E}"/>
    <cellStyle name="Normal 12 4 2 2 5 7 2 2" xfId="37975" xr:uid="{6B1B00DB-558D-4DF6-8BA4-B0BCBB965EF9}"/>
    <cellStyle name="Normal 12 4 2 2 5 7 3" xfId="37976" xr:uid="{63841A2A-2494-45AB-9C01-BC2DAEFB2961}"/>
    <cellStyle name="Normal 12 4 2 2 5 8" xfId="13490" xr:uid="{27C6D68D-EFF5-4B23-9931-B547EBF7E2D8}"/>
    <cellStyle name="Normal 12 4 2 2 5 8 2" xfId="37977" xr:uid="{DC40EC4D-AD27-4B22-8885-060A05B6289B}"/>
    <cellStyle name="Normal 12 4 2 2 5 9" xfId="37978" xr:uid="{D8487122-8BA6-4BC7-A19F-6DD599D30A72}"/>
    <cellStyle name="Normal 12 4 2 2 6" xfId="813" xr:uid="{E449307F-E328-4B80-8300-B00C7C2A4D83}"/>
    <cellStyle name="Normal 12 4 2 2 6 2" xfId="1708" xr:uid="{8B9296DA-AD8B-4EF5-B81E-303989125371}"/>
    <cellStyle name="Normal 12 4 2 2 6 2 2" xfId="3538" xr:uid="{178F1A80-BB73-42B3-806B-14441792E082}"/>
    <cellStyle name="Normal 12 4 2 2 6 2 2 2" xfId="9028" xr:uid="{ABBEC1D7-AB95-4BC5-8A15-56C46579F1F8}"/>
    <cellStyle name="Normal 12 4 2 2 6 2 2 2 2" xfId="21838" xr:uid="{21592000-197D-4BC3-AE08-A73A00075EEB}"/>
    <cellStyle name="Normal 12 4 2 2 6 2 2 2 2 2" xfId="37979" xr:uid="{43B53C47-41A3-4075-810C-BDF9AD27EDE9}"/>
    <cellStyle name="Normal 12 4 2 2 6 2 2 2 3" xfId="37980" xr:uid="{32E45096-74F3-4108-A8FA-B55D551B3B62}"/>
    <cellStyle name="Normal 12 4 2 2 6 2 2 3" xfId="16348" xr:uid="{D1408920-2A6E-49E0-B2C8-64233ED77397}"/>
    <cellStyle name="Normal 12 4 2 2 6 2 2 3 2" xfId="37981" xr:uid="{CB457A1E-01E8-4D14-8A05-76232B06EA29}"/>
    <cellStyle name="Normal 12 4 2 2 6 2 2 4" xfId="37982" xr:uid="{2A7C5B8B-1203-4DC1-911D-D890956A84F3}"/>
    <cellStyle name="Normal 12 4 2 2 6 2 3" xfId="5368" xr:uid="{D17AFDDD-DD32-4F4B-954B-F667210DAE62}"/>
    <cellStyle name="Normal 12 4 2 2 6 2 3 2" xfId="10858" xr:uid="{B5AB7065-4E29-4EAE-A158-18E23F97DB96}"/>
    <cellStyle name="Normal 12 4 2 2 6 2 3 2 2" xfId="23668" xr:uid="{79894A73-23EF-4EFC-86B1-DEA1CB063B57}"/>
    <cellStyle name="Normal 12 4 2 2 6 2 3 2 2 2" xfId="37983" xr:uid="{14B87B08-A176-467D-B58E-81CEBC77225C}"/>
    <cellStyle name="Normal 12 4 2 2 6 2 3 2 3" xfId="37984" xr:uid="{EC92E512-C361-4EF5-A6C0-D908EACB5844}"/>
    <cellStyle name="Normal 12 4 2 2 6 2 3 3" xfId="18178" xr:uid="{1108AF5F-4EED-4A18-8096-1D34CA0EA98C}"/>
    <cellStyle name="Normal 12 4 2 2 6 2 3 3 2" xfId="37985" xr:uid="{91B6E242-662B-46E6-BCEB-30149467B9BF}"/>
    <cellStyle name="Normal 12 4 2 2 6 2 3 4" xfId="37986" xr:uid="{74DC3D08-00ED-42E2-9C2E-68BD4FA3F2AE}"/>
    <cellStyle name="Normal 12 4 2 2 6 2 4" xfId="12688" xr:uid="{5436568F-82B1-4B4B-BB45-ABD0F15C4650}"/>
    <cellStyle name="Normal 12 4 2 2 6 2 4 2" xfId="25498" xr:uid="{0C201E31-3CE4-4BBA-B8A4-EA421CDDE074}"/>
    <cellStyle name="Normal 12 4 2 2 6 2 4 2 2" xfId="37987" xr:uid="{6A14071E-EF45-46DB-8EA8-5D2D71E85A25}"/>
    <cellStyle name="Normal 12 4 2 2 6 2 4 3" xfId="37988" xr:uid="{20385868-5FA0-4359-8D46-4778999ABD10}"/>
    <cellStyle name="Normal 12 4 2 2 6 2 5" xfId="7198" xr:uid="{BD58CFC8-1488-4BF6-8FDD-670C417CF0E9}"/>
    <cellStyle name="Normal 12 4 2 2 6 2 5 2" xfId="20008" xr:uid="{D2996D6A-1563-4B99-A6B1-12C60F9DD45F}"/>
    <cellStyle name="Normal 12 4 2 2 6 2 5 2 2" xfId="37989" xr:uid="{93D2E366-7CB3-4B10-8B7C-E9BF4EB258B8}"/>
    <cellStyle name="Normal 12 4 2 2 6 2 5 3" xfId="37990" xr:uid="{9C587115-389A-4CBA-8F1E-EBE8CB9C4226}"/>
    <cellStyle name="Normal 12 4 2 2 6 2 6" xfId="14518" xr:uid="{FEF2D0B7-F577-4C11-BF39-95A6D83E68E8}"/>
    <cellStyle name="Normal 12 4 2 2 6 2 6 2" xfId="37991" xr:uid="{01A41A33-6FB5-484C-ABEB-4A06D1E5F574}"/>
    <cellStyle name="Normal 12 4 2 2 6 2 7" xfId="37992" xr:uid="{EEBA15E7-B857-4430-8CC5-67DD4531DAB9}"/>
    <cellStyle name="Normal 12 4 2 2 6 3" xfId="2644" xr:uid="{D87E826D-C5A2-47AC-AD42-6FE8F33767B8}"/>
    <cellStyle name="Normal 12 4 2 2 6 3 2" xfId="8134" xr:uid="{799884E7-4DE0-4F06-8D2C-138F24392EE7}"/>
    <cellStyle name="Normal 12 4 2 2 6 3 2 2" xfId="20944" xr:uid="{BDE5F22D-7D11-4254-BB59-634A85BF9E9F}"/>
    <cellStyle name="Normal 12 4 2 2 6 3 2 2 2" xfId="37993" xr:uid="{DCFAD22C-4D96-4F1A-AA4F-F56EFCD414AC}"/>
    <cellStyle name="Normal 12 4 2 2 6 3 2 3" xfId="37994" xr:uid="{753E0876-DCAC-4009-8BB6-5227D6B05CFD}"/>
    <cellStyle name="Normal 12 4 2 2 6 3 3" xfId="15454" xr:uid="{4890733A-D6C2-4F3E-A42C-CCC697B65903}"/>
    <cellStyle name="Normal 12 4 2 2 6 3 3 2" xfId="37995" xr:uid="{E38846E7-3189-436C-984B-BAA31BF1F00D}"/>
    <cellStyle name="Normal 12 4 2 2 6 3 4" xfId="37996" xr:uid="{B49957FC-5C16-4A80-B594-EC01B18C98FF}"/>
    <cellStyle name="Normal 12 4 2 2 6 4" xfId="4474" xr:uid="{CFE3EE1A-2E5D-406F-91B7-BF41571A2707}"/>
    <cellStyle name="Normal 12 4 2 2 6 4 2" xfId="9964" xr:uid="{0FF15A0A-65AC-421F-BB28-19341A23AFEE}"/>
    <cellStyle name="Normal 12 4 2 2 6 4 2 2" xfId="22774" xr:uid="{73D4532D-889F-452A-B7F4-8455DA13CBF4}"/>
    <cellStyle name="Normal 12 4 2 2 6 4 2 2 2" xfId="37997" xr:uid="{9EE16621-F8B0-4683-B6A5-5E66B3E5260B}"/>
    <cellStyle name="Normal 12 4 2 2 6 4 2 3" xfId="37998" xr:uid="{ED7A034C-E1A3-49BA-9EDB-62773931F9AF}"/>
    <cellStyle name="Normal 12 4 2 2 6 4 3" xfId="17284" xr:uid="{F80637D4-1DE3-4F46-9A76-78AE036F2067}"/>
    <cellStyle name="Normal 12 4 2 2 6 4 3 2" xfId="37999" xr:uid="{F4C4F6B1-92C4-422D-831C-99B32A152569}"/>
    <cellStyle name="Normal 12 4 2 2 6 4 4" xfId="38000" xr:uid="{2036BE53-7E3F-4635-8DAF-11280A919DF2}"/>
    <cellStyle name="Normal 12 4 2 2 6 5" xfId="11794" xr:uid="{B3A1E7C1-64CA-4B18-B358-6F4333CC666B}"/>
    <cellStyle name="Normal 12 4 2 2 6 5 2" xfId="24604" xr:uid="{832344B9-FB54-4BAA-B36C-E13C86B9A69E}"/>
    <cellStyle name="Normal 12 4 2 2 6 5 2 2" xfId="38001" xr:uid="{7AC1BF5E-27D1-495A-8A29-056CD5CFCAA4}"/>
    <cellStyle name="Normal 12 4 2 2 6 5 3" xfId="38002" xr:uid="{03E7FBEC-EB6E-43E3-BC1E-89590BDB65DC}"/>
    <cellStyle name="Normal 12 4 2 2 6 6" xfId="6304" xr:uid="{237BD17C-B2F8-4914-BB36-778449AC2EAE}"/>
    <cellStyle name="Normal 12 4 2 2 6 6 2" xfId="19114" xr:uid="{9F37460C-FC82-4498-800F-15824AA6F42B}"/>
    <cellStyle name="Normal 12 4 2 2 6 6 2 2" xfId="38003" xr:uid="{0781C5D5-61D5-4D1E-B881-9030A50A3442}"/>
    <cellStyle name="Normal 12 4 2 2 6 6 3" xfId="38004" xr:uid="{C07E12D1-E510-4C4E-8865-DE0C152C9219}"/>
    <cellStyle name="Normal 12 4 2 2 6 7" xfId="13624" xr:uid="{CBAD4225-2426-4CD9-A68D-719930D7E77F}"/>
    <cellStyle name="Normal 12 4 2 2 6 7 2" xfId="38005" xr:uid="{E691F494-2064-44E1-80C0-53456E92C2AF}"/>
    <cellStyle name="Normal 12 4 2 2 6 8" xfId="38006" xr:uid="{EB2DCF41-45B5-431E-AB20-B505A8CF62BA}"/>
    <cellStyle name="Normal 12 4 2 2 7" xfId="1214" xr:uid="{C5F013E1-1D9B-404E-AC14-372B1E61B063}"/>
    <cellStyle name="Normal 12 4 2 2 7 2" xfId="3044" xr:uid="{4FFF7C38-C62A-4C4C-A224-D0CA99122C8B}"/>
    <cellStyle name="Normal 12 4 2 2 7 2 2" xfId="8534" xr:uid="{C9296EF4-F86B-435C-82B1-C1DFAC80B1B5}"/>
    <cellStyle name="Normal 12 4 2 2 7 2 2 2" xfId="21344" xr:uid="{17D00B68-5D6B-4E46-B3A5-8FA7DCF8AE93}"/>
    <cellStyle name="Normal 12 4 2 2 7 2 2 2 2" xfId="38007" xr:uid="{3A76B90D-B35D-4284-A1EB-1B112AC77E5D}"/>
    <cellStyle name="Normal 12 4 2 2 7 2 2 3" xfId="38008" xr:uid="{2C245994-68CB-4660-8194-184C00B49C55}"/>
    <cellStyle name="Normal 12 4 2 2 7 2 3" xfId="15854" xr:uid="{102EE2F5-00EF-47E1-86CB-435300FCF489}"/>
    <cellStyle name="Normal 12 4 2 2 7 2 3 2" xfId="38009" xr:uid="{A236050B-B4EB-4474-BD3C-579BE20C59CC}"/>
    <cellStyle name="Normal 12 4 2 2 7 2 4" xfId="38010" xr:uid="{27D31828-C02F-4883-BB98-996B575663A2}"/>
    <cellStyle name="Normal 12 4 2 2 7 3" xfId="4874" xr:uid="{F8F5E710-E424-47F8-9815-4D485CD7A051}"/>
    <cellStyle name="Normal 12 4 2 2 7 3 2" xfId="10364" xr:uid="{4830773D-9D55-47A1-A5C7-40D2ACAB07A8}"/>
    <cellStyle name="Normal 12 4 2 2 7 3 2 2" xfId="23174" xr:uid="{C6966E43-B247-4177-9CE7-860B967EEDC4}"/>
    <cellStyle name="Normal 12 4 2 2 7 3 2 2 2" xfId="38011" xr:uid="{DD348E51-5A28-49AD-AAEA-67BA6AD8796D}"/>
    <cellStyle name="Normal 12 4 2 2 7 3 2 3" xfId="38012" xr:uid="{E10D1A9E-EFC7-420D-8D5A-CF9FCF647B20}"/>
    <cellStyle name="Normal 12 4 2 2 7 3 3" xfId="17684" xr:uid="{EE1FD01F-5E11-4C41-87D4-6077773B27D9}"/>
    <cellStyle name="Normal 12 4 2 2 7 3 3 2" xfId="38013" xr:uid="{E6484F56-534C-4A40-9983-B6D593FDB9A6}"/>
    <cellStyle name="Normal 12 4 2 2 7 3 4" xfId="38014" xr:uid="{78E858B7-DD6B-4653-978C-067D0CA911E2}"/>
    <cellStyle name="Normal 12 4 2 2 7 4" xfId="12194" xr:uid="{94FF7A81-B1D6-4BC1-AEFF-B263A7F7A8E9}"/>
    <cellStyle name="Normal 12 4 2 2 7 4 2" xfId="25004" xr:uid="{9192A85A-3E0A-4A41-AC38-C7943DA91A0B}"/>
    <cellStyle name="Normal 12 4 2 2 7 4 2 2" xfId="38015" xr:uid="{4221E513-D167-4BF9-96CA-0E39C90603A8}"/>
    <cellStyle name="Normal 12 4 2 2 7 4 3" xfId="38016" xr:uid="{DC13A66D-399C-4F50-81CE-436ADA9B9DD7}"/>
    <cellStyle name="Normal 12 4 2 2 7 5" xfId="6704" xr:uid="{C5A848FE-52E9-4A11-820D-4E1D589D33A5}"/>
    <cellStyle name="Normal 12 4 2 2 7 5 2" xfId="19514" xr:uid="{9BB82AB1-21D9-4F34-BEEB-7C2208578419}"/>
    <cellStyle name="Normal 12 4 2 2 7 5 2 2" xfId="38017" xr:uid="{271F71F4-D2A8-401D-A861-F7A0C85B6B2F}"/>
    <cellStyle name="Normal 12 4 2 2 7 5 3" xfId="38018" xr:uid="{DD6793C7-3DC9-4FAC-9556-C8E09C063F54}"/>
    <cellStyle name="Normal 12 4 2 2 7 6" xfId="14024" xr:uid="{7164539E-BBF0-47D7-8201-500D4189286E}"/>
    <cellStyle name="Normal 12 4 2 2 7 6 2" xfId="38019" xr:uid="{FF1FF0B6-0F08-45EB-B18D-93ED791ADE60}"/>
    <cellStyle name="Normal 12 4 2 2 7 7" xfId="38020" xr:uid="{843A4023-6AB9-4B32-98E1-6D6C0175B6AB}"/>
    <cellStyle name="Normal 12 4 2 2 8" xfId="2109" xr:uid="{055CC09C-02B0-4B4A-87D5-B79F735DC83D}"/>
    <cellStyle name="Normal 12 4 2 2 8 2" xfId="3939" xr:uid="{DBFE7CB4-764D-4C09-83CA-F71C8F32C970}"/>
    <cellStyle name="Normal 12 4 2 2 8 2 2" xfId="9429" xr:uid="{3C6550FE-7C0F-473C-B8EE-39B10A0A35D6}"/>
    <cellStyle name="Normal 12 4 2 2 8 2 2 2" xfId="22239" xr:uid="{88F12968-8CF7-4C53-9A17-CEBA00F100EE}"/>
    <cellStyle name="Normal 12 4 2 2 8 2 2 2 2" xfId="38021" xr:uid="{6F62982E-E6D4-49AA-A111-57A683160793}"/>
    <cellStyle name="Normal 12 4 2 2 8 2 2 3" xfId="38022" xr:uid="{E273DCAB-1DD6-42EA-8806-447FDC42E4D2}"/>
    <cellStyle name="Normal 12 4 2 2 8 2 3" xfId="16749" xr:uid="{7F0BD313-12D6-4576-99BC-6459583BA739}"/>
    <cellStyle name="Normal 12 4 2 2 8 2 3 2" xfId="38023" xr:uid="{691FFC0B-905A-45A9-AC63-CB06D8FB6953}"/>
    <cellStyle name="Normal 12 4 2 2 8 2 4" xfId="38024" xr:uid="{4711CAE0-47D6-4E38-A2B1-D47F673923FC}"/>
    <cellStyle name="Normal 12 4 2 2 8 3" xfId="5769" xr:uid="{5581FD89-ADEA-42CD-95B7-B30A5C41C427}"/>
    <cellStyle name="Normal 12 4 2 2 8 3 2" xfId="11259" xr:uid="{DD96DC51-7CE8-4EB2-A793-AF7B3AD0721C}"/>
    <cellStyle name="Normal 12 4 2 2 8 3 2 2" xfId="24069" xr:uid="{3C0FCD78-9D01-4758-AAF2-19F9034A1B98}"/>
    <cellStyle name="Normal 12 4 2 2 8 3 2 2 2" xfId="38025" xr:uid="{972A8FDB-7940-4DEA-8DA1-CCB9464B2F23}"/>
    <cellStyle name="Normal 12 4 2 2 8 3 2 3" xfId="38026" xr:uid="{7EE5CD93-ECA0-41BC-9232-0FE2FE6C4910}"/>
    <cellStyle name="Normal 12 4 2 2 8 3 3" xfId="18579" xr:uid="{F2E425C9-0DAE-45E6-A9CD-91C508E69FFE}"/>
    <cellStyle name="Normal 12 4 2 2 8 3 3 2" xfId="38027" xr:uid="{8671652E-90EA-4A0A-A2D5-26EBD570DF7B}"/>
    <cellStyle name="Normal 12 4 2 2 8 3 4" xfId="38028" xr:uid="{49861728-6351-48DF-8C68-86EFF807F286}"/>
    <cellStyle name="Normal 12 4 2 2 8 4" xfId="13089" xr:uid="{35A3BF2B-2EFB-4D7D-BDCE-5CB62A120963}"/>
    <cellStyle name="Normal 12 4 2 2 8 4 2" xfId="25899" xr:uid="{8B4ACE01-8435-4782-A053-02D19850A57D}"/>
    <cellStyle name="Normal 12 4 2 2 8 4 2 2" xfId="38029" xr:uid="{CB7F4C03-9B15-40DA-83EE-8237B24E73BD}"/>
    <cellStyle name="Normal 12 4 2 2 8 4 3" xfId="38030" xr:uid="{2A155FAD-CBD1-48C3-8438-3C8142CD6530}"/>
    <cellStyle name="Normal 12 4 2 2 8 5" xfId="7599" xr:uid="{27B2CECD-08D0-4F4F-A688-0AE43DA8E089}"/>
    <cellStyle name="Normal 12 4 2 2 8 5 2" xfId="20409" xr:uid="{78DA4E55-D775-48DB-B822-9BC6DAAA02BD}"/>
    <cellStyle name="Normal 12 4 2 2 8 5 2 2" xfId="38031" xr:uid="{3C1770BF-824A-45F3-9552-317B3745BCE4}"/>
    <cellStyle name="Normal 12 4 2 2 8 5 3" xfId="38032" xr:uid="{F39FC60E-11CD-4662-B2F1-53EF270CCE3D}"/>
    <cellStyle name="Normal 12 4 2 2 8 6" xfId="14919" xr:uid="{15EAFA47-876B-4FE7-ACDD-4F2F3F1B0D40}"/>
    <cellStyle name="Normal 12 4 2 2 8 6 2" xfId="38033" xr:uid="{5449D44B-2590-45E1-8081-02B9A00AF16E}"/>
    <cellStyle name="Normal 12 4 2 2 8 7" xfId="38034" xr:uid="{DF2BF734-F823-4FEB-95AF-6DA856F78E12}"/>
    <cellStyle name="Normal 12 4 2 2 9" xfId="2150" xr:uid="{0FA59CCE-0CED-4975-B3BF-07D6015719CE}"/>
    <cellStyle name="Normal 12 4 2 2 9 2" xfId="7640" xr:uid="{CA96110D-15D2-4AAF-AB7B-DDE8EF4B9D31}"/>
    <cellStyle name="Normal 12 4 2 2 9 2 2" xfId="20450" xr:uid="{D8A42F79-765B-48DA-911A-8C8D6DD5BF9B}"/>
    <cellStyle name="Normal 12 4 2 2 9 2 2 2" xfId="38035" xr:uid="{81D7112D-AF13-4D58-9E67-F7107CB03E61}"/>
    <cellStyle name="Normal 12 4 2 2 9 2 3" xfId="38036" xr:uid="{046518D1-B7DE-4781-8655-33D72B3B4A15}"/>
    <cellStyle name="Normal 12 4 2 2 9 3" xfId="14960" xr:uid="{938192D1-14D7-4711-B924-1F8751D02BA0}"/>
    <cellStyle name="Normal 12 4 2 2 9 3 2" xfId="38037" xr:uid="{190E76CD-3677-4A26-B926-FC499A766182}"/>
    <cellStyle name="Normal 12 4 2 2 9 4" xfId="38038" xr:uid="{55B1558A-4220-4FEC-8045-FE33D2EC96CC}"/>
    <cellStyle name="Normal 12 4 2 3" xfId="380" xr:uid="{AC7A7139-FE8F-4251-B534-859574E37818}"/>
    <cellStyle name="Normal 12 4 2 3 10" xfId="5872" xr:uid="{D5A551BC-5F3B-4EBF-8482-919F9152A0FE}"/>
    <cellStyle name="Normal 12 4 2 3 10 2" xfId="18682" xr:uid="{DAF03434-E1FE-4693-80BA-84AC21FA9FD7}"/>
    <cellStyle name="Normal 12 4 2 3 10 2 2" xfId="38039" xr:uid="{02FAD34B-05E6-4D43-BD36-CCE833E6C96A}"/>
    <cellStyle name="Normal 12 4 2 3 10 3" xfId="38040" xr:uid="{148E580A-6148-42FF-96D6-CE735959E922}"/>
    <cellStyle name="Normal 12 4 2 3 11" xfId="13192" xr:uid="{E8401AAE-C725-4AE9-B8E5-E92E88FFDC41}"/>
    <cellStyle name="Normal 12 4 2 3 11 2" xfId="38041" xr:uid="{C8DD2446-388A-4138-93C1-3CA2A2A2257B}"/>
    <cellStyle name="Normal 12 4 2 3 12" xfId="38042" xr:uid="{1C5622E3-8C43-486A-9254-6751DC5B4C99}"/>
    <cellStyle name="Normal 12 4 2 3 2" xfId="609" xr:uid="{2FEC106E-BCF2-4956-9B5E-9C88ECC7B29B}"/>
    <cellStyle name="Normal 12 4 2 3 2 2" xfId="1008" xr:uid="{2A6C26B8-18AD-4C41-AE00-08B0679422B3}"/>
    <cellStyle name="Normal 12 4 2 3 2 2 2" xfId="1903" xr:uid="{8BB908A6-0ADC-4396-A3A8-1B5B81770B2E}"/>
    <cellStyle name="Normal 12 4 2 3 2 2 2 2" xfId="3733" xr:uid="{859959FA-206A-4B3F-9538-D6398ED7AC1D}"/>
    <cellStyle name="Normal 12 4 2 3 2 2 2 2 2" xfId="9223" xr:uid="{F2166C1B-A222-4E18-8470-A831580F9105}"/>
    <cellStyle name="Normal 12 4 2 3 2 2 2 2 2 2" xfId="22033" xr:uid="{FB16A46B-0949-4C3B-9BCE-6EC98A56F2E0}"/>
    <cellStyle name="Normal 12 4 2 3 2 2 2 2 2 2 2" xfId="38043" xr:uid="{E271A322-689C-41A1-8F5D-08BEC84C8388}"/>
    <cellStyle name="Normal 12 4 2 3 2 2 2 2 2 3" xfId="38044" xr:uid="{07D859FE-0E14-42C4-AB37-7C35269EB56A}"/>
    <cellStyle name="Normal 12 4 2 3 2 2 2 2 3" xfId="16543" xr:uid="{18951499-C927-41AE-9AB0-FE358A88E724}"/>
    <cellStyle name="Normal 12 4 2 3 2 2 2 2 3 2" xfId="38045" xr:uid="{A93D531C-D824-4D7A-B8FA-49F8CAF883F3}"/>
    <cellStyle name="Normal 12 4 2 3 2 2 2 2 4" xfId="38046" xr:uid="{EE820333-105B-4DDC-BAC5-C9E2F904B16B}"/>
    <cellStyle name="Normal 12 4 2 3 2 2 2 3" xfId="5563" xr:uid="{4948CABE-1D2C-4F2C-84D2-820F891698EC}"/>
    <cellStyle name="Normal 12 4 2 3 2 2 2 3 2" xfId="11053" xr:uid="{43D26DF7-6948-401F-B351-22BEA6421934}"/>
    <cellStyle name="Normal 12 4 2 3 2 2 2 3 2 2" xfId="23863" xr:uid="{10778310-D013-41F4-905A-0D112ECAE35F}"/>
    <cellStyle name="Normal 12 4 2 3 2 2 2 3 2 2 2" xfId="38047" xr:uid="{77BBB7BD-BB0F-4A55-BFB6-F5C8BFB0A068}"/>
    <cellStyle name="Normal 12 4 2 3 2 2 2 3 2 3" xfId="38048" xr:uid="{5B4F45F0-0CAB-48F8-8125-15D667CC3EFA}"/>
    <cellStyle name="Normal 12 4 2 3 2 2 2 3 3" xfId="18373" xr:uid="{9BC87A15-F543-412F-9F46-F71EB439050C}"/>
    <cellStyle name="Normal 12 4 2 3 2 2 2 3 3 2" xfId="38049" xr:uid="{B36E404A-AA9D-4F9F-B16B-EC4BB7C35A8F}"/>
    <cellStyle name="Normal 12 4 2 3 2 2 2 3 4" xfId="38050" xr:uid="{1478AD81-CEF7-4F29-A8E7-3BACF5FEC38F}"/>
    <cellStyle name="Normal 12 4 2 3 2 2 2 4" xfId="12883" xr:uid="{546B63CA-2ED9-4181-B4EE-3C66F3508B8C}"/>
    <cellStyle name="Normal 12 4 2 3 2 2 2 4 2" xfId="25693" xr:uid="{D4F72956-C0AD-4BE5-90A4-CAF457C4F0B9}"/>
    <cellStyle name="Normal 12 4 2 3 2 2 2 4 2 2" xfId="38051" xr:uid="{F21C3559-22FC-4EF5-8F08-FCBCA2A6916B}"/>
    <cellStyle name="Normal 12 4 2 3 2 2 2 4 3" xfId="38052" xr:uid="{903000F7-4099-4FCD-822D-BDEA8B7CDEC0}"/>
    <cellStyle name="Normal 12 4 2 3 2 2 2 5" xfId="7393" xr:uid="{589CA860-6AB8-403C-98AF-F7897D5EE4B8}"/>
    <cellStyle name="Normal 12 4 2 3 2 2 2 5 2" xfId="20203" xr:uid="{82208559-F531-4F6A-823C-EC672B3125F3}"/>
    <cellStyle name="Normal 12 4 2 3 2 2 2 5 2 2" xfId="38053" xr:uid="{FC9A615E-B468-49E9-9F75-AD68BCEB1D51}"/>
    <cellStyle name="Normal 12 4 2 3 2 2 2 5 3" xfId="38054" xr:uid="{9CC62AA8-0DFB-4218-AD83-6FC404760B01}"/>
    <cellStyle name="Normal 12 4 2 3 2 2 2 6" xfId="14713" xr:uid="{7F238999-BE1A-4401-85FA-4FA3FFDFAD85}"/>
    <cellStyle name="Normal 12 4 2 3 2 2 2 6 2" xfId="38055" xr:uid="{B8426292-7EFB-42C9-B354-D88BC3ED87C9}"/>
    <cellStyle name="Normal 12 4 2 3 2 2 2 7" xfId="38056" xr:uid="{4F99B35D-7AF9-45BC-8D0B-1BF935DE065E}"/>
    <cellStyle name="Normal 12 4 2 3 2 2 3" xfId="2839" xr:uid="{C6E8D62F-13CE-413A-B5F9-DFBEAE361C9C}"/>
    <cellStyle name="Normal 12 4 2 3 2 2 3 2" xfId="8329" xr:uid="{C96D6847-834F-4C29-A260-77011BA4928D}"/>
    <cellStyle name="Normal 12 4 2 3 2 2 3 2 2" xfId="21139" xr:uid="{7A2EC952-4E39-493E-B3F3-38B4B32EB3EC}"/>
    <cellStyle name="Normal 12 4 2 3 2 2 3 2 2 2" xfId="38057" xr:uid="{A3377901-2BFF-4D87-B50B-5D63A435289F}"/>
    <cellStyle name="Normal 12 4 2 3 2 2 3 2 3" xfId="38058" xr:uid="{D693BAE1-1014-4043-BD4D-7321763BA322}"/>
    <cellStyle name="Normal 12 4 2 3 2 2 3 3" xfId="15649" xr:uid="{18FC9C56-63FB-45B4-B18F-F3EA0C366024}"/>
    <cellStyle name="Normal 12 4 2 3 2 2 3 3 2" xfId="38059" xr:uid="{30C84E98-A131-4C66-91E2-D3D1E87D92CE}"/>
    <cellStyle name="Normal 12 4 2 3 2 2 3 4" xfId="38060" xr:uid="{CB3855E0-3CF1-45BC-B78A-106F0E184F1E}"/>
    <cellStyle name="Normal 12 4 2 3 2 2 4" xfId="4669" xr:uid="{98966885-1A99-4D06-B4AE-5631A73884BD}"/>
    <cellStyle name="Normal 12 4 2 3 2 2 4 2" xfId="10159" xr:uid="{F561A707-3B7E-4373-96D2-3C87EEE7947C}"/>
    <cellStyle name="Normal 12 4 2 3 2 2 4 2 2" xfId="22969" xr:uid="{A3B5975D-63CB-4D8F-8BAC-B3C8812A575A}"/>
    <cellStyle name="Normal 12 4 2 3 2 2 4 2 2 2" xfId="38061" xr:uid="{2B7CD5F0-0D3D-4AE5-B720-8094D77E25AF}"/>
    <cellStyle name="Normal 12 4 2 3 2 2 4 2 3" xfId="38062" xr:uid="{1DD0AA0A-4185-42E5-AF2B-A10CC869D1A7}"/>
    <cellStyle name="Normal 12 4 2 3 2 2 4 3" xfId="17479" xr:uid="{11C15BDF-0532-41E4-AE3A-58CFAE4F56CE}"/>
    <cellStyle name="Normal 12 4 2 3 2 2 4 3 2" xfId="38063" xr:uid="{3890816A-1801-48C3-BD19-4EDD30040E65}"/>
    <cellStyle name="Normal 12 4 2 3 2 2 4 4" xfId="38064" xr:uid="{CBEB0AD7-E7EC-4BAB-8C5E-2B4C403834E8}"/>
    <cellStyle name="Normal 12 4 2 3 2 2 5" xfId="11989" xr:uid="{D6F12A9F-3F52-46BE-A44C-D1853362C78C}"/>
    <cellStyle name="Normal 12 4 2 3 2 2 5 2" xfId="24799" xr:uid="{9A1ACC81-0714-4571-A358-7EF19BE90E60}"/>
    <cellStyle name="Normal 12 4 2 3 2 2 5 2 2" xfId="38065" xr:uid="{D98B3664-2071-44D5-8797-819A871CDCFC}"/>
    <cellStyle name="Normal 12 4 2 3 2 2 5 3" xfId="38066" xr:uid="{6B6B7081-752B-47C9-9B65-E744951988D1}"/>
    <cellStyle name="Normal 12 4 2 3 2 2 6" xfId="6499" xr:uid="{B30666AB-6C1D-4160-A094-F787DB37FFC8}"/>
    <cellStyle name="Normal 12 4 2 3 2 2 6 2" xfId="19309" xr:uid="{434B93D5-F8EC-4D75-81F6-90954D030139}"/>
    <cellStyle name="Normal 12 4 2 3 2 2 6 2 2" xfId="38067" xr:uid="{6220DA21-16C9-4D3D-9A53-92673492EB54}"/>
    <cellStyle name="Normal 12 4 2 3 2 2 6 3" xfId="38068" xr:uid="{84CCAD43-D0DF-46E8-8899-99D9DEA9482A}"/>
    <cellStyle name="Normal 12 4 2 3 2 2 7" xfId="13819" xr:uid="{04547A3B-284E-4143-85C8-5A4561FD86E8}"/>
    <cellStyle name="Normal 12 4 2 3 2 2 7 2" xfId="38069" xr:uid="{561F8983-E31F-4ADC-9A04-0056DEDB47FB}"/>
    <cellStyle name="Normal 12 4 2 3 2 2 8" xfId="38070" xr:uid="{3103C25F-52E2-4A50-A7F1-572A7C8CAA26}"/>
    <cellStyle name="Normal 12 4 2 3 2 3" xfId="1504" xr:uid="{26ACFFC4-56CA-41A3-A606-5EC4D64481CD}"/>
    <cellStyle name="Normal 12 4 2 3 2 3 2" xfId="3334" xr:uid="{FB4EF71B-66A9-4604-A939-8E4C2E3E70CD}"/>
    <cellStyle name="Normal 12 4 2 3 2 3 2 2" xfId="8824" xr:uid="{B02855D9-46DA-4D62-8451-0C25E64DD136}"/>
    <cellStyle name="Normal 12 4 2 3 2 3 2 2 2" xfId="21634" xr:uid="{2DEC6BDB-0FBA-4DEC-A40D-DD0BF81822D7}"/>
    <cellStyle name="Normal 12 4 2 3 2 3 2 2 2 2" xfId="38071" xr:uid="{8FA9B9F6-DD61-4650-875A-F67196226767}"/>
    <cellStyle name="Normal 12 4 2 3 2 3 2 2 3" xfId="38072" xr:uid="{A02A575B-BB3D-48BE-8EC1-43035FE1CCF9}"/>
    <cellStyle name="Normal 12 4 2 3 2 3 2 3" xfId="16144" xr:uid="{9B23B9B3-2DE4-4A84-A535-3DCB3E3A8D07}"/>
    <cellStyle name="Normal 12 4 2 3 2 3 2 3 2" xfId="38073" xr:uid="{B97748A8-4F14-4CA5-B8EE-DBE2430B5DA7}"/>
    <cellStyle name="Normal 12 4 2 3 2 3 2 4" xfId="38074" xr:uid="{778E278D-7DBB-4983-8A33-BC6D31E144BE}"/>
    <cellStyle name="Normal 12 4 2 3 2 3 3" xfId="5164" xr:uid="{890BE6F5-E270-4C28-B8D8-FC28A619770F}"/>
    <cellStyle name="Normal 12 4 2 3 2 3 3 2" xfId="10654" xr:uid="{0B97A711-FCD7-419E-B2CE-7A2E8031D9D4}"/>
    <cellStyle name="Normal 12 4 2 3 2 3 3 2 2" xfId="23464" xr:uid="{0BB8A889-E210-4304-80D6-C4B82CEFE18D}"/>
    <cellStyle name="Normal 12 4 2 3 2 3 3 2 2 2" xfId="38075" xr:uid="{E170D4F1-0F3D-4E26-A6A8-2CC4CBF74BC0}"/>
    <cellStyle name="Normal 12 4 2 3 2 3 3 2 3" xfId="38076" xr:uid="{062B39F7-912B-4B92-BE53-76C84761A493}"/>
    <cellStyle name="Normal 12 4 2 3 2 3 3 3" xfId="17974" xr:uid="{739BC33E-7D98-45F5-84DF-0A1CCA724947}"/>
    <cellStyle name="Normal 12 4 2 3 2 3 3 3 2" xfId="38077" xr:uid="{0AA956B9-0956-480C-B19D-0A90AFEDA821}"/>
    <cellStyle name="Normal 12 4 2 3 2 3 3 4" xfId="38078" xr:uid="{20D6816C-6801-4328-A945-3BF4EE5B35FB}"/>
    <cellStyle name="Normal 12 4 2 3 2 3 4" xfId="12484" xr:uid="{F7CD4E84-343A-44F8-B42E-64C55CB9AC81}"/>
    <cellStyle name="Normal 12 4 2 3 2 3 4 2" xfId="25294" xr:uid="{8308B45A-7D9A-43F8-9057-0DE542AF1AED}"/>
    <cellStyle name="Normal 12 4 2 3 2 3 4 2 2" xfId="38079" xr:uid="{7DFF87F7-2AE9-4221-AB94-2E25DC55CC34}"/>
    <cellStyle name="Normal 12 4 2 3 2 3 4 3" xfId="38080" xr:uid="{95E466B1-0099-4DC4-AA08-01D17212CD65}"/>
    <cellStyle name="Normal 12 4 2 3 2 3 5" xfId="6994" xr:uid="{49B10A4F-8B36-4F03-B933-356CA154F880}"/>
    <cellStyle name="Normal 12 4 2 3 2 3 5 2" xfId="19804" xr:uid="{6FB5B4BC-DAF1-45DE-8D9C-76C9106D6B08}"/>
    <cellStyle name="Normal 12 4 2 3 2 3 5 2 2" xfId="38081" xr:uid="{CA1CB44E-FCE1-4B3C-B881-84A90E21878D}"/>
    <cellStyle name="Normal 12 4 2 3 2 3 5 3" xfId="38082" xr:uid="{56560489-F6FB-4A91-BAC5-A50D9D2EAEBA}"/>
    <cellStyle name="Normal 12 4 2 3 2 3 6" xfId="14314" xr:uid="{BFE2CECF-4184-4710-B8FF-CEE2C3DDF7BA}"/>
    <cellStyle name="Normal 12 4 2 3 2 3 6 2" xfId="38083" xr:uid="{9CB5E1EF-E1E0-4CBE-803A-359A9637024E}"/>
    <cellStyle name="Normal 12 4 2 3 2 3 7" xfId="38084" xr:uid="{A7653529-DE75-4575-AB0B-DD045DBE7CA2}"/>
    <cellStyle name="Normal 12 4 2 3 2 4" xfId="2440" xr:uid="{EA45597F-257C-49FF-A7C4-8170493ECD99}"/>
    <cellStyle name="Normal 12 4 2 3 2 4 2" xfId="7930" xr:uid="{F6C218AC-F894-4EEE-8C1B-871CF58A09F0}"/>
    <cellStyle name="Normal 12 4 2 3 2 4 2 2" xfId="20740" xr:uid="{BAD41F48-5DA3-4834-8FE3-4BAE843BC7FA}"/>
    <cellStyle name="Normal 12 4 2 3 2 4 2 2 2" xfId="38085" xr:uid="{92FBF44F-A5B6-4ED2-8640-3C1E1DEDAB2B}"/>
    <cellStyle name="Normal 12 4 2 3 2 4 2 3" xfId="38086" xr:uid="{B2705E67-6638-487A-A2D3-F820E9C74110}"/>
    <cellStyle name="Normal 12 4 2 3 2 4 3" xfId="15250" xr:uid="{B95850A4-389E-4CAE-BD19-98ECE8A64858}"/>
    <cellStyle name="Normal 12 4 2 3 2 4 3 2" xfId="38087" xr:uid="{BFCAF530-47CA-4603-A1F7-3EE7C37EECEF}"/>
    <cellStyle name="Normal 12 4 2 3 2 4 4" xfId="38088" xr:uid="{76DA359D-571A-4AEC-94A9-B29E6813681D}"/>
    <cellStyle name="Normal 12 4 2 3 2 5" xfId="4270" xr:uid="{11BD5F61-4D56-4E79-B77E-37C3B821E9D5}"/>
    <cellStyle name="Normal 12 4 2 3 2 5 2" xfId="9760" xr:uid="{4534F503-0D1E-436E-9552-AD4A823C61F1}"/>
    <cellStyle name="Normal 12 4 2 3 2 5 2 2" xfId="22570" xr:uid="{0F7CC274-DA3F-49CC-A236-E1E3771D2BBA}"/>
    <cellStyle name="Normal 12 4 2 3 2 5 2 2 2" xfId="38089" xr:uid="{EB710193-1FEA-461F-80C5-092C80F6E1E1}"/>
    <cellStyle name="Normal 12 4 2 3 2 5 2 3" xfId="38090" xr:uid="{9C4F7D1F-9FBB-4CBB-BF50-234829C1D924}"/>
    <cellStyle name="Normal 12 4 2 3 2 5 3" xfId="17080" xr:uid="{FAA20682-C222-4F3E-87AD-3D197560B6D5}"/>
    <cellStyle name="Normal 12 4 2 3 2 5 3 2" xfId="38091" xr:uid="{39FC592F-BDD4-4C43-8179-7527FB0772C0}"/>
    <cellStyle name="Normal 12 4 2 3 2 5 4" xfId="38092" xr:uid="{4939F6AD-09BB-4617-B61A-15508082CB39}"/>
    <cellStyle name="Normal 12 4 2 3 2 6" xfId="11590" xr:uid="{20E7A588-C16C-48FA-8510-84FC22A61951}"/>
    <cellStyle name="Normal 12 4 2 3 2 6 2" xfId="24400" xr:uid="{0766E36E-1E56-4D6A-AD36-CF0A226B9BB1}"/>
    <cellStyle name="Normal 12 4 2 3 2 6 2 2" xfId="38093" xr:uid="{3DADE1DA-319A-4C12-8D1B-CBE0506DA066}"/>
    <cellStyle name="Normal 12 4 2 3 2 6 3" xfId="38094" xr:uid="{E7DFF639-0708-48F0-A18D-A261A13712D9}"/>
    <cellStyle name="Normal 12 4 2 3 2 7" xfId="6100" xr:uid="{4743783E-7BF8-48C8-9584-C737F47760F5}"/>
    <cellStyle name="Normal 12 4 2 3 2 7 2" xfId="18910" xr:uid="{042EB192-97AE-4F68-9DB9-7D0F2C96BFEA}"/>
    <cellStyle name="Normal 12 4 2 3 2 7 2 2" xfId="38095" xr:uid="{EA168430-C899-4C31-989D-2EC610F54498}"/>
    <cellStyle name="Normal 12 4 2 3 2 7 3" xfId="38096" xr:uid="{29C486E8-E497-4FD7-8FFF-B6F3602B4519}"/>
    <cellStyle name="Normal 12 4 2 3 2 8" xfId="13420" xr:uid="{3360187D-5281-4E2B-B695-4BFACBF96018}"/>
    <cellStyle name="Normal 12 4 2 3 2 8 2" xfId="38097" xr:uid="{46B9FD50-DEDF-41B4-B964-1BCF852A45C6}"/>
    <cellStyle name="Normal 12 4 2 3 2 9" xfId="38098" xr:uid="{F019BAB4-0268-48EB-881E-28B5F7AB27FD}"/>
    <cellStyle name="Normal 12 4 2 3 3" xfId="741" xr:uid="{9CCE6EA3-0248-43B1-A6D3-FFCC926DD65A}"/>
    <cellStyle name="Normal 12 4 2 3 3 2" xfId="1141" xr:uid="{DA8B504A-552D-4E94-8908-C856487B083B}"/>
    <cellStyle name="Normal 12 4 2 3 3 2 2" xfId="2036" xr:uid="{3EA90C02-1DE5-4DF5-808B-4A9188732912}"/>
    <cellStyle name="Normal 12 4 2 3 3 2 2 2" xfId="3866" xr:uid="{B1FD86BE-4737-49EE-97AD-D39D8BAFA5F9}"/>
    <cellStyle name="Normal 12 4 2 3 3 2 2 2 2" xfId="9356" xr:uid="{FCEF2A18-BF0C-4085-9DB2-AA4EC4951D4E}"/>
    <cellStyle name="Normal 12 4 2 3 3 2 2 2 2 2" xfId="22166" xr:uid="{CD37C3F2-9391-4BAB-9FFB-C5C710195DE1}"/>
    <cellStyle name="Normal 12 4 2 3 3 2 2 2 2 2 2" xfId="38099" xr:uid="{DB96A169-0C6F-4847-A93A-35289D78180B}"/>
    <cellStyle name="Normal 12 4 2 3 3 2 2 2 2 3" xfId="38100" xr:uid="{C0DE9F76-1562-4891-A081-DFA20CBFF9A6}"/>
    <cellStyle name="Normal 12 4 2 3 3 2 2 2 3" xfId="16676" xr:uid="{C078B74E-04A1-4628-8DCF-F3D51F42BE63}"/>
    <cellStyle name="Normal 12 4 2 3 3 2 2 2 3 2" xfId="38101" xr:uid="{B40C8A15-8DEF-4205-8794-0D8BAA4E8B35}"/>
    <cellStyle name="Normal 12 4 2 3 3 2 2 2 4" xfId="38102" xr:uid="{7D51C57F-276F-483B-A73F-27D1B6E2A1C6}"/>
    <cellStyle name="Normal 12 4 2 3 3 2 2 3" xfId="5696" xr:uid="{C8FC5EBF-9614-4562-8BDB-5219F5A31317}"/>
    <cellStyle name="Normal 12 4 2 3 3 2 2 3 2" xfId="11186" xr:uid="{F2F192B1-7EB0-43DD-BA0B-F65EC5AE2EF7}"/>
    <cellStyle name="Normal 12 4 2 3 3 2 2 3 2 2" xfId="23996" xr:uid="{F9C87185-2C7D-4086-B0CE-F952F7C536EF}"/>
    <cellStyle name="Normal 12 4 2 3 3 2 2 3 2 2 2" xfId="38103" xr:uid="{D23EFF09-43CE-45EE-9FD2-A740F1A761C8}"/>
    <cellStyle name="Normal 12 4 2 3 3 2 2 3 2 3" xfId="38104" xr:uid="{FBE66EE5-088F-4A82-8DDF-BE97869F30E2}"/>
    <cellStyle name="Normal 12 4 2 3 3 2 2 3 3" xfId="18506" xr:uid="{3AE5D3D2-B2B7-48A6-935A-5931956850F6}"/>
    <cellStyle name="Normal 12 4 2 3 3 2 2 3 3 2" xfId="38105" xr:uid="{7BBE7151-2169-4A4D-AF06-8E93B214287F}"/>
    <cellStyle name="Normal 12 4 2 3 3 2 2 3 4" xfId="38106" xr:uid="{13001501-944F-456D-B76E-B678AFC36282}"/>
    <cellStyle name="Normal 12 4 2 3 3 2 2 4" xfId="13016" xr:uid="{8028A735-25AE-4B72-9CFB-40747886436F}"/>
    <cellStyle name="Normal 12 4 2 3 3 2 2 4 2" xfId="25826" xr:uid="{F5D07F43-4469-4B88-BACF-B378A9A76C2E}"/>
    <cellStyle name="Normal 12 4 2 3 3 2 2 4 2 2" xfId="38107" xr:uid="{9B4A4EF3-EF27-4BE2-9273-9AC988D7CDC6}"/>
    <cellStyle name="Normal 12 4 2 3 3 2 2 4 3" xfId="38108" xr:uid="{FB5C340A-C65E-41ED-8747-189F2E6EC2C3}"/>
    <cellStyle name="Normal 12 4 2 3 3 2 2 5" xfId="7526" xr:uid="{4DE8E53C-5B70-4350-9B43-DCFFC0428DEA}"/>
    <cellStyle name="Normal 12 4 2 3 3 2 2 5 2" xfId="20336" xr:uid="{6F9E5FC3-BBAD-4460-83BB-847155B0A408}"/>
    <cellStyle name="Normal 12 4 2 3 3 2 2 5 2 2" xfId="38109" xr:uid="{340490C2-49E5-4095-B0CF-7396E490C71D}"/>
    <cellStyle name="Normal 12 4 2 3 3 2 2 5 3" xfId="38110" xr:uid="{AC909A38-1A33-419D-9DB5-424089BA2D28}"/>
    <cellStyle name="Normal 12 4 2 3 3 2 2 6" xfId="14846" xr:uid="{8A48D85F-2A66-474E-86CA-8370B948BA30}"/>
    <cellStyle name="Normal 12 4 2 3 3 2 2 6 2" xfId="38111" xr:uid="{236230CC-597E-4CDB-96AC-DA5F8845068A}"/>
    <cellStyle name="Normal 12 4 2 3 3 2 2 7" xfId="38112" xr:uid="{8B5ABB46-9C8E-4EDE-82A9-C0EC3CF9826F}"/>
    <cellStyle name="Normal 12 4 2 3 3 2 3" xfId="2972" xr:uid="{4BCB9B09-445F-4471-9850-E62B2CE55E85}"/>
    <cellStyle name="Normal 12 4 2 3 3 2 3 2" xfId="8462" xr:uid="{9AE1478E-725D-4993-9532-E967E6FB514A}"/>
    <cellStyle name="Normal 12 4 2 3 3 2 3 2 2" xfId="21272" xr:uid="{89A91534-DAA6-4F65-A64D-5A27DF6F489D}"/>
    <cellStyle name="Normal 12 4 2 3 3 2 3 2 2 2" xfId="38113" xr:uid="{21A1D277-3B85-412D-96BD-8261AA28CB67}"/>
    <cellStyle name="Normal 12 4 2 3 3 2 3 2 3" xfId="38114" xr:uid="{5F9A3E0D-581A-4321-AADA-92590D2E5259}"/>
    <cellStyle name="Normal 12 4 2 3 3 2 3 3" xfId="15782" xr:uid="{0BE8F605-4079-407E-9EAA-364314BCFD59}"/>
    <cellStyle name="Normal 12 4 2 3 3 2 3 3 2" xfId="38115" xr:uid="{888660EB-003A-4595-BC38-4561707AE633}"/>
    <cellStyle name="Normal 12 4 2 3 3 2 3 4" xfId="38116" xr:uid="{9CC8B00D-6940-45D9-A979-B134EE88BD0A}"/>
    <cellStyle name="Normal 12 4 2 3 3 2 4" xfId="4802" xr:uid="{075140C9-2704-4003-9A35-91D09C483995}"/>
    <cellStyle name="Normal 12 4 2 3 3 2 4 2" xfId="10292" xr:uid="{50FCE3E2-CB21-4CEA-B366-0A5C68FDA762}"/>
    <cellStyle name="Normal 12 4 2 3 3 2 4 2 2" xfId="23102" xr:uid="{879AC6EB-9A74-47DC-9A54-97AAF58612DD}"/>
    <cellStyle name="Normal 12 4 2 3 3 2 4 2 2 2" xfId="38117" xr:uid="{316DF9FE-FB26-41DA-854C-955240AAEE29}"/>
    <cellStyle name="Normal 12 4 2 3 3 2 4 2 3" xfId="38118" xr:uid="{96133AA8-CFEF-4942-8913-7E9AD8C90CFD}"/>
    <cellStyle name="Normal 12 4 2 3 3 2 4 3" xfId="17612" xr:uid="{53B53DF6-E3AB-4E59-981B-2310A5B1A158}"/>
    <cellStyle name="Normal 12 4 2 3 3 2 4 3 2" xfId="38119" xr:uid="{FE0916AF-700F-42C2-A12A-8A7A3C4E3E59}"/>
    <cellStyle name="Normal 12 4 2 3 3 2 4 4" xfId="38120" xr:uid="{F02828A0-5988-4889-9846-06C153594727}"/>
    <cellStyle name="Normal 12 4 2 3 3 2 5" xfId="12122" xr:uid="{96E407FB-87F0-4970-A559-208E7A9BDEBF}"/>
    <cellStyle name="Normal 12 4 2 3 3 2 5 2" xfId="24932" xr:uid="{CD555A2D-B6EB-46F0-AE3B-AD9A568B7051}"/>
    <cellStyle name="Normal 12 4 2 3 3 2 5 2 2" xfId="38121" xr:uid="{937B28FA-952D-43F5-BBC1-7A59A6DACBC3}"/>
    <cellStyle name="Normal 12 4 2 3 3 2 5 3" xfId="38122" xr:uid="{C22DF6CD-1DD8-4AAE-83F2-763794E91CD0}"/>
    <cellStyle name="Normal 12 4 2 3 3 2 6" xfId="6632" xr:uid="{5430789A-D3B3-4FA2-91E2-65B6CCC72849}"/>
    <cellStyle name="Normal 12 4 2 3 3 2 6 2" xfId="19442" xr:uid="{FC69058B-F268-4014-841B-18E9370C27E3}"/>
    <cellStyle name="Normal 12 4 2 3 3 2 6 2 2" xfId="38123" xr:uid="{169091AB-1EAA-4191-851B-6231603F4FDD}"/>
    <cellStyle name="Normal 12 4 2 3 3 2 6 3" xfId="38124" xr:uid="{558F3937-3E62-40AF-9CC8-97CB1F91FE7C}"/>
    <cellStyle name="Normal 12 4 2 3 3 2 7" xfId="13952" xr:uid="{28DD3AD2-7705-455E-8917-0EA213648F1E}"/>
    <cellStyle name="Normal 12 4 2 3 3 2 7 2" xfId="38125" xr:uid="{E0896C99-9F4E-45CC-833B-683B60A664C8}"/>
    <cellStyle name="Normal 12 4 2 3 3 2 8" xfId="38126" xr:uid="{A85C22A3-DB1C-4807-A3B2-88A67137EBDD}"/>
    <cellStyle name="Normal 12 4 2 3 3 3" xfId="1636" xr:uid="{31ACD102-6F0A-49FB-8216-A097B0710D3B}"/>
    <cellStyle name="Normal 12 4 2 3 3 3 2" xfId="3466" xr:uid="{1DBA56D0-6EF7-4D01-AE2D-8A55FEABAC01}"/>
    <cellStyle name="Normal 12 4 2 3 3 3 2 2" xfId="8956" xr:uid="{02B48002-D897-4827-8B76-2EAF63B9A530}"/>
    <cellStyle name="Normal 12 4 2 3 3 3 2 2 2" xfId="21766" xr:uid="{B268154A-B89E-4F47-897E-D3289BAF00B9}"/>
    <cellStyle name="Normal 12 4 2 3 3 3 2 2 2 2" xfId="38127" xr:uid="{D687FAF0-88E7-42AB-B419-36B32AB32E35}"/>
    <cellStyle name="Normal 12 4 2 3 3 3 2 2 3" xfId="38128" xr:uid="{BF020B5D-F7CC-4A0B-9F4B-7CA5D5CCA736}"/>
    <cellStyle name="Normal 12 4 2 3 3 3 2 3" xfId="16276" xr:uid="{732E2B53-25BD-4342-9641-78F41FE50900}"/>
    <cellStyle name="Normal 12 4 2 3 3 3 2 3 2" xfId="38129" xr:uid="{A916DCAE-433D-4C18-811C-9A3BB7383A64}"/>
    <cellStyle name="Normal 12 4 2 3 3 3 2 4" xfId="38130" xr:uid="{9F550342-D153-472A-B4A5-0E938E40A58E}"/>
    <cellStyle name="Normal 12 4 2 3 3 3 3" xfId="5296" xr:uid="{A5A09B00-C1C8-48C7-B9BF-0F6130224EA1}"/>
    <cellStyle name="Normal 12 4 2 3 3 3 3 2" xfId="10786" xr:uid="{5867BB74-0032-4558-8796-5E376F83E22D}"/>
    <cellStyle name="Normal 12 4 2 3 3 3 3 2 2" xfId="23596" xr:uid="{C14EA4F0-14E8-488A-B7C0-616C04F3654C}"/>
    <cellStyle name="Normal 12 4 2 3 3 3 3 2 2 2" xfId="38131" xr:uid="{BA4DB720-805E-4B39-8C7E-CF85A0A17C57}"/>
    <cellStyle name="Normal 12 4 2 3 3 3 3 2 3" xfId="38132" xr:uid="{6440D569-5B48-4C10-91F1-40795E90D29F}"/>
    <cellStyle name="Normal 12 4 2 3 3 3 3 3" xfId="18106" xr:uid="{6E68791A-459D-4D3A-96F8-A02CF8DCF7F3}"/>
    <cellStyle name="Normal 12 4 2 3 3 3 3 3 2" xfId="38133" xr:uid="{8B1FD02E-DBB4-4131-9485-08E70A89BBAD}"/>
    <cellStyle name="Normal 12 4 2 3 3 3 3 4" xfId="38134" xr:uid="{E3C0B101-9F84-4AA8-BCF3-C912B0B30B02}"/>
    <cellStyle name="Normal 12 4 2 3 3 3 4" xfId="12616" xr:uid="{633A0B09-3394-448C-ADF0-42D5A179CD69}"/>
    <cellStyle name="Normal 12 4 2 3 3 3 4 2" xfId="25426" xr:uid="{F6146975-4190-4622-8A11-52CD5BEBF1DC}"/>
    <cellStyle name="Normal 12 4 2 3 3 3 4 2 2" xfId="38135" xr:uid="{1C0E4F3E-99DE-4D31-87BC-AD44D5D898F0}"/>
    <cellStyle name="Normal 12 4 2 3 3 3 4 3" xfId="38136" xr:uid="{F6161D2F-CF0C-481B-AC19-209D0026CFDD}"/>
    <cellStyle name="Normal 12 4 2 3 3 3 5" xfId="7126" xr:uid="{4B857A13-A6FF-4DEA-9978-C9A99D4F9C18}"/>
    <cellStyle name="Normal 12 4 2 3 3 3 5 2" xfId="19936" xr:uid="{2C78539C-F2F7-4B23-B90B-F881B5294364}"/>
    <cellStyle name="Normal 12 4 2 3 3 3 5 2 2" xfId="38137" xr:uid="{B3F2DDFF-6F3E-4B57-8AA5-87F19910FADF}"/>
    <cellStyle name="Normal 12 4 2 3 3 3 5 3" xfId="38138" xr:uid="{CF859271-0B60-4652-8FCB-E7442BCA19F6}"/>
    <cellStyle name="Normal 12 4 2 3 3 3 6" xfId="14446" xr:uid="{02E1B1E8-4725-4CD1-B94F-17430DFE22F4}"/>
    <cellStyle name="Normal 12 4 2 3 3 3 6 2" xfId="38139" xr:uid="{DE3710DC-E844-492D-BE7C-2F7C209B77F0}"/>
    <cellStyle name="Normal 12 4 2 3 3 3 7" xfId="38140" xr:uid="{40AE1644-FED2-48C7-8FEF-39AD466E51E3}"/>
    <cellStyle name="Normal 12 4 2 3 3 4" xfId="2572" xr:uid="{B1C77725-878D-4974-A3CA-CA5F525EBA49}"/>
    <cellStyle name="Normal 12 4 2 3 3 4 2" xfId="8062" xr:uid="{DE500258-344E-4962-A37A-868AEF5AEB78}"/>
    <cellStyle name="Normal 12 4 2 3 3 4 2 2" xfId="20872" xr:uid="{EBA642D3-A4EC-4ADB-AC23-A5DE30F18143}"/>
    <cellStyle name="Normal 12 4 2 3 3 4 2 2 2" xfId="38141" xr:uid="{2E70826D-38D3-4A73-BFBC-A66FBADDC40B}"/>
    <cellStyle name="Normal 12 4 2 3 3 4 2 3" xfId="38142" xr:uid="{59DE5E4E-6C19-4A84-BE25-E07FA29820A8}"/>
    <cellStyle name="Normal 12 4 2 3 3 4 3" xfId="15382" xr:uid="{20C0A0CE-04E3-4B04-8DB5-5A8ACF5BA85E}"/>
    <cellStyle name="Normal 12 4 2 3 3 4 3 2" xfId="38143" xr:uid="{14DCA40F-B964-4292-A002-32FDA066C3B3}"/>
    <cellStyle name="Normal 12 4 2 3 3 4 4" xfId="38144" xr:uid="{6B902FA2-F8C4-446F-97F1-CF4299A72D5E}"/>
    <cellStyle name="Normal 12 4 2 3 3 5" xfId="4402" xr:uid="{0FD840F2-0182-4F67-B877-BDC43A68B004}"/>
    <cellStyle name="Normal 12 4 2 3 3 5 2" xfId="9892" xr:uid="{94F53633-6A61-420A-B7F8-A84E4B6D44D4}"/>
    <cellStyle name="Normal 12 4 2 3 3 5 2 2" xfId="22702" xr:uid="{7FA5FFCD-8689-46D6-9D1E-4AED182AFE77}"/>
    <cellStyle name="Normal 12 4 2 3 3 5 2 2 2" xfId="38145" xr:uid="{BDE777CC-7DF9-4E08-A303-E185D0ED3EB8}"/>
    <cellStyle name="Normal 12 4 2 3 3 5 2 3" xfId="38146" xr:uid="{FC4F388B-DF9B-4FBF-99DF-C526EA4B632D}"/>
    <cellStyle name="Normal 12 4 2 3 3 5 3" xfId="17212" xr:uid="{E02E497A-41CD-4E26-9A70-DA48C86E5AD6}"/>
    <cellStyle name="Normal 12 4 2 3 3 5 3 2" xfId="38147" xr:uid="{4679F0B6-5BA8-401F-8259-0FBF8926E598}"/>
    <cellStyle name="Normal 12 4 2 3 3 5 4" xfId="38148" xr:uid="{413AAC2B-C6CE-4D91-A21C-0B323E3268A3}"/>
    <cellStyle name="Normal 12 4 2 3 3 6" xfId="11722" xr:uid="{046DAC29-22DC-4EB0-BF7E-01C663F5AEFE}"/>
    <cellStyle name="Normal 12 4 2 3 3 6 2" xfId="24532" xr:uid="{2320DF6A-44F1-48E5-BC4F-696DB3B5F25F}"/>
    <cellStyle name="Normal 12 4 2 3 3 6 2 2" xfId="38149" xr:uid="{4D6A01C4-9F3B-4F1F-8FE2-4E616C86C015}"/>
    <cellStyle name="Normal 12 4 2 3 3 6 3" xfId="38150" xr:uid="{57AE34C1-E530-46D9-8391-7E38C596B170}"/>
    <cellStyle name="Normal 12 4 2 3 3 7" xfId="6232" xr:uid="{675F80A1-F70B-4B06-85C8-DCE19D5790EC}"/>
    <cellStyle name="Normal 12 4 2 3 3 7 2" xfId="19042" xr:uid="{B6F4834E-96BB-4A73-9861-7C938B7B8322}"/>
    <cellStyle name="Normal 12 4 2 3 3 7 2 2" xfId="38151" xr:uid="{CCEBA4F9-257E-4A87-9995-7A07ACB41032}"/>
    <cellStyle name="Normal 12 4 2 3 3 7 3" xfId="38152" xr:uid="{6FBE5481-E668-4770-937C-F8681A8A47D4}"/>
    <cellStyle name="Normal 12 4 2 3 3 8" xfId="13552" xr:uid="{49A6EFE9-B80F-4868-BDC5-0AAC50B2D7F3}"/>
    <cellStyle name="Normal 12 4 2 3 3 8 2" xfId="38153" xr:uid="{522285D6-AC54-4973-BE6A-64B2B69DEE71}"/>
    <cellStyle name="Normal 12 4 2 3 3 9" xfId="38154" xr:uid="{E0767B4E-F907-4A85-961A-633E6F9CD9EB}"/>
    <cellStyle name="Normal 12 4 2 3 4" xfId="516" xr:uid="{389A7994-73C8-45AA-8E1E-938E5334B614}"/>
    <cellStyle name="Normal 12 4 2 3 4 2" xfId="1411" xr:uid="{922CF228-0F37-4BFD-AA17-E7E80D268AEC}"/>
    <cellStyle name="Normal 12 4 2 3 4 2 2" xfId="3241" xr:uid="{EF5D27A9-303F-46D6-8FDB-6503BB3E55D7}"/>
    <cellStyle name="Normal 12 4 2 3 4 2 2 2" xfId="8731" xr:uid="{E57CF68E-AF8C-466E-A58B-4B462662FE3E}"/>
    <cellStyle name="Normal 12 4 2 3 4 2 2 2 2" xfId="21541" xr:uid="{CEA4CBD3-9237-4ADB-808A-C04A6888FEDF}"/>
    <cellStyle name="Normal 12 4 2 3 4 2 2 2 2 2" xfId="38155" xr:uid="{562271F3-601F-4C8B-AF45-A5227F521288}"/>
    <cellStyle name="Normal 12 4 2 3 4 2 2 2 3" xfId="38156" xr:uid="{4F036E2A-AA28-4E85-B815-DAA7D6FDC4F0}"/>
    <cellStyle name="Normal 12 4 2 3 4 2 2 3" xfId="16051" xr:uid="{C668B87B-EB29-4CAA-B9E6-B2DE0F92A1CE}"/>
    <cellStyle name="Normal 12 4 2 3 4 2 2 3 2" xfId="38157" xr:uid="{825C2E36-78D0-465D-B751-7202AA3E0C69}"/>
    <cellStyle name="Normal 12 4 2 3 4 2 2 4" xfId="38158" xr:uid="{721C1AAE-C56F-4512-955B-DE348C5AD5B9}"/>
    <cellStyle name="Normal 12 4 2 3 4 2 3" xfId="5071" xr:uid="{61E54D3D-824C-4904-B4C6-8ABADD930EEE}"/>
    <cellStyle name="Normal 12 4 2 3 4 2 3 2" xfId="10561" xr:uid="{0E074EF8-9032-4759-9397-F8D83DBAB424}"/>
    <cellStyle name="Normal 12 4 2 3 4 2 3 2 2" xfId="23371" xr:uid="{38DC27F7-CAED-4CAB-ABE7-17613D503ED0}"/>
    <cellStyle name="Normal 12 4 2 3 4 2 3 2 2 2" xfId="38159" xr:uid="{C13AF4B1-AB38-416F-9963-59C77F1721B1}"/>
    <cellStyle name="Normal 12 4 2 3 4 2 3 2 3" xfId="38160" xr:uid="{ED13839E-3B91-4C84-97DE-1ACBF6FA0B59}"/>
    <cellStyle name="Normal 12 4 2 3 4 2 3 3" xfId="17881" xr:uid="{B9B47BF4-7FE3-4BF4-9A2D-F8B0A4FB4080}"/>
    <cellStyle name="Normal 12 4 2 3 4 2 3 3 2" xfId="38161" xr:uid="{415775B4-0BA0-4BC4-B0B9-ED44C75DF803}"/>
    <cellStyle name="Normal 12 4 2 3 4 2 3 4" xfId="38162" xr:uid="{0E6FA84E-6FE9-4857-9946-19BE5127B2FA}"/>
    <cellStyle name="Normal 12 4 2 3 4 2 4" xfId="12391" xr:uid="{25385629-32E6-47E0-8E3F-62E757BCC1D2}"/>
    <cellStyle name="Normal 12 4 2 3 4 2 4 2" xfId="25201" xr:uid="{79C1A075-8051-4C61-9BBD-BDBF1B70A8AD}"/>
    <cellStyle name="Normal 12 4 2 3 4 2 4 2 2" xfId="38163" xr:uid="{55C06145-C176-416D-9C6C-E53A0D1F2BD4}"/>
    <cellStyle name="Normal 12 4 2 3 4 2 4 3" xfId="38164" xr:uid="{AA48FCE4-ECCE-41A7-AA43-56CDA298C40F}"/>
    <cellStyle name="Normal 12 4 2 3 4 2 5" xfId="6901" xr:uid="{F7961A8A-F4EF-4F7D-B308-9B98B08483D5}"/>
    <cellStyle name="Normal 12 4 2 3 4 2 5 2" xfId="19711" xr:uid="{CC040001-7B4F-4928-981B-9A2CB4CF680A}"/>
    <cellStyle name="Normal 12 4 2 3 4 2 5 2 2" xfId="38165" xr:uid="{D7115AB1-BDED-47D7-83DF-0C3DC7D2B800}"/>
    <cellStyle name="Normal 12 4 2 3 4 2 5 3" xfId="38166" xr:uid="{990C23E0-E646-4201-9BB7-0CF88768CA79}"/>
    <cellStyle name="Normal 12 4 2 3 4 2 6" xfId="14221" xr:uid="{41A7DB21-EF40-49B2-B190-F01D44A3D339}"/>
    <cellStyle name="Normal 12 4 2 3 4 2 6 2" xfId="38167" xr:uid="{F87E5EC8-FF30-4388-9AE8-27788DD7D4AC}"/>
    <cellStyle name="Normal 12 4 2 3 4 2 7" xfId="38168" xr:uid="{434C7C32-B42F-4949-837D-3E8BEAE18A80}"/>
    <cellStyle name="Normal 12 4 2 3 4 3" xfId="2347" xr:uid="{4756DD32-E8FF-4D62-B76F-020B6D61DEAF}"/>
    <cellStyle name="Normal 12 4 2 3 4 3 2" xfId="7837" xr:uid="{4F91AB19-B0DD-4A73-AA05-C6338F352972}"/>
    <cellStyle name="Normal 12 4 2 3 4 3 2 2" xfId="20647" xr:uid="{280C5BC4-0144-465C-9A96-47ABA88BB510}"/>
    <cellStyle name="Normal 12 4 2 3 4 3 2 2 2" xfId="38169" xr:uid="{1B78C025-3AE9-444C-B448-7811C2BEE127}"/>
    <cellStyle name="Normal 12 4 2 3 4 3 2 3" xfId="38170" xr:uid="{AF63F58E-115C-44AA-8042-7339AB011A2F}"/>
    <cellStyle name="Normal 12 4 2 3 4 3 3" xfId="15157" xr:uid="{BAB27D60-0514-4C67-A379-EF4F1DE1D9CF}"/>
    <cellStyle name="Normal 12 4 2 3 4 3 3 2" xfId="38171" xr:uid="{208E9560-19C1-4320-8080-21723D1EC2EE}"/>
    <cellStyle name="Normal 12 4 2 3 4 3 4" xfId="38172" xr:uid="{0591EF81-440A-44B8-B617-01D49388B6C8}"/>
    <cellStyle name="Normal 12 4 2 3 4 4" xfId="4177" xr:uid="{B8B73344-6E6A-4265-9E53-B0E71C0F80F3}"/>
    <cellStyle name="Normal 12 4 2 3 4 4 2" xfId="9667" xr:uid="{C9E6EB1B-278B-4A72-9984-B5D824ECDFD2}"/>
    <cellStyle name="Normal 12 4 2 3 4 4 2 2" xfId="22477" xr:uid="{53B84606-41C0-4596-BAE1-EC1660B35232}"/>
    <cellStyle name="Normal 12 4 2 3 4 4 2 2 2" xfId="38173" xr:uid="{5F09F684-19D0-4CF0-AC86-D416A288E625}"/>
    <cellStyle name="Normal 12 4 2 3 4 4 2 3" xfId="38174" xr:uid="{A915F265-ED05-4CAF-BA4C-169B46EB196C}"/>
    <cellStyle name="Normal 12 4 2 3 4 4 3" xfId="16987" xr:uid="{7C14A828-3D3E-4F9E-A266-A18396B00723}"/>
    <cellStyle name="Normal 12 4 2 3 4 4 3 2" xfId="38175" xr:uid="{6A3C6EC9-9485-43A0-BFFB-1AC979EC3841}"/>
    <cellStyle name="Normal 12 4 2 3 4 4 4" xfId="38176" xr:uid="{CE1C9013-A816-4C18-A33D-034A9DEF92D3}"/>
    <cellStyle name="Normal 12 4 2 3 4 5" xfId="11497" xr:uid="{04CB612B-81EC-4D94-A5A5-10DC5678F1D3}"/>
    <cellStyle name="Normal 12 4 2 3 4 5 2" xfId="24307" xr:uid="{9E43B7F6-3B1D-4890-A2C2-ABC344FDD1E9}"/>
    <cellStyle name="Normal 12 4 2 3 4 5 2 2" xfId="38177" xr:uid="{B0C002F6-85CC-455B-9BD3-C5D6AF115F53}"/>
    <cellStyle name="Normal 12 4 2 3 4 5 3" xfId="38178" xr:uid="{00C6D6E8-EF8D-4A24-BE8E-628027AD1421}"/>
    <cellStyle name="Normal 12 4 2 3 4 6" xfId="6007" xr:uid="{0F0E7199-365B-4C9D-ABB8-C7436EF61583}"/>
    <cellStyle name="Normal 12 4 2 3 4 6 2" xfId="18817" xr:uid="{1EA0B98E-1679-481F-9E53-3C0D4AF84734}"/>
    <cellStyle name="Normal 12 4 2 3 4 6 2 2" xfId="38179" xr:uid="{0B52E8AB-6AA1-4000-8109-3261D730A6CD}"/>
    <cellStyle name="Normal 12 4 2 3 4 6 3" xfId="38180" xr:uid="{15958FF4-B0EE-4745-BE7E-7C82714E27BC}"/>
    <cellStyle name="Normal 12 4 2 3 4 7" xfId="13327" xr:uid="{C3F45316-70C5-4588-A416-683D58141644}"/>
    <cellStyle name="Normal 12 4 2 3 4 7 2" xfId="38181" xr:uid="{F19637F5-9A7C-4708-A1D4-04806935DF3D}"/>
    <cellStyle name="Normal 12 4 2 3 4 8" xfId="38182" xr:uid="{246721D4-2BFB-4F17-8263-8714BD9DCEE8}"/>
    <cellStyle name="Normal 12 4 2 3 5" xfId="875" xr:uid="{9653160F-B76A-4AC5-A5A5-49BCB388B9DE}"/>
    <cellStyle name="Normal 12 4 2 3 5 2" xfId="1770" xr:uid="{F3645433-DD69-49D0-B2F0-873D42FEAC1B}"/>
    <cellStyle name="Normal 12 4 2 3 5 2 2" xfId="3600" xr:uid="{0C44E099-7142-4798-AC67-6A2B404C80D8}"/>
    <cellStyle name="Normal 12 4 2 3 5 2 2 2" xfId="9090" xr:uid="{829A21E1-D31B-4ECD-97B1-41118313CE06}"/>
    <cellStyle name="Normal 12 4 2 3 5 2 2 2 2" xfId="21900" xr:uid="{89FF0145-3D5B-48CA-8253-628DC2FADADF}"/>
    <cellStyle name="Normal 12 4 2 3 5 2 2 2 2 2" xfId="38183" xr:uid="{19EB7144-D47D-418D-8118-EA9C562EC339}"/>
    <cellStyle name="Normal 12 4 2 3 5 2 2 2 3" xfId="38184" xr:uid="{51FD9F0A-2518-4D7A-945A-A970022DE052}"/>
    <cellStyle name="Normal 12 4 2 3 5 2 2 3" xfId="16410" xr:uid="{1B4CFA4C-8EC5-4AFA-AF24-17342D4AC1F2}"/>
    <cellStyle name="Normal 12 4 2 3 5 2 2 3 2" xfId="38185" xr:uid="{9FB1CF43-9136-4ED7-892A-4665BF43D632}"/>
    <cellStyle name="Normal 12 4 2 3 5 2 2 4" xfId="38186" xr:uid="{C5F52CA0-3396-4B56-9683-BB4869B1D27E}"/>
    <cellStyle name="Normal 12 4 2 3 5 2 3" xfId="5430" xr:uid="{7C4776A1-648A-4611-BA7A-AC50D847137D}"/>
    <cellStyle name="Normal 12 4 2 3 5 2 3 2" xfId="10920" xr:uid="{DB9D9320-DFEB-46C1-B1A0-BF96EFF7FDC9}"/>
    <cellStyle name="Normal 12 4 2 3 5 2 3 2 2" xfId="23730" xr:uid="{6FD6B4CC-0B79-4766-A064-0F691B8A41DE}"/>
    <cellStyle name="Normal 12 4 2 3 5 2 3 2 2 2" xfId="38187" xr:uid="{66754254-3912-481A-BC81-6F75CFE60A40}"/>
    <cellStyle name="Normal 12 4 2 3 5 2 3 2 3" xfId="38188" xr:uid="{829E6EBD-9E6C-46B7-BCBE-4F588EF080D9}"/>
    <cellStyle name="Normal 12 4 2 3 5 2 3 3" xfId="18240" xr:uid="{EA8BBF40-8F50-485B-B75E-AA2FFCAEC024}"/>
    <cellStyle name="Normal 12 4 2 3 5 2 3 3 2" xfId="38189" xr:uid="{2AD9FBCA-833D-4E4A-BEDB-04C0BB4E328C}"/>
    <cellStyle name="Normal 12 4 2 3 5 2 3 4" xfId="38190" xr:uid="{A24BA9D1-B3C9-4624-AD9D-2CE7EF0BF636}"/>
    <cellStyle name="Normal 12 4 2 3 5 2 4" xfId="12750" xr:uid="{F6F9CBFE-DFB8-4647-B148-18F3C201EB78}"/>
    <cellStyle name="Normal 12 4 2 3 5 2 4 2" xfId="25560" xr:uid="{ADF56223-B435-488E-9253-58087641014D}"/>
    <cellStyle name="Normal 12 4 2 3 5 2 4 2 2" xfId="38191" xr:uid="{6EE379D8-F06E-4F42-A924-BB2909FEAE54}"/>
    <cellStyle name="Normal 12 4 2 3 5 2 4 3" xfId="38192" xr:uid="{BF80F942-C483-4508-937C-F2A36A6B6D94}"/>
    <cellStyle name="Normal 12 4 2 3 5 2 5" xfId="7260" xr:uid="{18B242B7-55EA-4621-B32C-7AFA795C87BE}"/>
    <cellStyle name="Normal 12 4 2 3 5 2 5 2" xfId="20070" xr:uid="{0CB03612-C0A1-402B-9C8E-31B9594A966D}"/>
    <cellStyle name="Normal 12 4 2 3 5 2 5 2 2" xfId="38193" xr:uid="{24809D2B-A283-48D8-ADEC-98F355754535}"/>
    <cellStyle name="Normal 12 4 2 3 5 2 5 3" xfId="38194" xr:uid="{6501756C-DDF2-4AFB-A412-BFA103589467}"/>
    <cellStyle name="Normal 12 4 2 3 5 2 6" xfId="14580" xr:uid="{4578B5D7-1C94-421A-99A4-6EF6743A673D}"/>
    <cellStyle name="Normal 12 4 2 3 5 2 6 2" xfId="38195" xr:uid="{9E25A064-FC57-4567-82D3-F3AFA199921D}"/>
    <cellStyle name="Normal 12 4 2 3 5 2 7" xfId="38196" xr:uid="{AA8FA8B1-A0F9-47D8-89C0-DF1DAA51F218}"/>
    <cellStyle name="Normal 12 4 2 3 5 3" xfId="2706" xr:uid="{0F7B566B-0244-4DA1-8F7E-B19B91113153}"/>
    <cellStyle name="Normal 12 4 2 3 5 3 2" xfId="8196" xr:uid="{4D169AF9-928A-47B8-9840-AF118F406E64}"/>
    <cellStyle name="Normal 12 4 2 3 5 3 2 2" xfId="21006" xr:uid="{2AD14C6A-DF91-4C1C-86E7-417E2FD80242}"/>
    <cellStyle name="Normal 12 4 2 3 5 3 2 2 2" xfId="38197" xr:uid="{27EAE129-72DD-4941-9860-339E54C6375C}"/>
    <cellStyle name="Normal 12 4 2 3 5 3 2 3" xfId="38198" xr:uid="{B7287A69-E5B0-494C-BED9-D73B2D0F1F40}"/>
    <cellStyle name="Normal 12 4 2 3 5 3 3" xfId="15516" xr:uid="{F242868C-2D9F-49D5-83C9-47790BFBA667}"/>
    <cellStyle name="Normal 12 4 2 3 5 3 3 2" xfId="38199" xr:uid="{D0B945E2-4B30-43AB-868E-408804B0AA8E}"/>
    <cellStyle name="Normal 12 4 2 3 5 3 4" xfId="38200" xr:uid="{1FEE3EE7-B390-4B0C-9310-40BE8C78A0E2}"/>
    <cellStyle name="Normal 12 4 2 3 5 4" xfId="4536" xr:uid="{B23E3013-C29D-4F95-806A-191EF401F4FB}"/>
    <cellStyle name="Normal 12 4 2 3 5 4 2" xfId="10026" xr:uid="{52A8D557-6C9C-401E-AB50-03EC99AC8847}"/>
    <cellStyle name="Normal 12 4 2 3 5 4 2 2" xfId="22836" xr:uid="{ED04C3CA-F984-4532-AD69-C8CB5FC90402}"/>
    <cellStyle name="Normal 12 4 2 3 5 4 2 2 2" xfId="38201" xr:uid="{A8121719-0AFA-44F3-B569-DD66D2DCFBD3}"/>
    <cellStyle name="Normal 12 4 2 3 5 4 2 3" xfId="38202" xr:uid="{E592C9A8-FF3A-4706-90F5-41FFC8FBDE6D}"/>
    <cellStyle name="Normal 12 4 2 3 5 4 3" xfId="17346" xr:uid="{DDC959FD-3E59-487A-8035-22111162A4C6}"/>
    <cellStyle name="Normal 12 4 2 3 5 4 3 2" xfId="38203" xr:uid="{19E5E9D9-640C-4C19-8FC6-A35231020DE9}"/>
    <cellStyle name="Normal 12 4 2 3 5 4 4" xfId="38204" xr:uid="{C1C90D08-B0B2-4349-B846-92B2EFD08577}"/>
    <cellStyle name="Normal 12 4 2 3 5 5" xfId="11856" xr:uid="{E4DFE026-EF59-4647-813A-7A9CFA11903D}"/>
    <cellStyle name="Normal 12 4 2 3 5 5 2" xfId="24666" xr:uid="{8000A82F-A3F0-4E9C-B229-FAB1C943B1F8}"/>
    <cellStyle name="Normal 12 4 2 3 5 5 2 2" xfId="38205" xr:uid="{0EF01162-F7E6-45C4-97B9-F56D45747165}"/>
    <cellStyle name="Normal 12 4 2 3 5 5 3" xfId="38206" xr:uid="{737747BB-B7E2-4AA9-BB50-BCEB76CF6903}"/>
    <cellStyle name="Normal 12 4 2 3 5 6" xfId="6366" xr:uid="{58F3EEE7-18F8-45D9-B3AB-D03728658A3C}"/>
    <cellStyle name="Normal 12 4 2 3 5 6 2" xfId="19176" xr:uid="{A7C67F56-C6E2-4BF4-BFBC-0645237E3476}"/>
    <cellStyle name="Normal 12 4 2 3 5 6 2 2" xfId="38207" xr:uid="{0CC63A7A-9732-46F5-8338-0F5F39699796}"/>
    <cellStyle name="Normal 12 4 2 3 5 6 3" xfId="38208" xr:uid="{7434373D-6351-476A-8090-65D062BF122A}"/>
    <cellStyle name="Normal 12 4 2 3 5 7" xfId="13686" xr:uid="{41F07C94-2180-4DB3-8B93-67F14229DC5F}"/>
    <cellStyle name="Normal 12 4 2 3 5 7 2" xfId="38209" xr:uid="{06648DDB-F6E5-4EC3-A29D-C0057CB6EA82}"/>
    <cellStyle name="Normal 12 4 2 3 5 8" xfId="38210" xr:uid="{AE997CE4-99E2-471D-A8F0-1E01BAF281FB}"/>
    <cellStyle name="Normal 12 4 2 3 6" xfId="1276" xr:uid="{99722308-6429-4B65-9C0A-C6758A7C2DA9}"/>
    <cellStyle name="Normal 12 4 2 3 6 2" xfId="3106" xr:uid="{84C3C7F6-5B98-408E-95D2-15B44B0C44AA}"/>
    <cellStyle name="Normal 12 4 2 3 6 2 2" xfId="8596" xr:uid="{67412CE0-8F54-4533-8FB1-66659CC2438E}"/>
    <cellStyle name="Normal 12 4 2 3 6 2 2 2" xfId="21406" xr:uid="{E4E441F5-9F09-4417-99AE-6B1AB5FAF654}"/>
    <cellStyle name="Normal 12 4 2 3 6 2 2 2 2" xfId="38211" xr:uid="{F6E2CF1C-9F48-455A-93F5-680778BE3BFB}"/>
    <cellStyle name="Normal 12 4 2 3 6 2 2 3" xfId="38212" xr:uid="{4E2261E3-A3B1-4C76-8DDC-C6E50250ECF0}"/>
    <cellStyle name="Normal 12 4 2 3 6 2 3" xfId="15916" xr:uid="{E4EC186F-29F4-4518-B641-F0000F48DD20}"/>
    <cellStyle name="Normal 12 4 2 3 6 2 3 2" xfId="38213" xr:uid="{31F02A15-A393-4A81-B89D-027F1679996B}"/>
    <cellStyle name="Normal 12 4 2 3 6 2 4" xfId="38214" xr:uid="{5F801F37-DE71-4C4C-BC95-E69B1E913AF9}"/>
    <cellStyle name="Normal 12 4 2 3 6 3" xfId="4936" xr:uid="{C72157B2-5117-46FB-B650-8C42396FD069}"/>
    <cellStyle name="Normal 12 4 2 3 6 3 2" xfId="10426" xr:uid="{728075A5-CC9F-46AF-ADCE-7459B246A5FC}"/>
    <cellStyle name="Normal 12 4 2 3 6 3 2 2" xfId="23236" xr:uid="{E0B74C9C-5513-4722-AA71-195BA2C21338}"/>
    <cellStyle name="Normal 12 4 2 3 6 3 2 2 2" xfId="38215" xr:uid="{7C9FA349-E085-473A-B612-3A0EA68FCD10}"/>
    <cellStyle name="Normal 12 4 2 3 6 3 2 3" xfId="38216" xr:uid="{EBBE17D0-0948-46A0-BADE-BD496CADD350}"/>
    <cellStyle name="Normal 12 4 2 3 6 3 3" xfId="17746" xr:uid="{D77E6EFD-7E9A-4EF0-AB98-4A0E15334B45}"/>
    <cellStyle name="Normal 12 4 2 3 6 3 3 2" xfId="38217" xr:uid="{89EF0463-E4DA-48E6-89B0-45BEF67D16EC}"/>
    <cellStyle name="Normal 12 4 2 3 6 3 4" xfId="38218" xr:uid="{F756CC0E-DEAA-46CB-89AD-EF8D0E5047A4}"/>
    <cellStyle name="Normal 12 4 2 3 6 4" xfId="12256" xr:uid="{4DE9D490-927F-4911-9B63-8C5263AA933E}"/>
    <cellStyle name="Normal 12 4 2 3 6 4 2" xfId="25066" xr:uid="{92E306EB-4C0C-447E-9DB3-B15F3DFCAEB1}"/>
    <cellStyle name="Normal 12 4 2 3 6 4 2 2" xfId="38219" xr:uid="{DF23ACE7-402B-49E9-A62B-14A29C277F8A}"/>
    <cellStyle name="Normal 12 4 2 3 6 4 3" xfId="38220" xr:uid="{FBD989A5-8CF0-4C51-88E0-ECA39BFB7C8E}"/>
    <cellStyle name="Normal 12 4 2 3 6 5" xfId="6766" xr:uid="{04B2AAA7-16BC-4266-9017-0B956695F47A}"/>
    <cellStyle name="Normal 12 4 2 3 6 5 2" xfId="19576" xr:uid="{BEAC389D-2DDF-4C87-A50D-87B52FBDEE3D}"/>
    <cellStyle name="Normal 12 4 2 3 6 5 2 2" xfId="38221" xr:uid="{E434579F-F48F-4F57-A11A-081D517DBD93}"/>
    <cellStyle name="Normal 12 4 2 3 6 5 3" xfId="38222" xr:uid="{F68DB933-080C-4576-B797-69EB91F98669}"/>
    <cellStyle name="Normal 12 4 2 3 6 6" xfId="14086" xr:uid="{2DF2921F-08F6-4990-91F4-C6A2EDFB4F0D}"/>
    <cellStyle name="Normal 12 4 2 3 6 6 2" xfId="38223" xr:uid="{2737DEF0-D911-4099-BBF0-9974FDF0706E}"/>
    <cellStyle name="Normal 12 4 2 3 6 7" xfId="38224" xr:uid="{CD58C484-97E2-4B8B-AABB-0510FD9A8BF6}"/>
    <cellStyle name="Normal 12 4 2 3 7" xfId="2212" xr:uid="{099B7FFC-47E7-413F-B28E-A3CC209E7F32}"/>
    <cellStyle name="Normal 12 4 2 3 7 2" xfId="7702" xr:uid="{977B25CE-24AA-4DF1-88AD-5F4D77CE8FC0}"/>
    <cellStyle name="Normal 12 4 2 3 7 2 2" xfId="20512" xr:uid="{48621331-9A4B-41B6-98BC-C4E6BC82FF20}"/>
    <cellStyle name="Normal 12 4 2 3 7 2 2 2" xfId="38225" xr:uid="{05D34A3D-3CCA-4630-AD67-44547E2228A1}"/>
    <cellStyle name="Normal 12 4 2 3 7 2 3" xfId="38226" xr:uid="{F91B496F-8BAC-47DA-B378-3B46C9D3F246}"/>
    <cellStyle name="Normal 12 4 2 3 7 3" xfId="15022" xr:uid="{685681F4-3044-4F3D-A0AB-187CE495CA84}"/>
    <cellStyle name="Normal 12 4 2 3 7 3 2" xfId="38227" xr:uid="{275F596C-CBB2-4571-BAC2-5454E659DF37}"/>
    <cellStyle name="Normal 12 4 2 3 7 4" xfId="38228" xr:uid="{71DE21F9-FC5C-4469-9030-41FBADF0E7D3}"/>
    <cellStyle name="Normal 12 4 2 3 8" xfId="4042" xr:uid="{2FDF0671-8653-404B-97A6-37E842FA2C0E}"/>
    <cellStyle name="Normal 12 4 2 3 8 2" xfId="9532" xr:uid="{35DD8571-4E2D-4D2E-A99D-7772F68912FC}"/>
    <cellStyle name="Normal 12 4 2 3 8 2 2" xfId="22342" xr:uid="{C7D6BADB-FE31-493A-B268-701F4B4D16C6}"/>
    <cellStyle name="Normal 12 4 2 3 8 2 2 2" xfId="38229" xr:uid="{795C91B9-68BE-4E0E-8AC4-7205718BAC8D}"/>
    <cellStyle name="Normal 12 4 2 3 8 2 3" xfId="38230" xr:uid="{CBCB75FB-9F0D-4DB2-AF83-B10032817175}"/>
    <cellStyle name="Normal 12 4 2 3 8 3" xfId="16852" xr:uid="{DA9E982F-1164-4294-88B5-63371166C4DF}"/>
    <cellStyle name="Normal 12 4 2 3 8 3 2" xfId="38231" xr:uid="{7BECDA9A-440E-4F97-A386-6CCA6E195872}"/>
    <cellStyle name="Normal 12 4 2 3 8 4" xfId="38232" xr:uid="{5EF3FF0A-8B0F-4B18-B2FC-DDF6F1447A19}"/>
    <cellStyle name="Normal 12 4 2 3 9" xfId="11362" xr:uid="{0D4048AA-CEB9-4F9B-ACB7-B4D72EFC7AAD}"/>
    <cellStyle name="Normal 12 4 2 3 9 2" xfId="24172" xr:uid="{E7560789-1229-4F85-A5D3-E7EBA7E0E261}"/>
    <cellStyle name="Normal 12 4 2 3 9 2 2" xfId="38233" xr:uid="{50EF77A6-ECDA-4520-8E5D-6C22BFC82F07}"/>
    <cellStyle name="Normal 12 4 2 3 9 3" xfId="38234" xr:uid="{E4C31625-0582-41EC-BFBE-BA6A3C66221D}"/>
    <cellStyle name="Normal 12 4 2 4" xfId="339" xr:uid="{6AB99C55-67CC-467E-A44E-19F97130B687}"/>
    <cellStyle name="Normal 12 4 2 4 10" xfId="5831" xr:uid="{037DCC6D-5FF6-4149-9FB9-7F661E349883}"/>
    <cellStyle name="Normal 12 4 2 4 10 2" xfId="18641" xr:uid="{A6B68753-A258-4AC8-A6BF-7CE922FB9D61}"/>
    <cellStyle name="Normal 12 4 2 4 10 2 2" xfId="38235" xr:uid="{1192A24C-06DF-457F-88CC-6D5AA69D8285}"/>
    <cellStyle name="Normal 12 4 2 4 10 3" xfId="38236" xr:uid="{975D2115-7DEA-41A7-9C86-E618C2CAA949}"/>
    <cellStyle name="Normal 12 4 2 4 11" xfId="13151" xr:uid="{5E5DEBD7-2A71-4CFF-A7DF-50FB0641D804}"/>
    <cellStyle name="Normal 12 4 2 4 11 2" xfId="38237" xr:uid="{B8639DD6-7CD6-4EE0-9811-FDDBB88E09DA}"/>
    <cellStyle name="Normal 12 4 2 4 12" xfId="38238" xr:uid="{F0B32271-E08F-4D9C-830B-EFB2C8260FE4}"/>
    <cellStyle name="Normal 12 4 2 4 2" xfId="568" xr:uid="{7FCEC315-D952-4B23-AFA1-0902715F016A}"/>
    <cellStyle name="Normal 12 4 2 4 2 2" xfId="967" xr:uid="{4FA711F0-1734-482D-A1B1-B67BB0397B52}"/>
    <cellStyle name="Normal 12 4 2 4 2 2 2" xfId="1862" xr:uid="{E3DAD582-7D2D-4187-82E6-4B20FDF13992}"/>
    <cellStyle name="Normal 12 4 2 4 2 2 2 2" xfId="3692" xr:uid="{D13B61E1-10B1-4ACA-8436-0F05D9B577E3}"/>
    <cellStyle name="Normal 12 4 2 4 2 2 2 2 2" xfId="9182" xr:uid="{E596A7BB-7309-498E-9952-EAD04AF530C1}"/>
    <cellStyle name="Normal 12 4 2 4 2 2 2 2 2 2" xfId="21992" xr:uid="{032E0443-D3BE-4DB2-9734-100F326DD902}"/>
    <cellStyle name="Normal 12 4 2 4 2 2 2 2 2 2 2" xfId="38239" xr:uid="{89551778-277C-4546-97D5-B619F5C387E5}"/>
    <cellStyle name="Normal 12 4 2 4 2 2 2 2 2 3" xfId="38240" xr:uid="{8DE7B407-24FC-4F4F-9CF6-5B77A9E2F34A}"/>
    <cellStyle name="Normal 12 4 2 4 2 2 2 2 3" xfId="16502" xr:uid="{D2ACB2D1-1D99-4B10-BD16-9CAC19EB6581}"/>
    <cellStyle name="Normal 12 4 2 4 2 2 2 2 3 2" xfId="38241" xr:uid="{F1DDF28E-D11A-4362-9AFD-1AE9146EC0B8}"/>
    <cellStyle name="Normal 12 4 2 4 2 2 2 2 4" xfId="38242" xr:uid="{7D8C92FA-B56B-4F89-BC67-C3F47CD0D0D5}"/>
    <cellStyle name="Normal 12 4 2 4 2 2 2 3" xfId="5522" xr:uid="{1681BA07-BD51-4EAE-BB5E-CA4D1BA668BD}"/>
    <cellStyle name="Normal 12 4 2 4 2 2 2 3 2" xfId="11012" xr:uid="{716A1EC5-0B21-4A08-91B2-685024EF617E}"/>
    <cellStyle name="Normal 12 4 2 4 2 2 2 3 2 2" xfId="23822" xr:uid="{D69B069F-3A45-458F-95B6-27640B3CCF69}"/>
    <cellStyle name="Normal 12 4 2 4 2 2 2 3 2 2 2" xfId="38243" xr:uid="{893427A2-14DE-419D-BC83-E33ACA276F28}"/>
    <cellStyle name="Normal 12 4 2 4 2 2 2 3 2 3" xfId="38244" xr:uid="{A6B1E45D-CDF1-4A86-BF6D-C5FB1C948C88}"/>
    <cellStyle name="Normal 12 4 2 4 2 2 2 3 3" xfId="18332" xr:uid="{76966CBF-90F9-4E74-8D20-3EDC6625A5AE}"/>
    <cellStyle name="Normal 12 4 2 4 2 2 2 3 3 2" xfId="38245" xr:uid="{EE1D65BE-63B3-4C9D-8610-A57C46A2CAD2}"/>
    <cellStyle name="Normal 12 4 2 4 2 2 2 3 4" xfId="38246" xr:uid="{EEDB82F7-1329-4D58-87FD-9C5AB102DDF2}"/>
    <cellStyle name="Normal 12 4 2 4 2 2 2 4" xfId="12842" xr:uid="{B59350F3-ECF8-4E27-8777-F8EDD8335384}"/>
    <cellStyle name="Normal 12 4 2 4 2 2 2 4 2" xfId="25652" xr:uid="{E3F5D68A-9914-43C2-A1E9-4DB581C932E4}"/>
    <cellStyle name="Normal 12 4 2 4 2 2 2 4 2 2" xfId="38247" xr:uid="{57792067-744F-47AD-A96B-17FB9D67369F}"/>
    <cellStyle name="Normal 12 4 2 4 2 2 2 4 3" xfId="38248" xr:uid="{F5B11B49-21EC-4F65-A969-D9B4CB328850}"/>
    <cellStyle name="Normal 12 4 2 4 2 2 2 5" xfId="7352" xr:uid="{328B180E-C83F-4946-AB17-2E49205CD5C1}"/>
    <cellStyle name="Normal 12 4 2 4 2 2 2 5 2" xfId="20162" xr:uid="{413B22F3-2E41-40FC-9DD4-E5BA8DD7A53B}"/>
    <cellStyle name="Normal 12 4 2 4 2 2 2 5 2 2" xfId="38249" xr:uid="{06D8681F-8E45-49AD-80AB-836424DDDBAF}"/>
    <cellStyle name="Normal 12 4 2 4 2 2 2 5 3" xfId="38250" xr:uid="{62200F09-4940-44ED-9AC9-4A79B6702960}"/>
    <cellStyle name="Normal 12 4 2 4 2 2 2 6" xfId="14672" xr:uid="{73B9F7D2-0BBE-47A1-BD41-BEF4226AC5A1}"/>
    <cellStyle name="Normal 12 4 2 4 2 2 2 6 2" xfId="38251" xr:uid="{594B9826-3987-4C35-A67D-83DB48CE24F5}"/>
    <cellStyle name="Normal 12 4 2 4 2 2 2 7" xfId="38252" xr:uid="{9AD6FBBA-CB1F-4B27-8CE3-2204A70BBA28}"/>
    <cellStyle name="Normal 12 4 2 4 2 2 3" xfId="2798" xr:uid="{A585F944-979C-43A7-8CDC-11CB26742AF7}"/>
    <cellStyle name="Normal 12 4 2 4 2 2 3 2" xfId="8288" xr:uid="{1FD6E408-2ADC-4FD4-8876-5D6AADC229D1}"/>
    <cellStyle name="Normal 12 4 2 4 2 2 3 2 2" xfId="21098" xr:uid="{2A4E2657-DBAB-4E66-B181-5BFC890AD227}"/>
    <cellStyle name="Normal 12 4 2 4 2 2 3 2 2 2" xfId="38253" xr:uid="{912DDA59-A877-47BC-99F4-9D5DDD246387}"/>
    <cellStyle name="Normal 12 4 2 4 2 2 3 2 3" xfId="38254" xr:uid="{E78004FE-FED5-4E87-9AB2-FCD7E2AC58EC}"/>
    <cellStyle name="Normal 12 4 2 4 2 2 3 3" xfId="15608" xr:uid="{D89C73C5-0A13-418E-A200-B606469B9546}"/>
    <cellStyle name="Normal 12 4 2 4 2 2 3 3 2" xfId="38255" xr:uid="{6305D518-DCAE-45C7-B60A-02DAC31C529F}"/>
    <cellStyle name="Normal 12 4 2 4 2 2 3 4" xfId="38256" xr:uid="{5395E5C6-6782-4A7E-8A4F-C58111A1ACB4}"/>
    <cellStyle name="Normal 12 4 2 4 2 2 4" xfId="4628" xr:uid="{D070C808-D0E0-4D14-9CBF-8CD596008357}"/>
    <cellStyle name="Normal 12 4 2 4 2 2 4 2" xfId="10118" xr:uid="{0AFC1FD6-A175-4EDC-B68E-5E686DFF3130}"/>
    <cellStyle name="Normal 12 4 2 4 2 2 4 2 2" xfId="22928" xr:uid="{6440A85A-C5AC-41D8-A385-4A84199146C9}"/>
    <cellStyle name="Normal 12 4 2 4 2 2 4 2 2 2" xfId="38257" xr:uid="{49CD0108-0D27-44F9-A84E-C08CC6B9DE3D}"/>
    <cellStyle name="Normal 12 4 2 4 2 2 4 2 3" xfId="38258" xr:uid="{7097C1FD-4973-446C-A5E9-D4C1E91F5010}"/>
    <cellStyle name="Normal 12 4 2 4 2 2 4 3" xfId="17438" xr:uid="{90F42772-60EC-4A80-8328-4409478B5826}"/>
    <cellStyle name="Normal 12 4 2 4 2 2 4 3 2" xfId="38259" xr:uid="{5D7236AA-615F-4FB8-8A8C-DF37ECD6A068}"/>
    <cellStyle name="Normal 12 4 2 4 2 2 4 4" xfId="38260" xr:uid="{5FCC64A5-620A-40AA-A755-C22560D6549B}"/>
    <cellStyle name="Normal 12 4 2 4 2 2 5" xfId="11948" xr:uid="{23147075-349B-4205-8A07-053EDE8A0F99}"/>
    <cellStyle name="Normal 12 4 2 4 2 2 5 2" xfId="24758" xr:uid="{41E6B8FF-4E79-40CE-BA69-51A58E137E22}"/>
    <cellStyle name="Normal 12 4 2 4 2 2 5 2 2" xfId="38261" xr:uid="{56A5616B-FD0A-4246-BD55-42C15C75D2E2}"/>
    <cellStyle name="Normal 12 4 2 4 2 2 5 3" xfId="38262" xr:uid="{1C32D65B-6BB6-49C0-93FE-384C2A24C076}"/>
    <cellStyle name="Normal 12 4 2 4 2 2 6" xfId="6458" xr:uid="{6A186296-D510-4BD6-B5B5-885B443F4435}"/>
    <cellStyle name="Normal 12 4 2 4 2 2 6 2" xfId="19268" xr:uid="{0AF149EA-2315-4C37-97B3-1B3EC4DDE126}"/>
    <cellStyle name="Normal 12 4 2 4 2 2 6 2 2" xfId="38263" xr:uid="{70DF563F-37F0-4796-B333-63B8061F93AE}"/>
    <cellStyle name="Normal 12 4 2 4 2 2 6 3" xfId="38264" xr:uid="{D8B59EFC-308C-4DDD-B7CE-E844B4AA4860}"/>
    <cellStyle name="Normal 12 4 2 4 2 2 7" xfId="13778" xr:uid="{7FF09F68-1A2A-47F8-AF53-A4B684DFA304}"/>
    <cellStyle name="Normal 12 4 2 4 2 2 7 2" xfId="38265" xr:uid="{472486BC-35CE-47E9-BB74-4A8874DA561A}"/>
    <cellStyle name="Normal 12 4 2 4 2 2 8" xfId="38266" xr:uid="{A05B74C4-C2AE-4BFB-8DAE-6749D3C204A5}"/>
    <cellStyle name="Normal 12 4 2 4 2 3" xfId="1463" xr:uid="{6B3172B6-2386-4A9C-AF1A-D93330ECA593}"/>
    <cellStyle name="Normal 12 4 2 4 2 3 2" xfId="3293" xr:uid="{A466E1F6-EFA9-4A9D-9EC8-63B4443CF6E5}"/>
    <cellStyle name="Normal 12 4 2 4 2 3 2 2" xfId="8783" xr:uid="{DD195364-BCD1-4720-A206-8D54A52C6729}"/>
    <cellStyle name="Normal 12 4 2 4 2 3 2 2 2" xfId="21593" xr:uid="{858239B0-995C-42B9-A2B0-4760B7637E5A}"/>
    <cellStyle name="Normal 12 4 2 4 2 3 2 2 2 2" xfId="38267" xr:uid="{B80782B0-920A-48B4-8C17-FD3C77644795}"/>
    <cellStyle name="Normal 12 4 2 4 2 3 2 2 3" xfId="38268" xr:uid="{8C6481B4-ECC1-4E55-9844-DD2956D181AB}"/>
    <cellStyle name="Normal 12 4 2 4 2 3 2 3" xfId="16103" xr:uid="{211263EB-80D0-44D6-8196-EBF1E1550D66}"/>
    <cellStyle name="Normal 12 4 2 4 2 3 2 3 2" xfId="38269" xr:uid="{1E8AAFB8-7374-485D-8663-12B9BC395F77}"/>
    <cellStyle name="Normal 12 4 2 4 2 3 2 4" xfId="38270" xr:uid="{9362987F-A846-4D5C-9D42-41F2A846B11D}"/>
    <cellStyle name="Normal 12 4 2 4 2 3 3" xfId="5123" xr:uid="{DC757283-629F-4A39-998A-070CB0613994}"/>
    <cellStyle name="Normal 12 4 2 4 2 3 3 2" xfId="10613" xr:uid="{A887CD00-ACCF-49B4-B3FF-E540A69D27A9}"/>
    <cellStyle name="Normal 12 4 2 4 2 3 3 2 2" xfId="23423" xr:uid="{255238DC-6833-42B7-A0F7-20D1B7D15386}"/>
    <cellStyle name="Normal 12 4 2 4 2 3 3 2 2 2" xfId="38271" xr:uid="{7F326D5E-F44C-4C6A-9F20-FD45716E4437}"/>
    <cellStyle name="Normal 12 4 2 4 2 3 3 2 3" xfId="38272" xr:uid="{4D520BA4-AD88-4FEA-86F4-537749FEEC67}"/>
    <cellStyle name="Normal 12 4 2 4 2 3 3 3" xfId="17933" xr:uid="{1EFB1373-EB0D-444A-B36D-DDECAA467DE1}"/>
    <cellStyle name="Normal 12 4 2 4 2 3 3 3 2" xfId="38273" xr:uid="{D11C3F18-430D-450A-BB25-4D83A6DEBA2D}"/>
    <cellStyle name="Normal 12 4 2 4 2 3 3 4" xfId="38274" xr:uid="{91409844-9989-49CC-B05E-6954B1AA9212}"/>
    <cellStyle name="Normal 12 4 2 4 2 3 4" xfId="12443" xr:uid="{F1F5F748-FB8A-4786-A1B9-1D36760E9F1B}"/>
    <cellStyle name="Normal 12 4 2 4 2 3 4 2" xfId="25253" xr:uid="{3548200D-A29B-4DB0-AA00-23583B6C0FD2}"/>
    <cellStyle name="Normal 12 4 2 4 2 3 4 2 2" xfId="38275" xr:uid="{A716154C-8E31-4B7D-9B90-4B40B0ACC627}"/>
    <cellStyle name="Normal 12 4 2 4 2 3 4 3" xfId="38276" xr:uid="{D1403E02-8959-44F3-8C27-4E14B36441F5}"/>
    <cellStyle name="Normal 12 4 2 4 2 3 5" xfId="6953" xr:uid="{22820A04-83A0-4989-BEE6-9EEE3C45A376}"/>
    <cellStyle name="Normal 12 4 2 4 2 3 5 2" xfId="19763" xr:uid="{FCC2BC2D-3847-4B91-A290-9846F0D00781}"/>
    <cellStyle name="Normal 12 4 2 4 2 3 5 2 2" xfId="38277" xr:uid="{70F2B7FF-83D1-47F1-8DF1-1F13307CE9C9}"/>
    <cellStyle name="Normal 12 4 2 4 2 3 5 3" xfId="38278" xr:uid="{2C0FA74B-15F7-46FD-BD4D-58D64CDC6469}"/>
    <cellStyle name="Normal 12 4 2 4 2 3 6" xfId="14273" xr:uid="{F96E2788-3589-4E78-8198-F530A1FA0D34}"/>
    <cellStyle name="Normal 12 4 2 4 2 3 6 2" xfId="38279" xr:uid="{8CD757EC-B89A-4E03-98F1-83F546C3E20C}"/>
    <cellStyle name="Normal 12 4 2 4 2 3 7" xfId="38280" xr:uid="{F8D3DB41-7ADF-41C5-B6A8-D10BF8D0A963}"/>
    <cellStyle name="Normal 12 4 2 4 2 4" xfId="2399" xr:uid="{A9EE10B5-ABBA-4F9F-BCA2-6700DC61430C}"/>
    <cellStyle name="Normal 12 4 2 4 2 4 2" xfId="7889" xr:uid="{C5A17239-255A-4E3F-A6EF-4C2906EDB162}"/>
    <cellStyle name="Normal 12 4 2 4 2 4 2 2" xfId="20699" xr:uid="{D3252742-FF86-408F-9423-8CEFE452F41F}"/>
    <cellStyle name="Normal 12 4 2 4 2 4 2 2 2" xfId="38281" xr:uid="{B7AB98B4-A46B-4569-996F-21E15795555D}"/>
    <cellStyle name="Normal 12 4 2 4 2 4 2 3" xfId="38282" xr:uid="{A078083E-552D-4ABA-8048-46858D628954}"/>
    <cellStyle name="Normal 12 4 2 4 2 4 3" xfId="15209" xr:uid="{9EEE582A-0147-49A5-A8A6-3EFECCB1E43E}"/>
    <cellStyle name="Normal 12 4 2 4 2 4 3 2" xfId="38283" xr:uid="{207237E5-3C65-4D16-8A82-C428F58104B3}"/>
    <cellStyle name="Normal 12 4 2 4 2 4 4" xfId="38284" xr:uid="{AED1F91C-6BB0-430C-A974-5270A03CAFD7}"/>
    <cellStyle name="Normal 12 4 2 4 2 5" xfId="4229" xr:uid="{53864D43-BD5C-44C9-B63D-F8AF702480C5}"/>
    <cellStyle name="Normal 12 4 2 4 2 5 2" xfId="9719" xr:uid="{5244FAA2-7995-495F-8CB7-58BB578625D3}"/>
    <cellStyle name="Normal 12 4 2 4 2 5 2 2" xfId="22529" xr:uid="{3C9405D0-0523-4339-B000-9D920409E779}"/>
    <cellStyle name="Normal 12 4 2 4 2 5 2 2 2" xfId="38285" xr:uid="{44253884-2981-457D-A0F9-27C07EEC32C1}"/>
    <cellStyle name="Normal 12 4 2 4 2 5 2 3" xfId="38286" xr:uid="{E9765F37-69EB-45BD-AFD0-C7B5B4890A8B}"/>
    <cellStyle name="Normal 12 4 2 4 2 5 3" xfId="17039" xr:uid="{3ADC48AE-8C86-40EF-8ED3-CD04C9B93728}"/>
    <cellStyle name="Normal 12 4 2 4 2 5 3 2" xfId="38287" xr:uid="{5A74AF8A-9E01-4BCF-9EBA-B32F0785F10D}"/>
    <cellStyle name="Normal 12 4 2 4 2 5 4" xfId="38288" xr:uid="{41C2F2A0-AEA6-4F66-B395-F79F6EE16096}"/>
    <cellStyle name="Normal 12 4 2 4 2 6" xfId="11549" xr:uid="{3338F68F-5DED-4EF2-808D-EF0C5EF4B96E}"/>
    <cellStyle name="Normal 12 4 2 4 2 6 2" xfId="24359" xr:uid="{E53C99D1-76FE-4A75-850D-BFF7466418B3}"/>
    <cellStyle name="Normal 12 4 2 4 2 6 2 2" xfId="38289" xr:uid="{328801E9-86AF-44B9-9334-8F837A452A2C}"/>
    <cellStyle name="Normal 12 4 2 4 2 6 3" xfId="38290" xr:uid="{63948D84-C2A7-451F-B23A-6B63DDD117ED}"/>
    <cellStyle name="Normal 12 4 2 4 2 7" xfId="6059" xr:uid="{4E3BF951-9C88-4BEA-8FA0-8AB8BAFAFC9F}"/>
    <cellStyle name="Normal 12 4 2 4 2 7 2" xfId="18869" xr:uid="{5491CF31-C124-4120-BCFF-1C9AD072AC3E}"/>
    <cellStyle name="Normal 12 4 2 4 2 7 2 2" xfId="38291" xr:uid="{CE07D9D6-B35B-441B-A315-6C47F246920F}"/>
    <cellStyle name="Normal 12 4 2 4 2 7 3" xfId="38292" xr:uid="{200F4DEA-CDD6-461D-BBBD-3EA3C6A8D2AB}"/>
    <cellStyle name="Normal 12 4 2 4 2 8" xfId="13379" xr:uid="{B3938C13-365C-443A-B354-CC8EA06FDE87}"/>
    <cellStyle name="Normal 12 4 2 4 2 8 2" xfId="38293" xr:uid="{D4C7ABBE-92EF-4508-99DB-C8D3310AAF03}"/>
    <cellStyle name="Normal 12 4 2 4 2 9" xfId="38294" xr:uid="{0387BC7D-565A-4E0E-857B-C6DD61948617}"/>
    <cellStyle name="Normal 12 4 2 4 3" xfId="700" xr:uid="{C1B1A192-07A6-4A01-BA9E-7B2B373754EB}"/>
    <cellStyle name="Normal 12 4 2 4 3 2" xfId="1100" xr:uid="{DE65791D-560D-4FB3-8522-95AA66F011E6}"/>
    <cellStyle name="Normal 12 4 2 4 3 2 2" xfId="1995" xr:uid="{2473822C-3BCE-4DA2-833A-50E8F37333F1}"/>
    <cellStyle name="Normal 12 4 2 4 3 2 2 2" xfId="3825" xr:uid="{E19D3EF1-02CA-417B-8342-903B76D11FB0}"/>
    <cellStyle name="Normal 12 4 2 4 3 2 2 2 2" xfId="9315" xr:uid="{219B647A-8D54-46F8-BB3D-F4336C29EB57}"/>
    <cellStyle name="Normal 12 4 2 4 3 2 2 2 2 2" xfId="22125" xr:uid="{D5B69F5F-05E9-4EC1-B490-959BF4A332ED}"/>
    <cellStyle name="Normal 12 4 2 4 3 2 2 2 2 2 2" xfId="38295" xr:uid="{6D13F27F-BFC9-4A1C-8A4E-1A6F62D5AB57}"/>
    <cellStyle name="Normal 12 4 2 4 3 2 2 2 2 3" xfId="38296" xr:uid="{F2CBF489-2C2E-485A-9504-F72563E4556D}"/>
    <cellStyle name="Normal 12 4 2 4 3 2 2 2 3" xfId="16635" xr:uid="{1CB6AF0E-49F6-4A1F-9578-105E3894C7CF}"/>
    <cellStyle name="Normal 12 4 2 4 3 2 2 2 3 2" xfId="38297" xr:uid="{F335673B-5B19-4600-B4F8-C180A64709CD}"/>
    <cellStyle name="Normal 12 4 2 4 3 2 2 2 4" xfId="38298" xr:uid="{5FCAC17B-6BCD-483F-8970-FF5EA1AC1F91}"/>
    <cellStyle name="Normal 12 4 2 4 3 2 2 3" xfId="5655" xr:uid="{9D66C712-55EE-4B1E-93D6-BD6557498D66}"/>
    <cellStyle name="Normal 12 4 2 4 3 2 2 3 2" xfId="11145" xr:uid="{C0C570E6-A22A-4913-9D18-262FEE187EF7}"/>
    <cellStyle name="Normal 12 4 2 4 3 2 2 3 2 2" xfId="23955" xr:uid="{D90E0ABC-98A7-4EFA-A1C2-83B5C368910B}"/>
    <cellStyle name="Normal 12 4 2 4 3 2 2 3 2 2 2" xfId="38299" xr:uid="{8675C73A-F402-4AD9-B5A9-59CA84D6F30E}"/>
    <cellStyle name="Normal 12 4 2 4 3 2 2 3 2 3" xfId="38300" xr:uid="{18C90296-7D0E-429F-942E-5F8750F5ADCE}"/>
    <cellStyle name="Normal 12 4 2 4 3 2 2 3 3" xfId="18465" xr:uid="{CD78F34F-0AE7-41CA-9FE3-09D72CF77CD4}"/>
    <cellStyle name="Normal 12 4 2 4 3 2 2 3 3 2" xfId="38301" xr:uid="{5114EC2C-9B79-4565-BFFF-1BCFA57217A6}"/>
    <cellStyle name="Normal 12 4 2 4 3 2 2 3 4" xfId="38302" xr:uid="{BFEF0DA2-2DC2-434C-8328-641A61536CAD}"/>
    <cellStyle name="Normal 12 4 2 4 3 2 2 4" xfId="12975" xr:uid="{8AAB585D-744C-450C-BE62-B349812E9A09}"/>
    <cellStyle name="Normal 12 4 2 4 3 2 2 4 2" xfId="25785" xr:uid="{F4A507C7-A3F7-4A6A-9679-C44CD3BCAC1A}"/>
    <cellStyle name="Normal 12 4 2 4 3 2 2 4 2 2" xfId="38303" xr:uid="{5B637486-2BE5-462F-BAFC-C0498309E3A1}"/>
    <cellStyle name="Normal 12 4 2 4 3 2 2 4 3" xfId="38304" xr:uid="{05A96B98-0363-4001-9D44-5FF4C37F1743}"/>
    <cellStyle name="Normal 12 4 2 4 3 2 2 5" xfId="7485" xr:uid="{5AB61333-BFAD-4DC7-9AAD-FA23F80C1EBA}"/>
    <cellStyle name="Normal 12 4 2 4 3 2 2 5 2" xfId="20295" xr:uid="{7996990E-16B9-4CE7-88A9-32CD929CD2EB}"/>
    <cellStyle name="Normal 12 4 2 4 3 2 2 5 2 2" xfId="38305" xr:uid="{60CC2C10-8BE8-4099-B160-3FC81757DCF0}"/>
    <cellStyle name="Normal 12 4 2 4 3 2 2 5 3" xfId="38306" xr:uid="{4B0469DE-E920-4B86-84A5-5EA87C3392BA}"/>
    <cellStyle name="Normal 12 4 2 4 3 2 2 6" xfId="14805" xr:uid="{6D49571B-5016-4457-ADD2-DF24C0F1C6E2}"/>
    <cellStyle name="Normal 12 4 2 4 3 2 2 6 2" xfId="38307" xr:uid="{92B29A8D-EC36-46BC-983B-56BA32C6677C}"/>
    <cellStyle name="Normal 12 4 2 4 3 2 2 7" xfId="38308" xr:uid="{3D383428-83D0-40CF-87B3-12B4C9F1FC17}"/>
    <cellStyle name="Normal 12 4 2 4 3 2 3" xfId="2931" xr:uid="{581A356F-74C1-4D73-B911-EC8A480F0DF6}"/>
    <cellStyle name="Normal 12 4 2 4 3 2 3 2" xfId="8421" xr:uid="{C42EECAB-1F9F-46F9-8C29-60E89032BA84}"/>
    <cellStyle name="Normal 12 4 2 4 3 2 3 2 2" xfId="21231" xr:uid="{694D183D-E5D8-4440-8C81-C2CB64DDEF0A}"/>
    <cellStyle name="Normal 12 4 2 4 3 2 3 2 2 2" xfId="38309" xr:uid="{D2907BDA-CA56-4495-9116-9999C4FC204F}"/>
    <cellStyle name="Normal 12 4 2 4 3 2 3 2 3" xfId="38310" xr:uid="{A9C31A8C-27F5-4DCC-A9FC-C4A709CE20CB}"/>
    <cellStyle name="Normal 12 4 2 4 3 2 3 3" xfId="15741" xr:uid="{FD53F500-D16F-485B-9F1B-F45775FCCE0B}"/>
    <cellStyle name="Normal 12 4 2 4 3 2 3 3 2" xfId="38311" xr:uid="{6CD64595-B226-40FE-95DC-F826F4D6B4D7}"/>
    <cellStyle name="Normal 12 4 2 4 3 2 3 4" xfId="38312" xr:uid="{22D73FFA-B9FB-4D7D-AFD1-62028BB4C5B3}"/>
    <cellStyle name="Normal 12 4 2 4 3 2 4" xfId="4761" xr:uid="{99268A68-D064-467D-B0AC-729E78FC0D58}"/>
    <cellStyle name="Normal 12 4 2 4 3 2 4 2" xfId="10251" xr:uid="{6D6B9DBE-F3AA-4BCB-BA3C-E03B9F02EF1B}"/>
    <cellStyle name="Normal 12 4 2 4 3 2 4 2 2" xfId="23061" xr:uid="{19FD29D3-6A50-4B6D-A788-139818FBC58C}"/>
    <cellStyle name="Normal 12 4 2 4 3 2 4 2 2 2" xfId="38313" xr:uid="{C2186BAF-0A7E-49B2-837C-EA82040096AC}"/>
    <cellStyle name="Normal 12 4 2 4 3 2 4 2 3" xfId="38314" xr:uid="{B05BFC8C-AD71-461A-936B-A20D3746D738}"/>
    <cellStyle name="Normal 12 4 2 4 3 2 4 3" xfId="17571" xr:uid="{550E9B5A-A3E6-4C00-94E2-AA27FACCEBD0}"/>
    <cellStyle name="Normal 12 4 2 4 3 2 4 3 2" xfId="38315" xr:uid="{3BD1EC00-F7B7-468D-BF69-77245976139E}"/>
    <cellStyle name="Normal 12 4 2 4 3 2 4 4" xfId="38316" xr:uid="{7EFF9FB5-222B-4400-A651-B11EE8ED596C}"/>
    <cellStyle name="Normal 12 4 2 4 3 2 5" xfId="12081" xr:uid="{5A2C50AD-3241-4669-8D07-74D3A08ECE68}"/>
    <cellStyle name="Normal 12 4 2 4 3 2 5 2" xfId="24891" xr:uid="{25CFA03F-1E11-434B-9A21-B60C75166F71}"/>
    <cellStyle name="Normal 12 4 2 4 3 2 5 2 2" xfId="38317" xr:uid="{ECC9A264-0FDB-4A9C-BCDA-D417A390B210}"/>
    <cellStyle name="Normal 12 4 2 4 3 2 5 3" xfId="38318" xr:uid="{831683ED-E8CB-4481-9752-849F2613F048}"/>
    <cellStyle name="Normal 12 4 2 4 3 2 6" xfId="6591" xr:uid="{9C237942-18F7-4761-B003-6D78FFC0CC5E}"/>
    <cellStyle name="Normal 12 4 2 4 3 2 6 2" xfId="19401" xr:uid="{F89890C1-4D65-4D16-878E-3681068CB821}"/>
    <cellStyle name="Normal 12 4 2 4 3 2 6 2 2" xfId="38319" xr:uid="{829B8E65-78CC-4693-8460-D2D92B3A9FA4}"/>
    <cellStyle name="Normal 12 4 2 4 3 2 6 3" xfId="38320" xr:uid="{BC1CC409-222E-4139-A34D-7FC85B671195}"/>
    <cellStyle name="Normal 12 4 2 4 3 2 7" xfId="13911" xr:uid="{BAB6B9E8-2F96-44B7-8433-55E05857D7EF}"/>
    <cellStyle name="Normal 12 4 2 4 3 2 7 2" xfId="38321" xr:uid="{5C340F70-EF1A-460F-9B63-37CAB3E66B17}"/>
    <cellStyle name="Normal 12 4 2 4 3 2 8" xfId="38322" xr:uid="{8066B269-F60A-4BC3-99A8-F56CBA48C5E6}"/>
    <cellStyle name="Normal 12 4 2 4 3 3" xfId="1595" xr:uid="{C7A4341A-A44D-423C-AD72-686A1D130114}"/>
    <cellStyle name="Normal 12 4 2 4 3 3 2" xfId="3425" xr:uid="{FD08848D-076A-4859-B2D8-82C3A4BDDDBD}"/>
    <cellStyle name="Normal 12 4 2 4 3 3 2 2" xfId="8915" xr:uid="{101785C2-6080-48F1-A4E2-05F568D9FBA6}"/>
    <cellStyle name="Normal 12 4 2 4 3 3 2 2 2" xfId="21725" xr:uid="{50C5F3DE-B08C-4744-A6CD-DB019D6FF7FA}"/>
    <cellStyle name="Normal 12 4 2 4 3 3 2 2 2 2" xfId="38323" xr:uid="{085152F0-E7AE-45D8-9621-551661A1ED37}"/>
    <cellStyle name="Normal 12 4 2 4 3 3 2 2 3" xfId="38324" xr:uid="{BC89D060-6967-4755-8AA7-136499CAFF4E}"/>
    <cellStyle name="Normal 12 4 2 4 3 3 2 3" xfId="16235" xr:uid="{EDDE85BD-8834-46C5-ABBD-DC50382C69A4}"/>
    <cellStyle name="Normal 12 4 2 4 3 3 2 3 2" xfId="38325" xr:uid="{A3C73356-14CB-4A73-A094-2074551F8430}"/>
    <cellStyle name="Normal 12 4 2 4 3 3 2 4" xfId="38326" xr:uid="{06F89472-8B50-4F09-B40A-B2AB66C7B3CA}"/>
    <cellStyle name="Normal 12 4 2 4 3 3 3" xfId="5255" xr:uid="{D7C4E7EA-342B-4038-A23A-75429744E269}"/>
    <cellStyle name="Normal 12 4 2 4 3 3 3 2" xfId="10745" xr:uid="{256AA87E-688E-4351-AD70-E80545EFAFDC}"/>
    <cellStyle name="Normal 12 4 2 4 3 3 3 2 2" xfId="23555" xr:uid="{016F34E4-D271-40A9-9E49-23A506EF6797}"/>
    <cellStyle name="Normal 12 4 2 4 3 3 3 2 2 2" xfId="38327" xr:uid="{ED231104-8A74-4193-BC97-882987B0D17B}"/>
    <cellStyle name="Normal 12 4 2 4 3 3 3 2 3" xfId="38328" xr:uid="{7A63D0DE-12A3-40CC-820D-C473CCAEC3DC}"/>
    <cellStyle name="Normal 12 4 2 4 3 3 3 3" xfId="18065" xr:uid="{E438FABB-DBC8-4615-A9B4-0995E1A9A8D4}"/>
    <cellStyle name="Normal 12 4 2 4 3 3 3 3 2" xfId="38329" xr:uid="{A81B27E6-A9BC-4513-B99F-660E5BB1C9A9}"/>
    <cellStyle name="Normal 12 4 2 4 3 3 3 4" xfId="38330" xr:uid="{DBC74027-73D1-4A6A-9456-1A04B30BF7A2}"/>
    <cellStyle name="Normal 12 4 2 4 3 3 4" xfId="12575" xr:uid="{9DB4C854-3015-4B45-95BD-69D351D40E40}"/>
    <cellStyle name="Normal 12 4 2 4 3 3 4 2" xfId="25385" xr:uid="{56A01B6E-7FEB-417B-AC8C-CEAFC5DCBB4B}"/>
    <cellStyle name="Normal 12 4 2 4 3 3 4 2 2" xfId="38331" xr:uid="{5B8133AC-E1BD-4D33-89A3-1239DFBE8525}"/>
    <cellStyle name="Normal 12 4 2 4 3 3 4 3" xfId="38332" xr:uid="{DCB90156-EEA1-495F-B943-DB359057391F}"/>
    <cellStyle name="Normal 12 4 2 4 3 3 5" xfId="7085" xr:uid="{F1002A94-1B07-4A40-8CFD-009903CDDF68}"/>
    <cellStyle name="Normal 12 4 2 4 3 3 5 2" xfId="19895" xr:uid="{66E80AAA-6B24-4B82-9292-978EF39E0893}"/>
    <cellStyle name="Normal 12 4 2 4 3 3 5 2 2" xfId="38333" xr:uid="{FAD0D7EB-4C15-432F-A48C-D8A52646F512}"/>
    <cellStyle name="Normal 12 4 2 4 3 3 5 3" xfId="38334" xr:uid="{88016D67-5D6B-49BC-91EA-998AC36766F4}"/>
    <cellStyle name="Normal 12 4 2 4 3 3 6" xfId="14405" xr:uid="{92CE2C5A-D0D1-4676-A52B-D317D2222915}"/>
    <cellStyle name="Normal 12 4 2 4 3 3 6 2" xfId="38335" xr:uid="{101E6CC2-D211-4B95-9643-179662157934}"/>
    <cellStyle name="Normal 12 4 2 4 3 3 7" xfId="38336" xr:uid="{D280D0D0-4E6D-48F9-844C-2AE99E891C15}"/>
    <cellStyle name="Normal 12 4 2 4 3 4" xfId="2531" xr:uid="{3E9B38F0-5CBD-48EC-856E-AC26E5FC376E}"/>
    <cellStyle name="Normal 12 4 2 4 3 4 2" xfId="8021" xr:uid="{CC3EF5B2-0935-4881-91EF-751362CCD090}"/>
    <cellStyle name="Normal 12 4 2 4 3 4 2 2" xfId="20831" xr:uid="{F7F9FDC4-E69C-4A4F-B682-4EE2C23FCF51}"/>
    <cellStyle name="Normal 12 4 2 4 3 4 2 2 2" xfId="38337" xr:uid="{6A792DA7-10A3-4292-9C82-A209727B1908}"/>
    <cellStyle name="Normal 12 4 2 4 3 4 2 3" xfId="38338" xr:uid="{8988B64C-4077-4DA6-8A1F-84297B6FE1EE}"/>
    <cellStyle name="Normal 12 4 2 4 3 4 3" xfId="15341" xr:uid="{D550E10E-A34C-4CB1-9BF5-8CA11C234D31}"/>
    <cellStyle name="Normal 12 4 2 4 3 4 3 2" xfId="38339" xr:uid="{E603193F-1DDB-4E03-80CE-1C058D02F285}"/>
    <cellStyle name="Normal 12 4 2 4 3 4 4" xfId="38340" xr:uid="{31440319-58A7-4071-9BA3-D631EC6F84FC}"/>
    <cellStyle name="Normal 12 4 2 4 3 5" xfId="4361" xr:uid="{023ADBEE-2A47-40DF-A5EE-87961B18FA9A}"/>
    <cellStyle name="Normal 12 4 2 4 3 5 2" xfId="9851" xr:uid="{98E4133D-F406-4BDF-91C2-32E4830ECA10}"/>
    <cellStyle name="Normal 12 4 2 4 3 5 2 2" xfId="22661" xr:uid="{F52BBAC8-DD40-470A-9062-314A68B7BECC}"/>
    <cellStyle name="Normal 12 4 2 4 3 5 2 2 2" xfId="38341" xr:uid="{D70A7C87-3CA1-4ED7-9D6C-BDACB7EFA67B}"/>
    <cellStyle name="Normal 12 4 2 4 3 5 2 3" xfId="38342" xr:uid="{B1AE8815-77DB-4502-B935-4CDEE34747E0}"/>
    <cellStyle name="Normal 12 4 2 4 3 5 3" xfId="17171" xr:uid="{B6039313-C6D7-4400-A5ED-A4BC7A8414E8}"/>
    <cellStyle name="Normal 12 4 2 4 3 5 3 2" xfId="38343" xr:uid="{74716D7D-EB2A-4948-8366-57C5467A7070}"/>
    <cellStyle name="Normal 12 4 2 4 3 5 4" xfId="38344" xr:uid="{3C3D0AFB-93DC-418C-9311-0668170C9FDB}"/>
    <cellStyle name="Normal 12 4 2 4 3 6" xfId="11681" xr:uid="{61E0D5EE-AE1A-42A5-A734-2C58DC6A74E8}"/>
    <cellStyle name="Normal 12 4 2 4 3 6 2" xfId="24491" xr:uid="{4A57E732-C882-4FCA-9CD0-29B6BDD1548D}"/>
    <cellStyle name="Normal 12 4 2 4 3 6 2 2" xfId="38345" xr:uid="{42D51D47-A4B4-45AE-8F2A-3FD48EDA7356}"/>
    <cellStyle name="Normal 12 4 2 4 3 6 3" xfId="38346" xr:uid="{E76818E3-E5EA-4FA8-80E7-0D1D3F0C2EE1}"/>
    <cellStyle name="Normal 12 4 2 4 3 7" xfId="6191" xr:uid="{02F01D7A-A5FE-41FC-88B8-6642CA701B3D}"/>
    <cellStyle name="Normal 12 4 2 4 3 7 2" xfId="19001" xr:uid="{0D1160EE-C3DB-4FA8-97E0-C7281E0A80EC}"/>
    <cellStyle name="Normal 12 4 2 4 3 7 2 2" xfId="38347" xr:uid="{DB36266C-F847-484C-8F89-AD2C18DD8C7C}"/>
    <cellStyle name="Normal 12 4 2 4 3 7 3" xfId="38348" xr:uid="{82CE55F9-0A54-40B8-AC5A-7A42464B8CBE}"/>
    <cellStyle name="Normal 12 4 2 4 3 8" xfId="13511" xr:uid="{D6EDF6D9-1FEA-451E-AB18-D58A11529078}"/>
    <cellStyle name="Normal 12 4 2 4 3 8 2" xfId="38349" xr:uid="{35CEB828-DAAA-4388-81EE-3280D6E841E2}"/>
    <cellStyle name="Normal 12 4 2 4 3 9" xfId="38350" xr:uid="{1DBE0282-3D0C-4E22-94F9-E70DE497861A}"/>
    <cellStyle name="Normal 12 4 2 4 4" xfId="475" xr:uid="{63B45B6C-CFED-41A7-8F64-935B7F3B4EAE}"/>
    <cellStyle name="Normal 12 4 2 4 4 2" xfId="1370" xr:uid="{14AF085B-6EA7-47BE-90F0-56F28A409797}"/>
    <cellStyle name="Normal 12 4 2 4 4 2 2" xfId="3200" xr:uid="{AC54A635-EEDB-4786-86E4-20BBBF7EDC75}"/>
    <cellStyle name="Normal 12 4 2 4 4 2 2 2" xfId="8690" xr:uid="{2F74BF99-DE8F-4C1C-A9F2-FE5285DEE2A3}"/>
    <cellStyle name="Normal 12 4 2 4 4 2 2 2 2" xfId="21500" xr:uid="{76F2E0F6-8CAB-404B-B849-E8789F4A9649}"/>
    <cellStyle name="Normal 12 4 2 4 4 2 2 2 2 2" xfId="38351" xr:uid="{16E27C96-1AB4-4967-B005-D0EFA8BF1237}"/>
    <cellStyle name="Normal 12 4 2 4 4 2 2 2 3" xfId="38352" xr:uid="{FA8E49B0-F01D-492F-AFC6-5CD48B158AE7}"/>
    <cellStyle name="Normal 12 4 2 4 4 2 2 3" xfId="16010" xr:uid="{AAA28A28-509C-408B-9E44-E7956A7160F1}"/>
    <cellStyle name="Normal 12 4 2 4 4 2 2 3 2" xfId="38353" xr:uid="{5952AAA4-1EC3-4FBD-9E4A-AF3D024887E6}"/>
    <cellStyle name="Normal 12 4 2 4 4 2 2 4" xfId="38354" xr:uid="{98F2FCE9-AA11-45AB-9382-2F7CE0C06F24}"/>
    <cellStyle name="Normal 12 4 2 4 4 2 3" xfId="5030" xr:uid="{206D245E-8FBA-4E85-B48D-AEF27AE7FA97}"/>
    <cellStyle name="Normal 12 4 2 4 4 2 3 2" xfId="10520" xr:uid="{D5A6475D-54FB-414A-B5CE-81B85F8FD790}"/>
    <cellStyle name="Normal 12 4 2 4 4 2 3 2 2" xfId="23330" xr:uid="{4B5D4670-4BD5-441C-A21C-E2544EA5D804}"/>
    <cellStyle name="Normal 12 4 2 4 4 2 3 2 2 2" xfId="38355" xr:uid="{F5770067-DE15-4E40-AC41-DA210006945C}"/>
    <cellStyle name="Normal 12 4 2 4 4 2 3 2 3" xfId="38356" xr:uid="{F7D18D96-A6F5-49E2-A79F-81CAE4397B2D}"/>
    <cellStyle name="Normal 12 4 2 4 4 2 3 3" xfId="17840" xr:uid="{A55ED64D-A366-4A7C-B3B2-A5944F07D921}"/>
    <cellStyle name="Normal 12 4 2 4 4 2 3 3 2" xfId="38357" xr:uid="{C4E1A5B4-9079-4BB3-A24A-C94B5561ABA2}"/>
    <cellStyle name="Normal 12 4 2 4 4 2 3 4" xfId="38358" xr:uid="{22BDF7EB-93EE-4CC4-952D-470DD7A23D24}"/>
    <cellStyle name="Normal 12 4 2 4 4 2 4" xfId="12350" xr:uid="{D5CB6488-6420-4F63-963D-B3BCCC5570FC}"/>
    <cellStyle name="Normal 12 4 2 4 4 2 4 2" xfId="25160" xr:uid="{4B5702AD-1F54-4A81-932D-CF233C862F19}"/>
    <cellStyle name="Normal 12 4 2 4 4 2 4 2 2" xfId="38359" xr:uid="{192C8915-7FD8-46EF-9246-EF50CEF624DF}"/>
    <cellStyle name="Normal 12 4 2 4 4 2 4 3" xfId="38360" xr:uid="{C281F0A1-CD7E-42AD-9D31-6ACEA95B598A}"/>
    <cellStyle name="Normal 12 4 2 4 4 2 5" xfId="6860" xr:uid="{B3F6964A-3B8D-4D25-A039-D9638F02D9CF}"/>
    <cellStyle name="Normal 12 4 2 4 4 2 5 2" xfId="19670" xr:uid="{BF85075E-7084-4A10-8926-22257681651F}"/>
    <cellStyle name="Normal 12 4 2 4 4 2 5 2 2" xfId="38361" xr:uid="{E1C2B9B4-2210-4A9F-BC14-9781ABD2CF67}"/>
    <cellStyle name="Normal 12 4 2 4 4 2 5 3" xfId="38362" xr:uid="{FCAE94B9-EB9B-4D5C-8B96-FCBA307FD865}"/>
    <cellStyle name="Normal 12 4 2 4 4 2 6" xfId="14180" xr:uid="{2BD5E84D-58DB-4215-B537-9C39225C3708}"/>
    <cellStyle name="Normal 12 4 2 4 4 2 6 2" xfId="38363" xr:uid="{FFF6DEA1-30E6-47E6-91C8-EC6EBEB30AE5}"/>
    <cellStyle name="Normal 12 4 2 4 4 2 7" xfId="38364" xr:uid="{6F39D72A-42A3-42AF-9766-D0BDD999E9C0}"/>
    <cellStyle name="Normal 12 4 2 4 4 3" xfId="2306" xr:uid="{B321EC9A-9015-4C98-AA80-CA8BC183C403}"/>
    <cellStyle name="Normal 12 4 2 4 4 3 2" xfId="7796" xr:uid="{B3BB4D9E-15A7-4C35-BB72-482CBE07B803}"/>
    <cellStyle name="Normal 12 4 2 4 4 3 2 2" xfId="20606" xr:uid="{BBBF894E-54AB-4D2C-9253-E9CBB914CC4E}"/>
    <cellStyle name="Normal 12 4 2 4 4 3 2 2 2" xfId="38365" xr:uid="{FC4F5DB3-0CFD-4455-A413-F77AECF65876}"/>
    <cellStyle name="Normal 12 4 2 4 4 3 2 3" xfId="38366" xr:uid="{5555E842-2357-47AB-A2D0-37A7746045CA}"/>
    <cellStyle name="Normal 12 4 2 4 4 3 3" xfId="15116" xr:uid="{849867AC-CD35-46E4-A66B-304D84CE38C8}"/>
    <cellStyle name="Normal 12 4 2 4 4 3 3 2" xfId="38367" xr:uid="{D151CBB0-6ECF-4ABC-B243-0484DC1E9697}"/>
    <cellStyle name="Normal 12 4 2 4 4 3 4" xfId="38368" xr:uid="{1AC40F02-D2DD-49E5-833F-533DA3451FAE}"/>
    <cellStyle name="Normal 12 4 2 4 4 4" xfId="4136" xr:uid="{D91556BE-BC3E-44C0-8827-ADE4F355CA3B}"/>
    <cellStyle name="Normal 12 4 2 4 4 4 2" xfId="9626" xr:uid="{2C187C3A-AEA7-4B11-AB23-C26F376D23AE}"/>
    <cellStyle name="Normal 12 4 2 4 4 4 2 2" xfId="22436" xr:uid="{153A431D-0AAC-4132-8F68-B41A3D6ED979}"/>
    <cellStyle name="Normal 12 4 2 4 4 4 2 2 2" xfId="38369" xr:uid="{B948F5FF-522F-4D9F-B092-9EB3254F9582}"/>
    <cellStyle name="Normal 12 4 2 4 4 4 2 3" xfId="38370" xr:uid="{E080DC68-9423-4946-AD35-23A99C8B2AE2}"/>
    <cellStyle name="Normal 12 4 2 4 4 4 3" xfId="16946" xr:uid="{64DBBEA3-C342-47CE-88BC-19D0608F73DE}"/>
    <cellStyle name="Normal 12 4 2 4 4 4 3 2" xfId="38371" xr:uid="{6407F1C7-D498-4D0F-8A89-8D9D4903266B}"/>
    <cellStyle name="Normal 12 4 2 4 4 4 4" xfId="38372" xr:uid="{D9DC5051-367D-464F-9C22-EB78AD27C35A}"/>
    <cellStyle name="Normal 12 4 2 4 4 5" xfId="11456" xr:uid="{D020A040-0936-420A-9580-E771F11603C2}"/>
    <cellStyle name="Normal 12 4 2 4 4 5 2" xfId="24266" xr:uid="{E3425BD2-6A67-45E6-9509-E96C1C25AEED}"/>
    <cellStyle name="Normal 12 4 2 4 4 5 2 2" xfId="38373" xr:uid="{4D375664-F52A-493C-950C-9B4E4346DECD}"/>
    <cellStyle name="Normal 12 4 2 4 4 5 3" xfId="38374" xr:uid="{E5E43116-9FBD-4218-B1D4-43A0F376D73F}"/>
    <cellStyle name="Normal 12 4 2 4 4 6" xfId="5966" xr:uid="{CFA406EB-832B-4982-B9FA-E54CE287CD75}"/>
    <cellStyle name="Normal 12 4 2 4 4 6 2" xfId="18776" xr:uid="{24D67FAF-F98A-48B2-90D8-A52A5D115475}"/>
    <cellStyle name="Normal 12 4 2 4 4 6 2 2" xfId="38375" xr:uid="{CCF8ECC3-D8D5-4A61-A14D-E5BF1B81E196}"/>
    <cellStyle name="Normal 12 4 2 4 4 6 3" xfId="38376" xr:uid="{73978940-5213-4DF4-A7F8-07A7BC30AD84}"/>
    <cellStyle name="Normal 12 4 2 4 4 7" xfId="13286" xr:uid="{41387957-6706-4C8D-872D-FC0135A822A6}"/>
    <cellStyle name="Normal 12 4 2 4 4 7 2" xfId="38377" xr:uid="{02C38CBF-74B7-4A29-969D-057FBAD8A60A}"/>
    <cellStyle name="Normal 12 4 2 4 4 8" xfId="38378" xr:uid="{FC65FDB7-0C49-43B4-925C-B46B0262DFBE}"/>
    <cellStyle name="Normal 12 4 2 4 5" xfId="834" xr:uid="{2E7D22E9-21E7-4EDC-8E0B-0429F72661BF}"/>
    <cellStyle name="Normal 12 4 2 4 5 2" xfId="1729" xr:uid="{8F92F23A-EEFC-4322-A64E-AF6ADD532F54}"/>
    <cellStyle name="Normal 12 4 2 4 5 2 2" xfId="3559" xr:uid="{45297E09-EE98-45FC-9772-3E4A4647A348}"/>
    <cellStyle name="Normal 12 4 2 4 5 2 2 2" xfId="9049" xr:uid="{D9567767-60F4-48C2-AD3B-11CF204310F4}"/>
    <cellStyle name="Normal 12 4 2 4 5 2 2 2 2" xfId="21859" xr:uid="{4286DC60-5331-4795-A103-6C7FB5D9DD50}"/>
    <cellStyle name="Normal 12 4 2 4 5 2 2 2 2 2" xfId="38379" xr:uid="{531A5C28-37BB-4240-A96D-617C9C3371B6}"/>
    <cellStyle name="Normal 12 4 2 4 5 2 2 2 3" xfId="38380" xr:uid="{941DC35F-F68E-4D6F-96C0-2A6C32EF4EE4}"/>
    <cellStyle name="Normal 12 4 2 4 5 2 2 3" xfId="16369" xr:uid="{969A260A-DD3C-41D2-9F18-EEE74849A8BF}"/>
    <cellStyle name="Normal 12 4 2 4 5 2 2 3 2" xfId="38381" xr:uid="{D9388604-19E7-4838-997F-EAAEC37EC409}"/>
    <cellStyle name="Normal 12 4 2 4 5 2 2 4" xfId="38382" xr:uid="{59882260-FEFA-4EDF-B3CA-C4B6FB780AAB}"/>
    <cellStyle name="Normal 12 4 2 4 5 2 3" xfId="5389" xr:uid="{588F1882-17D5-4CD8-91A9-4D9A75B158A0}"/>
    <cellStyle name="Normal 12 4 2 4 5 2 3 2" xfId="10879" xr:uid="{D8792F6E-11CF-4352-ABFB-DB8BDB1A7D36}"/>
    <cellStyle name="Normal 12 4 2 4 5 2 3 2 2" xfId="23689" xr:uid="{269DE822-B34B-4082-BF4D-E2BC40CA55E7}"/>
    <cellStyle name="Normal 12 4 2 4 5 2 3 2 2 2" xfId="38383" xr:uid="{0DE17FC4-AB27-4AE4-94E3-3EEF98DC3726}"/>
    <cellStyle name="Normal 12 4 2 4 5 2 3 2 3" xfId="38384" xr:uid="{61B3EE70-32A1-4243-A11B-3FEC1013CFFC}"/>
    <cellStyle name="Normal 12 4 2 4 5 2 3 3" xfId="18199" xr:uid="{FAE231C4-B4AC-4CF4-B587-96AB3C1A5037}"/>
    <cellStyle name="Normal 12 4 2 4 5 2 3 3 2" xfId="38385" xr:uid="{49C6932D-7C41-467D-8E83-0CC45B4CF0E2}"/>
    <cellStyle name="Normal 12 4 2 4 5 2 3 4" xfId="38386" xr:uid="{D1EE257A-1A84-413C-A070-679E454BCDBC}"/>
    <cellStyle name="Normal 12 4 2 4 5 2 4" xfId="12709" xr:uid="{0376512F-F564-441D-8909-C384CA0E20B2}"/>
    <cellStyle name="Normal 12 4 2 4 5 2 4 2" xfId="25519" xr:uid="{C7837060-99F6-494D-A62F-509D8227B94A}"/>
    <cellStyle name="Normal 12 4 2 4 5 2 4 2 2" xfId="38387" xr:uid="{43924B9E-5FD9-4D23-9D65-7093F4CB46FF}"/>
    <cellStyle name="Normal 12 4 2 4 5 2 4 3" xfId="38388" xr:uid="{289961CB-5175-4AC8-847A-57E97B90BDB5}"/>
    <cellStyle name="Normal 12 4 2 4 5 2 5" xfId="7219" xr:uid="{CC14B8B8-DCCE-48E0-BE43-3FAABB8AEE75}"/>
    <cellStyle name="Normal 12 4 2 4 5 2 5 2" xfId="20029" xr:uid="{8A14AA94-75F2-48AF-94A3-C0EC39FA8C93}"/>
    <cellStyle name="Normal 12 4 2 4 5 2 5 2 2" xfId="38389" xr:uid="{F35DBDDF-42D9-419A-967A-775E2C157C2E}"/>
    <cellStyle name="Normal 12 4 2 4 5 2 5 3" xfId="38390" xr:uid="{E9F28D9A-4C75-4ECC-937C-943B6D99AB21}"/>
    <cellStyle name="Normal 12 4 2 4 5 2 6" xfId="14539" xr:uid="{7DC98410-9F8C-4B6D-8987-4C1D059AF6FE}"/>
    <cellStyle name="Normal 12 4 2 4 5 2 6 2" xfId="38391" xr:uid="{D6050EAC-03E1-4B00-821B-637D0D02C2D8}"/>
    <cellStyle name="Normal 12 4 2 4 5 2 7" xfId="38392" xr:uid="{B7FD41CA-1883-4BC3-BBFC-F81B470566D9}"/>
    <cellStyle name="Normal 12 4 2 4 5 3" xfId="2665" xr:uid="{6119B136-9F79-4F99-BCBA-C326909AFB46}"/>
    <cellStyle name="Normal 12 4 2 4 5 3 2" xfId="8155" xr:uid="{8B7B2EFD-339A-45E8-B2AC-3455E190DB6F}"/>
    <cellStyle name="Normal 12 4 2 4 5 3 2 2" xfId="20965" xr:uid="{406A17F9-A7C9-4921-ACFB-8C160E816B10}"/>
    <cellStyle name="Normal 12 4 2 4 5 3 2 2 2" xfId="38393" xr:uid="{3CB17355-BA56-4C05-8F16-2D3590B1316A}"/>
    <cellStyle name="Normal 12 4 2 4 5 3 2 3" xfId="38394" xr:uid="{67ADD798-08D4-41F1-A858-26F18A600C44}"/>
    <cellStyle name="Normal 12 4 2 4 5 3 3" xfId="15475" xr:uid="{6E70ADA3-6F31-4D17-90FC-8DBB5E561047}"/>
    <cellStyle name="Normal 12 4 2 4 5 3 3 2" xfId="38395" xr:uid="{2FDE2F29-CB9C-4FB2-9133-DB43D423DED4}"/>
    <cellStyle name="Normal 12 4 2 4 5 3 4" xfId="38396" xr:uid="{70472ED9-DAC8-4CE4-B581-030D47C1F573}"/>
    <cellStyle name="Normal 12 4 2 4 5 4" xfId="4495" xr:uid="{6FE6F029-B095-4DF5-8D17-A816B0CB1A8E}"/>
    <cellStyle name="Normal 12 4 2 4 5 4 2" xfId="9985" xr:uid="{A03AF958-2347-407A-8223-348D54466082}"/>
    <cellStyle name="Normal 12 4 2 4 5 4 2 2" xfId="22795" xr:uid="{DF62C7CF-7326-438D-B1E5-BB503B9EAF67}"/>
    <cellStyle name="Normal 12 4 2 4 5 4 2 2 2" xfId="38397" xr:uid="{27866147-5C4E-41CE-B5F6-DB6CAC7A510F}"/>
    <cellStyle name="Normal 12 4 2 4 5 4 2 3" xfId="38398" xr:uid="{A432ABD9-63DB-4004-B100-E36DB8F763CC}"/>
    <cellStyle name="Normal 12 4 2 4 5 4 3" xfId="17305" xr:uid="{8943EB78-5EB9-4FF9-A958-ABA4848C2796}"/>
    <cellStyle name="Normal 12 4 2 4 5 4 3 2" xfId="38399" xr:uid="{2EF49818-C678-4C41-9E74-C7AA93545A7A}"/>
    <cellStyle name="Normal 12 4 2 4 5 4 4" xfId="38400" xr:uid="{BC301136-50C2-4C80-BD5C-322A8F601EF3}"/>
    <cellStyle name="Normal 12 4 2 4 5 5" xfId="11815" xr:uid="{7668978C-027F-4C64-B8CB-93279D9F227B}"/>
    <cellStyle name="Normal 12 4 2 4 5 5 2" xfId="24625" xr:uid="{63B89179-FC39-4F7F-9FA4-9775B100AF6A}"/>
    <cellStyle name="Normal 12 4 2 4 5 5 2 2" xfId="38401" xr:uid="{A6510E64-CC1B-45B4-8834-BC5140B9B481}"/>
    <cellStyle name="Normal 12 4 2 4 5 5 3" xfId="38402" xr:uid="{A564EF77-9C1F-4FC4-AD0B-FC5752DAC1A1}"/>
    <cellStyle name="Normal 12 4 2 4 5 6" xfId="6325" xr:uid="{EF2A9823-D0CE-46D3-B3AC-567C2CFE5D02}"/>
    <cellStyle name="Normal 12 4 2 4 5 6 2" xfId="19135" xr:uid="{39C9934A-6CEA-45BD-9CE8-DB8D2BB66569}"/>
    <cellStyle name="Normal 12 4 2 4 5 6 2 2" xfId="38403" xr:uid="{C6004E6D-A890-412C-A46A-31C0FAD67D88}"/>
    <cellStyle name="Normal 12 4 2 4 5 6 3" xfId="38404" xr:uid="{AEE8540B-6854-42C4-B3E7-664109286CFB}"/>
    <cellStyle name="Normal 12 4 2 4 5 7" xfId="13645" xr:uid="{F57547A7-75F4-4243-82D6-22577D49337F}"/>
    <cellStyle name="Normal 12 4 2 4 5 7 2" xfId="38405" xr:uid="{6C5F2DE6-D7A6-414F-B884-0B2B9366A3CE}"/>
    <cellStyle name="Normal 12 4 2 4 5 8" xfId="38406" xr:uid="{FD82F7BC-9F51-46C5-8C8E-D34F0E867932}"/>
    <cellStyle name="Normal 12 4 2 4 6" xfId="1235" xr:uid="{F3F24C5D-7FEE-4EB4-B99E-9FE29DBF6760}"/>
    <cellStyle name="Normal 12 4 2 4 6 2" xfId="3065" xr:uid="{D7BC866C-2D76-49AA-9B80-C9731A547C7A}"/>
    <cellStyle name="Normal 12 4 2 4 6 2 2" xfId="8555" xr:uid="{2CF8576C-A213-4FC7-A218-1327FFF9C99A}"/>
    <cellStyle name="Normal 12 4 2 4 6 2 2 2" xfId="21365" xr:uid="{5C6AACC2-A157-4EBE-A6F8-78570921B29C}"/>
    <cellStyle name="Normal 12 4 2 4 6 2 2 2 2" xfId="38407" xr:uid="{81286C40-66F7-447E-8809-E48731517BA7}"/>
    <cellStyle name="Normal 12 4 2 4 6 2 2 3" xfId="38408" xr:uid="{D3D522F1-F27E-4116-A79C-0BDB6C04BE3E}"/>
    <cellStyle name="Normal 12 4 2 4 6 2 3" xfId="15875" xr:uid="{59125AAB-FC58-42B3-B4B7-8C26C4F17DC9}"/>
    <cellStyle name="Normal 12 4 2 4 6 2 3 2" xfId="38409" xr:uid="{DDBEEF8F-A456-4223-9F98-CEE6EFCB3CF7}"/>
    <cellStyle name="Normal 12 4 2 4 6 2 4" xfId="38410" xr:uid="{B5EE8091-FA29-4C5A-8C14-2B73507D5031}"/>
    <cellStyle name="Normal 12 4 2 4 6 3" xfId="4895" xr:uid="{BA3D3F3F-6646-468A-96AC-1517A69ED9B9}"/>
    <cellStyle name="Normal 12 4 2 4 6 3 2" xfId="10385" xr:uid="{03C8AE79-DF5B-4BE4-B730-EE8C2972F9A3}"/>
    <cellStyle name="Normal 12 4 2 4 6 3 2 2" xfId="23195" xr:uid="{D4855B80-1694-4355-9C6B-085886C174DC}"/>
    <cellStyle name="Normal 12 4 2 4 6 3 2 2 2" xfId="38411" xr:uid="{CB517641-D1B8-457F-98B3-467FAEA71BD9}"/>
    <cellStyle name="Normal 12 4 2 4 6 3 2 3" xfId="38412" xr:uid="{39B758F5-DD2E-4439-A318-48ABFFF070B1}"/>
    <cellStyle name="Normal 12 4 2 4 6 3 3" xfId="17705" xr:uid="{409AC633-D90D-433D-8BFC-097A0005EF73}"/>
    <cellStyle name="Normal 12 4 2 4 6 3 3 2" xfId="38413" xr:uid="{2360328A-DBE1-447E-B527-45CFB401CEFD}"/>
    <cellStyle name="Normal 12 4 2 4 6 3 4" xfId="38414" xr:uid="{D49AED1B-837A-4367-B1BD-F374382FED44}"/>
    <cellStyle name="Normal 12 4 2 4 6 4" xfId="12215" xr:uid="{2E527A7C-AC8E-417D-936B-286B2AF2208F}"/>
    <cellStyle name="Normal 12 4 2 4 6 4 2" xfId="25025" xr:uid="{06EB3818-6199-4396-92F6-7EB2EA3BB12F}"/>
    <cellStyle name="Normal 12 4 2 4 6 4 2 2" xfId="38415" xr:uid="{B5430ABD-6FFC-4E5E-BD08-2880539A3958}"/>
    <cellStyle name="Normal 12 4 2 4 6 4 3" xfId="38416" xr:uid="{34E53EBA-488D-495E-B513-BF51B2D10E92}"/>
    <cellStyle name="Normal 12 4 2 4 6 5" xfId="6725" xr:uid="{FFF45535-8F03-4183-996A-095EC161BB52}"/>
    <cellStyle name="Normal 12 4 2 4 6 5 2" xfId="19535" xr:uid="{D3C7608C-3B7D-4818-8B6A-8533EDF89092}"/>
    <cellStyle name="Normal 12 4 2 4 6 5 2 2" xfId="38417" xr:uid="{B2B59C44-B6A6-45E5-B224-5992DCD7A595}"/>
    <cellStyle name="Normal 12 4 2 4 6 5 3" xfId="38418" xr:uid="{C4CAF4DC-B1AF-4376-BF12-1C47967EB7D0}"/>
    <cellStyle name="Normal 12 4 2 4 6 6" xfId="14045" xr:uid="{3EDF6F75-AF0B-49CF-BB4B-40F1192B5FF9}"/>
    <cellStyle name="Normal 12 4 2 4 6 6 2" xfId="38419" xr:uid="{D3A68903-409A-48E3-86B3-96A48B23AB34}"/>
    <cellStyle name="Normal 12 4 2 4 6 7" xfId="38420" xr:uid="{72E8A6EC-F4CE-45D9-B233-4E48FDD6E4E0}"/>
    <cellStyle name="Normal 12 4 2 4 7" xfId="2171" xr:uid="{9D43BF7B-91AC-4C01-9DF7-C80241A23989}"/>
    <cellStyle name="Normal 12 4 2 4 7 2" xfId="7661" xr:uid="{DDBA28D6-A108-4C67-8906-1D4AE9ECFB4D}"/>
    <cellStyle name="Normal 12 4 2 4 7 2 2" xfId="20471" xr:uid="{3E949B00-6C4A-4EB0-8DFC-EC1DAAF5A876}"/>
    <cellStyle name="Normal 12 4 2 4 7 2 2 2" xfId="38421" xr:uid="{5F86AD60-C18D-4013-BA4E-F63B6EE3B2D7}"/>
    <cellStyle name="Normal 12 4 2 4 7 2 3" xfId="38422" xr:uid="{A790E907-4EB4-49B2-82BD-B0299632F82D}"/>
    <cellStyle name="Normal 12 4 2 4 7 3" xfId="14981" xr:uid="{DDC5BE65-5678-4A09-8E16-01B64961BD19}"/>
    <cellStyle name="Normal 12 4 2 4 7 3 2" xfId="38423" xr:uid="{8EBB9263-CA10-4133-A433-786565468AD3}"/>
    <cellStyle name="Normal 12 4 2 4 7 4" xfId="38424" xr:uid="{BD7E318D-DCA0-4E93-B9BD-97DB1C507200}"/>
    <cellStyle name="Normal 12 4 2 4 8" xfId="4001" xr:uid="{89AD4F3B-2074-4DD7-AC8D-2B11CE71F381}"/>
    <cellStyle name="Normal 12 4 2 4 8 2" xfId="9491" xr:uid="{8E22F6B3-0C6D-451C-9AC6-642DCF2D4AA1}"/>
    <cellStyle name="Normal 12 4 2 4 8 2 2" xfId="22301" xr:uid="{AAC85231-F68A-4678-B004-5DB9111DB5CA}"/>
    <cellStyle name="Normal 12 4 2 4 8 2 2 2" xfId="38425" xr:uid="{D641CBB2-0CDE-448D-B23B-91D90C045C3E}"/>
    <cellStyle name="Normal 12 4 2 4 8 2 3" xfId="38426" xr:uid="{19FDEBB4-F371-4597-BC84-37FF4562F500}"/>
    <cellStyle name="Normal 12 4 2 4 8 3" xfId="16811" xr:uid="{582B1E10-E437-4270-BFD7-F0F1A6430BE7}"/>
    <cellStyle name="Normal 12 4 2 4 8 3 2" xfId="38427" xr:uid="{F1F32586-6480-4CB6-9AE0-FAB6409DB9EF}"/>
    <cellStyle name="Normal 12 4 2 4 8 4" xfId="38428" xr:uid="{80A6CD59-BF04-4C4A-82A0-505D2B7EEEC7}"/>
    <cellStyle name="Normal 12 4 2 4 9" xfId="11321" xr:uid="{C520066B-7CAA-4B07-9242-57A8929F5E68}"/>
    <cellStyle name="Normal 12 4 2 4 9 2" xfId="24131" xr:uid="{57F9A242-99F5-4499-824A-C8768BAA6AC7}"/>
    <cellStyle name="Normal 12 4 2 4 9 2 2" xfId="38429" xr:uid="{25A65E84-3F37-49C4-8B85-21312E0DC9F2}"/>
    <cellStyle name="Normal 12 4 2 4 9 3" xfId="38430" xr:uid="{DEB14943-4F72-49CF-A0B6-99B8CF1982C3}"/>
    <cellStyle name="Normal 12 4 2 5" xfId="390" xr:uid="{D8BE790A-E2E3-4864-8AC9-EF67880D02BB}"/>
    <cellStyle name="Normal 12 4 2 5 10" xfId="5882" xr:uid="{1C272BF3-57AB-4CD7-88ED-E1064B7CFD83}"/>
    <cellStyle name="Normal 12 4 2 5 10 2" xfId="18692" xr:uid="{3FE2C3F2-A9A6-41DF-B9C6-21877B121804}"/>
    <cellStyle name="Normal 12 4 2 5 10 2 2" xfId="38431" xr:uid="{52C1C254-6B1E-487C-B9AD-483791903101}"/>
    <cellStyle name="Normal 12 4 2 5 10 3" xfId="38432" xr:uid="{D4000954-99D4-4996-BAF6-B8094E325CB6}"/>
    <cellStyle name="Normal 12 4 2 5 11" xfId="13202" xr:uid="{C4ACB90B-0A62-4F32-A215-ECE251BA1DAA}"/>
    <cellStyle name="Normal 12 4 2 5 11 2" xfId="38433" xr:uid="{CED65238-2A0B-443B-9AF9-7CB12ED30088}"/>
    <cellStyle name="Normal 12 4 2 5 12" xfId="38434" xr:uid="{662F4F3E-E50A-42F3-AFA2-58A7E38945B8}"/>
    <cellStyle name="Normal 12 4 2 5 2" xfId="619" xr:uid="{DF804A66-7813-4709-885A-544BADFE9C23}"/>
    <cellStyle name="Normal 12 4 2 5 2 2" xfId="1018" xr:uid="{608564AA-F1FB-4043-96EC-5810AAB21892}"/>
    <cellStyle name="Normal 12 4 2 5 2 2 2" xfId="1913" xr:uid="{12377C2F-0184-4D00-B466-A68118DE1007}"/>
    <cellStyle name="Normal 12 4 2 5 2 2 2 2" xfId="3743" xr:uid="{F66F7BC3-4BC4-46AF-B029-C4BE10B22315}"/>
    <cellStyle name="Normal 12 4 2 5 2 2 2 2 2" xfId="9233" xr:uid="{9ABDF879-19D8-48EF-895A-91737C07D589}"/>
    <cellStyle name="Normal 12 4 2 5 2 2 2 2 2 2" xfId="22043" xr:uid="{79D89589-44CF-48C7-BEAE-344C13D41681}"/>
    <cellStyle name="Normal 12 4 2 5 2 2 2 2 2 2 2" xfId="38435" xr:uid="{050BC5F4-AD00-410D-9ADD-CD624AB5E538}"/>
    <cellStyle name="Normal 12 4 2 5 2 2 2 2 2 3" xfId="38436" xr:uid="{95B0BD53-3059-4B2F-87C0-5B13D48C3DDD}"/>
    <cellStyle name="Normal 12 4 2 5 2 2 2 2 3" xfId="16553" xr:uid="{4972607A-4A5D-42B5-B820-E51AB7F8AF8B}"/>
    <cellStyle name="Normal 12 4 2 5 2 2 2 2 3 2" xfId="38437" xr:uid="{8AC00549-EE99-4D10-8341-344CF7D3EACD}"/>
    <cellStyle name="Normal 12 4 2 5 2 2 2 2 4" xfId="38438" xr:uid="{131CD5BB-5685-4E7A-98FD-5AD7A23833D9}"/>
    <cellStyle name="Normal 12 4 2 5 2 2 2 3" xfId="5573" xr:uid="{A4DBC1A0-5F69-40E1-9FD4-01E0D350B79B}"/>
    <cellStyle name="Normal 12 4 2 5 2 2 2 3 2" xfId="11063" xr:uid="{595D45AA-5A29-4829-B7AF-154B4E084BB0}"/>
    <cellStyle name="Normal 12 4 2 5 2 2 2 3 2 2" xfId="23873" xr:uid="{C374FDE0-0CA0-4293-8D66-81730320CD1E}"/>
    <cellStyle name="Normal 12 4 2 5 2 2 2 3 2 2 2" xfId="38439" xr:uid="{CD2CC1CF-0B0B-4A11-8A07-8DC2B23B7CFE}"/>
    <cellStyle name="Normal 12 4 2 5 2 2 2 3 2 3" xfId="38440" xr:uid="{384445BA-3199-4C3A-ABBC-A8C43A30CEA7}"/>
    <cellStyle name="Normal 12 4 2 5 2 2 2 3 3" xfId="18383" xr:uid="{440DF735-CDEC-41D9-89A7-C91C76499A39}"/>
    <cellStyle name="Normal 12 4 2 5 2 2 2 3 3 2" xfId="38441" xr:uid="{86F9483C-F5A5-4970-B796-D3A413A5FAFD}"/>
    <cellStyle name="Normal 12 4 2 5 2 2 2 3 4" xfId="38442" xr:uid="{B96E988C-2E14-4574-B7BB-193B179D8D30}"/>
    <cellStyle name="Normal 12 4 2 5 2 2 2 4" xfId="12893" xr:uid="{217D08D8-8B9D-4582-BBD8-D2F8066118D4}"/>
    <cellStyle name="Normal 12 4 2 5 2 2 2 4 2" xfId="25703" xr:uid="{256CD1E3-C18E-4607-B7AB-E48FAA33095F}"/>
    <cellStyle name="Normal 12 4 2 5 2 2 2 4 2 2" xfId="38443" xr:uid="{625A4C0D-5F37-4929-807A-C107590E1DFE}"/>
    <cellStyle name="Normal 12 4 2 5 2 2 2 4 3" xfId="38444" xr:uid="{C0BF580C-CBF5-43FA-896C-A5A5BB3B0E4D}"/>
    <cellStyle name="Normal 12 4 2 5 2 2 2 5" xfId="7403" xr:uid="{5E9A3A14-D36F-4CBC-96EA-D8DAD4DFEC00}"/>
    <cellStyle name="Normal 12 4 2 5 2 2 2 5 2" xfId="20213" xr:uid="{AC2CE9E6-41C1-4BA2-8D51-FB4F7797C8A5}"/>
    <cellStyle name="Normal 12 4 2 5 2 2 2 5 2 2" xfId="38445" xr:uid="{DA57E192-8B3F-4A2C-943C-7A8E17D1B9F3}"/>
    <cellStyle name="Normal 12 4 2 5 2 2 2 5 3" xfId="38446" xr:uid="{F9BB027F-53C2-48D2-BC2E-9ADE4A7275BE}"/>
    <cellStyle name="Normal 12 4 2 5 2 2 2 6" xfId="14723" xr:uid="{501CE480-E90D-4FA3-A361-8D835C3658BB}"/>
    <cellStyle name="Normal 12 4 2 5 2 2 2 6 2" xfId="38447" xr:uid="{0DD2B330-827B-45B6-8E09-289A52C509F0}"/>
    <cellStyle name="Normal 12 4 2 5 2 2 2 7" xfId="38448" xr:uid="{5A6E4199-D76E-4DAB-917D-B8AECACD3EE8}"/>
    <cellStyle name="Normal 12 4 2 5 2 2 3" xfId="2849" xr:uid="{4928D881-AF94-45B0-9A9B-08871DCF8629}"/>
    <cellStyle name="Normal 12 4 2 5 2 2 3 2" xfId="8339" xr:uid="{DDD1F02D-246C-4F8D-9A3F-7920EC41F9E1}"/>
    <cellStyle name="Normal 12 4 2 5 2 2 3 2 2" xfId="21149" xr:uid="{3A4C713B-CC59-49B2-9F73-21209454995E}"/>
    <cellStyle name="Normal 12 4 2 5 2 2 3 2 2 2" xfId="38449" xr:uid="{ABD19EF9-D7C9-496B-AC65-5D0D01B71E84}"/>
    <cellStyle name="Normal 12 4 2 5 2 2 3 2 3" xfId="38450" xr:uid="{21FDDD28-2F3A-4534-8746-BD13BD892B96}"/>
    <cellStyle name="Normal 12 4 2 5 2 2 3 3" xfId="15659" xr:uid="{004FF5D8-933C-47A7-A42C-26E213961991}"/>
    <cellStyle name="Normal 12 4 2 5 2 2 3 3 2" xfId="38451" xr:uid="{0508F72E-6CB8-481E-98F0-0F18334B7BD6}"/>
    <cellStyle name="Normal 12 4 2 5 2 2 3 4" xfId="38452" xr:uid="{AA6583F7-C682-4290-90A8-6E89EBE4EC04}"/>
    <cellStyle name="Normal 12 4 2 5 2 2 4" xfId="4679" xr:uid="{D4176BC4-EF69-452F-A7B7-94B134F8749A}"/>
    <cellStyle name="Normal 12 4 2 5 2 2 4 2" xfId="10169" xr:uid="{EAA7DF24-B8F9-4073-A494-6AD266442FE7}"/>
    <cellStyle name="Normal 12 4 2 5 2 2 4 2 2" xfId="22979" xr:uid="{488FB8BE-0621-42A2-A7C9-F87F5A672679}"/>
    <cellStyle name="Normal 12 4 2 5 2 2 4 2 2 2" xfId="38453" xr:uid="{03C5E078-79C7-4936-BECA-D7FAA1080896}"/>
    <cellStyle name="Normal 12 4 2 5 2 2 4 2 3" xfId="38454" xr:uid="{9A51C59E-7D48-4C61-8064-410869BEDFC1}"/>
    <cellStyle name="Normal 12 4 2 5 2 2 4 3" xfId="17489" xr:uid="{445B0886-6F40-44B9-89BA-FA88A32DC11F}"/>
    <cellStyle name="Normal 12 4 2 5 2 2 4 3 2" xfId="38455" xr:uid="{7C5D4E33-816A-48FD-B5C4-41EA22F4222B}"/>
    <cellStyle name="Normal 12 4 2 5 2 2 4 4" xfId="38456" xr:uid="{3A00D09D-ECF9-4235-AFB7-5DB0DB733525}"/>
    <cellStyle name="Normal 12 4 2 5 2 2 5" xfId="11999" xr:uid="{3ADF3505-8143-4100-A4D1-EBF7923873EA}"/>
    <cellStyle name="Normal 12 4 2 5 2 2 5 2" xfId="24809" xr:uid="{93E112BF-699E-4ED1-B407-1B7F5A4219B8}"/>
    <cellStyle name="Normal 12 4 2 5 2 2 5 2 2" xfId="38457" xr:uid="{603BF1EA-E7B5-48AC-AD19-782CDB7A946C}"/>
    <cellStyle name="Normal 12 4 2 5 2 2 5 3" xfId="38458" xr:uid="{3894DEB9-F903-4E9D-868E-B34ED5A2F1A6}"/>
    <cellStyle name="Normal 12 4 2 5 2 2 6" xfId="6509" xr:uid="{059FB0EF-F003-4CCE-B918-3BA5C66EA8BB}"/>
    <cellStyle name="Normal 12 4 2 5 2 2 6 2" xfId="19319" xr:uid="{DAD1D473-9F44-4979-9DBD-C4AD9C896A39}"/>
    <cellStyle name="Normal 12 4 2 5 2 2 6 2 2" xfId="38459" xr:uid="{6FF21D04-C8ED-413D-B923-DAD01060B228}"/>
    <cellStyle name="Normal 12 4 2 5 2 2 6 3" xfId="38460" xr:uid="{8B07374E-71E5-43A6-85FD-0362A21C6CE6}"/>
    <cellStyle name="Normal 12 4 2 5 2 2 7" xfId="13829" xr:uid="{1B1A9950-C85E-4343-8A0F-701F95843013}"/>
    <cellStyle name="Normal 12 4 2 5 2 2 7 2" xfId="38461" xr:uid="{9934AB9C-A15B-4B82-AAA5-C0C86201B221}"/>
    <cellStyle name="Normal 12 4 2 5 2 2 8" xfId="38462" xr:uid="{7A334FF1-1716-481A-86D7-2C38E4CCE800}"/>
    <cellStyle name="Normal 12 4 2 5 2 3" xfId="1514" xr:uid="{B35A410F-440C-4585-BC1E-5C118153E818}"/>
    <cellStyle name="Normal 12 4 2 5 2 3 2" xfId="3344" xr:uid="{3F9F9513-FEC0-48EB-90CA-1268DE1565AB}"/>
    <cellStyle name="Normal 12 4 2 5 2 3 2 2" xfId="8834" xr:uid="{7639A9F5-B1FD-4D7B-940D-20DE04302BE1}"/>
    <cellStyle name="Normal 12 4 2 5 2 3 2 2 2" xfId="21644" xr:uid="{5ECF081A-2231-4B58-B464-A037B1C152BE}"/>
    <cellStyle name="Normal 12 4 2 5 2 3 2 2 2 2" xfId="38463" xr:uid="{6B559928-4B6A-4BD9-9300-DE6F2CCE8BAB}"/>
    <cellStyle name="Normal 12 4 2 5 2 3 2 2 3" xfId="38464" xr:uid="{962719FF-4B73-4E54-87A7-5324348D157A}"/>
    <cellStyle name="Normal 12 4 2 5 2 3 2 3" xfId="16154" xr:uid="{CC83A8BD-F6EA-4DD0-B13A-7A761953F6B8}"/>
    <cellStyle name="Normal 12 4 2 5 2 3 2 3 2" xfId="38465" xr:uid="{54EF52B8-B5FC-454C-A413-D0FA9354A966}"/>
    <cellStyle name="Normal 12 4 2 5 2 3 2 4" xfId="38466" xr:uid="{7149144B-1FD8-4914-A4B5-5990E6D2C4CD}"/>
    <cellStyle name="Normal 12 4 2 5 2 3 3" xfId="5174" xr:uid="{7011A12F-BCB3-470B-8D20-C0D3A20B7EA4}"/>
    <cellStyle name="Normal 12 4 2 5 2 3 3 2" xfId="10664" xr:uid="{C568F029-EE29-4E60-8E76-F934BF98005C}"/>
    <cellStyle name="Normal 12 4 2 5 2 3 3 2 2" xfId="23474" xr:uid="{57483D8E-5F8B-4801-A02E-11E13C79E5B1}"/>
    <cellStyle name="Normal 12 4 2 5 2 3 3 2 2 2" xfId="38467" xr:uid="{B0E7150E-9414-4356-A734-754F76AD32DC}"/>
    <cellStyle name="Normal 12 4 2 5 2 3 3 2 3" xfId="38468" xr:uid="{E0D82757-889B-440E-8387-AF21C3036624}"/>
    <cellStyle name="Normal 12 4 2 5 2 3 3 3" xfId="17984" xr:uid="{70C45DFE-E05D-4056-9462-57934C4F888E}"/>
    <cellStyle name="Normal 12 4 2 5 2 3 3 3 2" xfId="38469" xr:uid="{562A031C-0329-487F-861D-FE72C7567368}"/>
    <cellStyle name="Normal 12 4 2 5 2 3 3 4" xfId="38470" xr:uid="{2C9E935C-570E-4852-9B76-52CDC0344A5D}"/>
    <cellStyle name="Normal 12 4 2 5 2 3 4" xfId="12494" xr:uid="{DBA0D900-A9BA-44DA-B8D7-CB67CFAD9B2A}"/>
    <cellStyle name="Normal 12 4 2 5 2 3 4 2" xfId="25304" xr:uid="{FD7B8E15-F726-471A-939A-BCDBE7C8C542}"/>
    <cellStyle name="Normal 12 4 2 5 2 3 4 2 2" xfId="38471" xr:uid="{31EA2616-70ED-465A-937C-D290BC060D06}"/>
    <cellStyle name="Normal 12 4 2 5 2 3 4 3" xfId="38472" xr:uid="{5D7AD627-18F6-4996-BA70-FEF6C190EF1B}"/>
    <cellStyle name="Normal 12 4 2 5 2 3 5" xfId="7004" xr:uid="{D44F9BE8-D16B-43AC-834F-D81BFDB3B370}"/>
    <cellStyle name="Normal 12 4 2 5 2 3 5 2" xfId="19814" xr:uid="{A3C54F3B-0A19-4B41-86BB-B4FD4FE8E642}"/>
    <cellStyle name="Normal 12 4 2 5 2 3 5 2 2" xfId="38473" xr:uid="{D34F7676-A5EC-4CAB-B2F0-EFA30BE9AD41}"/>
    <cellStyle name="Normal 12 4 2 5 2 3 5 3" xfId="38474" xr:uid="{83A28134-D35B-45D4-99D9-A4FCD26F1425}"/>
    <cellStyle name="Normal 12 4 2 5 2 3 6" xfId="14324" xr:uid="{83A604D4-1E02-4599-B915-5DFCEC0FB68D}"/>
    <cellStyle name="Normal 12 4 2 5 2 3 6 2" xfId="38475" xr:uid="{5A4EFE85-9E59-4894-8CDC-DC3968B8AB84}"/>
    <cellStyle name="Normal 12 4 2 5 2 3 7" xfId="38476" xr:uid="{06F949D9-9860-4FDA-BA3E-7949AD99FFCD}"/>
    <cellStyle name="Normal 12 4 2 5 2 4" xfId="2450" xr:uid="{96DD0B0E-4498-4D5B-BC7A-3E5DDC85FF95}"/>
    <cellStyle name="Normal 12 4 2 5 2 4 2" xfId="7940" xr:uid="{0588EBA6-4258-4F9E-A611-B2A939CC0ADD}"/>
    <cellStyle name="Normal 12 4 2 5 2 4 2 2" xfId="20750" xr:uid="{1EC2E40F-DF6C-4E92-BB8B-499DF5299F79}"/>
    <cellStyle name="Normal 12 4 2 5 2 4 2 2 2" xfId="38477" xr:uid="{23964D4D-502F-4304-81F3-7271AA67AE40}"/>
    <cellStyle name="Normal 12 4 2 5 2 4 2 3" xfId="38478" xr:uid="{CD0F8902-B4D1-4EAC-ACDD-E84885FCC85B}"/>
    <cellStyle name="Normal 12 4 2 5 2 4 3" xfId="15260" xr:uid="{598C5BB8-8561-4834-9EBB-756EB3CED3A1}"/>
    <cellStyle name="Normal 12 4 2 5 2 4 3 2" xfId="38479" xr:uid="{B8868538-DE5E-481C-BDAE-98ACF91CBC48}"/>
    <cellStyle name="Normal 12 4 2 5 2 4 4" xfId="38480" xr:uid="{29B5E557-0047-43E7-BD98-FCE0B6B9CF54}"/>
    <cellStyle name="Normal 12 4 2 5 2 5" xfId="4280" xr:uid="{1E02C073-62B8-4F16-A1AA-2A12CC61EE40}"/>
    <cellStyle name="Normal 12 4 2 5 2 5 2" xfId="9770" xr:uid="{95E78B3D-6B46-4A29-9213-3926869CA301}"/>
    <cellStyle name="Normal 12 4 2 5 2 5 2 2" xfId="22580" xr:uid="{785B691A-9AF4-4EC4-AE54-2E825431036E}"/>
    <cellStyle name="Normal 12 4 2 5 2 5 2 2 2" xfId="38481" xr:uid="{883C66B4-3273-4B5D-8487-B8D035E931F5}"/>
    <cellStyle name="Normal 12 4 2 5 2 5 2 3" xfId="38482" xr:uid="{33320205-CB4C-4CFC-8E59-E616C2B2B68A}"/>
    <cellStyle name="Normal 12 4 2 5 2 5 3" xfId="17090" xr:uid="{ED498F20-C08F-4F0A-870C-57AED36C1200}"/>
    <cellStyle name="Normal 12 4 2 5 2 5 3 2" xfId="38483" xr:uid="{40B6F9A7-7ED0-4300-95D7-D38BEDEEA4E3}"/>
    <cellStyle name="Normal 12 4 2 5 2 5 4" xfId="38484" xr:uid="{F34FC3EE-8451-4925-803F-46FD95F6B05F}"/>
    <cellStyle name="Normal 12 4 2 5 2 6" xfId="11600" xr:uid="{DDA5A7E0-A162-48F7-971D-E395470B9B98}"/>
    <cellStyle name="Normal 12 4 2 5 2 6 2" xfId="24410" xr:uid="{5326EF81-CFB0-4F89-8C48-9E831788BAB1}"/>
    <cellStyle name="Normal 12 4 2 5 2 6 2 2" xfId="38485" xr:uid="{46F43503-F5F0-46B4-8405-8AF471E6ACE5}"/>
    <cellStyle name="Normal 12 4 2 5 2 6 3" xfId="38486" xr:uid="{91A94CC1-5928-4565-AE28-37DAC362888E}"/>
    <cellStyle name="Normal 12 4 2 5 2 7" xfId="6110" xr:uid="{4215FDFB-7164-4DE7-B525-B462DF9D4DD3}"/>
    <cellStyle name="Normal 12 4 2 5 2 7 2" xfId="18920" xr:uid="{893A2AC0-DA11-43D4-B02E-C1EB221E0271}"/>
    <cellStyle name="Normal 12 4 2 5 2 7 2 2" xfId="38487" xr:uid="{2F1EC221-8DC4-4A91-90E2-8A01AAE4A1D4}"/>
    <cellStyle name="Normal 12 4 2 5 2 7 3" xfId="38488" xr:uid="{3F05E078-3DDA-4E8A-902E-68259D9491A1}"/>
    <cellStyle name="Normal 12 4 2 5 2 8" xfId="13430" xr:uid="{B6B5AB11-6FC7-4ABD-AE6C-FA3D6006E69E}"/>
    <cellStyle name="Normal 12 4 2 5 2 8 2" xfId="38489" xr:uid="{68EAD820-D2FD-49C2-BAF9-C7E91864B924}"/>
    <cellStyle name="Normal 12 4 2 5 2 9" xfId="38490" xr:uid="{C6C8BB69-2228-42F3-B886-18D093635BB0}"/>
    <cellStyle name="Normal 12 4 2 5 3" xfId="751" xr:uid="{781480E2-C6ED-4C1C-8F34-2509AC86BF01}"/>
    <cellStyle name="Normal 12 4 2 5 3 2" xfId="1151" xr:uid="{0F67CB8A-A432-443F-A306-5729F16EBE43}"/>
    <cellStyle name="Normal 12 4 2 5 3 2 2" xfId="2046" xr:uid="{F0241C6F-73F1-4206-A63D-DB1000BF1605}"/>
    <cellStyle name="Normal 12 4 2 5 3 2 2 2" xfId="3876" xr:uid="{303132A8-D086-41C3-AEC0-20DB89951610}"/>
    <cellStyle name="Normal 12 4 2 5 3 2 2 2 2" xfId="9366" xr:uid="{BDD77B50-4403-4FCE-98AE-0836F1DD35C1}"/>
    <cellStyle name="Normal 12 4 2 5 3 2 2 2 2 2" xfId="22176" xr:uid="{77C8716E-688D-45F6-8AD1-55BA6949BF2C}"/>
    <cellStyle name="Normal 12 4 2 5 3 2 2 2 2 2 2" xfId="38491" xr:uid="{F0A3E48C-1940-4797-B520-18EBCFB8CA28}"/>
    <cellStyle name="Normal 12 4 2 5 3 2 2 2 2 3" xfId="38492" xr:uid="{75851281-7B4E-43C9-BCF1-FB83172DBB11}"/>
    <cellStyle name="Normal 12 4 2 5 3 2 2 2 3" xfId="16686" xr:uid="{17460420-BC77-4F3C-84D5-09D3E45E9D66}"/>
    <cellStyle name="Normal 12 4 2 5 3 2 2 2 3 2" xfId="38493" xr:uid="{7071FFEE-8C98-4519-A11F-0B01F3B0C3CE}"/>
    <cellStyle name="Normal 12 4 2 5 3 2 2 2 4" xfId="38494" xr:uid="{C42BECBF-4781-4B0D-8F3A-CB86DB57FF8D}"/>
    <cellStyle name="Normal 12 4 2 5 3 2 2 3" xfId="5706" xr:uid="{F6A77E19-8D04-4E93-9066-689FB6E044E6}"/>
    <cellStyle name="Normal 12 4 2 5 3 2 2 3 2" xfId="11196" xr:uid="{34447BED-EACA-4E47-BC5E-5C223C509300}"/>
    <cellStyle name="Normal 12 4 2 5 3 2 2 3 2 2" xfId="24006" xr:uid="{605CF0CF-1D17-4D5F-86F5-44D36D44FFE4}"/>
    <cellStyle name="Normal 12 4 2 5 3 2 2 3 2 2 2" xfId="38495" xr:uid="{1643EC0E-DA6C-4A6D-9E29-1792BCD8841C}"/>
    <cellStyle name="Normal 12 4 2 5 3 2 2 3 2 3" xfId="38496" xr:uid="{A02ADE0D-2DB6-4B48-ADD9-E3FA8EF9631F}"/>
    <cellStyle name="Normal 12 4 2 5 3 2 2 3 3" xfId="18516" xr:uid="{614D0832-6D03-4EEC-BAEA-A536A4279CD7}"/>
    <cellStyle name="Normal 12 4 2 5 3 2 2 3 3 2" xfId="38497" xr:uid="{F690FD94-BED9-4296-A880-ACE552BA5437}"/>
    <cellStyle name="Normal 12 4 2 5 3 2 2 3 4" xfId="38498" xr:uid="{CD4C1812-B0A1-4879-85DB-2CB4D49D22B6}"/>
    <cellStyle name="Normal 12 4 2 5 3 2 2 4" xfId="13026" xr:uid="{F83D2150-2780-4F9F-AF49-8E6D9C7BBBE9}"/>
    <cellStyle name="Normal 12 4 2 5 3 2 2 4 2" xfId="25836" xr:uid="{F5179204-F1CB-4342-BC09-71F5CD9D0F4A}"/>
    <cellStyle name="Normal 12 4 2 5 3 2 2 4 2 2" xfId="38499" xr:uid="{6263DCCE-29BC-4B83-BC8E-ABBC09955BF0}"/>
    <cellStyle name="Normal 12 4 2 5 3 2 2 4 3" xfId="38500" xr:uid="{D09A1E04-5163-42E7-ACEB-5C9EC9B6BA5A}"/>
    <cellStyle name="Normal 12 4 2 5 3 2 2 5" xfId="7536" xr:uid="{960A0C45-1DE2-4306-8D02-6550A0D6DB84}"/>
    <cellStyle name="Normal 12 4 2 5 3 2 2 5 2" xfId="20346" xr:uid="{D9F24861-1216-423D-A722-8543706304A8}"/>
    <cellStyle name="Normal 12 4 2 5 3 2 2 5 2 2" xfId="38501" xr:uid="{58D34BEC-D8CB-491F-B990-E3591328572C}"/>
    <cellStyle name="Normal 12 4 2 5 3 2 2 5 3" xfId="38502" xr:uid="{7AC1B184-58DC-437E-84B7-66ACD23AE332}"/>
    <cellStyle name="Normal 12 4 2 5 3 2 2 6" xfId="14856" xr:uid="{71F637B1-27D2-4ABD-9EF2-9B2431B6C3F8}"/>
    <cellStyle name="Normal 12 4 2 5 3 2 2 6 2" xfId="38503" xr:uid="{E81B58A4-0E92-4A42-AE26-E1BF7C87EDD6}"/>
    <cellStyle name="Normal 12 4 2 5 3 2 2 7" xfId="38504" xr:uid="{DFE03540-0F75-4B58-AE31-AB2F7940CA23}"/>
    <cellStyle name="Normal 12 4 2 5 3 2 3" xfId="2982" xr:uid="{C4A65E93-2982-40AB-8042-7CEA080B8670}"/>
    <cellStyle name="Normal 12 4 2 5 3 2 3 2" xfId="8472" xr:uid="{D0C858FE-5E49-4C4D-807D-3818CC1479CA}"/>
    <cellStyle name="Normal 12 4 2 5 3 2 3 2 2" xfId="21282" xr:uid="{DA795109-825C-4854-87C9-6570A6C09071}"/>
    <cellStyle name="Normal 12 4 2 5 3 2 3 2 2 2" xfId="38505" xr:uid="{4F897B89-D83E-43E6-8CC8-A342C9000E99}"/>
    <cellStyle name="Normal 12 4 2 5 3 2 3 2 3" xfId="38506" xr:uid="{D4EE3E5B-37BF-4D37-8DF9-1B8DBD221ECA}"/>
    <cellStyle name="Normal 12 4 2 5 3 2 3 3" xfId="15792" xr:uid="{806339AF-3373-4BD1-8601-330679AB8BDB}"/>
    <cellStyle name="Normal 12 4 2 5 3 2 3 3 2" xfId="38507" xr:uid="{D63FD3AD-7CC5-472C-AC60-54F4ECD1EAB0}"/>
    <cellStyle name="Normal 12 4 2 5 3 2 3 4" xfId="38508" xr:uid="{120B41D4-57B5-41B7-A979-2F061DFCED49}"/>
    <cellStyle name="Normal 12 4 2 5 3 2 4" xfId="4812" xr:uid="{7A7F789C-FA73-4EFE-8524-5FFB0323D181}"/>
    <cellStyle name="Normal 12 4 2 5 3 2 4 2" xfId="10302" xr:uid="{DF3AD000-AD04-4720-B069-33948C1305B8}"/>
    <cellStyle name="Normal 12 4 2 5 3 2 4 2 2" xfId="23112" xr:uid="{1216C074-9BFE-434C-AA30-54E117F57014}"/>
    <cellStyle name="Normal 12 4 2 5 3 2 4 2 2 2" xfId="38509" xr:uid="{55E0AA4B-A3BD-4649-B100-5CABF956ABF1}"/>
    <cellStyle name="Normal 12 4 2 5 3 2 4 2 3" xfId="38510" xr:uid="{DBF9FC1C-5474-469B-A1C2-FFA767C23D08}"/>
    <cellStyle name="Normal 12 4 2 5 3 2 4 3" xfId="17622" xr:uid="{EC5382A5-7E90-4493-8812-F205AAF7BD5A}"/>
    <cellStyle name="Normal 12 4 2 5 3 2 4 3 2" xfId="38511" xr:uid="{DAAEBFCA-F241-49D4-A08E-D22586C30CB2}"/>
    <cellStyle name="Normal 12 4 2 5 3 2 4 4" xfId="38512" xr:uid="{113EAF6A-2434-4A83-8F57-1B741523DBE2}"/>
    <cellStyle name="Normal 12 4 2 5 3 2 5" xfId="12132" xr:uid="{E4BD3C56-2D05-4B0C-8369-DC8268B07D6E}"/>
    <cellStyle name="Normal 12 4 2 5 3 2 5 2" xfId="24942" xr:uid="{3A3D9C15-D01B-40B0-A82A-36731468446F}"/>
    <cellStyle name="Normal 12 4 2 5 3 2 5 2 2" xfId="38513" xr:uid="{70EAB126-DE54-4EEB-B665-F674FF8613FA}"/>
    <cellStyle name="Normal 12 4 2 5 3 2 5 3" xfId="38514" xr:uid="{D8B1DFAF-FEB6-41F7-8611-4F55581A2D89}"/>
    <cellStyle name="Normal 12 4 2 5 3 2 6" xfId="6642" xr:uid="{12DA1BCC-96E0-47CA-9FE7-7C67CE10EB29}"/>
    <cellStyle name="Normal 12 4 2 5 3 2 6 2" xfId="19452" xr:uid="{09267F05-C18C-4706-B728-E0DDB7A8FFAB}"/>
    <cellStyle name="Normal 12 4 2 5 3 2 6 2 2" xfId="38515" xr:uid="{44B5FFC3-2A19-4240-AD5E-C72D46D16015}"/>
    <cellStyle name="Normal 12 4 2 5 3 2 6 3" xfId="38516" xr:uid="{1C651B09-D8CC-4BAE-B037-24715D713A71}"/>
    <cellStyle name="Normal 12 4 2 5 3 2 7" xfId="13962" xr:uid="{561B24B6-FE30-42FB-967A-F6EDD71793A4}"/>
    <cellStyle name="Normal 12 4 2 5 3 2 7 2" xfId="38517" xr:uid="{29D06C65-1E02-490D-A67B-717C4BAE7CE2}"/>
    <cellStyle name="Normal 12 4 2 5 3 2 8" xfId="38518" xr:uid="{2E780B4C-0853-486F-83D4-8C694252D2E6}"/>
    <cellStyle name="Normal 12 4 2 5 3 3" xfId="1646" xr:uid="{495F894F-3DEC-46C8-B97A-AD397D57630C}"/>
    <cellStyle name="Normal 12 4 2 5 3 3 2" xfId="3476" xr:uid="{E9C0A282-8A54-4213-A723-FBBC46684BAE}"/>
    <cellStyle name="Normal 12 4 2 5 3 3 2 2" xfId="8966" xr:uid="{53EC78E7-912A-47D2-B858-8D8530239A66}"/>
    <cellStyle name="Normal 12 4 2 5 3 3 2 2 2" xfId="21776" xr:uid="{64D86366-74E2-4301-8B4D-A08382C82ED9}"/>
    <cellStyle name="Normal 12 4 2 5 3 3 2 2 2 2" xfId="38519" xr:uid="{898020C4-5670-442F-8C87-9EFE5EFE7209}"/>
    <cellStyle name="Normal 12 4 2 5 3 3 2 2 3" xfId="38520" xr:uid="{B5768163-6DA3-4A5D-A7AA-38E4CA765A9E}"/>
    <cellStyle name="Normal 12 4 2 5 3 3 2 3" xfId="16286" xr:uid="{9FF284C9-33B9-40F4-8847-360BC754CF55}"/>
    <cellStyle name="Normal 12 4 2 5 3 3 2 3 2" xfId="38521" xr:uid="{CC803BDF-762F-4F52-BB3E-465CF7F7DCA4}"/>
    <cellStyle name="Normal 12 4 2 5 3 3 2 4" xfId="38522" xr:uid="{A5B66BA3-321F-4A94-B137-87F1FD0CC7EE}"/>
    <cellStyle name="Normal 12 4 2 5 3 3 3" xfId="5306" xr:uid="{B277F5D4-7902-423C-86B1-063EF79CDE7A}"/>
    <cellStyle name="Normal 12 4 2 5 3 3 3 2" xfId="10796" xr:uid="{97ADD7E8-F005-4134-9663-7EB1D5BE7F2F}"/>
    <cellStyle name="Normal 12 4 2 5 3 3 3 2 2" xfId="23606" xr:uid="{00E15B4C-E5C2-420D-9625-D9A2D1454B6E}"/>
    <cellStyle name="Normal 12 4 2 5 3 3 3 2 2 2" xfId="38523" xr:uid="{2F693818-3BE5-404D-B902-DA010B0462A5}"/>
    <cellStyle name="Normal 12 4 2 5 3 3 3 2 3" xfId="38524" xr:uid="{94F29D37-DB07-4AEA-A986-2C1550BABC56}"/>
    <cellStyle name="Normal 12 4 2 5 3 3 3 3" xfId="18116" xr:uid="{B9DBFDD8-FB44-4B55-A024-D6C9EBDBFF34}"/>
    <cellStyle name="Normal 12 4 2 5 3 3 3 3 2" xfId="38525" xr:uid="{B5D0DD3E-612C-4DB6-B1A4-17DBED8EF7EB}"/>
    <cellStyle name="Normal 12 4 2 5 3 3 3 4" xfId="38526" xr:uid="{911BE468-D218-4627-A524-08B7FAFDBCF5}"/>
    <cellStyle name="Normal 12 4 2 5 3 3 4" xfId="12626" xr:uid="{1457051C-F8B5-4BD4-8B19-7CAC6E1D6CCE}"/>
    <cellStyle name="Normal 12 4 2 5 3 3 4 2" xfId="25436" xr:uid="{E9D2432D-3F20-40CB-A772-A90149B0EC88}"/>
    <cellStyle name="Normal 12 4 2 5 3 3 4 2 2" xfId="38527" xr:uid="{7F7BA754-82FE-46D7-BB9F-75F4BF65F3BB}"/>
    <cellStyle name="Normal 12 4 2 5 3 3 4 3" xfId="38528" xr:uid="{6F061FA8-B9FB-47BA-B052-6AC6BAD52A78}"/>
    <cellStyle name="Normal 12 4 2 5 3 3 5" xfId="7136" xr:uid="{A89B6A1F-B1AC-4B61-862E-385A7F4A5427}"/>
    <cellStyle name="Normal 12 4 2 5 3 3 5 2" xfId="19946" xr:uid="{A7238975-CA37-4AAC-8A24-F0B9D36A637A}"/>
    <cellStyle name="Normal 12 4 2 5 3 3 5 2 2" xfId="38529" xr:uid="{471A8C0B-0138-4FEC-B86B-C534CF16C090}"/>
    <cellStyle name="Normal 12 4 2 5 3 3 5 3" xfId="38530" xr:uid="{C3F4F413-7E39-455B-8E82-27E4349FD53E}"/>
    <cellStyle name="Normal 12 4 2 5 3 3 6" xfId="14456" xr:uid="{1D7A9562-6472-44A6-B2C7-BC00CD7633E7}"/>
    <cellStyle name="Normal 12 4 2 5 3 3 6 2" xfId="38531" xr:uid="{28BEDAFC-DE5B-497F-ABAA-55B70D29EC69}"/>
    <cellStyle name="Normal 12 4 2 5 3 3 7" xfId="38532" xr:uid="{B7A9C596-9962-4F3F-B1A3-EBEB18BEBEE1}"/>
    <cellStyle name="Normal 12 4 2 5 3 4" xfId="2582" xr:uid="{4245F1F0-AD69-46B1-823F-E331E00588C5}"/>
    <cellStyle name="Normal 12 4 2 5 3 4 2" xfId="8072" xr:uid="{B4FF411D-B682-4513-AD96-7754D6F98B8D}"/>
    <cellStyle name="Normal 12 4 2 5 3 4 2 2" xfId="20882" xr:uid="{9DC998C9-9D6C-41B6-9609-5D9721CFDBA3}"/>
    <cellStyle name="Normal 12 4 2 5 3 4 2 2 2" xfId="38533" xr:uid="{F9973072-2106-4DAC-8EBA-8B4B65F44681}"/>
    <cellStyle name="Normal 12 4 2 5 3 4 2 3" xfId="38534" xr:uid="{002BB633-4DAA-4EC1-BF90-90A9C6F02C41}"/>
    <cellStyle name="Normal 12 4 2 5 3 4 3" xfId="15392" xr:uid="{02F79E14-DAA6-4958-AB53-13A8EA9C53DD}"/>
    <cellStyle name="Normal 12 4 2 5 3 4 3 2" xfId="38535" xr:uid="{C014931C-718D-4858-8D9C-814A18F7D434}"/>
    <cellStyle name="Normal 12 4 2 5 3 4 4" xfId="38536" xr:uid="{04EB4553-6E4A-45EA-9DDC-17B626C4BE86}"/>
    <cellStyle name="Normal 12 4 2 5 3 5" xfId="4412" xr:uid="{3DF30F93-BD23-401B-B053-F50D208B58E4}"/>
    <cellStyle name="Normal 12 4 2 5 3 5 2" xfId="9902" xr:uid="{7F964E4B-E62B-4A9C-81A7-1112B3AA2DCF}"/>
    <cellStyle name="Normal 12 4 2 5 3 5 2 2" xfId="22712" xr:uid="{D7DE7344-1BEF-4AD0-A16C-F77EAEBC5AFB}"/>
    <cellStyle name="Normal 12 4 2 5 3 5 2 2 2" xfId="38537" xr:uid="{F6C5EFE4-8C6D-4512-9A4C-0BE5EB7013AC}"/>
    <cellStyle name="Normal 12 4 2 5 3 5 2 3" xfId="38538" xr:uid="{1B7E3FE2-C5F8-4475-A094-980E2FF0D846}"/>
    <cellStyle name="Normal 12 4 2 5 3 5 3" xfId="17222" xr:uid="{847738A1-E60B-4DB0-9091-3502CC56F407}"/>
    <cellStyle name="Normal 12 4 2 5 3 5 3 2" xfId="38539" xr:uid="{D57F995A-8327-4B54-934E-5C20428D9C68}"/>
    <cellStyle name="Normal 12 4 2 5 3 5 4" xfId="38540" xr:uid="{6FA9B3DB-70AF-4CD2-9280-D7601EB43B4E}"/>
    <cellStyle name="Normal 12 4 2 5 3 6" xfId="11732" xr:uid="{FBFBC1CB-3251-41B4-992F-55C2D9DEE0F9}"/>
    <cellStyle name="Normal 12 4 2 5 3 6 2" xfId="24542" xr:uid="{DFA5FAA4-9C8D-4EE5-AA03-0BF0F849D654}"/>
    <cellStyle name="Normal 12 4 2 5 3 6 2 2" xfId="38541" xr:uid="{9C9B706F-452E-4D1B-87D1-300C7C4F8CA6}"/>
    <cellStyle name="Normal 12 4 2 5 3 6 3" xfId="38542" xr:uid="{0EA56665-2F1E-4353-868C-2AC4F031D677}"/>
    <cellStyle name="Normal 12 4 2 5 3 7" xfId="6242" xr:uid="{9AEB2C0E-C2B3-4805-AC81-AA16962C9BCD}"/>
    <cellStyle name="Normal 12 4 2 5 3 7 2" xfId="19052" xr:uid="{15211F51-7A62-47B2-98E5-79715636348F}"/>
    <cellStyle name="Normal 12 4 2 5 3 7 2 2" xfId="38543" xr:uid="{66C14B4C-6CA5-4623-89BE-790F50021365}"/>
    <cellStyle name="Normal 12 4 2 5 3 7 3" xfId="38544" xr:uid="{89CF3570-700E-4940-838B-A06913B43FF3}"/>
    <cellStyle name="Normal 12 4 2 5 3 8" xfId="13562" xr:uid="{A840E46B-60CF-4DBB-9FED-38EDE6003327}"/>
    <cellStyle name="Normal 12 4 2 5 3 8 2" xfId="38545" xr:uid="{D1DB5AE9-8449-4585-B792-84959E55281E}"/>
    <cellStyle name="Normal 12 4 2 5 3 9" xfId="38546" xr:uid="{D7144765-0359-406B-AA49-259E4FC92CDD}"/>
    <cellStyle name="Normal 12 4 2 5 4" xfId="526" xr:uid="{051A8203-43E8-41A7-AE13-D843F53044F6}"/>
    <cellStyle name="Normal 12 4 2 5 4 2" xfId="1421" xr:uid="{67864BFB-5053-420E-B472-61EC4F3D8BDF}"/>
    <cellStyle name="Normal 12 4 2 5 4 2 2" xfId="3251" xr:uid="{2ED1B064-5A3E-4589-9BEE-6F7FF70A49A7}"/>
    <cellStyle name="Normal 12 4 2 5 4 2 2 2" xfId="8741" xr:uid="{F32F66F4-FA0C-474E-8640-979A3E463B6A}"/>
    <cellStyle name="Normal 12 4 2 5 4 2 2 2 2" xfId="21551" xr:uid="{F7088F69-5671-4726-AD94-3221E94BE9BD}"/>
    <cellStyle name="Normal 12 4 2 5 4 2 2 2 2 2" xfId="38547" xr:uid="{672F1F1B-8B1B-445D-BD24-E09FB2EAA2A8}"/>
    <cellStyle name="Normal 12 4 2 5 4 2 2 2 3" xfId="38548" xr:uid="{25CD07F8-5894-447B-A00F-0B248A9C6F4F}"/>
    <cellStyle name="Normal 12 4 2 5 4 2 2 3" xfId="16061" xr:uid="{DAA96683-738F-4B51-BBA6-08B30362A05C}"/>
    <cellStyle name="Normal 12 4 2 5 4 2 2 3 2" xfId="38549" xr:uid="{0C0949AC-FCA8-43BB-933F-265F9BADC6D0}"/>
    <cellStyle name="Normal 12 4 2 5 4 2 2 4" xfId="38550" xr:uid="{D5D39910-28EC-4057-A6C1-D3C640F35B94}"/>
    <cellStyle name="Normal 12 4 2 5 4 2 3" xfId="5081" xr:uid="{81DF98B2-AF99-423D-8FC8-7335A756B970}"/>
    <cellStyle name="Normal 12 4 2 5 4 2 3 2" xfId="10571" xr:uid="{3F3E704B-0F02-4923-8672-1B0101F01E61}"/>
    <cellStyle name="Normal 12 4 2 5 4 2 3 2 2" xfId="23381" xr:uid="{E632C691-2364-4FEE-A1C8-D83A31751E5E}"/>
    <cellStyle name="Normal 12 4 2 5 4 2 3 2 2 2" xfId="38551" xr:uid="{7997E207-C63D-4E0F-B8AF-1679A640D020}"/>
    <cellStyle name="Normal 12 4 2 5 4 2 3 2 3" xfId="38552" xr:uid="{75C1B691-69E9-43B0-9940-AED7640FEC9F}"/>
    <cellStyle name="Normal 12 4 2 5 4 2 3 3" xfId="17891" xr:uid="{53A9FFF0-6D1E-48C1-8402-5878EE22E3A0}"/>
    <cellStyle name="Normal 12 4 2 5 4 2 3 3 2" xfId="38553" xr:uid="{C2580A16-67B8-439D-BFC8-06002A22915E}"/>
    <cellStyle name="Normal 12 4 2 5 4 2 3 4" xfId="38554" xr:uid="{0E55B1AB-6D34-4344-8584-9E7C9B920179}"/>
    <cellStyle name="Normal 12 4 2 5 4 2 4" xfId="12401" xr:uid="{D2F31B46-D13A-4233-BD2C-068884B4FE5A}"/>
    <cellStyle name="Normal 12 4 2 5 4 2 4 2" xfId="25211" xr:uid="{78B07281-B681-48F8-8C85-6201DC9C4E63}"/>
    <cellStyle name="Normal 12 4 2 5 4 2 4 2 2" xfId="38555" xr:uid="{723C3AD4-5EEF-4DD7-A5D3-D6DDF8F11D9E}"/>
    <cellStyle name="Normal 12 4 2 5 4 2 4 3" xfId="38556" xr:uid="{DB071078-29E1-4D14-8629-945EBAFD92DF}"/>
    <cellStyle name="Normal 12 4 2 5 4 2 5" xfId="6911" xr:uid="{112B862D-9BA5-407F-B16A-16D6F0D01D0D}"/>
    <cellStyle name="Normal 12 4 2 5 4 2 5 2" xfId="19721" xr:uid="{A42B47A9-9E17-48A3-95C0-A43875E78FBF}"/>
    <cellStyle name="Normal 12 4 2 5 4 2 5 2 2" xfId="38557" xr:uid="{1028B771-D0B6-4BE3-8171-4D08D306C579}"/>
    <cellStyle name="Normal 12 4 2 5 4 2 5 3" xfId="38558" xr:uid="{C3035CB3-507D-49CE-B276-7AEBEF3F6F8B}"/>
    <cellStyle name="Normal 12 4 2 5 4 2 6" xfId="14231" xr:uid="{07AF2238-47DA-475B-974C-AA4F7B8ABC3B}"/>
    <cellStyle name="Normal 12 4 2 5 4 2 6 2" xfId="38559" xr:uid="{6B2C019C-B7A9-43B3-AFD5-0C5BF09E688E}"/>
    <cellStyle name="Normal 12 4 2 5 4 2 7" xfId="38560" xr:uid="{2DEAB698-3A2F-4B7A-BA2D-5946F328E52B}"/>
    <cellStyle name="Normal 12 4 2 5 4 3" xfId="2357" xr:uid="{F41A535C-3E3E-4D20-AFF1-535EAE9B1ED3}"/>
    <cellStyle name="Normal 12 4 2 5 4 3 2" xfId="7847" xr:uid="{25F5B90D-D23C-4987-9220-ADE4858A9736}"/>
    <cellStyle name="Normal 12 4 2 5 4 3 2 2" xfId="20657" xr:uid="{696B799B-6E46-42C1-8ED5-2780A8489740}"/>
    <cellStyle name="Normal 12 4 2 5 4 3 2 2 2" xfId="38561" xr:uid="{AA551536-FD6E-488D-9977-682108ACA3B9}"/>
    <cellStyle name="Normal 12 4 2 5 4 3 2 3" xfId="38562" xr:uid="{411ED962-7183-44B5-8A2E-44F00BA9734D}"/>
    <cellStyle name="Normal 12 4 2 5 4 3 3" xfId="15167" xr:uid="{18021848-7EB0-4A6E-B55D-570966AFBDD6}"/>
    <cellStyle name="Normal 12 4 2 5 4 3 3 2" xfId="38563" xr:uid="{5B20664E-7940-493B-B8CA-C9F7384C07D3}"/>
    <cellStyle name="Normal 12 4 2 5 4 3 4" xfId="38564" xr:uid="{47E10042-B38E-4815-A851-A0BB2BAD7861}"/>
    <cellStyle name="Normal 12 4 2 5 4 4" xfId="4187" xr:uid="{A3865418-E129-4D57-B8C1-58332D520851}"/>
    <cellStyle name="Normal 12 4 2 5 4 4 2" xfId="9677" xr:uid="{A2B54657-0C05-45C8-8FAE-7190E4931363}"/>
    <cellStyle name="Normal 12 4 2 5 4 4 2 2" xfId="22487" xr:uid="{9E4E4E6E-7ACE-4694-9D60-35DBFA3FB5E4}"/>
    <cellStyle name="Normal 12 4 2 5 4 4 2 2 2" xfId="38565" xr:uid="{4C2885D1-3028-4C15-A416-9B13E62D453B}"/>
    <cellStyle name="Normal 12 4 2 5 4 4 2 3" xfId="38566" xr:uid="{564BAC24-1895-4B7B-B17A-70BDA8D8EF22}"/>
    <cellStyle name="Normal 12 4 2 5 4 4 3" xfId="16997" xr:uid="{2420C7CD-C277-41B9-8C69-510E3EB62730}"/>
    <cellStyle name="Normal 12 4 2 5 4 4 3 2" xfId="38567" xr:uid="{426BDF92-AFB8-4EB3-AD25-85EF042ECEDD}"/>
    <cellStyle name="Normal 12 4 2 5 4 4 4" xfId="38568" xr:uid="{2993CB79-DDBE-4FEC-B8A8-DB4B30243F98}"/>
    <cellStyle name="Normal 12 4 2 5 4 5" xfId="11507" xr:uid="{B63E2202-D4AE-497D-80D0-E437CC62C374}"/>
    <cellStyle name="Normal 12 4 2 5 4 5 2" xfId="24317" xr:uid="{D740DBE5-6483-498C-8D46-A7C1C3EBC9BE}"/>
    <cellStyle name="Normal 12 4 2 5 4 5 2 2" xfId="38569" xr:uid="{253AA4EA-B290-4433-ABB0-45A70D60FF7E}"/>
    <cellStyle name="Normal 12 4 2 5 4 5 3" xfId="38570" xr:uid="{D84241D8-4C88-499F-93FC-E71916AAB754}"/>
    <cellStyle name="Normal 12 4 2 5 4 6" xfId="6017" xr:uid="{42A1E8A8-7552-4F51-9F55-493FE69DEA99}"/>
    <cellStyle name="Normal 12 4 2 5 4 6 2" xfId="18827" xr:uid="{4AFD3C38-3B10-4259-AFBF-7B8C2B8E9A5A}"/>
    <cellStyle name="Normal 12 4 2 5 4 6 2 2" xfId="38571" xr:uid="{2DEE90AB-4615-40E7-A9D8-B86B7B648DF1}"/>
    <cellStyle name="Normal 12 4 2 5 4 6 3" xfId="38572" xr:uid="{45DD0BDA-23B1-4604-805E-3184E8B583F5}"/>
    <cellStyle name="Normal 12 4 2 5 4 7" xfId="13337" xr:uid="{68DD405C-F486-49C2-96CB-EF33B5C2CE6E}"/>
    <cellStyle name="Normal 12 4 2 5 4 7 2" xfId="38573" xr:uid="{820D4FDD-2021-422F-B9CD-2B81BAA62D1C}"/>
    <cellStyle name="Normal 12 4 2 5 4 8" xfId="38574" xr:uid="{927737D1-4B3A-48BA-BEF0-9F3AD1025421}"/>
    <cellStyle name="Normal 12 4 2 5 5" xfId="885" xr:uid="{436DB530-187F-419F-A655-D0DA64345D8A}"/>
    <cellStyle name="Normal 12 4 2 5 5 2" xfId="1780" xr:uid="{6F11AEA5-24C6-4FBA-83BD-BE594CD6EC4C}"/>
    <cellStyle name="Normal 12 4 2 5 5 2 2" xfId="3610" xr:uid="{78ED2ECB-3492-4472-B70D-55599EF7810B}"/>
    <cellStyle name="Normal 12 4 2 5 5 2 2 2" xfId="9100" xr:uid="{4353779D-EA90-4D32-ADDB-504826C2649D}"/>
    <cellStyle name="Normal 12 4 2 5 5 2 2 2 2" xfId="21910" xr:uid="{63013125-E2E2-4307-8170-198DC78CD99D}"/>
    <cellStyle name="Normal 12 4 2 5 5 2 2 2 2 2" xfId="38575" xr:uid="{54FAE77B-02CC-45F1-947B-CC1BB15855B8}"/>
    <cellStyle name="Normal 12 4 2 5 5 2 2 2 3" xfId="38576" xr:uid="{4BA94334-D554-42D9-8722-B71303FD45EB}"/>
    <cellStyle name="Normal 12 4 2 5 5 2 2 3" xfId="16420" xr:uid="{198F28C6-EED2-465B-A9EA-58EC0926DE51}"/>
    <cellStyle name="Normal 12 4 2 5 5 2 2 3 2" xfId="38577" xr:uid="{7CDF66F1-BE0F-462E-A1E9-841D25D571BB}"/>
    <cellStyle name="Normal 12 4 2 5 5 2 2 4" xfId="38578" xr:uid="{D984898C-12F5-481D-8F80-63D30AC5873D}"/>
    <cellStyle name="Normal 12 4 2 5 5 2 3" xfId="5440" xr:uid="{44BDDF02-2ABE-45F0-B59A-392ED23848B5}"/>
    <cellStyle name="Normal 12 4 2 5 5 2 3 2" xfId="10930" xr:uid="{F35B0E01-1CD7-4C68-B6D3-1F724768E49F}"/>
    <cellStyle name="Normal 12 4 2 5 5 2 3 2 2" xfId="23740" xr:uid="{EDDC3762-CB9E-4FD6-B8A3-1B124525687C}"/>
    <cellStyle name="Normal 12 4 2 5 5 2 3 2 2 2" xfId="38579" xr:uid="{5340B29C-A75D-427E-BD2C-3E8698F75462}"/>
    <cellStyle name="Normal 12 4 2 5 5 2 3 2 3" xfId="38580" xr:uid="{617076BE-7E53-4960-B1BD-FF245C40EA1D}"/>
    <cellStyle name="Normal 12 4 2 5 5 2 3 3" xfId="18250" xr:uid="{A820B9CB-638C-4CBF-923A-79DF73B9ECF9}"/>
    <cellStyle name="Normal 12 4 2 5 5 2 3 3 2" xfId="38581" xr:uid="{60B4B890-2D39-4C5B-8A01-7A298445C015}"/>
    <cellStyle name="Normal 12 4 2 5 5 2 3 4" xfId="38582" xr:uid="{763A70B9-A3E8-4E50-9F42-08F986C1A8AD}"/>
    <cellStyle name="Normal 12 4 2 5 5 2 4" xfId="12760" xr:uid="{0C29778D-3C5C-40FC-8B71-6AE896E31CBF}"/>
    <cellStyle name="Normal 12 4 2 5 5 2 4 2" xfId="25570" xr:uid="{9F4A3D47-5510-4CFB-BA20-D0F3CF8005AC}"/>
    <cellStyle name="Normal 12 4 2 5 5 2 4 2 2" xfId="38583" xr:uid="{18A71D6B-8E8A-4BDE-8EAA-7C91B7ECA234}"/>
    <cellStyle name="Normal 12 4 2 5 5 2 4 3" xfId="38584" xr:uid="{3B5C9FCB-4762-41AF-B864-0E6D6B0015CB}"/>
    <cellStyle name="Normal 12 4 2 5 5 2 5" xfId="7270" xr:uid="{4157ECA2-CF25-4B3F-BF40-C01F86454A30}"/>
    <cellStyle name="Normal 12 4 2 5 5 2 5 2" xfId="20080" xr:uid="{C2468BF0-931A-45C0-9A0E-9BC04C09BBE7}"/>
    <cellStyle name="Normal 12 4 2 5 5 2 5 2 2" xfId="38585" xr:uid="{DBFCA9E3-58D8-494F-B815-B7E5ED59CCDB}"/>
    <cellStyle name="Normal 12 4 2 5 5 2 5 3" xfId="38586" xr:uid="{10C1D9D1-DBF6-44DF-8DF8-B277BBC4D92C}"/>
    <cellStyle name="Normal 12 4 2 5 5 2 6" xfId="14590" xr:uid="{649E07B5-19EF-4397-B9E2-869F19202B32}"/>
    <cellStyle name="Normal 12 4 2 5 5 2 6 2" xfId="38587" xr:uid="{F70CEFE3-6158-4ACA-80D6-99D83383D8C7}"/>
    <cellStyle name="Normal 12 4 2 5 5 2 7" xfId="38588" xr:uid="{2E595F91-8B29-48EC-AD63-2C305652C67C}"/>
    <cellStyle name="Normal 12 4 2 5 5 3" xfId="2716" xr:uid="{ED1C478D-9638-4F37-871D-95CA44214098}"/>
    <cellStyle name="Normal 12 4 2 5 5 3 2" xfId="8206" xr:uid="{E8B18528-297D-461F-A86C-298828B6AFA1}"/>
    <cellStyle name="Normal 12 4 2 5 5 3 2 2" xfId="21016" xr:uid="{FC468075-973A-42BE-8BA6-B1067EA4A61C}"/>
    <cellStyle name="Normal 12 4 2 5 5 3 2 2 2" xfId="38589" xr:uid="{07084D7A-140A-4690-BE0C-9EE11B5A3899}"/>
    <cellStyle name="Normal 12 4 2 5 5 3 2 3" xfId="38590" xr:uid="{F44B2824-4B77-4E3C-926E-69237475526C}"/>
    <cellStyle name="Normal 12 4 2 5 5 3 3" xfId="15526" xr:uid="{282D46AE-5D57-4713-9445-75DD301321FF}"/>
    <cellStyle name="Normal 12 4 2 5 5 3 3 2" xfId="38591" xr:uid="{ED77C6F2-BC4F-489A-A7E2-EA800ACE71C4}"/>
    <cellStyle name="Normal 12 4 2 5 5 3 4" xfId="38592" xr:uid="{11F0A610-8F2C-4F35-8B99-FEC40333CF21}"/>
    <cellStyle name="Normal 12 4 2 5 5 4" xfId="4546" xr:uid="{390C31C0-1B40-4808-9B1B-22CEC7D43945}"/>
    <cellStyle name="Normal 12 4 2 5 5 4 2" xfId="10036" xr:uid="{EF646D40-7B34-4129-B7DD-365ADFF0782D}"/>
    <cellStyle name="Normal 12 4 2 5 5 4 2 2" xfId="22846" xr:uid="{80EC7009-0845-49FB-B05D-F6C648C93FCB}"/>
    <cellStyle name="Normal 12 4 2 5 5 4 2 2 2" xfId="38593" xr:uid="{78233E43-2EBA-4C0F-9A27-1E49920BFAF8}"/>
    <cellStyle name="Normal 12 4 2 5 5 4 2 3" xfId="38594" xr:uid="{B281A63A-9A84-4C3C-A7A6-615971EE6F36}"/>
    <cellStyle name="Normal 12 4 2 5 5 4 3" xfId="17356" xr:uid="{74A33D65-0567-40CB-82D7-D8EF9E6BB4CC}"/>
    <cellStyle name="Normal 12 4 2 5 5 4 3 2" xfId="38595" xr:uid="{26974D51-5476-42C3-8FB1-A6EBF8595138}"/>
    <cellStyle name="Normal 12 4 2 5 5 4 4" xfId="38596" xr:uid="{310D990E-5D9A-44D1-91B0-D329F5BACFDB}"/>
    <cellStyle name="Normal 12 4 2 5 5 5" xfId="11866" xr:uid="{7B11DCF7-C02D-4728-A237-8973DCDF6FD2}"/>
    <cellStyle name="Normal 12 4 2 5 5 5 2" xfId="24676" xr:uid="{1BFBE821-5A63-4285-B1F8-8977D34B4D21}"/>
    <cellStyle name="Normal 12 4 2 5 5 5 2 2" xfId="38597" xr:uid="{1D9D1811-F4A8-4559-965D-E7740CA1C04D}"/>
    <cellStyle name="Normal 12 4 2 5 5 5 3" xfId="38598" xr:uid="{C582CE05-FCC2-40BC-943A-F3BE8D1A4C4C}"/>
    <cellStyle name="Normal 12 4 2 5 5 6" xfId="6376" xr:uid="{EFC10CFE-4D37-4716-A295-680D2381E0E2}"/>
    <cellStyle name="Normal 12 4 2 5 5 6 2" xfId="19186" xr:uid="{9868395A-84D8-4177-A5B3-06D960F4A9CD}"/>
    <cellStyle name="Normal 12 4 2 5 5 6 2 2" xfId="38599" xr:uid="{AC8A13C9-64BC-4F71-80F7-83F2D7408286}"/>
    <cellStyle name="Normal 12 4 2 5 5 6 3" xfId="38600" xr:uid="{1AB44DD3-EA59-4661-808D-8DACD1B70726}"/>
    <cellStyle name="Normal 12 4 2 5 5 7" xfId="13696" xr:uid="{D5EFCE68-8752-430A-B385-08C48DB82D0A}"/>
    <cellStyle name="Normal 12 4 2 5 5 7 2" xfId="38601" xr:uid="{8F64D9F4-79E9-4D56-A582-2AF71B9C44A4}"/>
    <cellStyle name="Normal 12 4 2 5 5 8" xfId="38602" xr:uid="{58D3480E-41A3-456E-BE98-E73EC545C846}"/>
    <cellStyle name="Normal 12 4 2 5 6" xfId="1286" xr:uid="{71DED94A-0397-4884-B1DF-BE2A0CD7F4CD}"/>
    <cellStyle name="Normal 12 4 2 5 6 2" xfId="3116" xr:uid="{3AFD40DF-6896-44ED-9964-1710A019D2C8}"/>
    <cellStyle name="Normal 12 4 2 5 6 2 2" xfId="8606" xr:uid="{FF185326-81BD-462F-92BE-877AED6D2C9D}"/>
    <cellStyle name="Normal 12 4 2 5 6 2 2 2" xfId="21416" xr:uid="{B711ABDB-5D91-480E-AF76-A518DB0C88B8}"/>
    <cellStyle name="Normal 12 4 2 5 6 2 2 2 2" xfId="38603" xr:uid="{145775A0-8B85-4FE8-A9B3-AFF3AA81D436}"/>
    <cellStyle name="Normal 12 4 2 5 6 2 2 3" xfId="38604" xr:uid="{30D4AB67-A390-40B3-BECE-72A53A610099}"/>
    <cellStyle name="Normal 12 4 2 5 6 2 3" xfId="15926" xr:uid="{D4BF09AD-BA88-4C4B-83ED-39CBFD7EF135}"/>
    <cellStyle name="Normal 12 4 2 5 6 2 3 2" xfId="38605" xr:uid="{C87AD6C9-BC9B-409E-9027-DF310E4A87B1}"/>
    <cellStyle name="Normal 12 4 2 5 6 2 4" xfId="38606" xr:uid="{2C971DB6-6886-4322-B81F-144F1BC443BC}"/>
    <cellStyle name="Normal 12 4 2 5 6 3" xfId="4946" xr:uid="{CEF9FC8A-349B-4D0A-A22C-347E1E07F474}"/>
    <cellStyle name="Normal 12 4 2 5 6 3 2" xfId="10436" xr:uid="{702DE8F2-C41E-4F40-B3AC-D6C142C509BC}"/>
    <cellStyle name="Normal 12 4 2 5 6 3 2 2" xfId="23246" xr:uid="{3A3BB87F-D2DE-433E-B684-5BB3D0C06AC8}"/>
    <cellStyle name="Normal 12 4 2 5 6 3 2 2 2" xfId="38607" xr:uid="{F453D1E4-EF53-471B-9C53-3139BC025A91}"/>
    <cellStyle name="Normal 12 4 2 5 6 3 2 3" xfId="38608" xr:uid="{A1BD8359-73DF-4E93-B992-22B9231CB78D}"/>
    <cellStyle name="Normal 12 4 2 5 6 3 3" xfId="17756" xr:uid="{DD2854A1-25AA-4EC2-BEAF-4249369D9851}"/>
    <cellStyle name="Normal 12 4 2 5 6 3 3 2" xfId="38609" xr:uid="{46317720-5B15-4E6A-808B-AE86A430D771}"/>
    <cellStyle name="Normal 12 4 2 5 6 3 4" xfId="38610" xr:uid="{59DDFD60-A522-4FBF-BCAB-D8864751B2EE}"/>
    <cellStyle name="Normal 12 4 2 5 6 4" xfId="12266" xr:uid="{0A8F5F59-360D-43EF-B3A5-B64BC92FACD9}"/>
    <cellStyle name="Normal 12 4 2 5 6 4 2" xfId="25076" xr:uid="{35C21C7D-50F4-483B-85E6-AD1C15422DE3}"/>
    <cellStyle name="Normal 12 4 2 5 6 4 2 2" xfId="38611" xr:uid="{F38FAF57-C574-4575-90D1-6DCC90378BC0}"/>
    <cellStyle name="Normal 12 4 2 5 6 4 3" xfId="38612" xr:uid="{DC0D1851-F680-4434-B8C9-61BEB96C04B4}"/>
    <cellStyle name="Normal 12 4 2 5 6 5" xfId="6776" xr:uid="{64ADBDEE-B0F9-41F7-A354-1806FF3129FE}"/>
    <cellStyle name="Normal 12 4 2 5 6 5 2" xfId="19586" xr:uid="{4E2F7DFB-78C5-4238-800E-15EF1FBECCA8}"/>
    <cellStyle name="Normal 12 4 2 5 6 5 2 2" xfId="38613" xr:uid="{023B0B62-C203-40A3-B559-3842AA6C15EA}"/>
    <cellStyle name="Normal 12 4 2 5 6 5 3" xfId="38614" xr:uid="{04198B05-E60D-4929-821F-089779D4C65E}"/>
    <cellStyle name="Normal 12 4 2 5 6 6" xfId="14096" xr:uid="{4BC1B808-4C92-430C-959F-859E3F01626D}"/>
    <cellStyle name="Normal 12 4 2 5 6 6 2" xfId="38615" xr:uid="{2D12B20B-EE25-4428-AC0E-03A45F173A04}"/>
    <cellStyle name="Normal 12 4 2 5 6 7" xfId="38616" xr:uid="{377E6BFC-21D7-44EC-A6AA-0A285D48282A}"/>
    <cellStyle name="Normal 12 4 2 5 7" xfId="2222" xr:uid="{F7082202-701E-454B-9BC5-E7D546A1949A}"/>
    <cellStyle name="Normal 12 4 2 5 7 2" xfId="7712" xr:uid="{5B73EE76-919C-4EF8-BD1D-73100B0701C3}"/>
    <cellStyle name="Normal 12 4 2 5 7 2 2" xfId="20522" xr:uid="{9EDC8CD5-351E-4DF2-B37F-C7CF71777CD3}"/>
    <cellStyle name="Normal 12 4 2 5 7 2 2 2" xfId="38617" xr:uid="{289D6215-4030-426E-848C-BACF30C18707}"/>
    <cellStyle name="Normal 12 4 2 5 7 2 3" xfId="38618" xr:uid="{509D61DD-CD72-4044-8CB9-E96F278A8665}"/>
    <cellStyle name="Normal 12 4 2 5 7 3" xfId="15032" xr:uid="{5FC0A255-2FB5-4997-A523-D19425EC08F4}"/>
    <cellStyle name="Normal 12 4 2 5 7 3 2" xfId="38619" xr:uid="{9F3F3593-194B-4B79-9078-6489668E64D0}"/>
    <cellStyle name="Normal 12 4 2 5 7 4" xfId="38620" xr:uid="{7F055D9C-D135-4C42-B595-8C5BE9751FD3}"/>
    <cellStyle name="Normal 12 4 2 5 8" xfId="4052" xr:uid="{41DCD496-4D7E-4944-B68B-A148C1B44F3C}"/>
    <cellStyle name="Normal 12 4 2 5 8 2" xfId="9542" xr:uid="{04036DE9-EBD2-4C77-91A3-74F0AD389D19}"/>
    <cellStyle name="Normal 12 4 2 5 8 2 2" xfId="22352" xr:uid="{CAA74450-E776-4DE3-95C1-039605F05454}"/>
    <cellStyle name="Normal 12 4 2 5 8 2 2 2" xfId="38621" xr:uid="{0A9D28D4-9DD0-4689-9EC2-77F5AE161299}"/>
    <cellStyle name="Normal 12 4 2 5 8 2 3" xfId="38622" xr:uid="{3B3362DC-F06F-44D2-9E1D-9F3D1C7673D4}"/>
    <cellStyle name="Normal 12 4 2 5 8 3" xfId="16862" xr:uid="{DA71BD10-5EAC-4B80-9B20-D71446375F55}"/>
    <cellStyle name="Normal 12 4 2 5 8 3 2" xfId="38623" xr:uid="{17EFDBC1-2707-4603-B92B-F176BF767222}"/>
    <cellStyle name="Normal 12 4 2 5 8 4" xfId="38624" xr:uid="{B097ED94-10D4-49A5-ADBF-683AE5B9205C}"/>
    <cellStyle name="Normal 12 4 2 5 9" xfId="11372" xr:uid="{014CD1F3-59CE-4BFD-965B-0E8434510BD0}"/>
    <cellStyle name="Normal 12 4 2 5 9 2" xfId="24182" xr:uid="{61B2BE15-B934-49EA-B9F0-75A795D86E6E}"/>
    <cellStyle name="Normal 12 4 2 5 9 2 2" xfId="38625" xr:uid="{075EA985-C571-4B78-B891-1933230CE4B5}"/>
    <cellStyle name="Normal 12 4 2 5 9 3" xfId="38626" xr:uid="{4065F85F-892E-4E1F-BF11-5049445F12A9}"/>
    <cellStyle name="Normal 12 4 2 6" xfId="445" xr:uid="{24D78C88-4737-49C8-86BA-D2F41518F7C7}"/>
    <cellStyle name="Normal 12 4 2 6 2" xfId="926" xr:uid="{7F195C8C-28DB-4BE7-9464-91BB67D4FDC5}"/>
    <cellStyle name="Normal 12 4 2 6 2 2" xfId="1821" xr:uid="{D8F466F1-C6B4-462A-9E09-27061C17FD19}"/>
    <cellStyle name="Normal 12 4 2 6 2 2 2" xfId="3651" xr:uid="{22292CAB-A99D-4E80-8A92-5C3299675DEE}"/>
    <cellStyle name="Normal 12 4 2 6 2 2 2 2" xfId="9141" xr:uid="{17E7C966-12CE-44D0-8AA9-3092E2E44A67}"/>
    <cellStyle name="Normal 12 4 2 6 2 2 2 2 2" xfId="21951" xr:uid="{E47562BD-3E30-439C-B188-47F9A36A7AD4}"/>
    <cellStyle name="Normal 12 4 2 6 2 2 2 2 2 2" xfId="38627" xr:uid="{3CA7641B-085D-44C9-8D35-669204220D62}"/>
    <cellStyle name="Normal 12 4 2 6 2 2 2 2 3" xfId="38628" xr:uid="{044CD82B-F8C6-4CBB-A715-3CFC9B2EE6F8}"/>
    <cellStyle name="Normal 12 4 2 6 2 2 2 3" xfId="16461" xr:uid="{70ABB0E5-86D8-444B-A54C-EF1497EEDE15}"/>
    <cellStyle name="Normal 12 4 2 6 2 2 2 3 2" xfId="38629" xr:uid="{AFA51A82-CFE1-49A9-8122-45F4223C0F61}"/>
    <cellStyle name="Normal 12 4 2 6 2 2 2 4" xfId="38630" xr:uid="{5D9BDCA5-406E-4D7C-B0DC-78F4BE6273E9}"/>
    <cellStyle name="Normal 12 4 2 6 2 2 3" xfId="5481" xr:uid="{B1C13606-61BE-4A37-A767-6BDB1FA145D9}"/>
    <cellStyle name="Normal 12 4 2 6 2 2 3 2" xfId="10971" xr:uid="{0892F95A-AC09-4C2B-A22B-E26F04AAED23}"/>
    <cellStyle name="Normal 12 4 2 6 2 2 3 2 2" xfId="23781" xr:uid="{B4ACA549-427C-4F12-B565-94ABA6F18ECF}"/>
    <cellStyle name="Normal 12 4 2 6 2 2 3 2 2 2" xfId="38631" xr:uid="{B4C5A526-9B21-43BB-B224-5D4BB1FDCDB1}"/>
    <cellStyle name="Normal 12 4 2 6 2 2 3 2 3" xfId="38632" xr:uid="{8CD3E533-A3DB-497B-9954-C86E3D5AAD7A}"/>
    <cellStyle name="Normal 12 4 2 6 2 2 3 3" xfId="18291" xr:uid="{BD537766-E3E6-4D3E-A626-5E22AD6429B2}"/>
    <cellStyle name="Normal 12 4 2 6 2 2 3 3 2" xfId="38633" xr:uid="{501D6BD3-FF7D-463E-A1A0-5999679CCB2D}"/>
    <cellStyle name="Normal 12 4 2 6 2 2 3 4" xfId="38634" xr:uid="{0F77280E-80E5-4FB4-8C82-225319F38A76}"/>
    <cellStyle name="Normal 12 4 2 6 2 2 4" xfId="12801" xr:uid="{D158CF94-D4A7-4C63-B2D9-095362A5F418}"/>
    <cellStyle name="Normal 12 4 2 6 2 2 4 2" xfId="25611" xr:uid="{C6473BE6-1209-4F7E-B840-FB1890CE90A3}"/>
    <cellStyle name="Normal 12 4 2 6 2 2 4 2 2" xfId="38635" xr:uid="{D83714BE-BAE3-46A4-9456-1DBB4330A113}"/>
    <cellStyle name="Normal 12 4 2 6 2 2 4 3" xfId="38636" xr:uid="{6EA602B8-5032-4308-83A5-30A68733C254}"/>
    <cellStyle name="Normal 12 4 2 6 2 2 5" xfId="7311" xr:uid="{13298886-9FDC-4560-9224-072A2DB01682}"/>
    <cellStyle name="Normal 12 4 2 6 2 2 5 2" xfId="20121" xr:uid="{71F99A3D-A517-4F80-AC65-EE81741DB6EF}"/>
    <cellStyle name="Normal 12 4 2 6 2 2 5 2 2" xfId="38637" xr:uid="{91395E85-71EA-4749-9442-DB8FA6952639}"/>
    <cellStyle name="Normal 12 4 2 6 2 2 5 3" xfId="38638" xr:uid="{65B806AF-4FDE-456C-9E25-19F534C083A3}"/>
    <cellStyle name="Normal 12 4 2 6 2 2 6" xfId="14631" xr:uid="{8BF76FCF-376E-421B-9428-5C815A9C582C}"/>
    <cellStyle name="Normal 12 4 2 6 2 2 6 2" xfId="38639" xr:uid="{BA489AFA-5452-4A66-AF2C-2B641704FBE0}"/>
    <cellStyle name="Normal 12 4 2 6 2 2 7" xfId="38640" xr:uid="{592B0452-1529-4EDC-AA8A-89314401A191}"/>
    <cellStyle name="Normal 12 4 2 6 2 3" xfId="2757" xr:uid="{5437C144-D3E3-430E-965B-0C931FBE9690}"/>
    <cellStyle name="Normal 12 4 2 6 2 3 2" xfId="8247" xr:uid="{3F922D2C-D86D-4C5F-A8AF-662527C4B8D5}"/>
    <cellStyle name="Normal 12 4 2 6 2 3 2 2" xfId="21057" xr:uid="{66BD67E0-9F81-45EC-B420-2556D5538227}"/>
    <cellStyle name="Normal 12 4 2 6 2 3 2 2 2" xfId="38641" xr:uid="{C48AC513-58F3-4C57-9DC0-62929B3AF1B6}"/>
    <cellStyle name="Normal 12 4 2 6 2 3 2 3" xfId="38642" xr:uid="{EA8E56BB-DC8C-41C1-AF18-8B8D9BC04314}"/>
    <cellStyle name="Normal 12 4 2 6 2 3 3" xfId="15567" xr:uid="{AFABD7A7-7862-45DC-B825-8C70C52AFCB7}"/>
    <cellStyle name="Normal 12 4 2 6 2 3 3 2" xfId="38643" xr:uid="{8678EF0B-B816-4FAE-AEEE-74279790696E}"/>
    <cellStyle name="Normal 12 4 2 6 2 3 4" xfId="38644" xr:uid="{62B3399C-2397-41DC-8E48-62D4E5B6DE97}"/>
    <cellStyle name="Normal 12 4 2 6 2 4" xfId="4587" xr:uid="{A1A2AEED-7A17-4E15-801E-147BD47A5785}"/>
    <cellStyle name="Normal 12 4 2 6 2 4 2" xfId="10077" xr:uid="{A12F5A43-F9F3-4431-B9F7-03C93597D17C}"/>
    <cellStyle name="Normal 12 4 2 6 2 4 2 2" xfId="22887" xr:uid="{68BDC98F-8AC7-434A-9662-EB8A98F2834D}"/>
    <cellStyle name="Normal 12 4 2 6 2 4 2 2 2" xfId="38645" xr:uid="{25A493F3-1BB0-44D7-A81A-3E6D2A8BEBB3}"/>
    <cellStyle name="Normal 12 4 2 6 2 4 2 3" xfId="38646" xr:uid="{13F49854-0771-4670-94A0-A3610B19E440}"/>
    <cellStyle name="Normal 12 4 2 6 2 4 3" xfId="17397" xr:uid="{B53BF8D5-9361-4DCF-BA3B-0E34D4E00C4C}"/>
    <cellStyle name="Normal 12 4 2 6 2 4 3 2" xfId="38647" xr:uid="{4BFD6560-F6F2-423E-B2EA-782FACE9DF90}"/>
    <cellStyle name="Normal 12 4 2 6 2 4 4" xfId="38648" xr:uid="{F2CEBC68-947E-4C92-AFE5-99FF13163D36}"/>
    <cellStyle name="Normal 12 4 2 6 2 5" xfId="11907" xr:uid="{47428E7C-6C67-4B96-BAF0-BE098A00E615}"/>
    <cellStyle name="Normal 12 4 2 6 2 5 2" xfId="24717" xr:uid="{D3BA3742-F769-4AF8-96ED-7A3C5C7FD981}"/>
    <cellStyle name="Normal 12 4 2 6 2 5 2 2" xfId="38649" xr:uid="{5F9C3EAC-1248-4979-8292-F974B053F41C}"/>
    <cellStyle name="Normal 12 4 2 6 2 5 3" xfId="38650" xr:uid="{954A015D-67F2-4AD9-A5F8-A397A10B5E7D}"/>
    <cellStyle name="Normal 12 4 2 6 2 6" xfId="6417" xr:uid="{2A5229A9-86F3-446A-8589-1FA2D90D91B2}"/>
    <cellStyle name="Normal 12 4 2 6 2 6 2" xfId="19227" xr:uid="{E658128E-22F8-4842-8098-C9FF9FB3DD95}"/>
    <cellStyle name="Normal 12 4 2 6 2 6 2 2" xfId="38651" xr:uid="{960B5345-474F-4A71-9FDD-C08541F67F45}"/>
    <cellStyle name="Normal 12 4 2 6 2 6 3" xfId="38652" xr:uid="{552F51F7-6487-4F5C-A38B-520804BC4009}"/>
    <cellStyle name="Normal 12 4 2 6 2 7" xfId="13737" xr:uid="{9D19AF53-5771-4D1B-9262-F0891B6603FE}"/>
    <cellStyle name="Normal 12 4 2 6 2 7 2" xfId="38653" xr:uid="{75DEF841-5FC8-4090-AED0-D1A09BB94AD7}"/>
    <cellStyle name="Normal 12 4 2 6 2 8" xfId="38654" xr:uid="{ECC56F2B-0D09-4345-BD9B-D10B581A924B}"/>
    <cellStyle name="Normal 12 4 2 6 3" xfId="1340" xr:uid="{3EA5375A-76B5-45BA-A81A-D65B9A2C51C6}"/>
    <cellStyle name="Normal 12 4 2 6 3 2" xfId="3170" xr:uid="{8BCD2F20-899B-4A7B-88F0-8BA5467AE16E}"/>
    <cellStyle name="Normal 12 4 2 6 3 2 2" xfId="8660" xr:uid="{C74B58DF-162B-4E4E-9BEF-5AE6034E7FCB}"/>
    <cellStyle name="Normal 12 4 2 6 3 2 2 2" xfId="21470" xr:uid="{D6375DF6-A212-4936-AD5C-4DA7EDA3E53D}"/>
    <cellStyle name="Normal 12 4 2 6 3 2 2 2 2" xfId="38655" xr:uid="{2665C86A-1012-44E1-A26C-A9A614632BEA}"/>
    <cellStyle name="Normal 12 4 2 6 3 2 2 3" xfId="38656" xr:uid="{118CE8BA-5FF9-44D7-80DF-06AF18FB1041}"/>
    <cellStyle name="Normal 12 4 2 6 3 2 3" xfId="15980" xr:uid="{6BE3B671-ED53-4F0A-B750-AFE747A5D134}"/>
    <cellStyle name="Normal 12 4 2 6 3 2 3 2" xfId="38657" xr:uid="{2138DBCD-2C21-4232-9D7A-CD5119077818}"/>
    <cellStyle name="Normal 12 4 2 6 3 2 4" xfId="38658" xr:uid="{AC740AAC-CADB-486B-A508-0C698A861A46}"/>
    <cellStyle name="Normal 12 4 2 6 3 3" xfId="5000" xr:uid="{F05A2192-97F9-49A6-A044-E873641A2D0B}"/>
    <cellStyle name="Normal 12 4 2 6 3 3 2" xfId="10490" xr:uid="{BA236C6A-5A9C-4173-BD07-FBA8BB52C130}"/>
    <cellStyle name="Normal 12 4 2 6 3 3 2 2" xfId="23300" xr:uid="{2CBC0951-AD30-42B6-BE07-1464E3818CE9}"/>
    <cellStyle name="Normal 12 4 2 6 3 3 2 2 2" xfId="38659" xr:uid="{76A0A3A2-2325-4D45-8F92-B7460539F03D}"/>
    <cellStyle name="Normal 12 4 2 6 3 3 2 3" xfId="38660" xr:uid="{9D2C9F77-6313-4926-AACD-0EBD9C538BB3}"/>
    <cellStyle name="Normal 12 4 2 6 3 3 3" xfId="17810" xr:uid="{270CDA1E-17B3-458A-9614-C3CFCE95C2CB}"/>
    <cellStyle name="Normal 12 4 2 6 3 3 3 2" xfId="38661" xr:uid="{77DBFA9C-34C6-4674-83F7-DEE8C1435376}"/>
    <cellStyle name="Normal 12 4 2 6 3 3 4" xfId="38662" xr:uid="{E9885BF5-A2A6-457B-8B06-97DD7669D2E6}"/>
    <cellStyle name="Normal 12 4 2 6 3 4" xfId="12320" xr:uid="{B25E37F5-F75B-40EF-A284-48537C2F57BA}"/>
    <cellStyle name="Normal 12 4 2 6 3 4 2" xfId="25130" xr:uid="{E4212FFC-B66C-4230-8B7A-0F34C0F87A52}"/>
    <cellStyle name="Normal 12 4 2 6 3 4 2 2" xfId="38663" xr:uid="{68D73F1F-BFB5-4455-9CC9-2C0DDEC53275}"/>
    <cellStyle name="Normal 12 4 2 6 3 4 3" xfId="38664" xr:uid="{D8182C00-716D-424A-9505-F3E3997FA6F1}"/>
    <cellStyle name="Normal 12 4 2 6 3 5" xfId="6830" xr:uid="{7B41C72D-2AF1-4A9B-A996-A120478C0968}"/>
    <cellStyle name="Normal 12 4 2 6 3 5 2" xfId="19640" xr:uid="{80CA7977-6500-46A8-B9CC-06D2BE5936F3}"/>
    <cellStyle name="Normal 12 4 2 6 3 5 2 2" xfId="38665" xr:uid="{D58D3D35-DF57-4144-89D7-502D38125471}"/>
    <cellStyle name="Normal 12 4 2 6 3 5 3" xfId="38666" xr:uid="{5C2E0EB2-8734-43DD-A264-836DC1F73223}"/>
    <cellStyle name="Normal 12 4 2 6 3 6" xfId="14150" xr:uid="{8662237B-2D79-4D03-AEDF-F0BD9001BB10}"/>
    <cellStyle name="Normal 12 4 2 6 3 6 2" xfId="38667" xr:uid="{A4E86BA7-9AF6-4B45-AC5A-4AD41A0A99AC}"/>
    <cellStyle name="Normal 12 4 2 6 3 7" xfId="38668" xr:uid="{5555805B-4056-4932-B580-BC6D75204C06}"/>
    <cellStyle name="Normal 12 4 2 6 4" xfId="2276" xr:uid="{18BEF179-2371-4BBC-AFDA-6555B5EA1790}"/>
    <cellStyle name="Normal 12 4 2 6 4 2" xfId="7766" xr:uid="{DC48C999-C352-49B0-A9FD-B33C863584A2}"/>
    <cellStyle name="Normal 12 4 2 6 4 2 2" xfId="20576" xr:uid="{41348327-AF41-4D81-8805-B47D50E0F94B}"/>
    <cellStyle name="Normal 12 4 2 6 4 2 2 2" xfId="38669" xr:uid="{7612B06D-1AA8-4CC3-B25E-33009BEC182C}"/>
    <cellStyle name="Normal 12 4 2 6 4 2 3" xfId="38670" xr:uid="{F9F3960D-9D31-459D-9275-7F563AB5C61A}"/>
    <cellStyle name="Normal 12 4 2 6 4 3" xfId="15086" xr:uid="{0C9C32D8-F198-48A2-98C0-19AD1B6090D6}"/>
    <cellStyle name="Normal 12 4 2 6 4 3 2" xfId="38671" xr:uid="{DDFDB3A9-7B20-487F-ACD1-A9AC5DD73C10}"/>
    <cellStyle name="Normal 12 4 2 6 4 4" xfId="38672" xr:uid="{CA1838E5-2E9C-4D46-B34B-66037F1CF0C1}"/>
    <cellStyle name="Normal 12 4 2 6 5" xfId="4106" xr:uid="{4820FC50-6092-4C70-9929-6F8047502DFF}"/>
    <cellStyle name="Normal 12 4 2 6 5 2" xfId="9596" xr:uid="{E99F57D2-1832-4851-8B36-BB5ECE60541C}"/>
    <cellStyle name="Normal 12 4 2 6 5 2 2" xfId="22406" xr:uid="{3C4ECE68-F61B-455A-BE6D-3F9989B6A24C}"/>
    <cellStyle name="Normal 12 4 2 6 5 2 2 2" xfId="38673" xr:uid="{9417EADF-47A2-4CEB-810D-B5AC8A470DC7}"/>
    <cellStyle name="Normal 12 4 2 6 5 2 3" xfId="38674" xr:uid="{E895741F-704C-4292-A982-D0B129BA1981}"/>
    <cellStyle name="Normal 12 4 2 6 5 3" xfId="16916" xr:uid="{CBE600F4-8CED-4B2D-A7F2-64AE8D7968E2}"/>
    <cellStyle name="Normal 12 4 2 6 5 3 2" xfId="38675" xr:uid="{01F6E497-EAE1-4E7F-9502-EAC88C3E3610}"/>
    <cellStyle name="Normal 12 4 2 6 5 4" xfId="38676" xr:uid="{F6098691-B8DD-4204-90D7-6C8EE9EA0D18}"/>
    <cellStyle name="Normal 12 4 2 6 6" xfId="11426" xr:uid="{E0F2BECC-2F7E-4816-BE3A-12E7D63AB5A4}"/>
    <cellStyle name="Normal 12 4 2 6 6 2" xfId="24236" xr:uid="{1B24F1D0-B3DD-4BB4-9201-6B55D032A9B6}"/>
    <cellStyle name="Normal 12 4 2 6 6 2 2" xfId="38677" xr:uid="{3DC40A5A-48D9-4844-8C4A-42C6D09325F0}"/>
    <cellStyle name="Normal 12 4 2 6 6 3" xfId="38678" xr:uid="{8696AF76-FAFE-483D-A8CD-E922E9644097}"/>
    <cellStyle name="Normal 12 4 2 6 7" xfId="5936" xr:uid="{9332A0F7-D696-45D8-89DF-898607FD9A07}"/>
    <cellStyle name="Normal 12 4 2 6 7 2" xfId="18746" xr:uid="{2C8D12A3-BF9C-4D1A-882A-41BBF53284E3}"/>
    <cellStyle name="Normal 12 4 2 6 7 2 2" xfId="38679" xr:uid="{0D5B128D-8B7A-4E67-81A4-396DABD22C87}"/>
    <cellStyle name="Normal 12 4 2 6 7 3" xfId="38680" xr:uid="{9B700849-A57A-4E72-AEFC-DF48C2E4FE59}"/>
    <cellStyle name="Normal 12 4 2 6 8" xfId="13256" xr:uid="{BF4AE8A9-F078-4346-8E2D-81B9966C9946}"/>
    <cellStyle name="Normal 12 4 2 6 8 2" xfId="38681" xr:uid="{D5DD456E-81E7-401D-8E33-66EF850538F0}"/>
    <cellStyle name="Normal 12 4 2 6 9" xfId="38682" xr:uid="{CA22F7EB-B955-47BE-91B2-E3A1A9A1B543}"/>
    <cellStyle name="Normal 12 4 2 7" xfId="659" xr:uid="{F4B651F8-ADE1-43A1-9412-53EACB0AF10F}"/>
    <cellStyle name="Normal 12 4 2 7 2" xfId="1059" xr:uid="{68053323-55A3-4169-83BC-68CEEF2BA592}"/>
    <cellStyle name="Normal 12 4 2 7 2 2" xfId="1954" xr:uid="{BE09DEEB-9BB7-4EF5-85FA-991817D4983B}"/>
    <cellStyle name="Normal 12 4 2 7 2 2 2" xfId="3784" xr:uid="{41169B86-DA36-449A-B249-73D8903CAB8C}"/>
    <cellStyle name="Normal 12 4 2 7 2 2 2 2" xfId="9274" xr:uid="{BF51A714-E33C-4B7C-ADF8-87FB9184FFD1}"/>
    <cellStyle name="Normal 12 4 2 7 2 2 2 2 2" xfId="22084" xr:uid="{1A961E54-9E18-49E3-B309-CC4DAF674D0E}"/>
    <cellStyle name="Normal 12 4 2 7 2 2 2 2 2 2" xfId="38683" xr:uid="{11FBFD27-FA20-45BF-A1FF-09249F578539}"/>
    <cellStyle name="Normal 12 4 2 7 2 2 2 2 3" xfId="38684" xr:uid="{F6EED3B9-76A0-4616-8146-5045258A5CCC}"/>
    <cellStyle name="Normal 12 4 2 7 2 2 2 3" xfId="16594" xr:uid="{0D6A09A3-2589-4243-B664-1715C9B1E8D2}"/>
    <cellStyle name="Normal 12 4 2 7 2 2 2 3 2" xfId="38685" xr:uid="{3279DF73-C43D-4FE7-8568-E8A414FDA14B}"/>
    <cellStyle name="Normal 12 4 2 7 2 2 2 4" xfId="38686" xr:uid="{97C5972D-3371-4224-8987-76D6CB533EF7}"/>
    <cellStyle name="Normal 12 4 2 7 2 2 3" xfId="5614" xr:uid="{FEC52CCA-AAB7-459B-BDB7-E3980D73D723}"/>
    <cellStyle name="Normal 12 4 2 7 2 2 3 2" xfId="11104" xr:uid="{8D15AD73-16D9-4A01-8353-52F5FB7570DB}"/>
    <cellStyle name="Normal 12 4 2 7 2 2 3 2 2" xfId="23914" xr:uid="{5EE71B97-330F-4B3B-85C8-E0C9EDF53BD6}"/>
    <cellStyle name="Normal 12 4 2 7 2 2 3 2 2 2" xfId="38687" xr:uid="{BD473225-AB9B-46F4-8C7F-22D87A3B8FBA}"/>
    <cellStyle name="Normal 12 4 2 7 2 2 3 2 3" xfId="38688" xr:uid="{54DE2F0B-8979-4609-86AE-34F195E3537B}"/>
    <cellStyle name="Normal 12 4 2 7 2 2 3 3" xfId="18424" xr:uid="{A34B9D8A-2465-437E-94AD-72F667B64B75}"/>
    <cellStyle name="Normal 12 4 2 7 2 2 3 3 2" xfId="38689" xr:uid="{22767024-7A60-463C-8199-B80B1478236F}"/>
    <cellStyle name="Normal 12 4 2 7 2 2 3 4" xfId="38690" xr:uid="{66CC83C5-6F47-4F2C-9B89-2FF3A7C9008E}"/>
    <cellStyle name="Normal 12 4 2 7 2 2 4" xfId="12934" xr:uid="{A1400EB2-9370-4F20-BE9F-A8B6EC307FF9}"/>
    <cellStyle name="Normal 12 4 2 7 2 2 4 2" xfId="25744" xr:uid="{8387CD34-1C77-4F59-8C71-30B0C91DB5FE}"/>
    <cellStyle name="Normal 12 4 2 7 2 2 4 2 2" xfId="38691" xr:uid="{DA16A199-DD61-4C9D-B393-C43FE1D2B5C8}"/>
    <cellStyle name="Normal 12 4 2 7 2 2 4 3" xfId="38692" xr:uid="{F415D351-8918-4BC5-AF9B-552B0B798ED2}"/>
    <cellStyle name="Normal 12 4 2 7 2 2 5" xfId="7444" xr:uid="{83F8366F-F892-41D0-836F-65F51385FA05}"/>
    <cellStyle name="Normal 12 4 2 7 2 2 5 2" xfId="20254" xr:uid="{D6485402-54F9-41E0-88E6-E75C235E733B}"/>
    <cellStyle name="Normal 12 4 2 7 2 2 5 2 2" xfId="38693" xr:uid="{9BA3A565-BB04-4A8E-B719-E6DC10029C0F}"/>
    <cellStyle name="Normal 12 4 2 7 2 2 5 3" xfId="38694" xr:uid="{2B1B3680-1FB9-4E47-943C-2A184574F52C}"/>
    <cellStyle name="Normal 12 4 2 7 2 2 6" xfId="14764" xr:uid="{C6086B43-5826-4C62-91B2-2C2FC19B4F1A}"/>
    <cellStyle name="Normal 12 4 2 7 2 2 6 2" xfId="38695" xr:uid="{DFA15DA0-348B-466F-A595-D918493D81A2}"/>
    <cellStyle name="Normal 12 4 2 7 2 2 7" xfId="38696" xr:uid="{38DACC21-6C75-4B2A-8B04-B791C65C0959}"/>
    <cellStyle name="Normal 12 4 2 7 2 3" xfId="2890" xr:uid="{4BD2477A-E1C4-4E1F-9DBB-408A19906353}"/>
    <cellStyle name="Normal 12 4 2 7 2 3 2" xfId="8380" xr:uid="{56340788-305B-45FC-A2E1-3D1C75E227F2}"/>
    <cellStyle name="Normal 12 4 2 7 2 3 2 2" xfId="21190" xr:uid="{3F2ECCEE-E899-45FF-932A-1F8983DD232C}"/>
    <cellStyle name="Normal 12 4 2 7 2 3 2 2 2" xfId="38697" xr:uid="{AF9D7EA0-B026-4707-83CF-0659450DBD4C}"/>
    <cellStyle name="Normal 12 4 2 7 2 3 2 3" xfId="38698" xr:uid="{0B36ABC5-A5B3-4498-BA72-0B2BA68D16DF}"/>
    <cellStyle name="Normal 12 4 2 7 2 3 3" xfId="15700" xr:uid="{58AFC582-0CBB-4EEA-987A-1927CD241810}"/>
    <cellStyle name="Normal 12 4 2 7 2 3 3 2" xfId="38699" xr:uid="{D4FBBC12-852C-44C2-BC88-90AC0904F436}"/>
    <cellStyle name="Normal 12 4 2 7 2 3 4" xfId="38700" xr:uid="{ECBEA405-FE23-4296-9C88-AEDED25EAC3B}"/>
    <cellStyle name="Normal 12 4 2 7 2 4" xfId="4720" xr:uid="{8C6FD5AA-127C-443B-B81D-F877B27E5F3F}"/>
    <cellStyle name="Normal 12 4 2 7 2 4 2" xfId="10210" xr:uid="{EFD0C013-060B-4700-A767-8356F176B4FA}"/>
    <cellStyle name="Normal 12 4 2 7 2 4 2 2" xfId="23020" xr:uid="{3FEF2A91-CB4F-4952-9C88-4D9168279295}"/>
    <cellStyle name="Normal 12 4 2 7 2 4 2 2 2" xfId="38701" xr:uid="{BFC96E4A-6E01-4998-9F15-89F9A7225399}"/>
    <cellStyle name="Normal 12 4 2 7 2 4 2 3" xfId="38702" xr:uid="{51F4803E-FC1F-4EA4-A651-36DAF87981CA}"/>
    <cellStyle name="Normal 12 4 2 7 2 4 3" xfId="17530" xr:uid="{3F10399C-85CA-4F69-9253-3E1F04859340}"/>
    <cellStyle name="Normal 12 4 2 7 2 4 3 2" xfId="38703" xr:uid="{2BF33382-DFC9-42E0-BEA2-DAF8948AF36D}"/>
    <cellStyle name="Normal 12 4 2 7 2 4 4" xfId="38704" xr:uid="{35F23CFE-0BC6-423B-8573-102C62AB1BAF}"/>
    <cellStyle name="Normal 12 4 2 7 2 5" xfId="12040" xr:uid="{D6121AB4-AA86-4E3A-845B-49533AE3A4B3}"/>
    <cellStyle name="Normal 12 4 2 7 2 5 2" xfId="24850" xr:uid="{2DAC1A98-BEDD-4AE1-BF4B-DE6699206A7F}"/>
    <cellStyle name="Normal 12 4 2 7 2 5 2 2" xfId="38705" xr:uid="{D2E9EB4E-BCEF-4568-945F-964FD0A67ACE}"/>
    <cellStyle name="Normal 12 4 2 7 2 5 3" xfId="38706" xr:uid="{D1FDD49B-EC77-4894-95BA-4236D6FFE8A4}"/>
    <cellStyle name="Normal 12 4 2 7 2 6" xfId="6550" xr:uid="{C91056FE-8755-459E-86FF-B6B5353817E3}"/>
    <cellStyle name="Normal 12 4 2 7 2 6 2" xfId="19360" xr:uid="{825A029F-C1A1-4035-B754-C89547B5AB48}"/>
    <cellStyle name="Normal 12 4 2 7 2 6 2 2" xfId="38707" xr:uid="{0848736A-6BE0-4F01-B4BC-8D8D4678DA7D}"/>
    <cellStyle name="Normal 12 4 2 7 2 6 3" xfId="38708" xr:uid="{2D82F99F-22A0-4688-A469-CE678C995607}"/>
    <cellStyle name="Normal 12 4 2 7 2 7" xfId="13870" xr:uid="{E887E119-2315-4FF4-B107-8885A4D0B9FE}"/>
    <cellStyle name="Normal 12 4 2 7 2 7 2" xfId="38709" xr:uid="{0935E031-EEF3-43FD-AE65-9E0EF2D5CD75}"/>
    <cellStyle name="Normal 12 4 2 7 2 8" xfId="38710" xr:uid="{344D829D-B22A-46C0-ABFF-BF00FC1008AF}"/>
    <cellStyle name="Normal 12 4 2 7 3" xfId="1554" xr:uid="{C5115A1C-D74C-4D45-91B9-AF75CEBB4295}"/>
    <cellStyle name="Normal 12 4 2 7 3 2" xfId="3384" xr:uid="{55AEBD56-1CB7-4C74-BD37-99E8E78A468D}"/>
    <cellStyle name="Normal 12 4 2 7 3 2 2" xfId="8874" xr:uid="{66AFC9A8-B0DE-4EB1-8D56-FC68C637D24C}"/>
    <cellStyle name="Normal 12 4 2 7 3 2 2 2" xfId="21684" xr:uid="{B3E03657-B72E-4AFD-9B11-2D1F81210C3C}"/>
    <cellStyle name="Normal 12 4 2 7 3 2 2 2 2" xfId="38711" xr:uid="{6945E615-8DC5-47CB-88DC-DC3F8024A9E0}"/>
    <cellStyle name="Normal 12 4 2 7 3 2 2 3" xfId="38712" xr:uid="{3849FC6C-3547-4A62-A930-D0D97DF8D6B1}"/>
    <cellStyle name="Normal 12 4 2 7 3 2 3" xfId="16194" xr:uid="{FC05F604-B62F-4DF5-A1DA-F9D4421C82FC}"/>
    <cellStyle name="Normal 12 4 2 7 3 2 3 2" xfId="38713" xr:uid="{749ABC6F-26BF-4B80-A21C-D4A274CB7A05}"/>
    <cellStyle name="Normal 12 4 2 7 3 2 4" xfId="38714" xr:uid="{BEC4A67C-6601-426A-8BD2-11782C9A5410}"/>
    <cellStyle name="Normal 12 4 2 7 3 3" xfId="5214" xr:uid="{18E32AE4-AA60-491F-BA71-986DEBEB7061}"/>
    <cellStyle name="Normal 12 4 2 7 3 3 2" xfId="10704" xr:uid="{D02E59D4-5AFA-42CB-BB10-636963C7534C}"/>
    <cellStyle name="Normal 12 4 2 7 3 3 2 2" xfId="23514" xr:uid="{F2F76C10-AD55-4E51-9431-C882BB22051F}"/>
    <cellStyle name="Normal 12 4 2 7 3 3 2 2 2" xfId="38715" xr:uid="{23D45307-ADF3-49FF-B580-30FED0090BE0}"/>
    <cellStyle name="Normal 12 4 2 7 3 3 2 3" xfId="38716" xr:uid="{513673F2-0217-44E7-B1C9-3E21BA28D4D8}"/>
    <cellStyle name="Normal 12 4 2 7 3 3 3" xfId="18024" xr:uid="{9BAE8326-C881-4E39-BF5B-DACF166A2B30}"/>
    <cellStyle name="Normal 12 4 2 7 3 3 3 2" xfId="38717" xr:uid="{B63BD26E-E510-4BE0-8CE6-3CC87FBEFDF4}"/>
    <cellStyle name="Normal 12 4 2 7 3 3 4" xfId="38718" xr:uid="{04BAA30B-3739-464D-9563-60CFB0ACD91F}"/>
    <cellStyle name="Normal 12 4 2 7 3 4" xfId="12534" xr:uid="{5BCEB0A5-9320-4121-BF65-0D2867EB1477}"/>
    <cellStyle name="Normal 12 4 2 7 3 4 2" xfId="25344" xr:uid="{85B2590A-1F6A-4617-8F8B-4DE65F051874}"/>
    <cellStyle name="Normal 12 4 2 7 3 4 2 2" xfId="38719" xr:uid="{5D1AF41B-E107-4CF3-84C2-74D2EA452954}"/>
    <cellStyle name="Normal 12 4 2 7 3 4 3" xfId="38720" xr:uid="{64663FC4-7690-463B-9902-8F9DE5D89F6E}"/>
    <cellStyle name="Normal 12 4 2 7 3 5" xfId="7044" xr:uid="{782A4C8B-FEE6-4263-A4AC-FD4D6A6F3E7B}"/>
    <cellStyle name="Normal 12 4 2 7 3 5 2" xfId="19854" xr:uid="{78231377-4BD5-40E9-BAAD-3A74E4F30175}"/>
    <cellStyle name="Normal 12 4 2 7 3 5 2 2" xfId="38721" xr:uid="{2B3C07D2-F350-4027-A2AA-FB418B149742}"/>
    <cellStyle name="Normal 12 4 2 7 3 5 3" xfId="38722" xr:uid="{491EF316-3259-42FA-A04F-F15606E0D33F}"/>
    <cellStyle name="Normal 12 4 2 7 3 6" xfId="14364" xr:uid="{2E65BFA2-1F19-4072-89CB-415C43D2254A}"/>
    <cellStyle name="Normal 12 4 2 7 3 6 2" xfId="38723" xr:uid="{AE6DF5AB-0A84-4041-B40E-FF14C5995268}"/>
    <cellStyle name="Normal 12 4 2 7 3 7" xfId="38724" xr:uid="{B9CC5B51-DA92-4902-B191-B9732087BF73}"/>
    <cellStyle name="Normal 12 4 2 7 4" xfId="2490" xr:uid="{925EB86D-7D0C-4FCD-A788-36896870E514}"/>
    <cellStyle name="Normal 12 4 2 7 4 2" xfId="7980" xr:uid="{9C7BE1A4-78D9-49B1-ABBD-D0CC0ACED630}"/>
    <cellStyle name="Normal 12 4 2 7 4 2 2" xfId="20790" xr:uid="{EC125ED5-3A25-46CB-8CF6-9E6710858FB8}"/>
    <cellStyle name="Normal 12 4 2 7 4 2 2 2" xfId="38725" xr:uid="{9050EB4B-8E51-4113-AE3D-20FF79538F70}"/>
    <cellStyle name="Normal 12 4 2 7 4 2 3" xfId="38726" xr:uid="{B4686D4E-43D3-44EF-B52C-09AF63138779}"/>
    <cellStyle name="Normal 12 4 2 7 4 3" xfId="15300" xr:uid="{230461C6-3C26-4B50-8CCF-D95C4C772B35}"/>
    <cellStyle name="Normal 12 4 2 7 4 3 2" xfId="38727" xr:uid="{1A3D3727-2FE4-49F9-8475-BFE124D50813}"/>
    <cellStyle name="Normal 12 4 2 7 4 4" xfId="38728" xr:uid="{E79AF7D4-8000-4E88-BEB5-E656F02AF934}"/>
    <cellStyle name="Normal 12 4 2 7 5" xfId="4320" xr:uid="{628BFD1C-2176-48FE-A727-6395E727E355}"/>
    <cellStyle name="Normal 12 4 2 7 5 2" xfId="9810" xr:uid="{0FD1CCF9-19FC-4E31-AC64-AE45EDC5095E}"/>
    <cellStyle name="Normal 12 4 2 7 5 2 2" xfId="22620" xr:uid="{FD88FF7E-38D1-4D43-B5B3-1F37C2C0CDAB}"/>
    <cellStyle name="Normal 12 4 2 7 5 2 2 2" xfId="38729" xr:uid="{C4CDFC07-6247-4E6D-89AC-9B75A138F5DC}"/>
    <cellStyle name="Normal 12 4 2 7 5 2 3" xfId="38730" xr:uid="{E23EC610-C50D-42BA-B3B7-2E33F7BBF95A}"/>
    <cellStyle name="Normal 12 4 2 7 5 3" xfId="17130" xr:uid="{B9A4676D-312E-4BB3-8AAF-87DEEB950FE4}"/>
    <cellStyle name="Normal 12 4 2 7 5 3 2" xfId="38731" xr:uid="{61C9B032-A1E4-48FC-9852-9490B5B0A7AA}"/>
    <cellStyle name="Normal 12 4 2 7 5 4" xfId="38732" xr:uid="{C91D7916-EA8B-4011-9290-E577B5C18C74}"/>
    <cellStyle name="Normal 12 4 2 7 6" xfId="11640" xr:uid="{2480511B-F403-4369-994C-6A8CF62C5886}"/>
    <cellStyle name="Normal 12 4 2 7 6 2" xfId="24450" xr:uid="{EB9C4E8D-ECAF-4763-909A-6772CDE4B8E3}"/>
    <cellStyle name="Normal 12 4 2 7 6 2 2" xfId="38733" xr:uid="{5DCA8FEE-E9AA-41D8-80BF-348D667E535A}"/>
    <cellStyle name="Normal 12 4 2 7 6 3" xfId="38734" xr:uid="{449207B2-849B-43AC-8E3C-1A1BA814AB4A}"/>
    <cellStyle name="Normal 12 4 2 7 7" xfId="6150" xr:uid="{68280234-9BAB-4FE7-A362-2CA9841342A9}"/>
    <cellStyle name="Normal 12 4 2 7 7 2" xfId="18960" xr:uid="{C5801664-750C-4C48-A2CF-2F4ABA27A7AC}"/>
    <cellStyle name="Normal 12 4 2 7 7 2 2" xfId="38735" xr:uid="{9173BA0F-7304-41A9-9F69-EED2D615591A}"/>
    <cellStyle name="Normal 12 4 2 7 7 3" xfId="38736" xr:uid="{EC778B64-FA34-43C7-819F-48E44DF8066C}"/>
    <cellStyle name="Normal 12 4 2 7 8" xfId="13470" xr:uid="{2EABCC94-44FF-45F6-8387-018D8CA143E3}"/>
    <cellStyle name="Normal 12 4 2 7 8 2" xfId="38737" xr:uid="{6EB78520-75ED-44F9-BFEF-C85377C313E6}"/>
    <cellStyle name="Normal 12 4 2 7 9" xfId="38738" xr:uid="{59A07DC3-3CD6-47B0-9191-9386DD3F03CE}"/>
    <cellStyle name="Normal 12 4 2 8" xfId="793" xr:uid="{C2976048-CB74-48BE-ADB5-5C0DEA7B2D48}"/>
    <cellStyle name="Normal 12 4 2 8 2" xfId="1688" xr:uid="{EB5864F9-0A8F-4C7A-B2E2-DB75F66DB6C2}"/>
    <cellStyle name="Normal 12 4 2 8 2 2" xfId="3518" xr:uid="{CCA4E32A-AEFD-4CBF-9587-85CD1CE559C5}"/>
    <cellStyle name="Normal 12 4 2 8 2 2 2" xfId="9008" xr:uid="{2600B44F-650E-4AE0-A8E0-A19AC6041153}"/>
    <cellStyle name="Normal 12 4 2 8 2 2 2 2" xfId="21818" xr:uid="{8C0B106A-5392-4649-8C5C-12CD88549E14}"/>
    <cellStyle name="Normal 12 4 2 8 2 2 2 2 2" xfId="38739" xr:uid="{A4EFCFDE-394D-4426-A3C8-F641D574BAA0}"/>
    <cellStyle name="Normal 12 4 2 8 2 2 2 3" xfId="38740" xr:uid="{16CAD0F2-0B6C-4E61-971C-4678DFA9C7E4}"/>
    <cellStyle name="Normal 12 4 2 8 2 2 3" xfId="16328" xr:uid="{AB54E717-2B8D-4446-A7DA-7885D9D4C1DE}"/>
    <cellStyle name="Normal 12 4 2 8 2 2 3 2" xfId="38741" xr:uid="{E5762839-7227-4BC1-87BB-FBB1B7656719}"/>
    <cellStyle name="Normal 12 4 2 8 2 2 4" xfId="38742" xr:uid="{6108110C-1DCE-4ADE-82BD-EFFD91B2531C}"/>
    <cellStyle name="Normal 12 4 2 8 2 3" xfId="5348" xr:uid="{2E879CAF-18D9-40ED-BFB6-0D7C682AD234}"/>
    <cellStyle name="Normal 12 4 2 8 2 3 2" xfId="10838" xr:uid="{D6D1EE8F-24F8-471B-8915-93CF8F598267}"/>
    <cellStyle name="Normal 12 4 2 8 2 3 2 2" xfId="23648" xr:uid="{82C45BEE-8ED9-40E5-8A06-C21E7F47D352}"/>
    <cellStyle name="Normal 12 4 2 8 2 3 2 2 2" xfId="38743" xr:uid="{923F2693-98BE-4A60-AB29-ADBC44ADBE7E}"/>
    <cellStyle name="Normal 12 4 2 8 2 3 2 3" xfId="38744" xr:uid="{A3E82F4D-7B66-4D18-A99B-EF7A73223630}"/>
    <cellStyle name="Normal 12 4 2 8 2 3 3" xfId="18158" xr:uid="{0E522B0C-138C-4731-84B2-D85DD00DF4C9}"/>
    <cellStyle name="Normal 12 4 2 8 2 3 3 2" xfId="38745" xr:uid="{64500D35-4F38-4473-8F1E-E6B43C7A49F5}"/>
    <cellStyle name="Normal 12 4 2 8 2 3 4" xfId="38746" xr:uid="{B3070872-52E3-449A-A209-728F9D78988A}"/>
    <cellStyle name="Normal 12 4 2 8 2 4" xfId="12668" xr:uid="{5E73042A-7DBF-4938-9B52-99A02E54E4AD}"/>
    <cellStyle name="Normal 12 4 2 8 2 4 2" xfId="25478" xr:uid="{7754112B-D259-4291-92EA-EB2B9E22E532}"/>
    <cellStyle name="Normal 12 4 2 8 2 4 2 2" xfId="38747" xr:uid="{622680BC-B272-46FB-AF06-7AC7C22835E0}"/>
    <cellStyle name="Normal 12 4 2 8 2 4 3" xfId="38748" xr:uid="{B077F3FD-E275-4C6A-B94A-D0EFF6BBC22B}"/>
    <cellStyle name="Normal 12 4 2 8 2 5" xfId="7178" xr:uid="{D8360319-9E5A-48C1-A589-C3E3DAE11B07}"/>
    <cellStyle name="Normal 12 4 2 8 2 5 2" xfId="19988" xr:uid="{75456630-8F3F-4BA3-B53D-C690DD7F6CAD}"/>
    <cellStyle name="Normal 12 4 2 8 2 5 2 2" xfId="38749" xr:uid="{292BC10C-C79C-4A49-980B-461B24AF158C}"/>
    <cellStyle name="Normal 12 4 2 8 2 5 3" xfId="38750" xr:uid="{76B8E0EE-69CD-442C-B4F9-A86E0DADE6AB}"/>
    <cellStyle name="Normal 12 4 2 8 2 6" xfId="14498" xr:uid="{FC37EE35-4704-4872-BEF3-C8B95B994037}"/>
    <cellStyle name="Normal 12 4 2 8 2 6 2" xfId="38751" xr:uid="{1A959515-0AC1-418A-8BF2-A7371F6D8CF2}"/>
    <cellStyle name="Normal 12 4 2 8 2 7" xfId="38752" xr:uid="{7BBED445-BC5F-4F6E-9E9B-41D4E4A1D028}"/>
    <cellStyle name="Normal 12 4 2 8 3" xfId="2624" xr:uid="{5E34044A-07C9-49CB-B9C1-77BB17B145CD}"/>
    <cellStyle name="Normal 12 4 2 8 3 2" xfId="8114" xr:uid="{B2006601-2C11-4684-AA3D-3B64A1B04539}"/>
    <cellStyle name="Normal 12 4 2 8 3 2 2" xfId="20924" xr:uid="{77B51037-2B82-463F-B083-8DFF7AF4961B}"/>
    <cellStyle name="Normal 12 4 2 8 3 2 2 2" xfId="38753" xr:uid="{E67830B2-3127-4916-9EC3-A0510B2DAA7F}"/>
    <cellStyle name="Normal 12 4 2 8 3 2 3" xfId="38754" xr:uid="{D0B54ECD-2FA9-4181-AC9D-1578A7FBAD61}"/>
    <cellStyle name="Normal 12 4 2 8 3 3" xfId="15434" xr:uid="{B487F7C8-989E-48C4-8764-4FD02C7BEE0D}"/>
    <cellStyle name="Normal 12 4 2 8 3 3 2" xfId="38755" xr:uid="{2A099ADC-3681-42B9-BA38-EF2C7B202A9D}"/>
    <cellStyle name="Normal 12 4 2 8 3 4" xfId="38756" xr:uid="{76D9EBC3-094C-4EAB-8D41-55498885652D}"/>
    <cellStyle name="Normal 12 4 2 8 4" xfId="4454" xr:uid="{A651BD68-3F2B-4386-9FFB-CA8952DA3469}"/>
    <cellStyle name="Normal 12 4 2 8 4 2" xfId="9944" xr:uid="{E9C6B17E-7440-4AA2-A969-4D2230C09B90}"/>
    <cellStyle name="Normal 12 4 2 8 4 2 2" xfId="22754" xr:uid="{7315E26F-5747-43AC-9EA6-D26BF91A50A1}"/>
    <cellStyle name="Normal 12 4 2 8 4 2 2 2" xfId="38757" xr:uid="{A1B09A60-6957-4018-84D8-F45A1190EEB5}"/>
    <cellStyle name="Normal 12 4 2 8 4 2 3" xfId="38758" xr:uid="{E2F19257-FA46-46E1-B55A-BEE44D0A6621}"/>
    <cellStyle name="Normal 12 4 2 8 4 3" xfId="17264" xr:uid="{70A1AD7E-3B3C-4212-B169-F24D99ADAE7F}"/>
    <cellStyle name="Normal 12 4 2 8 4 3 2" xfId="38759" xr:uid="{FC73D390-7F0B-4D62-AE71-4A1EA4D9B7CD}"/>
    <cellStyle name="Normal 12 4 2 8 4 4" xfId="38760" xr:uid="{E2A281E4-EF87-4997-A3C6-523931501679}"/>
    <cellStyle name="Normal 12 4 2 8 5" xfId="11774" xr:uid="{FF1DFB05-6977-400A-85A2-FE0BCD6F281A}"/>
    <cellStyle name="Normal 12 4 2 8 5 2" xfId="24584" xr:uid="{7BB9ED38-C3A5-4855-B124-79C7FD54922C}"/>
    <cellStyle name="Normal 12 4 2 8 5 2 2" xfId="38761" xr:uid="{0CF51522-4BB0-4CC3-8B69-D97717EC5E10}"/>
    <cellStyle name="Normal 12 4 2 8 5 3" xfId="38762" xr:uid="{3CC0D845-30E6-4A49-981F-14DDC765B7AD}"/>
    <cellStyle name="Normal 12 4 2 8 6" xfId="6284" xr:uid="{43E2DC87-E664-4CBA-AD9A-93C0DB353D55}"/>
    <cellStyle name="Normal 12 4 2 8 6 2" xfId="19094" xr:uid="{738E5D30-C57D-456B-AA39-F7E60E807455}"/>
    <cellStyle name="Normal 12 4 2 8 6 2 2" xfId="38763" xr:uid="{58D416CF-6E20-4C96-8FE6-ADAC58A973A3}"/>
    <cellStyle name="Normal 12 4 2 8 6 3" xfId="38764" xr:uid="{3439A939-FE4F-4835-85E5-78E86FFC6D58}"/>
    <cellStyle name="Normal 12 4 2 8 7" xfId="13604" xr:uid="{2B5B66B7-8EF4-4597-A0C0-FA1891C45582}"/>
    <cellStyle name="Normal 12 4 2 8 7 2" xfId="38765" xr:uid="{85BD430E-F057-4860-9603-A328E049401A}"/>
    <cellStyle name="Normal 12 4 2 8 8" xfId="38766" xr:uid="{12676BC5-0C82-43ED-8CA9-D7326F6EF6DF}"/>
    <cellStyle name="Normal 12 4 2 9" xfId="1194" xr:uid="{7954BE28-1D8B-47EC-8A80-5068867EA5B8}"/>
    <cellStyle name="Normal 12 4 2 9 2" xfId="3024" xr:uid="{88CF1D61-D656-4450-B876-EBC1CEA8C5F3}"/>
    <cellStyle name="Normal 12 4 2 9 2 2" xfId="8514" xr:uid="{0B230509-B4E6-40A6-B7A7-0D81454D18FD}"/>
    <cellStyle name="Normal 12 4 2 9 2 2 2" xfId="21324" xr:uid="{CA3762D3-7677-4A0C-B5D7-A1143A298205}"/>
    <cellStyle name="Normal 12 4 2 9 2 2 2 2" xfId="38767" xr:uid="{0557A9EC-A828-4EE9-8974-63009FBBF16B}"/>
    <cellStyle name="Normal 12 4 2 9 2 2 3" xfId="38768" xr:uid="{3DEE5EC5-C7FE-45D0-9942-F31B88B3F9D7}"/>
    <cellStyle name="Normal 12 4 2 9 2 3" xfId="15834" xr:uid="{DBC35F38-49BC-412C-A7CC-636FD48C552F}"/>
    <cellStyle name="Normal 12 4 2 9 2 3 2" xfId="38769" xr:uid="{383FC83A-8AE0-47B6-B788-46B685C19DF2}"/>
    <cellStyle name="Normal 12 4 2 9 2 4" xfId="38770" xr:uid="{8A56714C-C651-43C0-8545-EF9AA397DF1D}"/>
    <cellStyle name="Normal 12 4 2 9 3" xfId="4854" xr:uid="{973CF9E2-2CD1-4DB4-9F9E-30E12833C504}"/>
    <cellStyle name="Normal 12 4 2 9 3 2" xfId="10344" xr:uid="{51A99CF1-526D-43B9-83EA-9D8C1BF43025}"/>
    <cellStyle name="Normal 12 4 2 9 3 2 2" xfId="23154" xr:uid="{B2BFDBC1-0372-4C27-A869-4CD1DF61C4D3}"/>
    <cellStyle name="Normal 12 4 2 9 3 2 2 2" xfId="38771" xr:uid="{170B9DD2-0807-49EC-8B6F-115EF4846E20}"/>
    <cellStyle name="Normal 12 4 2 9 3 2 3" xfId="38772" xr:uid="{D2C88D4A-8483-4D78-9D8D-F4F6D7590CBA}"/>
    <cellStyle name="Normal 12 4 2 9 3 3" xfId="17664" xr:uid="{4DC3F364-8C1C-4B24-B17B-804FF7A3A2B2}"/>
    <cellStyle name="Normal 12 4 2 9 3 3 2" xfId="38773" xr:uid="{5737F389-0A87-450A-B5AF-CB621FF61150}"/>
    <cellStyle name="Normal 12 4 2 9 3 4" xfId="38774" xr:uid="{5BF7AB10-4206-4E28-A344-8A9CC07EFD60}"/>
    <cellStyle name="Normal 12 4 2 9 4" xfId="12174" xr:uid="{7EADE102-1795-459F-8FCF-2EBD904E8399}"/>
    <cellStyle name="Normal 12 4 2 9 4 2" xfId="24984" xr:uid="{A85450D1-CD3D-498E-991C-6687F69E5914}"/>
    <cellStyle name="Normal 12 4 2 9 4 2 2" xfId="38775" xr:uid="{7A77F643-C6DB-4D46-A676-DA12AB9A252C}"/>
    <cellStyle name="Normal 12 4 2 9 4 3" xfId="38776" xr:uid="{424BB791-F1F2-4DB8-8731-7361ADA37F50}"/>
    <cellStyle name="Normal 12 4 2 9 5" xfId="6684" xr:uid="{8543D47C-95DA-446A-904E-A472980E344A}"/>
    <cellStyle name="Normal 12 4 2 9 5 2" xfId="19494" xr:uid="{D652FE7A-4610-43F5-89A2-CEC45D01B644}"/>
    <cellStyle name="Normal 12 4 2 9 5 2 2" xfId="38777" xr:uid="{48B7F78B-3327-442A-BAD3-657447C1849D}"/>
    <cellStyle name="Normal 12 4 2 9 5 3" xfId="38778" xr:uid="{29BADDD1-2E80-4731-A168-C762530E7B01}"/>
    <cellStyle name="Normal 12 4 2 9 6" xfId="14004" xr:uid="{8C64A66D-8821-4BE8-AB78-738E2AE8B758}"/>
    <cellStyle name="Normal 12 4 2 9 6 2" xfId="38779" xr:uid="{1286E7C6-C9FD-43D0-86D2-E6F5209FC6EE}"/>
    <cellStyle name="Normal 12 4 2 9 7" xfId="38780" xr:uid="{AB1C43D4-0A34-4492-906A-0D6FF516AE04}"/>
    <cellStyle name="Normal 12 4 3" xfId="257" xr:uid="{49A20AC1-127B-493A-965C-51FA79D6C2CB}"/>
    <cellStyle name="Normal 12 4 3 10" xfId="2135" xr:uid="{DDBF1C3B-3201-4EDB-8CFA-D3F12E210784}"/>
    <cellStyle name="Normal 12 4 3 10 2" xfId="7625" xr:uid="{915CB75B-8A1B-435C-B1C9-0B378F3E3E29}"/>
    <cellStyle name="Normal 12 4 3 10 2 2" xfId="20435" xr:uid="{3614EAEC-5439-4A09-8786-DFC9ECC06890}"/>
    <cellStyle name="Normal 12 4 3 10 2 2 2" xfId="38781" xr:uid="{F827E2BF-E023-4D55-8678-073604FF1249}"/>
    <cellStyle name="Normal 12 4 3 10 2 3" xfId="38782" xr:uid="{B49E5D24-6E5A-4401-80C7-128CB09A8930}"/>
    <cellStyle name="Normal 12 4 3 10 3" xfId="14945" xr:uid="{A5660695-6A8E-4557-A3FD-A2B82FB1A00D}"/>
    <cellStyle name="Normal 12 4 3 10 3 2" xfId="38783" xr:uid="{A5CDFDCE-0D90-4345-B116-9EEE94C2E51D}"/>
    <cellStyle name="Normal 12 4 3 10 4" xfId="38784" xr:uid="{156EC77C-7BE5-4BF5-8F44-FF3C781C2B44}"/>
    <cellStyle name="Normal 12 4 3 11" xfId="3965" xr:uid="{FD397EFE-9E5D-4088-BF4F-06EF1F6B3BF2}"/>
    <cellStyle name="Normal 12 4 3 11 2" xfId="9455" xr:uid="{0CD73A36-D1D9-4C9D-846C-5710816AE2C6}"/>
    <cellStyle name="Normal 12 4 3 11 2 2" xfId="22265" xr:uid="{6DA326C7-A8F3-4B2C-A7EB-52C942B87150}"/>
    <cellStyle name="Normal 12 4 3 11 2 2 2" xfId="38785" xr:uid="{984DE34C-CC0B-40CB-BB7E-CB611311BEDF}"/>
    <cellStyle name="Normal 12 4 3 11 2 3" xfId="38786" xr:uid="{4DF08F53-6EA0-4C11-94FE-F965C4D3CE0A}"/>
    <cellStyle name="Normal 12 4 3 11 3" xfId="16775" xr:uid="{89B749C4-B364-4FDD-8742-5B950AE464D8}"/>
    <cellStyle name="Normal 12 4 3 11 3 2" xfId="38787" xr:uid="{CAEAC0EF-2664-4260-B3B2-C425C98BCAB6}"/>
    <cellStyle name="Normal 12 4 3 11 4" xfId="38788" xr:uid="{98854376-4F53-454E-B168-8923EC21D642}"/>
    <cellStyle name="Normal 12 4 3 12" xfId="11285" xr:uid="{60842310-99FF-4E22-9584-FE1995114F56}"/>
    <cellStyle name="Normal 12 4 3 12 2" xfId="24095" xr:uid="{108204CE-CB50-4FD9-A144-C6B36A5918E3}"/>
    <cellStyle name="Normal 12 4 3 12 2 2" xfId="38789" xr:uid="{FF54EEE0-36E7-40A2-AA8A-F41C0F3B3CB3}"/>
    <cellStyle name="Normal 12 4 3 12 3" xfId="38790" xr:uid="{E83E0AD1-2E0A-4AA7-84EE-5686E18ECF3A}"/>
    <cellStyle name="Normal 12 4 3 13" xfId="5795" xr:uid="{9D9CEFCA-4F3E-496D-859E-DDA31145961B}"/>
    <cellStyle name="Normal 12 4 3 13 2" xfId="18605" xr:uid="{C5AA6B80-6DAE-45EA-874A-FC36C4880EB3}"/>
    <cellStyle name="Normal 12 4 3 13 2 2" xfId="38791" xr:uid="{65E00A9C-0D14-4FAD-AC1F-DDB0274BDDE1}"/>
    <cellStyle name="Normal 12 4 3 13 3" xfId="38792" xr:uid="{24FE6569-A20A-4E5E-A0DC-AD8985E3347C}"/>
    <cellStyle name="Normal 12 4 3 14" xfId="13115" xr:uid="{9FE31EDB-26AB-4AA9-BCAB-139492A5AD5B}"/>
    <cellStyle name="Normal 12 4 3 14 2" xfId="38793" xr:uid="{5FCF95B8-B59C-4091-845A-D79355154D6B}"/>
    <cellStyle name="Normal 12 4 3 15" xfId="38794" xr:uid="{79C13DE3-BF3C-474B-B7B8-C002282D7131}"/>
    <cellStyle name="Normal 12 4 3 2" xfId="277" xr:uid="{CC06C5C9-ADDA-480A-BEEA-9C9A6DB5D68A}"/>
    <cellStyle name="Normal 12 4 3 2 10" xfId="3985" xr:uid="{B442CE76-BC8F-4034-B76B-51A86EC05C06}"/>
    <cellStyle name="Normal 12 4 3 2 10 2" xfId="9475" xr:uid="{EFDA125F-26A6-441C-8179-C32563D3AB80}"/>
    <cellStyle name="Normal 12 4 3 2 10 2 2" xfId="22285" xr:uid="{7F405308-AAF0-40CB-9FD5-A9C783373DE1}"/>
    <cellStyle name="Normal 12 4 3 2 10 2 2 2" xfId="38795" xr:uid="{8DE2B7AE-97EC-41B9-8504-3A304A04168D}"/>
    <cellStyle name="Normal 12 4 3 2 10 2 3" xfId="38796" xr:uid="{5DD72D77-FEEA-4CE9-B7B3-E62D886480F1}"/>
    <cellStyle name="Normal 12 4 3 2 10 3" xfId="16795" xr:uid="{D318D5F8-4203-4872-A3AE-26EB977513EF}"/>
    <cellStyle name="Normal 12 4 3 2 10 3 2" xfId="38797" xr:uid="{FE0372E4-2B99-4455-8F24-A8BEEC56EF4E}"/>
    <cellStyle name="Normal 12 4 3 2 10 4" xfId="38798" xr:uid="{55357CA1-7901-4F8C-BB82-00D7FEA1AFB4}"/>
    <cellStyle name="Normal 12 4 3 2 11" xfId="11305" xr:uid="{ABF4277C-C7D8-4BA5-A856-32589A320D53}"/>
    <cellStyle name="Normal 12 4 3 2 11 2" xfId="24115" xr:uid="{0E66FDC4-2D22-45EE-A708-8321942D0DB9}"/>
    <cellStyle name="Normal 12 4 3 2 11 2 2" xfId="38799" xr:uid="{46764AE8-EE01-4CB5-875A-FB3370986312}"/>
    <cellStyle name="Normal 12 4 3 2 11 3" xfId="38800" xr:uid="{4A7B482C-9F5D-45D4-8024-7695C9E228D1}"/>
    <cellStyle name="Normal 12 4 3 2 12" xfId="5815" xr:uid="{2BC91CB4-A685-4E2D-AD2A-E981A941C80C}"/>
    <cellStyle name="Normal 12 4 3 2 12 2" xfId="18625" xr:uid="{91D8FFB3-D49E-437E-A69F-DA27EDF18686}"/>
    <cellStyle name="Normal 12 4 3 2 12 2 2" xfId="38801" xr:uid="{D89CD2B1-FED7-4A86-810A-579776B8FA70}"/>
    <cellStyle name="Normal 12 4 3 2 12 3" xfId="38802" xr:uid="{54420013-8B59-4EBE-9D7F-F72EAB80D925}"/>
    <cellStyle name="Normal 12 4 3 2 13" xfId="13135" xr:uid="{744DDCF3-0B8F-401F-B78F-DAC7280790EA}"/>
    <cellStyle name="Normal 12 4 3 2 13 2" xfId="38803" xr:uid="{AEEB4FE1-DF2E-4420-B6A4-3BEFFD818A8F}"/>
    <cellStyle name="Normal 12 4 3 2 14" xfId="38804" xr:uid="{94077C6A-6785-40A1-A6AE-C74258D56A97}"/>
    <cellStyle name="Normal 12 4 3 2 2" xfId="364" xr:uid="{1CA7B534-613C-4DF4-9660-D6910E4B8BD9}"/>
    <cellStyle name="Normal 12 4 3 2 2 10" xfId="5856" xr:uid="{C8EAB4BD-4F36-4062-B18E-5C5B422EAB87}"/>
    <cellStyle name="Normal 12 4 3 2 2 10 2" xfId="18666" xr:uid="{760A3FB2-E207-4CA1-86B8-52C175D69FF8}"/>
    <cellStyle name="Normal 12 4 3 2 2 10 2 2" xfId="38805" xr:uid="{8FC7CB6C-92A8-474A-A348-4F5F81D625B3}"/>
    <cellStyle name="Normal 12 4 3 2 2 10 3" xfId="38806" xr:uid="{6EEF314F-10C3-4D22-B013-DE3F1C18D826}"/>
    <cellStyle name="Normal 12 4 3 2 2 11" xfId="13176" xr:uid="{F0027FBB-65C4-4DDF-B457-0ABC14641788}"/>
    <cellStyle name="Normal 12 4 3 2 2 11 2" xfId="38807" xr:uid="{D09AEB13-0868-40EE-8BDC-7E8885BE338E}"/>
    <cellStyle name="Normal 12 4 3 2 2 12" xfId="38808" xr:uid="{E150B4F2-2E7C-49FF-9A11-50B61832A5F7}"/>
    <cellStyle name="Normal 12 4 3 2 2 2" xfId="593" xr:uid="{B57D9F83-52A7-4167-AFF1-9FA91BDC1B4B}"/>
    <cellStyle name="Normal 12 4 3 2 2 2 2" xfId="992" xr:uid="{AF09FC0E-712E-40B4-AD8D-C8B16D74A794}"/>
    <cellStyle name="Normal 12 4 3 2 2 2 2 2" xfId="1887" xr:uid="{45CBE7A4-2494-4AA9-A583-E309182F52C3}"/>
    <cellStyle name="Normal 12 4 3 2 2 2 2 2 2" xfId="3717" xr:uid="{2F99050A-D6B9-443C-AD68-06D755413399}"/>
    <cellStyle name="Normal 12 4 3 2 2 2 2 2 2 2" xfId="9207" xr:uid="{021916C6-3DCF-457D-B039-C2D586A543DE}"/>
    <cellStyle name="Normal 12 4 3 2 2 2 2 2 2 2 2" xfId="22017" xr:uid="{3E1ADE9B-D5C9-4B63-A8A1-F94E23894235}"/>
    <cellStyle name="Normal 12 4 3 2 2 2 2 2 2 2 2 2" xfId="38809" xr:uid="{04DA42FE-DAA4-4C3D-89D8-9714BA16BFFA}"/>
    <cellStyle name="Normal 12 4 3 2 2 2 2 2 2 2 3" xfId="38810" xr:uid="{2AAD9CAD-1C2B-44F7-A40F-217442042E40}"/>
    <cellStyle name="Normal 12 4 3 2 2 2 2 2 2 3" xfId="16527" xr:uid="{FF044A86-7ED3-4648-A25B-648520027EAD}"/>
    <cellStyle name="Normal 12 4 3 2 2 2 2 2 2 3 2" xfId="38811" xr:uid="{1FF7393A-9710-48AE-A55F-F9F9EB0556AF}"/>
    <cellStyle name="Normal 12 4 3 2 2 2 2 2 2 4" xfId="38812" xr:uid="{902CFD75-E5E9-40CA-8147-C7225F1311F2}"/>
    <cellStyle name="Normal 12 4 3 2 2 2 2 2 3" xfId="5547" xr:uid="{4F346ADB-88A8-4EB6-8DED-BB0FC296E561}"/>
    <cellStyle name="Normal 12 4 3 2 2 2 2 2 3 2" xfId="11037" xr:uid="{183C39EA-8591-4BA5-8C23-075E63073DFB}"/>
    <cellStyle name="Normal 12 4 3 2 2 2 2 2 3 2 2" xfId="23847" xr:uid="{214B1CD6-8AC1-4846-B08E-547F128BCC2D}"/>
    <cellStyle name="Normal 12 4 3 2 2 2 2 2 3 2 2 2" xfId="38813" xr:uid="{C824C2B4-12F7-4B7E-BDD6-6CE16BFD7066}"/>
    <cellStyle name="Normal 12 4 3 2 2 2 2 2 3 2 3" xfId="38814" xr:uid="{B55105DE-C92E-4DCE-8D86-68A8C72696CC}"/>
    <cellStyle name="Normal 12 4 3 2 2 2 2 2 3 3" xfId="18357" xr:uid="{55C97343-4F3B-44FF-8A20-BB3272D4E18E}"/>
    <cellStyle name="Normal 12 4 3 2 2 2 2 2 3 3 2" xfId="38815" xr:uid="{2AD98F92-50DD-4A93-BDAF-8EFBEAF89153}"/>
    <cellStyle name="Normal 12 4 3 2 2 2 2 2 3 4" xfId="38816" xr:uid="{8DA0EA8F-10D0-448B-99C0-9FA79F1831AB}"/>
    <cellStyle name="Normal 12 4 3 2 2 2 2 2 4" xfId="12867" xr:uid="{BBBDC7CE-C2B0-402D-B5DA-48A4A2FCEA30}"/>
    <cellStyle name="Normal 12 4 3 2 2 2 2 2 4 2" xfId="25677" xr:uid="{C96750FE-FE11-4312-ACEC-D871503D651D}"/>
    <cellStyle name="Normal 12 4 3 2 2 2 2 2 4 2 2" xfId="38817" xr:uid="{1EF7C5AC-5036-45E3-B77C-D3B4B95B2C5C}"/>
    <cellStyle name="Normal 12 4 3 2 2 2 2 2 4 3" xfId="38818" xr:uid="{EB2996E6-F332-447A-9A66-8A3188AC7B79}"/>
    <cellStyle name="Normal 12 4 3 2 2 2 2 2 5" xfId="7377" xr:uid="{C11EA469-6446-4E73-A1EA-0D8C2693F9CC}"/>
    <cellStyle name="Normal 12 4 3 2 2 2 2 2 5 2" xfId="20187" xr:uid="{E71D6CA8-8E2B-43EB-8F3A-ED28743BE696}"/>
    <cellStyle name="Normal 12 4 3 2 2 2 2 2 5 2 2" xfId="38819" xr:uid="{56151AB1-B69E-40A8-8CF9-F3309C0CB80B}"/>
    <cellStyle name="Normal 12 4 3 2 2 2 2 2 5 3" xfId="38820" xr:uid="{F4C375BC-9D90-4C3A-94F1-2A64ED837AB4}"/>
    <cellStyle name="Normal 12 4 3 2 2 2 2 2 6" xfId="14697" xr:uid="{1202BE7D-E50E-4675-B481-B2134CFC1038}"/>
    <cellStyle name="Normal 12 4 3 2 2 2 2 2 6 2" xfId="38821" xr:uid="{3EDFB3A8-EC22-47A9-AE7C-01598C9A23D1}"/>
    <cellStyle name="Normal 12 4 3 2 2 2 2 2 7" xfId="38822" xr:uid="{7E1A4736-9469-4D4B-AFC0-C5836FACD01E}"/>
    <cellStyle name="Normal 12 4 3 2 2 2 2 3" xfId="2823" xr:uid="{A20DEB2A-1286-4AD1-B1EF-1D367867620F}"/>
    <cellStyle name="Normal 12 4 3 2 2 2 2 3 2" xfId="8313" xr:uid="{E89D0F87-921F-4244-9854-412CF858CF51}"/>
    <cellStyle name="Normal 12 4 3 2 2 2 2 3 2 2" xfId="21123" xr:uid="{3B329DC7-52FE-4AE5-9D4D-A5F168C272BD}"/>
    <cellStyle name="Normal 12 4 3 2 2 2 2 3 2 2 2" xfId="38823" xr:uid="{7A5F4E12-9252-49D0-92B6-03EFEDA5B25F}"/>
    <cellStyle name="Normal 12 4 3 2 2 2 2 3 2 3" xfId="38824" xr:uid="{7122080E-5B8C-4D30-9DFD-5EADE157E6B3}"/>
    <cellStyle name="Normal 12 4 3 2 2 2 2 3 3" xfId="15633" xr:uid="{449424BA-C9E9-4730-9A43-9AB21CCDA8C6}"/>
    <cellStyle name="Normal 12 4 3 2 2 2 2 3 3 2" xfId="38825" xr:uid="{7B9F358C-EA8B-4BF3-9818-158AE01957B8}"/>
    <cellStyle name="Normal 12 4 3 2 2 2 2 3 4" xfId="38826" xr:uid="{669B04D2-335A-4623-84BE-DE76504CCD2F}"/>
    <cellStyle name="Normal 12 4 3 2 2 2 2 4" xfId="4653" xr:uid="{5970F3E0-6571-41C7-8D2A-32801B8E6A6B}"/>
    <cellStyle name="Normal 12 4 3 2 2 2 2 4 2" xfId="10143" xr:uid="{1EB86A18-6DF2-4456-9349-5F4E36D32B7C}"/>
    <cellStyle name="Normal 12 4 3 2 2 2 2 4 2 2" xfId="22953" xr:uid="{4795D3B1-B762-43EE-AB26-427E6EAB0FEF}"/>
    <cellStyle name="Normal 12 4 3 2 2 2 2 4 2 2 2" xfId="38827" xr:uid="{095D1500-8068-4280-9191-61F5AE92BE62}"/>
    <cellStyle name="Normal 12 4 3 2 2 2 2 4 2 3" xfId="38828" xr:uid="{34073E0C-DCFF-486B-A5A6-CDDCB75062CB}"/>
    <cellStyle name="Normal 12 4 3 2 2 2 2 4 3" xfId="17463" xr:uid="{92D1E885-E0CB-4B47-BF71-CBB14DC4E4DA}"/>
    <cellStyle name="Normal 12 4 3 2 2 2 2 4 3 2" xfId="38829" xr:uid="{7B9401CA-325F-4CC9-9F67-0CB5DF951CF5}"/>
    <cellStyle name="Normal 12 4 3 2 2 2 2 4 4" xfId="38830" xr:uid="{20064289-F708-4A52-9F7A-6A616175E6D3}"/>
    <cellStyle name="Normal 12 4 3 2 2 2 2 5" xfId="11973" xr:uid="{F348CF40-B075-4AAC-804B-4E73F39E0E27}"/>
    <cellStyle name="Normal 12 4 3 2 2 2 2 5 2" xfId="24783" xr:uid="{8CDB393C-C801-4C9A-B463-808F18414959}"/>
    <cellStyle name="Normal 12 4 3 2 2 2 2 5 2 2" xfId="38831" xr:uid="{AC7318B9-2273-4973-B580-9FFA4C5A6A80}"/>
    <cellStyle name="Normal 12 4 3 2 2 2 2 5 3" xfId="38832" xr:uid="{22BF1B6D-6E74-4AC6-9123-927B5560C155}"/>
    <cellStyle name="Normal 12 4 3 2 2 2 2 6" xfId="6483" xr:uid="{D252BA7A-CAA3-4E46-AF77-9A2A665BC05E}"/>
    <cellStyle name="Normal 12 4 3 2 2 2 2 6 2" xfId="19293" xr:uid="{5FD4344C-AA8F-4657-8F36-3A0C84C3B03F}"/>
    <cellStyle name="Normal 12 4 3 2 2 2 2 6 2 2" xfId="38833" xr:uid="{AEF87C7C-C58F-4445-B453-A46181D3F87C}"/>
    <cellStyle name="Normal 12 4 3 2 2 2 2 6 3" xfId="38834" xr:uid="{699D3A40-3C58-4B62-9CC1-7B57063503BB}"/>
    <cellStyle name="Normal 12 4 3 2 2 2 2 7" xfId="13803" xr:uid="{957B4B9C-BAE5-481D-B46D-F32FCEB99AA3}"/>
    <cellStyle name="Normal 12 4 3 2 2 2 2 7 2" xfId="38835" xr:uid="{DD61854E-7FAB-4627-B0DE-CD7ACCE9A8F2}"/>
    <cellStyle name="Normal 12 4 3 2 2 2 2 8" xfId="38836" xr:uid="{DC5E3C24-681E-4578-A0B9-D993DC15906F}"/>
    <cellStyle name="Normal 12 4 3 2 2 2 3" xfId="1488" xr:uid="{81C3DE3C-52D8-4BCB-872E-3D757A12E9F7}"/>
    <cellStyle name="Normal 12 4 3 2 2 2 3 2" xfId="3318" xr:uid="{B45F2AB9-1565-4B61-A9AC-BBBF09D77D9C}"/>
    <cellStyle name="Normal 12 4 3 2 2 2 3 2 2" xfId="8808" xr:uid="{E7347F4D-60BF-4859-88F3-8B924ECEE6EF}"/>
    <cellStyle name="Normal 12 4 3 2 2 2 3 2 2 2" xfId="21618" xr:uid="{5EDF123B-3320-49F6-A1A4-F1016242A4E1}"/>
    <cellStyle name="Normal 12 4 3 2 2 2 3 2 2 2 2" xfId="38837" xr:uid="{785AFA84-F808-4A69-A827-24DFF78D03E0}"/>
    <cellStyle name="Normal 12 4 3 2 2 2 3 2 2 3" xfId="38838" xr:uid="{50DDDD19-F432-49F7-8E97-F89D771BAB7F}"/>
    <cellStyle name="Normal 12 4 3 2 2 2 3 2 3" xfId="16128" xr:uid="{9E81EFD4-CC89-4C34-8250-BCC458512FC8}"/>
    <cellStyle name="Normal 12 4 3 2 2 2 3 2 3 2" xfId="38839" xr:uid="{D7B4389D-DB48-4650-8DC2-0CC0282F842A}"/>
    <cellStyle name="Normal 12 4 3 2 2 2 3 2 4" xfId="38840" xr:uid="{0E951E4E-F96B-4667-A981-25DBA84E125B}"/>
    <cellStyle name="Normal 12 4 3 2 2 2 3 3" xfId="5148" xr:uid="{4C00BAC0-EC20-41FE-8111-4DEF1342B661}"/>
    <cellStyle name="Normal 12 4 3 2 2 2 3 3 2" xfId="10638" xr:uid="{D688D081-328A-4DB5-A5F5-A6EE01A9DA39}"/>
    <cellStyle name="Normal 12 4 3 2 2 2 3 3 2 2" xfId="23448" xr:uid="{4BA13384-0F97-4E5C-9E4A-488790882239}"/>
    <cellStyle name="Normal 12 4 3 2 2 2 3 3 2 2 2" xfId="38841" xr:uid="{5A7C460B-1744-4CCD-8BC2-E2FDE7454198}"/>
    <cellStyle name="Normal 12 4 3 2 2 2 3 3 2 3" xfId="38842" xr:uid="{520C47F5-B64D-47FA-8744-87089BE277B0}"/>
    <cellStyle name="Normal 12 4 3 2 2 2 3 3 3" xfId="17958" xr:uid="{58E07C9F-A2D7-4BFD-8095-4E440E7CD010}"/>
    <cellStyle name="Normal 12 4 3 2 2 2 3 3 3 2" xfId="38843" xr:uid="{CE0CEBE1-E950-468B-9B3D-F5F59B6EECD6}"/>
    <cellStyle name="Normal 12 4 3 2 2 2 3 3 4" xfId="38844" xr:uid="{55C692BF-0A94-4B2F-9625-14FB326610A2}"/>
    <cellStyle name="Normal 12 4 3 2 2 2 3 4" xfId="12468" xr:uid="{BB9DDE36-DC28-4D2B-B0D6-8526035EBBB1}"/>
    <cellStyle name="Normal 12 4 3 2 2 2 3 4 2" xfId="25278" xr:uid="{9682FD3E-2C9F-48E2-8D17-8F7B39712D0D}"/>
    <cellStyle name="Normal 12 4 3 2 2 2 3 4 2 2" xfId="38845" xr:uid="{DFE99807-9ABB-4146-ADC2-24FC3519EB15}"/>
    <cellStyle name="Normal 12 4 3 2 2 2 3 4 3" xfId="38846" xr:uid="{1599084D-9742-406B-B971-3E53EEFAB333}"/>
    <cellStyle name="Normal 12 4 3 2 2 2 3 5" xfId="6978" xr:uid="{FCBD7DE8-4689-4A4F-A202-2EA522DBE2C8}"/>
    <cellStyle name="Normal 12 4 3 2 2 2 3 5 2" xfId="19788" xr:uid="{D0B598CC-A2DC-439C-A30F-C4E9075FBA09}"/>
    <cellStyle name="Normal 12 4 3 2 2 2 3 5 2 2" xfId="38847" xr:uid="{AA271077-5CAC-4FA8-A173-2611ABF9021B}"/>
    <cellStyle name="Normal 12 4 3 2 2 2 3 5 3" xfId="38848" xr:uid="{17CDA39A-ADB6-4183-A48E-0C8E76BFDBCD}"/>
    <cellStyle name="Normal 12 4 3 2 2 2 3 6" xfId="14298" xr:uid="{F2C8F0B3-B5E5-4056-9D89-AF97C43BDFA0}"/>
    <cellStyle name="Normal 12 4 3 2 2 2 3 6 2" xfId="38849" xr:uid="{71A9E85E-EAF0-4F34-B6C4-057501A17FF6}"/>
    <cellStyle name="Normal 12 4 3 2 2 2 3 7" xfId="38850" xr:uid="{599493FA-E1BE-4AC0-AB2C-31C4715F06DC}"/>
    <cellStyle name="Normal 12 4 3 2 2 2 4" xfId="2424" xr:uid="{6F2FB413-DA38-4506-A1CB-CBBA00B36967}"/>
    <cellStyle name="Normal 12 4 3 2 2 2 4 2" xfId="7914" xr:uid="{7AE45800-885C-4B7E-809A-895C82393C69}"/>
    <cellStyle name="Normal 12 4 3 2 2 2 4 2 2" xfId="20724" xr:uid="{86845C8F-0767-4AAD-80CD-3FA222B188FE}"/>
    <cellStyle name="Normal 12 4 3 2 2 2 4 2 2 2" xfId="38851" xr:uid="{87AE137F-0471-401A-8746-63AA2EDB95BD}"/>
    <cellStyle name="Normal 12 4 3 2 2 2 4 2 3" xfId="38852" xr:uid="{7F143621-7AC6-4CB0-BB6E-02BC61EEE6B9}"/>
    <cellStyle name="Normal 12 4 3 2 2 2 4 3" xfId="15234" xr:uid="{808BA0C1-6134-4A80-88EC-6F9F4ECFDAAB}"/>
    <cellStyle name="Normal 12 4 3 2 2 2 4 3 2" xfId="38853" xr:uid="{6A3A8C7E-10C4-4684-8EB9-EE36E8177AA8}"/>
    <cellStyle name="Normal 12 4 3 2 2 2 4 4" xfId="38854" xr:uid="{EFA6A53C-B745-4E23-A451-B3487399A7F5}"/>
    <cellStyle name="Normal 12 4 3 2 2 2 5" xfId="4254" xr:uid="{23B6E0A5-952C-4A6D-AC05-CF295113C38D}"/>
    <cellStyle name="Normal 12 4 3 2 2 2 5 2" xfId="9744" xr:uid="{8E81D93C-5C28-4FD5-B210-7A3AD620FE34}"/>
    <cellStyle name="Normal 12 4 3 2 2 2 5 2 2" xfId="22554" xr:uid="{A5BEA460-72CF-453F-9A97-A39EF89AE6C4}"/>
    <cellStyle name="Normal 12 4 3 2 2 2 5 2 2 2" xfId="38855" xr:uid="{EEC0DE58-E638-45D6-A004-64214DB3CEA4}"/>
    <cellStyle name="Normal 12 4 3 2 2 2 5 2 3" xfId="38856" xr:uid="{2A124F62-4CEA-4CDF-B224-7212A7D0A58F}"/>
    <cellStyle name="Normal 12 4 3 2 2 2 5 3" xfId="17064" xr:uid="{3D3B432A-8389-4FCD-B986-13AAB769972E}"/>
    <cellStyle name="Normal 12 4 3 2 2 2 5 3 2" xfId="38857" xr:uid="{10E9A9D6-FD31-4878-AB5F-3B2A905D7D96}"/>
    <cellStyle name="Normal 12 4 3 2 2 2 5 4" xfId="38858" xr:uid="{EA133B1B-7CC2-4B37-B15E-FAC01BDE25BA}"/>
    <cellStyle name="Normal 12 4 3 2 2 2 6" xfId="11574" xr:uid="{72B156BE-86A9-4F8D-926A-0B31E05BC265}"/>
    <cellStyle name="Normal 12 4 3 2 2 2 6 2" xfId="24384" xr:uid="{A0391B88-92A6-4C62-95A9-FBD55FCF8EAA}"/>
    <cellStyle name="Normal 12 4 3 2 2 2 6 2 2" xfId="38859" xr:uid="{AD2C48B0-61A8-48FA-B323-6A80485C686B}"/>
    <cellStyle name="Normal 12 4 3 2 2 2 6 3" xfId="38860" xr:uid="{F31491B4-DC55-4953-BBB8-5BCE3F8CE7B4}"/>
    <cellStyle name="Normal 12 4 3 2 2 2 7" xfId="6084" xr:uid="{C1CF0EF6-EDF5-4F85-86CC-5F1FE96EA2B2}"/>
    <cellStyle name="Normal 12 4 3 2 2 2 7 2" xfId="18894" xr:uid="{734AC773-D5BC-4C74-9F3A-37BB84987BB6}"/>
    <cellStyle name="Normal 12 4 3 2 2 2 7 2 2" xfId="38861" xr:uid="{D76D12F6-D060-4F01-97ED-1FA68E9A7F9C}"/>
    <cellStyle name="Normal 12 4 3 2 2 2 7 3" xfId="38862" xr:uid="{AB5DFA90-6B7F-4211-93CA-25E9C71700B2}"/>
    <cellStyle name="Normal 12 4 3 2 2 2 8" xfId="13404" xr:uid="{8FDB06AF-BF23-4C4F-9186-E11CBEED80B8}"/>
    <cellStyle name="Normal 12 4 3 2 2 2 8 2" xfId="38863" xr:uid="{3168E376-6FDE-4681-9D03-16F954D7372B}"/>
    <cellStyle name="Normal 12 4 3 2 2 2 9" xfId="38864" xr:uid="{07F27B03-9EF6-482D-886C-FD936FA0C06B}"/>
    <cellStyle name="Normal 12 4 3 2 2 3" xfId="725" xr:uid="{A1113077-CCFE-4522-B9EF-3B3FD2095661}"/>
    <cellStyle name="Normal 12 4 3 2 2 3 2" xfId="1125" xr:uid="{C29DEFAB-5F2F-4FB1-99D2-8DC27DD4A9C3}"/>
    <cellStyle name="Normal 12 4 3 2 2 3 2 2" xfId="2020" xr:uid="{FAB9E44F-8F3C-410E-A9E2-F886891EC57B}"/>
    <cellStyle name="Normal 12 4 3 2 2 3 2 2 2" xfId="3850" xr:uid="{EE9E5655-6E5B-4A3E-A9B5-D1AC3BBEAECA}"/>
    <cellStyle name="Normal 12 4 3 2 2 3 2 2 2 2" xfId="9340" xr:uid="{C35DB0FA-7163-434A-A4F0-72EE82A96E18}"/>
    <cellStyle name="Normal 12 4 3 2 2 3 2 2 2 2 2" xfId="22150" xr:uid="{04FB52DA-C676-459C-AA71-DA46B9785391}"/>
    <cellStyle name="Normal 12 4 3 2 2 3 2 2 2 2 2 2" xfId="38865" xr:uid="{E9A9B442-B7C7-4BD7-A9D5-8CAD02AF9E97}"/>
    <cellStyle name="Normal 12 4 3 2 2 3 2 2 2 2 3" xfId="38866" xr:uid="{90DD57B0-3599-4954-B6EE-23BCCB02D05A}"/>
    <cellStyle name="Normal 12 4 3 2 2 3 2 2 2 3" xfId="16660" xr:uid="{40D983C5-632F-4A9B-9703-4950D858ED24}"/>
    <cellStyle name="Normal 12 4 3 2 2 3 2 2 2 3 2" xfId="38867" xr:uid="{33A87DBD-D0EE-4DB0-9C65-C8D35B8DB9FC}"/>
    <cellStyle name="Normal 12 4 3 2 2 3 2 2 2 4" xfId="38868" xr:uid="{30ECF48A-0BF1-4B49-B475-FDEFC2DEBB93}"/>
    <cellStyle name="Normal 12 4 3 2 2 3 2 2 3" xfId="5680" xr:uid="{9D9BA7C6-7F06-4B46-ABDB-F079AF5C4731}"/>
    <cellStyle name="Normal 12 4 3 2 2 3 2 2 3 2" xfId="11170" xr:uid="{675F464C-5AC9-43B7-A491-C8A3DC30F256}"/>
    <cellStyle name="Normal 12 4 3 2 2 3 2 2 3 2 2" xfId="23980" xr:uid="{8617DAC6-4174-4252-B38F-D06000B533DA}"/>
    <cellStyle name="Normal 12 4 3 2 2 3 2 2 3 2 2 2" xfId="38869" xr:uid="{F3FAD1A0-49CD-433E-87DF-2D6C38C4CF1F}"/>
    <cellStyle name="Normal 12 4 3 2 2 3 2 2 3 2 3" xfId="38870" xr:uid="{2700DB94-BE21-40D6-8D0B-6335A9A71A3A}"/>
    <cellStyle name="Normal 12 4 3 2 2 3 2 2 3 3" xfId="18490" xr:uid="{5C8566DF-88CA-4CF1-8696-7AB3E868B2E0}"/>
    <cellStyle name="Normal 12 4 3 2 2 3 2 2 3 3 2" xfId="38871" xr:uid="{C6FAC4DB-3DC9-4A10-9C46-8D4817B58F59}"/>
    <cellStyle name="Normal 12 4 3 2 2 3 2 2 3 4" xfId="38872" xr:uid="{5257614F-E560-49E5-9279-641043DA3C86}"/>
    <cellStyle name="Normal 12 4 3 2 2 3 2 2 4" xfId="13000" xr:uid="{4D48C1EF-B37B-47B4-9942-57CFA97887B6}"/>
    <cellStyle name="Normal 12 4 3 2 2 3 2 2 4 2" xfId="25810" xr:uid="{7D42A592-B53D-4C0F-A196-58CD2DBBBF7D}"/>
    <cellStyle name="Normal 12 4 3 2 2 3 2 2 4 2 2" xfId="38873" xr:uid="{32108B84-63F6-4B93-82CF-034576549513}"/>
    <cellStyle name="Normal 12 4 3 2 2 3 2 2 4 3" xfId="38874" xr:uid="{1708A38C-D305-4F6A-9E36-0DA5EF2D857C}"/>
    <cellStyle name="Normal 12 4 3 2 2 3 2 2 5" xfId="7510" xr:uid="{22B49443-E9B6-480F-BC2E-B7B7FFE9899A}"/>
    <cellStyle name="Normal 12 4 3 2 2 3 2 2 5 2" xfId="20320" xr:uid="{AC1228BF-A232-4523-8A2F-D3B675B5793E}"/>
    <cellStyle name="Normal 12 4 3 2 2 3 2 2 5 2 2" xfId="38875" xr:uid="{1F0728D7-022A-4A8A-BA43-306C4626CA93}"/>
    <cellStyle name="Normal 12 4 3 2 2 3 2 2 5 3" xfId="38876" xr:uid="{2A85E50A-E8D8-47F6-96D0-00215A6A26F3}"/>
    <cellStyle name="Normal 12 4 3 2 2 3 2 2 6" xfId="14830" xr:uid="{58F84F1A-8DF3-4A20-A4A0-019727067A52}"/>
    <cellStyle name="Normal 12 4 3 2 2 3 2 2 6 2" xfId="38877" xr:uid="{61E37D2C-8149-4155-B268-F6EC6E4A5FDF}"/>
    <cellStyle name="Normal 12 4 3 2 2 3 2 2 7" xfId="38878" xr:uid="{13685577-2672-4818-911F-CCA963D4D27B}"/>
    <cellStyle name="Normal 12 4 3 2 2 3 2 3" xfId="2956" xr:uid="{049241CE-CAC5-4BED-94C4-3CFA255CEC35}"/>
    <cellStyle name="Normal 12 4 3 2 2 3 2 3 2" xfId="8446" xr:uid="{D5B62BAC-84C6-44A0-A51D-93BE6C7D8B7B}"/>
    <cellStyle name="Normal 12 4 3 2 2 3 2 3 2 2" xfId="21256" xr:uid="{63F6E84D-4F1C-4837-9DCB-CCB19CCB539E}"/>
    <cellStyle name="Normal 12 4 3 2 2 3 2 3 2 2 2" xfId="38879" xr:uid="{9ABA3A43-D2CB-464D-ACE5-EA2B7977E413}"/>
    <cellStyle name="Normal 12 4 3 2 2 3 2 3 2 3" xfId="38880" xr:uid="{F844E42D-04F5-46B9-98D0-E7F9D09A2E2B}"/>
    <cellStyle name="Normal 12 4 3 2 2 3 2 3 3" xfId="15766" xr:uid="{837F2F3A-CB37-4CA4-AECA-DC53AF6042A4}"/>
    <cellStyle name="Normal 12 4 3 2 2 3 2 3 3 2" xfId="38881" xr:uid="{E97E33CA-4158-4CF4-9D4E-FA435E347100}"/>
    <cellStyle name="Normal 12 4 3 2 2 3 2 3 4" xfId="38882" xr:uid="{D1D8AE60-286B-4F34-9400-265962B389FA}"/>
    <cellStyle name="Normal 12 4 3 2 2 3 2 4" xfId="4786" xr:uid="{A30040D8-7BB0-4419-BF3D-EBAF796A8743}"/>
    <cellStyle name="Normal 12 4 3 2 2 3 2 4 2" xfId="10276" xr:uid="{FAEA2999-7911-4494-9E75-51B5830B538E}"/>
    <cellStyle name="Normal 12 4 3 2 2 3 2 4 2 2" xfId="23086" xr:uid="{89118641-D532-47F1-A2F2-E5E620132E93}"/>
    <cellStyle name="Normal 12 4 3 2 2 3 2 4 2 2 2" xfId="38883" xr:uid="{49CDB651-3635-46E5-A2BD-942C8F51CE9A}"/>
    <cellStyle name="Normal 12 4 3 2 2 3 2 4 2 3" xfId="38884" xr:uid="{0B0C333E-4B7A-4BEA-BE4F-BCD2CF7B69CC}"/>
    <cellStyle name="Normal 12 4 3 2 2 3 2 4 3" xfId="17596" xr:uid="{505CFCCF-7401-496A-85CB-2A60F9C541AB}"/>
    <cellStyle name="Normal 12 4 3 2 2 3 2 4 3 2" xfId="38885" xr:uid="{D48B40A7-8C00-4ED2-9241-7653231D5335}"/>
    <cellStyle name="Normal 12 4 3 2 2 3 2 4 4" xfId="38886" xr:uid="{D59DBED1-917A-4934-BD70-10554DAC355D}"/>
    <cellStyle name="Normal 12 4 3 2 2 3 2 5" xfId="12106" xr:uid="{37CC8802-D9A4-4CBA-B836-78E319F3692B}"/>
    <cellStyle name="Normal 12 4 3 2 2 3 2 5 2" xfId="24916" xr:uid="{88B5D4EF-7ED0-48B1-A402-D6CC276453B6}"/>
    <cellStyle name="Normal 12 4 3 2 2 3 2 5 2 2" xfId="38887" xr:uid="{AAA8DC82-1227-4269-9393-29225EF984E0}"/>
    <cellStyle name="Normal 12 4 3 2 2 3 2 5 3" xfId="38888" xr:uid="{359CB645-BB09-4CCE-A97A-60D9118A68F6}"/>
    <cellStyle name="Normal 12 4 3 2 2 3 2 6" xfId="6616" xr:uid="{2D553AB4-B210-413E-8490-46592B96464B}"/>
    <cellStyle name="Normal 12 4 3 2 2 3 2 6 2" xfId="19426" xr:uid="{C438CD63-3009-41AA-8E6A-48A29B0788FD}"/>
    <cellStyle name="Normal 12 4 3 2 2 3 2 6 2 2" xfId="38889" xr:uid="{459E5938-CF1C-440D-A267-75425F08E579}"/>
    <cellStyle name="Normal 12 4 3 2 2 3 2 6 3" xfId="38890" xr:uid="{62626962-017E-4BE4-BCE1-79598F9257C8}"/>
    <cellStyle name="Normal 12 4 3 2 2 3 2 7" xfId="13936" xr:uid="{745D77E5-B3DB-4371-A5E2-21F02F1EAB22}"/>
    <cellStyle name="Normal 12 4 3 2 2 3 2 7 2" xfId="38891" xr:uid="{C0262D62-40E3-4529-912E-F830265304A6}"/>
    <cellStyle name="Normal 12 4 3 2 2 3 2 8" xfId="38892" xr:uid="{76D7EE03-F7D3-45EA-A610-D8DCD559ACA3}"/>
    <cellStyle name="Normal 12 4 3 2 2 3 3" xfId="1620" xr:uid="{B39B66D3-1938-4FD3-A545-86F431A50B02}"/>
    <cellStyle name="Normal 12 4 3 2 2 3 3 2" xfId="3450" xr:uid="{6CAF85C0-E6C7-467A-9B8E-BD2EDFD4954F}"/>
    <cellStyle name="Normal 12 4 3 2 2 3 3 2 2" xfId="8940" xr:uid="{B46E454F-9C91-462A-BD6D-25833F7A7646}"/>
    <cellStyle name="Normal 12 4 3 2 2 3 3 2 2 2" xfId="21750" xr:uid="{72C10AB9-93B7-48D8-8804-AE213D9D8D40}"/>
    <cellStyle name="Normal 12 4 3 2 2 3 3 2 2 2 2" xfId="38893" xr:uid="{589EDD37-51E7-4DD4-A268-1D6651146AC8}"/>
    <cellStyle name="Normal 12 4 3 2 2 3 3 2 2 3" xfId="38894" xr:uid="{D24AC1D4-5D0D-4275-97AE-B8B81E802449}"/>
    <cellStyle name="Normal 12 4 3 2 2 3 3 2 3" xfId="16260" xr:uid="{D0538472-F2A6-4D28-BD0F-5FBED9C0E242}"/>
    <cellStyle name="Normal 12 4 3 2 2 3 3 2 3 2" xfId="38895" xr:uid="{4114DCF5-86D6-406A-B697-C8431BCD97A8}"/>
    <cellStyle name="Normal 12 4 3 2 2 3 3 2 4" xfId="38896" xr:uid="{51A2F4E5-8802-4CAE-832E-CCAC3ED58A92}"/>
    <cellStyle name="Normal 12 4 3 2 2 3 3 3" xfId="5280" xr:uid="{0C7D5EB2-EBFE-408B-8A69-70A9427A084C}"/>
    <cellStyle name="Normal 12 4 3 2 2 3 3 3 2" xfId="10770" xr:uid="{6346B5BE-D2FD-443D-9253-F0A828AADE9B}"/>
    <cellStyle name="Normal 12 4 3 2 2 3 3 3 2 2" xfId="23580" xr:uid="{F8AA07A4-38FE-4C80-B9F0-456BAADFDFCF}"/>
    <cellStyle name="Normal 12 4 3 2 2 3 3 3 2 2 2" xfId="38897" xr:uid="{F49EA65C-EFB8-4DBB-AE2A-6CB9FB2D0C63}"/>
    <cellStyle name="Normal 12 4 3 2 2 3 3 3 2 3" xfId="38898" xr:uid="{4C44EE6C-5455-4813-8012-D8493C9E2D18}"/>
    <cellStyle name="Normal 12 4 3 2 2 3 3 3 3" xfId="18090" xr:uid="{30B44B76-5BF7-40F0-8B16-934D86ED29BB}"/>
    <cellStyle name="Normal 12 4 3 2 2 3 3 3 3 2" xfId="38899" xr:uid="{1D032164-0CB2-4C4E-BBBD-4029C5034388}"/>
    <cellStyle name="Normal 12 4 3 2 2 3 3 3 4" xfId="38900" xr:uid="{222C8645-1D7F-462F-9574-DA1528C291A2}"/>
    <cellStyle name="Normal 12 4 3 2 2 3 3 4" xfId="12600" xr:uid="{2EFE9401-9D2F-479B-9CF4-C70C19BDB885}"/>
    <cellStyle name="Normal 12 4 3 2 2 3 3 4 2" xfId="25410" xr:uid="{362CF5B5-6719-4968-829D-AF13F2494A9B}"/>
    <cellStyle name="Normal 12 4 3 2 2 3 3 4 2 2" xfId="38901" xr:uid="{DA9BAC8F-BEA7-40A0-ACF7-FC3A517E5FBF}"/>
    <cellStyle name="Normal 12 4 3 2 2 3 3 4 3" xfId="38902" xr:uid="{94C2E67F-FFC7-4A79-BE44-0F033E52C920}"/>
    <cellStyle name="Normal 12 4 3 2 2 3 3 5" xfId="7110" xr:uid="{F6554CF7-2C09-41B1-A291-81DEF888752F}"/>
    <cellStyle name="Normal 12 4 3 2 2 3 3 5 2" xfId="19920" xr:uid="{650ED673-11E9-4ED8-BDC6-D870298A1584}"/>
    <cellStyle name="Normal 12 4 3 2 2 3 3 5 2 2" xfId="38903" xr:uid="{9C12EFA7-0B36-4C48-9B0F-A40D2F277815}"/>
    <cellStyle name="Normal 12 4 3 2 2 3 3 5 3" xfId="38904" xr:uid="{00A780A7-D31C-44DC-A7F3-D1373B760D70}"/>
    <cellStyle name="Normal 12 4 3 2 2 3 3 6" xfId="14430" xr:uid="{F8E6654B-7B88-472F-8983-B42196754FC8}"/>
    <cellStyle name="Normal 12 4 3 2 2 3 3 6 2" xfId="38905" xr:uid="{BDED383C-1C2C-483C-BF98-800B947F961A}"/>
    <cellStyle name="Normal 12 4 3 2 2 3 3 7" xfId="38906" xr:uid="{561BE51D-745C-42C6-A896-CCE98CDDBF9F}"/>
    <cellStyle name="Normal 12 4 3 2 2 3 4" xfId="2556" xr:uid="{A7CBD5CD-285C-4B88-A965-25E4E3EE5686}"/>
    <cellStyle name="Normal 12 4 3 2 2 3 4 2" xfId="8046" xr:uid="{8ADE5D8E-8A71-4CED-8260-775FE854ADA4}"/>
    <cellStyle name="Normal 12 4 3 2 2 3 4 2 2" xfId="20856" xr:uid="{F9809E48-A18D-4864-8143-82704DEF3FEF}"/>
    <cellStyle name="Normal 12 4 3 2 2 3 4 2 2 2" xfId="38907" xr:uid="{22A000E1-69DD-47AE-8AD4-F72BA5B1CE42}"/>
    <cellStyle name="Normal 12 4 3 2 2 3 4 2 3" xfId="38908" xr:uid="{B3A6D4C8-DABE-4303-B88A-3E35E6014407}"/>
    <cellStyle name="Normal 12 4 3 2 2 3 4 3" xfId="15366" xr:uid="{E879F50D-F0EE-41F6-88C7-04FE2BDA0468}"/>
    <cellStyle name="Normal 12 4 3 2 2 3 4 3 2" xfId="38909" xr:uid="{0D03367F-0D98-4F06-AC22-3AB36289FCB0}"/>
    <cellStyle name="Normal 12 4 3 2 2 3 4 4" xfId="38910" xr:uid="{C115F1AC-1BAA-4B6F-B6B0-9C24571D9725}"/>
    <cellStyle name="Normal 12 4 3 2 2 3 5" xfId="4386" xr:uid="{C6E0CB6D-2AB2-4A44-BAC0-ECD02B359858}"/>
    <cellStyle name="Normal 12 4 3 2 2 3 5 2" xfId="9876" xr:uid="{37874D09-9239-47E9-A8F3-C1B47937B492}"/>
    <cellStyle name="Normal 12 4 3 2 2 3 5 2 2" xfId="22686" xr:uid="{295C7158-F0F4-4748-9AC2-F1B86AE7987C}"/>
    <cellStyle name="Normal 12 4 3 2 2 3 5 2 2 2" xfId="38911" xr:uid="{C45DF550-C530-4D08-AB93-810C3E043017}"/>
    <cellStyle name="Normal 12 4 3 2 2 3 5 2 3" xfId="38912" xr:uid="{083104F9-F5F7-4EDE-94A0-BF4BA6A5D5A4}"/>
    <cellStyle name="Normal 12 4 3 2 2 3 5 3" xfId="17196" xr:uid="{0B8285F1-92B0-4FCC-9FC8-922E0AB524BF}"/>
    <cellStyle name="Normal 12 4 3 2 2 3 5 3 2" xfId="38913" xr:uid="{43EB5B8D-098B-4B99-B490-39893200FFE7}"/>
    <cellStyle name="Normal 12 4 3 2 2 3 5 4" xfId="38914" xr:uid="{D3378399-EDFE-4293-8EC6-BA78E6FC36EB}"/>
    <cellStyle name="Normal 12 4 3 2 2 3 6" xfId="11706" xr:uid="{C1932E78-1A21-4D20-83FA-2EBCBFA0F7F1}"/>
    <cellStyle name="Normal 12 4 3 2 2 3 6 2" xfId="24516" xr:uid="{B75AB20A-C154-44C5-BC2D-3BCC962E3887}"/>
    <cellStyle name="Normal 12 4 3 2 2 3 6 2 2" xfId="38915" xr:uid="{211F6F73-06AC-45C2-B274-F852B6D8B3FA}"/>
    <cellStyle name="Normal 12 4 3 2 2 3 6 3" xfId="38916" xr:uid="{234C5979-9C05-4DF9-93CA-CA5CCC91180F}"/>
    <cellStyle name="Normal 12 4 3 2 2 3 7" xfId="6216" xr:uid="{44905C77-18D7-4222-9273-131B4548DEC3}"/>
    <cellStyle name="Normal 12 4 3 2 2 3 7 2" xfId="19026" xr:uid="{5869AC02-A7F3-4DE3-A141-6408F91BAD23}"/>
    <cellStyle name="Normal 12 4 3 2 2 3 7 2 2" xfId="38917" xr:uid="{13FC8851-C878-4C40-BF69-BBC201FCC50D}"/>
    <cellStyle name="Normal 12 4 3 2 2 3 7 3" xfId="38918" xr:uid="{4E3BD1EE-AF8F-4285-A65B-7717980EF7CC}"/>
    <cellStyle name="Normal 12 4 3 2 2 3 8" xfId="13536" xr:uid="{975D2D89-7C66-424E-AFD0-80935E57160E}"/>
    <cellStyle name="Normal 12 4 3 2 2 3 8 2" xfId="38919" xr:uid="{1E8FC3FD-3FEA-43D5-9DBD-4398B1F40597}"/>
    <cellStyle name="Normal 12 4 3 2 2 3 9" xfId="38920" xr:uid="{B92005A9-4130-4272-8DEC-37FA8735AB42}"/>
    <cellStyle name="Normal 12 4 3 2 2 4" xfId="500" xr:uid="{E0D9A132-C8CE-4001-81F0-0251EF21002A}"/>
    <cellStyle name="Normal 12 4 3 2 2 4 2" xfId="1395" xr:uid="{E7F0D4DA-0FCB-4842-A9B5-96296C0BC440}"/>
    <cellStyle name="Normal 12 4 3 2 2 4 2 2" xfId="3225" xr:uid="{299E8243-884E-4EDD-9E63-1CD48921C447}"/>
    <cellStyle name="Normal 12 4 3 2 2 4 2 2 2" xfId="8715" xr:uid="{4CFC9F26-E13B-4262-A619-9A41A9800444}"/>
    <cellStyle name="Normal 12 4 3 2 2 4 2 2 2 2" xfId="21525" xr:uid="{6064301A-D964-4B14-9A05-7F2B41343D60}"/>
    <cellStyle name="Normal 12 4 3 2 2 4 2 2 2 2 2" xfId="38921" xr:uid="{488C0B06-14F9-4506-A49B-B18DE932144F}"/>
    <cellStyle name="Normal 12 4 3 2 2 4 2 2 2 3" xfId="38922" xr:uid="{39ED4E2A-9001-402F-B6AB-4BCCEF716B57}"/>
    <cellStyle name="Normal 12 4 3 2 2 4 2 2 3" xfId="16035" xr:uid="{5B66924C-3F85-45F5-88BF-A6F80464FC8B}"/>
    <cellStyle name="Normal 12 4 3 2 2 4 2 2 3 2" xfId="38923" xr:uid="{C79C422B-2934-49D0-9520-CF256F4F0A19}"/>
    <cellStyle name="Normal 12 4 3 2 2 4 2 2 4" xfId="38924" xr:uid="{DC80AAA5-BE8D-4D74-ACE4-895E55B80B09}"/>
    <cellStyle name="Normal 12 4 3 2 2 4 2 3" xfId="5055" xr:uid="{94B1DDCD-3FE3-4445-A459-8CD31ED376BA}"/>
    <cellStyle name="Normal 12 4 3 2 2 4 2 3 2" xfId="10545" xr:uid="{35354BCF-9DED-4095-A958-A039898624F8}"/>
    <cellStyle name="Normal 12 4 3 2 2 4 2 3 2 2" xfId="23355" xr:uid="{4EC6FC3F-F3CC-4CF3-91FE-3BA3DC29C2C2}"/>
    <cellStyle name="Normal 12 4 3 2 2 4 2 3 2 2 2" xfId="38925" xr:uid="{74DBB451-5700-4586-9425-D19F87571D67}"/>
    <cellStyle name="Normal 12 4 3 2 2 4 2 3 2 3" xfId="38926" xr:uid="{439E7D39-F5AB-4AC0-95F6-A2869206EE0B}"/>
    <cellStyle name="Normal 12 4 3 2 2 4 2 3 3" xfId="17865" xr:uid="{08AB8A00-CA52-4DCC-A399-7973DCB48B5A}"/>
    <cellStyle name="Normal 12 4 3 2 2 4 2 3 3 2" xfId="38927" xr:uid="{6D1F8168-741E-4869-96C6-F4875B16F37F}"/>
    <cellStyle name="Normal 12 4 3 2 2 4 2 3 4" xfId="38928" xr:uid="{3AAD9D77-09B4-41D0-B58F-BEA956F5C7B7}"/>
    <cellStyle name="Normal 12 4 3 2 2 4 2 4" xfId="12375" xr:uid="{2E21DC29-DED8-4AA3-A914-7415830ECC23}"/>
    <cellStyle name="Normal 12 4 3 2 2 4 2 4 2" xfId="25185" xr:uid="{EC8275F2-A43E-4715-851B-5F243681DACF}"/>
    <cellStyle name="Normal 12 4 3 2 2 4 2 4 2 2" xfId="38929" xr:uid="{FC85A0DE-CB1D-4957-929C-291A7CF781DE}"/>
    <cellStyle name="Normal 12 4 3 2 2 4 2 4 3" xfId="38930" xr:uid="{0ECA0ED9-0F0F-46F7-9518-611314F94F4D}"/>
    <cellStyle name="Normal 12 4 3 2 2 4 2 5" xfId="6885" xr:uid="{5A83F696-0D14-4609-8B35-BA7E32928B03}"/>
    <cellStyle name="Normal 12 4 3 2 2 4 2 5 2" xfId="19695" xr:uid="{CD99786A-2893-4307-A0BF-EC9678A6D8D2}"/>
    <cellStyle name="Normal 12 4 3 2 2 4 2 5 2 2" xfId="38931" xr:uid="{E7C7EA5B-3182-4F4E-85D0-E4505A3905F2}"/>
    <cellStyle name="Normal 12 4 3 2 2 4 2 5 3" xfId="38932" xr:uid="{2E0EAC25-C905-4872-9693-8A341B744DF9}"/>
    <cellStyle name="Normal 12 4 3 2 2 4 2 6" xfId="14205" xr:uid="{0477CE4C-FDCD-474A-941C-BC3EB897BE86}"/>
    <cellStyle name="Normal 12 4 3 2 2 4 2 6 2" xfId="38933" xr:uid="{1C02442D-5C3F-447D-8534-A62B2BA48F1B}"/>
    <cellStyle name="Normal 12 4 3 2 2 4 2 7" xfId="38934" xr:uid="{D489FDD4-09BB-4123-BC39-D4324F43EDAE}"/>
    <cellStyle name="Normal 12 4 3 2 2 4 3" xfId="2331" xr:uid="{50EEFA9D-510D-4EC9-A837-AD6426E894C7}"/>
    <cellStyle name="Normal 12 4 3 2 2 4 3 2" xfId="7821" xr:uid="{6D860195-C639-41E0-889F-BEFA4455FEA8}"/>
    <cellStyle name="Normal 12 4 3 2 2 4 3 2 2" xfId="20631" xr:uid="{BECC159A-FD16-4086-9A6F-CCC23577C256}"/>
    <cellStyle name="Normal 12 4 3 2 2 4 3 2 2 2" xfId="38935" xr:uid="{1F29EE0E-FF42-4D98-9803-179AECA5ABBC}"/>
    <cellStyle name="Normal 12 4 3 2 2 4 3 2 3" xfId="38936" xr:uid="{03758033-3C8E-4BDE-A29B-466B9012104F}"/>
    <cellStyle name="Normal 12 4 3 2 2 4 3 3" xfId="15141" xr:uid="{2F59BE81-61A7-41E6-8FE8-3DC1F8915A43}"/>
    <cellStyle name="Normal 12 4 3 2 2 4 3 3 2" xfId="38937" xr:uid="{7803815A-47CD-4A7B-BA15-0BE1231981B8}"/>
    <cellStyle name="Normal 12 4 3 2 2 4 3 4" xfId="38938" xr:uid="{972978AE-246C-43D8-8F97-00D7E797CDBC}"/>
    <cellStyle name="Normal 12 4 3 2 2 4 4" xfId="4161" xr:uid="{CF5E398D-B829-4824-8882-E9070DD7AC41}"/>
    <cellStyle name="Normal 12 4 3 2 2 4 4 2" xfId="9651" xr:uid="{71D8EF20-3A5D-4742-9F5A-940E69124EA3}"/>
    <cellStyle name="Normal 12 4 3 2 2 4 4 2 2" xfId="22461" xr:uid="{AB2D44E1-DA3E-45AD-90A9-1F69B9925B58}"/>
    <cellStyle name="Normal 12 4 3 2 2 4 4 2 2 2" xfId="38939" xr:uid="{33292F4C-5576-425C-99D7-138792AF3765}"/>
    <cellStyle name="Normal 12 4 3 2 2 4 4 2 3" xfId="38940" xr:uid="{73A268E7-E46E-46CF-8999-A15FCD40BF15}"/>
    <cellStyle name="Normal 12 4 3 2 2 4 4 3" xfId="16971" xr:uid="{1D24F666-D422-4D34-A63F-23C19950522C}"/>
    <cellStyle name="Normal 12 4 3 2 2 4 4 3 2" xfId="38941" xr:uid="{340F4BC9-7C26-41AD-A320-D8854724B30C}"/>
    <cellStyle name="Normal 12 4 3 2 2 4 4 4" xfId="38942" xr:uid="{56C05476-A6A3-41C5-A988-6C3669734DE5}"/>
    <cellStyle name="Normal 12 4 3 2 2 4 5" xfId="11481" xr:uid="{7B73AAEB-2E40-4E32-A80D-E50F25985D98}"/>
    <cellStyle name="Normal 12 4 3 2 2 4 5 2" xfId="24291" xr:uid="{705C6A84-7F32-4857-B57E-301A12E5F567}"/>
    <cellStyle name="Normal 12 4 3 2 2 4 5 2 2" xfId="38943" xr:uid="{B501D4DD-4FF6-4F66-A46A-34C91AB0D569}"/>
    <cellStyle name="Normal 12 4 3 2 2 4 5 3" xfId="38944" xr:uid="{E613EF9C-F300-4C54-9ACE-3A81F3361F06}"/>
    <cellStyle name="Normal 12 4 3 2 2 4 6" xfId="5991" xr:uid="{7495185A-9E47-47C7-8F53-0A8C7A7FB800}"/>
    <cellStyle name="Normal 12 4 3 2 2 4 6 2" xfId="18801" xr:uid="{77612530-0E29-4B73-B267-CA036F0F5238}"/>
    <cellStyle name="Normal 12 4 3 2 2 4 6 2 2" xfId="38945" xr:uid="{0D052D14-AA4D-4E16-9D30-A462711F47F9}"/>
    <cellStyle name="Normal 12 4 3 2 2 4 6 3" xfId="38946" xr:uid="{53145EF3-5CC0-4F19-94C1-C49156003704}"/>
    <cellStyle name="Normal 12 4 3 2 2 4 7" xfId="13311" xr:uid="{1DB16E29-77D9-4895-B519-2BEF0AD32F15}"/>
    <cellStyle name="Normal 12 4 3 2 2 4 7 2" xfId="38947" xr:uid="{28F37618-3320-40D0-9AE5-8CBE218B7072}"/>
    <cellStyle name="Normal 12 4 3 2 2 4 8" xfId="38948" xr:uid="{BA7FE733-1A30-4936-AAEF-ECBBEB5537ED}"/>
    <cellStyle name="Normal 12 4 3 2 2 5" xfId="859" xr:uid="{09F699E3-3559-4C63-8979-2A38CFE0D80A}"/>
    <cellStyle name="Normal 12 4 3 2 2 5 2" xfId="1754" xr:uid="{E69F30D9-1796-485B-A128-F4CA1C324526}"/>
    <cellStyle name="Normal 12 4 3 2 2 5 2 2" xfId="3584" xr:uid="{76F9834B-DE85-4F47-904F-92F6F7C27DD5}"/>
    <cellStyle name="Normal 12 4 3 2 2 5 2 2 2" xfId="9074" xr:uid="{396C1F22-5142-4D2A-8FE4-0961AC84D7CB}"/>
    <cellStyle name="Normal 12 4 3 2 2 5 2 2 2 2" xfId="21884" xr:uid="{669E763E-F44E-4506-9853-23B965CC465A}"/>
    <cellStyle name="Normal 12 4 3 2 2 5 2 2 2 2 2" xfId="38949" xr:uid="{D78BEB6C-95C0-4989-8BD1-3E7BAA263394}"/>
    <cellStyle name="Normal 12 4 3 2 2 5 2 2 2 3" xfId="38950" xr:uid="{DD0F38F2-5C13-4A0F-9275-A62FAC2D64BB}"/>
    <cellStyle name="Normal 12 4 3 2 2 5 2 2 3" xfId="16394" xr:uid="{0639723A-75B6-411F-A29E-DD5C66C5608C}"/>
    <cellStyle name="Normal 12 4 3 2 2 5 2 2 3 2" xfId="38951" xr:uid="{7DF1B7EE-04DF-4F16-B42E-4E2EBEDA0EE1}"/>
    <cellStyle name="Normal 12 4 3 2 2 5 2 2 4" xfId="38952" xr:uid="{E8AF8970-653C-4B53-9ED8-8348D1B2BE2C}"/>
    <cellStyle name="Normal 12 4 3 2 2 5 2 3" xfId="5414" xr:uid="{EDE72F85-B329-4E06-8D8E-8CD97E6AD10E}"/>
    <cellStyle name="Normal 12 4 3 2 2 5 2 3 2" xfId="10904" xr:uid="{C97CA77B-067E-4814-B87E-68EAFFDC99CA}"/>
    <cellStyle name="Normal 12 4 3 2 2 5 2 3 2 2" xfId="23714" xr:uid="{D74DF306-E80C-43C6-B269-E2BF76B10E62}"/>
    <cellStyle name="Normal 12 4 3 2 2 5 2 3 2 2 2" xfId="38953" xr:uid="{272B3EC3-E488-4B24-86BA-95845697E312}"/>
    <cellStyle name="Normal 12 4 3 2 2 5 2 3 2 3" xfId="38954" xr:uid="{50CE52B3-FC3D-4D6E-B469-323C1B143695}"/>
    <cellStyle name="Normal 12 4 3 2 2 5 2 3 3" xfId="18224" xr:uid="{FE0D9911-5B4A-43E0-8B91-0B3F325CD7DC}"/>
    <cellStyle name="Normal 12 4 3 2 2 5 2 3 3 2" xfId="38955" xr:uid="{C324FD3B-1CA2-4C9B-86F1-57A6264DBA43}"/>
    <cellStyle name="Normal 12 4 3 2 2 5 2 3 4" xfId="38956" xr:uid="{519A785F-3FD2-43B0-B07F-62163347D9C5}"/>
    <cellStyle name="Normal 12 4 3 2 2 5 2 4" xfId="12734" xr:uid="{F7932AE5-6684-45BC-84C0-730A4D08F2C5}"/>
    <cellStyle name="Normal 12 4 3 2 2 5 2 4 2" xfId="25544" xr:uid="{32E736F3-C709-41A4-B554-7DB37A0E5278}"/>
    <cellStyle name="Normal 12 4 3 2 2 5 2 4 2 2" xfId="38957" xr:uid="{609B8A08-1FC1-446A-8A08-08E19A00CD34}"/>
    <cellStyle name="Normal 12 4 3 2 2 5 2 4 3" xfId="38958" xr:uid="{65B74724-C8CB-4F8E-B7DD-AFD3663B1B71}"/>
    <cellStyle name="Normal 12 4 3 2 2 5 2 5" xfId="7244" xr:uid="{8EE33053-C4A4-400E-B8DD-BBA46829E208}"/>
    <cellStyle name="Normal 12 4 3 2 2 5 2 5 2" xfId="20054" xr:uid="{5ABE3501-4C07-405E-9A77-357E7FDA51FE}"/>
    <cellStyle name="Normal 12 4 3 2 2 5 2 5 2 2" xfId="38959" xr:uid="{7742824D-311A-4C06-BD80-10B77632A2E8}"/>
    <cellStyle name="Normal 12 4 3 2 2 5 2 5 3" xfId="38960" xr:uid="{357A0970-0EE4-4724-BFEB-F36289631AF7}"/>
    <cellStyle name="Normal 12 4 3 2 2 5 2 6" xfId="14564" xr:uid="{74C0E6CE-FACA-4376-8F71-3F4B4E634295}"/>
    <cellStyle name="Normal 12 4 3 2 2 5 2 6 2" xfId="38961" xr:uid="{A16B5D5C-6BE7-4187-9789-5A30DFF4F19A}"/>
    <cellStyle name="Normal 12 4 3 2 2 5 2 7" xfId="38962" xr:uid="{A6CDCC0D-2518-423B-A5A0-0C4934814A9D}"/>
    <cellStyle name="Normal 12 4 3 2 2 5 3" xfId="2690" xr:uid="{58608F55-A95C-4DDE-B609-2365648DA1CD}"/>
    <cellStyle name="Normal 12 4 3 2 2 5 3 2" xfId="8180" xr:uid="{50858C6E-D183-454A-A726-3C09118E4BFE}"/>
    <cellStyle name="Normal 12 4 3 2 2 5 3 2 2" xfId="20990" xr:uid="{5F3ED3BE-A20E-4CA8-B436-BB5DC8916A42}"/>
    <cellStyle name="Normal 12 4 3 2 2 5 3 2 2 2" xfId="38963" xr:uid="{6EDF01B5-F521-4ADD-BBAE-1F09AF13958A}"/>
    <cellStyle name="Normal 12 4 3 2 2 5 3 2 3" xfId="38964" xr:uid="{4CA29BC4-A6E1-4116-BB30-8D38D08160E1}"/>
    <cellStyle name="Normal 12 4 3 2 2 5 3 3" xfId="15500" xr:uid="{8300422C-2B24-44F1-BB8D-438AE163655B}"/>
    <cellStyle name="Normal 12 4 3 2 2 5 3 3 2" xfId="38965" xr:uid="{E9201C30-F2A3-41DA-A2CF-28C37957FA0A}"/>
    <cellStyle name="Normal 12 4 3 2 2 5 3 4" xfId="38966" xr:uid="{10624A08-15AE-497B-B0EF-1B9F9D5967BD}"/>
    <cellStyle name="Normal 12 4 3 2 2 5 4" xfId="4520" xr:uid="{37256024-1B24-41AB-A5E7-BFCEEB3C8E0D}"/>
    <cellStyle name="Normal 12 4 3 2 2 5 4 2" xfId="10010" xr:uid="{0B5797CE-42AA-4488-B32B-77394B9CD310}"/>
    <cellStyle name="Normal 12 4 3 2 2 5 4 2 2" xfId="22820" xr:uid="{91B8BA26-6808-49FB-BF05-164EA452CDD2}"/>
    <cellStyle name="Normal 12 4 3 2 2 5 4 2 2 2" xfId="38967" xr:uid="{546B6182-09D9-4823-952F-21C2D043237D}"/>
    <cellStyle name="Normal 12 4 3 2 2 5 4 2 3" xfId="38968" xr:uid="{48CF7CCB-2774-495E-A962-BA86F6B58291}"/>
    <cellStyle name="Normal 12 4 3 2 2 5 4 3" xfId="17330" xr:uid="{6B9559E3-FF87-4E6C-A089-4678BE9A253D}"/>
    <cellStyle name="Normal 12 4 3 2 2 5 4 3 2" xfId="38969" xr:uid="{ADBBA1EC-93B5-4655-B9AA-A0312FB56DFB}"/>
    <cellStyle name="Normal 12 4 3 2 2 5 4 4" xfId="38970" xr:uid="{3CA8C468-0E84-4351-BDEE-9DD1B0F0F2D2}"/>
    <cellStyle name="Normal 12 4 3 2 2 5 5" xfId="11840" xr:uid="{4D6E0538-E7BC-42B7-B21A-3D26A7C8E8C5}"/>
    <cellStyle name="Normal 12 4 3 2 2 5 5 2" xfId="24650" xr:uid="{26B83BB8-B97D-459D-980F-366F03DC010C}"/>
    <cellStyle name="Normal 12 4 3 2 2 5 5 2 2" xfId="38971" xr:uid="{D1E0AD0C-D24B-48A2-83BE-F896A4AEE44E}"/>
    <cellStyle name="Normal 12 4 3 2 2 5 5 3" xfId="38972" xr:uid="{66E206EF-AD29-4483-AD76-662A3FD6A36B}"/>
    <cellStyle name="Normal 12 4 3 2 2 5 6" xfId="6350" xr:uid="{83C2E778-34C5-4AF9-9595-1626060E36CB}"/>
    <cellStyle name="Normal 12 4 3 2 2 5 6 2" xfId="19160" xr:uid="{E4EAC228-8D6C-4E36-A4DF-625EC0037521}"/>
    <cellStyle name="Normal 12 4 3 2 2 5 6 2 2" xfId="38973" xr:uid="{70DC4F6A-DF84-4895-AB35-21519AE3DC50}"/>
    <cellStyle name="Normal 12 4 3 2 2 5 6 3" xfId="38974" xr:uid="{97AE7D29-0B03-41BE-922B-F3F28E02349A}"/>
    <cellStyle name="Normal 12 4 3 2 2 5 7" xfId="13670" xr:uid="{02CC60DB-4184-4000-9EFA-8ECA3F69629F}"/>
    <cellStyle name="Normal 12 4 3 2 2 5 7 2" xfId="38975" xr:uid="{B14FB486-B918-403A-9AE8-521FD6E2B22C}"/>
    <cellStyle name="Normal 12 4 3 2 2 5 8" xfId="38976" xr:uid="{28E4BFD2-AE2A-4C5B-8913-65E237FE0D75}"/>
    <cellStyle name="Normal 12 4 3 2 2 6" xfId="1260" xr:uid="{6782A94D-DB03-4685-BA05-89C622DDA4E5}"/>
    <cellStyle name="Normal 12 4 3 2 2 6 2" xfId="3090" xr:uid="{057C1E91-62F8-4AF2-9CA0-CD25728C2904}"/>
    <cellStyle name="Normal 12 4 3 2 2 6 2 2" xfId="8580" xr:uid="{11D51B42-8994-4EE4-B737-491AFE0283F1}"/>
    <cellStyle name="Normal 12 4 3 2 2 6 2 2 2" xfId="21390" xr:uid="{EE1445BE-14E0-445F-8DA8-D617BC726F26}"/>
    <cellStyle name="Normal 12 4 3 2 2 6 2 2 2 2" xfId="38977" xr:uid="{F8FB3D05-76B2-4973-849C-6C3460165F65}"/>
    <cellStyle name="Normal 12 4 3 2 2 6 2 2 3" xfId="38978" xr:uid="{3F58254E-7607-4E22-918D-0C65A569DAC7}"/>
    <cellStyle name="Normal 12 4 3 2 2 6 2 3" xfId="15900" xr:uid="{634820AF-8E0B-4314-A471-1C6F86AC42BD}"/>
    <cellStyle name="Normal 12 4 3 2 2 6 2 3 2" xfId="38979" xr:uid="{FBC51D05-ED03-49BA-AD76-B85190887F96}"/>
    <cellStyle name="Normal 12 4 3 2 2 6 2 4" xfId="38980" xr:uid="{AB45405D-860D-4774-AF3A-9CEB9D12998A}"/>
    <cellStyle name="Normal 12 4 3 2 2 6 3" xfId="4920" xr:uid="{D5526EBC-4927-4893-9715-23C24137DAE3}"/>
    <cellStyle name="Normal 12 4 3 2 2 6 3 2" xfId="10410" xr:uid="{665D21FD-7AB6-4765-813F-532D4259F6FB}"/>
    <cellStyle name="Normal 12 4 3 2 2 6 3 2 2" xfId="23220" xr:uid="{AA6C0304-3BF5-4A2A-9DA2-FA10F23FA82D}"/>
    <cellStyle name="Normal 12 4 3 2 2 6 3 2 2 2" xfId="38981" xr:uid="{5CBEB4AF-D62F-4DF5-ADBA-B77DF6C70C94}"/>
    <cellStyle name="Normal 12 4 3 2 2 6 3 2 3" xfId="38982" xr:uid="{97605717-8890-475A-8812-46ED907BB91C}"/>
    <cellStyle name="Normal 12 4 3 2 2 6 3 3" xfId="17730" xr:uid="{1AE90257-83FD-4D86-96C7-FC20867DD576}"/>
    <cellStyle name="Normal 12 4 3 2 2 6 3 3 2" xfId="38983" xr:uid="{0D677CFA-4E18-480E-97BF-C5E8FDD7ACC7}"/>
    <cellStyle name="Normal 12 4 3 2 2 6 3 4" xfId="38984" xr:uid="{BC9E93BB-79A2-4D40-B42B-0982254B68C8}"/>
    <cellStyle name="Normal 12 4 3 2 2 6 4" xfId="12240" xr:uid="{3A30EDE4-BAD3-4E38-BA34-FFA87CCC6363}"/>
    <cellStyle name="Normal 12 4 3 2 2 6 4 2" xfId="25050" xr:uid="{CCF17DF3-390B-47E3-9FA8-D1442EB39190}"/>
    <cellStyle name="Normal 12 4 3 2 2 6 4 2 2" xfId="38985" xr:uid="{96868884-A29A-4497-A3DD-BE37864A23E4}"/>
    <cellStyle name="Normal 12 4 3 2 2 6 4 3" xfId="38986" xr:uid="{4CD2933A-7069-4933-99A9-F0DE26B38AED}"/>
    <cellStyle name="Normal 12 4 3 2 2 6 5" xfId="6750" xr:uid="{C7242D79-55C1-46F4-8701-F4F5797D7376}"/>
    <cellStyle name="Normal 12 4 3 2 2 6 5 2" xfId="19560" xr:uid="{2B19E236-38EA-4C2E-AC63-CE42504BC6F7}"/>
    <cellStyle name="Normal 12 4 3 2 2 6 5 2 2" xfId="38987" xr:uid="{7303CA2B-6213-4BD0-8382-50040E8ECA7E}"/>
    <cellStyle name="Normal 12 4 3 2 2 6 5 3" xfId="38988" xr:uid="{3A17E1B0-ACB7-4E1E-828E-F176D85C563B}"/>
    <cellStyle name="Normal 12 4 3 2 2 6 6" xfId="14070" xr:uid="{2A6F8365-B167-4A53-8BBC-EC66454C6012}"/>
    <cellStyle name="Normal 12 4 3 2 2 6 6 2" xfId="38989" xr:uid="{1D59FAC4-C865-41A7-97FA-9234D951E5DC}"/>
    <cellStyle name="Normal 12 4 3 2 2 6 7" xfId="38990" xr:uid="{92A81A81-7107-4AF2-8111-2702143ACE03}"/>
    <cellStyle name="Normal 12 4 3 2 2 7" xfId="2196" xr:uid="{5F1FAE36-5A9C-4CF8-8A48-52C265A9B49B}"/>
    <cellStyle name="Normal 12 4 3 2 2 7 2" xfId="7686" xr:uid="{DF5E5FC9-0879-4E42-A2B2-55F24A76A5D2}"/>
    <cellStyle name="Normal 12 4 3 2 2 7 2 2" xfId="20496" xr:uid="{95801530-06BF-4E3A-9FA2-459CCD763FD0}"/>
    <cellStyle name="Normal 12 4 3 2 2 7 2 2 2" xfId="38991" xr:uid="{200C48BC-6ECB-40A3-9A4F-EDA69FEB6EC6}"/>
    <cellStyle name="Normal 12 4 3 2 2 7 2 3" xfId="38992" xr:uid="{D28614E3-1562-44A0-9F43-5DD81DCFC6A8}"/>
    <cellStyle name="Normal 12 4 3 2 2 7 3" xfId="15006" xr:uid="{4E57B4C6-C65F-490F-B654-F6BD69D62CA5}"/>
    <cellStyle name="Normal 12 4 3 2 2 7 3 2" xfId="38993" xr:uid="{47A94DE3-1F67-4464-9D72-A2534229E5C4}"/>
    <cellStyle name="Normal 12 4 3 2 2 7 4" xfId="38994" xr:uid="{B50104B4-758F-4DE7-AAAD-8C8BE684D440}"/>
    <cellStyle name="Normal 12 4 3 2 2 8" xfId="4026" xr:uid="{09F6EE03-FD1C-4A2B-8859-666B7F17B9FC}"/>
    <cellStyle name="Normal 12 4 3 2 2 8 2" xfId="9516" xr:uid="{9A2CA38D-73E5-4F05-9DAE-54631FEECE95}"/>
    <cellStyle name="Normal 12 4 3 2 2 8 2 2" xfId="22326" xr:uid="{2B9FC3B2-BC29-4711-89BC-AE02A9D5E8CC}"/>
    <cellStyle name="Normal 12 4 3 2 2 8 2 2 2" xfId="38995" xr:uid="{FBBFD4CD-A820-4D19-AA64-151527663D36}"/>
    <cellStyle name="Normal 12 4 3 2 2 8 2 3" xfId="38996" xr:uid="{14AA65E9-FD33-45F9-A8C6-FB57C2842DA4}"/>
    <cellStyle name="Normal 12 4 3 2 2 8 3" xfId="16836" xr:uid="{A3FB5CDD-2F18-47E6-ADCD-E6E4509A3919}"/>
    <cellStyle name="Normal 12 4 3 2 2 8 3 2" xfId="38997" xr:uid="{341C2966-321D-41B0-B5C6-4A9FB95BFE22}"/>
    <cellStyle name="Normal 12 4 3 2 2 8 4" xfId="38998" xr:uid="{4DE083F2-A3D5-4BE6-8962-8D859A803B81}"/>
    <cellStyle name="Normal 12 4 3 2 2 9" xfId="11346" xr:uid="{A43AEBD0-8E96-4776-8749-FED431E9858F}"/>
    <cellStyle name="Normal 12 4 3 2 2 9 2" xfId="24156" xr:uid="{F947466F-9DDF-49E7-A558-DCFFEF4B8E11}"/>
    <cellStyle name="Normal 12 4 3 2 2 9 2 2" xfId="38999" xr:uid="{937617FB-4493-433C-9CAC-1FD11D2D7264}"/>
    <cellStyle name="Normal 12 4 3 2 2 9 3" xfId="39000" xr:uid="{3A4F9497-37BA-49E2-8D09-A01FF6D468DB}"/>
    <cellStyle name="Normal 12 4 3 2 3" xfId="415" xr:uid="{7FCAD933-F2C9-44B0-A307-13CE89D3BDC3}"/>
    <cellStyle name="Normal 12 4 3 2 3 10" xfId="5907" xr:uid="{1D0D3589-1F6D-460D-AB70-03F8A8E25DCD}"/>
    <cellStyle name="Normal 12 4 3 2 3 10 2" xfId="18717" xr:uid="{D9C9F838-CE19-4331-91F4-270FE3E8D110}"/>
    <cellStyle name="Normal 12 4 3 2 3 10 2 2" xfId="39001" xr:uid="{87C7E5BF-CF63-4C2E-991B-61D789F21D3D}"/>
    <cellStyle name="Normal 12 4 3 2 3 10 3" xfId="39002" xr:uid="{03DE8115-6508-4ABB-87A0-7B76409B69DA}"/>
    <cellStyle name="Normal 12 4 3 2 3 11" xfId="13227" xr:uid="{401CB950-FC69-47BE-92A6-FBD64473BCBE}"/>
    <cellStyle name="Normal 12 4 3 2 3 11 2" xfId="39003" xr:uid="{397BFDC4-838E-40A5-A438-042DEA37495C}"/>
    <cellStyle name="Normal 12 4 3 2 3 12" xfId="39004" xr:uid="{8AD630DD-DBC9-4C0F-899C-83919A8CDC0A}"/>
    <cellStyle name="Normal 12 4 3 2 3 2" xfId="644" xr:uid="{F95FF27B-34BB-439C-B5B4-9FB310AEBA08}"/>
    <cellStyle name="Normal 12 4 3 2 3 2 2" xfId="1043" xr:uid="{1C67A62B-A115-4CCB-BF1F-947F16FC348F}"/>
    <cellStyle name="Normal 12 4 3 2 3 2 2 2" xfId="1938" xr:uid="{4F581B93-3A51-4753-AFEA-86A5869CEEA1}"/>
    <cellStyle name="Normal 12 4 3 2 3 2 2 2 2" xfId="3768" xr:uid="{3EF21A30-9E23-48FE-BC10-930A961DC80A}"/>
    <cellStyle name="Normal 12 4 3 2 3 2 2 2 2 2" xfId="9258" xr:uid="{B913D9E3-336C-4CFE-A13F-291DEC29A0F8}"/>
    <cellStyle name="Normal 12 4 3 2 3 2 2 2 2 2 2" xfId="22068" xr:uid="{04C83219-BA31-451B-8EED-C3251E9090A0}"/>
    <cellStyle name="Normal 12 4 3 2 3 2 2 2 2 2 2 2" xfId="39005" xr:uid="{38277C97-60F8-4283-BA28-A6D766752CEA}"/>
    <cellStyle name="Normal 12 4 3 2 3 2 2 2 2 2 3" xfId="39006" xr:uid="{445ADAA4-1F53-4A2C-AEA3-32F1AE15F2A4}"/>
    <cellStyle name="Normal 12 4 3 2 3 2 2 2 2 3" xfId="16578" xr:uid="{161669C8-C0BA-4736-95A6-7F815CB62D3B}"/>
    <cellStyle name="Normal 12 4 3 2 3 2 2 2 2 3 2" xfId="39007" xr:uid="{67D8485F-4467-4C57-8883-61F96F3233D2}"/>
    <cellStyle name="Normal 12 4 3 2 3 2 2 2 2 4" xfId="39008" xr:uid="{1942BE2D-B3FD-4497-9101-C22C9C064E88}"/>
    <cellStyle name="Normal 12 4 3 2 3 2 2 2 3" xfId="5598" xr:uid="{BD3A4101-C5A3-4508-A3FD-DF996F3E639D}"/>
    <cellStyle name="Normal 12 4 3 2 3 2 2 2 3 2" xfId="11088" xr:uid="{9354CE98-1AAA-4138-B03B-3D8243A77E52}"/>
    <cellStyle name="Normal 12 4 3 2 3 2 2 2 3 2 2" xfId="23898" xr:uid="{8135B5FF-B14B-48BD-8922-27C203AADB78}"/>
    <cellStyle name="Normal 12 4 3 2 3 2 2 2 3 2 2 2" xfId="39009" xr:uid="{9F8F9D0C-0697-446F-A4A4-4F0BA1F82D70}"/>
    <cellStyle name="Normal 12 4 3 2 3 2 2 2 3 2 3" xfId="39010" xr:uid="{1C104473-2473-4555-A040-A030BED783A6}"/>
    <cellStyle name="Normal 12 4 3 2 3 2 2 2 3 3" xfId="18408" xr:uid="{A0CC5F7D-D0BE-4256-B99E-814FE10B8236}"/>
    <cellStyle name="Normal 12 4 3 2 3 2 2 2 3 3 2" xfId="39011" xr:uid="{3CAB3ABD-2E78-4BE7-9F4D-DA10E2A49946}"/>
    <cellStyle name="Normal 12 4 3 2 3 2 2 2 3 4" xfId="39012" xr:uid="{AF8E7F62-8E65-4B29-9FF8-EDC32E0F7BD4}"/>
    <cellStyle name="Normal 12 4 3 2 3 2 2 2 4" xfId="12918" xr:uid="{7B414423-778D-49CF-B832-41F3305BA213}"/>
    <cellStyle name="Normal 12 4 3 2 3 2 2 2 4 2" xfId="25728" xr:uid="{AE54A350-966F-4CA6-8DD2-C400B64B49C2}"/>
    <cellStyle name="Normal 12 4 3 2 3 2 2 2 4 2 2" xfId="39013" xr:uid="{F30BAE5F-F8EA-44A4-8E42-9FE508DB8C5E}"/>
    <cellStyle name="Normal 12 4 3 2 3 2 2 2 4 3" xfId="39014" xr:uid="{11AC5628-69C3-4C78-BF94-CCF5F1C2A685}"/>
    <cellStyle name="Normal 12 4 3 2 3 2 2 2 5" xfId="7428" xr:uid="{E4510D76-07FC-4C31-9644-8F5CA88FE73C}"/>
    <cellStyle name="Normal 12 4 3 2 3 2 2 2 5 2" xfId="20238" xr:uid="{9D31AA33-8F5E-4B11-BC45-6D04F5734ADD}"/>
    <cellStyle name="Normal 12 4 3 2 3 2 2 2 5 2 2" xfId="39015" xr:uid="{8102CC42-A8D6-41F3-862C-CF75105D1352}"/>
    <cellStyle name="Normal 12 4 3 2 3 2 2 2 5 3" xfId="39016" xr:uid="{4CEDFE6E-FF3A-4CB8-AC8A-F6E2FAB87872}"/>
    <cellStyle name="Normal 12 4 3 2 3 2 2 2 6" xfId="14748" xr:uid="{1606C48D-751B-4CE0-905B-C5368E88E3F4}"/>
    <cellStyle name="Normal 12 4 3 2 3 2 2 2 6 2" xfId="39017" xr:uid="{C535141A-C351-4B29-ADA4-D9BB8F5ED57A}"/>
    <cellStyle name="Normal 12 4 3 2 3 2 2 2 7" xfId="39018" xr:uid="{06F1C744-460C-48F0-BBBA-EC32953BF079}"/>
    <cellStyle name="Normal 12 4 3 2 3 2 2 3" xfId="2874" xr:uid="{D283AB4E-829A-44D8-ACEA-0A2D66F75920}"/>
    <cellStyle name="Normal 12 4 3 2 3 2 2 3 2" xfId="8364" xr:uid="{27B06825-6E74-4EA0-AEC6-FDFFC686A503}"/>
    <cellStyle name="Normal 12 4 3 2 3 2 2 3 2 2" xfId="21174" xr:uid="{02DCCA6D-8CBF-418D-9A90-CA7D101AEF25}"/>
    <cellStyle name="Normal 12 4 3 2 3 2 2 3 2 2 2" xfId="39019" xr:uid="{92A5358E-987D-426E-9119-DBCD68BF6B24}"/>
    <cellStyle name="Normal 12 4 3 2 3 2 2 3 2 3" xfId="39020" xr:uid="{50C07F23-F7BE-40F5-91D0-E8AE726B2764}"/>
    <cellStyle name="Normal 12 4 3 2 3 2 2 3 3" xfId="15684" xr:uid="{A3A8DCBA-AF09-49BF-B54B-1F2DB7474EA3}"/>
    <cellStyle name="Normal 12 4 3 2 3 2 2 3 3 2" xfId="39021" xr:uid="{3CF53BC8-21C0-4C9B-B929-086C03EFB6D3}"/>
    <cellStyle name="Normal 12 4 3 2 3 2 2 3 4" xfId="39022" xr:uid="{AB23B133-A807-44E3-A8BE-740722F8D73E}"/>
    <cellStyle name="Normal 12 4 3 2 3 2 2 4" xfId="4704" xr:uid="{BF1C3DDD-9495-4DD7-A326-382A8C6308D4}"/>
    <cellStyle name="Normal 12 4 3 2 3 2 2 4 2" xfId="10194" xr:uid="{F1B891EC-3F89-483F-A09E-2A549971A604}"/>
    <cellStyle name="Normal 12 4 3 2 3 2 2 4 2 2" xfId="23004" xr:uid="{64C11C20-D52F-40CC-B471-0A5DD6DE736E}"/>
    <cellStyle name="Normal 12 4 3 2 3 2 2 4 2 2 2" xfId="39023" xr:uid="{D7F89CE0-2DE7-457E-BE05-706DA7A4BCF0}"/>
    <cellStyle name="Normal 12 4 3 2 3 2 2 4 2 3" xfId="39024" xr:uid="{396610E4-6D66-4628-A375-3952C2B772A3}"/>
    <cellStyle name="Normal 12 4 3 2 3 2 2 4 3" xfId="17514" xr:uid="{2E5A9FE3-BD65-47FF-A700-5A3E9BFB6079}"/>
    <cellStyle name="Normal 12 4 3 2 3 2 2 4 3 2" xfId="39025" xr:uid="{5577D7E2-330E-4FA5-BD16-C7236B4BBAAA}"/>
    <cellStyle name="Normal 12 4 3 2 3 2 2 4 4" xfId="39026" xr:uid="{B8A57B54-0796-4C9A-B925-AF35787D8209}"/>
    <cellStyle name="Normal 12 4 3 2 3 2 2 5" xfId="12024" xr:uid="{36DEA96D-F841-45B7-B182-D8C55DF5DB40}"/>
    <cellStyle name="Normal 12 4 3 2 3 2 2 5 2" xfId="24834" xr:uid="{04500590-67FB-4497-9EDB-2C6ED4E23C54}"/>
    <cellStyle name="Normal 12 4 3 2 3 2 2 5 2 2" xfId="39027" xr:uid="{A05C67F7-1415-4BE1-BF29-4BED8A0EA829}"/>
    <cellStyle name="Normal 12 4 3 2 3 2 2 5 3" xfId="39028" xr:uid="{D47FD526-B155-4426-81F1-3B75D533FCB9}"/>
    <cellStyle name="Normal 12 4 3 2 3 2 2 6" xfId="6534" xr:uid="{1BACDDE9-868B-4DFC-954D-49D37C98C754}"/>
    <cellStyle name="Normal 12 4 3 2 3 2 2 6 2" xfId="19344" xr:uid="{B1975D8F-74BB-4C1E-8811-15D65BEEC261}"/>
    <cellStyle name="Normal 12 4 3 2 3 2 2 6 2 2" xfId="39029" xr:uid="{C1874D90-3BF2-4E58-AE03-AC9DF3FE131B}"/>
    <cellStyle name="Normal 12 4 3 2 3 2 2 6 3" xfId="39030" xr:uid="{B91E1FD2-DD58-4354-8DA0-C0FF251F5171}"/>
    <cellStyle name="Normal 12 4 3 2 3 2 2 7" xfId="13854" xr:uid="{AC620472-05AC-437B-BC24-D21F079DD2F4}"/>
    <cellStyle name="Normal 12 4 3 2 3 2 2 7 2" xfId="39031" xr:uid="{D78B798B-2E2C-417E-87A0-2F3C6FDFDD48}"/>
    <cellStyle name="Normal 12 4 3 2 3 2 2 8" xfId="39032" xr:uid="{098658F7-43DA-42BA-8C34-E985E4CEA5C5}"/>
    <cellStyle name="Normal 12 4 3 2 3 2 3" xfId="1539" xr:uid="{3D2CF6FD-2BD4-407A-8FC7-B223C85911F7}"/>
    <cellStyle name="Normal 12 4 3 2 3 2 3 2" xfId="3369" xr:uid="{60E94947-1D75-4BBC-B33B-FE9C6651AAD9}"/>
    <cellStyle name="Normal 12 4 3 2 3 2 3 2 2" xfId="8859" xr:uid="{6294A7EF-9EBC-4311-AFFE-5E7C5987A791}"/>
    <cellStyle name="Normal 12 4 3 2 3 2 3 2 2 2" xfId="21669" xr:uid="{06C9F9E8-5A75-4F4B-B896-2E6B4BCF3E6E}"/>
    <cellStyle name="Normal 12 4 3 2 3 2 3 2 2 2 2" xfId="39033" xr:uid="{296247D7-3327-4094-8989-696067F3EA3C}"/>
    <cellStyle name="Normal 12 4 3 2 3 2 3 2 2 3" xfId="39034" xr:uid="{DA48842E-5498-4B59-999A-1480E11A5647}"/>
    <cellStyle name="Normal 12 4 3 2 3 2 3 2 3" xfId="16179" xr:uid="{17901706-235E-44D3-A71B-DC73F2E2E19C}"/>
    <cellStyle name="Normal 12 4 3 2 3 2 3 2 3 2" xfId="39035" xr:uid="{BAF4C5FD-D6CC-438D-A627-EE0BE18530D6}"/>
    <cellStyle name="Normal 12 4 3 2 3 2 3 2 4" xfId="39036" xr:uid="{DB6A2927-81CC-45A8-BB17-A679A66ED65A}"/>
    <cellStyle name="Normal 12 4 3 2 3 2 3 3" xfId="5199" xr:uid="{5E0E10C0-E5AA-4ED1-8A48-AE4F1E136485}"/>
    <cellStyle name="Normal 12 4 3 2 3 2 3 3 2" xfId="10689" xr:uid="{4C607545-ABE3-4186-BC5D-2340EEAE1CF7}"/>
    <cellStyle name="Normal 12 4 3 2 3 2 3 3 2 2" xfId="23499" xr:uid="{097554A2-2029-411C-BD7E-13C7D1071D05}"/>
    <cellStyle name="Normal 12 4 3 2 3 2 3 3 2 2 2" xfId="39037" xr:uid="{0BD073D0-051F-4184-8567-856E9F180917}"/>
    <cellStyle name="Normal 12 4 3 2 3 2 3 3 2 3" xfId="39038" xr:uid="{4F3FE306-1872-49C9-A923-29665C21A778}"/>
    <cellStyle name="Normal 12 4 3 2 3 2 3 3 3" xfId="18009" xr:uid="{278A69A8-F529-4DAF-8E86-C553E0A64EEB}"/>
    <cellStyle name="Normal 12 4 3 2 3 2 3 3 3 2" xfId="39039" xr:uid="{F0E991CA-8AAF-4960-9033-3894F35DBC60}"/>
    <cellStyle name="Normal 12 4 3 2 3 2 3 3 4" xfId="39040" xr:uid="{9E3BF0C0-85A0-4CC1-8F1C-70245460C54F}"/>
    <cellStyle name="Normal 12 4 3 2 3 2 3 4" xfId="12519" xr:uid="{0ADD33DD-0367-4E2C-943C-9075077F23B6}"/>
    <cellStyle name="Normal 12 4 3 2 3 2 3 4 2" xfId="25329" xr:uid="{F6C59670-CB90-4D32-81AB-53F45FF0E466}"/>
    <cellStyle name="Normal 12 4 3 2 3 2 3 4 2 2" xfId="39041" xr:uid="{83D0629C-2E35-45FC-822B-AF4EDA966194}"/>
    <cellStyle name="Normal 12 4 3 2 3 2 3 4 3" xfId="39042" xr:uid="{7CAF4EFE-CEA3-47FB-BDCF-AF106AE5BD5E}"/>
    <cellStyle name="Normal 12 4 3 2 3 2 3 5" xfId="7029" xr:uid="{83B56F45-55E9-4A7C-BAB7-C881590F72BF}"/>
    <cellStyle name="Normal 12 4 3 2 3 2 3 5 2" xfId="19839" xr:uid="{30B4C045-EE39-4F71-A959-3E792532D98D}"/>
    <cellStyle name="Normal 12 4 3 2 3 2 3 5 2 2" xfId="39043" xr:uid="{9A4DAFDC-5296-4518-A09A-53CC31DE05FB}"/>
    <cellStyle name="Normal 12 4 3 2 3 2 3 5 3" xfId="39044" xr:uid="{632EA51E-12A1-4B2A-A953-EC5E73099C27}"/>
    <cellStyle name="Normal 12 4 3 2 3 2 3 6" xfId="14349" xr:uid="{37E869D7-8B6D-4552-BD78-057512D603FA}"/>
    <cellStyle name="Normal 12 4 3 2 3 2 3 6 2" xfId="39045" xr:uid="{169F955E-FEA8-471C-955E-72D0C321F91E}"/>
    <cellStyle name="Normal 12 4 3 2 3 2 3 7" xfId="39046" xr:uid="{C8BEC921-7FFE-471A-820D-0F90A9A27A1C}"/>
    <cellStyle name="Normal 12 4 3 2 3 2 4" xfId="2475" xr:uid="{B708387B-A57E-4010-9AA2-5509A87A4762}"/>
    <cellStyle name="Normal 12 4 3 2 3 2 4 2" xfId="7965" xr:uid="{E1851DA9-5500-4CC6-BDDC-8EF75D76D896}"/>
    <cellStyle name="Normal 12 4 3 2 3 2 4 2 2" xfId="20775" xr:uid="{E3DB4538-7A75-4707-8021-8B182171C176}"/>
    <cellStyle name="Normal 12 4 3 2 3 2 4 2 2 2" xfId="39047" xr:uid="{BA327219-4B1B-429B-B151-597FCC942367}"/>
    <cellStyle name="Normal 12 4 3 2 3 2 4 2 3" xfId="39048" xr:uid="{EAF40373-C0DA-42AE-9195-12A8EC31FE0F}"/>
    <cellStyle name="Normal 12 4 3 2 3 2 4 3" xfId="15285" xr:uid="{3F69036E-7A2D-431C-8032-788D6CB7BFB5}"/>
    <cellStyle name="Normal 12 4 3 2 3 2 4 3 2" xfId="39049" xr:uid="{5F01470C-EE98-49BD-BF36-1846BD7BC06E}"/>
    <cellStyle name="Normal 12 4 3 2 3 2 4 4" xfId="39050" xr:uid="{E8A76346-7DA1-4340-81BA-096D5A088799}"/>
    <cellStyle name="Normal 12 4 3 2 3 2 5" xfId="4305" xr:uid="{BFE001EC-9F6A-434D-AB8D-5C9A72A828ED}"/>
    <cellStyle name="Normal 12 4 3 2 3 2 5 2" xfId="9795" xr:uid="{5AC6ADF7-D1CE-4252-8BA5-DBEB4591A816}"/>
    <cellStyle name="Normal 12 4 3 2 3 2 5 2 2" xfId="22605" xr:uid="{E7741559-79E0-4E8F-ABAF-9A5A81331F4B}"/>
    <cellStyle name="Normal 12 4 3 2 3 2 5 2 2 2" xfId="39051" xr:uid="{9D3BC5BF-CF24-4C3E-913C-539074707F39}"/>
    <cellStyle name="Normal 12 4 3 2 3 2 5 2 3" xfId="39052" xr:uid="{2295997C-EFED-4092-A1D9-520192269420}"/>
    <cellStyle name="Normal 12 4 3 2 3 2 5 3" xfId="17115" xr:uid="{6EF0FD30-0381-4AD5-AF20-7761792577F9}"/>
    <cellStyle name="Normal 12 4 3 2 3 2 5 3 2" xfId="39053" xr:uid="{81248776-A1A1-4189-AB2C-51AAB3EB39A8}"/>
    <cellStyle name="Normal 12 4 3 2 3 2 5 4" xfId="39054" xr:uid="{C86206DD-C810-447D-A10A-AF145512C3E9}"/>
    <cellStyle name="Normal 12 4 3 2 3 2 6" xfId="11625" xr:uid="{1C5BE86F-B3CA-469D-A126-C9C9744AF87D}"/>
    <cellStyle name="Normal 12 4 3 2 3 2 6 2" xfId="24435" xr:uid="{8FE203BE-4947-411F-A1CB-87337D01E651}"/>
    <cellStyle name="Normal 12 4 3 2 3 2 6 2 2" xfId="39055" xr:uid="{0FDB03E0-5247-4361-8F89-4F3E6D6F2F3E}"/>
    <cellStyle name="Normal 12 4 3 2 3 2 6 3" xfId="39056" xr:uid="{BF28B9FA-DA98-4358-A6E9-EBD48B24A8CE}"/>
    <cellStyle name="Normal 12 4 3 2 3 2 7" xfId="6135" xr:uid="{7D1F2185-970E-4DE3-9535-9106F5D88ADE}"/>
    <cellStyle name="Normal 12 4 3 2 3 2 7 2" xfId="18945" xr:uid="{E99DF343-B098-4D5C-A0DF-10CA11FA88F4}"/>
    <cellStyle name="Normal 12 4 3 2 3 2 7 2 2" xfId="39057" xr:uid="{7E9C1567-3230-4659-ACB2-85137CAF7505}"/>
    <cellStyle name="Normal 12 4 3 2 3 2 7 3" xfId="39058" xr:uid="{BCC50D1B-6832-49FA-8B7B-7A2D249E9B2A}"/>
    <cellStyle name="Normal 12 4 3 2 3 2 8" xfId="13455" xr:uid="{3F5FBA5F-BF27-42BA-B2D1-A1B562078D47}"/>
    <cellStyle name="Normal 12 4 3 2 3 2 8 2" xfId="39059" xr:uid="{E6524DFD-E017-40CE-B0BE-FCB56357651C}"/>
    <cellStyle name="Normal 12 4 3 2 3 2 9" xfId="39060" xr:uid="{47FBADD5-3A3C-4EF0-94D4-B9A1B22D24E2}"/>
    <cellStyle name="Normal 12 4 3 2 3 3" xfId="776" xr:uid="{C478AF80-94F7-43F2-BCAD-B5ADF65FA4CB}"/>
    <cellStyle name="Normal 12 4 3 2 3 3 2" xfId="1176" xr:uid="{A1AB705A-511A-44C3-91AC-E05D0A37ECAF}"/>
    <cellStyle name="Normal 12 4 3 2 3 3 2 2" xfId="2071" xr:uid="{F379C73C-02AB-4321-BB00-75D03084D095}"/>
    <cellStyle name="Normal 12 4 3 2 3 3 2 2 2" xfId="3901" xr:uid="{4751FFE6-3747-4FE3-8D5E-84B7EC9EA8BC}"/>
    <cellStyle name="Normal 12 4 3 2 3 3 2 2 2 2" xfId="9391" xr:uid="{07E516D7-316F-43F8-8BF8-A6A62F421207}"/>
    <cellStyle name="Normal 12 4 3 2 3 3 2 2 2 2 2" xfId="22201" xr:uid="{ACA59FD2-AA73-4617-AF12-8080BA75E308}"/>
    <cellStyle name="Normal 12 4 3 2 3 3 2 2 2 2 2 2" xfId="39061" xr:uid="{FAC4948D-4BE0-417E-9FC3-5BCF2ACBA34E}"/>
    <cellStyle name="Normal 12 4 3 2 3 3 2 2 2 2 3" xfId="39062" xr:uid="{5D6E3FDD-19AA-4572-BA4B-C8759D467DB4}"/>
    <cellStyle name="Normal 12 4 3 2 3 3 2 2 2 3" xfId="16711" xr:uid="{F55E0C4C-A7C0-4B1A-B4D0-1839D013A494}"/>
    <cellStyle name="Normal 12 4 3 2 3 3 2 2 2 3 2" xfId="39063" xr:uid="{D83D1429-29EE-468D-82DD-3F111C53BBBC}"/>
    <cellStyle name="Normal 12 4 3 2 3 3 2 2 2 4" xfId="39064" xr:uid="{71B1EADC-95E4-4350-A986-76978482B729}"/>
    <cellStyle name="Normal 12 4 3 2 3 3 2 2 3" xfId="5731" xr:uid="{20BD6C6E-D047-426D-ACB3-5534BB0BE7AB}"/>
    <cellStyle name="Normal 12 4 3 2 3 3 2 2 3 2" xfId="11221" xr:uid="{DC7D76A1-FEEB-43AC-AA7A-38AD1E2068D3}"/>
    <cellStyle name="Normal 12 4 3 2 3 3 2 2 3 2 2" xfId="24031" xr:uid="{4578C21D-C824-4D91-90F1-19FFC6347A3C}"/>
    <cellStyle name="Normal 12 4 3 2 3 3 2 2 3 2 2 2" xfId="39065" xr:uid="{5591B66B-6517-40BF-BFA0-CC126FEE5A0D}"/>
    <cellStyle name="Normal 12 4 3 2 3 3 2 2 3 2 3" xfId="39066" xr:uid="{33EA1B99-F5FB-4262-9973-EE820B3B9AA6}"/>
    <cellStyle name="Normal 12 4 3 2 3 3 2 2 3 3" xfId="18541" xr:uid="{5101EE19-91B6-4129-AB34-C381CA7DD3E9}"/>
    <cellStyle name="Normal 12 4 3 2 3 3 2 2 3 3 2" xfId="39067" xr:uid="{CDC74500-0CEC-43BE-A7FF-BB1F65B6A3CA}"/>
    <cellStyle name="Normal 12 4 3 2 3 3 2 2 3 4" xfId="39068" xr:uid="{1501FC63-162E-4D17-81B7-54F9DFD1ABF4}"/>
    <cellStyle name="Normal 12 4 3 2 3 3 2 2 4" xfId="13051" xr:uid="{51F78B54-116C-4D76-B76D-D1C45B3930F2}"/>
    <cellStyle name="Normal 12 4 3 2 3 3 2 2 4 2" xfId="25861" xr:uid="{3D85B7F2-3900-4742-9D34-506598072F3C}"/>
    <cellStyle name="Normal 12 4 3 2 3 3 2 2 4 2 2" xfId="39069" xr:uid="{D0428230-0014-49CF-BF62-412B0CE84747}"/>
    <cellStyle name="Normal 12 4 3 2 3 3 2 2 4 3" xfId="39070" xr:uid="{DC8BA1FC-1D5F-446B-9A69-57013EA9BAA3}"/>
    <cellStyle name="Normal 12 4 3 2 3 3 2 2 5" xfId="7561" xr:uid="{B6F16234-258D-4FF9-9D72-91E16ADF2B9E}"/>
    <cellStyle name="Normal 12 4 3 2 3 3 2 2 5 2" xfId="20371" xr:uid="{E13A2A57-DF57-4006-9CCE-735CD93D20A9}"/>
    <cellStyle name="Normal 12 4 3 2 3 3 2 2 5 2 2" xfId="39071" xr:uid="{4AC0BA1E-4EFA-4983-A9E3-AA7A4B252901}"/>
    <cellStyle name="Normal 12 4 3 2 3 3 2 2 5 3" xfId="39072" xr:uid="{B2776E88-F773-46F7-900B-9FC2027CCB92}"/>
    <cellStyle name="Normal 12 4 3 2 3 3 2 2 6" xfId="14881" xr:uid="{C3F89FA9-1400-432A-91E8-7E2EA7BB27A1}"/>
    <cellStyle name="Normal 12 4 3 2 3 3 2 2 6 2" xfId="39073" xr:uid="{F308A058-F2F7-41EF-A7B9-B33D3658631A}"/>
    <cellStyle name="Normal 12 4 3 2 3 3 2 2 7" xfId="39074" xr:uid="{F3785F8F-880A-4D84-B1B8-D156972B7FF6}"/>
    <cellStyle name="Normal 12 4 3 2 3 3 2 3" xfId="3007" xr:uid="{8851F795-999C-43D5-81D7-720749397EDD}"/>
    <cellStyle name="Normal 12 4 3 2 3 3 2 3 2" xfId="8497" xr:uid="{FAEE2FAD-6861-4AE8-AD5C-3307C84997D1}"/>
    <cellStyle name="Normal 12 4 3 2 3 3 2 3 2 2" xfId="21307" xr:uid="{C726115A-18DE-4FC4-A912-647918F6D02B}"/>
    <cellStyle name="Normal 12 4 3 2 3 3 2 3 2 2 2" xfId="39075" xr:uid="{16F6D109-2DB4-40AD-AF89-F5EF002CD289}"/>
    <cellStyle name="Normal 12 4 3 2 3 3 2 3 2 3" xfId="39076" xr:uid="{E2F54FCB-C092-4068-99B5-7A60103529E7}"/>
    <cellStyle name="Normal 12 4 3 2 3 3 2 3 3" xfId="15817" xr:uid="{D9E0E61E-88F3-4D4A-86D8-039737F1006A}"/>
    <cellStyle name="Normal 12 4 3 2 3 3 2 3 3 2" xfId="39077" xr:uid="{1BFCF704-7E58-4E5F-8BF9-BF351F97A24A}"/>
    <cellStyle name="Normal 12 4 3 2 3 3 2 3 4" xfId="39078" xr:uid="{78C6ACCA-7460-4C34-BBB9-2A430CC325E5}"/>
    <cellStyle name="Normal 12 4 3 2 3 3 2 4" xfId="4837" xr:uid="{002F1BD4-E549-4B61-AF13-A1770DAB4607}"/>
    <cellStyle name="Normal 12 4 3 2 3 3 2 4 2" xfId="10327" xr:uid="{ED6338C6-DDDF-4F9B-8C73-6C7290826B3F}"/>
    <cellStyle name="Normal 12 4 3 2 3 3 2 4 2 2" xfId="23137" xr:uid="{D6CCC0D6-9A7E-436C-98E5-FA317A88108F}"/>
    <cellStyle name="Normal 12 4 3 2 3 3 2 4 2 2 2" xfId="39079" xr:uid="{8A5B4D6D-BD2B-4A28-8D6D-C2A045F2F3F8}"/>
    <cellStyle name="Normal 12 4 3 2 3 3 2 4 2 3" xfId="39080" xr:uid="{E5590D70-FDF1-4743-8A12-D212C4667B9E}"/>
    <cellStyle name="Normal 12 4 3 2 3 3 2 4 3" xfId="17647" xr:uid="{C552B314-9FC2-4D23-8F15-911AB960D5D2}"/>
    <cellStyle name="Normal 12 4 3 2 3 3 2 4 3 2" xfId="39081" xr:uid="{B12188E7-5EF5-4D5A-AF8F-9E95B19E2819}"/>
    <cellStyle name="Normal 12 4 3 2 3 3 2 4 4" xfId="39082" xr:uid="{E7AB2666-3443-40F6-A191-48C5D5BE2FA7}"/>
    <cellStyle name="Normal 12 4 3 2 3 3 2 5" xfId="12157" xr:uid="{6E10FFD5-6082-469D-ABBE-24F4C33BBFE6}"/>
    <cellStyle name="Normal 12 4 3 2 3 3 2 5 2" xfId="24967" xr:uid="{1101CD91-84C5-48CE-A343-0A5A80E96850}"/>
    <cellStyle name="Normal 12 4 3 2 3 3 2 5 2 2" xfId="39083" xr:uid="{C035971C-AA31-42AA-8F4D-9AB958E350A9}"/>
    <cellStyle name="Normal 12 4 3 2 3 3 2 5 3" xfId="39084" xr:uid="{B03A00F4-0E3E-4D8C-9AF7-DD5EEFE413C8}"/>
    <cellStyle name="Normal 12 4 3 2 3 3 2 6" xfId="6667" xr:uid="{F529AA25-84E4-429B-BBC0-BA6D2C5F6CCE}"/>
    <cellStyle name="Normal 12 4 3 2 3 3 2 6 2" xfId="19477" xr:uid="{253EB682-18B0-493D-B3E6-2BF71CAC4E3E}"/>
    <cellStyle name="Normal 12 4 3 2 3 3 2 6 2 2" xfId="39085" xr:uid="{5F64DAE1-B601-4A91-9474-D557B6DAF3CF}"/>
    <cellStyle name="Normal 12 4 3 2 3 3 2 6 3" xfId="39086" xr:uid="{D7359C90-B65A-4286-B94B-E9E12F2F5523}"/>
    <cellStyle name="Normal 12 4 3 2 3 3 2 7" xfId="13987" xr:uid="{E8D6586A-B20B-4C7D-8841-5D712CC77284}"/>
    <cellStyle name="Normal 12 4 3 2 3 3 2 7 2" xfId="39087" xr:uid="{DDB6EBB2-B167-4D99-AB1C-41035282CA83}"/>
    <cellStyle name="Normal 12 4 3 2 3 3 2 8" xfId="39088" xr:uid="{28FDB6BD-CA76-4949-A159-61B0BAB6194A}"/>
    <cellStyle name="Normal 12 4 3 2 3 3 3" xfId="1671" xr:uid="{43D07960-C06D-4D5D-88C3-E95404E6AA5B}"/>
    <cellStyle name="Normal 12 4 3 2 3 3 3 2" xfId="3501" xr:uid="{25BFB4DB-94AE-4C89-BA2B-5F5023B88E31}"/>
    <cellStyle name="Normal 12 4 3 2 3 3 3 2 2" xfId="8991" xr:uid="{76C92DEA-715E-453B-A01D-A22B5A3572D6}"/>
    <cellStyle name="Normal 12 4 3 2 3 3 3 2 2 2" xfId="21801" xr:uid="{765FE5E3-CC91-4EEE-9E97-8C5BCEADC5A3}"/>
    <cellStyle name="Normal 12 4 3 2 3 3 3 2 2 2 2" xfId="39089" xr:uid="{613A7D56-53E5-4D34-9732-64A90CDC3C8D}"/>
    <cellStyle name="Normal 12 4 3 2 3 3 3 2 2 3" xfId="39090" xr:uid="{09037546-82C8-47A2-AC1A-38BCAAD90299}"/>
    <cellStyle name="Normal 12 4 3 2 3 3 3 2 3" xfId="16311" xr:uid="{34E50D67-3D44-4B0E-8B50-69DCCC363DFE}"/>
    <cellStyle name="Normal 12 4 3 2 3 3 3 2 3 2" xfId="39091" xr:uid="{3A8CF57D-1258-4C2E-9C24-589D1ED1F855}"/>
    <cellStyle name="Normal 12 4 3 2 3 3 3 2 4" xfId="39092" xr:uid="{811B24E3-D588-4CA4-B765-EBCFD9BD9362}"/>
    <cellStyle name="Normal 12 4 3 2 3 3 3 3" xfId="5331" xr:uid="{3BA3CB63-D9DD-4CD2-BC9C-61A120BCD1D7}"/>
    <cellStyle name="Normal 12 4 3 2 3 3 3 3 2" xfId="10821" xr:uid="{B61CD72C-AC8E-4B5D-9EF5-6B01E9E2D042}"/>
    <cellStyle name="Normal 12 4 3 2 3 3 3 3 2 2" xfId="23631" xr:uid="{35204B2C-C18B-466C-9E9B-937D00D1A6B1}"/>
    <cellStyle name="Normal 12 4 3 2 3 3 3 3 2 2 2" xfId="39093" xr:uid="{E8D4621E-74AB-4684-802A-55C519DB3396}"/>
    <cellStyle name="Normal 12 4 3 2 3 3 3 3 2 3" xfId="39094" xr:uid="{048820C2-9329-4A83-A238-C2AC79A8A7B8}"/>
    <cellStyle name="Normal 12 4 3 2 3 3 3 3 3" xfId="18141" xr:uid="{C1F790BC-6E30-42AF-9BCB-56814BEEEB08}"/>
    <cellStyle name="Normal 12 4 3 2 3 3 3 3 3 2" xfId="39095" xr:uid="{B5C5D5AB-7EB9-4376-8394-9750C6763DFF}"/>
    <cellStyle name="Normal 12 4 3 2 3 3 3 3 4" xfId="39096" xr:uid="{F11CFE81-96E0-404B-8B25-8C5DBBACBBBB}"/>
    <cellStyle name="Normal 12 4 3 2 3 3 3 4" xfId="12651" xr:uid="{D34E382E-236F-4B23-8BFA-C1FD8B587A80}"/>
    <cellStyle name="Normal 12 4 3 2 3 3 3 4 2" xfId="25461" xr:uid="{9F4A9934-7D54-4794-8832-C554422878EF}"/>
    <cellStyle name="Normal 12 4 3 2 3 3 3 4 2 2" xfId="39097" xr:uid="{785DC901-EA42-49A5-9293-34C847833DA2}"/>
    <cellStyle name="Normal 12 4 3 2 3 3 3 4 3" xfId="39098" xr:uid="{7F139C2F-ADBA-4ABF-BEB8-66D5DBF96491}"/>
    <cellStyle name="Normal 12 4 3 2 3 3 3 5" xfId="7161" xr:uid="{5C749768-C62B-4826-80E1-9118FDC1DDCC}"/>
    <cellStyle name="Normal 12 4 3 2 3 3 3 5 2" xfId="19971" xr:uid="{5A6D47DD-8F74-458D-913F-176DAAC1A2A3}"/>
    <cellStyle name="Normal 12 4 3 2 3 3 3 5 2 2" xfId="39099" xr:uid="{9566C51C-CB6E-4850-8479-A069344DF76E}"/>
    <cellStyle name="Normal 12 4 3 2 3 3 3 5 3" xfId="39100" xr:uid="{5D3B4CD1-3D87-47A6-A9CB-4C2BDD32AF1E}"/>
    <cellStyle name="Normal 12 4 3 2 3 3 3 6" xfId="14481" xr:uid="{C5F5C6EA-3118-4836-ACB5-1DB416AD4206}"/>
    <cellStyle name="Normal 12 4 3 2 3 3 3 6 2" xfId="39101" xr:uid="{AAC38749-8B7C-4292-9DA2-89F24639F436}"/>
    <cellStyle name="Normal 12 4 3 2 3 3 3 7" xfId="39102" xr:uid="{BBE0F293-2D52-47ED-8EB9-C3D15D90CC28}"/>
    <cellStyle name="Normal 12 4 3 2 3 3 4" xfId="2607" xr:uid="{B58BF07E-30B4-4CA1-87FD-39DCFEB6F9A8}"/>
    <cellStyle name="Normal 12 4 3 2 3 3 4 2" xfId="8097" xr:uid="{057B24E6-6275-4B27-975F-05266DB1D5DA}"/>
    <cellStyle name="Normal 12 4 3 2 3 3 4 2 2" xfId="20907" xr:uid="{7DBB648A-69AF-4812-8BE5-262FFD7BA4BC}"/>
    <cellStyle name="Normal 12 4 3 2 3 3 4 2 2 2" xfId="39103" xr:uid="{CE578B78-73AD-4B75-89AC-DD2ED3594994}"/>
    <cellStyle name="Normal 12 4 3 2 3 3 4 2 3" xfId="39104" xr:uid="{C3E6409B-267D-4B83-8A6A-31B6B1BAD24E}"/>
    <cellStyle name="Normal 12 4 3 2 3 3 4 3" xfId="15417" xr:uid="{64BF1DE9-3A96-4F43-B253-66AE16485228}"/>
    <cellStyle name="Normal 12 4 3 2 3 3 4 3 2" xfId="39105" xr:uid="{03F4363F-7D65-493F-8D66-FCFA2CAC6809}"/>
    <cellStyle name="Normal 12 4 3 2 3 3 4 4" xfId="39106" xr:uid="{26D1C3AD-A2C3-4551-8D94-67B73954BD78}"/>
    <cellStyle name="Normal 12 4 3 2 3 3 5" xfId="4437" xr:uid="{8065E988-E851-49CE-AE51-3BF6A2E87004}"/>
    <cellStyle name="Normal 12 4 3 2 3 3 5 2" xfId="9927" xr:uid="{CED9BD1A-1A23-447E-9E55-F16DB616881C}"/>
    <cellStyle name="Normal 12 4 3 2 3 3 5 2 2" xfId="22737" xr:uid="{0F3B142E-0A76-4019-9BF9-C44DCB428CF6}"/>
    <cellStyle name="Normal 12 4 3 2 3 3 5 2 2 2" xfId="39107" xr:uid="{05896918-4FDB-47F0-9A85-7F26315366A6}"/>
    <cellStyle name="Normal 12 4 3 2 3 3 5 2 3" xfId="39108" xr:uid="{1B35795E-E4E5-4729-ADA7-750DED3A80BD}"/>
    <cellStyle name="Normal 12 4 3 2 3 3 5 3" xfId="17247" xr:uid="{C2566D81-0BF8-45A4-B547-A73D83531995}"/>
    <cellStyle name="Normal 12 4 3 2 3 3 5 3 2" xfId="39109" xr:uid="{116A2F1A-5DA0-403A-A26C-7E9D4D7E1720}"/>
    <cellStyle name="Normal 12 4 3 2 3 3 5 4" xfId="39110" xr:uid="{DF9583B5-E0ED-4D63-8A0C-666DBB76910B}"/>
    <cellStyle name="Normal 12 4 3 2 3 3 6" xfId="11757" xr:uid="{38F346DA-0E5B-4411-B626-33EF32176FE2}"/>
    <cellStyle name="Normal 12 4 3 2 3 3 6 2" xfId="24567" xr:uid="{7B02B929-52A0-443F-AB73-BEDBFDAD8D69}"/>
    <cellStyle name="Normal 12 4 3 2 3 3 6 2 2" xfId="39111" xr:uid="{59285050-2783-4C43-9F3A-F2C1033DD140}"/>
    <cellStyle name="Normal 12 4 3 2 3 3 6 3" xfId="39112" xr:uid="{881A073C-095B-495E-BE7E-3022363CFC38}"/>
    <cellStyle name="Normal 12 4 3 2 3 3 7" xfId="6267" xr:uid="{7877EDA1-55EC-49C5-98FD-ECD91536DFAB}"/>
    <cellStyle name="Normal 12 4 3 2 3 3 7 2" xfId="19077" xr:uid="{0E4B370E-BEF5-4124-82AD-8F0D29836CFD}"/>
    <cellStyle name="Normal 12 4 3 2 3 3 7 2 2" xfId="39113" xr:uid="{D0AF418F-50D7-4303-9B53-DA5CFD496000}"/>
    <cellStyle name="Normal 12 4 3 2 3 3 7 3" xfId="39114" xr:uid="{8792A252-D50E-4542-B2E1-01407E0AC7E9}"/>
    <cellStyle name="Normal 12 4 3 2 3 3 8" xfId="13587" xr:uid="{3715A97F-D3E4-4DE3-93CE-90D9E53D098D}"/>
    <cellStyle name="Normal 12 4 3 2 3 3 8 2" xfId="39115" xr:uid="{595C954B-27CF-4493-9787-1A17E35DC350}"/>
    <cellStyle name="Normal 12 4 3 2 3 3 9" xfId="39116" xr:uid="{F9666F89-35B9-4321-BA4D-82A4156B4692}"/>
    <cellStyle name="Normal 12 4 3 2 3 4" xfId="551" xr:uid="{1C426944-EA17-42E0-9F36-096F1E3B28EE}"/>
    <cellStyle name="Normal 12 4 3 2 3 4 2" xfId="1446" xr:uid="{E054C49F-DCEA-4D4E-8B87-FF886FB9DDE4}"/>
    <cellStyle name="Normal 12 4 3 2 3 4 2 2" xfId="3276" xr:uid="{F1237216-5A59-40F2-9C73-5F428C343781}"/>
    <cellStyle name="Normal 12 4 3 2 3 4 2 2 2" xfId="8766" xr:uid="{80E3AA1F-960A-4458-9304-C96638E6025E}"/>
    <cellStyle name="Normal 12 4 3 2 3 4 2 2 2 2" xfId="21576" xr:uid="{9A993AE0-0FE9-4534-AF21-3963D27B6883}"/>
    <cellStyle name="Normal 12 4 3 2 3 4 2 2 2 2 2" xfId="39117" xr:uid="{7075C07C-0E88-4112-A29D-DF3E667FC145}"/>
    <cellStyle name="Normal 12 4 3 2 3 4 2 2 2 3" xfId="39118" xr:uid="{5BF53080-C408-4BEE-82F5-F5B2F2A10E52}"/>
    <cellStyle name="Normal 12 4 3 2 3 4 2 2 3" xfId="16086" xr:uid="{D35D5245-B2F6-4857-A425-82E0E6251195}"/>
    <cellStyle name="Normal 12 4 3 2 3 4 2 2 3 2" xfId="39119" xr:uid="{789475BB-1281-465F-831E-EF4D9F58F654}"/>
    <cellStyle name="Normal 12 4 3 2 3 4 2 2 4" xfId="39120" xr:uid="{4F0741E7-DF00-448A-AEF5-CEEEC995BB8C}"/>
    <cellStyle name="Normal 12 4 3 2 3 4 2 3" xfId="5106" xr:uid="{4E7CC806-2EA2-4E0C-960F-260E7688C01D}"/>
    <cellStyle name="Normal 12 4 3 2 3 4 2 3 2" xfId="10596" xr:uid="{38FE916F-87A1-480C-BDAE-C836C38E3D03}"/>
    <cellStyle name="Normal 12 4 3 2 3 4 2 3 2 2" xfId="23406" xr:uid="{8C3AF223-D7A8-4938-94CC-092E5378DDA5}"/>
    <cellStyle name="Normal 12 4 3 2 3 4 2 3 2 2 2" xfId="39121" xr:uid="{4C3E0E31-01E0-4EB2-AC54-709348A40D67}"/>
    <cellStyle name="Normal 12 4 3 2 3 4 2 3 2 3" xfId="39122" xr:uid="{264E2F7F-16BD-4BB4-8599-9BF33EB1B465}"/>
    <cellStyle name="Normal 12 4 3 2 3 4 2 3 3" xfId="17916" xr:uid="{C98C8CD6-226F-4A5A-86B6-CA45EC6A997C}"/>
    <cellStyle name="Normal 12 4 3 2 3 4 2 3 3 2" xfId="39123" xr:uid="{8C94B1DF-F846-4604-9C6F-4706443ED07B}"/>
    <cellStyle name="Normal 12 4 3 2 3 4 2 3 4" xfId="39124" xr:uid="{23EFF689-0067-4F01-B8D5-19EB23693985}"/>
    <cellStyle name="Normal 12 4 3 2 3 4 2 4" xfId="12426" xr:uid="{F33B8197-0888-4043-9732-42A8B2102E96}"/>
    <cellStyle name="Normal 12 4 3 2 3 4 2 4 2" xfId="25236" xr:uid="{DB8F457B-04EA-48AA-9013-83D3BB1278B1}"/>
    <cellStyle name="Normal 12 4 3 2 3 4 2 4 2 2" xfId="39125" xr:uid="{0384A908-FEE3-402B-89CC-3CB290FBE337}"/>
    <cellStyle name="Normal 12 4 3 2 3 4 2 4 3" xfId="39126" xr:uid="{346DF4F6-D0B8-4278-80F8-8BE34EE98A0A}"/>
    <cellStyle name="Normal 12 4 3 2 3 4 2 5" xfId="6936" xr:uid="{688451B3-2CCD-41E2-A84E-23F5929E959D}"/>
    <cellStyle name="Normal 12 4 3 2 3 4 2 5 2" xfId="19746" xr:uid="{3489CAFF-CF93-4208-9377-4F035A698A14}"/>
    <cellStyle name="Normal 12 4 3 2 3 4 2 5 2 2" xfId="39127" xr:uid="{B8E9F042-B656-4E7A-8DED-14D4FD2DACBA}"/>
    <cellStyle name="Normal 12 4 3 2 3 4 2 5 3" xfId="39128" xr:uid="{AA0E3969-6139-4112-8B91-098F58BCD1B9}"/>
    <cellStyle name="Normal 12 4 3 2 3 4 2 6" xfId="14256" xr:uid="{97C713CE-A754-439B-B285-BFD470C60354}"/>
    <cellStyle name="Normal 12 4 3 2 3 4 2 6 2" xfId="39129" xr:uid="{21062D73-F854-4A39-9191-91EED7958175}"/>
    <cellStyle name="Normal 12 4 3 2 3 4 2 7" xfId="39130" xr:uid="{5F9CC15B-1443-4E2E-AA10-A8CEE9CF2236}"/>
    <cellStyle name="Normal 12 4 3 2 3 4 3" xfId="2382" xr:uid="{8A8BB9DD-B674-4640-8096-9A0813317518}"/>
    <cellStyle name="Normal 12 4 3 2 3 4 3 2" xfId="7872" xr:uid="{DA920CEB-3EEE-494F-A18F-B5FCBEEA3215}"/>
    <cellStyle name="Normal 12 4 3 2 3 4 3 2 2" xfId="20682" xr:uid="{57E1547A-9A01-43FA-ACC6-DF07EA9ADB85}"/>
    <cellStyle name="Normal 12 4 3 2 3 4 3 2 2 2" xfId="39131" xr:uid="{582FC055-CEE2-4829-9E40-1939BB2745E6}"/>
    <cellStyle name="Normal 12 4 3 2 3 4 3 2 3" xfId="39132" xr:uid="{9D6DD1E1-CEA2-4E33-A4C5-54F1F61674CD}"/>
    <cellStyle name="Normal 12 4 3 2 3 4 3 3" xfId="15192" xr:uid="{041550A7-0F5A-4897-9785-1BD2548B612F}"/>
    <cellStyle name="Normal 12 4 3 2 3 4 3 3 2" xfId="39133" xr:uid="{72609E3B-5A39-4995-ACA9-45C1A246E5DC}"/>
    <cellStyle name="Normal 12 4 3 2 3 4 3 4" xfId="39134" xr:uid="{FF1FBA0A-3096-4EEA-9584-0D1821E4AD2D}"/>
    <cellStyle name="Normal 12 4 3 2 3 4 4" xfId="4212" xr:uid="{DAEDCBD5-C84D-48EC-AD67-0AFF0C2C9186}"/>
    <cellStyle name="Normal 12 4 3 2 3 4 4 2" xfId="9702" xr:uid="{4AD2B71A-9745-4910-90B7-8EDB66A77D7A}"/>
    <cellStyle name="Normal 12 4 3 2 3 4 4 2 2" xfId="22512" xr:uid="{CD514721-34AF-465B-AAF6-6AD064C4F8AB}"/>
    <cellStyle name="Normal 12 4 3 2 3 4 4 2 2 2" xfId="39135" xr:uid="{283DA33D-DB7D-41ED-B1E4-8864F81B08A8}"/>
    <cellStyle name="Normal 12 4 3 2 3 4 4 2 3" xfId="39136" xr:uid="{FE454B58-0DEE-4512-A9B6-A5BB4926D0EC}"/>
    <cellStyle name="Normal 12 4 3 2 3 4 4 3" xfId="17022" xr:uid="{BA466F9E-3500-4DED-93CC-7C5CF7B7059F}"/>
    <cellStyle name="Normal 12 4 3 2 3 4 4 3 2" xfId="39137" xr:uid="{1632AD73-062B-420A-9E8B-C5EE428D6D9E}"/>
    <cellStyle name="Normal 12 4 3 2 3 4 4 4" xfId="39138" xr:uid="{031D450D-0E94-4A4E-A072-D5B3208EFB21}"/>
    <cellStyle name="Normal 12 4 3 2 3 4 5" xfId="11532" xr:uid="{F55A7C8E-72B9-4B29-8C1E-2376FEBE60EF}"/>
    <cellStyle name="Normal 12 4 3 2 3 4 5 2" xfId="24342" xr:uid="{7D8C724D-448D-4B03-98EE-1F8F97D43BCB}"/>
    <cellStyle name="Normal 12 4 3 2 3 4 5 2 2" xfId="39139" xr:uid="{F43FF630-63EE-414D-916C-4D0EFCCAA269}"/>
    <cellStyle name="Normal 12 4 3 2 3 4 5 3" xfId="39140" xr:uid="{14273012-23CF-47A1-839A-0D87F6EEB74F}"/>
    <cellStyle name="Normal 12 4 3 2 3 4 6" xfId="6042" xr:uid="{C8161071-DD15-49B2-8781-4AF8AC575B8B}"/>
    <cellStyle name="Normal 12 4 3 2 3 4 6 2" xfId="18852" xr:uid="{EA74598E-80DE-43FE-8A3A-9CE29159CFDE}"/>
    <cellStyle name="Normal 12 4 3 2 3 4 6 2 2" xfId="39141" xr:uid="{16AA5E9E-5FAA-4DC3-86DD-493472F80D61}"/>
    <cellStyle name="Normal 12 4 3 2 3 4 6 3" xfId="39142" xr:uid="{28FDDE75-8901-4277-BD7C-6ADC115E3EF8}"/>
    <cellStyle name="Normal 12 4 3 2 3 4 7" xfId="13362" xr:uid="{37BB2A35-103C-45D5-8B52-64DB366A20B7}"/>
    <cellStyle name="Normal 12 4 3 2 3 4 7 2" xfId="39143" xr:uid="{C24318A7-E47E-4EEB-B947-A8A436A339BF}"/>
    <cellStyle name="Normal 12 4 3 2 3 4 8" xfId="39144" xr:uid="{02051BE8-6D53-4A83-94BE-FF7A684A4D19}"/>
    <cellStyle name="Normal 12 4 3 2 3 5" xfId="910" xr:uid="{CA1B8F6B-F93E-474A-939C-6FA0C6D91692}"/>
    <cellStyle name="Normal 12 4 3 2 3 5 2" xfId="1805" xr:uid="{2B51AA8F-C1EB-4BF8-BC37-5C6803941183}"/>
    <cellStyle name="Normal 12 4 3 2 3 5 2 2" xfId="3635" xr:uid="{1E9098F3-B470-4156-A1D6-9C3FE9183761}"/>
    <cellStyle name="Normal 12 4 3 2 3 5 2 2 2" xfId="9125" xr:uid="{B97C7E93-C3FD-4315-BD9F-F798A9D6C52F}"/>
    <cellStyle name="Normal 12 4 3 2 3 5 2 2 2 2" xfId="21935" xr:uid="{CCC9B9BE-25E3-4CCB-9F67-66E575E1C017}"/>
    <cellStyle name="Normal 12 4 3 2 3 5 2 2 2 2 2" xfId="39145" xr:uid="{61431764-972C-4841-A28C-E516FD21653D}"/>
    <cellStyle name="Normal 12 4 3 2 3 5 2 2 2 3" xfId="39146" xr:uid="{76ED0F7A-F07A-4B78-BEF9-044689080A27}"/>
    <cellStyle name="Normal 12 4 3 2 3 5 2 2 3" xfId="16445" xr:uid="{34279B8E-7648-4EF6-8F3D-6738B6D3FFE2}"/>
    <cellStyle name="Normal 12 4 3 2 3 5 2 2 3 2" xfId="39147" xr:uid="{0B0CCA1C-759D-4360-915F-9397375DF0F4}"/>
    <cellStyle name="Normal 12 4 3 2 3 5 2 2 4" xfId="39148" xr:uid="{A6E5D6D2-8660-4AA8-936A-FF9FCFE36B02}"/>
    <cellStyle name="Normal 12 4 3 2 3 5 2 3" xfId="5465" xr:uid="{B727A6BA-7131-4133-A6EB-650C27EF5FC3}"/>
    <cellStyle name="Normal 12 4 3 2 3 5 2 3 2" xfId="10955" xr:uid="{257FAD24-0B49-4BB1-AD3A-97CFCF388E4F}"/>
    <cellStyle name="Normal 12 4 3 2 3 5 2 3 2 2" xfId="23765" xr:uid="{C777D098-5283-4894-8D18-F83E7956809E}"/>
    <cellStyle name="Normal 12 4 3 2 3 5 2 3 2 2 2" xfId="39149" xr:uid="{423A30DF-E1F9-4D19-A326-736A8051F0C3}"/>
    <cellStyle name="Normal 12 4 3 2 3 5 2 3 2 3" xfId="39150" xr:uid="{5945B8F5-C115-4685-8056-922FB954131A}"/>
    <cellStyle name="Normal 12 4 3 2 3 5 2 3 3" xfId="18275" xr:uid="{101FF0F7-001D-4C11-9962-B4446DE81D67}"/>
    <cellStyle name="Normal 12 4 3 2 3 5 2 3 3 2" xfId="39151" xr:uid="{9F66EB7D-578E-41A1-A166-CE82FA0383CE}"/>
    <cellStyle name="Normal 12 4 3 2 3 5 2 3 4" xfId="39152" xr:uid="{7F062C2B-4354-4D8B-808A-AFEFC21B7013}"/>
    <cellStyle name="Normal 12 4 3 2 3 5 2 4" xfId="12785" xr:uid="{B036A602-0AF2-4614-ACC8-A8090B1893C3}"/>
    <cellStyle name="Normal 12 4 3 2 3 5 2 4 2" xfId="25595" xr:uid="{644F75BF-B724-4100-8760-A0A181CE2FEE}"/>
    <cellStyle name="Normal 12 4 3 2 3 5 2 4 2 2" xfId="39153" xr:uid="{DC49931C-5B60-4EDC-B72E-0C05F165592B}"/>
    <cellStyle name="Normal 12 4 3 2 3 5 2 4 3" xfId="39154" xr:uid="{A49D7439-549F-4F32-9060-3FD189F8CA18}"/>
    <cellStyle name="Normal 12 4 3 2 3 5 2 5" xfId="7295" xr:uid="{F09ECC71-22C6-47F1-8677-8086CCC86BA8}"/>
    <cellStyle name="Normal 12 4 3 2 3 5 2 5 2" xfId="20105" xr:uid="{8ED6F6B9-88A8-4A9F-B415-BF25C8FCFA3F}"/>
    <cellStyle name="Normal 12 4 3 2 3 5 2 5 2 2" xfId="39155" xr:uid="{ABF5B924-CE91-4B33-B039-32FC87A903F0}"/>
    <cellStyle name="Normal 12 4 3 2 3 5 2 5 3" xfId="39156" xr:uid="{A676FC8D-C178-4B8F-9B16-B8F8654AA4F9}"/>
    <cellStyle name="Normal 12 4 3 2 3 5 2 6" xfId="14615" xr:uid="{0AC81A89-DAD0-4241-9768-FD2359DF3C00}"/>
    <cellStyle name="Normal 12 4 3 2 3 5 2 6 2" xfId="39157" xr:uid="{2A643376-6F6C-4929-836D-4C0E5778D827}"/>
    <cellStyle name="Normal 12 4 3 2 3 5 2 7" xfId="39158" xr:uid="{A5B1589A-1E09-49A4-BB21-37189630439E}"/>
    <cellStyle name="Normal 12 4 3 2 3 5 3" xfId="2741" xr:uid="{97492BA4-3EFD-4A52-BE75-F277BE74A182}"/>
    <cellStyle name="Normal 12 4 3 2 3 5 3 2" xfId="8231" xr:uid="{42397B4F-C9D3-43E8-B751-57C617CEC333}"/>
    <cellStyle name="Normal 12 4 3 2 3 5 3 2 2" xfId="21041" xr:uid="{E12C22A3-1880-4A43-9945-07D4E9403889}"/>
    <cellStyle name="Normal 12 4 3 2 3 5 3 2 2 2" xfId="39159" xr:uid="{9D086442-D33A-46AD-B351-6D23710C190A}"/>
    <cellStyle name="Normal 12 4 3 2 3 5 3 2 3" xfId="39160" xr:uid="{FDF79D75-0D36-4297-A734-558BD4726DCB}"/>
    <cellStyle name="Normal 12 4 3 2 3 5 3 3" xfId="15551" xr:uid="{3E9F4C33-FE92-4A7C-8682-E82AC124946D}"/>
    <cellStyle name="Normal 12 4 3 2 3 5 3 3 2" xfId="39161" xr:uid="{56D66344-66F0-4F82-9985-BC32E0CF60EC}"/>
    <cellStyle name="Normal 12 4 3 2 3 5 3 4" xfId="39162" xr:uid="{D87F2C3B-E51C-41B1-AB75-A1BDAF5AB7D7}"/>
    <cellStyle name="Normal 12 4 3 2 3 5 4" xfId="4571" xr:uid="{BC2E1EFB-CFA9-431B-B2CD-42B7D4DEA684}"/>
    <cellStyle name="Normal 12 4 3 2 3 5 4 2" xfId="10061" xr:uid="{7B2CDB74-35E3-458F-B60A-8F79515BBD76}"/>
    <cellStyle name="Normal 12 4 3 2 3 5 4 2 2" xfId="22871" xr:uid="{C37F3E26-DBD8-471C-9288-4BAAF57B8C74}"/>
    <cellStyle name="Normal 12 4 3 2 3 5 4 2 2 2" xfId="39163" xr:uid="{3C6890BB-935D-4705-8CBC-FB50AE4C8233}"/>
    <cellStyle name="Normal 12 4 3 2 3 5 4 2 3" xfId="39164" xr:uid="{AD70677E-0FEF-408F-8E51-94642E3259BD}"/>
    <cellStyle name="Normal 12 4 3 2 3 5 4 3" xfId="17381" xr:uid="{C9AD2D65-7F56-472C-9697-5437F20FC249}"/>
    <cellStyle name="Normal 12 4 3 2 3 5 4 3 2" xfId="39165" xr:uid="{5A16A669-6942-4C87-A2DA-546543F87DF8}"/>
    <cellStyle name="Normal 12 4 3 2 3 5 4 4" xfId="39166" xr:uid="{99D96A88-7B27-4979-A405-B37A787FD1E1}"/>
    <cellStyle name="Normal 12 4 3 2 3 5 5" xfId="11891" xr:uid="{24A7B1EE-C092-4C09-99C3-35162980BDD5}"/>
    <cellStyle name="Normal 12 4 3 2 3 5 5 2" xfId="24701" xr:uid="{A2F6632B-5D9F-48AD-8D19-557AA1E94AAB}"/>
    <cellStyle name="Normal 12 4 3 2 3 5 5 2 2" xfId="39167" xr:uid="{7C11A0D5-02D2-4885-8673-22ED88CD94DA}"/>
    <cellStyle name="Normal 12 4 3 2 3 5 5 3" xfId="39168" xr:uid="{6C397C13-32E0-4213-B4DC-27C79EA06F25}"/>
    <cellStyle name="Normal 12 4 3 2 3 5 6" xfId="6401" xr:uid="{123FC98D-1EF7-48A2-8886-C6AE0536418F}"/>
    <cellStyle name="Normal 12 4 3 2 3 5 6 2" xfId="19211" xr:uid="{50567A6F-3686-4B55-894C-89AEFAD773E7}"/>
    <cellStyle name="Normal 12 4 3 2 3 5 6 2 2" xfId="39169" xr:uid="{4882A5DA-96FA-49B0-836A-FA5F2DD51E55}"/>
    <cellStyle name="Normal 12 4 3 2 3 5 6 3" xfId="39170" xr:uid="{CFDFB730-96B8-44D2-B24D-211BAD2D86EA}"/>
    <cellStyle name="Normal 12 4 3 2 3 5 7" xfId="13721" xr:uid="{972AEF77-13C0-4793-8AAC-83127CC2CB51}"/>
    <cellStyle name="Normal 12 4 3 2 3 5 7 2" xfId="39171" xr:uid="{25E439B7-4066-4A5E-BAC1-CD2711FB9AF2}"/>
    <cellStyle name="Normal 12 4 3 2 3 5 8" xfId="39172" xr:uid="{6D3D7056-3C7D-409D-BFF9-5F5D46BCAB09}"/>
    <cellStyle name="Normal 12 4 3 2 3 6" xfId="1311" xr:uid="{8DB15848-8051-4E3B-9B46-2595C5030C63}"/>
    <cellStyle name="Normal 12 4 3 2 3 6 2" xfId="3141" xr:uid="{C3317FED-A148-4549-8ABD-F6B6B3ED98B2}"/>
    <cellStyle name="Normal 12 4 3 2 3 6 2 2" xfId="8631" xr:uid="{663D05CF-3A49-41D2-9F52-AC5F1E6A0AA9}"/>
    <cellStyle name="Normal 12 4 3 2 3 6 2 2 2" xfId="21441" xr:uid="{113A82EC-6763-492B-B182-7102DB5347E6}"/>
    <cellStyle name="Normal 12 4 3 2 3 6 2 2 2 2" xfId="39173" xr:uid="{1B537FB3-E723-4146-A7A3-DA0A62449013}"/>
    <cellStyle name="Normal 12 4 3 2 3 6 2 2 3" xfId="39174" xr:uid="{856457F9-3CB7-4824-A97D-15F42E8857CB}"/>
    <cellStyle name="Normal 12 4 3 2 3 6 2 3" xfId="15951" xr:uid="{C24C2C4D-499F-4067-BEED-494FF6747FFA}"/>
    <cellStyle name="Normal 12 4 3 2 3 6 2 3 2" xfId="39175" xr:uid="{AEBBFA23-F563-47B0-9714-BBCCA8390D7D}"/>
    <cellStyle name="Normal 12 4 3 2 3 6 2 4" xfId="39176" xr:uid="{2960EB0B-2605-425B-8CF1-A6DABEB482E6}"/>
    <cellStyle name="Normal 12 4 3 2 3 6 3" xfId="4971" xr:uid="{4FA7B61F-33E6-430C-A49E-B286681918F2}"/>
    <cellStyle name="Normal 12 4 3 2 3 6 3 2" xfId="10461" xr:uid="{2EEC89DF-CA3B-46D0-BB7D-D52E778B2517}"/>
    <cellStyle name="Normal 12 4 3 2 3 6 3 2 2" xfId="23271" xr:uid="{7CDC998B-6E64-49B8-84BD-7A11D59A9AF2}"/>
    <cellStyle name="Normal 12 4 3 2 3 6 3 2 2 2" xfId="39177" xr:uid="{AD71FF23-511C-4890-BF96-DD3208F1C062}"/>
    <cellStyle name="Normal 12 4 3 2 3 6 3 2 3" xfId="39178" xr:uid="{E29D8E40-2439-40D9-85FD-E2C79D4D8A62}"/>
    <cellStyle name="Normal 12 4 3 2 3 6 3 3" xfId="17781" xr:uid="{C43FBB3D-D146-46C6-95B0-A9558B1824FE}"/>
    <cellStyle name="Normal 12 4 3 2 3 6 3 3 2" xfId="39179" xr:uid="{439CC40B-3989-4190-B2DD-47CCE2831123}"/>
    <cellStyle name="Normal 12 4 3 2 3 6 3 4" xfId="39180" xr:uid="{1DD76C28-1709-4645-98DD-E9382C49B5DC}"/>
    <cellStyle name="Normal 12 4 3 2 3 6 4" xfId="12291" xr:uid="{E9F4B342-3469-4D56-9213-87B5840B1C26}"/>
    <cellStyle name="Normal 12 4 3 2 3 6 4 2" xfId="25101" xr:uid="{779F1991-D608-4F3D-A893-C01E6A7BFF5B}"/>
    <cellStyle name="Normal 12 4 3 2 3 6 4 2 2" xfId="39181" xr:uid="{71FE01D3-A8EA-49EA-8B85-7EDF5E847E22}"/>
    <cellStyle name="Normal 12 4 3 2 3 6 4 3" xfId="39182" xr:uid="{BA1D5783-C29B-46E2-AA0B-5CE84B42B660}"/>
    <cellStyle name="Normal 12 4 3 2 3 6 5" xfId="6801" xr:uid="{30EB4B1B-3846-4CC7-AF72-AB051DAC2A82}"/>
    <cellStyle name="Normal 12 4 3 2 3 6 5 2" xfId="19611" xr:uid="{9248B7E8-4C88-4FA8-88F4-9A1A54E5DCAE}"/>
    <cellStyle name="Normal 12 4 3 2 3 6 5 2 2" xfId="39183" xr:uid="{7C29F545-053A-4A10-A4F4-E0224888E3EA}"/>
    <cellStyle name="Normal 12 4 3 2 3 6 5 3" xfId="39184" xr:uid="{10AC5152-14FB-4162-B031-3A9D029B59E9}"/>
    <cellStyle name="Normal 12 4 3 2 3 6 6" xfId="14121" xr:uid="{E9A8DCF3-60D0-4369-9311-1EE606A5D172}"/>
    <cellStyle name="Normal 12 4 3 2 3 6 6 2" xfId="39185" xr:uid="{08C44A25-AB2A-4061-AFA5-D5429CBEC8AE}"/>
    <cellStyle name="Normal 12 4 3 2 3 6 7" xfId="39186" xr:uid="{C0887EC7-CA3B-4953-91C5-7765EFE56745}"/>
    <cellStyle name="Normal 12 4 3 2 3 7" xfId="2247" xr:uid="{715F20A9-A371-4BB9-883A-5E27AAE2A825}"/>
    <cellStyle name="Normal 12 4 3 2 3 7 2" xfId="7737" xr:uid="{43312784-EBA5-457B-8F19-C8B47EE1AF45}"/>
    <cellStyle name="Normal 12 4 3 2 3 7 2 2" xfId="20547" xr:uid="{BB32B31F-A568-4D39-A925-BA1B10F0730D}"/>
    <cellStyle name="Normal 12 4 3 2 3 7 2 2 2" xfId="39187" xr:uid="{0467C86F-7667-4108-BBF5-661C4FE78EAF}"/>
    <cellStyle name="Normal 12 4 3 2 3 7 2 3" xfId="39188" xr:uid="{0C109201-F3CF-4C5A-A384-37560E989578}"/>
    <cellStyle name="Normal 12 4 3 2 3 7 3" xfId="15057" xr:uid="{DB61810E-D939-47CF-B9AA-4D048ED45B37}"/>
    <cellStyle name="Normal 12 4 3 2 3 7 3 2" xfId="39189" xr:uid="{0CC5F598-20E8-4F44-A283-727118080581}"/>
    <cellStyle name="Normal 12 4 3 2 3 7 4" xfId="39190" xr:uid="{C6BF4581-A407-4DC1-8051-C615A993316B}"/>
    <cellStyle name="Normal 12 4 3 2 3 8" xfId="4077" xr:uid="{B0135A8E-8D7D-4BE2-BB24-EC221C211AAD}"/>
    <cellStyle name="Normal 12 4 3 2 3 8 2" xfId="9567" xr:uid="{490AC574-E6AA-4F0B-B0F8-0F3499C8450E}"/>
    <cellStyle name="Normal 12 4 3 2 3 8 2 2" xfId="22377" xr:uid="{FFC6FBBB-20E6-4459-8D88-9C907A763FEB}"/>
    <cellStyle name="Normal 12 4 3 2 3 8 2 2 2" xfId="39191" xr:uid="{572457CF-270D-4DA5-8E60-2C05E243DA40}"/>
    <cellStyle name="Normal 12 4 3 2 3 8 2 3" xfId="39192" xr:uid="{ECE64CAF-58D5-4A05-B267-A27AD402E1AB}"/>
    <cellStyle name="Normal 12 4 3 2 3 8 3" xfId="16887" xr:uid="{C2C25E2C-9DE3-4998-8039-99FC2CE42A6D}"/>
    <cellStyle name="Normal 12 4 3 2 3 8 3 2" xfId="39193" xr:uid="{6882ECEA-727C-4451-B1CA-062E3409B69F}"/>
    <cellStyle name="Normal 12 4 3 2 3 8 4" xfId="39194" xr:uid="{B5BE0ADE-7F43-4263-A815-D97578C81C5B}"/>
    <cellStyle name="Normal 12 4 3 2 3 9" xfId="11397" xr:uid="{98407BC1-9C05-4091-91C0-634A8C78D26D}"/>
    <cellStyle name="Normal 12 4 3 2 3 9 2" xfId="24207" xr:uid="{2C2EB45D-2894-4731-9CF7-F77520D2149B}"/>
    <cellStyle name="Normal 12 4 3 2 3 9 2 2" xfId="39195" xr:uid="{EC901937-B499-4A3A-B583-74D2AB044A83}"/>
    <cellStyle name="Normal 12 4 3 2 3 9 3" xfId="39196" xr:uid="{72E70E9A-8883-4485-B6D7-76A59BCA4FC8}"/>
    <cellStyle name="Normal 12 4 3 2 4" xfId="448" xr:uid="{9B5D019A-7156-45B2-ABE2-C4AD833D773D}"/>
    <cellStyle name="Normal 12 4 3 2 4 2" xfId="951" xr:uid="{913E6D02-2B42-44A1-8C25-5A7A8942435E}"/>
    <cellStyle name="Normal 12 4 3 2 4 2 2" xfId="1846" xr:uid="{013E7CD2-3B55-4240-A28A-252483156F2E}"/>
    <cellStyle name="Normal 12 4 3 2 4 2 2 2" xfId="3676" xr:uid="{323396DC-C576-4141-9EBF-A92A3373B58A}"/>
    <cellStyle name="Normal 12 4 3 2 4 2 2 2 2" xfId="9166" xr:uid="{C48D8C20-D747-446D-902D-609EF77331E4}"/>
    <cellStyle name="Normal 12 4 3 2 4 2 2 2 2 2" xfId="21976" xr:uid="{59D8C060-A869-4619-A19B-BDD22191B84C}"/>
    <cellStyle name="Normal 12 4 3 2 4 2 2 2 2 2 2" xfId="39197" xr:uid="{DE5AC91F-85AA-4F12-B7B3-95F39EF8E3E0}"/>
    <cellStyle name="Normal 12 4 3 2 4 2 2 2 2 3" xfId="39198" xr:uid="{30BB43B4-ABAC-44C4-9FC0-7E97C9D7C4DE}"/>
    <cellStyle name="Normal 12 4 3 2 4 2 2 2 3" xfId="16486" xr:uid="{9FF422C1-5464-4724-A125-2FF554E1B194}"/>
    <cellStyle name="Normal 12 4 3 2 4 2 2 2 3 2" xfId="39199" xr:uid="{B8B058DD-611B-4653-BAA8-E1CCC8294FC7}"/>
    <cellStyle name="Normal 12 4 3 2 4 2 2 2 4" xfId="39200" xr:uid="{0614DCBB-9196-4D4A-B589-4AC0CDF0F4C0}"/>
    <cellStyle name="Normal 12 4 3 2 4 2 2 3" xfId="5506" xr:uid="{882B888B-9041-4ABE-85D4-CB6E23F8F4A4}"/>
    <cellStyle name="Normal 12 4 3 2 4 2 2 3 2" xfId="10996" xr:uid="{6B8A7610-4BE1-4F5A-B637-8E57990C0425}"/>
    <cellStyle name="Normal 12 4 3 2 4 2 2 3 2 2" xfId="23806" xr:uid="{E8DE4B63-D047-441E-B3D0-11D9FCD1BE59}"/>
    <cellStyle name="Normal 12 4 3 2 4 2 2 3 2 2 2" xfId="39201" xr:uid="{1C5B6EF6-AD94-463C-8A2C-A559E2481BCA}"/>
    <cellStyle name="Normal 12 4 3 2 4 2 2 3 2 3" xfId="39202" xr:uid="{E7882975-2F72-415B-849E-90A1A4F2B7A5}"/>
    <cellStyle name="Normal 12 4 3 2 4 2 2 3 3" xfId="18316" xr:uid="{3D229E10-C01B-4B0F-9DC4-609336D44412}"/>
    <cellStyle name="Normal 12 4 3 2 4 2 2 3 3 2" xfId="39203" xr:uid="{B43FB385-16AB-4681-9048-529E0334E132}"/>
    <cellStyle name="Normal 12 4 3 2 4 2 2 3 4" xfId="39204" xr:uid="{D06E1428-F8CF-4984-BB9B-827CB7210E0A}"/>
    <cellStyle name="Normal 12 4 3 2 4 2 2 4" xfId="12826" xr:uid="{1CB95462-AEAC-44BF-A4DF-E5C1B7C127BC}"/>
    <cellStyle name="Normal 12 4 3 2 4 2 2 4 2" xfId="25636" xr:uid="{649DCF2E-8EA6-4C6C-BF94-B5ADB7CCA8F8}"/>
    <cellStyle name="Normal 12 4 3 2 4 2 2 4 2 2" xfId="39205" xr:uid="{7C4CEF4B-5D5D-408B-9E61-44658E098936}"/>
    <cellStyle name="Normal 12 4 3 2 4 2 2 4 3" xfId="39206" xr:uid="{D04A9B9B-D44C-4FAE-9F67-78CC0D08FB49}"/>
    <cellStyle name="Normal 12 4 3 2 4 2 2 5" xfId="7336" xr:uid="{2678BE99-9B15-4204-A88E-D3F013EA8959}"/>
    <cellStyle name="Normal 12 4 3 2 4 2 2 5 2" xfId="20146" xr:uid="{71CC596D-142B-4184-AE9B-F372992A8DC3}"/>
    <cellStyle name="Normal 12 4 3 2 4 2 2 5 2 2" xfId="39207" xr:uid="{73BD1695-7153-4789-8084-495238A41394}"/>
    <cellStyle name="Normal 12 4 3 2 4 2 2 5 3" xfId="39208" xr:uid="{3E68E4B8-BE7A-462D-9C03-2A7DD2BE48E3}"/>
    <cellStyle name="Normal 12 4 3 2 4 2 2 6" xfId="14656" xr:uid="{9FBAE598-D3D1-40BA-BC79-2217EE2BF9E6}"/>
    <cellStyle name="Normal 12 4 3 2 4 2 2 6 2" xfId="39209" xr:uid="{B79B9651-6538-4D1D-AC66-07C8F4DBF7B7}"/>
    <cellStyle name="Normal 12 4 3 2 4 2 2 7" xfId="39210" xr:uid="{DCF84CA0-8BBC-4C05-B965-D72B3EE0FD5F}"/>
    <cellStyle name="Normal 12 4 3 2 4 2 3" xfId="2782" xr:uid="{C002B14A-25BF-455C-9186-7620EF55C50B}"/>
    <cellStyle name="Normal 12 4 3 2 4 2 3 2" xfId="8272" xr:uid="{D3906940-C198-467E-BE40-CFF57D850CC9}"/>
    <cellStyle name="Normal 12 4 3 2 4 2 3 2 2" xfId="21082" xr:uid="{34D8E467-0DCA-410A-B646-AFE4FF9291EA}"/>
    <cellStyle name="Normal 12 4 3 2 4 2 3 2 2 2" xfId="39211" xr:uid="{BFA03CEB-DB74-428D-AC55-8D2A833BD026}"/>
    <cellStyle name="Normal 12 4 3 2 4 2 3 2 3" xfId="39212" xr:uid="{94155CC4-7417-4C1D-8651-60BAB89A53D8}"/>
    <cellStyle name="Normal 12 4 3 2 4 2 3 3" xfId="15592" xr:uid="{363A0C12-742E-41A1-8CE8-3BAAD87F8657}"/>
    <cellStyle name="Normal 12 4 3 2 4 2 3 3 2" xfId="39213" xr:uid="{A15B7859-F1D0-4D2F-B306-DEDBD3197058}"/>
    <cellStyle name="Normal 12 4 3 2 4 2 3 4" xfId="39214" xr:uid="{F9CE8DCF-9953-4FC0-9F62-13FC93B7CECE}"/>
    <cellStyle name="Normal 12 4 3 2 4 2 4" xfId="4612" xr:uid="{EE30B455-69C3-4E05-A684-BEB31F53DEEB}"/>
    <cellStyle name="Normal 12 4 3 2 4 2 4 2" xfId="10102" xr:uid="{4F51A898-804D-440B-9A3A-B4FF8207CDF5}"/>
    <cellStyle name="Normal 12 4 3 2 4 2 4 2 2" xfId="22912" xr:uid="{4C7DC9CC-0C7D-4D23-881C-FC0A5CFD7E46}"/>
    <cellStyle name="Normal 12 4 3 2 4 2 4 2 2 2" xfId="39215" xr:uid="{40D5F6E9-775A-4A20-8952-1387FFF2F4E9}"/>
    <cellStyle name="Normal 12 4 3 2 4 2 4 2 3" xfId="39216" xr:uid="{AAA71857-4D2C-4AAB-B7E7-743F8BF15D83}"/>
    <cellStyle name="Normal 12 4 3 2 4 2 4 3" xfId="17422" xr:uid="{45E45134-2345-4A55-A559-282EC75D9B5C}"/>
    <cellStyle name="Normal 12 4 3 2 4 2 4 3 2" xfId="39217" xr:uid="{78D7D644-4D6B-4A93-B2E1-1D8F52D7CDD3}"/>
    <cellStyle name="Normal 12 4 3 2 4 2 4 4" xfId="39218" xr:uid="{8B998CC4-88AF-461A-9373-54677CF90EEB}"/>
    <cellStyle name="Normal 12 4 3 2 4 2 5" xfId="11932" xr:uid="{D04B4BD3-C01F-412B-85E8-FF7125D21074}"/>
    <cellStyle name="Normal 12 4 3 2 4 2 5 2" xfId="24742" xr:uid="{6E468F4A-5661-47D5-8ABB-61EA45A82326}"/>
    <cellStyle name="Normal 12 4 3 2 4 2 5 2 2" xfId="39219" xr:uid="{D4A46A2A-BE5E-4BCD-99AF-999825B28A15}"/>
    <cellStyle name="Normal 12 4 3 2 4 2 5 3" xfId="39220" xr:uid="{00559EB9-D237-4AFC-B213-6CF2C2D091BB}"/>
    <cellStyle name="Normal 12 4 3 2 4 2 6" xfId="6442" xr:uid="{3CBFD007-8E02-4C32-89C8-76D6918D2D30}"/>
    <cellStyle name="Normal 12 4 3 2 4 2 6 2" xfId="19252" xr:uid="{18353C60-C95B-4C9B-BB06-D0675AAFD77E}"/>
    <cellStyle name="Normal 12 4 3 2 4 2 6 2 2" xfId="39221" xr:uid="{92CD79DA-8359-4468-9D6D-8E594939C879}"/>
    <cellStyle name="Normal 12 4 3 2 4 2 6 3" xfId="39222" xr:uid="{95068A56-E39A-4B72-AA2F-C2303D204E44}"/>
    <cellStyle name="Normal 12 4 3 2 4 2 7" xfId="13762" xr:uid="{1DFB6343-03FD-447C-AA00-90D44A148CF4}"/>
    <cellStyle name="Normal 12 4 3 2 4 2 7 2" xfId="39223" xr:uid="{72FC66A2-DB67-4A2B-950B-78A812F7795D}"/>
    <cellStyle name="Normal 12 4 3 2 4 2 8" xfId="39224" xr:uid="{0751ABC8-62AB-4159-8DBF-ACBDD72E5F4A}"/>
    <cellStyle name="Normal 12 4 3 2 4 3" xfId="1343" xr:uid="{FE5575C9-2F17-440F-B9EE-1649E651C4D3}"/>
    <cellStyle name="Normal 12 4 3 2 4 3 2" xfId="3173" xr:uid="{CA8B9DBE-A16E-4357-AEF4-70A5CE55DC5E}"/>
    <cellStyle name="Normal 12 4 3 2 4 3 2 2" xfId="8663" xr:uid="{7646EDCB-8C7D-4D52-9FF4-0B31EABA25DF}"/>
    <cellStyle name="Normal 12 4 3 2 4 3 2 2 2" xfId="21473" xr:uid="{B2E7E12B-6115-4110-A3CA-B12B47AF9D06}"/>
    <cellStyle name="Normal 12 4 3 2 4 3 2 2 2 2" xfId="39225" xr:uid="{6CFC6F64-6779-4629-9952-D2DC395EAED8}"/>
    <cellStyle name="Normal 12 4 3 2 4 3 2 2 3" xfId="39226" xr:uid="{2A9E70C7-2FF2-4AE5-BF2D-074FD21E8E80}"/>
    <cellStyle name="Normal 12 4 3 2 4 3 2 3" xfId="15983" xr:uid="{23686448-D52B-4E0D-BA9B-E0DCAA5B43FB}"/>
    <cellStyle name="Normal 12 4 3 2 4 3 2 3 2" xfId="39227" xr:uid="{9434D807-B74D-4934-B5BA-B560BD065CE3}"/>
    <cellStyle name="Normal 12 4 3 2 4 3 2 4" xfId="39228" xr:uid="{14360D91-6110-43E3-A090-BEEE3D4FA5CD}"/>
    <cellStyle name="Normal 12 4 3 2 4 3 3" xfId="5003" xr:uid="{432A37A9-89DB-46D0-9C5B-F8944BCECD78}"/>
    <cellStyle name="Normal 12 4 3 2 4 3 3 2" xfId="10493" xr:uid="{D99274A3-805E-409D-9AC5-62BD78824C3E}"/>
    <cellStyle name="Normal 12 4 3 2 4 3 3 2 2" xfId="23303" xr:uid="{6E5A43DF-02EE-4141-ACBD-47994286BE71}"/>
    <cellStyle name="Normal 12 4 3 2 4 3 3 2 2 2" xfId="39229" xr:uid="{C17D8983-D13A-4F41-9964-BFC4C87C4937}"/>
    <cellStyle name="Normal 12 4 3 2 4 3 3 2 3" xfId="39230" xr:uid="{B7B589C4-B56E-4842-A655-9A1F83846C1D}"/>
    <cellStyle name="Normal 12 4 3 2 4 3 3 3" xfId="17813" xr:uid="{464920CC-822F-4D6B-9E40-01043A0ED443}"/>
    <cellStyle name="Normal 12 4 3 2 4 3 3 3 2" xfId="39231" xr:uid="{04BC0C3F-BF5F-4C95-BC64-3B42ABC64364}"/>
    <cellStyle name="Normal 12 4 3 2 4 3 3 4" xfId="39232" xr:uid="{59A4291A-EB72-4C8D-B8FC-406673DC90E0}"/>
    <cellStyle name="Normal 12 4 3 2 4 3 4" xfId="12323" xr:uid="{B4C99CB7-DA28-4C0C-92F2-7C2E1A8738B0}"/>
    <cellStyle name="Normal 12 4 3 2 4 3 4 2" xfId="25133" xr:uid="{89F9979A-0F7B-4E2A-8924-1ED82D6D40A3}"/>
    <cellStyle name="Normal 12 4 3 2 4 3 4 2 2" xfId="39233" xr:uid="{3F730FA9-2D00-44B5-A4FE-8367E23E10B7}"/>
    <cellStyle name="Normal 12 4 3 2 4 3 4 3" xfId="39234" xr:uid="{C5F91AB6-122F-4271-8AB8-CD5C9C796AB0}"/>
    <cellStyle name="Normal 12 4 3 2 4 3 5" xfId="6833" xr:uid="{D8F72DFA-CDEE-449F-8D6C-52E5A37F2FF4}"/>
    <cellStyle name="Normal 12 4 3 2 4 3 5 2" xfId="19643" xr:uid="{7DFC53A6-2B77-4F1B-8E87-548AEDF22A95}"/>
    <cellStyle name="Normal 12 4 3 2 4 3 5 2 2" xfId="39235" xr:uid="{929715D0-D880-4161-874C-92348DDE9181}"/>
    <cellStyle name="Normal 12 4 3 2 4 3 5 3" xfId="39236" xr:uid="{96BB00E4-1EDD-4625-AB5F-90B11C958271}"/>
    <cellStyle name="Normal 12 4 3 2 4 3 6" xfId="14153" xr:uid="{3C2FD521-28E1-4F19-885A-EBC4696B757D}"/>
    <cellStyle name="Normal 12 4 3 2 4 3 6 2" xfId="39237" xr:uid="{35F9654C-A905-421F-A283-41B35D7A8CA1}"/>
    <cellStyle name="Normal 12 4 3 2 4 3 7" xfId="39238" xr:uid="{6DB30171-D7F7-4FA4-BBAD-F2AF83B47C15}"/>
    <cellStyle name="Normal 12 4 3 2 4 4" xfId="2279" xr:uid="{56FF76A5-AC03-4A2D-888E-451FA23C6AC6}"/>
    <cellStyle name="Normal 12 4 3 2 4 4 2" xfId="7769" xr:uid="{2F46123F-66C4-4DBB-ABB0-6A09F879F395}"/>
    <cellStyle name="Normal 12 4 3 2 4 4 2 2" xfId="20579" xr:uid="{99BD169B-E3EE-4C7C-BFFB-84A48AF81F95}"/>
    <cellStyle name="Normal 12 4 3 2 4 4 2 2 2" xfId="39239" xr:uid="{36A7533F-3322-498A-8D39-FF9F02467A41}"/>
    <cellStyle name="Normal 12 4 3 2 4 4 2 3" xfId="39240" xr:uid="{28B457D0-ECE0-4193-B2CF-3F6033561235}"/>
    <cellStyle name="Normal 12 4 3 2 4 4 3" xfId="15089" xr:uid="{580B0ED1-E483-4342-A121-D3B1ECFD6064}"/>
    <cellStyle name="Normal 12 4 3 2 4 4 3 2" xfId="39241" xr:uid="{7A8D4778-D954-46FF-9F3D-1082C9F47279}"/>
    <cellStyle name="Normal 12 4 3 2 4 4 4" xfId="39242" xr:uid="{1DAE5FBA-22FD-4F16-9597-BCF779B0405D}"/>
    <cellStyle name="Normal 12 4 3 2 4 5" xfId="4109" xr:uid="{ED05DB8B-13D7-4BC2-B2F3-F7214FA51F52}"/>
    <cellStyle name="Normal 12 4 3 2 4 5 2" xfId="9599" xr:uid="{590556BE-1638-480A-B153-61C332951061}"/>
    <cellStyle name="Normal 12 4 3 2 4 5 2 2" xfId="22409" xr:uid="{EE824D67-928A-4A08-98DF-3BEE43E09B54}"/>
    <cellStyle name="Normal 12 4 3 2 4 5 2 2 2" xfId="39243" xr:uid="{C7D4C731-91B2-4DDC-8637-B1B53FD00BFC}"/>
    <cellStyle name="Normal 12 4 3 2 4 5 2 3" xfId="39244" xr:uid="{EA3EB1D2-2829-48EB-B458-836616C272A0}"/>
    <cellStyle name="Normal 12 4 3 2 4 5 3" xfId="16919" xr:uid="{381A5660-6FA4-4B22-8B0A-52EC0D4D7677}"/>
    <cellStyle name="Normal 12 4 3 2 4 5 3 2" xfId="39245" xr:uid="{155DC448-96B7-4489-BDFD-1DB9FCE4F23F}"/>
    <cellStyle name="Normal 12 4 3 2 4 5 4" xfId="39246" xr:uid="{2DC53529-05D5-48F1-BA33-7F5D74355EFA}"/>
    <cellStyle name="Normal 12 4 3 2 4 6" xfId="11429" xr:uid="{FE1FA7E6-037F-451A-AB3F-E0D59FAD8B03}"/>
    <cellStyle name="Normal 12 4 3 2 4 6 2" xfId="24239" xr:uid="{AC940D52-EACC-49FB-82F5-DF32089C8D2F}"/>
    <cellStyle name="Normal 12 4 3 2 4 6 2 2" xfId="39247" xr:uid="{DFF11828-7895-4D82-BCCA-884455A328A0}"/>
    <cellStyle name="Normal 12 4 3 2 4 6 3" xfId="39248" xr:uid="{75D5489E-D69B-4D76-9BCC-2173D877112B}"/>
    <cellStyle name="Normal 12 4 3 2 4 7" xfId="5939" xr:uid="{9074BCDC-8A25-4286-8E43-394876307085}"/>
    <cellStyle name="Normal 12 4 3 2 4 7 2" xfId="18749" xr:uid="{F1EDD293-8190-47C3-BDB1-7C1F38A38DA3}"/>
    <cellStyle name="Normal 12 4 3 2 4 7 2 2" xfId="39249" xr:uid="{97560389-3E9D-4C48-A07E-F326B8362BD8}"/>
    <cellStyle name="Normal 12 4 3 2 4 7 3" xfId="39250" xr:uid="{75CA8B78-A86C-4270-B127-8C736D27A050}"/>
    <cellStyle name="Normal 12 4 3 2 4 8" xfId="13259" xr:uid="{BF854A54-EDB2-4B01-9124-5543665DA29D}"/>
    <cellStyle name="Normal 12 4 3 2 4 8 2" xfId="39251" xr:uid="{20D93A16-54CD-403A-B1F6-8CAB69883597}"/>
    <cellStyle name="Normal 12 4 3 2 4 9" xfId="39252" xr:uid="{B5345EDF-D595-4175-93CE-0482D8999656}"/>
    <cellStyle name="Normal 12 4 3 2 5" xfId="684" xr:uid="{6A67E6A7-AD38-4461-855A-96467C8F17FD}"/>
    <cellStyle name="Normal 12 4 3 2 5 2" xfId="1084" xr:uid="{F73A6A73-1049-4938-A973-3E802EC0A09D}"/>
    <cellStyle name="Normal 12 4 3 2 5 2 2" xfId="1979" xr:uid="{D16FCF8E-EC01-4DC1-A4EB-3B57383E6AC0}"/>
    <cellStyle name="Normal 12 4 3 2 5 2 2 2" xfId="3809" xr:uid="{FA673B25-EF68-4EE9-A495-D393349C3105}"/>
    <cellStyle name="Normal 12 4 3 2 5 2 2 2 2" xfId="9299" xr:uid="{1FA1245C-CA23-49C1-8B6E-D9B7F73F0F8C}"/>
    <cellStyle name="Normal 12 4 3 2 5 2 2 2 2 2" xfId="22109" xr:uid="{9B0486E7-CFAE-436D-9CF0-A2A07359387E}"/>
    <cellStyle name="Normal 12 4 3 2 5 2 2 2 2 2 2" xfId="39253" xr:uid="{350F2B77-6B43-4395-8216-452F8A0AE657}"/>
    <cellStyle name="Normal 12 4 3 2 5 2 2 2 2 3" xfId="39254" xr:uid="{DC60F47F-C14B-4B9B-9E6A-5C6AB89FB8E7}"/>
    <cellStyle name="Normal 12 4 3 2 5 2 2 2 3" xfId="16619" xr:uid="{2E99DDB1-1123-4752-9BAF-2B8E4315BA9F}"/>
    <cellStyle name="Normal 12 4 3 2 5 2 2 2 3 2" xfId="39255" xr:uid="{E07FD010-6A45-44DB-9FB9-296FE22D2E33}"/>
    <cellStyle name="Normal 12 4 3 2 5 2 2 2 4" xfId="39256" xr:uid="{8B850935-7B7D-45C3-9EE1-BDC8CE7967F9}"/>
    <cellStyle name="Normal 12 4 3 2 5 2 2 3" xfId="5639" xr:uid="{9C4C3914-AC8B-42D1-BD9C-AD6997163D09}"/>
    <cellStyle name="Normal 12 4 3 2 5 2 2 3 2" xfId="11129" xr:uid="{3EA9145D-907F-4370-B2E6-3678457E5B04}"/>
    <cellStyle name="Normal 12 4 3 2 5 2 2 3 2 2" xfId="23939" xr:uid="{029F4BC2-4F57-418F-949B-CBDD602FC145}"/>
    <cellStyle name="Normal 12 4 3 2 5 2 2 3 2 2 2" xfId="39257" xr:uid="{E56536C9-7569-4E72-A723-562AA978DA95}"/>
    <cellStyle name="Normal 12 4 3 2 5 2 2 3 2 3" xfId="39258" xr:uid="{9834E594-CF60-4800-860C-3887BACF9CCE}"/>
    <cellStyle name="Normal 12 4 3 2 5 2 2 3 3" xfId="18449" xr:uid="{FD46D81A-8DCE-4BA5-85F9-56FB4C9D1EF7}"/>
    <cellStyle name="Normal 12 4 3 2 5 2 2 3 3 2" xfId="39259" xr:uid="{003EB351-FB59-44EC-A7E1-F3D185684A3F}"/>
    <cellStyle name="Normal 12 4 3 2 5 2 2 3 4" xfId="39260" xr:uid="{E7DA2914-9E43-4DF9-ADDD-E19B09ECE354}"/>
    <cellStyle name="Normal 12 4 3 2 5 2 2 4" xfId="12959" xr:uid="{6348E564-BB7A-4004-AD90-5AC0DAF42225}"/>
    <cellStyle name="Normal 12 4 3 2 5 2 2 4 2" xfId="25769" xr:uid="{B0B5B04E-B975-4473-9745-6B270C3CF7FA}"/>
    <cellStyle name="Normal 12 4 3 2 5 2 2 4 2 2" xfId="39261" xr:uid="{44EEEB95-1B23-4D93-95C9-4D528E94F294}"/>
    <cellStyle name="Normal 12 4 3 2 5 2 2 4 3" xfId="39262" xr:uid="{A580B501-0390-4B61-A940-CC839352A88C}"/>
    <cellStyle name="Normal 12 4 3 2 5 2 2 5" xfId="7469" xr:uid="{09ACEAEA-7C84-4514-98B6-631EE7208BAB}"/>
    <cellStyle name="Normal 12 4 3 2 5 2 2 5 2" xfId="20279" xr:uid="{518033FD-2371-4BB1-84B4-5D18FDC07787}"/>
    <cellStyle name="Normal 12 4 3 2 5 2 2 5 2 2" xfId="39263" xr:uid="{451C4E22-04F2-4EC7-8391-AD33F2861052}"/>
    <cellStyle name="Normal 12 4 3 2 5 2 2 5 3" xfId="39264" xr:uid="{D0B5B686-23E6-4DC2-A41D-6E81711A789C}"/>
    <cellStyle name="Normal 12 4 3 2 5 2 2 6" xfId="14789" xr:uid="{3265C5AD-172E-4EC1-84C2-78344DF46C14}"/>
    <cellStyle name="Normal 12 4 3 2 5 2 2 6 2" xfId="39265" xr:uid="{70D511DC-EA42-4FC5-B4C5-8E93DA8DE5C4}"/>
    <cellStyle name="Normal 12 4 3 2 5 2 2 7" xfId="39266" xr:uid="{FC8D879E-BD8E-42A3-A33F-20634835C457}"/>
    <cellStyle name="Normal 12 4 3 2 5 2 3" xfId="2915" xr:uid="{83069943-26C9-4FED-AFDB-E5A65ED5A0DE}"/>
    <cellStyle name="Normal 12 4 3 2 5 2 3 2" xfId="8405" xr:uid="{D4274691-E2B3-4353-BEE0-A678CC531EAD}"/>
    <cellStyle name="Normal 12 4 3 2 5 2 3 2 2" xfId="21215" xr:uid="{D9456609-6191-4A2A-A21B-E113DEF3AB8B}"/>
    <cellStyle name="Normal 12 4 3 2 5 2 3 2 2 2" xfId="39267" xr:uid="{569628BA-055F-44D4-AEE9-39D80E891B5E}"/>
    <cellStyle name="Normal 12 4 3 2 5 2 3 2 3" xfId="39268" xr:uid="{A6112C7D-B20A-44D5-A3D8-6CA7B8800013}"/>
    <cellStyle name="Normal 12 4 3 2 5 2 3 3" xfId="15725" xr:uid="{43611EFF-25A1-4FCD-8D87-3DCA6F911594}"/>
    <cellStyle name="Normal 12 4 3 2 5 2 3 3 2" xfId="39269" xr:uid="{40432CC5-27E2-4413-9790-D64940979F19}"/>
    <cellStyle name="Normal 12 4 3 2 5 2 3 4" xfId="39270" xr:uid="{B72A870B-A067-4957-AFAD-CFFCB1DAF147}"/>
    <cellStyle name="Normal 12 4 3 2 5 2 4" xfId="4745" xr:uid="{030FF503-2DB7-4674-8663-E4641A21D56C}"/>
    <cellStyle name="Normal 12 4 3 2 5 2 4 2" xfId="10235" xr:uid="{C81242AB-AE00-40A1-91D3-FBCBC7FBCE8D}"/>
    <cellStyle name="Normal 12 4 3 2 5 2 4 2 2" xfId="23045" xr:uid="{69D6FB85-E090-4651-BBC5-906619FD571C}"/>
    <cellStyle name="Normal 12 4 3 2 5 2 4 2 2 2" xfId="39271" xr:uid="{DA581BEA-6A10-4959-B9CB-7589756BEDF4}"/>
    <cellStyle name="Normal 12 4 3 2 5 2 4 2 3" xfId="39272" xr:uid="{F85EEBBA-A7F7-469B-8F41-7FFAED714FF6}"/>
    <cellStyle name="Normal 12 4 3 2 5 2 4 3" xfId="17555" xr:uid="{1419E434-8986-44BD-A5E6-E1443353A677}"/>
    <cellStyle name="Normal 12 4 3 2 5 2 4 3 2" xfId="39273" xr:uid="{20D92834-FD02-4EF4-B3A7-AE03C344C3B6}"/>
    <cellStyle name="Normal 12 4 3 2 5 2 4 4" xfId="39274" xr:uid="{BDCCEC5B-7896-47E4-AC1E-8BC3BB072AD7}"/>
    <cellStyle name="Normal 12 4 3 2 5 2 5" xfId="12065" xr:uid="{6BC565BE-5839-42F0-832F-A4327CEBE72B}"/>
    <cellStyle name="Normal 12 4 3 2 5 2 5 2" xfId="24875" xr:uid="{74AAD2F2-BE20-4EE7-ADA6-E066AA9509A4}"/>
    <cellStyle name="Normal 12 4 3 2 5 2 5 2 2" xfId="39275" xr:uid="{A347C150-5BAC-4721-BC20-F87B2BF6024D}"/>
    <cellStyle name="Normal 12 4 3 2 5 2 5 3" xfId="39276" xr:uid="{B5AF6FE8-14AB-4336-B784-7632BE1AAFB9}"/>
    <cellStyle name="Normal 12 4 3 2 5 2 6" xfId="6575" xr:uid="{15791DF0-D951-4281-8BBC-6B63D0574290}"/>
    <cellStyle name="Normal 12 4 3 2 5 2 6 2" xfId="19385" xr:uid="{83FAB160-F3BD-46C2-8B7B-AC97F958F331}"/>
    <cellStyle name="Normal 12 4 3 2 5 2 6 2 2" xfId="39277" xr:uid="{5F8FA81E-F933-41A0-BF1A-E475CA4DF5E9}"/>
    <cellStyle name="Normal 12 4 3 2 5 2 6 3" xfId="39278" xr:uid="{42EF8322-22C1-475F-9DD1-099063DD3801}"/>
    <cellStyle name="Normal 12 4 3 2 5 2 7" xfId="13895" xr:uid="{7D859F9A-BC59-4C7D-BE70-9EF1B45A7492}"/>
    <cellStyle name="Normal 12 4 3 2 5 2 7 2" xfId="39279" xr:uid="{5A6128CE-337B-4EA2-B2C7-FFD8293DAC3E}"/>
    <cellStyle name="Normal 12 4 3 2 5 2 8" xfId="39280" xr:uid="{D0583E00-F87E-4753-BBED-D4ED058E2759}"/>
    <cellStyle name="Normal 12 4 3 2 5 3" xfId="1579" xr:uid="{75521431-2C1F-434C-BDB9-396F9E03840A}"/>
    <cellStyle name="Normal 12 4 3 2 5 3 2" xfId="3409" xr:uid="{4E5DBB5C-5973-4AAF-B672-3020BBE551F3}"/>
    <cellStyle name="Normal 12 4 3 2 5 3 2 2" xfId="8899" xr:uid="{13B8C9EC-5873-4461-83E3-9DFE3ABB376C}"/>
    <cellStyle name="Normal 12 4 3 2 5 3 2 2 2" xfId="21709" xr:uid="{5FE8294E-EC90-4FEE-8CF2-16A6BE96EB1B}"/>
    <cellStyle name="Normal 12 4 3 2 5 3 2 2 2 2" xfId="39281" xr:uid="{17F84CC6-24EC-4A8E-A1A2-084072493F6C}"/>
    <cellStyle name="Normal 12 4 3 2 5 3 2 2 3" xfId="39282" xr:uid="{9565FAEA-B5B5-4CC4-9A04-67B41AD6C052}"/>
    <cellStyle name="Normal 12 4 3 2 5 3 2 3" xfId="16219" xr:uid="{7FF07CFF-0C5E-458F-831B-FEA50E122E23}"/>
    <cellStyle name="Normal 12 4 3 2 5 3 2 3 2" xfId="39283" xr:uid="{DF5D0B0B-816F-468C-ACAB-4635EAC2B363}"/>
    <cellStyle name="Normal 12 4 3 2 5 3 2 4" xfId="39284" xr:uid="{E21A3B18-1D4F-4E2F-A4BA-5E85C78E1C2B}"/>
    <cellStyle name="Normal 12 4 3 2 5 3 3" xfId="5239" xr:uid="{21E58A23-EEAC-40AE-B04A-53CACA67665B}"/>
    <cellStyle name="Normal 12 4 3 2 5 3 3 2" xfId="10729" xr:uid="{0ABBDBDD-6EA3-402D-AA8D-D62A0DEEA164}"/>
    <cellStyle name="Normal 12 4 3 2 5 3 3 2 2" xfId="23539" xr:uid="{D1F24DDE-F368-4134-A407-FF884218090D}"/>
    <cellStyle name="Normal 12 4 3 2 5 3 3 2 2 2" xfId="39285" xr:uid="{6B113722-F739-4A4A-96D8-5E54E49A6FE7}"/>
    <cellStyle name="Normal 12 4 3 2 5 3 3 2 3" xfId="39286" xr:uid="{F7968F0E-09EB-4E34-9CA5-33891D62963A}"/>
    <cellStyle name="Normal 12 4 3 2 5 3 3 3" xfId="18049" xr:uid="{639C0870-F379-43E8-B316-B7069D347497}"/>
    <cellStyle name="Normal 12 4 3 2 5 3 3 3 2" xfId="39287" xr:uid="{6542A25A-FBBB-4768-98CC-BD0865CEBCEF}"/>
    <cellStyle name="Normal 12 4 3 2 5 3 3 4" xfId="39288" xr:uid="{1D6507D5-B9DB-4180-A82F-B4014C740775}"/>
    <cellStyle name="Normal 12 4 3 2 5 3 4" xfId="12559" xr:uid="{3343A023-2EDA-49D8-931A-DA21B7C63D9F}"/>
    <cellStyle name="Normal 12 4 3 2 5 3 4 2" xfId="25369" xr:uid="{78CCD601-D42E-41F4-87DB-37EA831FAF8A}"/>
    <cellStyle name="Normal 12 4 3 2 5 3 4 2 2" xfId="39289" xr:uid="{69A5D27B-6A0B-4EB9-B721-6288E15F7633}"/>
    <cellStyle name="Normal 12 4 3 2 5 3 4 3" xfId="39290" xr:uid="{D5584958-FAAD-4C27-81FF-61186ED16424}"/>
    <cellStyle name="Normal 12 4 3 2 5 3 5" xfId="7069" xr:uid="{D3B7C9C1-8992-4381-90FE-85156A5B345A}"/>
    <cellStyle name="Normal 12 4 3 2 5 3 5 2" xfId="19879" xr:uid="{001662A6-AA42-400E-B609-741D9E157CAE}"/>
    <cellStyle name="Normal 12 4 3 2 5 3 5 2 2" xfId="39291" xr:uid="{9D3A1523-5F21-4F0D-A01E-E1738A4BB4D7}"/>
    <cellStyle name="Normal 12 4 3 2 5 3 5 3" xfId="39292" xr:uid="{CE29968F-DD7A-4329-B7F7-1263BDF6B5D6}"/>
    <cellStyle name="Normal 12 4 3 2 5 3 6" xfId="14389" xr:uid="{33498680-ADB5-4D61-BFCD-13B007F7F371}"/>
    <cellStyle name="Normal 12 4 3 2 5 3 6 2" xfId="39293" xr:uid="{1E4D60A1-BC37-4B9C-AF89-DFC07857D50F}"/>
    <cellStyle name="Normal 12 4 3 2 5 3 7" xfId="39294" xr:uid="{382F8126-7271-460D-AE04-DD6CBF4DE2D2}"/>
    <cellStyle name="Normal 12 4 3 2 5 4" xfId="2515" xr:uid="{E9E025FC-6509-493D-A182-CCE83429B32C}"/>
    <cellStyle name="Normal 12 4 3 2 5 4 2" xfId="8005" xr:uid="{2987D046-B153-4BD0-B2F8-83324188BD21}"/>
    <cellStyle name="Normal 12 4 3 2 5 4 2 2" xfId="20815" xr:uid="{3E80AB56-563C-4D96-A49D-7AB04A52D47B}"/>
    <cellStyle name="Normal 12 4 3 2 5 4 2 2 2" xfId="39295" xr:uid="{7E198AE8-E1D1-470D-AC47-D261F10D8ED9}"/>
    <cellStyle name="Normal 12 4 3 2 5 4 2 3" xfId="39296" xr:uid="{8B398536-FA19-4734-9AFF-387746F09837}"/>
    <cellStyle name="Normal 12 4 3 2 5 4 3" xfId="15325" xr:uid="{6F76FC1A-8268-4F88-9F99-55C421A5C6F5}"/>
    <cellStyle name="Normal 12 4 3 2 5 4 3 2" xfId="39297" xr:uid="{4E746004-2873-4D14-8E20-F7A3DB96EA6C}"/>
    <cellStyle name="Normal 12 4 3 2 5 4 4" xfId="39298" xr:uid="{D0EF19C0-EC58-42FA-9EE0-979927CE6B36}"/>
    <cellStyle name="Normal 12 4 3 2 5 5" xfId="4345" xr:uid="{96FEBEAC-8A2C-4C1E-B378-4D024C6374F5}"/>
    <cellStyle name="Normal 12 4 3 2 5 5 2" xfId="9835" xr:uid="{2F05BA2E-FEC7-4602-847B-8F25AC22CB68}"/>
    <cellStyle name="Normal 12 4 3 2 5 5 2 2" xfId="22645" xr:uid="{2800A14A-C0D2-46F2-BCEB-DFF385F6A1C4}"/>
    <cellStyle name="Normal 12 4 3 2 5 5 2 2 2" xfId="39299" xr:uid="{F4EC2E2A-E8C7-4730-937D-9F4C31442C58}"/>
    <cellStyle name="Normal 12 4 3 2 5 5 2 3" xfId="39300" xr:uid="{50ACA1F2-3EAF-4BA7-8466-74A6EFD91203}"/>
    <cellStyle name="Normal 12 4 3 2 5 5 3" xfId="17155" xr:uid="{B986D3A6-A621-448D-B5DD-66D61173A2FE}"/>
    <cellStyle name="Normal 12 4 3 2 5 5 3 2" xfId="39301" xr:uid="{8F8FE0D5-54D8-486E-B7B5-066B4CA03F5A}"/>
    <cellStyle name="Normal 12 4 3 2 5 5 4" xfId="39302" xr:uid="{708DD75B-5D3E-4EF9-B830-B422D47F7C02}"/>
    <cellStyle name="Normal 12 4 3 2 5 6" xfId="11665" xr:uid="{EDA530DD-1365-4174-AEA3-D7099DE48A41}"/>
    <cellStyle name="Normal 12 4 3 2 5 6 2" xfId="24475" xr:uid="{C15D85BD-2EFF-4211-B0B3-0C07112E8152}"/>
    <cellStyle name="Normal 12 4 3 2 5 6 2 2" xfId="39303" xr:uid="{C3F253C7-6FFA-4FE4-B297-7E597F5C585A}"/>
    <cellStyle name="Normal 12 4 3 2 5 6 3" xfId="39304" xr:uid="{1C6392A0-9F54-430B-8DFD-BC30838F622F}"/>
    <cellStyle name="Normal 12 4 3 2 5 7" xfId="6175" xr:uid="{2CFEF93C-ACAB-40F3-9077-8B97A1456B29}"/>
    <cellStyle name="Normal 12 4 3 2 5 7 2" xfId="18985" xr:uid="{664D7CBE-344A-4387-BFC5-A61AE9B7DC22}"/>
    <cellStyle name="Normal 12 4 3 2 5 7 2 2" xfId="39305" xr:uid="{A45A6280-2238-4907-B1EC-983CCCC12CAE}"/>
    <cellStyle name="Normal 12 4 3 2 5 7 3" xfId="39306" xr:uid="{CD56BCEB-5E99-4728-B764-F32DAE5FE012}"/>
    <cellStyle name="Normal 12 4 3 2 5 8" xfId="13495" xr:uid="{F2FCEB8D-7271-4859-9080-6172BA844CC4}"/>
    <cellStyle name="Normal 12 4 3 2 5 8 2" xfId="39307" xr:uid="{44C143A3-F549-4DD8-9386-A683E0E32337}"/>
    <cellStyle name="Normal 12 4 3 2 5 9" xfId="39308" xr:uid="{6A769A1B-C287-453A-9D12-A1032F026AB0}"/>
    <cellStyle name="Normal 12 4 3 2 6" xfId="818" xr:uid="{988CAD1F-5898-4C0F-9605-8CD4548C52B3}"/>
    <cellStyle name="Normal 12 4 3 2 6 2" xfId="1713" xr:uid="{9000B041-86C8-489D-90B3-A9BBEBB40DA2}"/>
    <cellStyle name="Normal 12 4 3 2 6 2 2" xfId="3543" xr:uid="{6B239BFC-ACAE-4AC8-8CD0-BFFD4D4BDE55}"/>
    <cellStyle name="Normal 12 4 3 2 6 2 2 2" xfId="9033" xr:uid="{3E77F393-6CA1-4C5F-B206-81A5BB6BD7EF}"/>
    <cellStyle name="Normal 12 4 3 2 6 2 2 2 2" xfId="21843" xr:uid="{EBF6A21C-93C1-456B-9161-1CC840881DEC}"/>
    <cellStyle name="Normal 12 4 3 2 6 2 2 2 2 2" xfId="39309" xr:uid="{5BFF48E8-1B9D-4864-A214-6C51641B1B5A}"/>
    <cellStyle name="Normal 12 4 3 2 6 2 2 2 3" xfId="39310" xr:uid="{3F3083D5-2400-4D62-B258-41118B0F5A51}"/>
    <cellStyle name="Normal 12 4 3 2 6 2 2 3" xfId="16353" xr:uid="{CB279736-5E8B-4F8B-9B97-E467FADE2F5C}"/>
    <cellStyle name="Normal 12 4 3 2 6 2 2 3 2" xfId="39311" xr:uid="{E8D3428D-D02E-4B55-BDFC-401818199AC3}"/>
    <cellStyle name="Normal 12 4 3 2 6 2 2 4" xfId="39312" xr:uid="{4B60DCE1-D47E-4C69-A257-3B8E9B1540C9}"/>
    <cellStyle name="Normal 12 4 3 2 6 2 3" xfId="5373" xr:uid="{E26DF6AB-4CD1-4C11-B7FB-9E961F2BD36F}"/>
    <cellStyle name="Normal 12 4 3 2 6 2 3 2" xfId="10863" xr:uid="{240677D9-5A43-4935-AC61-0B3B89F5BC64}"/>
    <cellStyle name="Normal 12 4 3 2 6 2 3 2 2" xfId="23673" xr:uid="{6806EAA5-286B-4B51-9C13-A3C0BA56B498}"/>
    <cellStyle name="Normal 12 4 3 2 6 2 3 2 2 2" xfId="39313" xr:uid="{CDB327E5-9CF0-4ABA-82FF-123F7BFCB7E5}"/>
    <cellStyle name="Normal 12 4 3 2 6 2 3 2 3" xfId="39314" xr:uid="{903B2E19-7F5A-4EAC-B108-B2F6073A602D}"/>
    <cellStyle name="Normal 12 4 3 2 6 2 3 3" xfId="18183" xr:uid="{AB6064E5-69B7-42D1-8612-9CED0FB98424}"/>
    <cellStyle name="Normal 12 4 3 2 6 2 3 3 2" xfId="39315" xr:uid="{805F3B6E-C675-435B-B740-967BE59F61B6}"/>
    <cellStyle name="Normal 12 4 3 2 6 2 3 4" xfId="39316" xr:uid="{948E4E4A-BCA8-472D-AD98-9FE8DE9A250A}"/>
    <cellStyle name="Normal 12 4 3 2 6 2 4" xfId="12693" xr:uid="{5C41463B-022D-464A-9D8D-DF4ABD8510A1}"/>
    <cellStyle name="Normal 12 4 3 2 6 2 4 2" xfId="25503" xr:uid="{5F154CF9-3809-4A6D-8C4B-A0C64FB78EEF}"/>
    <cellStyle name="Normal 12 4 3 2 6 2 4 2 2" xfId="39317" xr:uid="{2FA92B3E-F4B8-4F24-975A-8E1A142EEB8D}"/>
    <cellStyle name="Normal 12 4 3 2 6 2 4 3" xfId="39318" xr:uid="{389FE6C1-7879-4EA9-BA77-C3EEAA4981EB}"/>
    <cellStyle name="Normal 12 4 3 2 6 2 5" xfId="7203" xr:uid="{66210E27-34AD-4C75-93FA-40CA1B27884C}"/>
    <cellStyle name="Normal 12 4 3 2 6 2 5 2" xfId="20013" xr:uid="{3E5A3D65-3627-4DAC-8879-C7D3DA160C00}"/>
    <cellStyle name="Normal 12 4 3 2 6 2 5 2 2" xfId="39319" xr:uid="{996F6E1C-C916-4F97-9E85-11F55D6D12DA}"/>
    <cellStyle name="Normal 12 4 3 2 6 2 5 3" xfId="39320" xr:uid="{1106FA90-7857-4123-89CB-63778BF481FD}"/>
    <cellStyle name="Normal 12 4 3 2 6 2 6" xfId="14523" xr:uid="{8F845D73-B4EA-4492-849F-359622640F19}"/>
    <cellStyle name="Normal 12 4 3 2 6 2 6 2" xfId="39321" xr:uid="{2AF2A945-B08F-4C9F-B2F8-C0E2D99D557A}"/>
    <cellStyle name="Normal 12 4 3 2 6 2 7" xfId="39322" xr:uid="{2FBACA0D-9F2D-4BED-9B75-018587B19DA3}"/>
    <cellStyle name="Normal 12 4 3 2 6 3" xfId="2649" xr:uid="{BA85DCE2-6FBC-4BE0-A922-29BF71A702FD}"/>
    <cellStyle name="Normal 12 4 3 2 6 3 2" xfId="8139" xr:uid="{24B0028F-22A2-41DD-9CD9-E61B19A4A0B1}"/>
    <cellStyle name="Normal 12 4 3 2 6 3 2 2" xfId="20949" xr:uid="{CCA62955-ECB4-4946-917F-D2267575CE41}"/>
    <cellStyle name="Normal 12 4 3 2 6 3 2 2 2" xfId="39323" xr:uid="{CAC01F67-6D71-44BA-A6D5-CA53983970C0}"/>
    <cellStyle name="Normal 12 4 3 2 6 3 2 3" xfId="39324" xr:uid="{9F365530-08D0-4186-ABA9-32C967DA9A26}"/>
    <cellStyle name="Normal 12 4 3 2 6 3 3" xfId="15459" xr:uid="{933FA467-7DA7-4F4E-8319-5F7CF8EC552F}"/>
    <cellStyle name="Normal 12 4 3 2 6 3 3 2" xfId="39325" xr:uid="{DBF788C3-0C46-4BB0-AE63-13ED7683706B}"/>
    <cellStyle name="Normal 12 4 3 2 6 3 4" xfId="39326" xr:uid="{3141F2AE-7469-4464-9E98-4F9E1E442FD1}"/>
    <cellStyle name="Normal 12 4 3 2 6 4" xfId="4479" xr:uid="{A5D8C14E-F129-434D-9F55-02AE99B20071}"/>
    <cellStyle name="Normal 12 4 3 2 6 4 2" xfId="9969" xr:uid="{4962585C-B47B-46DC-ABBA-F4183FC23961}"/>
    <cellStyle name="Normal 12 4 3 2 6 4 2 2" xfId="22779" xr:uid="{CDBC932E-BB04-4EA6-B154-5A1020045029}"/>
    <cellStyle name="Normal 12 4 3 2 6 4 2 2 2" xfId="39327" xr:uid="{A8C984B3-732D-4487-98C5-865E97CF9815}"/>
    <cellStyle name="Normal 12 4 3 2 6 4 2 3" xfId="39328" xr:uid="{7214E8EC-AEA2-4603-8D14-014375D78158}"/>
    <cellStyle name="Normal 12 4 3 2 6 4 3" xfId="17289" xr:uid="{0124BD7F-E3E2-40AC-AEAE-6CB7DBD3B4E6}"/>
    <cellStyle name="Normal 12 4 3 2 6 4 3 2" xfId="39329" xr:uid="{D516A684-904D-4489-8F0B-99ACE4D76EB8}"/>
    <cellStyle name="Normal 12 4 3 2 6 4 4" xfId="39330" xr:uid="{669B8327-0501-42A4-938C-1475E2A2B654}"/>
    <cellStyle name="Normal 12 4 3 2 6 5" xfId="11799" xr:uid="{4343CC72-68DE-4035-AB36-12E9A87B3AC5}"/>
    <cellStyle name="Normal 12 4 3 2 6 5 2" xfId="24609" xr:uid="{52B83B11-EA31-446A-986B-9ABEA4B37ED1}"/>
    <cellStyle name="Normal 12 4 3 2 6 5 2 2" xfId="39331" xr:uid="{9F4FCC1A-47FD-4B88-86B7-DA3E8D3D8C55}"/>
    <cellStyle name="Normal 12 4 3 2 6 5 3" xfId="39332" xr:uid="{B20D6D42-7172-4DE4-B7D4-DBA499BF8EA6}"/>
    <cellStyle name="Normal 12 4 3 2 6 6" xfId="6309" xr:uid="{F5BC069E-19EF-4A59-A944-D38A5352FFAA}"/>
    <cellStyle name="Normal 12 4 3 2 6 6 2" xfId="19119" xr:uid="{23CA98D2-3ED5-42E8-A512-04F863CEA953}"/>
    <cellStyle name="Normal 12 4 3 2 6 6 2 2" xfId="39333" xr:uid="{C3E00408-573E-4896-AE55-FA81DAFD9309}"/>
    <cellStyle name="Normal 12 4 3 2 6 6 3" xfId="39334" xr:uid="{CBFA570D-4F1C-4831-A930-A17DB7F851E5}"/>
    <cellStyle name="Normal 12 4 3 2 6 7" xfId="13629" xr:uid="{D78A785D-9EB8-4168-80C8-0E85BDADEE01}"/>
    <cellStyle name="Normal 12 4 3 2 6 7 2" xfId="39335" xr:uid="{B1B41867-635A-433A-A263-940E30DD2DC7}"/>
    <cellStyle name="Normal 12 4 3 2 6 8" xfId="39336" xr:uid="{BF54D576-42C3-4364-96E1-860E56DA8A78}"/>
    <cellStyle name="Normal 12 4 3 2 7" xfId="1219" xr:uid="{65051A86-F2BB-4019-A4A7-B4658F4CB8D7}"/>
    <cellStyle name="Normal 12 4 3 2 7 2" xfId="3049" xr:uid="{1F0222EF-42FC-463F-B156-790644B48A07}"/>
    <cellStyle name="Normal 12 4 3 2 7 2 2" xfId="8539" xr:uid="{E2D60A62-2848-4412-9C8E-8C94E1B62332}"/>
    <cellStyle name="Normal 12 4 3 2 7 2 2 2" xfId="21349" xr:uid="{79930D07-EF1F-4200-92B7-FF4DCED7A0B6}"/>
    <cellStyle name="Normal 12 4 3 2 7 2 2 2 2" xfId="39337" xr:uid="{97D89804-2180-407E-ABF3-73B51E645BD4}"/>
    <cellStyle name="Normal 12 4 3 2 7 2 2 3" xfId="39338" xr:uid="{2E327E34-4DF8-4109-A3F7-A358D4F3B70F}"/>
    <cellStyle name="Normal 12 4 3 2 7 2 3" xfId="15859" xr:uid="{93634743-BFDE-4641-B54F-934242E2C7E8}"/>
    <cellStyle name="Normal 12 4 3 2 7 2 3 2" xfId="39339" xr:uid="{A11B5FCD-3F57-43D5-A73F-8AC2374020F8}"/>
    <cellStyle name="Normal 12 4 3 2 7 2 4" xfId="39340" xr:uid="{FAEF4D0C-24C4-4307-BC2A-8659B3D0C816}"/>
    <cellStyle name="Normal 12 4 3 2 7 3" xfId="4879" xr:uid="{200C84F8-2B81-4BC2-9802-727D4AB12896}"/>
    <cellStyle name="Normal 12 4 3 2 7 3 2" xfId="10369" xr:uid="{61FCDB5A-778E-4920-93E9-90A3B7E763CA}"/>
    <cellStyle name="Normal 12 4 3 2 7 3 2 2" xfId="23179" xr:uid="{E6A52C52-9E3A-4734-B32B-929D4ABBF3D1}"/>
    <cellStyle name="Normal 12 4 3 2 7 3 2 2 2" xfId="39341" xr:uid="{E549424F-5FD5-4545-BB9F-1C66401E921D}"/>
    <cellStyle name="Normal 12 4 3 2 7 3 2 3" xfId="39342" xr:uid="{BE9773F2-F60C-42E2-88EE-6450F5D8FC81}"/>
    <cellStyle name="Normal 12 4 3 2 7 3 3" xfId="17689" xr:uid="{2909D377-CB94-4C29-8FFC-C350D6825C28}"/>
    <cellStyle name="Normal 12 4 3 2 7 3 3 2" xfId="39343" xr:uid="{31B9DEA8-F687-4361-931D-4C4C16AC0CAE}"/>
    <cellStyle name="Normal 12 4 3 2 7 3 4" xfId="39344" xr:uid="{5DA92AD5-4AD5-4F4C-9681-B0B4F37A930F}"/>
    <cellStyle name="Normal 12 4 3 2 7 4" xfId="12199" xr:uid="{FDA2154D-42CD-4CAE-89A2-1723C08163D5}"/>
    <cellStyle name="Normal 12 4 3 2 7 4 2" xfId="25009" xr:uid="{76FB2F1E-0389-4A6D-A3C2-B4C9DFE0F1AD}"/>
    <cellStyle name="Normal 12 4 3 2 7 4 2 2" xfId="39345" xr:uid="{4D19BBF7-4C13-4D1E-AFC3-8962618C305E}"/>
    <cellStyle name="Normal 12 4 3 2 7 4 3" xfId="39346" xr:uid="{716C1990-F0E5-4EC1-BF28-A3C124ED9818}"/>
    <cellStyle name="Normal 12 4 3 2 7 5" xfId="6709" xr:uid="{4354AB53-C9FB-4281-86AA-6EDE3A8F24F5}"/>
    <cellStyle name="Normal 12 4 3 2 7 5 2" xfId="19519" xr:uid="{8126833A-93BC-49D2-B028-CF58A23FBB59}"/>
    <cellStyle name="Normal 12 4 3 2 7 5 2 2" xfId="39347" xr:uid="{044CADFE-0FA4-4FB5-B4A0-945185655D99}"/>
    <cellStyle name="Normal 12 4 3 2 7 5 3" xfId="39348" xr:uid="{AEAACF6D-A75C-4C40-8797-A16620EA3537}"/>
    <cellStyle name="Normal 12 4 3 2 7 6" xfId="14029" xr:uid="{02D74CB0-6440-44AB-8891-7B46ECB8701B}"/>
    <cellStyle name="Normal 12 4 3 2 7 6 2" xfId="39349" xr:uid="{9094F815-26F4-49BB-B561-014CDF082854}"/>
    <cellStyle name="Normal 12 4 3 2 7 7" xfId="39350" xr:uid="{FE77337D-B715-451E-8630-BC99DF74AF03}"/>
    <cellStyle name="Normal 12 4 3 2 8" xfId="2114" xr:uid="{1EF4EBBA-69D8-42C4-8629-90ED0F72FA54}"/>
    <cellStyle name="Normal 12 4 3 2 8 2" xfId="3944" xr:uid="{6ACD717D-5067-4906-8498-C7CFB74BFD0B}"/>
    <cellStyle name="Normal 12 4 3 2 8 2 2" xfId="9434" xr:uid="{16505526-B1DA-4BE5-A648-14FEEDD48910}"/>
    <cellStyle name="Normal 12 4 3 2 8 2 2 2" xfId="22244" xr:uid="{CD71416E-87FC-4073-9C23-779034C290D2}"/>
    <cellStyle name="Normal 12 4 3 2 8 2 2 2 2" xfId="39351" xr:uid="{8F5B4F23-AB91-43E7-9128-DCC6D220080E}"/>
    <cellStyle name="Normal 12 4 3 2 8 2 2 3" xfId="39352" xr:uid="{37FED8CF-27B7-4A11-8611-4938E342F805}"/>
    <cellStyle name="Normal 12 4 3 2 8 2 3" xfId="16754" xr:uid="{1A8E2439-4903-47DD-B6CB-39868777EC7C}"/>
    <cellStyle name="Normal 12 4 3 2 8 2 3 2" xfId="39353" xr:uid="{83E0043C-27BB-49AD-9AE8-8461E937807D}"/>
    <cellStyle name="Normal 12 4 3 2 8 2 4" xfId="39354" xr:uid="{EC1A023E-A472-4D7B-B58F-4E75CC48B021}"/>
    <cellStyle name="Normal 12 4 3 2 8 3" xfId="5774" xr:uid="{E68B2656-AFB5-4EA4-AB13-2A4398EB8EF5}"/>
    <cellStyle name="Normal 12 4 3 2 8 3 2" xfId="11264" xr:uid="{8504212E-1E2B-4F6C-A7A7-8675353698F6}"/>
    <cellStyle name="Normal 12 4 3 2 8 3 2 2" xfId="24074" xr:uid="{2AD9A0E3-0830-4F85-B05B-0AD83ED09CA2}"/>
    <cellStyle name="Normal 12 4 3 2 8 3 2 2 2" xfId="39355" xr:uid="{2B2B439F-1468-4422-AE16-55CFA99CCCEC}"/>
    <cellStyle name="Normal 12 4 3 2 8 3 2 3" xfId="39356" xr:uid="{C8F26D7B-8F1A-4834-A8A5-C340327E0C74}"/>
    <cellStyle name="Normal 12 4 3 2 8 3 3" xfId="18584" xr:uid="{460D75D3-B47E-49C3-B4A1-3E362D318044}"/>
    <cellStyle name="Normal 12 4 3 2 8 3 3 2" xfId="39357" xr:uid="{B6533E2A-A970-4169-887C-7E954A9A32E9}"/>
    <cellStyle name="Normal 12 4 3 2 8 3 4" xfId="39358" xr:uid="{A36F3A10-34CC-4EEF-8C78-E8163CAFAE1C}"/>
    <cellStyle name="Normal 12 4 3 2 8 4" xfId="13094" xr:uid="{7269272A-4F84-4F98-AE1B-94EAEE63A37D}"/>
    <cellStyle name="Normal 12 4 3 2 8 4 2" xfId="25904" xr:uid="{31BF6C55-8DD2-421E-A9EF-AC32934836C1}"/>
    <cellStyle name="Normal 12 4 3 2 8 4 2 2" xfId="39359" xr:uid="{BE98F577-ED20-4FB5-AE77-EEA209D69A54}"/>
    <cellStyle name="Normal 12 4 3 2 8 4 3" xfId="39360" xr:uid="{0674429E-E540-41E1-90C7-3DA18D5725F4}"/>
    <cellStyle name="Normal 12 4 3 2 8 5" xfId="7604" xr:uid="{F54E7BBE-724D-4346-8B59-22C66DC216EA}"/>
    <cellStyle name="Normal 12 4 3 2 8 5 2" xfId="20414" xr:uid="{AC06DF8A-9B00-4FC0-917D-6153833BC502}"/>
    <cellStyle name="Normal 12 4 3 2 8 5 2 2" xfId="39361" xr:uid="{7F7588CE-93E4-4F60-9C8B-4F5DD6B40CE9}"/>
    <cellStyle name="Normal 12 4 3 2 8 5 3" xfId="39362" xr:uid="{AE378B57-0CE5-45E5-BA2C-CE975264AA70}"/>
    <cellStyle name="Normal 12 4 3 2 8 6" xfId="14924" xr:uid="{803C87BD-A19F-4156-836C-EC138B1652EC}"/>
    <cellStyle name="Normal 12 4 3 2 8 6 2" xfId="39363" xr:uid="{5B1AA923-6C3A-4C48-B895-81251F68840A}"/>
    <cellStyle name="Normal 12 4 3 2 8 7" xfId="39364" xr:uid="{935A59A4-CDBF-41F5-93FA-778F2CDB276C}"/>
    <cellStyle name="Normal 12 4 3 2 9" xfId="2155" xr:uid="{B3851E48-56A4-42F2-9C89-4BAC47D47043}"/>
    <cellStyle name="Normal 12 4 3 2 9 2" xfId="7645" xr:uid="{BC76C731-0C1D-4F60-A688-CF7D1DB0C529}"/>
    <cellStyle name="Normal 12 4 3 2 9 2 2" xfId="20455" xr:uid="{F11A6F79-A4DF-45A7-A37C-CC345C9EE27B}"/>
    <cellStyle name="Normal 12 4 3 2 9 2 2 2" xfId="39365" xr:uid="{2514D5E6-1866-4A8C-A482-13DE390C3EDE}"/>
    <cellStyle name="Normal 12 4 3 2 9 2 3" xfId="39366" xr:uid="{6271C400-8BB1-4A07-AAB0-A1E3ADA91708}"/>
    <cellStyle name="Normal 12 4 3 2 9 3" xfId="14965" xr:uid="{F274F775-F567-41D8-BEC5-5FA63B0EC66B}"/>
    <cellStyle name="Normal 12 4 3 2 9 3 2" xfId="39367" xr:uid="{C5424AE5-28CF-4DCE-87EC-D5906118B326}"/>
    <cellStyle name="Normal 12 4 3 2 9 4" xfId="39368" xr:uid="{F2B62F4F-CFB4-40AD-91E4-DC89474F86E7}"/>
    <cellStyle name="Normal 12 4 3 3" xfId="344" xr:uid="{FB0A2A3A-C109-4589-A30F-6EF847EE1785}"/>
    <cellStyle name="Normal 12 4 3 3 10" xfId="5836" xr:uid="{A35B667D-1C5C-4107-A361-3BDACB09CE9B}"/>
    <cellStyle name="Normal 12 4 3 3 10 2" xfId="18646" xr:uid="{5CB7B5AE-78B2-4FB2-B889-A3F6C699B601}"/>
    <cellStyle name="Normal 12 4 3 3 10 2 2" xfId="39369" xr:uid="{732C50C2-D96E-42C3-93FA-9C485DF53CFA}"/>
    <cellStyle name="Normal 12 4 3 3 10 3" xfId="39370" xr:uid="{CD1C5204-87A4-42E8-82D3-554C30603324}"/>
    <cellStyle name="Normal 12 4 3 3 11" xfId="13156" xr:uid="{173C704F-A2F1-455B-A712-C38546089DD8}"/>
    <cellStyle name="Normal 12 4 3 3 11 2" xfId="39371" xr:uid="{332B307C-6F0F-49B9-8A4A-69E07918A910}"/>
    <cellStyle name="Normal 12 4 3 3 12" xfId="39372" xr:uid="{5BD36875-8DF8-4BFE-9315-C41D00CE07C8}"/>
    <cellStyle name="Normal 12 4 3 3 2" xfId="573" xr:uid="{FFD6FDE1-BBCF-4CEF-9A5A-AB8CD9521249}"/>
    <cellStyle name="Normal 12 4 3 3 2 2" xfId="972" xr:uid="{A370AC80-981D-4C87-9482-D11EC01D35DB}"/>
    <cellStyle name="Normal 12 4 3 3 2 2 2" xfId="1867" xr:uid="{82CADE72-ED61-4207-BF1E-7EB2347BCDF7}"/>
    <cellStyle name="Normal 12 4 3 3 2 2 2 2" xfId="3697" xr:uid="{A9CE3D50-4001-4C23-96B4-B91B1BC79450}"/>
    <cellStyle name="Normal 12 4 3 3 2 2 2 2 2" xfId="9187" xr:uid="{799B476A-F89A-4BBE-97F6-A0F17FEFF2E0}"/>
    <cellStyle name="Normal 12 4 3 3 2 2 2 2 2 2" xfId="21997" xr:uid="{37DF9AE8-40BC-4FC5-9969-E4FAEAFC2890}"/>
    <cellStyle name="Normal 12 4 3 3 2 2 2 2 2 2 2" xfId="39373" xr:uid="{63166F47-7D45-4046-937C-20653BB16EA0}"/>
    <cellStyle name="Normal 12 4 3 3 2 2 2 2 2 3" xfId="39374" xr:uid="{EC1B3779-3009-4562-B2B4-50F0B97BD1F7}"/>
    <cellStyle name="Normal 12 4 3 3 2 2 2 2 3" xfId="16507" xr:uid="{E39C9A39-3387-420F-98FB-35C93615528E}"/>
    <cellStyle name="Normal 12 4 3 3 2 2 2 2 3 2" xfId="39375" xr:uid="{81D03C46-04C1-4CD2-A827-2C62252C891F}"/>
    <cellStyle name="Normal 12 4 3 3 2 2 2 2 4" xfId="39376" xr:uid="{944A6988-5A1A-4D02-8120-E9773007FF09}"/>
    <cellStyle name="Normal 12 4 3 3 2 2 2 3" xfId="5527" xr:uid="{EA47C41C-EFF2-4D90-8633-7D2F981932FD}"/>
    <cellStyle name="Normal 12 4 3 3 2 2 2 3 2" xfId="11017" xr:uid="{15B008DC-37E1-43BF-A903-34E413FEB1F1}"/>
    <cellStyle name="Normal 12 4 3 3 2 2 2 3 2 2" xfId="23827" xr:uid="{34406D22-079A-4E5E-9DD1-C7F68BB4BBB2}"/>
    <cellStyle name="Normal 12 4 3 3 2 2 2 3 2 2 2" xfId="39377" xr:uid="{1D74C547-85FF-4B5F-B85B-4C811106B52B}"/>
    <cellStyle name="Normal 12 4 3 3 2 2 2 3 2 3" xfId="39378" xr:uid="{615785D1-B02D-49D7-B7A7-21D5B17C24CA}"/>
    <cellStyle name="Normal 12 4 3 3 2 2 2 3 3" xfId="18337" xr:uid="{6E11A4B4-3572-4880-ADD5-8AD0C98EE005}"/>
    <cellStyle name="Normal 12 4 3 3 2 2 2 3 3 2" xfId="39379" xr:uid="{C4645D72-DB37-4C05-B38A-BA3642852202}"/>
    <cellStyle name="Normal 12 4 3 3 2 2 2 3 4" xfId="39380" xr:uid="{22B3DAEB-6991-4FA6-8FC7-52501BD77B9D}"/>
    <cellStyle name="Normal 12 4 3 3 2 2 2 4" xfId="12847" xr:uid="{35BADC03-7D4C-4924-B0BD-3EDAD17A9475}"/>
    <cellStyle name="Normal 12 4 3 3 2 2 2 4 2" xfId="25657" xr:uid="{6EC34049-CDFD-4330-9ADD-1D847090F524}"/>
    <cellStyle name="Normal 12 4 3 3 2 2 2 4 2 2" xfId="39381" xr:uid="{7868049C-C363-426F-B726-0F974314E594}"/>
    <cellStyle name="Normal 12 4 3 3 2 2 2 4 3" xfId="39382" xr:uid="{039C3576-D53C-4109-B85B-A2F3105F0C83}"/>
    <cellStyle name="Normal 12 4 3 3 2 2 2 5" xfId="7357" xr:uid="{1AD6C805-F9A6-4458-A9DA-011B59DE3131}"/>
    <cellStyle name="Normal 12 4 3 3 2 2 2 5 2" xfId="20167" xr:uid="{49385C51-60E5-40B9-B24D-1565975A7699}"/>
    <cellStyle name="Normal 12 4 3 3 2 2 2 5 2 2" xfId="39383" xr:uid="{0CEA77ED-DE62-4C3B-A271-8339154077FC}"/>
    <cellStyle name="Normal 12 4 3 3 2 2 2 5 3" xfId="39384" xr:uid="{946443FF-A585-4A39-82E1-823328703E7A}"/>
    <cellStyle name="Normal 12 4 3 3 2 2 2 6" xfId="14677" xr:uid="{B8B49895-4A5E-4746-8847-8E179E056DD0}"/>
    <cellStyle name="Normal 12 4 3 3 2 2 2 6 2" xfId="39385" xr:uid="{31C6BBE1-BB65-4BBD-A3C4-BCD4E06B7515}"/>
    <cellStyle name="Normal 12 4 3 3 2 2 2 7" xfId="39386" xr:uid="{532E51DC-8D9A-4D87-B5A3-39D5DF26B055}"/>
    <cellStyle name="Normal 12 4 3 3 2 2 3" xfId="2803" xr:uid="{7D6A994D-950F-4D42-A5FF-499A7D6FC576}"/>
    <cellStyle name="Normal 12 4 3 3 2 2 3 2" xfId="8293" xr:uid="{8DABD3A1-2503-4CBE-AAAD-D905A0739A3A}"/>
    <cellStyle name="Normal 12 4 3 3 2 2 3 2 2" xfId="21103" xr:uid="{0319466D-E32E-41FE-8952-6F289DC1306B}"/>
    <cellStyle name="Normal 12 4 3 3 2 2 3 2 2 2" xfId="39387" xr:uid="{8D1BA5B3-411F-4FCD-B9EA-6707687F7B56}"/>
    <cellStyle name="Normal 12 4 3 3 2 2 3 2 3" xfId="39388" xr:uid="{A04BA887-C39E-4C94-BB8E-526734E56BC9}"/>
    <cellStyle name="Normal 12 4 3 3 2 2 3 3" xfId="15613" xr:uid="{D0880BB5-0086-491F-80F9-E2648C82938A}"/>
    <cellStyle name="Normal 12 4 3 3 2 2 3 3 2" xfId="39389" xr:uid="{A6802B92-32E5-4FEA-9348-6B9271E1D5BB}"/>
    <cellStyle name="Normal 12 4 3 3 2 2 3 4" xfId="39390" xr:uid="{13E5A6B0-CA67-4176-8AE8-DB5FDE6C859B}"/>
    <cellStyle name="Normal 12 4 3 3 2 2 4" xfId="4633" xr:uid="{4B9D7E1F-6F3A-4F05-9B41-9118405CFAE6}"/>
    <cellStyle name="Normal 12 4 3 3 2 2 4 2" xfId="10123" xr:uid="{2EBF660F-BE05-4609-B897-906495593A8B}"/>
    <cellStyle name="Normal 12 4 3 3 2 2 4 2 2" xfId="22933" xr:uid="{9C3C935B-2742-4DC2-9530-6D13B6155F25}"/>
    <cellStyle name="Normal 12 4 3 3 2 2 4 2 2 2" xfId="39391" xr:uid="{861DCDBC-17F2-410A-97DE-9BC57FD3F299}"/>
    <cellStyle name="Normal 12 4 3 3 2 2 4 2 3" xfId="39392" xr:uid="{98C7D7E1-46E3-46D7-807C-099993C8FB36}"/>
    <cellStyle name="Normal 12 4 3 3 2 2 4 3" xfId="17443" xr:uid="{1FD15112-F13C-4175-A930-08D557A2F751}"/>
    <cellStyle name="Normal 12 4 3 3 2 2 4 3 2" xfId="39393" xr:uid="{EE09DA40-2411-44DD-A9AF-83BF49E4AE4E}"/>
    <cellStyle name="Normal 12 4 3 3 2 2 4 4" xfId="39394" xr:uid="{A2D99637-4EB8-473F-ADD2-1F6E54A8CBF9}"/>
    <cellStyle name="Normal 12 4 3 3 2 2 5" xfId="11953" xr:uid="{ABCD6BC5-B412-4D3C-A756-8617B9509D9B}"/>
    <cellStyle name="Normal 12 4 3 3 2 2 5 2" xfId="24763" xr:uid="{1CDDD6A9-8968-436F-B4AF-0AC839105814}"/>
    <cellStyle name="Normal 12 4 3 3 2 2 5 2 2" xfId="39395" xr:uid="{B8135F69-9198-45F9-83CC-B3F3A7A5AAD9}"/>
    <cellStyle name="Normal 12 4 3 3 2 2 5 3" xfId="39396" xr:uid="{2A55FEAF-E92C-4BC7-9864-1469D684A426}"/>
    <cellStyle name="Normal 12 4 3 3 2 2 6" xfId="6463" xr:uid="{49C65876-DC41-453D-9000-FA133DB98F79}"/>
    <cellStyle name="Normal 12 4 3 3 2 2 6 2" xfId="19273" xr:uid="{0A1BB01B-504A-45EB-A00F-FBC742D89974}"/>
    <cellStyle name="Normal 12 4 3 3 2 2 6 2 2" xfId="39397" xr:uid="{E5716D0E-23E0-42AE-9C04-3727CFC6CF7E}"/>
    <cellStyle name="Normal 12 4 3 3 2 2 6 3" xfId="39398" xr:uid="{5A4BD78D-310D-4482-A930-CA160C545815}"/>
    <cellStyle name="Normal 12 4 3 3 2 2 7" xfId="13783" xr:uid="{6FEEE3BF-8B3A-4799-9015-3266FCE66514}"/>
    <cellStyle name="Normal 12 4 3 3 2 2 7 2" xfId="39399" xr:uid="{D6CBB72E-885E-42AA-9855-BCB78817F2BC}"/>
    <cellStyle name="Normal 12 4 3 3 2 2 8" xfId="39400" xr:uid="{4A3953B5-1787-4D1C-A7F4-8CA7CC109727}"/>
    <cellStyle name="Normal 12 4 3 3 2 3" xfId="1468" xr:uid="{B7DD6435-DBED-4C12-841F-D863AA90AC1C}"/>
    <cellStyle name="Normal 12 4 3 3 2 3 2" xfId="3298" xr:uid="{BE553329-E3F0-4D8E-A5D1-EED6095A6874}"/>
    <cellStyle name="Normal 12 4 3 3 2 3 2 2" xfId="8788" xr:uid="{1DA9D0B9-3706-418B-B90A-8CE885355DB4}"/>
    <cellStyle name="Normal 12 4 3 3 2 3 2 2 2" xfId="21598" xr:uid="{1D9CF225-C480-488E-AC4A-F7127CF1AEEE}"/>
    <cellStyle name="Normal 12 4 3 3 2 3 2 2 2 2" xfId="39401" xr:uid="{1F787AA6-F55A-4B33-A74F-C0DE01F5A919}"/>
    <cellStyle name="Normal 12 4 3 3 2 3 2 2 3" xfId="39402" xr:uid="{AEA09D8B-F87E-410D-9FD8-B205DD99E27B}"/>
    <cellStyle name="Normal 12 4 3 3 2 3 2 3" xfId="16108" xr:uid="{B064BB45-A369-4965-BF8E-FAF7B6EE5273}"/>
    <cellStyle name="Normal 12 4 3 3 2 3 2 3 2" xfId="39403" xr:uid="{55FC5D50-AFDE-4441-9253-FC9A131C62A1}"/>
    <cellStyle name="Normal 12 4 3 3 2 3 2 4" xfId="39404" xr:uid="{8DBC3046-AB29-4DA0-8671-5424B5943E8C}"/>
    <cellStyle name="Normal 12 4 3 3 2 3 3" xfId="5128" xr:uid="{911278EE-F194-43A0-BAD3-F6778934F622}"/>
    <cellStyle name="Normal 12 4 3 3 2 3 3 2" xfId="10618" xr:uid="{0D843485-44BA-46B8-B99A-6D1AF78EFD64}"/>
    <cellStyle name="Normal 12 4 3 3 2 3 3 2 2" xfId="23428" xr:uid="{07E1DA2F-9A62-43EF-9B1F-8FEDE8820DD4}"/>
    <cellStyle name="Normal 12 4 3 3 2 3 3 2 2 2" xfId="39405" xr:uid="{96CEDB51-FCAB-473A-8BA4-617C9BEE2F0B}"/>
    <cellStyle name="Normal 12 4 3 3 2 3 3 2 3" xfId="39406" xr:uid="{A76FBE5E-D757-4F7D-B479-D4B720CEA957}"/>
    <cellStyle name="Normal 12 4 3 3 2 3 3 3" xfId="17938" xr:uid="{93964FD6-2CD0-4098-9C05-2191868BD194}"/>
    <cellStyle name="Normal 12 4 3 3 2 3 3 3 2" xfId="39407" xr:uid="{0C21E769-11FB-4962-BD9E-FB2206EB4C38}"/>
    <cellStyle name="Normal 12 4 3 3 2 3 3 4" xfId="39408" xr:uid="{5D3EB6EA-3C8C-415F-95B5-F81D847D9EAC}"/>
    <cellStyle name="Normal 12 4 3 3 2 3 4" xfId="12448" xr:uid="{EDB247AF-49D9-450F-96C5-10E25955BBF9}"/>
    <cellStyle name="Normal 12 4 3 3 2 3 4 2" xfId="25258" xr:uid="{695B73BD-CFBE-4F61-8BF6-B8FD78E6747A}"/>
    <cellStyle name="Normal 12 4 3 3 2 3 4 2 2" xfId="39409" xr:uid="{470F4604-98F5-4430-957E-61F66A073FCF}"/>
    <cellStyle name="Normal 12 4 3 3 2 3 4 3" xfId="39410" xr:uid="{1177EA64-6D43-4CBD-8CBC-FF457C7F8E7E}"/>
    <cellStyle name="Normal 12 4 3 3 2 3 5" xfId="6958" xr:uid="{99812907-FA7B-4C4D-8B37-CB2F0E4F2C9C}"/>
    <cellStyle name="Normal 12 4 3 3 2 3 5 2" xfId="19768" xr:uid="{E0E96251-1E2D-4882-B210-6BFB32A3C198}"/>
    <cellStyle name="Normal 12 4 3 3 2 3 5 2 2" xfId="39411" xr:uid="{414081DF-66E9-4CB9-B0C1-F1250767069C}"/>
    <cellStyle name="Normal 12 4 3 3 2 3 5 3" xfId="39412" xr:uid="{F79A1BF5-EAB9-4F63-9C99-C2DB9CA1CCEC}"/>
    <cellStyle name="Normal 12 4 3 3 2 3 6" xfId="14278" xr:uid="{934CA4EC-393B-4BD3-AB38-742AEBA12E22}"/>
    <cellStyle name="Normal 12 4 3 3 2 3 6 2" xfId="39413" xr:uid="{8C6BDEC3-7193-46D6-A1E2-6F584A8208B7}"/>
    <cellStyle name="Normal 12 4 3 3 2 3 7" xfId="39414" xr:uid="{BD0E4B52-DA97-4BA4-BB6C-E4F8597C1537}"/>
    <cellStyle name="Normal 12 4 3 3 2 4" xfId="2404" xr:uid="{46CD6669-6213-4793-A876-7A9683659650}"/>
    <cellStyle name="Normal 12 4 3 3 2 4 2" xfId="7894" xr:uid="{2AE7969F-91EE-4375-A706-3B08920DBCA0}"/>
    <cellStyle name="Normal 12 4 3 3 2 4 2 2" xfId="20704" xr:uid="{D4456AEE-2E58-482B-9877-3802978949A7}"/>
    <cellStyle name="Normal 12 4 3 3 2 4 2 2 2" xfId="39415" xr:uid="{BA885A1F-2372-43BC-879F-C5CAB63A55C4}"/>
    <cellStyle name="Normal 12 4 3 3 2 4 2 3" xfId="39416" xr:uid="{BA083FBB-68FA-4D0D-9ED9-6FBAC8964C01}"/>
    <cellStyle name="Normal 12 4 3 3 2 4 3" xfId="15214" xr:uid="{8BA44E89-EA50-4702-95FF-E099B8B508D9}"/>
    <cellStyle name="Normal 12 4 3 3 2 4 3 2" xfId="39417" xr:uid="{505D8894-7C01-4FA4-8405-D121EE0CA101}"/>
    <cellStyle name="Normal 12 4 3 3 2 4 4" xfId="39418" xr:uid="{F116BD7D-08C3-413B-9643-E3C926BDF3D5}"/>
    <cellStyle name="Normal 12 4 3 3 2 5" xfId="4234" xr:uid="{D0547994-F666-4CA9-A3AE-9A1ACC53AA0A}"/>
    <cellStyle name="Normal 12 4 3 3 2 5 2" xfId="9724" xr:uid="{FADB65D7-93F2-44D7-830E-5DE94EDFCD62}"/>
    <cellStyle name="Normal 12 4 3 3 2 5 2 2" xfId="22534" xr:uid="{5AF9BE52-8E32-4A38-B507-09754EB75113}"/>
    <cellStyle name="Normal 12 4 3 3 2 5 2 2 2" xfId="39419" xr:uid="{F7777479-C220-4745-9E9B-85FD0C76DBF1}"/>
    <cellStyle name="Normal 12 4 3 3 2 5 2 3" xfId="39420" xr:uid="{B442295D-E3BB-4601-A8D8-7B89E4025588}"/>
    <cellStyle name="Normal 12 4 3 3 2 5 3" xfId="17044" xr:uid="{78C69B38-48F4-4718-9D8E-289E5705FD69}"/>
    <cellStyle name="Normal 12 4 3 3 2 5 3 2" xfId="39421" xr:uid="{2EA2BF92-398D-4869-9015-EC0C605A21F1}"/>
    <cellStyle name="Normal 12 4 3 3 2 5 4" xfId="39422" xr:uid="{B185809E-50F0-43EB-9FC3-76FFB63F6738}"/>
    <cellStyle name="Normal 12 4 3 3 2 6" xfId="11554" xr:uid="{FE99153F-B322-424E-920E-C53624249D97}"/>
    <cellStyle name="Normal 12 4 3 3 2 6 2" xfId="24364" xr:uid="{1322372A-34D5-4E24-A4B0-BAB37CF851C3}"/>
    <cellStyle name="Normal 12 4 3 3 2 6 2 2" xfId="39423" xr:uid="{DABC5618-9156-4C79-8E0C-CC1D2D3CFDD7}"/>
    <cellStyle name="Normal 12 4 3 3 2 6 3" xfId="39424" xr:uid="{74A44EE6-20BC-4431-97BD-14A29A430AF2}"/>
    <cellStyle name="Normal 12 4 3 3 2 7" xfId="6064" xr:uid="{B87CA676-F206-4FF3-A6C0-31E08DB6C8F3}"/>
    <cellStyle name="Normal 12 4 3 3 2 7 2" xfId="18874" xr:uid="{9493FC7C-7E30-4538-ABEB-DB47934A799E}"/>
    <cellStyle name="Normal 12 4 3 3 2 7 2 2" xfId="39425" xr:uid="{ED41BA32-7F1B-4AA9-B7A4-D602FA31599B}"/>
    <cellStyle name="Normal 12 4 3 3 2 7 3" xfId="39426" xr:uid="{AEC28580-8CB5-48EE-8278-067451A9439B}"/>
    <cellStyle name="Normal 12 4 3 3 2 8" xfId="13384" xr:uid="{679A77DD-8B43-4664-AC7F-9843045F7689}"/>
    <cellStyle name="Normal 12 4 3 3 2 8 2" xfId="39427" xr:uid="{635C20D5-B8A7-4E82-B86B-279F39006226}"/>
    <cellStyle name="Normal 12 4 3 3 2 9" xfId="39428" xr:uid="{68F749CC-F6E3-4262-8156-66DA1940E7CD}"/>
    <cellStyle name="Normal 12 4 3 3 3" xfId="705" xr:uid="{7F888350-4725-43E1-903E-A8B535171B0B}"/>
    <cellStyle name="Normal 12 4 3 3 3 2" xfId="1105" xr:uid="{7C8BD602-37AE-4646-88D1-A7842C29864E}"/>
    <cellStyle name="Normal 12 4 3 3 3 2 2" xfId="2000" xr:uid="{9D7FC22F-715D-42FD-BF89-58C350292A94}"/>
    <cellStyle name="Normal 12 4 3 3 3 2 2 2" xfId="3830" xr:uid="{2B43BCA8-035D-4D93-A923-0650CF5DACE5}"/>
    <cellStyle name="Normal 12 4 3 3 3 2 2 2 2" xfId="9320" xr:uid="{B44DFEE1-5B7D-4474-A12F-8CE834BAFC7E}"/>
    <cellStyle name="Normal 12 4 3 3 3 2 2 2 2 2" xfId="22130" xr:uid="{130C5CBF-BD0F-49E5-8903-0EB39DB87C9E}"/>
    <cellStyle name="Normal 12 4 3 3 3 2 2 2 2 2 2" xfId="39429" xr:uid="{1A4248FD-3DAA-4A5C-97D3-EA6B8115C072}"/>
    <cellStyle name="Normal 12 4 3 3 3 2 2 2 2 3" xfId="39430" xr:uid="{CEB7D9F0-D991-4C1A-9C12-84AFBC50152D}"/>
    <cellStyle name="Normal 12 4 3 3 3 2 2 2 3" xfId="16640" xr:uid="{1315FE6C-F6DC-4175-AD28-EA293867906C}"/>
    <cellStyle name="Normal 12 4 3 3 3 2 2 2 3 2" xfId="39431" xr:uid="{64D6714C-5BF3-46C4-B95C-95527A535910}"/>
    <cellStyle name="Normal 12 4 3 3 3 2 2 2 4" xfId="39432" xr:uid="{B848F86F-A498-46F1-9B79-54349F33013D}"/>
    <cellStyle name="Normal 12 4 3 3 3 2 2 3" xfId="5660" xr:uid="{84CEB067-ECCC-43B4-A131-2F8B0E0D92FF}"/>
    <cellStyle name="Normal 12 4 3 3 3 2 2 3 2" xfId="11150" xr:uid="{9CE50EFB-DCE4-4B69-9B29-762C32AF15BD}"/>
    <cellStyle name="Normal 12 4 3 3 3 2 2 3 2 2" xfId="23960" xr:uid="{C3884165-B3B2-4E95-B2D5-077C148B6C53}"/>
    <cellStyle name="Normal 12 4 3 3 3 2 2 3 2 2 2" xfId="39433" xr:uid="{5DAAF2BF-5A82-421D-89FA-11CE31296FB1}"/>
    <cellStyle name="Normal 12 4 3 3 3 2 2 3 2 3" xfId="39434" xr:uid="{C41C5899-99B9-4A58-82E9-18537465441B}"/>
    <cellStyle name="Normal 12 4 3 3 3 2 2 3 3" xfId="18470" xr:uid="{8D2E70EB-3453-4383-A3DC-8F4D5A7E49BC}"/>
    <cellStyle name="Normal 12 4 3 3 3 2 2 3 3 2" xfId="39435" xr:uid="{712227DA-096A-48E4-8D25-9D907CB0D1B2}"/>
    <cellStyle name="Normal 12 4 3 3 3 2 2 3 4" xfId="39436" xr:uid="{9BE5605C-6970-476A-9461-B7A9A3F25BE4}"/>
    <cellStyle name="Normal 12 4 3 3 3 2 2 4" xfId="12980" xr:uid="{B0BB55B3-0DB8-4869-9E7C-DBE45DF6A455}"/>
    <cellStyle name="Normal 12 4 3 3 3 2 2 4 2" xfId="25790" xr:uid="{27AE369A-6B70-4B97-808A-4055FA859471}"/>
    <cellStyle name="Normal 12 4 3 3 3 2 2 4 2 2" xfId="39437" xr:uid="{38605C49-A3B6-4B8F-B318-702894185A9B}"/>
    <cellStyle name="Normal 12 4 3 3 3 2 2 4 3" xfId="39438" xr:uid="{4333FF0F-32FD-46C3-AEE3-E59BEE7092FD}"/>
    <cellStyle name="Normal 12 4 3 3 3 2 2 5" xfId="7490" xr:uid="{EDA59C21-0696-4398-B75A-1BE2A197E5CB}"/>
    <cellStyle name="Normal 12 4 3 3 3 2 2 5 2" xfId="20300" xr:uid="{BB17C932-16A6-41AD-9F9D-2C702B55DC63}"/>
    <cellStyle name="Normal 12 4 3 3 3 2 2 5 2 2" xfId="39439" xr:uid="{2096E9D8-0D57-4A62-9144-1F3B930035D0}"/>
    <cellStyle name="Normal 12 4 3 3 3 2 2 5 3" xfId="39440" xr:uid="{069D0A12-BD04-4870-9405-71A9B702887F}"/>
    <cellStyle name="Normal 12 4 3 3 3 2 2 6" xfId="14810" xr:uid="{DD90AC80-4F4A-4C2E-8FBD-C9CB377C8D18}"/>
    <cellStyle name="Normal 12 4 3 3 3 2 2 6 2" xfId="39441" xr:uid="{77E244B2-0949-428D-9638-433BFD911017}"/>
    <cellStyle name="Normal 12 4 3 3 3 2 2 7" xfId="39442" xr:uid="{0FFA223A-9DD0-43B7-8627-ADDBA3719D24}"/>
    <cellStyle name="Normal 12 4 3 3 3 2 3" xfId="2936" xr:uid="{6A898978-AC41-4B09-8500-F87C478E4726}"/>
    <cellStyle name="Normal 12 4 3 3 3 2 3 2" xfId="8426" xr:uid="{92413D51-DD17-496E-8CDB-7096CB4D369B}"/>
    <cellStyle name="Normal 12 4 3 3 3 2 3 2 2" xfId="21236" xr:uid="{DFAB3DAC-D657-43A4-8131-A4ADE2A3E2A4}"/>
    <cellStyle name="Normal 12 4 3 3 3 2 3 2 2 2" xfId="39443" xr:uid="{A01987CD-BA60-4018-891B-92AAFE766A19}"/>
    <cellStyle name="Normal 12 4 3 3 3 2 3 2 3" xfId="39444" xr:uid="{EBC05071-0A7A-4DF8-AC3F-EE86D276159A}"/>
    <cellStyle name="Normal 12 4 3 3 3 2 3 3" xfId="15746" xr:uid="{B4A6F10B-C24D-4466-839C-1C9044DA44AB}"/>
    <cellStyle name="Normal 12 4 3 3 3 2 3 3 2" xfId="39445" xr:uid="{520529C0-99C0-462F-96DD-F14807B2D124}"/>
    <cellStyle name="Normal 12 4 3 3 3 2 3 4" xfId="39446" xr:uid="{B07A858A-3D16-4178-B358-D6BCF876B72B}"/>
    <cellStyle name="Normal 12 4 3 3 3 2 4" xfId="4766" xr:uid="{C3C78B64-6AB0-440F-BF6D-D06DA0C364F9}"/>
    <cellStyle name="Normal 12 4 3 3 3 2 4 2" xfId="10256" xr:uid="{08479E95-7FB8-4718-A294-722D205A753D}"/>
    <cellStyle name="Normal 12 4 3 3 3 2 4 2 2" xfId="23066" xr:uid="{9BA0A9FA-AFEC-4FAF-8909-DFE516315438}"/>
    <cellStyle name="Normal 12 4 3 3 3 2 4 2 2 2" xfId="39447" xr:uid="{60DD1994-2098-46E4-BB85-446570467953}"/>
    <cellStyle name="Normal 12 4 3 3 3 2 4 2 3" xfId="39448" xr:uid="{E3646313-70DE-4CD2-B455-9B7C82DB97C3}"/>
    <cellStyle name="Normal 12 4 3 3 3 2 4 3" xfId="17576" xr:uid="{4F0BC871-40A9-45DC-946B-54E33FF24D18}"/>
    <cellStyle name="Normal 12 4 3 3 3 2 4 3 2" xfId="39449" xr:uid="{1D039C54-C15F-4509-9035-06781D8F75E9}"/>
    <cellStyle name="Normal 12 4 3 3 3 2 4 4" xfId="39450" xr:uid="{4DAB1F9E-6969-4659-AEEA-BAF87FD273CB}"/>
    <cellStyle name="Normal 12 4 3 3 3 2 5" xfId="12086" xr:uid="{A814CBA2-65F4-465F-8EE0-EAD8C6BBC771}"/>
    <cellStyle name="Normal 12 4 3 3 3 2 5 2" xfId="24896" xr:uid="{3C19B742-7158-4DD9-8EC4-1C7215D25076}"/>
    <cellStyle name="Normal 12 4 3 3 3 2 5 2 2" xfId="39451" xr:uid="{D5693AD4-5275-446A-AD35-77E17350DA96}"/>
    <cellStyle name="Normal 12 4 3 3 3 2 5 3" xfId="39452" xr:uid="{2E4B96AC-D5D4-4EC0-9809-570948D753FD}"/>
    <cellStyle name="Normal 12 4 3 3 3 2 6" xfId="6596" xr:uid="{56C5216F-C94E-4E4D-8808-E0029C499933}"/>
    <cellStyle name="Normal 12 4 3 3 3 2 6 2" xfId="19406" xr:uid="{6A68D768-DD4C-40AC-B08C-11206C29E00E}"/>
    <cellStyle name="Normal 12 4 3 3 3 2 6 2 2" xfId="39453" xr:uid="{168D0C74-ADF6-4EB9-9B9D-5CAB6AA30FB4}"/>
    <cellStyle name="Normal 12 4 3 3 3 2 6 3" xfId="39454" xr:uid="{9B7E3911-648C-4BF0-A8E3-79A7D1679DBC}"/>
    <cellStyle name="Normal 12 4 3 3 3 2 7" xfId="13916" xr:uid="{ECC626E6-8F50-4028-B9BB-4BDFAD866735}"/>
    <cellStyle name="Normal 12 4 3 3 3 2 7 2" xfId="39455" xr:uid="{52313402-2B52-4412-BCC9-139941BDADE3}"/>
    <cellStyle name="Normal 12 4 3 3 3 2 8" xfId="39456" xr:uid="{2EF30052-59AD-408D-82B0-8A946705CFB2}"/>
    <cellStyle name="Normal 12 4 3 3 3 3" xfId="1600" xr:uid="{59B76D45-927A-458A-8F2F-352827C2A42A}"/>
    <cellStyle name="Normal 12 4 3 3 3 3 2" xfId="3430" xr:uid="{F07A287E-2365-45ED-82CB-02FD51D3AC82}"/>
    <cellStyle name="Normal 12 4 3 3 3 3 2 2" xfId="8920" xr:uid="{AE61CCC6-927E-4A3A-96FB-5661649CF0B3}"/>
    <cellStyle name="Normal 12 4 3 3 3 3 2 2 2" xfId="21730" xr:uid="{0061B589-D9CF-4F5A-95DB-F89DF3474348}"/>
    <cellStyle name="Normal 12 4 3 3 3 3 2 2 2 2" xfId="39457" xr:uid="{8F1F1C33-3C84-41A4-90B2-4C27D456F689}"/>
    <cellStyle name="Normal 12 4 3 3 3 3 2 2 3" xfId="39458" xr:uid="{3B67FA9C-9AC3-463C-B942-28BA1545640A}"/>
    <cellStyle name="Normal 12 4 3 3 3 3 2 3" xfId="16240" xr:uid="{8E38CA67-8AF5-4D48-8BA3-206BA218C8D7}"/>
    <cellStyle name="Normal 12 4 3 3 3 3 2 3 2" xfId="39459" xr:uid="{FFE04D7B-54E4-4029-AC18-784E6A433774}"/>
    <cellStyle name="Normal 12 4 3 3 3 3 2 4" xfId="39460" xr:uid="{936A08D7-A149-4FB5-BD93-3AAAFB8EB183}"/>
    <cellStyle name="Normal 12 4 3 3 3 3 3" xfId="5260" xr:uid="{F0C9BBB0-8820-412D-9D8F-F4365B2C5DD0}"/>
    <cellStyle name="Normal 12 4 3 3 3 3 3 2" xfId="10750" xr:uid="{77442AE6-3C0E-47B5-BFF6-DDD7A3EFAA93}"/>
    <cellStyle name="Normal 12 4 3 3 3 3 3 2 2" xfId="23560" xr:uid="{EF68EAA4-2E4F-457E-96AD-3C1E7FF00048}"/>
    <cellStyle name="Normal 12 4 3 3 3 3 3 2 2 2" xfId="39461" xr:uid="{975058B2-00BF-40DF-BD1F-1B262AE995F0}"/>
    <cellStyle name="Normal 12 4 3 3 3 3 3 2 3" xfId="39462" xr:uid="{18C24A25-934F-4188-BD35-241AC8FA9081}"/>
    <cellStyle name="Normal 12 4 3 3 3 3 3 3" xfId="18070" xr:uid="{96B09CCF-911E-4D23-AB70-419AE584EC85}"/>
    <cellStyle name="Normal 12 4 3 3 3 3 3 3 2" xfId="39463" xr:uid="{5D61CE05-951C-4B96-A5A4-A689DCB699B7}"/>
    <cellStyle name="Normal 12 4 3 3 3 3 3 4" xfId="39464" xr:uid="{0BEB5371-F0F4-49FB-804B-9FA1B27ED6D5}"/>
    <cellStyle name="Normal 12 4 3 3 3 3 4" xfId="12580" xr:uid="{27A7C83E-B264-4CCD-82F0-7AE82BDFCBC1}"/>
    <cellStyle name="Normal 12 4 3 3 3 3 4 2" xfId="25390" xr:uid="{FA36AA77-1C1B-4DA9-A750-F887E09FA6D3}"/>
    <cellStyle name="Normal 12 4 3 3 3 3 4 2 2" xfId="39465" xr:uid="{82086325-EC8E-472E-8E0B-B4868909EA00}"/>
    <cellStyle name="Normal 12 4 3 3 3 3 4 3" xfId="39466" xr:uid="{EFD3736A-F649-42C5-8ED6-94AF09E4A51A}"/>
    <cellStyle name="Normal 12 4 3 3 3 3 5" xfId="7090" xr:uid="{E1B791A7-97AB-4F6C-AE38-150A35FA4963}"/>
    <cellStyle name="Normal 12 4 3 3 3 3 5 2" xfId="19900" xr:uid="{D32F669B-DA79-47D1-BCAE-215B5352AE48}"/>
    <cellStyle name="Normal 12 4 3 3 3 3 5 2 2" xfId="39467" xr:uid="{05F086F7-A965-438C-BA72-EAD376ED3488}"/>
    <cellStyle name="Normal 12 4 3 3 3 3 5 3" xfId="39468" xr:uid="{565E09CF-6D0C-45B1-8BAC-B19161C24C8F}"/>
    <cellStyle name="Normal 12 4 3 3 3 3 6" xfId="14410" xr:uid="{B852CBFC-F597-43A7-9D0C-DCDB1BE51D62}"/>
    <cellStyle name="Normal 12 4 3 3 3 3 6 2" xfId="39469" xr:uid="{AB9175C6-2CD6-4E3A-8FBD-13E2B26BCD92}"/>
    <cellStyle name="Normal 12 4 3 3 3 3 7" xfId="39470" xr:uid="{06B03BA7-E4DD-45C8-BC62-C63D7052CFD3}"/>
    <cellStyle name="Normal 12 4 3 3 3 4" xfId="2536" xr:uid="{997DDCEE-05F9-4CE6-8C5C-DC7A22B109EF}"/>
    <cellStyle name="Normal 12 4 3 3 3 4 2" xfId="8026" xr:uid="{CE4CB13F-99FF-4179-BCCC-F2ADA5A62D80}"/>
    <cellStyle name="Normal 12 4 3 3 3 4 2 2" xfId="20836" xr:uid="{055ABA42-4ED7-44D3-BE04-D78E9D039340}"/>
    <cellStyle name="Normal 12 4 3 3 3 4 2 2 2" xfId="39471" xr:uid="{51E176B7-59D1-41F6-A332-3C73DB136E2A}"/>
    <cellStyle name="Normal 12 4 3 3 3 4 2 3" xfId="39472" xr:uid="{FA60FA69-4FED-4362-90C8-DE5D6ED2DA11}"/>
    <cellStyle name="Normal 12 4 3 3 3 4 3" xfId="15346" xr:uid="{9298A15E-076C-466C-9263-DD9E1643855B}"/>
    <cellStyle name="Normal 12 4 3 3 3 4 3 2" xfId="39473" xr:uid="{3813BD35-3B6C-4465-A6AF-B1FDD5EEAA1C}"/>
    <cellStyle name="Normal 12 4 3 3 3 4 4" xfId="39474" xr:uid="{491026E6-176D-4871-B7AB-EE14189AB336}"/>
    <cellStyle name="Normal 12 4 3 3 3 5" xfId="4366" xr:uid="{F60F8AEA-A1D4-4F19-84C2-838726F76E94}"/>
    <cellStyle name="Normal 12 4 3 3 3 5 2" xfId="9856" xr:uid="{F658CB62-86FD-4B6B-ABFC-AF7E57F48B33}"/>
    <cellStyle name="Normal 12 4 3 3 3 5 2 2" xfId="22666" xr:uid="{922A1A94-1272-4AC0-8D6F-65D2B230894A}"/>
    <cellStyle name="Normal 12 4 3 3 3 5 2 2 2" xfId="39475" xr:uid="{F92912AC-DC4E-44D3-B1AA-076660FF7BC6}"/>
    <cellStyle name="Normal 12 4 3 3 3 5 2 3" xfId="39476" xr:uid="{5C9498B6-8FD9-470F-998B-06485AD070C0}"/>
    <cellStyle name="Normal 12 4 3 3 3 5 3" xfId="17176" xr:uid="{68AAA85F-D207-482B-BE54-4B66EC423750}"/>
    <cellStyle name="Normal 12 4 3 3 3 5 3 2" xfId="39477" xr:uid="{F04B7E21-26EF-4333-959C-9B2B41667B2B}"/>
    <cellStyle name="Normal 12 4 3 3 3 5 4" xfId="39478" xr:uid="{0080FF17-D9CF-4E9B-8FA3-F684135C282A}"/>
    <cellStyle name="Normal 12 4 3 3 3 6" xfId="11686" xr:uid="{94D06961-3138-41FD-A39E-3DEB17B58280}"/>
    <cellStyle name="Normal 12 4 3 3 3 6 2" xfId="24496" xr:uid="{8AAA03BD-091A-44A7-85F7-4C8F92E2A88C}"/>
    <cellStyle name="Normal 12 4 3 3 3 6 2 2" xfId="39479" xr:uid="{19825F47-9288-4510-85E5-CB28BF0193FB}"/>
    <cellStyle name="Normal 12 4 3 3 3 6 3" xfId="39480" xr:uid="{9E1F470D-D9FB-4C21-9E24-9BBF2179888E}"/>
    <cellStyle name="Normal 12 4 3 3 3 7" xfId="6196" xr:uid="{EB9AA7EA-0550-4FB3-BB4C-65EADA230256}"/>
    <cellStyle name="Normal 12 4 3 3 3 7 2" xfId="19006" xr:uid="{540A390A-917F-45C4-8E4D-825E59755DA4}"/>
    <cellStyle name="Normal 12 4 3 3 3 7 2 2" xfId="39481" xr:uid="{E8BCF4DA-CBD6-49F1-9DDB-EBFBA0A76BF6}"/>
    <cellStyle name="Normal 12 4 3 3 3 7 3" xfId="39482" xr:uid="{5863E1AB-F18D-40DB-8964-74E3DDF2636F}"/>
    <cellStyle name="Normal 12 4 3 3 3 8" xfId="13516" xr:uid="{37D39C05-896D-419E-B9A5-8E63AC06D1CA}"/>
    <cellStyle name="Normal 12 4 3 3 3 8 2" xfId="39483" xr:uid="{BAB944BA-BBB9-47DE-8B5D-6DAE64F30C90}"/>
    <cellStyle name="Normal 12 4 3 3 3 9" xfId="39484" xr:uid="{7775DEAD-5BDB-4201-BA83-7E8F28834AC8}"/>
    <cellStyle name="Normal 12 4 3 3 4" xfId="480" xr:uid="{0F4CC381-B1A7-4C7F-B17B-843BA52E5B2E}"/>
    <cellStyle name="Normal 12 4 3 3 4 2" xfId="1375" xr:uid="{1BFAEF23-1CFD-428E-9625-61E95B683678}"/>
    <cellStyle name="Normal 12 4 3 3 4 2 2" xfId="3205" xr:uid="{40F55AAA-EB76-406B-B18D-0F5DA744148D}"/>
    <cellStyle name="Normal 12 4 3 3 4 2 2 2" xfId="8695" xr:uid="{722B1ED7-2506-4C6B-89C8-9D05D04BCF35}"/>
    <cellStyle name="Normal 12 4 3 3 4 2 2 2 2" xfId="21505" xr:uid="{E0CA131C-57A4-4349-A843-0D139F6816C4}"/>
    <cellStyle name="Normal 12 4 3 3 4 2 2 2 2 2" xfId="39485" xr:uid="{51A2BFE9-2D9D-46AA-9AD1-7495BD546857}"/>
    <cellStyle name="Normal 12 4 3 3 4 2 2 2 3" xfId="39486" xr:uid="{A84D35EE-083B-4953-A523-4DEA0CB6BF9C}"/>
    <cellStyle name="Normal 12 4 3 3 4 2 2 3" xfId="16015" xr:uid="{CFAAE36A-0030-4CF4-8EFF-D756FD076CF2}"/>
    <cellStyle name="Normal 12 4 3 3 4 2 2 3 2" xfId="39487" xr:uid="{F40DAA98-11FD-43F9-9E12-CD3210101D2F}"/>
    <cellStyle name="Normal 12 4 3 3 4 2 2 4" xfId="39488" xr:uid="{5FBBBFD0-8C1D-4501-A00F-B3DA4D67FFD9}"/>
    <cellStyle name="Normal 12 4 3 3 4 2 3" xfId="5035" xr:uid="{F9DEAF8F-ECF2-4E34-A536-81E12D6BED5F}"/>
    <cellStyle name="Normal 12 4 3 3 4 2 3 2" xfId="10525" xr:uid="{F27E12AB-B176-45D1-81E2-5D2F7C519EA0}"/>
    <cellStyle name="Normal 12 4 3 3 4 2 3 2 2" xfId="23335" xr:uid="{AD83B5DE-63F5-4782-A2C6-BC257397FCAC}"/>
    <cellStyle name="Normal 12 4 3 3 4 2 3 2 2 2" xfId="39489" xr:uid="{5889F623-4FAE-4526-8F52-B0E8EA642C65}"/>
    <cellStyle name="Normal 12 4 3 3 4 2 3 2 3" xfId="39490" xr:uid="{3BD1E703-4BA1-41F5-8C09-0EA07AF27B8F}"/>
    <cellStyle name="Normal 12 4 3 3 4 2 3 3" xfId="17845" xr:uid="{7E66FBC7-68C8-4A3A-90F1-CECE11C0C8EE}"/>
    <cellStyle name="Normal 12 4 3 3 4 2 3 3 2" xfId="39491" xr:uid="{3AB0AA93-0EBA-44EB-A729-DEE231435EE6}"/>
    <cellStyle name="Normal 12 4 3 3 4 2 3 4" xfId="39492" xr:uid="{31830AF7-F58E-4691-B73F-1836A63273F5}"/>
    <cellStyle name="Normal 12 4 3 3 4 2 4" xfId="12355" xr:uid="{6A67053D-6506-40BE-B466-3D1E5B9FD005}"/>
    <cellStyle name="Normal 12 4 3 3 4 2 4 2" xfId="25165" xr:uid="{58BCE8BF-2247-44EA-93D8-E31CF3E9A041}"/>
    <cellStyle name="Normal 12 4 3 3 4 2 4 2 2" xfId="39493" xr:uid="{2ECCFCC9-C3D7-4410-9A97-D51E2D65EF00}"/>
    <cellStyle name="Normal 12 4 3 3 4 2 4 3" xfId="39494" xr:uid="{4E146A91-5DBA-49CB-83DC-3A93037ECC6F}"/>
    <cellStyle name="Normal 12 4 3 3 4 2 5" xfId="6865" xr:uid="{219D317B-3672-4231-A29B-D62BF240A010}"/>
    <cellStyle name="Normal 12 4 3 3 4 2 5 2" xfId="19675" xr:uid="{971CACBF-4DF0-4690-BD48-F54C36A4E43B}"/>
    <cellStyle name="Normal 12 4 3 3 4 2 5 2 2" xfId="39495" xr:uid="{56722DF4-66E0-42D4-9B20-36A82E2F8684}"/>
    <cellStyle name="Normal 12 4 3 3 4 2 5 3" xfId="39496" xr:uid="{F07F0982-50FF-409D-B420-9021861D910B}"/>
    <cellStyle name="Normal 12 4 3 3 4 2 6" xfId="14185" xr:uid="{7EBCE3D2-D16D-4CD3-B573-7C829EEAB9A9}"/>
    <cellStyle name="Normal 12 4 3 3 4 2 6 2" xfId="39497" xr:uid="{962EE63D-89F0-471F-9506-2925F1A12AD5}"/>
    <cellStyle name="Normal 12 4 3 3 4 2 7" xfId="39498" xr:uid="{4EB9C64F-C239-4EDD-9B72-7D7FFFDA5243}"/>
    <cellStyle name="Normal 12 4 3 3 4 3" xfId="2311" xr:uid="{8A7DAE19-D9A3-4AB0-B3EB-E6D544E47F90}"/>
    <cellStyle name="Normal 12 4 3 3 4 3 2" xfId="7801" xr:uid="{D85FE085-B53D-4536-B8FD-FF51CB42F1F8}"/>
    <cellStyle name="Normal 12 4 3 3 4 3 2 2" xfId="20611" xr:uid="{456ED358-3A69-47DE-8312-0FE1C660B642}"/>
    <cellStyle name="Normal 12 4 3 3 4 3 2 2 2" xfId="39499" xr:uid="{E481BBE5-84F8-4B36-97D7-6CDA738AD740}"/>
    <cellStyle name="Normal 12 4 3 3 4 3 2 3" xfId="39500" xr:uid="{E48C79DB-C42B-42C7-9ABC-F1CB8949D9EA}"/>
    <cellStyle name="Normal 12 4 3 3 4 3 3" xfId="15121" xr:uid="{A0573AE7-91C3-490D-98F2-E113B39B573F}"/>
    <cellStyle name="Normal 12 4 3 3 4 3 3 2" xfId="39501" xr:uid="{7A8CECC9-691E-4B48-83F9-759364BDC230}"/>
    <cellStyle name="Normal 12 4 3 3 4 3 4" xfId="39502" xr:uid="{E6F50855-4059-4461-BEBB-F4FCE80C058F}"/>
    <cellStyle name="Normal 12 4 3 3 4 4" xfId="4141" xr:uid="{E364DC5C-8E0C-43A4-B64D-554B5861B237}"/>
    <cellStyle name="Normal 12 4 3 3 4 4 2" xfId="9631" xr:uid="{A46DE8D1-BBD8-4F68-8560-9407401B029B}"/>
    <cellStyle name="Normal 12 4 3 3 4 4 2 2" xfId="22441" xr:uid="{FD925286-EBF1-4524-903A-46D20E44BD62}"/>
    <cellStyle name="Normal 12 4 3 3 4 4 2 2 2" xfId="39503" xr:uid="{FCB8F28A-5942-4E15-8471-94310BC26AF6}"/>
    <cellStyle name="Normal 12 4 3 3 4 4 2 3" xfId="39504" xr:uid="{A4F5EE60-DE47-48C9-BFB2-E69097733B06}"/>
    <cellStyle name="Normal 12 4 3 3 4 4 3" xfId="16951" xr:uid="{22CBFBC2-F0D4-47F0-9026-8B21B125CA39}"/>
    <cellStyle name="Normal 12 4 3 3 4 4 3 2" xfId="39505" xr:uid="{74884725-407F-4C9F-8178-5B766981AA69}"/>
    <cellStyle name="Normal 12 4 3 3 4 4 4" xfId="39506" xr:uid="{09DAF176-4530-49C3-8B90-FEF0DA506F3D}"/>
    <cellStyle name="Normal 12 4 3 3 4 5" xfId="11461" xr:uid="{004965F9-B805-4265-91C3-7FAC3194FA81}"/>
    <cellStyle name="Normal 12 4 3 3 4 5 2" xfId="24271" xr:uid="{08EEC80F-FF89-45CB-9D89-3C68D71DFC26}"/>
    <cellStyle name="Normal 12 4 3 3 4 5 2 2" xfId="39507" xr:uid="{2E989D3E-9EEB-4731-80E8-1EF8BA7E393A}"/>
    <cellStyle name="Normal 12 4 3 3 4 5 3" xfId="39508" xr:uid="{9C354110-9CDB-4FFC-A472-FE9110E4F710}"/>
    <cellStyle name="Normal 12 4 3 3 4 6" xfId="5971" xr:uid="{3A02A13B-A8A6-4BBF-A2BB-B5835673B603}"/>
    <cellStyle name="Normal 12 4 3 3 4 6 2" xfId="18781" xr:uid="{2030033F-FB22-44FA-84A3-D8C2E1F319FF}"/>
    <cellStyle name="Normal 12 4 3 3 4 6 2 2" xfId="39509" xr:uid="{05ED60BB-4AE3-436F-90CD-1C1E1F707DAF}"/>
    <cellStyle name="Normal 12 4 3 3 4 6 3" xfId="39510" xr:uid="{7512FF45-F541-4BCB-B930-F0472EC765CB}"/>
    <cellStyle name="Normal 12 4 3 3 4 7" xfId="13291" xr:uid="{E077A82E-91CD-41E1-B4FD-9D645639F19B}"/>
    <cellStyle name="Normal 12 4 3 3 4 7 2" xfId="39511" xr:uid="{E5C0A622-8E30-45DA-BCD3-FC059F54E616}"/>
    <cellStyle name="Normal 12 4 3 3 4 8" xfId="39512" xr:uid="{621DEEEC-13F2-49AE-853D-097CD855D0EC}"/>
    <cellStyle name="Normal 12 4 3 3 5" xfId="839" xr:uid="{8E769A6C-2B47-4E3F-8999-F180A3CA7988}"/>
    <cellStyle name="Normal 12 4 3 3 5 2" xfId="1734" xr:uid="{519704B9-C2EB-49F5-9DA3-AEA428B010AC}"/>
    <cellStyle name="Normal 12 4 3 3 5 2 2" xfId="3564" xr:uid="{79C104B0-B5B3-4A36-82A3-983AEA3C4AE8}"/>
    <cellStyle name="Normal 12 4 3 3 5 2 2 2" xfId="9054" xr:uid="{F3459CE5-3A6B-440A-A6E4-74CCC2E94640}"/>
    <cellStyle name="Normal 12 4 3 3 5 2 2 2 2" xfId="21864" xr:uid="{564063F6-E098-4AED-B2FD-B3895D6BBF97}"/>
    <cellStyle name="Normal 12 4 3 3 5 2 2 2 2 2" xfId="39513" xr:uid="{9B458BB4-4A57-4ECD-945E-D19127E7B074}"/>
    <cellStyle name="Normal 12 4 3 3 5 2 2 2 3" xfId="39514" xr:uid="{6C0E5D41-E078-4A05-BFDE-5B65669C4E36}"/>
    <cellStyle name="Normal 12 4 3 3 5 2 2 3" xfId="16374" xr:uid="{0E1338E4-4BE9-4A0D-85FF-F87FB0593764}"/>
    <cellStyle name="Normal 12 4 3 3 5 2 2 3 2" xfId="39515" xr:uid="{27BACEF5-BEEB-4888-B182-FDFD3D521B46}"/>
    <cellStyle name="Normal 12 4 3 3 5 2 2 4" xfId="39516" xr:uid="{2E69B9B3-226A-46A0-B3EA-08471E8671D8}"/>
    <cellStyle name="Normal 12 4 3 3 5 2 3" xfId="5394" xr:uid="{C6734A53-AC93-412F-AAB8-787502043834}"/>
    <cellStyle name="Normal 12 4 3 3 5 2 3 2" xfId="10884" xr:uid="{EC101A62-7ED4-492B-82D9-E09A18E6FA44}"/>
    <cellStyle name="Normal 12 4 3 3 5 2 3 2 2" xfId="23694" xr:uid="{B97CE2DB-FF83-4E6D-9EEB-6C9957749057}"/>
    <cellStyle name="Normal 12 4 3 3 5 2 3 2 2 2" xfId="39517" xr:uid="{38365567-A3EC-4703-AE43-BAEBFF91147C}"/>
    <cellStyle name="Normal 12 4 3 3 5 2 3 2 3" xfId="39518" xr:uid="{2939AFAE-9539-49CF-9964-9E1678E0FE06}"/>
    <cellStyle name="Normal 12 4 3 3 5 2 3 3" xfId="18204" xr:uid="{8EF83A95-DB15-4134-8C31-E032489FE540}"/>
    <cellStyle name="Normal 12 4 3 3 5 2 3 3 2" xfId="39519" xr:uid="{39BCA874-3218-4578-B9E7-B74390911662}"/>
    <cellStyle name="Normal 12 4 3 3 5 2 3 4" xfId="39520" xr:uid="{1AE8EC32-285B-4F81-973E-AEBACE1FEC0C}"/>
    <cellStyle name="Normal 12 4 3 3 5 2 4" xfId="12714" xr:uid="{1AB5ECB3-4A27-409B-81B4-EEBF3C0C1A32}"/>
    <cellStyle name="Normal 12 4 3 3 5 2 4 2" xfId="25524" xr:uid="{0E68FAFC-8AF8-404C-B2C5-D5910AC6FB37}"/>
    <cellStyle name="Normal 12 4 3 3 5 2 4 2 2" xfId="39521" xr:uid="{291AB4E8-350E-4B7A-9004-6F35E22C0B15}"/>
    <cellStyle name="Normal 12 4 3 3 5 2 4 3" xfId="39522" xr:uid="{90E0DCC2-0E2B-4FD4-A818-2ACBED2B5794}"/>
    <cellStyle name="Normal 12 4 3 3 5 2 5" xfId="7224" xr:uid="{C38647C2-A9FC-4FBA-9FDE-76CB34624DBE}"/>
    <cellStyle name="Normal 12 4 3 3 5 2 5 2" xfId="20034" xr:uid="{5E227DC9-D81C-4CEC-A65D-7341015941BA}"/>
    <cellStyle name="Normal 12 4 3 3 5 2 5 2 2" xfId="39523" xr:uid="{5FFF9EC3-E9D9-4203-B753-EF93B4C66658}"/>
    <cellStyle name="Normal 12 4 3 3 5 2 5 3" xfId="39524" xr:uid="{0AD5CAA1-7F30-4BF1-99EF-74A360805422}"/>
    <cellStyle name="Normal 12 4 3 3 5 2 6" xfId="14544" xr:uid="{C710A828-31DF-4E21-9B92-AB10B523F175}"/>
    <cellStyle name="Normal 12 4 3 3 5 2 6 2" xfId="39525" xr:uid="{184AEBA6-FDAE-43A1-B03A-0DC73C61B40B}"/>
    <cellStyle name="Normal 12 4 3 3 5 2 7" xfId="39526" xr:uid="{80471F1C-FB6D-4B4B-B806-239F569A4DA4}"/>
    <cellStyle name="Normal 12 4 3 3 5 3" xfId="2670" xr:uid="{DE7B0AD1-21B7-4099-BD67-27281B5416B6}"/>
    <cellStyle name="Normal 12 4 3 3 5 3 2" xfId="8160" xr:uid="{0CA09718-7788-447D-88FD-6452EE88901D}"/>
    <cellStyle name="Normal 12 4 3 3 5 3 2 2" xfId="20970" xr:uid="{91D8435B-A00F-422C-A110-92E4BEC396B7}"/>
    <cellStyle name="Normal 12 4 3 3 5 3 2 2 2" xfId="39527" xr:uid="{F7154558-801D-4451-8E5F-755A7C6EC2DC}"/>
    <cellStyle name="Normal 12 4 3 3 5 3 2 3" xfId="39528" xr:uid="{878F3DC9-C8D8-4D48-B8AB-E03D0412B58F}"/>
    <cellStyle name="Normal 12 4 3 3 5 3 3" xfId="15480" xr:uid="{A16E6BC3-73CE-4691-B79D-D469ECF031AE}"/>
    <cellStyle name="Normal 12 4 3 3 5 3 3 2" xfId="39529" xr:uid="{C6CFFF6E-4A34-4238-8A6D-D8350546852E}"/>
    <cellStyle name="Normal 12 4 3 3 5 3 4" xfId="39530" xr:uid="{D4C444E9-9965-48C9-AE26-044635585399}"/>
    <cellStyle name="Normal 12 4 3 3 5 4" xfId="4500" xr:uid="{B4B72B8E-EFD6-41E2-99BA-D8E4CF809DCB}"/>
    <cellStyle name="Normal 12 4 3 3 5 4 2" xfId="9990" xr:uid="{DD5B8916-579A-4D3B-B950-737822CFCFB8}"/>
    <cellStyle name="Normal 12 4 3 3 5 4 2 2" xfId="22800" xr:uid="{2172C947-ABF9-4883-B6CA-CBD65D1ED8EF}"/>
    <cellStyle name="Normal 12 4 3 3 5 4 2 2 2" xfId="39531" xr:uid="{E908797A-6A94-4AAE-B6CD-8F324893C919}"/>
    <cellStyle name="Normal 12 4 3 3 5 4 2 3" xfId="39532" xr:uid="{B83A4044-64F5-46C9-95AE-C8155FE55BDA}"/>
    <cellStyle name="Normal 12 4 3 3 5 4 3" xfId="17310" xr:uid="{FF96DF06-AE5F-411C-BC7C-27D30736C5A7}"/>
    <cellStyle name="Normal 12 4 3 3 5 4 3 2" xfId="39533" xr:uid="{19B923CD-DD9D-423D-B169-20EC6B1CA47C}"/>
    <cellStyle name="Normal 12 4 3 3 5 4 4" xfId="39534" xr:uid="{A5829828-049E-4200-937C-24BC7794008D}"/>
    <cellStyle name="Normal 12 4 3 3 5 5" xfId="11820" xr:uid="{46661041-AA0A-4EAD-AB86-B901EE188458}"/>
    <cellStyle name="Normal 12 4 3 3 5 5 2" xfId="24630" xr:uid="{BA6A0FB1-0C27-470B-99FB-CD9C488F8036}"/>
    <cellStyle name="Normal 12 4 3 3 5 5 2 2" xfId="39535" xr:uid="{CC48D520-935A-43DA-818F-253B56276F2E}"/>
    <cellStyle name="Normal 12 4 3 3 5 5 3" xfId="39536" xr:uid="{893ACE53-87EE-4D64-9E9D-1FB2F0254D1A}"/>
    <cellStyle name="Normal 12 4 3 3 5 6" xfId="6330" xr:uid="{EC6CD6C8-FAC2-4297-B39D-F8589B01ACCD}"/>
    <cellStyle name="Normal 12 4 3 3 5 6 2" xfId="19140" xr:uid="{F04F3054-8387-4D94-8F22-B3E8DF74A32B}"/>
    <cellStyle name="Normal 12 4 3 3 5 6 2 2" xfId="39537" xr:uid="{A5A4EB84-BE50-4445-90F5-05D10262CA7E}"/>
    <cellStyle name="Normal 12 4 3 3 5 6 3" xfId="39538" xr:uid="{A2959F95-9817-45E9-A666-0F93B95242F6}"/>
    <cellStyle name="Normal 12 4 3 3 5 7" xfId="13650" xr:uid="{5869592A-5A61-44DC-ABDA-61AC21258A04}"/>
    <cellStyle name="Normal 12 4 3 3 5 7 2" xfId="39539" xr:uid="{B8D3A67D-49BA-4777-9281-22385D0F6D81}"/>
    <cellStyle name="Normal 12 4 3 3 5 8" xfId="39540" xr:uid="{271407A5-2979-4FC6-B7D3-71D4FF69C95A}"/>
    <cellStyle name="Normal 12 4 3 3 6" xfId="1240" xr:uid="{84C7A227-B3F9-4843-84A1-8CE70E4B2DE8}"/>
    <cellStyle name="Normal 12 4 3 3 6 2" xfId="3070" xr:uid="{DF49D27F-E4B6-4F90-BAE4-0581A9708934}"/>
    <cellStyle name="Normal 12 4 3 3 6 2 2" xfId="8560" xr:uid="{90A4758C-69E5-445A-AF57-5F0AF112EB3E}"/>
    <cellStyle name="Normal 12 4 3 3 6 2 2 2" xfId="21370" xr:uid="{28ED5CF5-6081-4AAA-B243-5C9C2518C97D}"/>
    <cellStyle name="Normal 12 4 3 3 6 2 2 2 2" xfId="39541" xr:uid="{7A547DE8-94DB-4C20-B8F1-DBFF919BBF9A}"/>
    <cellStyle name="Normal 12 4 3 3 6 2 2 3" xfId="39542" xr:uid="{4839F9CE-24FD-414A-B214-88076D1EFFF7}"/>
    <cellStyle name="Normal 12 4 3 3 6 2 3" xfId="15880" xr:uid="{F88291CF-30DA-482D-91BD-F54CC008C9C4}"/>
    <cellStyle name="Normal 12 4 3 3 6 2 3 2" xfId="39543" xr:uid="{79B6DCA6-EE39-4C66-82E4-A7F35F2DA3EE}"/>
    <cellStyle name="Normal 12 4 3 3 6 2 4" xfId="39544" xr:uid="{BFFE5AE7-69FA-416F-9BDD-60FC61A86C06}"/>
    <cellStyle name="Normal 12 4 3 3 6 3" xfId="4900" xr:uid="{65B2EC98-7CB5-4B9A-98E7-DD4C20E800ED}"/>
    <cellStyle name="Normal 12 4 3 3 6 3 2" xfId="10390" xr:uid="{D6C19BEC-4FB4-4F74-BCAC-D441FE6B0D44}"/>
    <cellStyle name="Normal 12 4 3 3 6 3 2 2" xfId="23200" xr:uid="{E134FA75-1977-4336-A88C-0379D629EB8D}"/>
    <cellStyle name="Normal 12 4 3 3 6 3 2 2 2" xfId="39545" xr:uid="{3ECFE4B1-ED0F-43F4-A3BC-BB941C105B52}"/>
    <cellStyle name="Normal 12 4 3 3 6 3 2 3" xfId="39546" xr:uid="{EEFFBD2F-1137-41C6-B2F0-D7228655C7F6}"/>
    <cellStyle name="Normal 12 4 3 3 6 3 3" xfId="17710" xr:uid="{94C81979-DEC5-4B9B-B18B-B664C97DA46A}"/>
    <cellStyle name="Normal 12 4 3 3 6 3 3 2" xfId="39547" xr:uid="{88B67146-0419-4BB9-840A-61FFFB837878}"/>
    <cellStyle name="Normal 12 4 3 3 6 3 4" xfId="39548" xr:uid="{0A3CFDAD-5AAE-480F-A508-891A360D2A21}"/>
    <cellStyle name="Normal 12 4 3 3 6 4" xfId="12220" xr:uid="{3B66FDF2-4EFA-4D89-8A81-6599A73506C9}"/>
    <cellStyle name="Normal 12 4 3 3 6 4 2" xfId="25030" xr:uid="{CA882E76-E7CE-437C-A160-7A981F60C693}"/>
    <cellStyle name="Normal 12 4 3 3 6 4 2 2" xfId="39549" xr:uid="{BD1035B8-674D-4863-9D1F-4FE10B62D5C4}"/>
    <cellStyle name="Normal 12 4 3 3 6 4 3" xfId="39550" xr:uid="{35C72D5B-3819-45AA-A19F-F3D70054098D}"/>
    <cellStyle name="Normal 12 4 3 3 6 5" xfId="6730" xr:uid="{34BF35F9-4E6F-43D2-888A-7148A843130A}"/>
    <cellStyle name="Normal 12 4 3 3 6 5 2" xfId="19540" xr:uid="{888FF976-EA55-401A-8CA4-A2790693D0A3}"/>
    <cellStyle name="Normal 12 4 3 3 6 5 2 2" xfId="39551" xr:uid="{A09C2BF6-8497-41A6-B94D-CE4B6BA9ABBF}"/>
    <cellStyle name="Normal 12 4 3 3 6 5 3" xfId="39552" xr:uid="{7FA77EDD-1AF4-472D-933A-CACD3CE4EDAA}"/>
    <cellStyle name="Normal 12 4 3 3 6 6" xfId="14050" xr:uid="{E7F6BCF6-5859-41CC-BB2D-43D38CB1C5A4}"/>
    <cellStyle name="Normal 12 4 3 3 6 6 2" xfId="39553" xr:uid="{99DE1502-921A-46D4-AE88-43E9C4EFE49C}"/>
    <cellStyle name="Normal 12 4 3 3 6 7" xfId="39554" xr:uid="{63F25493-6D74-48A2-A462-612A4337EB41}"/>
    <cellStyle name="Normal 12 4 3 3 7" xfId="2176" xr:uid="{823305D9-D8F8-431A-82FA-4E4803B0F7CD}"/>
    <cellStyle name="Normal 12 4 3 3 7 2" xfId="7666" xr:uid="{4EA62EAA-8061-48C1-AE90-D0B9684370D9}"/>
    <cellStyle name="Normal 12 4 3 3 7 2 2" xfId="20476" xr:uid="{9082EA5B-3DD8-4049-9329-44167C844606}"/>
    <cellStyle name="Normal 12 4 3 3 7 2 2 2" xfId="39555" xr:uid="{7BF094B5-842E-4229-925A-A7371AEA769D}"/>
    <cellStyle name="Normal 12 4 3 3 7 2 3" xfId="39556" xr:uid="{67251C7A-A5A1-44C3-AAD9-62437AEACAE4}"/>
    <cellStyle name="Normal 12 4 3 3 7 3" xfId="14986" xr:uid="{685FE870-9464-4456-8DBA-342FE32E1384}"/>
    <cellStyle name="Normal 12 4 3 3 7 3 2" xfId="39557" xr:uid="{B559248C-CDEF-4ED5-BC93-61D5370C9CC2}"/>
    <cellStyle name="Normal 12 4 3 3 7 4" xfId="39558" xr:uid="{6B7F7AB8-CEC7-4741-ACEE-47782F3FDE46}"/>
    <cellStyle name="Normal 12 4 3 3 8" xfId="4006" xr:uid="{12A4279C-9D79-497D-9335-F878DE11939F}"/>
    <cellStyle name="Normal 12 4 3 3 8 2" xfId="9496" xr:uid="{622AA861-665C-49F0-A093-44B2C9BF6479}"/>
    <cellStyle name="Normal 12 4 3 3 8 2 2" xfId="22306" xr:uid="{957F1893-971D-4018-9420-B1D21CDF9250}"/>
    <cellStyle name="Normal 12 4 3 3 8 2 2 2" xfId="39559" xr:uid="{9D4F0840-ED5F-42D2-BE3A-A18B8E819450}"/>
    <cellStyle name="Normal 12 4 3 3 8 2 3" xfId="39560" xr:uid="{4BAFAF61-668E-4FD6-831C-CC8D26C1FA06}"/>
    <cellStyle name="Normal 12 4 3 3 8 3" xfId="16816" xr:uid="{D6CEB885-5572-496D-9012-5C3B29D4CFBB}"/>
    <cellStyle name="Normal 12 4 3 3 8 3 2" xfId="39561" xr:uid="{4E891FF8-745D-4819-9B27-77C8A82D7D6A}"/>
    <cellStyle name="Normal 12 4 3 3 8 4" xfId="39562" xr:uid="{C00346CB-A66D-42F1-A1CF-07F51F76D5BD}"/>
    <cellStyle name="Normal 12 4 3 3 9" xfId="11326" xr:uid="{C1CBAD43-76B0-4382-B415-8364EF421CD8}"/>
    <cellStyle name="Normal 12 4 3 3 9 2" xfId="24136" xr:uid="{40AFFC07-F476-4EDD-A3DB-D9CAB2188F17}"/>
    <cellStyle name="Normal 12 4 3 3 9 2 2" xfId="39563" xr:uid="{1EBAB981-15A7-4BD9-A4B8-06F2217BF5FB}"/>
    <cellStyle name="Normal 12 4 3 3 9 3" xfId="39564" xr:uid="{B72DD6B7-14A3-4873-839D-01EC0EDA541C}"/>
    <cellStyle name="Normal 12 4 3 4" xfId="395" xr:uid="{FB326BA0-15C5-413F-A3B0-5C4790C8C8D1}"/>
    <cellStyle name="Normal 12 4 3 4 10" xfId="5887" xr:uid="{482BB3AC-D15E-4F3D-A913-B552AA84EF9A}"/>
    <cellStyle name="Normal 12 4 3 4 10 2" xfId="18697" xr:uid="{3CEDE1D3-9195-41A2-B69B-9683052CB629}"/>
    <cellStyle name="Normal 12 4 3 4 10 2 2" xfId="39565" xr:uid="{F2BA50C9-EC28-46B0-BB47-417BFD5E3204}"/>
    <cellStyle name="Normal 12 4 3 4 10 3" xfId="39566" xr:uid="{DE56789D-AFC0-4434-B614-EEA90B9F0673}"/>
    <cellStyle name="Normal 12 4 3 4 11" xfId="13207" xr:uid="{090DF7DC-7371-4421-8218-231B27D55103}"/>
    <cellStyle name="Normal 12 4 3 4 11 2" xfId="39567" xr:uid="{4504DEEB-94AD-412F-83EA-579F4FCAA66D}"/>
    <cellStyle name="Normal 12 4 3 4 12" xfId="39568" xr:uid="{10F9E4A3-615A-4B11-A305-831F307F0CA0}"/>
    <cellStyle name="Normal 12 4 3 4 2" xfId="624" xr:uid="{D0515A15-66B2-46E0-B227-F303B4191A77}"/>
    <cellStyle name="Normal 12 4 3 4 2 2" xfId="1023" xr:uid="{7A1DC13C-5FDF-403B-8A97-E516A6F7AFAD}"/>
    <cellStyle name="Normal 12 4 3 4 2 2 2" xfId="1918" xr:uid="{74F776BD-0E78-4497-B85A-015FE18CC990}"/>
    <cellStyle name="Normal 12 4 3 4 2 2 2 2" xfId="3748" xr:uid="{A4B28766-47B3-4DA4-80F5-B76181D2C7EE}"/>
    <cellStyle name="Normal 12 4 3 4 2 2 2 2 2" xfId="9238" xr:uid="{0C6BE03E-2646-4303-BD28-D7893CB7B3FB}"/>
    <cellStyle name="Normal 12 4 3 4 2 2 2 2 2 2" xfId="22048" xr:uid="{B380EFEC-EE56-4C32-A25F-27B6CFD7DE71}"/>
    <cellStyle name="Normal 12 4 3 4 2 2 2 2 2 2 2" xfId="39569" xr:uid="{7638C669-83F9-473E-BDFC-E77A53E83047}"/>
    <cellStyle name="Normal 12 4 3 4 2 2 2 2 2 3" xfId="39570" xr:uid="{3AAE046A-A1BF-4A6C-B324-58EA6A7F37C5}"/>
    <cellStyle name="Normal 12 4 3 4 2 2 2 2 3" xfId="16558" xr:uid="{11524AEE-4C8E-4C08-8AEB-3AB85617CFE3}"/>
    <cellStyle name="Normal 12 4 3 4 2 2 2 2 3 2" xfId="39571" xr:uid="{72F1A752-9EE1-4C09-B4D4-B4580650989E}"/>
    <cellStyle name="Normal 12 4 3 4 2 2 2 2 4" xfId="39572" xr:uid="{92EFB2A2-D439-4638-8CFB-D9E11424EB3A}"/>
    <cellStyle name="Normal 12 4 3 4 2 2 2 3" xfId="5578" xr:uid="{65BF6428-844C-4771-A8EB-1986E03AAFAE}"/>
    <cellStyle name="Normal 12 4 3 4 2 2 2 3 2" xfId="11068" xr:uid="{DBB2AE23-9295-478A-9CCB-8D0F0CED21B4}"/>
    <cellStyle name="Normal 12 4 3 4 2 2 2 3 2 2" xfId="23878" xr:uid="{CBABE20E-D831-4732-970E-E79BEB272146}"/>
    <cellStyle name="Normal 12 4 3 4 2 2 2 3 2 2 2" xfId="39573" xr:uid="{520CA12B-DC27-416A-8E3E-6F9F28B5A6D8}"/>
    <cellStyle name="Normal 12 4 3 4 2 2 2 3 2 3" xfId="39574" xr:uid="{58DA493B-1121-4694-92C7-A396792465A2}"/>
    <cellStyle name="Normal 12 4 3 4 2 2 2 3 3" xfId="18388" xr:uid="{AF2D81BD-15C5-4D3B-8F50-87AC3046CA2C}"/>
    <cellStyle name="Normal 12 4 3 4 2 2 2 3 3 2" xfId="39575" xr:uid="{5CE48593-CC5E-469B-890B-A151545606D3}"/>
    <cellStyle name="Normal 12 4 3 4 2 2 2 3 4" xfId="39576" xr:uid="{C24E2AAA-54B6-40CA-991D-4912EE27DC74}"/>
    <cellStyle name="Normal 12 4 3 4 2 2 2 4" xfId="12898" xr:uid="{8D95C403-2187-442B-854E-41F4C23896F3}"/>
    <cellStyle name="Normal 12 4 3 4 2 2 2 4 2" xfId="25708" xr:uid="{AF78860F-975F-40C3-8EF9-6A25DE986696}"/>
    <cellStyle name="Normal 12 4 3 4 2 2 2 4 2 2" xfId="39577" xr:uid="{7AB07545-FD8B-40F5-B83C-E454DF7767C5}"/>
    <cellStyle name="Normal 12 4 3 4 2 2 2 4 3" xfId="39578" xr:uid="{80990BFB-1653-4DCE-A53A-9BE994CD04C6}"/>
    <cellStyle name="Normal 12 4 3 4 2 2 2 5" xfId="7408" xr:uid="{E42A0F46-4B0A-4DD2-A4F0-EBC3B09245BD}"/>
    <cellStyle name="Normal 12 4 3 4 2 2 2 5 2" xfId="20218" xr:uid="{64FC415E-C064-4976-A15C-07ED8A0F0AE6}"/>
    <cellStyle name="Normal 12 4 3 4 2 2 2 5 2 2" xfId="39579" xr:uid="{00E1E919-B50E-4E31-9845-E61E9E373795}"/>
    <cellStyle name="Normal 12 4 3 4 2 2 2 5 3" xfId="39580" xr:uid="{D2040849-D6BB-45EA-A3F1-DDCF68BAC1B3}"/>
    <cellStyle name="Normal 12 4 3 4 2 2 2 6" xfId="14728" xr:uid="{BB1F9975-1325-44F5-A6F2-F0520B5B80B0}"/>
    <cellStyle name="Normal 12 4 3 4 2 2 2 6 2" xfId="39581" xr:uid="{37BB0C02-3914-4BF5-9D62-E5E1D813CECF}"/>
    <cellStyle name="Normal 12 4 3 4 2 2 2 7" xfId="39582" xr:uid="{FEC2D7A8-082F-404C-A88C-EE11BA58643C}"/>
    <cellStyle name="Normal 12 4 3 4 2 2 3" xfId="2854" xr:uid="{8F0C8243-564B-47F1-89F1-2EDC095D8CB7}"/>
    <cellStyle name="Normal 12 4 3 4 2 2 3 2" xfId="8344" xr:uid="{2B8CBC8C-9221-4D4B-AC26-85C6130DDD08}"/>
    <cellStyle name="Normal 12 4 3 4 2 2 3 2 2" xfId="21154" xr:uid="{C03C1848-C9C0-47AE-B868-A06F9EBA6F40}"/>
    <cellStyle name="Normal 12 4 3 4 2 2 3 2 2 2" xfId="39583" xr:uid="{769811C2-D685-4DD6-A397-BCECB59DB9D9}"/>
    <cellStyle name="Normal 12 4 3 4 2 2 3 2 3" xfId="39584" xr:uid="{5F829D74-054E-4BD3-9935-E2B7B78FD1C2}"/>
    <cellStyle name="Normal 12 4 3 4 2 2 3 3" xfId="15664" xr:uid="{E6477941-057E-4AAC-BDA7-EC052B88BEA8}"/>
    <cellStyle name="Normal 12 4 3 4 2 2 3 3 2" xfId="39585" xr:uid="{6E79EB0A-EBF2-4DEF-ADE1-DA216E8052AA}"/>
    <cellStyle name="Normal 12 4 3 4 2 2 3 4" xfId="39586" xr:uid="{053725B0-88C1-4A4D-8A6C-1FC71657350B}"/>
    <cellStyle name="Normal 12 4 3 4 2 2 4" xfId="4684" xr:uid="{1B2A4032-EF6A-45D8-BBDD-74556B84CFFB}"/>
    <cellStyle name="Normal 12 4 3 4 2 2 4 2" xfId="10174" xr:uid="{69785A01-4B12-4955-91A2-6443E86C8D61}"/>
    <cellStyle name="Normal 12 4 3 4 2 2 4 2 2" xfId="22984" xr:uid="{82603AF6-BB18-420B-8543-F667CA453C9F}"/>
    <cellStyle name="Normal 12 4 3 4 2 2 4 2 2 2" xfId="39587" xr:uid="{73A38653-7F6D-461C-9EF6-17AC68D8671E}"/>
    <cellStyle name="Normal 12 4 3 4 2 2 4 2 3" xfId="39588" xr:uid="{A50D8029-7FD0-4ED2-80FB-1B8432F554F4}"/>
    <cellStyle name="Normal 12 4 3 4 2 2 4 3" xfId="17494" xr:uid="{5974A033-7E72-4593-9FFF-0B86BA851F64}"/>
    <cellStyle name="Normal 12 4 3 4 2 2 4 3 2" xfId="39589" xr:uid="{5B613267-4411-4BDF-9790-C6A010CE4FF4}"/>
    <cellStyle name="Normal 12 4 3 4 2 2 4 4" xfId="39590" xr:uid="{877A4519-D0E0-499B-8A53-1005ECCDDAC9}"/>
    <cellStyle name="Normal 12 4 3 4 2 2 5" xfId="12004" xr:uid="{F6FEDCB8-C0DF-4CF4-A368-361B33A03742}"/>
    <cellStyle name="Normal 12 4 3 4 2 2 5 2" xfId="24814" xr:uid="{2B543316-192C-4425-92E7-5A9369ED7D56}"/>
    <cellStyle name="Normal 12 4 3 4 2 2 5 2 2" xfId="39591" xr:uid="{4799DFC1-A6F9-49E9-AB99-7F64512A261E}"/>
    <cellStyle name="Normal 12 4 3 4 2 2 5 3" xfId="39592" xr:uid="{0336E766-6A4E-4536-B6AE-10FE864BD038}"/>
    <cellStyle name="Normal 12 4 3 4 2 2 6" xfId="6514" xr:uid="{50021EED-7825-4C3B-ABC7-78EF09A8F21B}"/>
    <cellStyle name="Normal 12 4 3 4 2 2 6 2" xfId="19324" xr:uid="{4986EBA1-876D-438F-AD23-58A8D611B0B3}"/>
    <cellStyle name="Normal 12 4 3 4 2 2 6 2 2" xfId="39593" xr:uid="{3AD69F06-1A03-4747-B4BC-1C01C56A2E70}"/>
    <cellStyle name="Normal 12 4 3 4 2 2 6 3" xfId="39594" xr:uid="{4F5B13D5-F88B-4F7B-8CDF-CB59820C77A3}"/>
    <cellStyle name="Normal 12 4 3 4 2 2 7" xfId="13834" xr:uid="{CDCB04EF-9320-4382-BC79-6AE8F35B1BDE}"/>
    <cellStyle name="Normal 12 4 3 4 2 2 7 2" xfId="39595" xr:uid="{F98918B1-7D51-41BD-A56C-6A14F66E73A9}"/>
    <cellStyle name="Normal 12 4 3 4 2 2 8" xfId="39596" xr:uid="{F2F721D0-70E5-496E-970B-3593B74C6826}"/>
    <cellStyle name="Normal 12 4 3 4 2 3" xfId="1519" xr:uid="{0B836A00-0357-4E88-93DD-8AAE11BA23B6}"/>
    <cellStyle name="Normal 12 4 3 4 2 3 2" xfId="3349" xr:uid="{B1D49442-AD55-4C62-A6EC-2BB1B232153A}"/>
    <cellStyle name="Normal 12 4 3 4 2 3 2 2" xfId="8839" xr:uid="{D3739C90-FF99-4CAF-93D0-0E41EB027A30}"/>
    <cellStyle name="Normal 12 4 3 4 2 3 2 2 2" xfId="21649" xr:uid="{351C9382-6386-44EF-B29B-1506782A8541}"/>
    <cellStyle name="Normal 12 4 3 4 2 3 2 2 2 2" xfId="39597" xr:uid="{56B9A61A-F8DD-4B67-BFE3-2F2B54759296}"/>
    <cellStyle name="Normal 12 4 3 4 2 3 2 2 3" xfId="39598" xr:uid="{354B10A2-8114-40C0-80D8-9B5111D8AD4A}"/>
    <cellStyle name="Normal 12 4 3 4 2 3 2 3" xfId="16159" xr:uid="{6D8601AD-F293-4D5D-92EF-0F0389DD82E3}"/>
    <cellStyle name="Normal 12 4 3 4 2 3 2 3 2" xfId="39599" xr:uid="{36D3AAD4-5D2A-449A-AB17-8B490C6BA299}"/>
    <cellStyle name="Normal 12 4 3 4 2 3 2 4" xfId="39600" xr:uid="{2BC2E94F-787A-4E6B-8F7F-CBA8799F26C7}"/>
    <cellStyle name="Normal 12 4 3 4 2 3 3" xfId="5179" xr:uid="{664E5402-24A2-48A6-BA8F-234BCED5C06F}"/>
    <cellStyle name="Normal 12 4 3 4 2 3 3 2" xfId="10669" xr:uid="{DCB0CDDE-21D9-439C-BBA1-514AB95641CC}"/>
    <cellStyle name="Normal 12 4 3 4 2 3 3 2 2" xfId="23479" xr:uid="{A076ED52-A202-48CC-9926-CEC33F5367D8}"/>
    <cellStyle name="Normal 12 4 3 4 2 3 3 2 2 2" xfId="39601" xr:uid="{2557048E-BC24-4991-8E38-1851B8CED632}"/>
    <cellStyle name="Normal 12 4 3 4 2 3 3 2 3" xfId="39602" xr:uid="{A415E624-E2C1-49E2-A2D3-1627D99A5C65}"/>
    <cellStyle name="Normal 12 4 3 4 2 3 3 3" xfId="17989" xr:uid="{3AFD70B2-69AB-42AF-9DB1-B9092439851B}"/>
    <cellStyle name="Normal 12 4 3 4 2 3 3 3 2" xfId="39603" xr:uid="{1ED438C8-7CDF-4697-A036-425584DB9422}"/>
    <cellStyle name="Normal 12 4 3 4 2 3 3 4" xfId="39604" xr:uid="{BFCC0C8F-8A12-42DE-BFF7-1B15FD523214}"/>
    <cellStyle name="Normal 12 4 3 4 2 3 4" xfId="12499" xr:uid="{A417F49F-9B30-426A-82CE-8482DC36B3ED}"/>
    <cellStyle name="Normal 12 4 3 4 2 3 4 2" xfId="25309" xr:uid="{87922EAA-6F3A-409C-8E28-8F77F18604BF}"/>
    <cellStyle name="Normal 12 4 3 4 2 3 4 2 2" xfId="39605" xr:uid="{C027F307-3227-466A-978B-C84A879235F1}"/>
    <cellStyle name="Normal 12 4 3 4 2 3 4 3" xfId="39606" xr:uid="{5F20C326-324E-433E-B4B6-10A3458616BD}"/>
    <cellStyle name="Normal 12 4 3 4 2 3 5" xfId="7009" xr:uid="{E042C64A-A825-47E5-A4B2-49F169D28351}"/>
    <cellStyle name="Normal 12 4 3 4 2 3 5 2" xfId="19819" xr:uid="{2EA9D19A-61B1-4369-8DDB-288DFA0EE8E9}"/>
    <cellStyle name="Normal 12 4 3 4 2 3 5 2 2" xfId="39607" xr:uid="{1C1C753C-668D-4608-858D-A460C6C54CB1}"/>
    <cellStyle name="Normal 12 4 3 4 2 3 5 3" xfId="39608" xr:uid="{7144377E-747C-42BC-85D3-AE7E653E9B5A}"/>
    <cellStyle name="Normal 12 4 3 4 2 3 6" xfId="14329" xr:uid="{75679FD9-7AC5-4482-8824-E25DCEA08C38}"/>
    <cellStyle name="Normal 12 4 3 4 2 3 6 2" xfId="39609" xr:uid="{489FD03F-DD5B-469D-8994-041A16C1F413}"/>
    <cellStyle name="Normal 12 4 3 4 2 3 7" xfId="39610" xr:uid="{25A01453-CA88-4795-9212-9F7ABF55B189}"/>
    <cellStyle name="Normal 12 4 3 4 2 4" xfId="2455" xr:uid="{7FE9CCC3-C458-4776-A6B3-EBF1DA813E91}"/>
    <cellStyle name="Normal 12 4 3 4 2 4 2" xfId="7945" xr:uid="{B0621C23-9654-40FF-B56E-1F2A7FECAD55}"/>
    <cellStyle name="Normal 12 4 3 4 2 4 2 2" xfId="20755" xr:uid="{1AA309D5-0A14-44D3-9DC9-2EBFB3AC5432}"/>
    <cellStyle name="Normal 12 4 3 4 2 4 2 2 2" xfId="39611" xr:uid="{C9DEA024-4FB2-48AE-BB47-D186F0E644B6}"/>
    <cellStyle name="Normal 12 4 3 4 2 4 2 3" xfId="39612" xr:uid="{BE09FCEE-D0A5-4488-9993-277983F0EE1F}"/>
    <cellStyle name="Normal 12 4 3 4 2 4 3" xfId="15265" xr:uid="{6B0279B3-62E7-4320-ADD1-F3064B0F8132}"/>
    <cellStyle name="Normal 12 4 3 4 2 4 3 2" xfId="39613" xr:uid="{1D6DA74F-378A-47E8-894B-1721F9E2A5F8}"/>
    <cellStyle name="Normal 12 4 3 4 2 4 4" xfId="39614" xr:uid="{F36100E5-7CC3-401D-B627-6F4B9E9D4066}"/>
    <cellStyle name="Normal 12 4 3 4 2 5" xfId="4285" xr:uid="{149DF11A-F3C5-46C3-A870-BB028D064761}"/>
    <cellStyle name="Normal 12 4 3 4 2 5 2" xfId="9775" xr:uid="{57A21EEB-F09E-4E70-BE00-BC9311813F61}"/>
    <cellStyle name="Normal 12 4 3 4 2 5 2 2" xfId="22585" xr:uid="{09492F2C-3406-4BAB-94B5-80A9BE86F100}"/>
    <cellStyle name="Normal 12 4 3 4 2 5 2 2 2" xfId="39615" xr:uid="{D3DEDDB9-97A3-40E9-83EF-87D39262A9DC}"/>
    <cellStyle name="Normal 12 4 3 4 2 5 2 3" xfId="39616" xr:uid="{0A00BC7A-1C33-4C13-9512-25E73899B01F}"/>
    <cellStyle name="Normal 12 4 3 4 2 5 3" xfId="17095" xr:uid="{4F2C4DC7-44A4-4521-83BC-3372B99ED2DF}"/>
    <cellStyle name="Normal 12 4 3 4 2 5 3 2" xfId="39617" xr:uid="{12136BAC-70F1-4852-87C2-D5D0E5641A1A}"/>
    <cellStyle name="Normal 12 4 3 4 2 5 4" xfId="39618" xr:uid="{62F0226B-9353-4B92-A584-F77D35D443D7}"/>
    <cellStyle name="Normal 12 4 3 4 2 6" xfId="11605" xr:uid="{91D27029-59A6-4EA1-BD8B-0FD2B087A477}"/>
    <cellStyle name="Normal 12 4 3 4 2 6 2" xfId="24415" xr:uid="{762B0B0A-A45E-487A-BEE9-0BC85E45DA28}"/>
    <cellStyle name="Normal 12 4 3 4 2 6 2 2" xfId="39619" xr:uid="{6F6CBE77-04B1-4DDC-9E4B-95345186C8D5}"/>
    <cellStyle name="Normal 12 4 3 4 2 6 3" xfId="39620" xr:uid="{AF26C9C7-9489-4107-9C77-CD1A90210C26}"/>
    <cellStyle name="Normal 12 4 3 4 2 7" xfId="6115" xr:uid="{233F2398-B746-4E01-ACB7-1F01C3DE8D22}"/>
    <cellStyle name="Normal 12 4 3 4 2 7 2" xfId="18925" xr:uid="{FFBBCCBE-54E3-40D4-8021-8F2B486AAE0E}"/>
    <cellStyle name="Normal 12 4 3 4 2 7 2 2" xfId="39621" xr:uid="{4F43000A-FC4B-44EC-BDBA-9596355D0D8F}"/>
    <cellStyle name="Normal 12 4 3 4 2 7 3" xfId="39622" xr:uid="{57DC31FA-31C5-4C00-BDD4-F1F57B70B523}"/>
    <cellStyle name="Normal 12 4 3 4 2 8" xfId="13435" xr:uid="{DEB3F6FB-3413-4566-8DFD-0251F4BE5EDF}"/>
    <cellStyle name="Normal 12 4 3 4 2 8 2" xfId="39623" xr:uid="{82BFE5C9-393F-421A-8DAE-837175ABAFF8}"/>
    <cellStyle name="Normal 12 4 3 4 2 9" xfId="39624" xr:uid="{8BD44BA8-28A9-4741-ACA7-3A0D5DFD7B94}"/>
    <cellStyle name="Normal 12 4 3 4 3" xfId="756" xr:uid="{4EE64C30-17B8-48AC-BCFB-F220CAC0E003}"/>
    <cellStyle name="Normal 12 4 3 4 3 2" xfId="1156" xr:uid="{61A7B037-7AF1-4A66-87A0-23A647BDD149}"/>
    <cellStyle name="Normal 12 4 3 4 3 2 2" xfId="2051" xr:uid="{4119EF98-4179-4A12-A3FE-274ADA1E6EF3}"/>
    <cellStyle name="Normal 12 4 3 4 3 2 2 2" xfId="3881" xr:uid="{E19328E4-CFD0-4B20-A36E-285957EC6ED2}"/>
    <cellStyle name="Normal 12 4 3 4 3 2 2 2 2" xfId="9371" xr:uid="{0867F9E2-A57C-4BDD-B9DD-C29580B31551}"/>
    <cellStyle name="Normal 12 4 3 4 3 2 2 2 2 2" xfId="22181" xr:uid="{6AA6B1E0-EF12-4911-BB21-A0368A2E8DCA}"/>
    <cellStyle name="Normal 12 4 3 4 3 2 2 2 2 2 2" xfId="39625" xr:uid="{B1E32348-3A5D-4ED0-A943-F1F1F88EEA5F}"/>
    <cellStyle name="Normal 12 4 3 4 3 2 2 2 2 3" xfId="39626" xr:uid="{F654A88C-557B-4EC5-963D-D084F21187B1}"/>
    <cellStyle name="Normal 12 4 3 4 3 2 2 2 3" xfId="16691" xr:uid="{6500B313-5A5D-481F-8C69-3C7CB6261E26}"/>
    <cellStyle name="Normal 12 4 3 4 3 2 2 2 3 2" xfId="39627" xr:uid="{32D004C7-0227-43FC-9378-B8105B33A98A}"/>
    <cellStyle name="Normal 12 4 3 4 3 2 2 2 4" xfId="39628" xr:uid="{8E58AB8C-39CA-4386-AE32-08F8CC2A2EDF}"/>
    <cellStyle name="Normal 12 4 3 4 3 2 2 3" xfId="5711" xr:uid="{32600041-2BA8-4607-8427-20D42E220709}"/>
    <cellStyle name="Normal 12 4 3 4 3 2 2 3 2" xfId="11201" xr:uid="{430FED7F-3155-435A-9B87-A695625DEEBF}"/>
    <cellStyle name="Normal 12 4 3 4 3 2 2 3 2 2" xfId="24011" xr:uid="{43DA6B24-3E94-4DBC-B464-6C0805120F0D}"/>
    <cellStyle name="Normal 12 4 3 4 3 2 2 3 2 2 2" xfId="39629" xr:uid="{4E34B093-2B03-47DD-B0EA-A0FCA96BFCD5}"/>
    <cellStyle name="Normal 12 4 3 4 3 2 2 3 2 3" xfId="39630" xr:uid="{6737F1C1-DC35-4972-998E-DC47B2418ECC}"/>
    <cellStyle name="Normal 12 4 3 4 3 2 2 3 3" xfId="18521" xr:uid="{D2204ED6-D348-4AB1-84CB-9F01CE4E0B44}"/>
    <cellStyle name="Normal 12 4 3 4 3 2 2 3 3 2" xfId="39631" xr:uid="{161F28B3-272E-4AA1-9377-63952E6F51F7}"/>
    <cellStyle name="Normal 12 4 3 4 3 2 2 3 4" xfId="39632" xr:uid="{7FFC4573-3208-42C7-AABA-9E8EDA9B5382}"/>
    <cellStyle name="Normal 12 4 3 4 3 2 2 4" xfId="13031" xr:uid="{54CB8D17-F92A-4FB5-97D2-50EFA0A70243}"/>
    <cellStyle name="Normal 12 4 3 4 3 2 2 4 2" xfId="25841" xr:uid="{0B5BA3F0-5ECF-4A2B-9374-A8E06EF3A832}"/>
    <cellStyle name="Normal 12 4 3 4 3 2 2 4 2 2" xfId="39633" xr:uid="{CBCBAF16-0775-437E-953D-367184CB5650}"/>
    <cellStyle name="Normal 12 4 3 4 3 2 2 4 3" xfId="39634" xr:uid="{06D68197-7D58-4168-A971-57150161CAE3}"/>
    <cellStyle name="Normal 12 4 3 4 3 2 2 5" xfId="7541" xr:uid="{5E27A4FB-A8D4-4819-9DBF-DE8EBBC334FC}"/>
    <cellStyle name="Normal 12 4 3 4 3 2 2 5 2" xfId="20351" xr:uid="{43A406AB-B0EB-490C-AE86-10D48A212040}"/>
    <cellStyle name="Normal 12 4 3 4 3 2 2 5 2 2" xfId="39635" xr:uid="{1D939D83-F0E3-440C-90BC-E51A9D8F3565}"/>
    <cellStyle name="Normal 12 4 3 4 3 2 2 5 3" xfId="39636" xr:uid="{B25E0EE5-B984-4C0A-A429-1A5E32668ECD}"/>
    <cellStyle name="Normal 12 4 3 4 3 2 2 6" xfId="14861" xr:uid="{B5DEDE28-F203-4C87-B606-D38DE428444D}"/>
    <cellStyle name="Normal 12 4 3 4 3 2 2 6 2" xfId="39637" xr:uid="{6A2C4C50-94D3-472D-8CE4-4D9FD625ED1E}"/>
    <cellStyle name="Normal 12 4 3 4 3 2 2 7" xfId="39638" xr:uid="{BD1B7C50-FD6E-402C-94B9-FA672A83EB9A}"/>
    <cellStyle name="Normal 12 4 3 4 3 2 3" xfId="2987" xr:uid="{F4AF3634-4A94-4C8B-9A99-508D2F9217AC}"/>
    <cellStyle name="Normal 12 4 3 4 3 2 3 2" xfId="8477" xr:uid="{1005C772-837B-40FA-8898-A069D1733CF0}"/>
    <cellStyle name="Normal 12 4 3 4 3 2 3 2 2" xfId="21287" xr:uid="{F26B4874-026D-483A-A7AD-A0CA77C1536E}"/>
    <cellStyle name="Normal 12 4 3 4 3 2 3 2 2 2" xfId="39639" xr:uid="{3558EF9B-D755-490C-BF1E-44197A3D630C}"/>
    <cellStyle name="Normal 12 4 3 4 3 2 3 2 3" xfId="39640" xr:uid="{E0F49359-B122-4429-8117-D802401DCA34}"/>
    <cellStyle name="Normal 12 4 3 4 3 2 3 3" xfId="15797" xr:uid="{F1D5154A-E315-4201-B71B-86872D8043CC}"/>
    <cellStyle name="Normal 12 4 3 4 3 2 3 3 2" xfId="39641" xr:uid="{0ECFAE7A-DDCE-4ECE-B33A-6EF98B67D214}"/>
    <cellStyle name="Normal 12 4 3 4 3 2 3 4" xfId="39642" xr:uid="{8B5F0B51-97D1-41E9-AB8C-EB63F30F7B00}"/>
    <cellStyle name="Normal 12 4 3 4 3 2 4" xfId="4817" xr:uid="{2C816974-6238-436A-BF9D-C33AC52885D1}"/>
    <cellStyle name="Normal 12 4 3 4 3 2 4 2" xfId="10307" xr:uid="{77105757-3A0A-4F20-B2A2-CEDD82D1C4C9}"/>
    <cellStyle name="Normal 12 4 3 4 3 2 4 2 2" xfId="23117" xr:uid="{49ABBA09-E7D4-4BC4-85B7-BE78BB4B95AF}"/>
    <cellStyle name="Normal 12 4 3 4 3 2 4 2 2 2" xfId="39643" xr:uid="{A068EE02-1946-49A4-9E5F-9A0E1E7063F8}"/>
    <cellStyle name="Normal 12 4 3 4 3 2 4 2 3" xfId="39644" xr:uid="{ECE09420-E6C9-4B04-8BBD-B4ECBC385429}"/>
    <cellStyle name="Normal 12 4 3 4 3 2 4 3" xfId="17627" xr:uid="{27738542-C493-42D1-828C-055AE5F3DE9D}"/>
    <cellStyle name="Normal 12 4 3 4 3 2 4 3 2" xfId="39645" xr:uid="{39967EA2-4DAA-4097-B4B6-1943A1303AC1}"/>
    <cellStyle name="Normal 12 4 3 4 3 2 4 4" xfId="39646" xr:uid="{49EC6473-117A-4943-A853-F8B96B4E69AD}"/>
    <cellStyle name="Normal 12 4 3 4 3 2 5" xfId="12137" xr:uid="{42F83139-AB33-450E-9CC7-7D741E486E07}"/>
    <cellStyle name="Normal 12 4 3 4 3 2 5 2" xfId="24947" xr:uid="{CB644D94-9F8E-41C0-93CA-8959297C374B}"/>
    <cellStyle name="Normal 12 4 3 4 3 2 5 2 2" xfId="39647" xr:uid="{275FD64F-9CEC-47F5-B60A-6F4B0337A4A0}"/>
    <cellStyle name="Normal 12 4 3 4 3 2 5 3" xfId="39648" xr:uid="{D87F5159-5D7E-4816-9929-71A0BBAA0186}"/>
    <cellStyle name="Normal 12 4 3 4 3 2 6" xfId="6647" xr:uid="{166CC66B-F631-431C-B6ED-4E6DE001569E}"/>
    <cellStyle name="Normal 12 4 3 4 3 2 6 2" xfId="19457" xr:uid="{0A5EC27C-D501-4754-AD21-F56015B5D3DC}"/>
    <cellStyle name="Normal 12 4 3 4 3 2 6 2 2" xfId="39649" xr:uid="{5E2874F1-F846-4D45-9DBA-40B4FEA098E2}"/>
    <cellStyle name="Normal 12 4 3 4 3 2 6 3" xfId="39650" xr:uid="{BFE870C0-DB16-4204-A22F-7D6069DC0B36}"/>
    <cellStyle name="Normal 12 4 3 4 3 2 7" xfId="13967" xr:uid="{CE8C66FB-EBE2-4BBE-B3C2-34526710FC3F}"/>
    <cellStyle name="Normal 12 4 3 4 3 2 7 2" xfId="39651" xr:uid="{C26109DC-13DB-4D37-9B59-AC479C1AFF83}"/>
    <cellStyle name="Normal 12 4 3 4 3 2 8" xfId="39652" xr:uid="{719C3D9A-C9DB-4169-8E6C-69AC80B69D4E}"/>
    <cellStyle name="Normal 12 4 3 4 3 3" xfId="1651" xr:uid="{41FFBBA1-5A90-40ED-8127-8D0B2FCCB430}"/>
    <cellStyle name="Normal 12 4 3 4 3 3 2" xfId="3481" xr:uid="{4AD7C27B-4314-43C2-A52D-DE96416340D7}"/>
    <cellStyle name="Normal 12 4 3 4 3 3 2 2" xfId="8971" xr:uid="{1B6FE5BA-1A21-4EEF-87E2-EE389F132BE3}"/>
    <cellStyle name="Normal 12 4 3 4 3 3 2 2 2" xfId="21781" xr:uid="{F6534C0F-37F6-4EFF-9422-68281FE069A9}"/>
    <cellStyle name="Normal 12 4 3 4 3 3 2 2 2 2" xfId="39653" xr:uid="{F26A88C6-BAB7-45E9-82F2-7AD16BD1AAE4}"/>
    <cellStyle name="Normal 12 4 3 4 3 3 2 2 3" xfId="39654" xr:uid="{11FD17AF-994C-40BE-A494-2EBB5A03C2E7}"/>
    <cellStyle name="Normal 12 4 3 4 3 3 2 3" xfId="16291" xr:uid="{5909A0E5-9C3B-48BE-872B-238C4DC211D3}"/>
    <cellStyle name="Normal 12 4 3 4 3 3 2 3 2" xfId="39655" xr:uid="{1D3C113A-667F-429F-8354-C5486B0769C5}"/>
    <cellStyle name="Normal 12 4 3 4 3 3 2 4" xfId="39656" xr:uid="{0FBF5CD0-B68F-4766-83A3-B931D2FFDDC7}"/>
    <cellStyle name="Normal 12 4 3 4 3 3 3" xfId="5311" xr:uid="{659B0640-99BA-40B5-9899-C3542AFD35C4}"/>
    <cellStyle name="Normal 12 4 3 4 3 3 3 2" xfId="10801" xr:uid="{0C3B11B6-0AC5-4583-8286-B75C35646BF0}"/>
    <cellStyle name="Normal 12 4 3 4 3 3 3 2 2" xfId="23611" xr:uid="{7192EC20-5EBB-4CD1-877D-51325F25D3C0}"/>
    <cellStyle name="Normal 12 4 3 4 3 3 3 2 2 2" xfId="39657" xr:uid="{4FE0F96A-5F34-4128-92DD-3014DA93238D}"/>
    <cellStyle name="Normal 12 4 3 4 3 3 3 2 3" xfId="39658" xr:uid="{9425659E-754B-4345-B6B4-7CE6C8B9DED2}"/>
    <cellStyle name="Normal 12 4 3 4 3 3 3 3" xfId="18121" xr:uid="{34322163-ADDD-4694-A79C-64E97D744EC9}"/>
    <cellStyle name="Normal 12 4 3 4 3 3 3 3 2" xfId="39659" xr:uid="{560BBA97-9FD9-486F-B8CE-2E472789A781}"/>
    <cellStyle name="Normal 12 4 3 4 3 3 3 4" xfId="39660" xr:uid="{F5CCE3B3-BAFB-4B21-8BF5-ECC237519F7C}"/>
    <cellStyle name="Normal 12 4 3 4 3 3 4" xfId="12631" xr:uid="{D2C3915F-D505-431B-8A19-ED288F561EF0}"/>
    <cellStyle name="Normal 12 4 3 4 3 3 4 2" xfId="25441" xr:uid="{10180F68-FC86-4895-B5A4-6D949F549A13}"/>
    <cellStyle name="Normal 12 4 3 4 3 3 4 2 2" xfId="39661" xr:uid="{0B7719D1-5ED8-490C-8098-A64F249EFE8D}"/>
    <cellStyle name="Normal 12 4 3 4 3 3 4 3" xfId="39662" xr:uid="{394A846C-FCB6-4908-9FA3-314644FAA451}"/>
    <cellStyle name="Normal 12 4 3 4 3 3 5" xfId="7141" xr:uid="{D01D1697-62A7-4BBD-B450-D8DFABE5034F}"/>
    <cellStyle name="Normal 12 4 3 4 3 3 5 2" xfId="19951" xr:uid="{45E8119F-0228-4396-890A-5A9ABC90773A}"/>
    <cellStyle name="Normal 12 4 3 4 3 3 5 2 2" xfId="39663" xr:uid="{EF0181C1-A304-4E26-A8C2-9EF45FD2B20C}"/>
    <cellStyle name="Normal 12 4 3 4 3 3 5 3" xfId="39664" xr:uid="{C1114EB5-E6AD-4D29-B86C-88EF33C65761}"/>
    <cellStyle name="Normal 12 4 3 4 3 3 6" xfId="14461" xr:uid="{BAD735EA-406D-442D-9AE3-978512ACD3D3}"/>
    <cellStyle name="Normal 12 4 3 4 3 3 6 2" xfId="39665" xr:uid="{3CEF1CC7-2D86-472C-9C1E-4D9030B3EF72}"/>
    <cellStyle name="Normal 12 4 3 4 3 3 7" xfId="39666" xr:uid="{86FDABDB-8A19-4198-AE39-87090D8E565B}"/>
    <cellStyle name="Normal 12 4 3 4 3 4" xfId="2587" xr:uid="{2A920328-7C76-438E-B799-F1665515F1A4}"/>
    <cellStyle name="Normal 12 4 3 4 3 4 2" xfId="8077" xr:uid="{5DE01AF1-5159-4A4D-9D0F-271B1D2D4F1D}"/>
    <cellStyle name="Normal 12 4 3 4 3 4 2 2" xfId="20887" xr:uid="{CC4141CA-894A-4856-80E5-855816FBAA6F}"/>
    <cellStyle name="Normal 12 4 3 4 3 4 2 2 2" xfId="39667" xr:uid="{F87C2D05-453D-4B01-945B-D90E87BD29A1}"/>
    <cellStyle name="Normal 12 4 3 4 3 4 2 3" xfId="39668" xr:uid="{DFA909B8-17F2-4736-9C20-862CEBDE200C}"/>
    <cellStyle name="Normal 12 4 3 4 3 4 3" xfId="15397" xr:uid="{11ECE776-8B9C-496A-B97D-98862B621C8A}"/>
    <cellStyle name="Normal 12 4 3 4 3 4 3 2" xfId="39669" xr:uid="{A822BA40-912A-4594-9D92-4A58684D0D89}"/>
    <cellStyle name="Normal 12 4 3 4 3 4 4" xfId="39670" xr:uid="{F1EA0A3F-F890-455C-AC36-E216955D6F99}"/>
    <cellStyle name="Normal 12 4 3 4 3 5" xfId="4417" xr:uid="{037A756D-E606-472A-AB2D-A6505B494E0C}"/>
    <cellStyle name="Normal 12 4 3 4 3 5 2" xfId="9907" xr:uid="{FC9C8083-3A67-497A-B3BC-60D865E7FEA1}"/>
    <cellStyle name="Normal 12 4 3 4 3 5 2 2" xfId="22717" xr:uid="{B38E771E-DDA9-424F-89E7-9AFC4A48D43D}"/>
    <cellStyle name="Normal 12 4 3 4 3 5 2 2 2" xfId="39671" xr:uid="{F91A4A38-9AA1-475C-802A-605D471B97AE}"/>
    <cellStyle name="Normal 12 4 3 4 3 5 2 3" xfId="39672" xr:uid="{DF3D69DB-FB22-4A89-A3EE-3F8422353138}"/>
    <cellStyle name="Normal 12 4 3 4 3 5 3" xfId="17227" xr:uid="{8FDE7FF6-D414-468C-8D34-17C8D03CC9A6}"/>
    <cellStyle name="Normal 12 4 3 4 3 5 3 2" xfId="39673" xr:uid="{71DA8AC1-144D-49CD-A1D5-723FEBAC030D}"/>
    <cellStyle name="Normal 12 4 3 4 3 5 4" xfId="39674" xr:uid="{EFCC1593-5573-40ED-9C92-ED45CB154B45}"/>
    <cellStyle name="Normal 12 4 3 4 3 6" xfId="11737" xr:uid="{657117AD-0B56-4FA9-B514-2711281A3A10}"/>
    <cellStyle name="Normal 12 4 3 4 3 6 2" xfId="24547" xr:uid="{192E6E7F-9CEA-4170-89FB-0EC79C8BAF83}"/>
    <cellStyle name="Normal 12 4 3 4 3 6 2 2" xfId="39675" xr:uid="{D35FA027-8784-419D-85C6-0308D875C17D}"/>
    <cellStyle name="Normal 12 4 3 4 3 6 3" xfId="39676" xr:uid="{4C91F290-6208-4D56-9F5C-7AF8138E25E8}"/>
    <cellStyle name="Normal 12 4 3 4 3 7" xfId="6247" xr:uid="{3B4A385A-036B-4CB5-AF64-82158F50D56A}"/>
    <cellStyle name="Normal 12 4 3 4 3 7 2" xfId="19057" xr:uid="{9CF0FDA9-6011-4337-B83B-959B34E97C99}"/>
    <cellStyle name="Normal 12 4 3 4 3 7 2 2" xfId="39677" xr:uid="{B732713F-6132-47A7-91D3-31C4BC30AE90}"/>
    <cellStyle name="Normal 12 4 3 4 3 7 3" xfId="39678" xr:uid="{7054251F-C174-4367-846D-12FDEAF86127}"/>
    <cellStyle name="Normal 12 4 3 4 3 8" xfId="13567" xr:uid="{FBB33F6D-1835-4774-8C70-3E178A618DF2}"/>
    <cellStyle name="Normal 12 4 3 4 3 8 2" xfId="39679" xr:uid="{B32EBF3D-AC13-4EEF-B7B9-14544EFBA2A4}"/>
    <cellStyle name="Normal 12 4 3 4 3 9" xfId="39680" xr:uid="{54117F3E-3EDA-41E6-812A-DDDD3E2E5F91}"/>
    <cellStyle name="Normal 12 4 3 4 4" xfId="531" xr:uid="{81472619-9452-4010-9280-74FD15A70274}"/>
    <cellStyle name="Normal 12 4 3 4 4 2" xfId="1426" xr:uid="{22B86F61-345B-410A-8BA9-6956FEEB6A74}"/>
    <cellStyle name="Normal 12 4 3 4 4 2 2" xfId="3256" xr:uid="{A9589BFF-14E7-412C-B88D-7622CDF4F1FE}"/>
    <cellStyle name="Normal 12 4 3 4 4 2 2 2" xfId="8746" xr:uid="{98190E62-4FB1-4C99-B99D-04BA010E4CC6}"/>
    <cellStyle name="Normal 12 4 3 4 4 2 2 2 2" xfId="21556" xr:uid="{46C3D599-50D4-4234-8A0D-A073191DF2F5}"/>
    <cellStyle name="Normal 12 4 3 4 4 2 2 2 2 2" xfId="39681" xr:uid="{1C5867B7-A1BA-4887-9FA0-3E53A90AE42D}"/>
    <cellStyle name="Normal 12 4 3 4 4 2 2 2 3" xfId="39682" xr:uid="{FF35D8E3-D5A7-485B-842B-9285810D8D4E}"/>
    <cellStyle name="Normal 12 4 3 4 4 2 2 3" xfId="16066" xr:uid="{3CA18633-8771-451C-8785-F6702FA9B51D}"/>
    <cellStyle name="Normal 12 4 3 4 4 2 2 3 2" xfId="39683" xr:uid="{3BDA74C8-CFD9-41FF-ACB5-F57E3249D86A}"/>
    <cellStyle name="Normal 12 4 3 4 4 2 2 4" xfId="39684" xr:uid="{D1A7163F-F54C-4C15-AD0E-4341AD539A5C}"/>
    <cellStyle name="Normal 12 4 3 4 4 2 3" xfId="5086" xr:uid="{8A6181D7-DB17-43D3-A371-8EFBA735D7F8}"/>
    <cellStyle name="Normal 12 4 3 4 4 2 3 2" xfId="10576" xr:uid="{B67F952E-DB45-428D-AC7F-BB740E7D5E86}"/>
    <cellStyle name="Normal 12 4 3 4 4 2 3 2 2" xfId="23386" xr:uid="{A058E2BF-2F2B-4DFF-AC40-D94D7F698456}"/>
    <cellStyle name="Normal 12 4 3 4 4 2 3 2 2 2" xfId="39685" xr:uid="{E24A788D-0A5F-4458-BD9F-6C969C87837D}"/>
    <cellStyle name="Normal 12 4 3 4 4 2 3 2 3" xfId="39686" xr:uid="{6EA4166B-FFF6-4482-AC97-7FB9A90F9A7F}"/>
    <cellStyle name="Normal 12 4 3 4 4 2 3 3" xfId="17896" xr:uid="{24070531-9150-4337-8DAF-92BA838BED38}"/>
    <cellStyle name="Normal 12 4 3 4 4 2 3 3 2" xfId="39687" xr:uid="{068ED51E-C911-46D2-B367-D767046DFA6B}"/>
    <cellStyle name="Normal 12 4 3 4 4 2 3 4" xfId="39688" xr:uid="{432C0F10-292D-42B5-BF19-4E6F51A4D312}"/>
    <cellStyle name="Normal 12 4 3 4 4 2 4" xfId="12406" xr:uid="{2E31B368-F367-410A-9B69-6E6BD39504A7}"/>
    <cellStyle name="Normal 12 4 3 4 4 2 4 2" xfId="25216" xr:uid="{FC367B91-7F54-484D-AABC-09F1FED89ACC}"/>
    <cellStyle name="Normal 12 4 3 4 4 2 4 2 2" xfId="39689" xr:uid="{F083C138-49B2-4FD2-916B-3A3FF0B7C63F}"/>
    <cellStyle name="Normal 12 4 3 4 4 2 4 3" xfId="39690" xr:uid="{B4F6083F-BFAF-40DC-83A2-D0C6FC6564E0}"/>
    <cellStyle name="Normal 12 4 3 4 4 2 5" xfId="6916" xr:uid="{F29A979C-656B-481C-989E-F5BF493E3C18}"/>
    <cellStyle name="Normal 12 4 3 4 4 2 5 2" xfId="19726" xr:uid="{6A06788F-2F47-4628-AE51-122025E52748}"/>
    <cellStyle name="Normal 12 4 3 4 4 2 5 2 2" xfId="39691" xr:uid="{08DEA8F5-2BA6-4604-90EC-AD4C65F53E99}"/>
    <cellStyle name="Normal 12 4 3 4 4 2 5 3" xfId="39692" xr:uid="{B093F362-DCA7-457A-8DC1-0C7590B88694}"/>
    <cellStyle name="Normal 12 4 3 4 4 2 6" xfId="14236" xr:uid="{0B64BE6A-36F8-4819-9E1E-76E9CB521FCF}"/>
    <cellStyle name="Normal 12 4 3 4 4 2 6 2" xfId="39693" xr:uid="{398B6B00-06FF-4788-BBB2-209A85A5E649}"/>
    <cellStyle name="Normal 12 4 3 4 4 2 7" xfId="39694" xr:uid="{5E12BB49-1677-4347-B679-2F3EB77FD53B}"/>
    <cellStyle name="Normal 12 4 3 4 4 3" xfId="2362" xr:uid="{EA8356C4-EDB6-4E07-A78A-71116B6C4D6D}"/>
    <cellStyle name="Normal 12 4 3 4 4 3 2" xfId="7852" xr:uid="{CD073504-5201-4601-B0E3-A0E01486CBA2}"/>
    <cellStyle name="Normal 12 4 3 4 4 3 2 2" xfId="20662" xr:uid="{0E37E147-5A59-46D3-9733-05DD68EFF0F2}"/>
    <cellStyle name="Normal 12 4 3 4 4 3 2 2 2" xfId="39695" xr:uid="{EA78E18B-6431-4CC0-A87F-303536D0CB42}"/>
    <cellStyle name="Normal 12 4 3 4 4 3 2 3" xfId="39696" xr:uid="{7F024DEE-8363-4D39-BC34-086B749B75D7}"/>
    <cellStyle name="Normal 12 4 3 4 4 3 3" xfId="15172" xr:uid="{1A4485B7-633C-4C2B-AB14-956F0F160E20}"/>
    <cellStyle name="Normal 12 4 3 4 4 3 3 2" xfId="39697" xr:uid="{7ECDB76D-A76E-4805-9BE4-3D533890757A}"/>
    <cellStyle name="Normal 12 4 3 4 4 3 4" xfId="39698" xr:uid="{2BD4192A-593A-4122-974F-830C00A49B40}"/>
    <cellStyle name="Normal 12 4 3 4 4 4" xfId="4192" xr:uid="{0122C373-AC79-4D0F-A265-3EC31AC13B93}"/>
    <cellStyle name="Normal 12 4 3 4 4 4 2" xfId="9682" xr:uid="{2761D2F5-5000-473E-BBE9-8F39F16FE58E}"/>
    <cellStyle name="Normal 12 4 3 4 4 4 2 2" xfId="22492" xr:uid="{6F18E952-3138-4F39-9749-AF5443A8EA59}"/>
    <cellStyle name="Normal 12 4 3 4 4 4 2 2 2" xfId="39699" xr:uid="{51D652BA-0847-4E80-BFD6-3B23269469B5}"/>
    <cellStyle name="Normal 12 4 3 4 4 4 2 3" xfId="39700" xr:uid="{4A80672D-CEF9-435A-920B-69A52DB75DD0}"/>
    <cellStyle name="Normal 12 4 3 4 4 4 3" xfId="17002" xr:uid="{8FC17D90-2997-46BA-B9CB-BB9F11840DC2}"/>
    <cellStyle name="Normal 12 4 3 4 4 4 3 2" xfId="39701" xr:uid="{A72D5198-080B-4790-A872-E96EA2427210}"/>
    <cellStyle name="Normal 12 4 3 4 4 4 4" xfId="39702" xr:uid="{A6B7DBA6-CA73-4AB6-B62B-E4A068C4F616}"/>
    <cellStyle name="Normal 12 4 3 4 4 5" xfId="11512" xr:uid="{ED35E6ED-123B-4452-B0A6-BCCD1A24C9F3}"/>
    <cellStyle name="Normal 12 4 3 4 4 5 2" xfId="24322" xr:uid="{BA4FFA64-1FFD-46B9-8CC7-9DD6E3795E2E}"/>
    <cellStyle name="Normal 12 4 3 4 4 5 2 2" xfId="39703" xr:uid="{2C47D5DE-7473-4CA4-AD64-C7C4D576A289}"/>
    <cellStyle name="Normal 12 4 3 4 4 5 3" xfId="39704" xr:uid="{DC94FF5A-3A77-418E-86AC-67FAC3FE69A0}"/>
    <cellStyle name="Normal 12 4 3 4 4 6" xfId="6022" xr:uid="{BE59F677-0721-4CFA-8319-9915ACE8C679}"/>
    <cellStyle name="Normal 12 4 3 4 4 6 2" xfId="18832" xr:uid="{E45D698D-EC3A-4484-B879-D1A30684A545}"/>
    <cellStyle name="Normal 12 4 3 4 4 6 2 2" xfId="39705" xr:uid="{FE27E29E-592A-4544-93B4-34C1D273F93F}"/>
    <cellStyle name="Normal 12 4 3 4 4 6 3" xfId="39706" xr:uid="{FF501B60-1065-4151-95C7-1315BEF0E7EE}"/>
    <cellStyle name="Normal 12 4 3 4 4 7" xfId="13342" xr:uid="{10EE48AC-D1AC-4C2B-9D41-72FE936902C8}"/>
    <cellStyle name="Normal 12 4 3 4 4 7 2" xfId="39707" xr:uid="{0419958F-7CBC-4051-87E1-355F1DADACFC}"/>
    <cellStyle name="Normal 12 4 3 4 4 8" xfId="39708" xr:uid="{4D80DFAA-8445-400D-8AC0-BA6EEC8F5E0A}"/>
    <cellStyle name="Normal 12 4 3 4 5" xfId="890" xr:uid="{1C5FFB4B-0C56-4D2D-8095-2A120D25470F}"/>
    <cellStyle name="Normal 12 4 3 4 5 2" xfId="1785" xr:uid="{5D7DF407-23E4-4FF7-A81B-22B7F0806D21}"/>
    <cellStyle name="Normal 12 4 3 4 5 2 2" xfId="3615" xr:uid="{FDC6F43E-FEC3-4077-8549-4DC65752C887}"/>
    <cellStyle name="Normal 12 4 3 4 5 2 2 2" xfId="9105" xr:uid="{9FE9ED18-23F1-4658-8307-F28B61D5B647}"/>
    <cellStyle name="Normal 12 4 3 4 5 2 2 2 2" xfId="21915" xr:uid="{306A6588-1899-4BCE-9141-BC35931EAD4B}"/>
    <cellStyle name="Normal 12 4 3 4 5 2 2 2 2 2" xfId="39709" xr:uid="{0FEB2976-9474-491C-B9E0-B8BC43E435D0}"/>
    <cellStyle name="Normal 12 4 3 4 5 2 2 2 3" xfId="39710" xr:uid="{4DEE4E07-67BF-42C0-9E9A-BEB140B242C5}"/>
    <cellStyle name="Normal 12 4 3 4 5 2 2 3" xfId="16425" xr:uid="{CA9989C6-6BFF-42D3-B4AE-3C5A51E11821}"/>
    <cellStyle name="Normal 12 4 3 4 5 2 2 3 2" xfId="39711" xr:uid="{3BA8011A-40A5-4501-AF54-D831FE9F677A}"/>
    <cellStyle name="Normal 12 4 3 4 5 2 2 4" xfId="39712" xr:uid="{40BEE047-FD55-4A1C-A1AF-28450ED9DB0C}"/>
    <cellStyle name="Normal 12 4 3 4 5 2 3" xfId="5445" xr:uid="{CEB2D62C-A787-404B-BF82-1FC3B60AB4A7}"/>
    <cellStyle name="Normal 12 4 3 4 5 2 3 2" xfId="10935" xr:uid="{BD2DEF05-F189-43CE-897A-A315825746A7}"/>
    <cellStyle name="Normal 12 4 3 4 5 2 3 2 2" xfId="23745" xr:uid="{05B903AE-DA20-4398-8B91-D15D08768384}"/>
    <cellStyle name="Normal 12 4 3 4 5 2 3 2 2 2" xfId="39713" xr:uid="{80F32EBB-EBCB-47A6-AB0F-C622B4FE7D99}"/>
    <cellStyle name="Normal 12 4 3 4 5 2 3 2 3" xfId="39714" xr:uid="{F94AB48E-D3F0-4748-B6C4-8F937C1FD7E8}"/>
    <cellStyle name="Normal 12 4 3 4 5 2 3 3" xfId="18255" xr:uid="{B1B9BFB0-AAC1-4AE4-BB6B-3C7697C6B60D}"/>
    <cellStyle name="Normal 12 4 3 4 5 2 3 3 2" xfId="39715" xr:uid="{C34AA743-A226-45C1-A2B3-B50135C6DD76}"/>
    <cellStyle name="Normal 12 4 3 4 5 2 3 4" xfId="39716" xr:uid="{93FE0DD8-3102-4366-AADC-F8A5BE805194}"/>
    <cellStyle name="Normal 12 4 3 4 5 2 4" xfId="12765" xr:uid="{B4966422-AD18-41CF-8A4B-7B9C13DF5B25}"/>
    <cellStyle name="Normal 12 4 3 4 5 2 4 2" xfId="25575" xr:uid="{72F58BCB-4F53-47CE-9A93-114D3F2BD050}"/>
    <cellStyle name="Normal 12 4 3 4 5 2 4 2 2" xfId="39717" xr:uid="{1AF879D5-B6B9-4526-9915-31066DC27802}"/>
    <cellStyle name="Normal 12 4 3 4 5 2 4 3" xfId="39718" xr:uid="{34BDC69D-2E1E-485B-855A-F74BC1230395}"/>
    <cellStyle name="Normal 12 4 3 4 5 2 5" xfId="7275" xr:uid="{17DDB1DD-95D0-445E-A204-46CAB6108EB2}"/>
    <cellStyle name="Normal 12 4 3 4 5 2 5 2" xfId="20085" xr:uid="{79EBEF04-45F0-4D61-ADB0-062D81A8DA69}"/>
    <cellStyle name="Normal 12 4 3 4 5 2 5 2 2" xfId="39719" xr:uid="{9F868423-E5B4-401F-939D-80F9BEE2FAC3}"/>
    <cellStyle name="Normal 12 4 3 4 5 2 5 3" xfId="39720" xr:uid="{B8A5ADE6-4557-4112-84FF-D2ABE458AD7F}"/>
    <cellStyle name="Normal 12 4 3 4 5 2 6" xfId="14595" xr:uid="{A1111D09-3C76-4A78-8F6B-831776E076E7}"/>
    <cellStyle name="Normal 12 4 3 4 5 2 6 2" xfId="39721" xr:uid="{A0958EB6-3BEA-4246-BCA7-6D0C14BA9780}"/>
    <cellStyle name="Normal 12 4 3 4 5 2 7" xfId="39722" xr:uid="{39567C00-19E2-4752-B21C-A0F624B55FAD}"/>
    <cellStyle name="Normal 12 4 3 4 5 3" xfId="2721" xr:uid="{B2BDB2E5-F62B-46A1-B0D6-723C83431B76}"/>
    <cellStyle name="Normal 12 4 3 4 5 3 2" xfId="8211" xr:uid="{73A927BB-4DE5-4B93-89EE-ED1EF4A18A1D}"/>
    <cellStyle name="Normal 12 4 3 4 5 3 2 2" xfId="21021" xr:uid="{DF4CAC25-A7F9-4FE4-9AB7-DE315F361305}"/>
    <cellStyle name="Normal 12 4 3 4 5 3 2 2 2" xfId="39723" xr:uid="{DB36BECA-689B-4D25-917F-21DE11A7F182}"/>
    <cellStyle name="Normal 12 4 3 4 5 3 2 3" xfId="39724" xr:uid="{836498ED-A444-4A87-9DE6-A7EF7455FC69}"/>
    <cellStyle name="Normal 12 4 3 4 5 3 3" xfId="15531" xr:uid="{644AE825-C515-407D-86A8-8FDFDE2F00C4}"/>
    <cellStyle name="Normal 12 4 3 4 5 3 3 2" xfId="39725" xr:uid="{24FF4242-7030-458A-BE98-1A810F657D9E}"/>
    <cellStyle name="Normal 12 4 3 4 5 3 4" xfId="39726" xr:uid="{E95882DE-E584-4374-8E7D-D8981FEEDCB6}"/>
    <cellStyle name="Normal 12 4 3 4 5 4" xfId="4551" xr:uid="{9B39354F-4996-4208-9781-3D17B5D0CB10}"/>
    <cellStyle name="Normal 12 4 3 4 5 4 2" xfId="10041" xr:uid="{D9EFAC4A-1466-4887-B29C-7AF892E61A63}"/>
    <cellStyle name="Normal 12 4 3 4 5 4 2 2" xfId="22851" xr:uid="{C7D8C818-F6F5-4D4F-8A7B-21043CF697F7}"/>
    <cellStyle name="Normal 12 4 3 4 5 4 2 2 2" xfId="39727" xr:uid="{AFF1126B-49D0-4A86-ABE3-30BA82ED3EE6}"/>
    <cellStyle name="Normal 12 4 3 4 5 4 2 3" xfId="39728" xr:uid="{4A65C3B0-FB8F-4CFB-849B-83D4EE4EA678}"/>
    <cellStyle name="Normal 12 4 3 4 5 4 3" xfId="17361" xr:uid="{7524900C-84DF-4C7D-9CC7-66C7E3C3A0CC}"/>
    <cellStyle name="Normal 12 4 3 4 5 4 3 2" xfId="39729" xr:uid="{5D75955B-6B35-4F9A-844A-A17A7B29527D}"/>
    <cellStyle name="Normal 12 4 3 4 5 4 4" xfId="39730" xr:uid="{773E7A44-5BE4-4C70-9CE1-D4C3D553A6DA}"/>
    <cellStyle name="Normal 12 4 3 4 5 5" xfId="11871" xr:uid="{B8867CAF-AA10-4B95-94DE-2CCB50781E1A}"/>
    <cellStyle name="Normal 12 4 3 4 5 5 2" xfId="24681" xr:uid="{646758EA-2B91-4195-B27D-0E7995FAC053}"/>
    <cellStyle name="Normal 12 4 3 4 5 5 2 2" xfId="39731" xr:uid="{10819C08-77D3-4FE9-8886-2FCCDA5EC801}"/>
    <cellStyle name="Normal 12 4 3 4 5 5 3" xfId="39732" xr:uid="{5DEDB902-282D-402B-835E-00631CE26F48}"/>
    <cellStyle name="Normal 12 4 3 4 5 6" xfId="6381" xr:uid="{64848A08-3657-4C9A-93A1-C18FAB603736}"/>
    <cellStyle name="Normal 12 4 3 4 5 6 2" xfId="19191" xr:uid="{56B13F0E-0BF2-486A-87ED-FD735E227746}"/>
    <cellStyle name="Normal 12 4 3 4 5 6 2 2" xfId="39733" xr:uid="{8A06301B-BD5D-41E0-80B1-718049F94ED1}"/>
    <cellStyle name="Normal 12 4 3 4 5 6 3" xfId="39734" xr:uid="{4BC0AB2F-E3C6-4BEA-8D23-4742B0515532}"/>
    <cellStyle name="Normal 12 4 3 4 5 7" xfId="13701" xr:uid="{82111AE6-6603-41FC-8460-CA8B996F3D2D}"/>
    <cellStyle name="Normal 12 4 3 4 5 7 2" xfId="39735" xr:uid="{D788DCA9-28FB-4842-86C2-787BCF7D2E87}"/>
    <cellStyle name="Normal 12 4 3 4 5 8" xfId="39736" xr:uid="{43C6816B-33B6-4F2A-8041-8717A659619D}"/>
    <cellStyle name="Normal 12 4 3 4 6" xfId="1291" xr:uid="{A0C43823-1B8E-4B5A-99C7-3470B0DB1DEF}"/>
    <cellStyle name="Normal 12 4 3 4 6 2" xfId="3121" xr:uid="{2AB48F03-FFE1-40AD-AD82-BEC8D1A5FDE1}"/>
    <cellStyle name="Normal 12 4 3 4 6 2 2" xfId="8611" xr:uid="{1FEA1CB3-1293-434B-ADDA-2696244AC91C}"/>
    <cellStyle name="Normal 12 4 3 4 6 2 2 2" xfId="21421" xr:uid="{4141BCE2-AD53-4A9F-8190-2677131762E7}"/>
    <cellStyle name="Normal 12 4 3 4 6 2 2 2 2" xfId="39737" xr:uid="{8EC5387E-D361-484D-80F5-F2291401F6B6}"/>
    <cellStyle name="Normal 12 4 3 4 6 2 2 3" xfId="39738" xr:uid="{5401E287-18F4-464B-AD12-E658D9D6A986}"/>
    <cellStyle name="Normal 12 4 3 4 6 2 3" xfId="15931" xr:uid="{95922B3E-4F92-45A6-9C41-2A7A71DAF7F9}"/>
    <cellStyle name="Normal 12 4 3 4 6 2 3 2" xfId="39739" xr:uid="{E380BE0A-29A7-4DF2-A530-EA30B664E7D7}"/>
    <cellStyle name="Normal 12 4 3 4 6 2 4" xfId="39740" xr:uid="{31504F61-00B9-498C-9059-982D51218532}"/>
    <cellStyle name="Normal 12 4 3 4 6 3" xfId="4951" xr:uid="{8DC36E4E-30F8-4922-A74B-54F1F5F0A226}"/>
    <cellStyle name="Normal 12 4 3 4 6 3 2" xfId="10441" xr:uid="{3159B525-E885-4946-A22F-2DCAB6BA435D}"/>
    <cellStyle name="Normal 12 4 3 4 6 3 2 2" xfId="23251" xr:uid="{C0B436DF-E3DD-42B5-B246-91DB1EF9FE3F}"/>
    <cellStyle name="Normal 12 4 3 4 6 3 2 2 2" xfId="39741" xr:uid="{85EBED39-3C28-466A-B376-E468B68E646C}"/>
    <cellStyle name="Normal 12 4 3 4 6 3 2 3" xfId="39742" xr:uid="{03153A5E-9285-4124-9861-3346EDC90C70}"/>
    <cellStyle name="Normal 12 4 3 4 6 3 3" xfId="17761" xr:uid="{32D41664-615F-4D02-9916-9118712C40A0}"/>
    <cellStyle name="Normal 12 4 3 4 6 3 3 2" xfId="39743" xr:uid="{9681A40B-326B-479D-8EC8-F0329BE9AAFA}"/>
    <cellStyle name="Normal 12 4 3 4 6 3 4" xfId="39744" xr:uid="{AF7552E9-DF53-4A25-B716-91AD653DB25E}"/>
    <cellStyle name="Normal 12 4 3 4 6 4" xfId="12271" xr:uid="{FB737A0C-5C8F-46D2-BA8D-F0B074455AC7}"/>
    <cellStyle name="Normal 12 4 3 4 6 4 2" xfId="25081" xr:uid="{2EFA825D-24FF-4582-BE95-C2C74E393AFC}"/>
    <cellStyle name="Normal 12 4 3 4 6 4 2 2" xfId="39745" xr:uid="{8D810C38-E1A8-4809-8549-8C10B97CE305}"/>
    <cellStyle name="Normal 12 4 3 4 6 4 3" xfId="39746" xr:uid="{7E502D71-C01C-44CE-8623-96B9FBAEB73B}"/>
    <cellStyle name="Normal 12 4 3 4 6 5" xfId="6781" xr:uid="{2402ED63-18F0-408D-8762-331464FAD464}"/>
    <cellStyle name="Normal 12 4 3 4 6 5 2" xfId="19591" xr:uid="{D0ADD278-CB48-40DF-AB64-0265885BF1CC}"/>
    <cellStyle name="Normal 12 4 3 4 6 5 2 2" xfId="39747" xr:uid="{8944925D-6C41-4027-95D1-0AC45CE85483}"/>
    <cellStyle name="Normal 12 4 3 4 6 5 3" xfId="39748" xr:uid="{8F4BF12E-7543-4F8C-BF57-4C89086F108B}"/>
    <cellStyle name="Normal 12 4 3 4 6 6" xfId="14101" xr:uid="{A442C3AD-49ED-462A-84AF-13C6E1623590}"/>
    <cellStyle name="Normal 12 4 3 4 6 6 2" xfId="39749" xr:uid="{E64A3E0E-EB75-4506-BC96-BFCFFA09D7A3}"/>
    <cellStyle name="Normal 12 4 3 4 6 7" xfId="39750" xr:uid="{89F5060A-4FC7-495E-8B32-574E0D2B0E35}"/>
    <cellStyle name="Normal 12 4 3 4 7" xfId="2227" xr:uid="{82C7FEC8-C023-461F-935E-33021ECCB7E3}"/>
    <cellStyle name="Normal 12 4 3 4 7 2" xfId="7717" xr:uid="{BFF4CB41-2096-4AED-B5EE-ABE57949CA86}"/>
    <cellStyle name="Normal 12 4 3 4 7 2 2" xfId="20527" xr:uid="{91B9E6D1-ED50-4C20-8225-B0864FDA3EEE}"/>
    <cellStyle name="Normal 12 4 3 4 7 2 2 2" xfId="39751" xr:uid="{9C318177-9753-4D77-AC45-9F700CE43826}"/>
    <cellStyle name="Normal 12 4 3 4 7 2 3" xfId="39752" xr:uid="{C9C54A18-92BA-4C09-862D-505E540E2CFC}"/>
    <cellStyle name="Normal 12 4 3 4 7 3" xfId="15037" xr:uid="{EA942B5B-E053-40F7-B848-72DF22AE0A43}"/>
    <cellStyle name="Normal 12 4 3 4 7 3 2" xfId="39753" xr:uid="{7C7C5EC4-954E-43B8-8508-E135DE31CB73}"/>
    <cellStyle name="Normal 12 4 3 4 7 4" xfId="39754" xr:uid="{0AD3C29E-FB99-43DE-9FAE-45670147913C}"/>
    <cellStyle name="Normal 12 4 3 4 8" xfId="4057" xr:uid="{B8192471-632A-4302-83CD-5DD3646C5F09}"/>
    <cellStyle name="Normal 12 4 3 4 8 2" xfId="9547" xr:uid="{B57037A7-76F3-4406-B395-26486B6F55EE}"/>
    <cellStyle name="Normal 12 4 3 4 8 2 2" xfId="22357" xr:uid="{ED6A940B-07EF-408E-919D-A93AB3C23A16}"/>
    <cellStyle name="Normal 12 4 3 4 8 2 2 2" xfId="39755" xr:uid="{0DC33A43-D8CC-4C3B-9DFD-3C3466A8D973}"/>
    <cellStyle name="Normal 12 4 3 4 8 2 3" xfId="39756" xr:uid="{8A84FAF3-E432-492E-B940-B3FD606AC23D}"/>
    <cellStyle name="Normal 12 4 3 4 8 3" xfId="16867" xr:uid="{B298F81D-DDEE-4428-BC1E-465F00D7D5C4}"/>
    <cellStyle name="Normal 12 4 3 4 8 3 2" xfId="39757" xr:uid="{F5116561-4DA8-46C1-95A8-2E8F22AF07B3}"/>
    <cellStyle name="Normal 12 4 3 4 8 4" xfId="39758" xr:uid="{09F412BC-3586-4272-AC6B-385AA0710C31}"/>
    <cellStyle name="Normal 12 4 3 4 9" xfId="11377" xr:uid="{C1F0D216-6758-44A8-AD90-0B3DD215D1D2}"/>
    <cellStyle name="Normal 12 4 3 4 9 2" xfId="24187" xr:uid="{C2CD031D-7B06-4CC8-8A70-EF45B5A7CDE3}"/>
    <cellStyle name="Normal 12 4 3 4 9 2 2" xfId="39759" xr:uid="{192A699B-320B-41F5-9BB8-B1597AB7E247}"/>
    <cellStyle name="Normal 12 4 3 4 9 3" xfId="39760" xr:uid="{2CA7162F-AE73-4962-8DD0-E8F392139451}"/>
    <cellStyle name="Normal 12 4 3 5" xfId="447" xr:uid="{5A9CE836-5818-4E35-9FFE-D9793309A646}"/>
    <cellStyle name="Normal 12 4 3 5 2" xfId="931" xr:uid="{D6D040EF-0A47-42A1-8DAD-642743595C9D}"/>
    <cellStyle name="Normal 12 4 3 5 2 2" xfId="1826" xr:uid="{8C5BFF8D-79AC-4E3F-A451-DB00F0422889}"/>
    <cellStyle name="Normal 12 4 3 5 2 2 2" xfId="3656" xr:uid="{6CF945F5-AD55-48D5-87B8-23EF6455082E}"/>
    <cellStyle name="Normal 12 4 3 5 2 2 2 2" xfId="9146" xr:uid="{6A9F4C16-662D-4CAA-8E28-DFB76CA28A26}"/>
    <cellStyle name="Normal 12 4 3 5 2 2 2 2 2" xfId="21956" xr:uid="{8C54AD66-7C4C-42A1-8201-57F5A2B7BA17}"/>
    <cellStyle name="Normal 12 4 3 5 2 2 2 2 2 2" xfId="39761" xr:uid="{C51F898E-F6F2-4BB9-95B3-0877025C4B5D}"/>
    <cellStyle name="Normal 12 4 3 5 2 2 2 2 3" xfId="39762" xr:uid="{F0A91852-8999-4B93-B579-7A1D0E3935EB}"/>
    <cellStyle name="Normal 12 4 3 5 2 2 2 3" xfId="16466" xr:uid="{B036D5D4-C478-4B83-A3EF-645E2563BB71}"/>
    <cellStyle name="Normal 12 4 3 5 2 2 2 3 2" xfId="39763" xr:uid="{08F88F33-04C2-4744-815C-5849A8BE8918}"/>
    <cellStyle name="Normal 12 4 3 5 2 2 2 4" xfId="39764" xr:uid="{FC41ECDC-F1F9-4198-9FB7-3EDF70A3D741}"/>
    <cellStyle name="Normal 12 4 3 5 2 2 3" xfId="5486" xr:uid="{DBF0615B-2ADE-45C2-A618-E89C0B311B16}"/>
    <cellStyle name="Normal 12 4 3 5 2 2 3 2" xfId="10976" xr:uid="{D7C2D3BD-CA99-4A00-91BF-CF9663808814}"/>
    <cellStyle name="Normal 12 4 3 5 2 2 3 2 2" xfId="23786" xr:uid="{F07BE414-8EE2-48AF-A5C5-9DD9FE53D56D}"/>
    <cellStyle name="Normal 12 4 3 5 2 2 3 2 2 2" xfId="39765" xr:uid="{96667194-1BE7-431A-9298-7BF6C30BA385}"/>
    <cellStyle name="Normal 12 4 3 5 2 2 3 2 3" xfId="39766" xr:uid="{CC8BA725-DD43-4B1B-93A6-28A5F66A3516}"/>
    <cellStyle name="Normal 12 4 3 5 2 2 3 3" xfId="18296" xr:uid="{40F6AE13-391B-4D63-962B-231B8203F69C}"/>
    <cellStyle name="Normal 12 4 3 5 2 2 3 3 2" xfId="39767" xr:uid="{96258E34-19A5-4E51-BD4F-501ED36B5DD4}"/>
    <cellStyle name="Normal 12 4 3 5 2 2 3 4" xfId="39768" xr:uid="{0D5A7C6D-DA37-4C56-A795-07D382064B4F}"/>
    <cellStyle name="Normal 12 4 3 5 2 2 4" xfId="12806" xr:uid="{5A8ED5DF-8B6F-4E4B-A062-FCBE6BB10285}"/>
    <cellStyle name="Normal 12 4 3 5 2 2 4 2" xfId="25616" xr:uid="{06C66BF9-2610-42E5-AD8A-6AD51BE489D1}"/>
    <cellStyle name="Normal 12 4 3 5 2 2 4 2 2" xfId="39769" xr:uid="{376A0C9A-F018-4F55-90E2-ED9CA2C97E91}"/>
    <cellStyle name="Normal 12 4 3 5 2 2 4 3" xfId="39770" xr:uid="{FE5D047E-FC64-4373-BE3C-F3D350BB5C4A}"/>
    <cellStyle name="Normal 12 4 3 5 2 2 5" xfId="7316" xr:uid="{4900331A-7A5E-4304-85B1-A8F8F7FCF813}"/>
    <cellStyle name="Normal 12 4 3 5 2 2 5 2" xfId="20126" xr:uid="{82341977-A045-49BE-B714-2DDC8F02C143}"/>
    <cellStyle name="Normal 12 4 3 5 2 2 5 2 2" xfId="39771" xr:uid="{5DD1A884-3EC0-4F68-9DF4-A22E52385016}"/>
    <cellStyle name="Normal 12 4 3 5 2 2 5 3" xfId="39772" xr:uid="{33441F83-C25A-4D5C-A246-F488CB7149D6}"/>
    <cellStyle name="Normal 12 4 3 5 2 2 6" xfId="14636" xr:uid="{606AEEA0-45E6-46FA-B0C9-630CE443D064}"/>
    <cellStyle name="Normal 12 4 3 5 2 2 6 2" xfId="39773" xr:uid="{0B7D3A9B-4388-4E5D-AB1A-A7A45BBCE900}"/>
    <cellStyle name="Normal 12 4 3 5 2 2 7" xfId="39774" xr:uid="{A48177A3-3308-4315-889E-2C5E1A5CDBDC}"/>
    <cellStyle name="Normal 12 4 3 5 2 3" xfId="2762" xr:uid="{1A802414-6363-468F-915C-62DE63F1086C}"/>
    <cellStyle name="Normal 12 4 3 5 2 3 2" xfId="8252" xr:uid="{080A380E-6FE8-4C16-8106-2AEDFC6926F7}"/>
    <cellStyle name="Normal 12 4 3 5 2 3 2 2" xfId="21062" xr:uid="{77DB317C-5416-4B04-A8C9-7793D6FF0AAC}"/>
    <cellStyle name="Normal 12 4 3 5 2 3 2 2 2" xfId="39775" xr:uid="{BE4D5FDE-DA73-4717-A6C3-ADF7075959B1}"/>
    <cellStyle name="Normal 12 4 3 5 2 3 2 3" xfId="39776" xr:uid="{1F3385F0-B51E-450A-A2BA-E3BCF8FC6876}"/>
    <cellStyle name="Normal 12 4 3 5 2 3 3" xfId="15572" xr:uid="{DC5AF31A-A4EB-413F-A5AC-D7A930525ED6}"/>
    <cellStyle name="Normal 12 4 3 5 2 3 3 2" xfId="39777" xr:uid="{F5139898-AA54-4C4C-89C5-BB0E6F512F2A}"/>
    <cellStyle name="Normal 12 4 3 5 2 3 4" xfId="39778" xr:uid="{B7850050-5D3B-442E-951D-65638BDFCBF1}"/>
    <cellStyle name="Normal 12 4 3 5 2 4" xfId="4592" xr:uid="{AC0C5D7B-B7A4-499F-9E34-26895C02B7F6}"/>
    <cellStyle name="Normal 12 4 3 5 2 4 2" xfId="10082" xr:uid="{A97D85B1-B191-4F55-BA67-05D871809380}"/>
    <cellStyle name="Normal 12 4 3 5 2 4 2 2" xfId="22892" xr:uid="{A420AFF2-5D96-4D6E-822A-091CF138778B}"/>
    <cellStyle name="Normal 12 4 3 5 2 4 2 2 2" xfId="39779" xr:uid="{7CF6C20D-B047-4E90-8E72-03D5C04D6B9E}"/>
    <cellStyle name="Normal 12 4 3 5 2 4 2 3" xfId="39780" xr:uid="{196718E2-5F2E-46BB-B2B4-31A3038F83FE}"/>
    <cellStyle name="Normal 12 4 3 5 2 4 3" xfId="17402" xr:uid="{8FB0F4F2-03D0-4040-981E-ED599280640F}"/>
    <cellStyle name="Normal 12 4 3 5 2 4 3 2" xfId="39781" xr:uid="{36BDAE1A-040C-4821-8682-890EBA3665B4}"/>
    <cellStyle name="Normal 12 4 3 5 2 4 4" xfId="39782" xr:uid="{297A516A-812D-463A-A85E-03B47A4256D9}"/>
    <cellStyle name="Normal 12 4 3 5 2 5" xfId="11912" xr:uid="{7B005B84-D36D-4F50-95F4-361E7700EBAB}"/>
    <cellStyle name="Normal 12 4 3 5 2 5 2" xfId="24722" xr:uid="{08D0F040-9A57-4E8F-B5F4-B6F9A24831D9}"/>
    <cellStyle name="Normal 12 4 3 5 2 5 2 2" xfId="39783" xr:uid="{3E2E2BC9-13DA-462B-8894-CF1291753103}"/>
    <cellStyle name="Normal 12 4 3 5 2 5 3" xfId="39784" xr:uid="{61B5D8C6-0176-408C-ABE8-65272A269A1B}"/>
    <cellStyle name="Normal 12 4 3 5 2 6" xfId="6422" xr:uid="{874CCFDE-3E1F-41D9-B0CA-53FD8E277BE1}"/>
    <cellStyle name="Normal 12 4 3 5 2 6 2" xfId="19232" xr:uid="{01407DF8-4DA2-49F2-9457-E7356F54A92F}"/>
    <cellStyle name="Normal 12 4 3 5 2 6 2 2" xfId="39785" xr:uid="{FEE662A9-914C-4B08-AE74-7B4AB4B6A59A}"/>
    <cellStyle name="Normal 12 4 3 5 2 6 3" xfId="39786" xr:uid="{5943BDC4-CD6D-4274-8759-3D03DBE15D4A}"/>
    <cellStyle name="Normal 12 4 3 5 2 7" xfId="13742" xr:uid="{60E440FE-9DB9-46DA-9DC8-294791DCC0E4}"/>
    <cellStyle name="Normal 12 4 3 5 2 7 2" xfId="39787" xr:uid="{62373B35-D056-490C-81F3-1EB4FCA6082C}"/>
    <cellStyle name="Normal 12 4 3 5 2 8" xfId="39788" xr:uid="{71CAA6E8-6FEF-4B31-9DF8-F9D074E58C4D}"/>
    <cellStyle name="Normal 12 4 3 5 3" xfId="1342" xr:uid="{E02334D9-8D47-4678-B684-3BD27AB974C8}"/>
    <cellStyle name="Normal 12 4 3 5 3 2" xfId="3172" xr:uid="{34DB6CDE-B959-4C48-9DDF-1C47C2B03045}"/>
    <cellStyle name="Normal 12 4 3 5 3 2 2" xfId="8662" xr:uid="{006E16D6-B42A-493F-B699-60092AD11947}"/>
    <cellStyle name="Normal 12 4 3 5 3 2 2 2" xfId="21472" xr:uid="{6DAC0346-8B86-4C81-A491-E6D681BA787D}"/>
    <cellStyle name="Normal 12 4 3 5 3 2 2 2 2" xfId="39789" xr:uid="{EBF89926-0B80-4913-859E-AE2252174F14}"/>
    <cellStyle name="Normal 12 4 3 5 3 2 2 3" xfId="39790" xr:uid="{D04676F9-0CC7-405E-8E47-B600E13E656B}"/>
    <cellStyle name="Normal 12 4 3 5 3 2 3" xfId="15982" xr:uid="{3011ECA6-3DA5-4576-8B29-BF1391A9BB2E}"/>
    <cellStyle name="Normal 12 4 3 5 3 2 3 2" xfId="39791" xr:uid="{CDD8C8CF-9DEE-4115-BE3B-1B19658BBD3D}"/>
    <cellStyle name="Normal 12 4 3 5 3 2 4" xfId="39792" xr:uid="{2C852242-0250-4A3E-98E6-B56BFE666E56}"/>
    <cellStyle name="Normal 12 4 3 5 3 3" xfId="5002" xr:uid="{1E5A802D-7EB5-49A5-9996-92D7EA79EFA1}"/>
    <cellStyle name="Normal 12 4 3 5 3 3 2" xfId="10492" xr:uid="{F2BDE728-B33E-4AAC-9157-5575CC26F386}"/>
    <cellStyle name="Normal 12 4 3 5 3 3 2 2" xfId="23302" xr:uid="{7F3522F0-90B4-4218-88DA-A9818D4340DF}"/>
    <cellStyle name="Normal 12 4 3 5 3 3 2 2 2" xfId="39793" xr:uid="{83BB8EA7-421C-4317-86C5-17C25D2CA8B6}"/>
    <cellStyle name="Normal 12 4 3 5 3 3 2 3" xfId="39794" xr:uid="{7E4A0848-A165-4C99-83E1-D33CA8EB28A1}"/>
    <cellStyle name="Normal 12 4 3 5 3 3 3" xfId="17812" xr:uid="{B22641EA-0CF5-4D7A-94B8-D876CFB715BE}"/>
    <cellStyle name="Normal 12 4 3 5 3 3 3 2" xfId="39795" xr:uid="{07985CED-D7E1-4F9F-8028-FA7B0FB568B3}"/>
    <cellStyle name="Normal 12 4 3 5 3 3 4" xfId="39796" xr:uid="{CD816FB1-1AB3-4DA8-8136-9266CEDA27C2}"/>
    <cellStyle name="Normal 12 4 3 5 3 4" xfId="12322" xr:uid="{89DD5306-1997-4FB9-A406-21089A7F0C6A}"/>
    <cellStyle name="Normal 12 4 3 5 3 4 2" xfId="25132" xr:uid="{65D92254-78BC-4D15-8926-E7215F8862AC}"/>
    <cellStyle name="Normal 12 4 3 5 3 4 2 2" xfId="39797" xr:uid="{1A637B09-2C39-420C-9192-64FCC7A0CA1B}"/>
    <cellStyle name="Normal 12 4 3 5 3 4 3" xfId="39798" xr:uid="{64A9EE73-0AD0-4378-A8AE-1A447C524199}"/>
    <cellStyle name="Normal 12 4 3 5 3 5" xfId="6832" xr:uid="{D20210A8-CA7D-4FD6-8EB8-C91B2B45481D}"/>
    <cellStyle name="Normal 12 4 3 5 3 5 2" xfId="19642" xr:uid="{F4E6D1EB-7868-4C13-AB6A-2577F00FBBA1}"/>
    <cellStyle name="Normal 12 4 3 5 3 5 2 2" xfId="39799" xr:uid="{DDC7C181-A31B-4A55-9B0B-E7EC606761A6}"/>
    <cellStyle name="Normal 12 4 3 5 3 5 3" xfId="39800" xr:uid="{4C222AAA-1CC6-43B8-B09B-516D92A45075}"/>
    <cellStyle name="Normal 12 4 3 5 3 6" xfId="14152" xr:uid="{024C4796-CC4D-46CB-BC15-74DA1EBD290C}"/>
    <cellStyle name="Normal 12 4 3 5 3 6 2" xfId="39801" xr:uid="{E7AD9672-3E66-48F4-BED3-535051C40A21}"/>
    <cellStyle name="Normal 12 4 3 5 3 7" xfId="39802" xr:uid="{20B20F51-1E1E-4F4D-A09D-76FBDF28F119}"/>
    <cellStyle name="Normal 12 4 3 5 4" xfId="2278" xr:uid="{7A606492-D309-42E6-BD1B-B75B0733B984}"/>
    <cellStyle name="Normal 12 4 3 5 4 2" xfId="7768" xr:uid="{0C3442F2-EF4D-4FB0-96C1-C3029AC58EF2}"/>
    <cellStyle name="Normal 12 4 3 5 4 2 2" xfId="20578" xr:uid="{68C8CFA4-4183-47FC-A857-F4D8BECC95D7}"/>
    <cellStyle name="Normal 12 4 3 5 4 2 2 2" xfId="39803" xr:uid="{C2AD7FB0-CCEC-4E0F-9578-379B167C1C0C}"/>
    <cellStyle name="Normal 12 4 3 5 4 2 3" xfId="39804" xr:uid="{13517C4A-792D-4ECD-A7D0-0FFB3635668F}"/>
    <cellStyle name="Normal 12 4 3 5 4 3" xfId="15088" xr:uid="{A1E205FA-12F3-4FC7-9F50-69480D9BB0E2}"/>
    <cellStyle name="Normal 12 4 3 5 4 3 2" xfId="39805" xr:uid="{5FDB5C5E-F83D-41F4-AF08-0E8FCC873D0D}"/>
    <cellStyle name="Normal 12 4 3 5 4 4" xfId="39806" xr:uid="{4285EAC9-9811-4D29-B696-008198C6A93C}"/>
    <cellStyle name="Normal 12 4 3 5 5" xfId="4108" xr:uid="{A1E0DABC-8047-4734-A52D-BF20F6F0472A}"/>
    <cellStyle name="Normal 12 4 3 5 5 2" xfId="9598" xr:uid="{3B32AE73-945C-4080-804C-0EC04FB04322}"/>
    <cellStyle name="Normal 12 4 3 5 5 2 2" xfId="22408" xr:uid="{5DBA5724-8AC8-4106-AA45-65AD26A8D1AB}"/>
    <cellStyle name="Normal 12 4 3 5 5 2 2 2" xfId="39807" xr:uid="{3CCE50DA-DD9D-46B2-B585-FE5B48901A33}"/>
    <cellStyle name="Normal 12 4 3 5 5 2 3" xfId="39808" xr:uid="{C185C3E8-34C3-4100-A310-D9E22A502608}"/>
    <cellStyle name="Normal 12 4 3 5 5 3" xfId="16918" xr:uid="{661D230C-270D-4BAC-878A-FA97127656D2}"/>
    <cellStyle name="Normal 12 4 3 5 5 3 2" xfId="39809" xr:uid="{C67C0CA6-4BAF-4975-9B36-30592BA5A54A}"/>
    <cellStyle name="Normal 12 4 3 5 5 4" xfId="39810" xr:uid="{C1400BFF-E95C-4C10-896F-5979299CD37B}"/>
    <cellStyle name="Normal 12 4 3 5 6" xfId="11428" xr:uid="{1724EF3B-6893-4B16-B0B2-98FF45A0394C}"/>
    <cellStyle name="Normal 12 4 3 5 6 2" xfId="24238" xr:uid="{3A63DD32-4B08-44B8-A63A-CA1FEF728C43}"/>
    <cellStyle name="Normal 12 4 3 5 6 2 2" xfId="39811" xr:uid="{F57541F6-2C90-4E43-A8EC-1FC3A4F18010}"/>
    <cellStyle name="Normal 12 4 3 5 6 3" xfId="39812" xr:uid="{701D3573-A4C1-4C10-B21F-FD95010FE62A}"/>
    <cellStyle name="Normal 12 4 3 5 7" xfId="5938" xr:uid="{20FA4752-490E-481D-A1D9-5AB9170F845A}"/>
    <cellStyle name="Normal 12 4 3 5 7 2" xfId="18748" xr:uid="{A648B9BA-5168-4436-8637-7579AF894800}"/>
    <cellStyle name="Normal 12 4 3 5 7 2 2" xfId="39813" xr:uid="{E25A9237-6064-456A-817B-2233825C77F0}"/>
    <cellStyle name="Normal 12 4 3 5 7 3" xfId="39814" xr:uid="{88483E8A-8075-4EE5-887D-BFABED1F33C3}"/>
    <cellStyle name="Normal 12 4 3 5 8" xfId="13258" xr:uid="{3DED8DDA-C2FF-44D6-ACCB-BE4A8A1AC077}"/>
    <cellStyle name="Normal 12 4 3 5 8 2" xfId="39815" xr:uid="{77A1E897-8770-43E5-8CE0-963FF61708E8}"/>
    <cellStyle name="Normal 12 4 3 5 9" xfId="39816" xr:uid="{1881B028-26E0-42FE-BAE1-F3E9EEEEBEC2}"/>
    <cellStyle name="Normal 12 4 3 6" xfId="664" xr:uid="{19C12A2B-3F49-44AC-A8E7-2E527354F54C}"/>
    <cellStyle name="Normal 12 4 3 6 2" xfId="1064" xr:uid="{DA0F2FC3-EBD8-4099-A6A0-B835FF718737}"/>
    <cellStyle name="Normal 12 4 3 6 2 2" xfId="1959" xr:uid="{10787262-B4B0-4375-A6E2-A19E5876509A}"/>
    <cellStyle name="Normal 12 4 3 6 2 2 2" xfId="3789" xr:uid="{4BA22BBE-7955-4932-BBC1-9D7FE316CC00}"/>
    <cellStyle name="Normal 12 4 3 6 2 2 2 2" xfId="9279" xr:uid="{3A7DF041-5DC1-46E2-A1B2-B492598BB65A}"/>
    <cellStyle name="Normal 12 4 3 6 2 2 2 2 2" xfId="22089" xr:uid="{515DDCC1-3663-4A22-98D2-36AB820AC44C}"/>
    <cellStyle name="Normal 12 4 3 6 2 2 2 2 2 2" xfId="39817" xr:uid="{AA99C26B-86D5-44EB-9C09-99CBE4F49B8A}"/>
    <cellStyle name="Normal 12 4 3 6 2 2 2 2 3" xfId="39818" xr:uid="{D891CDCF-392C-4169-84A0-C3339CB13C8D}"/>
    <cellStyle name="Normal 12 4 3 6 2 2 2 3" xfId="16599" xr:uid="{4CCF150C-8A9C-44D6-84E3-582B53DB00CD}"/>
    <cellStyle name="Normal 12 4 3 6 2 2 2 3 2" xfId="39819" xr:uid="{D72974BE-D1A5-4D1C-AC4B-2F5BF05A229C}"/>
    <cellStyle name="Normal 12 4 3 6 2 2 2 4" xfId="39820" xr:uid="{C940D32A-02D2-4AA2-8AA5-9A49C206F461}"/>
    <cellStyle name="Normal 12 4 3 6 2 2 3" xfId="5619" xr:uid="{9CEFDB35-362B-45BC-AE4D-58CE30B2849E}"/>
    <cellStyle name="Normal 12 4 3 6 2 2 3 2" xfId="11109" xr:uid="{DD3ACE1F-7A45-4B76-9147-4D913A7DADD2}"/>
    <cellStyle name="Normal 12 4 3 6 2 2 3 2 2" xfId="23919" xr:uid="{7977AEAE-47CE-4FB7-BF1B-EECCA395AAA3}"/>
    <cellStyle name="Normal 12 4 3 6 2 2 3 2 2 2" xfId="39821" xr:uid="{049A893F-0AC3-405E-8249-2F78D4D0F53B}"/>
    <cellStyle name="Normal 12 4 3 6 2 2 3 2 3" xfId="39822" xr:uid="{458999A9-D9C1-42CF-830D-016349DD62D8}"/>
    <cellStyle name="Normal 12 4 3 6 2 2 3 3" xfId="18429" xr:uid="{FBE18319-525A-45D4-ABEC-939D316B4C23}"/>
    <cellStyle name="Normal 12 4 3 6 2 2 3 3 2" xfId="39823" xr:uid="{843749A2-234E-40A1-927A-356DCEF7991E}"/>
    <cellStyle name="Normal 12 4 3 6 2 2 3 4" xfId="39824" xr:uid="{D8B27508-D7A1-459F-A43B-74204BDD9325}"/>
    <cellStyle name="Normal 12 4 3 6 2 2 4" xfId="12939" xr:uid="{4BC59560-9775-49B5-A437-01B7D2177104}"/>
    <cellStyle name="Normal 12 4 3 6 2 2 4 2" xfId="25749" xr:uid="{A8AAE104-965D-4614-923D-00325A38F72F}"/>
    <cellStyle name="Normal 12 4 3 6 2 2 4 2 2" xfId="39825" xr:uid="{F9201A12-7B0C-4826-BFF5-72BF84276008}"/>
    <cellStyle name="Normal 12 4 3 6 2 2 4 3" xfId="39826" xr:uid="{7AE67E18-8B2D-486E-BE8D-FC8AC88030D4}"/>
    <cellStyle name="Normal 12 4 3 6 2 2 5" xfId="7449" xr:uid="{D5BE599F-596A-4146-9B64-60C9DEF02836}"/>
    <cellStyle name="Normal 12 4 3 6 2 2 5 2" xfId="20259" xr:uid="{0B712FC5-1EE6-4C52-90ED-FC65F459BEF5}"/>
    <cellStyle name="Normal 12 4 3 6 2 2 5 2 2" xfId="39827" xr:uid="{20502016-0B55-44A7-8D8F-9E7C6EF76341}"/>
    <cellStyle name="Normal 12 4 3 6 2 2 5 3" xfId="39828" xr:uid="{CA03057A-B842-411A-A06C-ECA1588E2922}"/>
    <cellStyle name="Normal 12 4 3 6 2 2 6" xfId="14769" xr:uid="{F68EFC12-B25D-4742-BD8C-694D073681B2}"/>
    <cellStyle name="Normal 12 4 3 6 2 2 6 2" xfId="39829" xr:uid="{0CE4CB0E-9E62-4250-A43D-9740F96CEE93}"/>
    <cellStyle name="Normal 12 4 3 6 2 2 7" xfId="39830" xr:uid="{828FF629-8E2C-46F1-963C-D59D4C71DF87}"/>
    <cellStyle name="Normal 12 4 3 6 2 3" xfId="2895" xr:uid="{F4B74577-4FE8-40F9-856F-9D4AD37D363A}"/>
    <cellStyle name="Normal 12 4 3 6 2 3 2" xfId="8385" xr:uid="{C10B11E8-4CEC-45E2-A10E-5F8EDFF39B33}"/>
    <cellStyle name="Normal 12 4 3 6 2 3 2 2" xfId="21195" xr:uid="{DE11F246-489E-4A2F-96AC-C7E13C19BEB1}"/>
    <cellStyle name="Normal 12 4 3 6 2 3 2 2 2" xfId="39831" xr:uid="{721D58E2-6C9E-49C0-A04C-F0C6F5518471}"/>
    <cellStyle name="Normal 12 4 3 6 2 3 2 3" xfId="39832" xr:uid="{1897D31C-43EB-46F6-8192-EEBB4B5A5A3D}"/>
    <cellStyle name="Normal 12 4 3 6 2 3 3" xfId="15705" xr:uid="{B4CF20CA-3413-4773-B259-259002403E16}"/>
    <cellStyle name="Normal 12 4 3 6 2 3 3 2" xfId="39833" xr:uid="{C49E3F96-BCD0-4871-9240-1AF2CF3B5BB8}"/>
    <cellStyle name="Normal 12 4 3 6 2 3 4" xfId="39834" xr:uid="{C08A8EA3-1FB4-4DFB-A26D-C87954B1F141}"/>
    <cellStyle name="Normal 12 4 3 6 2 4" xfId="4725" xr:uid="{A3AF7F1C-5DCF-4847-975D-386439D93DC0}"/>
    <cellStyle name="Normal 12 4 3 6 2 4 2" xfId="10215" xr:uid="{CE015542-A525-4D0E-9B65-DE9617E103F2}"/>
    <cellStyle name="Normal 12 4 3 6 2 4 2 2" xfId="23025" xr:uid="{D9FFDCD8-035A-49F8-8C80-6F51799FD18D}"/>
    <cellStyle name="Normal 12 4 3 6 2 4 2 2 2" xfId="39835" xr:uid="{7D5E7FD1-8F54-4334-B87B-D8DF49DAB967}"/>
    <cellStyle name="Normal 12 4 3 6 2 4 2 3" xfId="39836" xr:uid="{B105B3F8-C4FA-441B-9C00-1FD5A8C37601}"/>
    <cellStyle name="Normal 12 4 3 6 2 4 3" xfId="17535" xr:uid="{8512C745-C717-4397-BBBB-3F8E37C840D2}"/>
    <cellStyle name="Normal 12 4 3 6 2 4 3 2" xfId="39837" xr:uid="{40136C6F-FB2E-4F53-B5F2-BC6824F15056}"/>
    <cellStyle name="Normal 12 4 3 6 2 4 4" xfId="39838" xr:uid="{D57DB742-8A15-4DC7-BD75-9BCC4468B1D7}"/>
    <cellStyle name="Normal 12 4 3 6 2 5" xfId="12045" xr:uid="{2B38BB48-5E4B-4409-AEA1-4B45D722508F}"/>
    <cellStyle name="Normal 12 4 3 6 2 5 2" xfId="24855" xr:uid="{1C4E16D0-9B21-4DE0-A6AC-B125DF1A1C78}"/>
    <cellStyle name="Normal 12 4 3 6 2 5 2 2" xfId="39839" xr:uid="{BF7C2E4C-D04A-423C-A747-1E78F02F7CAB}"/>
    <cellStyle name="Normal 12 4 3 6 2 5 3" xfId="39840" xr:uid="{F0FCD334-56B2-4FE8-8C92-E0140FD481D0}"/>
    <cellStyle name="Normal 12 4 3 6 2 6" xfId="6555" xr:uid="{3866A5C7-9352-4C66-B3BB-F7CF55DC4B92}"/>
    <cellStyle name="Normal 12 4 3 6 2 6 2" xfId="19365" xr:uid="{631B8A2F-89A3-4D7C-98CD-E4788798C20E}"/>
    <cellStyle name="Normal 12 4 3 6 2 6 2 2" xfId="39841" xr:uid="{B152DF82-2B0C-4175-90AC-586B55DF958F}"/>
    <cellStyle name="Normal 12 4 3 6 2 6 3" xfId="39842" xr:uid="{F94C505D-9AA2-4F07-9C24-DD3A0370DEFB}"/>
    <cellStyle name="Normal 12 4 3 6 2 7" xfId="13875" xr:uid="{C2CF5CFF-2D7F-44DE-8627-B756A008514A}"/>
    <cellStyle name="Normal 12 4 3 6 2 7 2" xfId="39843" xr:uid="{E5663484-EC24-403F-BAEE-9A468BF37D90}"/>
    <cellStyle name="Normal 12 4 3 6 2 8" xfId="39844" xr:uid="{97E7C718-63B7-48AE-9D84-F5D8171754FD}"/>
    <cellStyle name="Normal 12 4 3 6 3" xfId="1559" xr:uid="{2C3049CB-D254-49F7-864A-B680D183647D}"/>
    <cellStyle name="Normal 12 4 3 6 3 2" xfId="3389" xr:uid="{15BCD4D2-77EC-44C9-84B3-BF8D034F3D1C}"/>
    <cellStyle name="Normal 12 4 3 6 3 2 2" xfId="8879" xr:uid="{49B3EE91-4395-4A81-8EEF-CB655E40096B}"/>
    <cellStyle name="Normal 12 4 3 6 3 2 2 2" xfId="21689" xr:uid="{7565D088-3CDC-4401-8517-150FFBE9F545}"/>
    <cellStyle name="Normal 12 4 3 6 3 2 2 2 2" xfId="39845" xr:uid="{016ECF70-41D8-4C89-BBA8-6C817E20073B}"/>
    <cellStyle name="Normal 12 4 3 6 3 2 2 3" xfId="39846" xr:uid="{2C215198-10B8-449B-916B-EF2767E4F89B}"/>
    <cellStyle name="Normal 12 4 3 6 3 2 3" xfId="16199" xr:uid="{78A20985-590B-4C8F-8EDF-DBA6C5A90B43}"/>
    <cellStyle name="Normal 12 4 3 6 3 2 3 2" xfId="39847" xr:uid="{D291661B-25B2-409A-B8D3-A2329E5A5841}"/>
    <cellStyle name="Normal 12 4 3 6 3 2 4" xfId="39848" xr:uid="{86E13D3D-E744-40D8-A588-92CB600A54CD}"/>
    <cellStyle name="Normal 12 4 3 6 3 3" xfId="5219" xr:uid="{AA78EDD0-E2B0-43A8-812F-62769D4317AB}"/>
    <cellStyle name="Normal 12 4 3 6 3 3 2" xfId="10709" xr:uid="{2DE720FF-60FD-4D72-81A5-804F3105BCF9}"/>
    <cellStyle name="Normal 12 4 3 6 3 3 2 2" xfId="23519" xr:uid="{AE14F42E-5364-4CCC-A23D-DF0FAF1FE086}"/>
    <cellStyle name="Normal 12 4 3 6 3 3 2 2 2" xfId="39849" xr:uid="{339E9209-895E-4DBE-9AF2-5E3E589CDB9E}"/>
    <cellStyle name="Normal 12 4 3 6 3 3 2 3" xfId="39850" xr:uid="{288C746C-7B58-4A2A-B114-242733300CA5}"/>
    <cellStyle name="Normal 12 4 3 6 3 3 3" xfId="18029" xr:uid="{6AE7BCD9-582A-4A28-8366-8B0A6DA05B03}"/>
    <cellStyle name="Normal 12 4 3 6 3 3 3 2" xfId="39851" xr:uid="{AAB99D7B-534B-4799-8F4D-970732E1A4D9}"/>
    <cellStyle name="Normal 12 4 3 6 3 3 4" xfId="39852" xr:uid="{2507948C-2C78-4FA4-852F-DB12D16862CE}"/>
    <cellStyle name="Normal 12 4 3 6 3 4" xfId="12539" xr:uid="{770CCFD8-E82A-4F75-91E1-6936870F805D}"/>
    <cellStyle name="Normal 12 4 3 6 3 4 2" xfId="25349" xr:uid="{21EA1127-70BB-4B20-B8A1-594738EFD521}"/>
    <cellStyle name="Normal 12 4 3 6 3 4 2 2" xfId="39853" xr:uid="{22385A58-AC15-4627-AC0A-195A2517D313}"/>
    <cellStyle name="Normal 12 4 3 6 3 4 3" xfId="39854" xr:uid="{DB702C0F-9F85-4B50-83DB-2004165FEBF0}"/>
    <cellStyle name="Normal 12 4 3 6 3 5" xfId="7049" xr:uid="{F1B34CB8-2BE8-48FB-B4D0-B9FAAC35C28D}"/>
    <cellStyle name="Normal 12 4 3 6 3 5 2" xfId="19859" xr:uid="{41DD1D04-9C6A-4FF3-9E78-11C29CCAACE0}"/>
    <cellStyle name="Normal 12 4 3 6 3 5 2 2" xfId="39855" xr:uid="{2B8350D1-7E65-491A-8AE1-A04F267725CC}"/>
    <cellStyle name="Normal 12 4 3 6 3 5 3" xfId="39856" xr:uid="{0BC44C83-6424-478F-A79E-BBF56F995902}"/>
    <cellStyle name="Normal 12 4 3 6 3 6" xfId="14369" xr:uid="{E70B2D3D-F58A-409B-B85C-B7D615861959}"/>
    <cellStyle name="Normal 12 4 3 6 3 6 2" xfId="39857" xr:uid="{17A23398-9CC4-48FB-AB6E-453D120F04A8}"/>
    <cellStyle name="Normal 12 4 3 6 3 7" xfId="39858" xr:uid="{18918882-B823-4F32-8D00-B0E383DF1919}"/>
    <cellStyle name="Normal 12 4 3 6 4" xfId="2495" xr:uid="{8A263966-9B6D-4323-9B0E-59DF6DBBD6E4}"/>
    <cellStyle name="Normal 12 4 3 6 4 2" xfId="7985" xr:uid="{CDA53C97-5CC4-40DF-9D34-88806D4EA4B2}"/>
    <cellStyle name="Normal 12 4 3 6 4 2 2" xfId="20795" xr:uid="{1A2D5353-19E6-4DCB-8300-25CE999C1E6F}"/>
    <cellStyle name="Normal 12 4 3 6 4 2 2 2" xfId="39859" xr:uid="{63CAE943-C9F5-44BC-BBA2-417131DFE1EA}"/>
    <cellStyle name="Normal 12 4 3 6 4 2 3" xfId="39860" xr:uid="{2A251610-E5B4-4146-9CC3-C34274EF44B3}"/>
    <cellStyle name="Normal 12 4 3 6 4 3" xfId="15305" xr:uid="{A9599ADE-8CD4-46DE-8893-76E2AF94E81D}"/>
    <cellStyle name="Normal 12 4 3 6 4 3 2" xfId="39861" xr:uid="{BC0B1003-C1BA-4085-897B-0C4B3A080EA1}"/>
    <cellStyle name="Normal 12 4 3 6 4 4" xfId="39862" xr:uid="{F4457394-16ED-47C1-BCC9-9300FD479395}"/>
    <cellStyle name="Normal 12 4 3 6 5" xfId="4325" xr:uid="{9D6B72A3-2B35-4B26-8220-3CB9EAD4135A}"/>
    <cellStyle name="Normal 12 4 3 6 5 2" xfId="9815" xr:uid="{D3C1D411-31F7-4C76-A451-FB2558F4E516}"/>
    <cellStyle name="Normal 12 4 3 6 5 2 2" xfId="22625" xr:uid="{56E3FFB7-DDE2-421A-9599-538EDA9B35CB}"/>
    <cellStyle name="Normal 12 4 3 6 5 2 2 2" xfId="39863" xr:uid="{51B72CD7-5206-450E-84F0-D6FD783FBB9C}"/>
    <cellStyle name="Normal 12 4 3 6 5 2 3" xfId="39864" xr:uid="{900472DD-5B95-4954-8CD1-F9D4EAF6395D}"/>
    <cellStyle name="Normal 12 4 3 6 5 3" xfId="17135" xr:uid="{B4ADE07F-5B0B-41EB-9075-3E4FB4BA7376}"/>
    <cellStyle name="Normal 12 4 3 6 5 3 2" xfId="39865" xr:uid="{71EFADA8-36E8-4F66-9600-E1C7A7EBF9B7}"/>
    <cellStyle name="Normal 12 4 3 6 5 4" xfId="39866" xr:uid="{1CDE33B3-4B56-468F-A14D-05CEE99396A6}"/>
    <cellStyle name="Normal 12 4 3 6 6" xfId="11645" xr:uid="{A670BE8E-FBFF-4D75-AC04-3E9E3416C275}"/>
    <cellStyle name="Normal 12 4 3 6 6 2" xfId="24455" xr:uid="{20CB3224-591B-444A-917C-3BDF3D412817}"/>
    <cellStyle name="Normal 12 4 3 6 6 2 2" xfId="39867" xr:uid="{B1B52904-E31D-4A7B-9FEC-52F532205895}"/>
    <cellStyle name="Normal 12 4 3 6 6 3" xfId="39868" xr:uid="{DFE6446A-7946-481F-A385-422D13DF1E42}"/>
    <cellStyle name="Normal 12 4 3 6 7" xfId="6155" xr:uid="{BF88632C-48AD-4DEB-BF46-753FDFBABD8E}"/>
    <cellStyle name="Normal 12 4 3 6 7 2" xfId="18965" xr:uid="{C9755245-CF52-4446-B4AE-EAA8D93B9B64}"/>
    <cellStyle name="Normal 12 4 3 6 7 2 2" xfId="39869" xr:uid="{82B0FCF9-4084-4BB3-8BB7-3E1AE1B02DE6}"/>
    <cellStyle name="Normal 12 4 3 6 7 3" xfId="39870" xr:uid="{BF89CD68-A545-452A-A2CD-90361F6826D6}"/>
    <cellStyle name="Normal 12 4 3 6 8" xfId="13475" xr:uid="{C4254E5C-8F5E-493C-B137-DF7B38438113}"/>
    <cellStyle name="Normal 12 4 3 6 8 2" xfId="39871" xr:uid="{5DB6F267-88FF-4742-80A6-2C68C32A83F2}"/>
    <cellStyle name="Normal 12 4 3 6 9" xfId="39872" xr:uid="{6E352E7C-5499-4B96-A568-8BBE4C5A73EF}"/>
    <cellStyle name="Normal 12 4 3 7" xfId="798" xr:uid="{E3D4AD57-E1E8-4B0A-9571-41E0F05626E4}"/>
    <cellStyle name="Normal 12 4 3 7 2" xfId="1693" xr:uid="{A29D256B-9B0F-46C7-99EB-F72EEB432254}"/>
    <cellStyle name="Normal 12 4 3 7 2 2" xfId="3523" xr:uid="{54783A41-7A77-4418-97F5-5720D838BC8D}"/>
    <cellStyle name="Normal 12 4 3 7 2 2 2" xfId="9013" xr:uid="{C2E68FA1-6A99-4228-89C9-895CA2F74A35}"/>
    <cellStyle name="Normal 12 4 3 7 2 2 2 2" xfId="21823" xr:uid="{26BC4A19-8AD6-461C-B9FE-1292A1C5587F}"/>
    <cellStyle name="Normal 12 4 3 7 2 2 2 2 2" xfId="39873" xr:uid="{FB3CA58D-6464-4057-9A8F-F0F66EFF4668}"/>
    <cellStyle name="Normal 12 4 3 7 2 2 2 3" xfId="39874" xr:uid="{851DBEC5-4983-4F78-897E-0B998DEFCF22}"/>
    <cellStyle name="Normal 12 4 3 7 2 2 3" xfId="16333" xr:uid="{3E8AC4AC-AB08-49C1-B144-2EAB8D8EAB2F}"/>
    <cellStyle name="Normal 12 4 3 7 2 2 3 2" xfId="39875" xr:uid="{77A9AA94-E87A-41F2-9919-1CC79BE7149F}"/>
    <cellStyle name="Normal 12 4 3 7 2 2 4" xfId="39876" xr:uid="{0AE599D3-69BE-467B-95A6-AAC0AADEC9C6}"/>
    <cellStyle name="Normal 12 4 3 7 2 3" xfId="5353" xr:uid="{12030552-194A-4E36-9F17-C936754A19C6}"/>
    <cellStyle name="Normal 12 4 3 7 2 3 2" xfId="10843" xr:uid="{E7A9CAE0-69C8-4D46-999E-32FF6C9C6AE9}"/>
    <cellStyle name="Normal 12 4 3 7 2 3 2 2" xfId="23653" xr:uid="{DDD1D5D5-84AC-4D64-AB5D-4C06609400DB}"/>
    <cellStyle name="Normal 12 4 3 7 2 3 2 2 2" xfId="39877" xr:uid="{FFFA2E28-715E-451C-8455-D3133E25F5BA}"/>
    <cellStyle name="Normal 12 4 3 7 2 3 2 3" xfId="39878" xr:uid="{FB613933-EE24-441F-8E1F-B3E6CA098564}"/>
    <cellStyle name="Normal 12 4 3 7 2 3 3" xfId="18163" xr:uid="{3CF5C4BF-FA88-4108-BD0F-507679FFDF3D}"/>
    <cellStyle name="Normal 12 4 3 7 2 3 3 2" xfId="39879" xr:uid="{EE8609F3-81F9-4199-B3F8-3CD5F5B958EC}"/>
    <cellStyle name="Normal 12 4 3 7 2 3 4" xfId="39880" xr:uid="{5A1D128D-E289-4723-BBE9-A9A169D44A45}"/>
    <cellStyle name="Normal 12 4 3 7 2 4" xfId="12673" xr:uid="{185B1A62-86F7-4248-99DF-63A5CF73542A}"/>
    <cellStyle name="Normal 12 4 3 7 2 4 2" xfId="25483" xr:uid="{6593F5E6-B6C1-4548-BAB3-2DC00D52B6F8}"/>
    <cellStyle name="Normal 12 4 3 7 2 4 2 2" xfId="39881" xr:uid="{36FFFA95-D503-4E06-AD0F-0616765CCD13}"/>
    <cellStyle name="Normal 12 4 3 7 2 4 3" xfId="39882" xr:uid="{806E199B-35FA-483E-96F6-F3C76A8EAF72}"/>
    <cellStyle name="Normal 12 4 3 7 2 5" xfId="7183" xr:uid="{0897B9A7-70ED-4A15-AA10-4E8C1C0DFA9A}"/>
    <cellStyle name="Normal 12 4 3 7 2 5 2" xfId="19993" xr:uid="{02309FC2-7B63-4071-A6C4-AD9B05B692B6}"/>
    <cellStyle name="Normal 12 4 3 7 2 5 2 2" xfId="39883" xr:uid="{49839D6D-4F06-43C1-B9C4-8A926DEBAA99}"/>
    <cellStyle name="Normal 12 4 3 7 2 5 3" xfId="39884" xr:uid="{191CE268-8A7E-4EC0-8FDA-6530367B7E62}"/>
    <cellStyle name="Normal 12 4 3 7 2 6" xfId="14503" xr:uid="{7DEE3365-0D85-47F0-B4F7-D8B0421E0589}"/>
    <cellStyle name="Normal 12 4 3 7 2 6 2" xfId="39885" xr:uid="{6BA4417C-AADA-4B10-A385-6FF139B4617D}"/>
    <cellStyle name="Normal 12 4 3 7 2 7" xfId="39886" xr:uid="{6D0BA996-EFE1-417C-86BD-ED424136A9C6}"/>
    <cellStyle name="Normal 12 4 3 7 3" xfId="2629" xr:uid="{E53A189C-24EF-490E-85DD-8D5A3196300F}"/>
    <cellStyle name="Normal 12 4 3 7 3 2" xfId="8119" xr:uid="{9AA80E21-C26C-4CBD-A3FD-8D28B41FB773}"/>
    <cellStyle name="Normal 12 4 3 7 3 2 2" xfId="20929" xr:uid="{EBCFBD51-FFAD-485C-AEBB-48EFF1F1EE37}"/>
    <cellStyle name="Normal 12 4 3 7 3 2 2 2" xfId="39887" xr:uid="{C3FF9612-A01D-45F0-A81A-4EF56B8A99C0}"/>
    <cellStyle name="Normal 12 4 3 7 3 2 3" xfId="39888" xr:uid="{9AA3B84D-53D7-4F50-80F9-CA491858FA48}"/>
    <cellStyle name="Normal 12 4 3 7 3 3" xfId="15439" xr:uid="{0F3AF8BD-3045-4C76-A265-DF5E0D18769D}"/>
    <cellStyle name="Normal 12 4 3 7 3 3 2" xfId="39889" xr:uid="{5F445B60-376B-405E-8E13-D9BDBDD23C97}"/>
    <cellStyle name="Normal 12 4 3 7 3 4" xfId="39890" xr:uid="{441C849A-5CBA-4808-AB59-D96B29982C05}"/>
    <cellStyle name="Normal 12 4 3 7 4" xfId="4459" xr:uid="{07C00922-DF66-4BCC-B370-4CFC028030F3}"/>
    <cellStyle name="Normal 12 4 3 7 4 2" xfId="9949" xr:uid="{DCFD185F-91EB-4408-B5C6-DBF4A007DDDE}"/>
    <cellStyle name="Normal 12 4 3 7 4 2 2" xfId="22759" xr:uid="{E9CA66DD-E8E3-4AFD-AA54-7FA83CFA94AD}"/>
    <cellStyle name="Normal 12 4 3 7 4 2 2 2" xfId="39891" xr:uid="{206F1FC9-CF15-4645-AC5B-9372259FAC2B}"/>
    <cellStyle name="Normal 12 4 3 7 4 2 3" xfId="39892" xr:uid="{B5AD2759-F576-4D59-8A54-9A2E0FE6DA40}"/>
    <cellStyle name="Normal 12 4 3 7 4 3" xfId="17269" xr:uid="{E5537A65-0008-4317-8B02-C1B633145882}"/>
    <cellStyle name="Normal 12 4 3 7 4 3 2" xfId="39893" xr:uid="{EEF848B7-35B1-4EAE-98B4-ED826118F7AA}"/>
    <cellStyle name="Normal 12 4 3 7 4 4" xfId="39894" xr:uid="{1C60988F-CA08-4C4C-B095-C0CF02AF18D2}"/>
    <cellStyle name="Normal 12 4 3 7 5" xfId="11779" xr:uid="{0E3AF083-F2AF-471C-A506-1A2EF3055CFD}"/>
    <cellStyle name="Normal 12 4 3 7 5 2" xfId="24589" xr:uid="{A690ACAC-49C3-4375-90EB-23D877369469}"/>
    <cellStyle name="Normal 12 4 3 7 5 2 2" xfId="39895" xr:uid="{8E421CEB-0351-4489-BE47-29F185216BE8}"/>
    <cellStyle name="Normal 12 4 3 7 5 3" xfId="39896" xr:uid="{55FCDB38-D69B-408D-99F9-AA8D02BD1E09}"/>
    <cellStyle name="Normal 12 4 3 7 6" xfId="6289" xr:uid="{BA40C03E-3FA6-4574-931E-11242A18D54C}"/>
    <cellStyle name="Normal 12 4 3 7 6 2" xfId="19099" xr:uid="{FF09B0A2-924D-4D82-81E3-9465410C5B07}"/>
    <cellStyle name="Normal 12 4 3 7 6 2 2" xfId="39897" xr:uid="{9E137359-99EA-47DA-9420-CAE071DE0FEB}"/>
    <cellStyle name="Normal 12 4 3 7 6 3" xfId="39898" xr:uid="{16B4D561-C76F-436F-89F5-39A504A5EC9C}"/>
    <cellStyle name="Normal 12 4 3 7 7" xfId="13609" xr:uid="{4089BBE9-D024-4A8E-812F-05A407AAA022}"/>
    <cellStyle name="Normal 12 4 3 7 7 2" xfId="39899" xr:uid="{B3FDC79B-EA55-4FAA-9978-1D004A9D2F84}"/>
    <cellStyle name="Normal 12 4 3 7 8" xfId="39900" xr:uid="{E8150982-D43F-4FFD-AB56-909764106875}"/>
    <cellStyle name="Normal 12 4 3 8" xfId="1199" xr:uid="{E04238D1-807B-41C6-8DB0-FA5EBD17A0AE}"/>
    <cellStyle name="Normal 12 4 3 8 2" xfId="3029" xr:uid="{DC14117A-4A54-49DF-9846-5EFAF69BED2E}"/>
    <cellStyle name="Normal 12 4 3 8 2 2" xfId="8519" xr:uid="{951EE384-2652-4ACC-BE4F-6AB74AFD3EEC}"/>
    <cellStyle name="Normal 12 4 3 8 2 2 2" xfId="21329" xr:uid="{C7808A6C-8670-4511-A1DB-A505223B446A}"/>
    <cellStyle name="Normal 12 4 3 8 2 2 2 2" xfId="39901" xr:uid="{80A8A3EF-C1A1-4A0F-8425-6524335C3B2A}"/>
    <cellStyle name="Normal 12 4 3 8 2 2 3" xfId="39902" xr:uid="{5E8A9FC6-415D-4340-AF14-856820E31D96}"/>
    <cellStyle name="Normal 12 4 3 8 2 3" xfId="15839" xr:uid="{8829BC08-9A0D-4ABE-8423-370BF2F7317D}"/>
    <cellStyle name="Normal 12 4 3 8 2 3 2" xfId="39903" xr:uid="{C5B672B2-8BB7-4E7E-941B-2AC3099D8624}"/>
    <cellStyle name="Normal 12 4 3 8 2 4" xfId="39904" xr:uid="{D25A0EA7-F447-4E7D-95F6-12EF7A152AEF}"/>
    <cellStyle name="Normal 12 4 3 8 3" xfId="4859" xr:uid="{D9468E0C-3FC7-405E-A7E0-B0259139947A}"/>
    <cellStyle name="Normal 12 4 3 8 3 2" xfId="10349" xr:uid="{5A2C36B8-CF52-4E89-ABE7-7C82BEBF66C1}"/>
    <cellStyle name="Normal 12 4 3 8 3 2 2" xfId="23159" xr:uid="{C8BB01F4-700C-46C4-9047-8054CBB634EF}"/>
    <cellStyle name="Normal 12 4 3 8 3 2 2 2" xfId="39905" xr:uid="{E45CF80C-453F-4CEE-9DDD-7695279602B3}"/>
    <cellStyle name="Normal 12 4 3 8 3 2 3" xfId="39906" xr:uid="{65FE5675-A7E7-4D84-97F3-F2901373CCE4}"/>
    <cellStyle name="Normal 12 4 3 8 3 3" xfId="17669" xr:uid="{1392DA45-74C7-41DC-8A61-40098293EE45}"/>
    <cellStyle name="Normal 12 4 3 8 3 3 2" xfId="39907" xr:uid="{4CF0CFB3-3605-430F-BEDA-68CD0D98342F}"/>
    <cellStyle name="Normal 12 4 3 8 3 4" xfId="39908" xr:uid="{3003E8E9-B8C3-4FFE-AAB0-D6ED2009583F}"/>
    <cellStyle name="Normal 12 4 3 8 4" xfId="12179" xr:uid="{1ED8CBD8-CD27-4206-9227-0D8A414F8093}"/>
    <cellStyle name="Normal 12 4 3 8 4 2" xfId="24989" xr:uid="{641251D0-3A44-4C77-902E-9CEE8B9EF442}"/>
    <cellStyle name="Normal 12 4 3 8 4 2 2" xfId="39909" xr:uid="{5E91B60D-02CF-4B67-B49F-59050A39DADF}"/>
    <cellStyle name="Normal 12 4 3 8 4 3" xfId="39910" xr:uid="{EC8F96C3-B1D4-49DB-9E1D-E10823EF3B14}"/>
    <cellStyle name="Normal 12 4 3 8 5" xfId="6689" xr:uid="{8F75F65B-7849-4438-A467-D64AA1F67BDD}"/>
    <cellStyle name="Normal 12 4 3 8 5 2" xfId="19499" xr:uid="{CA007314-9D19-457B-AF4F-9EC35103B94C}"/>
    <cellStyle name="Normal 12 4 3 8 5 2 2" xfId="39911" xr:uid="{C874BE19-4592-42AA-98E6-53F1C9B1C00B}"/>
    <cellStyle name="Normal 12 4 3 8 5 3" xfId="39912" xr:uid="{B45F5525-4D2F-4A7B-BC72-AF2B0F0DC2FE}"/>
    <cellStyle name="Normal 12 4 3 8 6" xfId="14009" xr:uid="{C1BA5AB7-EE01-4DD9-8C5F-F6809BE1E92E}"/>
    <cellStyle name="Normal 12 4 3 8 6 2" xfId="39913" xr:uid="{5A8C1D9E-13CA-4B32-9CED-A18B3498BE46}"/>
    <cellStyle name="Normal 12 4 3 8 7" xfId="39914" xr:uid="{BEE3A738-D1ED-4ACB-821D-244A611FECF9}"/>
    <cellStyle name="Normal 12 4 3 9" xfId="2094" xr:uid="{5E6807CE-EBC9-4597-A8CE-8D61040FC72D}"/>
    <cellStyle name="Normal 12 4 3 9 2" xfId="3924" xr:uid="{9AEB9595-7EE1-4BF1-A35E-96291C4E0CB4}"/>
    <cellStyle name="Normal 12 4 3 9 2 2" xfId="9414" xr:uid="{16D9A40C-8442-4A37-8804-F8CDC875864C}"/>
    <cellStyle name="Normal 12 4 3 9 2 2 2" xfId="22224" xr:uid="{67334E9A-CD05-4F8D-90B3-13E55465F8A3}"/>
    <cellStyle name="Normal 12 4 3 9 2 2 2 2" xfId="39915" xr:uid="{B75B4803-2AEF-4D8D-98C5-AFCD77E5E201}"/>
    <cellStyle name="Normal 12 4 3 9 2 2 3" xfId="39916" xr:uid="{58382609-BD1E-4799-94DF-6080DBF988AC}"/>
    <cellStyle name="Normal 12 4 3 9 2 3" xfId="16734" xr:uid="{233E567A-08AE-4B0F-9FF7-DFBAF6EABE79}"/>
    <cellStyle name="Normal 12 4 3 9 2 3 2" xfId="39917" xr:uid="{9002D506-CF0F-4372-B040-AEFC511F826B}"/>
    <cellStyle name="Normal 12 4 3 9 2 4" xfId="39918" xr:uid="{B9BEDAC5-5C62-417E-BAD6-81A5679B610F}"/>
    <cellStyle name="Normal 12 4 3 9 3" xfId="5754" xr:uid="{0BCC0BF2-36C8-4595-8FE7-D2AAC6A53619}"/>
    <cellStyle name="Normal 12 4 3 9 3 2" xfId="11244" xr:uid="{2A9B3FA7-A16E-4D65-BA67-CF660833EB6A}"/>
    <cellStyle name="Normal 12 4 3 9 3 2 2" xfId="24054" xr:uid="{F4D9BEA5-1888-4262-95BD-E96AB472CC26}"/>
    <cellStyle name="Normal 12 4 3 9 3 2 2 2" xfId="39919" xr:uid="{C849A6D9-D3A3-4AC9-A4F2-52D3551592E6}"/>
    <cellStyle name="Normal 12 4 3 9 3 2 3" xfId="39920" xr:uid="{438E65AD-7295-4BAD-9B5B-E383FDD29FBC}"/>
    <cellStyle name="Normal 12 4 3 9 3 3" xfId="18564" xr:uid="{96DB2ED4-9B39-464E-8D45-9C10043F685C}"/>
    <cellStyle name="Normal 12 4 3 9 3 3 2" xfId="39921" xr:uid="{73FF39D4-023C-4F21-900A-F1CA777E9F5D}"/>
    <cellStyle name="Normal 12 4 3 9 3 4" xfId="39922" xr:uid="{62949360-0868-435E-82CB-4E0FE587A926}"/>
    <cellStyle name="Normal 12 4 3 9 4" xfId="13074" xr:uid="{7CDD4928-82C1-4E08-9F49-CB71F8AF657F}"/>
    <cellStyle name="Normal 12 4 3 9 4 2" xfId="25884" xr:uid="{184F4117-C178-4FF8-9C2F-34213A779584}"/>
    <cellStyle name="Normal 12 4 3 9 4 2 2" xfId="39923" xr:uid="{C09D85BF-432B-4738-9938-218CB6521C4B}"/>
    <cellStyle name="Normal 12 4 3 9 4 3" xfId="39924" xr:uid="{9693C2E7-7D6D-44B7-A558-16233D968FBF}"/>
    <cellStyle name="Normal 12 4 3 9 5" xfId="7584" xr:uid="{0DF5D00D-18C7-4A65-9E1D-3810491AD277}"/>
    <cellStyle name="Normal 12 4 3 9 5 2" xfId="20394" xr:uid="{DD187A5A-3917-4334-A317-9D28151DE3CC}"/>
    <cellStyle name="Normal 12 4 3 9 5 2 2" xfId="39925" xr:uid="{BCA2459A-4568-4DFC-8218-01E9498AC1E1}"/>
    <cellStyle name="Normal 12 4 3 9 5 3" xfId="39926" xr:uid="{8E452FB1-25A2-4258-AC81-31858649F169}"/>
    <cellStyle name="Normal 12 4 3 9 6" xfId="14904" xr:uid="{18CCB3AF-D96C-4209-99DA-46BEB94C9171}"/>
    <cellStyle name="Normal 12 4 3 9 6 2" xfId="39927" xr:uid="{C464B903-9C30-4A6C-9482-A953B7CAFEAE}"/>
    <cellStyle name="Normal 12 4 3 9 7" xfId="39928" xr:uid="{F340EDDB-1BB7-45D2-ACAC-07CF4815994E}"/>
    <cellStyle name="Normal 12 4 4" xfId="262" xr:uid="{B1D9DD6C-C901-47A4-86EC-E1BC3E06B503}"/>
    <cellStyle name="Normal 12 4 4 10" xfId="2140" xr:uid="{529A100D-B52E-4904-943D-45F55EF03159}"/>
    <cellStyle name="Normal 12 4 4 10 2" xfId="7630" xr:uid="{B9A3009E-04FD-451E-834C-6AE3445ED296}"/>
    <cellStyle name="Normal 12 4 4 10 2 2" xfId="20440" xr:uid="{6DE0220B-F983-42F6-8283-30750B95C11D}"/>
    <cellStyle name="Normal 12 4 4 10 2 2 2" xfId="39929" xr:uid="{D10B7602-CA07-4D52-AB6B-5156D527F9B4}"/>
    <cellStyle name="Normal 12 4 4 10 2 3" xfId="39930" xr:uid="{B7C6A321-17B5-40DC-8165-3AF8D3213ED0}"/>
    <cellStyle name="Normal 12 4 4 10 3" xfId="14950" xr:uid="{FDB58035-E2E3-4473-926D-8455E0BE5B63}"/>
    <cellStyle name="Normal 12 4 4 10 3 2" xfId="39931" xr:uid="{CB81D68A-DF4C-4D9D-9DB2-6C955B4DA66F}"/>
    <cellStyle name="Normal 12 4 4 10 4" xfId="39932" xr:uid="{2E83A3EE-7202-4D38-B69B-3ADADEBC98D8}"/>
    <cellStyle name="Normal 12 4 4 11" xfId="3970" xr:uid="{2B40F6D9-9156-4C0D-99E7-3641FD239484}"/>
    <cellStyle name="Normal 12 4 4 11 2" xfId="9460" xr:uid="{C93EEBD4-1657-4BC6-AFEB-57CF0373FDC7}"/>
    <cellStyle name="Normal 12 4 4 11 2 2" xfId="22270" xr:uid="{12B0C7DB-7213-4D26-8FCD-EA5FEA185FCE}"/>
    <cellStyle name="Normal 12 4 4 11 2 2 2" xfId="39933" xr:uid="{54E266E2-2FA2-4B74-A606-02CFCB55876A}"/>
    <cellStyle name="Normal 12 4 4 11 2 3" xfId="39934" xr:uid="{F5EFB87B-1783-4501-BE6E-434CDBF3ED42}"/>
    <cellStyle name="Normal 12 4 4 11 3" xfId="16780" xr:uid="{C4CB15CC-D1EF-4588-9BD0-B9859E413444}"/>
    <cellStyle name="Normal 12 4 4 11 3 2" xfId="39935" xr:uid="{E6328463-C44A-44C1-8106-D15DC5F887B0}"/>
    <cellStyle name="Normal 12 4 4 11 4" xfId="39936" xr:uid="{A7C30351-D65E-4A42-A515-EBC6FEA3A1A8}"/>
    <cellStyle name="Normal 12 4 4 12" xfId="11290" xr:uid="{007C7B2F-CDE3-49DA-BBDC-32C03BFE57D0}"/>
    <cellStyle name="Normal 12 4 4 12 2" xfId="24100" xr:uid="{E8936214-858A-4A93-A438-78FD64E773B5}"/>
    <cellStyle name="Normal 12 4 4 12 2 2" xfId="39937" xr:uid="{A2D5330B-9EAE-4992-898F-4B58175AE7A8}"/>
    <cellStyle name="Normal 12 4 4 12 3" xfId="39938" xr:uid="{E0D1F1C3-6EF8-4BC8-95C1-5BCAD215BC6B}"/>
    <cellStyle name="Normal 12 4 4 13" xfId="5800" xr:uid="{43566D4D-60B0-45C7-B30D-1E0271A3463A}"/>
    <cellStyle name="Normal 12 4 4 13 2" xfId="18610" xr:uid="{5CC9516A-1A7A-424A-AD0D-1933264C9389}"/>
    <cellStyle name="Normal 12 4 4 13 2 2" xfId="39939" xr:uid="{029DD563-9B9F-4E02-B3B3-00292490D8C2}"/>
    <cellStyle name="Normal 12 4 4 13 3" xfId="39940" xr:uid="{2798EA0A-2EC8-44B6-B846-F8616D6C47A9}"/>
    <cellStyle name="Normal 12 4 4 14" xfId="13120" xr:uid="{D9A97AFF-D4EC-40FA-AE4C-C898AAE1C3DA}"/>
    <cellStyle name="Normal 12 4 4 14 2" xfId="39941" xr:uid="{750A4AC7-146B-457F-93CE-59F93DFFFE0C}"/>
    <cellStyle name="Normal 12 4 4 15" xfId="39942" xr:uid="{001251B2-6D76-4E22-85E9-996520EEB032}"/>
    <cellStyle name="Normal 12 4 4 2" xfId="282" xr:uid="{875B4CAC-C296-4501-A11C-5277FE76FC0A}"/>
    <cellStyle name="Normal 12 4 4 2 10" xfId="3990" xr:uid="{7EB0A06D-5549-4C60-8DBD-16A0122F2F8C}"/>
    <cellStyle name="Normal 12 4 4 2 10 2" xfId="9480" xr:uid="{557B5B73-9B12-4ECC-882B-17BB10C20DB4}"/>
    <cellStyle name="Normal 12 4 4 2 10 2 2" xfId="22290" xr:uid="{14440612-48CE-468A-89A9-6EA6738A6ABF}"/>
    <cellStyle name="Normal 12 4 4 2 10 2 2 2" xfId="39943" xr:uid="{312E059A-A6B7-4FA2-B0BA-729D06BF85B6}"/>
    <cellStyle name="Normal 12 4 4 2 10 2 3" xfId="39944" xr:uid="{2B49580C-4252-4C9E-AF22-70992752BAE2}"/>
    <cellStyle name="Normal 12 4 4 2 10 3" xfId="16800" xr:uid="{23D17BF5-403C-4C07-91A4-B9DF9025DA88}"/>
    <cellStyle name="Normal 12 4 4 2 10 3 2" xfId="39945" xr:uid="{49E277AC-CBC9-4A2B-BB58-B859ABA31E62}"/>
    <cellStyle name="Normal 12 4 4 2 10 4" xfId="39946" xr:uid="{CAFD4C2B-B18C-492F-A81E-EAAC86BF1CA2}"/>
    <cellStyle name="Normal 12 4 4 2 11" xfId="11310" xr:uid="{634B603F-DD63-477E-8C05-641E5328C405}"/>
    <cellStyle name="Normal 12 4 4 2 11 2" xfId="24120" xr:uid="{4D42B308-7AC4-4D25-A6DE-C5A4A79C0789}"/>
    <cellStyle name="Normal 12 4 4 2 11 2 2" xfId="39947" xr:uid="{BD3EC98E-D288-43E4-996A-60BD4654EE3E}"/>
    <cellStyle name="Normal 12 4 4 2 11 3" xfId="39948" xr:uid="{5FE520CA-03CE-4156-AAF4-A1DB65438A03}"/>
    <cellStyle name="Normal 12 4 4 2 12" xfId="5820" xr:uid="{A7A0EFC1-C302-4FAA-8A1C-FFDD8237A8DD}"/>
    <cellStyle name="Normal 12 4 4 2 12 2" xfId="18630" xr:uid="{9915F555-303F-4275-86AB-CC2ACEBA5C07}"/>
    <cellStyle name="Normal 12 4 4 2 12 2 2" xfId="39949" xr:uid="{58962759-4BF8-460C-A5DD-FA9D3D6969B3}"/>
    <cellStyle name="Normal 12 4 4 2 12 3" xfId="39950" xr:uid="{2145187F-A8D5-4A32-B793-2A02699535BE}"/>
    <cellStyle name="Normal 12 4 4 2 13" xfId="13140" xr:uid="{BC256884-FBE6-46AA-A55B-11DDB57BF4B1}"/>
    <cellStyle name="Normal 12 4 4 2 13 2" xfId="39951" xr:uid="{89779C10-794E-435D-B3B3-30DEA45E7E71}"/>
    <cellStyle name="Normal 12 4 4 2 14" xfId="39952" xr:uid="{250FFD25-0832-446E-BD56-70FEABA55C9E}"/>
    <cellStyle name="Normal 12 4 4 2 2" xfId="369" xr:uid="{F1280EBF-BB93-43EA-82C7-3077FE2B2B0B}"/>
    <cellStyle name="Normal 12 4 4 2 2 10" xfId="5861" xr:uid="{6928D596-526F-4EE8-B544-9BD8DB4079A5}"/>
    <cellStyle name="Normal 12 4 4 2 2 10 2" xfId="18671" xr:uid="{FFDFD4B6-E97D-402E-8CCF-1E5B12DB80B2}"/>
    <cellStyle name="Normal 12 4 4 2 2 10 2 2" xfId="39953" xr:uid="{E3E3C3C0-5898-4A60-8A1B-BF19E64F4927}"/>
    <cellStyle name="Normal 12 4 4 2 2 10 3" xfId="39954" xr:uid="{47A95996-C7A6-42BC-AA7B-9BC8EB163B0F}"/>
    <cellStyle name="Normal 12 4 4 2 2 11" xfId="13181" xr:uid="{0137C68C-3583-4196-901E-2867338D96EE}"/>
    <cellStyle name="Normal 12 4 4 2 2 11 2" xfId="39955" xr:uid="{E1D9ED5E-6CE8-4272-9347-582DD8DCB0F0}"/>
    <cellStyle name="Normal 12 4 4 2 2 12" xfId="39956" xr:uid="{3086B94C-34E3-45F3-AE1F-A872E5D7B415}"/>
    <cellStyle name="Normal 12 4 4 2 2 2" xfId="598" xr:uid="{089E6646-7E15-4554-94FF-DEA94D24514D}"/>
    <cellStyle name="Normal 12 4 4 2 2 2 2" xfId="997" xr:uid="{15FB1CC9-9BE3-48D3-831B-5BE6C54370F9}"/>
    <cellStyle name="Normal 12 4 4 2 2 2 2 2" xfId="1892" xr:uid="{2DC4F55F-CA83-48F3-A085-3682F8B2CD7B}"/>
    <cellStyle name="Normal 12 4 4 2 2 2 2 2 2" xfId="3722" xr:uid="{36CD28D0-709C-49D0-B155-88DBF1EA6C34}"/>
    <cellStyle name="Normal 12 4 4 2 2 2 2 2 2 2" xfId="9212" xr:uid="{F949D6E4-E149-4ED9-92DE-3C2F0F8BF8C3}"/>
    <cellStyle name="Normal 12 4 4 2 2 2 2 2 2 2 2" xfId="22022" xr:uid="{36B72584-1619-4D97-8D67-E485314A4FAD}"/>
    <cellStyle name="Normal 12 4 4 2 2 2 2 2 2 2 2 2" xfId="39957" xr:uid="{71F3FA3D-A527-400A-AF5E-6F9AAFFB3058}"/>
    <cellStyle name="Normal 12 4 4 2 2 2 2 2 2 2 3" xfId="39958" xr:uid="{306B3C26-354F-4305-9ED2-46635D8A0BDA}"/>
    <cellStyle name="Normal 12 4 4 2 2 2 2 2 2 3" xfId="16532" xr:uid="{4668F35B-5166-4748-AFA8-26774F2B9F17}"/>
    <cellStyle name="Normal 12 4 4 2 2 2 2 2 2 3 2" xfId="39959" xr:uid="{64E4CB81-5121-4F1C-8F95-B6EEF8878924}"/>
    <cellStyle name="Normal 12 4 4 2 2 2 2 2 2 4" xfId="39960" xr:uid="{671E2A80-A688-4E7E-BBCC-D41FC8A95681}"/>
    <cellStyle name="Normal 12 4 4 2 2 2 2 2 3" xfId="5552" xr:uid="{079B1D3A-829E-406E-9322-9517ACA0849F}"/>
    <cellStyle name="Normal 12 4 4 2 2 2 2 2 3 2" xfId="11042" xr:uid="{968D1FB0-9607-409A-82BE-78BB41C84E02}"/>
    <cellStyle name="Normal 12 4 4 2 2 2 2 2 3 2 2" xfId="23852" xr:uid="{D3FD7E13-D459-47F9-86DA-E65E1642E884}"/>
    <cellStyle name="Normal 12 4 4 2 2 2 2 2 3 2 2 2" xfId="39961" xr:uid="{AE7E01EA-ADA5-4CFF-826B-875AEE02B2F2}"/>
    <cellStyle name="Normal 12 4 4 2 2 2 2 2 3 2 3" xfId="39962" xr:uid="{CBC0F672-CF89-4F08-A6D4-66F930070748}"/>
    <cellStyle name="Normal 12 4 4 2 2 2 2 2 3 3" xfId="18362" xr:uid="{554411D5-332C-4833-B42A-B32583BB34C5}"/>
    <cellStyle name="Normal 12 4 4 2 2 2 2 2 3 3 2" xfId="39963" xr:uid="{212D4B75-D1D9-4E79-920B-7F14FD90D77A}"/>
    <cellStyle name="Normal 12 4 4 2 2 2 2 2 3 4" xfId="39964" xr:uid="{9E4A4099-992F-4E85-984A-436AD97E1724}"/>
    <cellStyle name="Normal 12 4 4 2 2 2 2 2 4" xfId="12872" xr:uid="{7C3F2896-6116-48A4-88BA-A83BA5D90C25}"/>
    <cellStyle name="Normal 12 4 4 2 2 2 2 2 4 2" xfId="25682" xr:uid="{FB6B0B17-8F04-4602-A32F-EA03579B7803}"/>
    <cellStyle name="Normal 12 4 4 2 2 2 2 2 4 2 2" xfId="39965" xr:uid="{83429FF3-4ED1-4402-AAEA-BDD881214CB3}"/>
    <cellStyle name="Normal 12 4 4 2 2 2 2 2 4 3" xfId="39966" xr:uid="{0B4BB36A-B0CA-4BC0-9F1A-6237F396A72C}"/>
    <cellStyle name="Normal 12 4 4 2 2 2 2 2 5" xfId="7382" xr:uid="{2266C3C2-4B3F-421B-91C3-13DE21013B93}"/>
    <cellStyle name="Normal 12 4 4 2 2 2 2 2 5 2" xfId="20192" xr:uid="{C65B0084-6E91-44D3-B52D-82E2ACACBF8C}"/>
    <cellStyle name="Normal 12 4 4 2 2 2 2 2 5 2 2" xfId="39967" xr:uid="{91830619-53B3-410C-867B-5AEB9E143248}"/>
    <cellStyle name="Normal 12 4 4 2 2 2 2 2 5 3" xfId="39968" xr:uid="{28C2C643-F99F-4D8A-BA80-7EE9622FE172}"/>
    <cellStyle name="Normal 12 4 4 2 2 2 2 2 6" xfId="14702" xr:uid="{06F72AFC-602E-4050-B7DE-04DFFF7EA5FF}"/>
    <cellStyle name="Normal 12 4 4 2 2 2 2 2 6 2" xfId="39969" xr:uid="{1F8F8E38-DAFF-4EDF-A899-2870CA58FC58}"/>
    <cellStyle name="Normal 12 4 4 2 2 2 2 2 7" xfId="39970" xr:uid="{5D42DC6F-4494-4832-A3A5-4722C292EF9D}"/>
    <cellStyle name="Normal 12 4 4 2 2 2 2 3" xfId="2828" xr:uid="{A5C29BDB-679C-41B6-A856-D53AFB9591F6}"/>
    <cellStyle name="Normal 12 4 4 2 2 2 2 3 2" xfId="8318" xr:uid="{EFDE1CB5-F89C-4330-A913-DACAC801C73A}"/>
    <cellStyle name="Normal 12 4 4 2 2 2 2 3 2 2" xfId="21128" xr:uid="{FD6E2446-D041-4767-BA0F-3B438CD4012A}"/>
    <cellStyle name="Normal 12 4 4 2 2 2 2 3 2 2 2" xfId="39971" xr:uid="{2D2CF6A1-67ED-46FA-AE4C-A8710F726DA1}"/>
    <cellStyle name="Normal 12 4 4 2 2 2 2 3 2 3" xfId="39972" xr:uid="{C6545B1E-76D4-419E-9ACA-4563A6B68C13}"/>
    <cellStyle name="Normal 12 4 4 2 2 2 2 3 3" xfId="15638" xr:uid="{6D60705A-6FC2-43FB-AC0E-6F70F0D2B1DB}"/>
    <cellStyle name="Normal 12 4 4 2 2 2 2 3 3 2" xfId="39973" xr:uid="{6AEA4A0F-DD3A-40FF-88B6-047C876C77E2}"/>
    <cellStyle name="Normal 12 4 4 2 2 2 2 3 4" xfId="39974" xr:uid="{F1B6CAAE-A1C5-47A5-88D1-8AEAEA7EB7ED}"/>
    <cellStyle name="Normal 12 4 4 2 2 2 2 4" xfId="4658" xr:uid="{F15D9064-321E-4C51-91E7-EAEC845489FC}"/>
    <cellStyle name="Normal 12 4 4 2 2 2 2 4 2" xfId="10148" xr:uid="{2B88F846-CBA3-4579-9CC3-0EE7050C514B}"/>
    <cellStyle name="Normal 12 4 4 2 2 2 2 4 2 2" xfId="22958" xr:uid="{E82F4B99-EED8-4738-B1C8-73266EB749F9}"/>
    <cellStyle name="Normal 12 4 4 2 2 2 2 4 2 2 2" xfId="39975" xr:uid="{2A9027FC-7FD9-40EB-B1DF-0D58252648E4}"/>
    <cellStyle name="Normal 12 4 4 2 2 2 2 4 2 3" xfId="39976" xr:uid="{2BEAEC6B-FF45-4704-8BC4-E75ED86D2148}"/>
    <cellStyle name="Normal 12 4 4 2 2 2 2 4 3" xfId="17468" xr:uid="{DFF8207D-B6C2-46F7-A2FB-1987C719B674}"/>
    <cellStyle name="Normal 12 4 4 2 2 2 2 4 3 2" xfId="39977" xr:uid="{138F49A5-18EC-4327-9A32-C1F9E675F0A9}"/>
    <cellStyle name="Normal 12 4 4 2 2 2 2 4 4" xfId="39978" xr:uid="{5F01CA2B-0190-497D-A650-FD5638F3A621}"/>
    <cellStyle name="Normal 12 4 4 2 2 2 2 5" xfId="11978" xr:uid="{686EDD53-0767-4C71-B118-05747141535C}"/>
    <cellStyle name="Normal 12 4 4 2 2 2 2 5 2" xfId="24788" xr:uid="{DF3F953D-0462-4964-944B-F8A0EDA65950}"/>
    <cellStyle name="Normal 12 4 4 2 2 2 2 5 2 2" xfId="39979" xr:uid="{248FBFD5-DAD0-4700-A098-869EA102E419}"/>
    <cellStyle name="Normal 12 4 4 2 2 2 2 5 3" xfId="39980" xr:uid="{48ADAA6F-518B-4767-83E3-2D2F13B900A0}"/>
    <cellStyle name="Normal 12 4 4 2 2 2 2 6" xfId="6488" xr:uid="{699F3E9C-8D45-4958-A1D8-407A18B43220}"/>
    <cellStyle name="Normal 12 4 4 2 2 2 2 6 2" xfId="19298" xr:uid="{88E28DCD-F2BA-4DCE-849D-DE9FE98C28CE}"/>
    <cellStyle name="Normal 12 4 4 2 2 2 2 6 2 2" xfId="39981" xr:uid="{E4812B39-2616-4098-8AC2-DABD1464FA32}"/>
    <cellStyle name="Normal 12 4 4 2 2 2 2 6 3" xfId="39982" xr:uid="{C8E9F7FF-9412-4046-8E8A-57465F440B08}"/>
    <cellStyle name="Normal 12 4 4 2 2 2 2 7" xfId="13808" xr:uid="{7D88F016-A3E1-404B-A0E7-0C661A4593DF}"/>
    <cellStyle name="Normal 12 4 4 2 2 2 2 7 2" xfId="39983" xr:uid="{EDCEF237-ACC3-498B-ADB2-1098D96D42C8}"/>
    <cellStyle name="Normal 12 4 4 2 2 2 2 8" xfId="39984" xr:uid="{39633FC4-B6FE-4F59-8F6B-0B62F803399A}"/>
    <cellStyle name="Normal 12 4 4 2 2 2 3" xfId="1493" xr:uid="{B0CB0CCC-DE6D-41A2-A765-E6B8B7488FAC}"/>
    <cellStyle name="Normal 12 4 4 2 2 2 3 2" xfId="3323" xr:uid="{F19DBDC3-C10B-421B-A52A-F051A3D59F89}"/>
    <cellStyle name="Normal 12 4 4 2 2 2 3 2 2" xfId="8813" xr:uid="{EA820236-2027-4A1C-9ED5-502E6A72D7DC}"/>
    <cellStyle name="Normal 12 4 4 2 2 2 3 2 2 2" xfId="21623" xr:uid="{D39E82B1-3887-40F8-9839-4E798D4FED95}"/>
    <cellStyle name="Normal 12 4 4 2 2 2 3 2 2 2 2" xfId="39985" xr:uid="{10F7E5E7-138C-4206-ACF2-8BDF70CFB9E8}"/>
    <cellStyle name="Normal 12 4 4 2 2 2 3 2 2 3" xfId="39986" xr:uid="{B6B8FC25-2AD0-4F50-9159-D48C7B1ACE89}"/>
    <cellStyle name="Normal 12 4 4 2 2 2 3 2 3" xfId="16133" xr:uid="{97977086-D624-4F22-A45E-89A48974F4F0}"/>
    <cellStyle name="Normal 12 4 4 2 2 2 3 2 3 2" xfId="39987" xr:uid="{09CFDD24-5189-48AA-B476-10C644118A34}"/>
    <cellStyle name="Normal 12 4 4 2 2 2 3 2 4" xfId="39988" xr:uid="{6D8CCCA6-502C-41EA-A060-38BFB99BFF62}"/>
    <cellStyle name="Normal 12 4 4 2 2 2 3 3" xfId="5153" xr:uid="{3C8C8337-2FA0-4032-9A07-4CA783A5F53C}"/>
    <cellStyle name="Normal 12 4 4 2 2 2 3 3 2" xfId="10643" xr:uid="{5B36112D-FFD1-4799-AAF2-6F6FD6FF7317}"/>
    <cellStyle name="Normal 12 4 4 2 2 2 3 3 2 2" xfId="23453" xr:uid="{66D8C263-761A-4E43-9D55-8EB14C429761}"/>
    <cellStyle name="Normal 12 4 4 2 2 2 3 3 2 2 2" xfId="39989" xr:uid="{EAA53E48-B2FB-4795-8373-B96CFF961489}"/>
    <cellStyle name="Normal 12 4 4 2 2 2 3 3 2 3" xfId="39990" xr:uid="{45BADBD2-D9FE-469D-9364-211C6C7867FE}"/>
    <cellStyle name="Normal 12 4 4 2 2 2 3 3 3" xfId="17963" xr:uid="{0F098939-6F02-44D5-95BD-937B027A7A8F}"/>
    <cellStyle name="Normal 12 4 4 2 2 2 3 3 3 2" xfId="39991" xr:uid="{16718FF5-3EAC-43FD-B454-39348716BEB0}"/>
    <cellStyle name="Normal 12 4 4 2 2 2 3 3 4" xfId="39992" xr:uid="{932937FE-D31B-4639-AA57-F4BC96850439}"/>
    <cellStyle name="Normal 12 4 4 2 2 2 3 4" xfId="12473" xr:uid="{8F0A3461-7F52-4F40-A661-BA12D70B8287}"/>
    <cellStyle name="Normal 12 4 4 2 2 2 3 4 2" xfId="25283" xr:uid="{C76EE5C4-D715-401D-ABBE-00D8C82CF1D7}"/>
    <cellStyle name="Normal 12 4 4 2 2 2 3 4 2 2" xfId="39993" xr:uid="{36CAEE52-FF89-4BDD-B43F-093A739EF6C9}"/>
    <cellStyle name="Normal 12 4 4 2 2 2 3 4 3" xfId="39994" xr:uid="{AB32875B-4166-4EE5-B3D4-1FC3C6FB79ED}"/>
    <cellStyle name="Normal 12 4 4 2 2 2 3 5" xfId="6983" xr:uid="{E5377DB5-0FDF-41D6-A8D2-1E6C3469ACF1}"/>
    <cellStyle name="Normal 12 4 4 2 2 2 3 5 2" xfId="19793" xr:uid="{3C6682DB-55BB-48B6-A8D3-5B90A92F9150}"/>
    <cellStyle name="Normal 12 4 4 2 2 2 3 5 2 2" xfId="39995" xr:uid="{29CEEF82-D601-4001-BA77-4E7D864EB7CC}"/>
    <cellStyle name="Normal 12 4 4 2 2 2 3 5 3" xfId="39996" xr:uid="{5BF0C4B6-1F50-4597-BCB3-526AD2D7A841}"/>
    <cellStyle name="Normal 12 4 4 2 2 2 3 6" xfId="14303" xr:uid="{DB857F13-B520-4561-BBC0-F3D862B98FA7}"/>
    <cellStyle name="Normal 12 4 4 2 2 2 3 6 2" xfId="39997" xr:uid="{93FBFA01-F246-47A7-9B54-71890696C85D}"/>
    <cellStyle name="Normal 12 4 4 2 2 2 3 7" xfId="39998" xr:uid="{9D5391AF-5162-4B67-83EA-95A238318C9A}"/>
    <cellStyle name="Normal 12 4 4 2 2 2 4" xfId="2429" xr:uid="{9B98AC8A-7644-42AB-98BD-006B59739F38}"/>
    <cellStyle name="Normal 12 4 4 2 2 2 4 2" xfId="7919" xr:uid="{851816D4-69E9-4ED1-8C45-876428C5449B}"/>
    <cellStyle name="Normal 12 4 4 2 2 2 4 2 2" xfId="20729" xr:uid="{6EF11F7A-A2FC-42DA-995F-5E55668F0FD3}"/>
    <cellStyle name="Normal 12 4 4 2 2 2 4 2 2 2" xfId="39999" xr:uid="{6BAFE542-393A-4246-BA9B-C05C4681FB6C}"/>
    <cellStyle name="Normal 12 4 4 2 2 2 4 2 3" xfId="40000" xr:uid="{30F71D47-0166-4A7B-AAC6-F7E7FB3AFE19}"/>
    <cellStyle name="Normal 12 4 4 2 2 2 4 3" xfId="15239" xr:uid="{9B3E9A6C-7F4D-4F60-9E23-BB0C7D23B77C}"/>
    <cellStyle name="Normal 12 4 4 2 2 2 4 3 2" xfId="40001" xr:uid="{5B8A7631-6022-4FD0-934E-66F0C8483A3E}"/>
    <cellStyle name="Normal 12 4 4 2 2 2 4 4" xfId="40002" xr:uid="{B3EE781A-2A36-45E7-B764-E75A22D8E594}"/>
    <cellStyle name="Normal 12 4 4 2 2 2 5" xfId="4259" xr:uid="{D53495FD-5999-41E9-A76C-2DB57FA6CE8B}"/>
    <cellStyle name="Normal 12 4 4 2 2 2 5 2" xfId="9749" xr:uid="{344D6618-AE6A-41D6-AE4F-2E21C884C04C}"/>
    <cellStyle name="Normal 12 4 4 2 2 2 5 2 2" xfId="22559" xr:uid="{CA295054-EE6B-4D9E-A9F9-FC8FFDE387AA}"/>
    <cellStyle name="Normal 12 4 4 2 2 2 5 2 2 2" xfId="40003" xr:uid="{EB340EA4-0A23-4827-89FA-9ED31A9906A9}"/>
    <cellStyle name="Normal 12 4 4 2 2 2 5 2 3" xfId="40004" xr:uid="{4E2ADAA7-6985-41CC-8D08-B6CB3B12BE00}"/>
    <cellStyle name="Normal 12 4 4 2 2 2 5 3" xfId="17069" xr:uid="{9B83B50E-170A-4E2E-887D-B2DBCDBE522D}"/>
    <cellStyle name="Normal 12 4 4 2 2 2 5 3 2" xfId="40005" xr:uid="{1E43568A-6E4E-41FC-8B02-1AF8199C81C2}"/>
    <cellStyle name="Normal 12 4 4 2 2 2 5 4" xfId="40006" xr:uid="{B0633998-D307-4398-90E3-94BBB2C52238}"/>
    <cellStyle name="Normal 12 4 4 2 2 2 6" xfId="11579" xr:uid="{E9F676C1-AD0F-4D61-AC11-08A87EC09DF6}"/>
    <cellStyle name="Normal 12 4 4 2 2 2 6 2" xfId="24389" xr:uid="{C3CF5AC2-2369-4BFB-9889-B3FF18B5F332}"/>
    <cellStyle name="Normal 12 4 4 2 2 2 6 2 2" xfId="40007" xr:uid="{6D19925D-7E04-4E37-AEBE-928D901F8CFE}"/>
    <cellStyle name="Normal 12 4 4 2 2 2 6 3" xfId="40008" xr:uid="{194A3BEC-1137-4140-ACF0-BB8312DA29F8}"/>
    <cellStyle name="Normal 12 4 4 2 2 2 7" xfId="6089" xr:uid="{3098C7DC-D339-4540-B7D5-37044DBF82FF}"/>
    <cellStyle name="Normal 12 4 4 2 2 2 7 2" xfId="18899" xr:uid="{AD4C8EBA-5361-4465-85E0-74CBDFC05885}"/>
    <cellStyle name="Normal 12 4 4 2 2 2 7 2 2" xfId="40009" xr:uid="{2F0022D1-0893-41E3-8FCD-62888CCD0E8E}"/>
    <cellStyle name="Normal 12 4 4 2 2 2 7 3" xfId="40010" xr:uid="{7B6595A0-EAA0-4703-A97C-3D4F31462E72}"/>
    <cellStyle name="Normal 12 4 4 2 2 2 8" xfId="13409" xr:uid="{44517877-5672-4833-B2DD-14AA0E0FEF61}"/>
    <cellStyle name="Normal 12 4 4 2 2 2 8 2" xfId="40011" xr:uid="{9043620A-D77D-4009-B5BD-91D3F92F85FB}"/>
    <cellStyle name="Normal 12 4 4 2 2 2 9" xfId="40012" xr:uid="{ED47A66A-2695-4141-B5D6-652ED1145157}"/>
    <cellStyle name="Normal 12 4 4 2 2 3" xfId="730" xr:uid="{30154846-DE38-4DD1-A364-C7CC322EACDF}"/>
    <cellStyle name="Normal 12 4 4 2 2 3 2" xfId="1130" xr:uid="{6E2E739B-8369-41CB-B1FD-ACC4C0A65520}"/>
    <cellStyle name="Normal 12 4 4 2 2 3 2 2" xfId="2025" xr:uid="{38FC89BA-2405-4BED-8278-605B28DFC065}"/>
    <cellStyle name="Normal 12 4 4 2 2 3 2 2 2" xfId="3855" xr:uid="{DADBC407-D709-40D8-8EF6-A74E714349BA}"/>
    <cellStyle name="Normal 12 4 4 2 2 3 2 2 2 2" xfId="9345" xr:uid="{F4A4EDFD-26B3-4A3D-A8C0-CA71A4A656D8}"/>
    <cellStyle name="Normal 12 4 4 2 2 3 2 2 2 2 2" xfId="22155" xr:uid="{6C518FAA-1550-4E1F-94B2-994FF2D730D8}"/>
    <cellStyle name="Normal 12 4 4 2 2 3 2 2 2 2 2 2" xfId="40013" xr:uid="{8393A063-9FB1-46A5-B865-BDF23E5ECF33}"/>
    <cellStyle name="Normal 12 4 4 2 2 3 2 2 2 2 3" xfId="40014" xr:uid="{DD3E3144-DB4A-4424-BA9B-038C68B5D596}"/>
    <cellStyle name="Normal 12 4 4 2 2 3 2 2 2 3" xfId="16665" xr:uid="{2C3F50D7-793E-46B3-8170-908B644A70F9}"/>
    <cellStyle name="Normal 12 4 4 2 2 3 2 2 2 3 2" xfId="40015" xr:uid="{25BC9209-D2EF-4644-B17E-CCD7823EB0F3}"/>
    <cellStyle name="Normal 12 4 4 2 2 3 2 2 2 4" xfId="40016" xr:uid="{812AC914-7ADE-4809-9937-3F219B38C4A2}"/>
    <cellStyle name="Normal 12 4 4 2 2 3 2 2 3" xfId="5685" xr:uid="{1265D86C-752E-4AFE-B619-5E248B785A20}"/>
    <cellStyle name="Normal 12 4 4 2 2 3 2 2 3 2" xfId="11175" xr:uid="{7AA044F4-4AF8-4863-A72E-0A9AA8404566}"/>
    <cellStyle name="Normal 12 4 4 2 2 3 2 2 3 2 2" xfId="23985" xr:uid="{B0295B99-5D88-41E6-AFF1-B93332A964B6}"/>
    <cellStyle name="Normal 12 4 4 2 2 3 2 2 3 2 2 2" xfId="40017" xr:uid="{519C6379-6EC4-4EE7-BBF9-E59F1A188A5B}"/>
    <cellStyle name="Normal 12 4 4 2 2 3 2 2 3 2 3" xfId="40018" xr:uid="{30E123C0-8F50-4CC1-A6E6-F21FEF35CDCF}"/>
    <cellStyle name="Normal 12 4 4 2 2 3 2 2 3 3" xfId="18495" xr:uid="{9F6BF3A0-AE30-4F8B-9FCF-C0D2AC4A7607}"/>
    <cellStyle name="Normal 12 4 4 2 2 3 2 2 3 3 2" xfId="40019" xr:uid="{CDFB81AE-D316-4CD3-A6DB-376A653A7470}"/>
    <cellStyle name="Normal 12 4 4 2 2 3 2 2 3 4" xfId="40020" xr:uid="{707BD3E9-F9D7-40B3-8E4A-9711B0B6AE55}"/>
    <cellStyle name="Normal 12 4 4 2 2 3 2 2 4" xfId="13005" xr:uid="{95D115FA-D593-4B10-A059-7ECC87574A74}"/>
    <cellStyle name="Normal 12 4 4 2 2 3 2 2 4 2" xfId="25815" xr:uid="{992BCE15-6DD7-400B-B682-686FDD38B65F}"/>
    <cellStyle name="Normal 12 4 4 2 2 3 2 2 4 2 2" xfId="40021" xr:uid="{AEF72328-A38F-4198-A742-02BE41D21AB6}"/>
    <cellStyle name="Normal 12 4 4 2 2 3 2 2 4 3" xfId="40022" xr:uid="{313AD25D-28D7-46FD-B65A-E5E291E2E6D1}"/>
    <cellStyle name="Normal 12 4 4 2 2 3 2 2 5" xfId="7515" xr:uid="{EFE15190-F4D6-4F56-BC0F-367FE19C906B}"/>
    <cellStyle name="Normal 12 4 4 2 2 3 2 2 5 2" xfId="20325" xr:uid="{523062AD-5964-4674-A2DB-3B361E059FCB}"/>
    <cellStyle name="Normal 12 4 4 2 2 3 2 2 5 2 2" xfId="40023" xr:uid="{A5CF82D3-C117-4D4D-A1CC-B1D85562F370}"/>
    <cellStyle name="Normal 12 4 4 2 2 3 2 2 5 3" xfId="40024" xr:uid="{3CC78634-8248-466E-8AA1-E78890E6AED6}"/>
    <cellStyle name="Normal 12 4 4 2 2 3 2 2 6" xfId="14835" xr:uid="{1744D69C-70CE-4496-8C37-733FB783A484}"/>
    <cellStyle name="Normal 12 4 4 2 2 3 2 2 6 2" xfId="40025" xr:uid="{1BF9DF87-009D-42A0-B748-C28976300EFC}"/>
    <cellStyle name="Normal 12 4 4 2 2 3 2 2 7" xfId="40026" xr:uid="{020CCCC9-750F-4A5F-A6EF-EA8D1CB6192C}"/>
    <cellStyle name="Normal 12 4 4 2 2 3 2 3" xfId="2961" xr:uid="{A50EF655-90A8-472B-8AB4-74B0A46010CB}"/>
    <cellStyle name="Normal 12 4 4 2 2 3 2 3 2" xfId="8451" xr:uid="{BC927C42-517D-45FC-B750-B36D88950D11}"/>
    <cellStyle name="Normal 12 4 4 2 2 3 2 3 2 2" xfId="21261" xr:uid="{424B5580-43DF-4CD7-89CC-DF0ECA14A9D5}"/>
    <cellStyle name="Normal 12 4 4 2 2 3 2 3 2 2 2" xfId="40027" xr:uid="{DB618822-4CA8-4E0D-9F9C-D5EB92B93EC5}"/>
    <cellStyle name="Normal 12 4 4 2 2 3 2 3 2 3" xfId="40028" xr:uid="{73D475F5-D42B-4747-97D9-197917BB147E}"/>
    <cellStyle name="Normal 12 4 4 2 2 3 2 3 3" xfId="15771" xr:uid="{8D592123-AB70-4DED-844A-65BC2FB2B478}"/>
    <cellStyle name="Normal 12 4 4 2 2 3 2 3 3 2" xfId="40029" xr:uid="{062FF37F-75D2-49C1-9C61-DDA2176E52FF}"/>
    <cellStyle name="Normal 12 4 4 2 2 3 2 3 4" xfId="40030" xr:uid="{17864B94-1344-48D9-9A19-2778E8ED662E}"/>
    <cellStyle name="Normal 12 4 4 2 2 3 2 4" xfId="4791" xr:uid="{CB8C7AD0-F184-497B-A910-665DCDEE3EE7}"/>
    <cellStyle name="Normal 12 4 4 2 2 3 2 4 2" xfId="10281" xr:uid="{1506E071-4CD1-4C3B-AA1D-9A3D1A0C260C}"/>
    <cellStyle name="Normal 12 4 4 2 2 3 2 4 2 2" xfId="23091" xr:uid="{7BBD049A-3079-408D-B7F2-4AA4BA2B3C04}"/>
    <cellStyle name="Normal 12 4 4 2 2 3 2 4 2 2 2" xfId="40031" xr:uid="{0CAFBF85-0B07-4E01-A130-D981EB177483}"/>
    <cellStyle name="Normal 12 4 4 2 2 3 2 4 2 3" xfId="40032" xr:uid="{E6AA4CFC-CB95-49A2-82D7-7A9BEC662829}"/>
    <cellStyle name="Normal 12 4 4 2 2 3 2 4 3" xfId="17601" xr:uid="{99C04B10-50FB-447F-B175-269326AB51E4}"/>
    <cellStyle name="Normal 12 4 4 2 2 3 2 4 3 2" xfId="40033" xr:uid="{AAAAEE99-C776-4C70-B462-25565E2524C2}"/>
    <cellStyle name="Normal 12 4 4 2 2 3 2 4 4" xfId="40034" xr:uid="{DD163529-7EAC-4815-9C68-42E9C3B1383A}"/>
    <cellStyle name="Normal 12 4 4 2 2 3 2 5" xfId="12111" xr:uid="{46BA90E0-770D-4ED9-9E84-47C709C748A5}"/>
    <cellStyle name="Normal 12 4 4 2 2 3 2 5 2" xfId="24921" xr:uid="{3B486131-38F8-426C-A91C-E34FF00D4F30}"/>
    <cellStyle name="Normal 12 4 4 2 2 3 2 5 2 2" xfId="40035" xr:uid="{75695BE7-F43B-401A-9E91-1935F505FC51}"/>
    <cellStyle name="Normal 12 4 4 2 2 3 2 5 3" xfId="40036" xr:uid="{F6D8A442-66C5-41E0-B325-7B76D22234D6}"/>
    <cellStyle name="Normal 12 4 4 2 2 3 2 6" xfId="6621" xr:uid="{7327CB98-45BB-4C5E-8856-156317006B5B}"/>
    <cellStyle name="Normal 12 4 4 2 2 3 2 6 2" xfId="19431" xr:uid="{A882618E-633C-4EEB-B82B-7F88D7540B8E}"/>
    <cellStyle name="Normal 12 4 4 2 2 3 2 6 2 2" xfId="40037" xr:uid="{37210336-340F-42C0-9B39-FBC9F06435CA}"/>
    <cellStyle name="Normal 12 4 4 2 2 3 2 6 3" xfId="40038" xr:uid="{330E9849-E08B-44BD-9DFE-F1E7411A9960}"/>
    <cellStyle name="Normal 12 4 4 2 2 3 2 7" xfId="13941" xr:uid="{A40DF9A1-CB92-4BDE-B4CC-3C2F70C8F8BA}"/>
    <cellStyle name="Normal 12 4 4 2 2 3 2 7 2" xfId="40039" xr:uid="{6A7B1679-17BE-4301-89EE-EBAE04C8280C}"/>
    <cellStyle name="Normal 12 4 4 2 2 3 2 8" xfId="40040" xr:uid="{51A09105-0C4B-4105-A379-F3886F8967E3}"/>
    <cellStyle name="Normal 12 4 4 2 2 3 3" xfId="1625" xr:uid="{071696DA-3061-4D61-9ECD-E75A6B91DEB2}"/>
    <cellStyle name="Normal 12 4 4 2 2 3 3 2" xfId="3455" xr:uid="{DA1A2016-7879-4093-A0AC-03F9C2B8FE32}"/>
    <cellStyle name="Normal 12 4 4 2 2 3 3 2 2" xfId="8945" xr:uid="{4CEE0504-55FA-4C63-98B5-24CEBD80C70C}"/>
    <cellStyle name="Normal 12 4 4 2 2 3 3 2 2 2" xfId="21755" xr:uid="{BBE0D414-3FE2-4C8F-A639-7DF024C1963E}"/>
    <cellStyle name="Normal 12 4 4 2 2 3 3 2 2 2 2" xfId="40041" xr:uid="{062D947C-10E6-4C25-AC1A-3831F22929FD}"/>
    <cellStyle name="Normal 12 4 4 2 2 3 3 2 2 3" xfId="40042" xr:uid="{44A475A4-2C35-45B6-B86D-CC9FA7D83333}"/>
    <cellStyle name="Normal 12 4 4 2 2 3 3 2 3" xfId="16265" xr:uid="{E2AE9052-D694-4134-9EC8-290872E76C04}"/>
    <cellStyle name="Normal 12 4 4 2 2 3 3 2 3 2" xfId="40043" xr:uid="{619DC885-584A-40B4-BB62-6A460994724D}"/>
    <cellStyle name="Normal 12 4 4 2 2 3 3 2 4" xfId="40044" xr:uid="{F429E849-3C51-4586-896B-6D0EB372B61E}"/>
    <cellStyle name="Normal 12 4 4 2 2 3 3 3" xfId="5285" xr:uid="{E005FABE-90C3-42F0-B878-18A3D81A025C}"/>
    <cellStyle name="Normal 12 4 4 2 2 3 3 3 2" xfId="10775" xr:uid="{C2657CB3-4C7D-4328-B15C-0D92754DECC2}"/>
    <cellStyle name="Normal 12 4 4 2 2 3 3 3 2 2" xfId="23585" xr:uid="{29321C40-61CC-43DD-BBC9-B494EF451222}"/>
    <cellStyle name="Normal 12 4 4 2 2 3 3 3 2 2 2" xfId="40045" xr:uid="{8F2D47CB-9C47-4BE6-BC7C-7F64FB52088D}"/>
    <cellStyle name="Normal 12 4 4 2 2 3 3 3 2 3" xfId="40046" xr:uid="{684CEC79-2809-493F-A03D-1792413D7646}"/>
    <cellStyle name="Normal 12 4 4 2 2 3 3 3 3" xfId="18095" xr:uid="{2B1C8CE3-91CA-4F83-BA68-BD2FA0AFE7BA}"/>
    <cellStyle name="Normal 12 4 4 2 2 3 3 3 3 2" xfId="40047" xr:uid="{ED0E40EF-73B1-41DB-9CA6-AD3C110E09C5}"/>
    <cellStyle name="Normal 12 4 4 2 2 3 3 3 4" xfId="40048" xr:uid="{1C026AFB-4427-4F17-90A5-B5E8572BD74F}"/>
    <cellStyle name="Normal 12 4 4 2 2 3 3 4" xfId="12605" xr:uid="{7E2E7129-9289-4DE4-B9A1-BD96057FA5C3}"/>
    <cellStyle name="Normal 12 4 4 2 2 3 3 4 2" xfId="25415" xr:uid="{6743847D-B8AC-41B2-84FD-480990D5DB72}"/>
    <cellStyle name="Normal 12 4 4 2 2 3 3 4 2 2" xfId="40049" xr:uid="{28E458B9-6DC0-4A9B-9D5F-ABE940710B19}"/>
    <cellStyle name="Normal 12 4 4 2 2 3 3 4 3" xfId="40050" xr:uid="{F71AE79C-853E-418D-AD99-C5DFEF9399B3}"/>
    <cellStyle name="Normal 12 4 4 2 2 3 3 5" xfId="7115" xr:uid="{C9FF55EE-FC47-436D-A1D0-16E8F39F3968}"/>
    <cellStyle name="Normal 12 4 4 2 2 3 3 5 2" xfId="19925" xr:uid="{9D8D328F-6F3A-423B-8050-12C7133C2AC7}"/>
    <cellStyle name="Normal 12 4 4 2 2 3 3 5 2 2" xfId="40051" xr:uid="{CBB74117-5758-49EC-8EE7-F53458795B02}"/>
    <cellStyle name="Normal 12 4 4 2 2 3 3 5 3" xfId="40052" xr:uid="{6B909603-CBAF-4671-B73F-37BDCE6DC803}"/>
    <cellStyle name="Normal 12 4 4 2 2 3 3 6" xfId="14435" xr:uid="{52CA7083-4E36-4369-BE17-FDEECC296A7F}"/>
    <cellStyle name="Normal 12 4 4 2 2 3 3 6 2" xfId="40053" xr:uid="{5FEC1FFB-9D8F-4676-A40F-117F873B864C}"/>
    <cellStyle name="Normal 12 4 4 2 2 3 3 7" xfId="40054" xr:uid="{B8350562-C9C2-43F1-B644-6632213BD19B}"/>
    <cellStyle name="Normal 12 4 4 2 2 3 4" xfId="2561" xr:uid="{1E4E68DB-8F7F-42A3-B4BD-C4BE09A10620}"/>
    <cellStyle name="Normal 12 4 4 2 2 3 4 2" xfId="8051" xr:uid="{2D5D92CF-995D-4743-9A1F-855E4CCFDFD6}"/>
    <cellStyle name="Normal 12 4 4 2 2 3 4 2 2" xfId="20861" xr:uid="{C6BCCFE0-8EE0-4345-845B-A1407B079490}"/>
    <cellStyle name="Normal 12 4 4 2 2 3 4 2 2 2" xfId="40055" xr:uid="{E315556D-8BA3-46DD-828F-2F8018662E95}"/>
    <cellStyle name="Normal 12 4 4 2 2 3 4 2 3" xfId="40056" xr:uid="{E2DB9A70-294A-4260-84CC-81D66812EB5B}"/>
    <cellStyle name="Normal 12 4 4 2 2 3 4 3" xfId="15371" xr:uid="{A1B6F27F-2D6A-4E73-9A8F-C84984ED777E}"/>
    <cellStyle name="Normal 12 4 4 2 2 3 4 3 2" xfId="40057" xr:uid="{2F7644E9-9C26-42B8-889B-76E991FC72BD}"/>
    <cellStyle name="Normal 12 4 4 2 2 3 4 4" xfId="40058" xr:uid="{0A0E3F26-2A08-4866-8A67-ACB0B1CD6C2B}"/>
    <cellStyle name="Normal 12 4 4 2 2 3 5" xfId="4391" xr:uid="{44FDA5E6-900A-424C-97FA-C97A7D11DB06}"/>
    <cellStyle name="Normal 12 4 4 2 2 3 5 2" xfId="9881" xr:uid="{7365D113-DB52-4D55-ACEB-B97999EC741C}"/>
    <cellStyle name="Normal 12 4 4 2 2 3 5 2 2" xfId="22691" xr:uid="{D2B8CFBA-F7AF-4957-BC45-E2DAA49E03F8}"/>
    <cellStyle name="Normal 12 4 4 2 2 3 5 2 2 2" xfId="40059" xr:uid="{FBC99D94-8CAB-49B3-8650-776D2552EA1F}"/>
    <cellStyle name="Normal 12 4 4 2 2 3 5 2 3" xfId="40060" xr:uid="{7560310B-F78E-44ED-AF06-2CF956405B49}"/>
    <cellStyle name="Normal 12 4 4 2 2 3 5 3" xfId="17201" xr:uid="{EF24B82D-DD17-498F-BCDE-92ADA0AB9172}"/>
    <cellStyle name="Normal 12 4 4 2 2 3 5 3 2" xfId="40061" xr:uid="{BB6B39E3-4C9F-43D6-8400-128947A3BF82}"/>
    <cellStyle name="Normal 12 4 4 2 2 3 5 4" xfId="40062" xr:uid="{CE96F8AE-77EF-4868-B7AD-56F9AD973843}"/>
    <cellStyle name="Normal 12 4 4 2 2 3 6" xfId="11711" xr:uid="{D5F7C8C1-6B40-4939-B4E9-DD39F7257DA5}"/>
    <cellStyle name="Normal 12 4 4 2 2 3 6 2" xfId="24521" xr:uid="{F282C074-632A-48F8-B7B5-880032F286A7}"/>
    <cellStyle name="Normal 12 4 4 2 2 3 6 2 2" xfId="40063" xr:uid="{D692110B-5139-46E4-8560-82AED86C7C3B}"/>
    <cellStyle name="Normal 12 4 4 2 2 3 6 3" xfId="40064" xr:uid="{8023CB99-43BB-44AB-A1F4-E2B92202E4CF}"/>
    <cellStyle name="Normal 12 4 4 2 2 3 7" xfId="6221" xr:uid="{0A951D62-3F9C-410D-A4C8-201FD984A941}"/>
    <cellStyle name="Normal 12 4 4 2 2 3 7 2" xfId="19031" xr:uid="{40E7ECFF-2CAC-4C05-823C-9CA4C196BBD7}"/>
    <cellStyle name="Normal 12 4 4 2 2 3 7 2 2" xfId="40065" xr:uid="{BE0FF4E0-42C7-4E06-AC5F-9701627E91F3}"/>
    <cellStyle name="Normal 12 4 4 2 2 3 7 3" xfId="40066" xr:uid="{948C1C74-7F78-4184-B415-72601EFD1CF4}"/>
    <cellStyle name="Normal 12 4 4 2 2 3 8" xfId="13541" xr:uid="{D85448E8-D050-43B3-A1F3-B8BE08532C68}"/>
    <cellStyle name="Normal 12 4 4 2 2 3 8 2" xfId="40067" xr:uid="{9826230A-EDB2-4A5F-92CA-02A28B3073A3}"/>
    <cellStyle name="Normal 12 4 4 2 2 3 9" xfId="40068" xr:uid="{40335B00-B006-4C85-ADC7-C57A3CB1A1C8}"/>
    <cellStyle name="Normal 12 4 4 2 2 4" xfId="505" xr:uid="{171B7DD6-A1DA-4387-B06C-C54E2E22A2E1}"/>
    <cellStyle name="Normal 12 4 4 2 2 4 2" xfId="1400" xr:uid="{25CE2954-0C96-492E-A31D-0BFBB9FA7E8D}"/>
    <cellStyle name="Normal 12 4 4 2 2 4 2 2" xfId="3230" xr:uid="{D7B1CE36-905C-4041-A396-554F1710D9EF}"/>
    <cellStyle name="Normal 12 4 4 2 2 4 2 2 2" xfId="8720" xr:uid="{C79F744C-9F93-4720-A1CD-EBDA5EADE86B}"/>
    <cellStyle name="Normal 12 4 4 2 2 4 2 2 2 2" xfId="21530" xr:uid="{D8C9FE44-E195-4927-AD01-F0EDF0F0B97B}"/>
    <cellStyle name="Normal 12 4 4 2 2 4 2 2 2 2 2" xfId="40069" xr:uid="{AF4C0B59-F50E-46A5-913D-FC97D547CED7}"/>
    <cellStyle name="Normal 12 4 4 2 2 4 2 2 2 3" xfId="40070" xr:uid="{64967049-639A-4D10-8B3D-1CEDE58DB6A1}"/>
    <cellStyle name="Normal 12 4 4 2 2 4 2 2 3" xfId="16040" xr:uid="{4B4A9AAF-1E12-4522-B08F-7CF6742CAD5B}"/>
    <cellStyle name="Normal 12 4 4 2 2 4 2 2 3 2" xfId="40071" xr:uid="{1D723930-15C1-4EF9-89F1-2F1F108C98B2}"/>
    <cellStyle name="Normal 12 4 4 2 2 4 2 2 4" xfId="40072" xr:uid="{D13570AC-EBDE-43D5-8C09-1144DE0FBD06}"/>
    <cellStyle name="Normal 12 4 4 2 2 4 2 3" xfId="5060" xr:uid="{57986117-7AE2-4F05-867E-E27B7A55524E}"/>
    <cellStyle name="Normal 12 4 4 2 2 4 2 3 2" xfId="10550" xr:uid="{A3858C53-8499-48D3-9A09-6FE47132BDF9}"/>
    <cellStyle name="Normal 12 4 4 2 2 4 2 3 2 2" xfId="23360" xr:uid="{BF3A5D72-F3D1-4B1A-A5E4-1E1FF9DCF880}"/>
    <cellStyle name="Normal 12 4 4 2 2 4 2 3 2 2 2" xfId="40073" xr:uid="{1F5C3DEA-1A24-4B3E-A20F-F7B3B41860A7}"/>
    <cellStyle name="Normal 12 4 4 2 2 4 2 3 2 3" xfId="40074" xr:uid="{009D2EF7-84B5-478E-8FF1-C280838C3A2F}"/>
    <cellStyle name="Normal 12 4 4 2 2 4 2 3 3" xfId="17870" xr:uid="{FAC47C02-ED32-4A70-93AA-E70B2A334DCC}"/>
    <cellStyle name="Normal 12 4 4 2 2 4 2 3 3 2" xfId="40075" xr:uid="{EDE21FF5-815C-4716-9DC5-53549C694022}"/>
    <cellStyle name="Normal 12 4 4 2 2 4 2 3 4" xfId="40076" xr:uid="{257642E3-B089-4BBC-8B36-05C3BFCE68BF}"/>
    <cellStyle name="Normal 12 4 4 2 2 4 2 4" xfId="12380" xr:uid="{5EC08CFD-8B45-4F33-BF0A-8500048A226D}"/>
    <cellStyle name="Normal 12 4 4 2 2 4 2 4 2" xfId="25190" xr:uid="{9006A32E-B29D-4318-9D07-3BC658AF1855}"/>
    <cellStyle name="Normal 12 4 4 2 2 4 2 4 2 2" xfId="40077" xr:uid="{07843410-DB1F-49F0-A9D1-74632E45B355}"/>
    <cellStyle name="Normal 12 4 4 2 2 4 2 4 3" xfId="40078" xr:uid="{588253C2-2AB6-44AF-9BBD-BC1A050BC5BA}"/>
    <cellStyle name="Normal 12 4 4 2 2 4 2 5" xfId="6890" xr:uid="{89A26659-9C5E-43C9-9DBC-0509CF3F4FA6}"/>
    <cellStyle name="Normal 12 4 4 2 2 4 2 5 2" xfId="19700" xr:uid="{AB63892A-459F-488A-8E4C-A0894BF28A06}"/>
    <cellStyle name="Normal 12 4 4 2 2 4 2 5 2 2" xfId="40079" xr:uid="{0BB69D8F-BBA0-4F8B-9E24-89FCFB082151}"/>
    <cellStyle name="Normal 12 4 4 2 2 4 2 5 3" xfId="40080" xr:uid="{5EB123A2-E128-4FF7-8733-2274F80BA54E}"/>
    <cellStyle name="Normal 12 4 4 2 2 4 2 6" xfId="14210" xr:uid="{D3B26316-06A7-4C59-BBE5-4C1DFA2F5CFF}"/>
    <cellStyle name="Normal 12 4 4 2 2 4 2 6 2" xfId="40081" xr:uid="{7598D2AB-D678-42B9-AC91-F197A45FB037}"/>
    <cellStyle name="Normal 12 4 4 2 2 4 2 7" xfId="40082" xr:uid="{EDEB3143-A29D-4864-83D6-85F2081CB656}"/>
    <cellStyle name="Normal 12 4 4 2 2 4 3" xfId="2336" xr:uid="{F01096FA-6ACE-4DD4-9693-36407CB0C992}"/>
    <cellStyle name="Normal 12 4 4 2 2 4 3 2" xfId="7826" xr:uid="{1E9AB813-3697-4DCA-8BF1-4C1414F12DF3}"/>
    <cellStyle name="Normal 12 4 4 2 2 4 3 2 2" xfId="20636" xr:uid="{516EDFDD-9169-422F-925A-A909A2FA7BB9}"/>
    <cellStyle name="Normal 12 4 4 2 2 4 3 2 2 2" xfId="40083" xr:uid="{0A55E8B2-4F4B-4DA0-B297-D6B20E1086A4}"/>
    <cellStyle name="Normal 12 4 4 2 2 4 3 2 3" xfId="40084" xr:uid="{1F516C45-D8AD-48C4-89AA-BB71F998E971}"/>
    <cellStyle name="Normal 12 4 4 2 2 4 3 3" xfId="15146" xr:uid="{42343C8D-43F1-4C3D-B322-DA4C761640F0}"/>
    <cellStyle name="Normal 12 4 4 2 2 4 3 3 2" xfId="40085" xr:uid="{E11D170A-EA92-41B2-9EF5-7900B09BFE14}"/>
    <cellStyle name="Normal 12 4 4 2 2 4 3 4" xfId="40086" xr:uid="{A7411974-83C3-4E49-869E-3480C4896115}"/>
    <cellStyle name="Normal 12 4 4 2 2 4 4" xfId="4166" xr:uid="{22F87EBB-0B1B-41D7-9FB8-302440F0146C}"/>
    <cellStyle name="Normal 12 4 4 2 2 4 4 2" xfId="9656" xr:uid="{6F133233-D81F-44AB-A43F-96729DBE8DB2}"/>
    <cellStyle name="Normal 12 4 4 2 2 4 4 2 2" xfId="22466" xr:uid="{F3714E49-88A3-4950-BF51-C882C1995600}"/>
    <cellStyle name="Normal 12 4 4 2 2 4 4 2 2 2" xfId="40087" xr:uid="{293C32B8-5224-40AF-9C5E-517E093FCCDA}"/>
    <cellStyle name="Normal 12 4 4 2 2 4 4 2 3" xfId="40088" xr:uid="{165DEFB7-BB11-440D-AEF5-3A4E67F103DB}"/>
    <cellStyle name="Normal 12 4 4 2 2 4 4 3" xfId="16976" xr:uid="{45E92C4C-EB93-4F22-B90F-256CE759BC59}"/>
    <cellStyle name="Normal 12 4 4 2 2 4 4 3 2" xfId="40089" xr:uid="{B4841B31-E296-4A13-A60A-39F22F16DEF2}"/>
    <cellStyle name="Normal 12 4 4 2 2 4 4 4" xfId="40090" xr:uid="{4638D332-9D9D-42FE-8917-206294AF65A7}"/>
    <cellStyle name="Normal 12 4 4 2 2 4 5" xfId="11486" xr:uid="{70A6AA62-DDDC-4AC9-B04A-F6F86B40B33D}"/>
    <cellStyle name="Normal 12 4 4 2 2 4 5 2" xfId="24296" xr:uid="{71BB51F0-E65B-4B08-ADFE-E2F7CB71DB4E}"/>
    <cellStyle name="Normal 12 4 4 2 2 4 5 2 2" xfId="40091" xr:uid="{5EC15A5C-9DF8-47D3-A4C1-F2F103E1BF58}"/>
    <cellStyle name="Normal 12 4 4 2 2 4 5 3" xfId="40092" xr:uid="{1C70DC01-FF54-4B88-85A3-DDEC6BB09C26}"/>
    <cellStyle name="Normal 12 4 4 2 2 4 6" xfId="5996" xr:uid="{C13F7713-A27B-4394-863C-9E6CF511C6DD}"/>
    <cellStyle name="Normal 12 4 4 2 2 4 6 2" xfId="18806" xr:uid="{F53ADCF4-A3FC-4D17-8D43-2E052ABD96C1}"/>
    <cellStyle name="Normal 12 4 4 2 2 4 6 2 2" xfId="40093" xr:uid="{3EF1FC4E-AB31-4CA7-BDD1-B5AC71DBA6C2}"/>
    <cellStyle name="Normal 12 4 4 2 2 4 6 3" xfId="40094" xr:uid="{F87C09AB-6350-4E3F-BD84-70BD5751E706}"/>
    <cellStyle name="Normal 12 4 4 2 2 4 7" xfId="13316" xr:uid="{1EAD4311-6561-444E-A2E3-B7675BC68978}"/>
    <cellStyle name="Normal 12 4 4 2 2 4 7 2" xfId="40095" xr:uid="{630EA897-9FA3-455A-80CB-2D05F8DF591C}"/>
    <cellStyle name="Normal 12 4 4 2 2 4 8" xfId="40096" xr:uid="{8288AEF7-3005-46C2-887B-3FEC80B25BA6}"/>
    <cellStyle name="Normal 12 4 4 2 2 5" xfId="864" xr:uid="{1DAE273B-DFCF-45CF-9753-845AFFE9304D}"/>
    <cellStyle name="Normal 12 4 4 2 2 5 2" xfId="1759" xr:uid="{DA2939C1-AD35-4FAC-A818-59A6B7520C23}"/>
    <cellStyle name="Normal 12 4 4 2 2 5 2 2" xfId="3589" xr:uid="{05F94B68-A503-4DDF-9CE9-6A99503A4A53}"/>
    <cellStyle name="Normal 12 4 4 2 2 5 2 2 2" xfId="9079" xr:uid="{1D8CFE08-9E26-4B34-97C9-4204AFAA4D15}"/>
    <cellStyle name="Normal 12 4 4 2 2 5 2 2 2 2" xfId="21889" xr:uid="{1D801621-CF1A-4A63-9EFF-FD32F6BFE42E}"/>
    <cellStyle name="Normal 12 4 4 2 2 5 2 2 2 2 2" xfId="40097" xr:uid="{B88D2E0E-840D-4C4F-97A3-5AB72F87381F}"/>
    <cellStyle name="Normal 12 4 4 2 2 5 2 2 2 3" xfId="40098" xr:uid="{B1C3F3FA-CFDC-4489-B934-2367E13C15E0}"/>
    <cellStyle name="Normal 12 4 4 2 2 5 2 2 3" xfId="16399" xr:uid="{523CFCB8-49B2-4D68-907D-EB9395B5ECF0}"/>
    <cellStyle name="Normal 12 4 4 2 2 5 2 2 3 2" xfId="40099" xr:uid="{270F7996-C9AF-4E42-AC0D-F531BD1EBC39}"/>
    <cellStyle name="Normal 12 4 4 2 2 5 2 2 4" xfId="40100" xr:uid="{B0FD225F-F4FE-42EE-AFA6-FD748C5C0B42}"/>
    <cellStyle name="Normal 12 4 4 2 2 5 2 3" xfId="5419" xr:uid="{8EC71C11-3A4F-4225-BE97-026430A121A2}"/>
    <cellStyle name="Normal 12 4 4 2 2 5 2 3 2" xfId="10909" xr:uid="{0CF7A0D8-B440-46D2-BB92-09B941FCC1BA}"/>
    <cellStyle name="Normal 12 4 4 2 2 5 2 3 2 2" xfId="23719" xr:uid="{871E652D-B4E7-4560-BB61-27EA2E248113}"/>
    <cellStyle name="Normal 12 4 4 2 2 5 2 3 2 2 2" xfId="40101" xr:uid="{D0C6AFDD-22FF-466F-A8FC-BFE8F222E246}"/>
    <cellStyle name="Normal 12 4 4 2 2 5 2 3 2 3" xfId="40102" xr:uid="{C5BB57DA-CE5C-4E63-A591-17DFB604C76A}"/>
    <cellStyle name="Normal 12 4 4 2 2 5 2 3 3" xfId="18229" xr:uid="{5066A966-548E-4FF2-A3A2-EDDC03428C51}"/>
    <cellStyle name="Normal 12 4 4 2 2 5 2 3 3 2" xfId="40103" xr:uid="{7BC12017-6F74-4149-B185-9ADB259BB227}"/>
    <cellStyle name="Normal 12 4 4 2 2 5 2 3 4" xfId="40104" xr:uid="{16A7DCE2-CDD2-4D2C-B721-0401A241E05C}"/>
    <cellStyle name="Normal 12 4 4 2 2 5 2 4" xfId="12739" xr:uid="{308FDD49-2FA4-401D-A05F-0A1082832514}"/>
    <cellStyle name="Normal 12 4 4 2 2 5 2 4 2" xfId="25549" xr:uid="{AF28F58D-5016-448E-8912-464B01C7D237}"/>
    <cellStyle name="Normal 12 4 4 2 2 5 2 4 2 2" xfId="40105" xr:uid="{77911DB9-4414-405A-9582-7957D24287B8}"/>
    <cellStyle name="Normal 12 4 4 2 2 5 2 4 3" xfId="40106" xr:uid="{ED476B43-41C9-4950-B124-9D7A0E24CA97}"/>
    <cellStyle name="Normal 12 4 4 2 2 5 2 5" xfId="7249" xr:uid="{EEB0E0FE-AD33-41EB-AFE3-C99CCC3534DE}"/>
    <cellStyle name="Normal 12 4 4 2 2 5 2 5 2" xfId="20059" xr:uid="{25C2311F-5D95-43C4-B957-90C280D4F8D0}"/>
    <cellStyle name="Normal 12 4 4 2 2 5 2 5 2 2" xfId="40107" xr:uid="{D29A594B-15E0-4B93-A6BF-955B0343BE74}"/>
    <cellStyle name="Normal 12 4 4 2 2 5 2 5 3" xfId="40108" xr:uid="{5947E1DC-9733-422A-A00B-DD99D221C8DE}"/>
    <cellStyle name="Normal 12 4 4 2 2 5 2 6" xfId="14569" xr:uid="{D6291F69-3447-4954-9282-4737E3634E31}"/>
    <cellStyle name="Normal 12 4 4 2 2 5 2 6 2" xfId="40109" xr:uid="{67AD1381-792C-4CF1-B59F-A2D9DD267737}"/>
    <cellStyle name="Normal 12 4 4 2 2 5 2 7" xfId="40110" xr:uid="{87CA1D4D-6A06-4472-92F7-DCD323C4D2A7}"/>
    <cellStyle name="Normal 12 4 4 2 2 5 3" xfId="2695" xr:uid="{B7D19D00-B482-4168-B67A-B3CF801857C5}"/>
    <cellStyle name="Normal 12 4 4 2 2 5 3 2" xfId="8185" xr:uid="{72BD00D7-ED47-4AD8-99F8-77A72416B955}"/>
    <cellStyle name="Normal 12 4 4 2 2 5 3 2 2" xfId="20995" xr:uid="{02E13466-770B-406B-B45C-F1F43CE7D514}"/>
    <cellStyle name="Normal 12 4 4 2 2 5 3 2 2 2" xfId="40111" xr:uid="{4A39F8E1-A27D-48F4-B42C-0ECB1AF09224}"/>
    <cellStyle name="Normal 12 4 4 2 2 5 3 2 3" xfId="40112" xr:uid="{0146B167-585B-41B9-8DE3-FD163095F0A9}"/>
    <cellStyle name="Normal 12 4 4 2 2 5 3 3" xfId="15505" xr:uid="{A7A2DEEC-B093-4698-8900-6E9CD25773F9}"/>
    <cellStyle name="Normal 12 4 4 2 2 5 3 3 2" xfId="40113" xr:uid="{7461B7AD-1D10-4BA4-BD42-38CB707912F7}"/>
    <cellStyle name="Normal 12 4 4 2 2 5 3 4" xfId="40114" xr:uid="{BB7632F0-4EA7-4847-9796-550324A0D41F}"/>
    <cellStyle name="Normal 12 4 4 2 2 5 4" xfId="4525" xr:uid="{EF75FBE5-888A-40ED-ACA1-0647A67BB81A}"/>
    <cellStyle name="Normal 12 4 4 2 2 5 4 2" xfId="10015" xr:uid="{564DD215-8CFE-4D37-B7D9-66653A1D3E0B}"/>
    <cellStyle name="Normal 12 4 4 2 2 5 4 2 2" xfId="22825" xr:uid="{DD5A35C9-0B15-4B9F-A0D0-0DA0E579DEB7}"/>
    <cellStyle name="Normal 12 4 4 2 2 5 4 2 2 2" xfId="40115" xr:uid="{13AA6A6E-0EDA-481D-ADE0-9AC15C07E21E}"/>
    <cellStyle name="Normal 12 4 4 2 2 5 4 2 3" xfId="40116" xr:uid="{460C7704-A359-42D9-BD0E-DA75C6125BA3}"/>
    <cellStyle name="Normal 12 4 4 2 2 5 4 3" xfId="17335" xr:uid="{DF0F5D1E-1107-418D-A058-42FDA3FA7C26}"/>
    <cellStyle name="Normal 12 4 4 2 2 5 4 3 2" xfId="40117" xr:uid="{D4D843A9-DD51-4A41-916D-E3AB21DF3EA6}"/>
    <cellStyle name="Normal 12 4 4 2 2 5 4 4" xfId="40118" xr:uid="{D85D60F1-9A64-4905-AEBE-0106B3F2F35E}"/>
    <cellStyle name="Normal 12 4 4 2 2 5 5" xfId="11845" xr:uid="{F39B135B-F3A1-49B7-8FCB-4376534E8981}"/>
    <cellStyle name="Normal 12 4 4 2 2 5 5 2" xfId="24655" xr:uid="{79BA09DF-DD24-42C8-AB1B-475AEF72960C}"/>
    <cellStyle name="Normal 12 4 4 2 2 5 5 2 2" xfId="40119" xr:uid="{BD3054A9-D0C2-4988-9ABD-81BB40C620FB}"/>
    <cellStyle name="Normal 12 4 4 2 2 5 5 3" xfId="40120" xr:uid="{79A5A861-FDD1-49EC-955D-EE9D5EE1FED5}"/>
    <cellStyle name="Normal 12 4 4 2 2 5 6" xfId="6355" xr:uid="{DF3CF4C7-74E0-4CEC-A0D3-D0A0E021E0B8}"/>
    <cellStyle name="Normal 12 4 4 2 2 5 6 2" xfId="19165" xr:uid="{798D9A94-5DAE-4ACA-AEEA-83E30F57548E}"/>
    <cellStyle name="Normal 12 4 4 2 2 5 6 2 2" xfId="40121" xr:uid="{E5E778EB-5FDB-4E24-A6C6-D5ECBAAEF133}"/>
    <cellStyle name="Normal 12 4 4 2 2 5 6 3" xfId="40122" xr:uid="{0725E033-56B3-4B08-AF02-E5BB042061D6}"/>
    <cellStyle name="Normal 12 4 4 2 2 5 7" xfId="13675" xr:uid="{5F7CA595-0984-4B14-A061-81EA356B5B68}"/>
    <cellStyle name="Normal 12 4 4 2 2 5 7 2" xfId="40123" xr:uid="{24CBC3D8-84A0-434A-94D5-9E8FA02B73B2}"/>
    <cellStyle name="Normal 12 4 4 2 2 5 8" xfId="40124" xr:uid="{8A945728-3AFB-4346-BD25-B4D2606CD609}"/>
    <cellStyle name="Normal 12 4 4 2 2 6" xfId="1265" xr:uid="{89393B75-933F-4DED-88C8-AFF20C095F6F}"/>
    <cellStyle name="Normal 12 4 4 2 2 6 2" xfId="3095" xr:uid="{DD0D61A9-798D-4F25-903D-8D6FCDF065DE}"/>
    <cellStyle name="Normal 12 4 4 2 2 6 2 2" xfId="8585" xr:uid="{00C14ACD-C3D9-469E-8A53-2CB43242AC17}"/>
    <cellStyle name="Normal 12 4 4 2 2 6 2 2 2" xfId="21395" xr:uid="{8726CD43-9D01-415E-8BB9-48A2668C39C7}"/>
    <cellStyle name="Normal 12 4 4 2 2 6 2 2 2 2" xfId="40125" xr:uid="{AD26AFE0-2CE0-4FFF-896A-EF2E4BB19EC0}"/>
    <cellStyle name="Normal 12 4 4 2 2 6 2 2 3" xfId="40126" xr:uid="{4CA424D1-41A5-4FAB-BF29-FBC5C0574F51}"/>
    <cellStyle name="Normal 12 4 4 2 2 6 2 3" xfId="15905" xr:uid="{9C4F1181-155E-4EB9-A2E3-EA49C48F03BC}"/>
    <cellStyle name="Normal 12 4 4 2 2 6 2 3 2" xfId="40127" xr:uid="{62BDE2F2-80B6-4D14-919E-8DB1C61635C0}"/>
    <cellStyle name="Normal 12 4 4 2 2 6 2 4" xfId="40128" xr:uid="{9E1995CA-C59F-4819-9DCA-45335C6E08FA}"/>
    <cellStyle name="Normal 12 4 4 2 2 6 3" xfId="4925" xr:uid="{B8DE3735-64A8-4FF8-8654-61CF11F07C10}"/>
    <cellStyle name="Normal 12 4 4 2 2 6 3 2" xfId="10415" xr:uid="{BCABEF33-F75D-4E9D-A794-FC319952AFB3}"/>
    <cellStyle name="Normal 12 4 4 2 2 6 3 2 2" xfId="23225" xr:uid="{BA7342DA-6C39-4250-AF91-1811FD05ACAB}"/>
    <cellStyle name="Normal 12 4 4 2 2 6 3 2 2 2" xfId="40129" xr:uid="{2607564A-EC6A-4050-9FF8-DC8105B31B3F}"/>
    <cellStyle name="Normal 12 4 4 2 2 6 3 2 3" xfId="40130" xr:uid="{A11E3AC2-4B4C-430E-89FA-1AE6C4348DCF}"/>
    <cellStyle name="Normal 12 4 4 2 2 6 3 3" xfId="17735" xr:uid="{15947417-1B41-4231-BBFD-D1DEE65CF424}"/>
    <cellStyle name="Normal 12 4 4 2 2 6 3 3 2" xfId="40131" xr:uid="{5CBE274C-C6FD-4CB5-9AFF-16A0733B54DD}"/>
    <cellStyle name="Normal 12 4 4 2 2 6 3 4" xfId="40132" xr:uid="{917D79CD-FD75-4201-A0F5-6A220063E8B4}"/>
    <cellStyle name="Normal 12 4 4 2 2 6 4" xfId="12245" xr:uid="{2BC2E3FA-BA63-431B-8D2B-BCAB95B66B8D}"/>
    <cellStyle name="Normal 12 4 4 2 2 6 4 2" xfId="25055" xr:uid="{B2C01102-5C25-4091-AD9F-A6C18890D8FD}"/>
    <cellStyle name="Normal 12 4 4 2 2 6 4 2 2" xfId="40133" xr:uid="{3E4A4C65-315E-4388-B65F-BB15D89AF353}"/>
    <cellStyle name="Normal 12 4 4 2 2 6 4 3" xfId="40134" xr:uid="{C17B4B24-C5E7-45EE-B96E-45599769CF7C}"/>
    <cellStyle name="Normal 12 4 4 2 2 6 5" xfId="6755" xr:uid="{D9550A70-12C4-4662-9EB1-ACEC2A1C9164}"/>
    <cellStyle name="Normal 12 4 4 2 2 6 5 2" xfId="19565" xr:uid="{582ACB4A-3496-4534-82B9-04513914FB3F}"/>
    <cellStyle name="Normal 12 4 4 2 2 6 5 2 2" xfId="40135" xr:uid="{60C97BD3-9927-457A-ABC8-C06745EBF7A2}"/>
    <cellStyle name="Normal 12 4 4 2 2 6 5 3" xfId="40136" xr:uid="{372707AA-9B97-4384-8901-68E024184EBF}"/>
    <cellStyle name="Normal 12 4 4 2 2 6 6" xfId="14075" xr:uid="{ED36BA08-35CD-4E9D-87F2-D7D6D4B1A801}"/>
    <cellStyle name="Normal 12 4 4 2 2 6 6 2" xfId="40137" xr:uid="{CD8AD13A-F182-4409-AEA4-7C717706E24B}"/>
    <cellStyle name="Normal 12 4 4 2 2 6 7" xfId="40138" xr:uid="{4F165E4F-D5E0-4DAB-B3CC-9D1F1B4A67D5}"/>
    <cellStyle name="Normal 12 4 4 2 2 7" xfId="2201" xr:uid="{644255F3-2A8C-486A-AB09-4B2833A9F01F}"/>
    <cellStyle name="Normal 12 4 4 2 2 7 2" xfId="7691" xr:uid="{1458352C-B913-4A8A-ACE4-30886A7EA281}"/>
    <cellStyle name="Normal 12 4 4 2 2 7 2 2" xfId="20501" xr:uid="{A22968F5-7D80-4F5E-A9CD-F3264070E961}"/>
    <cellStyle name="Normal 12 4 4 2 2 7 2 2 2" xfId="40139" xr:uid="{A557CB3C-E89B-4FCD-B283-D57EAD387C1F}"/>
    <cellStyle name="Normal 12 4 4 2 2 7 2 3" xfId="40140" xr:uid="{B936571E-C208-4C65-A8DB-D31ADAC76442}"/>
    <cellStyle name="Normal 12 4 4 2 2 7 3" xfId="15011" xr:uid="{5A8F0243-FA09-4A15-B644-546CA40F0F58}"/>
    <cellStyle name="Normal 12 4 4 2 2 7 3 2" xfId="40141" xr:uid="{C185966E-8BDB-4D86-908E-C0087FFD39E6}"/>
    <cellStyle name="Normal 12 4 4 2 2 7 4" xfId="40142" xr:uid="{88F1B990-FA9A-4D13-B06A-245E3870148E}"/>
    <cellStyle name="Normal 12 4 4 2 2 8" xfId="4031" xr:uid="{1D5F4685-5C1B-4FF4-B793-0ECD0662E508}"/>
    <cellStyle name="Normal 12 4 4 2 2 8 2" xfId="9521" xr:uid="{ECBE91D5-C501-49E2-A66D-52D50CF2A7E6}"/>
    <cellStyle name="Normal 12 4 4 2 2 8 2 2" xfId="22331" xr:uid="{B8C5E360-2876-40E7-B498-8F55A4B3A852}"/>
    <cellStyle name="Normal 12 4 4 2 2 8 2 2 2" xfId="40143" xr:uid="{5948F284-F4E3-4727-8A2D-8268E0C3C9C6}"/>
    <cellStyle name="Normal 12 4 4 2 2 8 2 3" xfId="40144" xr:uid="{66F5D505-49DE-4707-AF93-3644CA801AFF}"/>
    <cellStyle name="Normal 12 4 4 2 2 8 3" xfId="16841" xr:uid="{2ECA9C17-13CE-4499-8AFC-0674EECD512C}"/>
    <cellStyle name="Normal 12 4 4 2 2 8 3 2" xfId="40145" xr:uid="{A6E8F982-5C2E-4FEA-83C3-70367B885BB6}"/>
    <cellStyle name="Normal 12 4 4 2 2 8 4" xfId="40146" xr:uid="{0FCC0680-919C-4E00-9654-9A2AB1E02098}"/>
    <cellStyle name="Normal 12 4 4 2 2 9" xfId="11351" xr:uid="{E3646E16-9719-407E-A108-431A79F4A880}"/>
    <cellStyle name="Normal 12 4 4 2 2 9 2" xfId="24161" xr:uid="{75F5701E-FB72-4121-9A95-9AC494635829}"/>
    <cellStyle name="Normal 12 4 4 2 2 9 2 2" xfId="40147" xr:uid="{4BE1CE41-5341-4A8B-A4A6-86F5859B5096}"/>
    <cellStyle name="Normal 12 4 4 2 2 9 3" xfId="40148" xr:uid="{DF200F5C-7AAC-4FB4-9975-8A648B9DFFA2}"/>
    <cellStyle name="Normal 12 4 4 2 3" xfId="420" xr:uid="{795B5AC0-D34B-4EBF-8125-4095106D1615}"/>
    <cellStyle name="Normal 12 4 4 2 3 10" xfId="5912" xr:uid="{78410CA7-7F00-48BC-BEBA-8B906D56B3CF}"/>
    <cellStyle name="Normal 12 4 4 2 3 10 2" xfId="18722" xr:uid="{612F7119-A415-42C9-8B29-690587255687}"/>
    <cellStyle name="Normal 12 4 4 2 3 10 2 2" xfId="40149" xr:uid="{B8416CE1-D3E5-48EE-9258-FCAFE3026B97}"/>
    <cellStyle name="Normal 12 4 4 2 3 10 3" xfId="40150" xr:uid="{0B52924E-E990-488C-B298-D4096E20B4A0}"/>
    <cellStyle name="Normal 12 4 4 2 3 11" xfId="13232" xr:uid="{EBCBE4A0-DB85-4F65-A70F-6E5938823C95}"/>
    <cellStyle name="Normal 12 4 4 2 3 11 2" xfId="40151" xr:uid="{AE4ED388-B709-45A6-8BAB-634F07E85FA7}"/>
    <cellStyle name="Normal 12 4 4 2 3 12" xfId="40152" xr:uid="{39A12525-6150-4851-B333-DCC7F14EA7D4}"/>
    <cellStyle name="Normal 12 4 4 2 3 2" xfId="649" xr:uid="{8B659AEC-5D96-4F65-B382-EB63B0734D49}"/>
    <cellStyle name="Normal 12 4 4 2 3 2 2" xfId="1048" xr:uid="{986E591E-7C3E-4501-A14A-A7E7476BA42A}"/>
    <cellStyle name="Normal 12 4 4 2 3 2 2 2" xfId="1943" xr:uid="{57165AB6-1F6B-4618-914B-9327B01A96B8}"/>
    <cellStyle name="Normal 12 4 4 2 3 2 2 2 2" xfId="3773" xr:uid="{7C6CDCAB-66BD-435B-9C76-180FE1F9835A}"/>
    <cellStyle name="Normal 12 4 4 2 3 2 2 2 2 2" xfId="9263" xr:uid="{180B4EE3-8E36-45B1-B1FD-778883CFDFAB}"/>
    <cellStyle name="Normal 12 4 4 2 3 2 2 2 2 2 2" xfId="22073" xr:uid="{6BCE1B01-2A56-4501-B3D0-ABB01FC0EE92}"/>
    <cellStyle name="Normal 12 4 4 2 3 2 2 2 2 2 2 2" xfId="40153" xr:uid="{1AE152E6-1D0C-43B5-8EF2-20E76A8A891D}"/>
    <cellStyle name="Normal 12 4 4 2 3 2 2 2 2 2 3" xfId="40154" xr:uid="{C524D085-EC85-42AE-8BB2-EB939C0E1DC4}"/>
    <cellStyle name="Normal 12 4 4 2 3 2 2 2 2 3" xfId="16583" xr:uid="{D10BF84F-2BD1-40C7-A97A-5E9CE66D63CF}"/>
    <cellStyle name="Normal 12 4 4 2 3 2 2 2 2 3 2" xfId="40155" xr:uid="{CE3702D0-DE63-4E8D-978D-9E935FA4FE4B}"/>
    <cellStyle name="Normal 12 4 4 2 3 2 2 2 2 4" xfId="40156" xr:uid="{2F373102-635A-4163-B83A-BE5338A0110B}"/>
    <cellStyle name="Normal 12 4 4 2 3 2 2 2 3" xfId="5603" xr:uid="{C3A268CD-3BC8-493E-8921-62A713C900BE}"/>
    <cellStyle name="Normal 12 4 4 2 3 2 2 2 3 2" xfId="11093" xr:uid="{391969E2-BFCA-4463-B8F2-6F1C054840DD}"/>
    <cellStyle name="Normal 12 4 4 2 3 2 2 2 3 2 2" xfId="23903" xr:uid="{6808F2FB-49D4-41CF-8E16-3860CFE2F35A}"/>
    <cellStyle name="Normal 12 4 4 2 3 2 2 2 3 2 2 2" xfId="40157" xr:uid="{475F4432-B278-4B9C-9AC4-489112403243}"/>
    <cellStyle name="Normal 12 4 4 2 3 2 2 2 3 2 3" xfId="40158" xr:uid="{63448082-3930-458E-ACA1-A129BC7AEFB9}"/>
    <cellStyle name="Normal 12 4 4 2 3 2 2 2 3 3" xfId="18413" xr:uid="{DBA8C85E-7AD6-4AA8-A2D0-C30953742C15}"/>
    <cellStyle name="Normal 12 4 4 2 3 2 2 2 3 3 2" xfId="40159" xr:uid="{F18192A6-507C-479D-AC4B-688B02D32025}"/>
    <cellStyle name="Normal 12 4 4 2 3 2 2 2 3 4" xfId="40160" xr:uid="{31B5A458-07B0-4B13-8118-5F1D36277B1B}"/>
    <cellStyle name="Normal 12 4 4 2 3 2 2 2 4" xfId="12923" xr:uid="{479417D2-66CE-4253-A6D9-0051F3523D95}"/>
    <cellStyle name="Normal 12 4 4 2 3 2 2 2 4 2" xfId="25733" xr:uid="{38E8BD2A-6932-4B68-A827-A99E5F54D97A}"/>
    <cellStyle name="Normal 12 4 4 2 3 2 2 2 4 2 2" xfId="40161" xr:uid="{35A23EC8-8462-40CA-A704-5792C22122E3}"/>
    <cellStyle name="Normal 12 4 4 2 3 2 2 2 4 3" xfId="40162" xr:uid="{292AF4EE-5571-4A06-BB6E-5E21D2713894}"/>
    <cellStyle name="Normal 12 4 4 2 3 2 2 2 5" xfId="7433" xr:uid="{7C271595-EC71-42B4-8D0A-60AF4BC86689}"/>
    <cellStyle name="Normal 12 4 4 2 3 2 2 2 5 2" xfId="20243" xr:uid="{9A65A78C-2586-48BF-828C-2EEBEE6796BE}"/>
    <cellStyle name="Normal 12 4 4 2 3 2 2 2 5 2 2" xfId="40163" xr:uid="{8C8C0BCB-9593-401F-9EAA-15A707F23B5E}"/>
    <cellStyle name="Normal 12 4 4 2 3 2 2 2 5 3" xfId="40164" xr:uid="{A127CD27-40FE-4D19-9908-056E861F73B6}"/>
    <cellStyle name="Normal 12 4 4 2 3 2 2 2 6" xfId="14753" xr:uid="{48A5DB52-54D1-4E84-A965-03521A09C99A}"/>
    <cellStyle name="Normal 12 4 4 2 3 2 2 2 6 2" xfId="40165" xr:uid="{3E322C7F-0921-4825-B0C0-20FFCC3BAA97}"/>
    <cellStyle name="Normal 12 4 4 2 3 2 2 2 7" xfId="40166" xr:uid="{291879E2-9326-44F4-8D37-23B8096A1173}"/>
    <cellStyle name="Normal 12 4 4 2 3 2 2 3" xfId="2879" xr:uid="{32BDB42A-D50E-4754-BB58-F703219119EA}"/>
    <cellStyle name="Normal 12 4 4 2 3 2 2 3 2" xfId="8369" xr:uid="{B6409BB8-C92D-44BD-A5B1-9CF36DC0ED20}"/>
    <cellStyle name="Normal 12 4 4 2 3 2 2 3 2 2" xfId="21179" xr:uid="{B8988B7F-8B40-4823-919F-DB37806D6BBF}"/>
    <cellStyle name="Normal 12 4 4 2 3 2 2 3 2 2 2" xfId="40167" xr:uid="{DA61BCBB-9343-486F-A8CE-9BA210B5DB64}"/>
    <cellStyle name="Normal 12 4 4 2 3 2 2 3 2 3" xfId="40168" xr:uid="{4F0C5EB5-9A09-4629-A31B-B0D001027A12}"/>
    <cellStyle name="Normal 12 4 4 2 3 2 2 3 3" xfId="15689" xr:uid="{A74A0A5B-636E-462E-96B2-C53A0128C19F}"/>
    <cellStyle name="Normal 12 4 4 2 3 2 2 3 3 2" xfId="40169" xr:uid="{B4DD6B33-886B-42AA-A290-BF14839BA96F}"/>
    <cellStyle name="Normal 12 4 4 2 3 2 2 3 4" xfId="40170" xr:uid="{D8A16F0E-1FEE-4646-B59A-75524211A806}"/>
    <cellStyle name="Normal 12 4 4 2 3 2 2 4" xfId="4709" xr:uid="{A2D19EDC-E74F-40DE-A9E7-29B670C4836F}"/>
    <cellStyle name="Normal 12 4 4 2 3 2 2 4 2" xfId="10199" xr:uid="{36E27C8C-DF6B-4B45-AF92-2F5094FE19D3}"/>
    <cellStyle name="Normal 12 4 4 2 3 2 2 4 2 2" xfId="23009" xr:uid="{23E0BAB5-55C6-417B-AA83-3D854AEABE70}"/>
    <cellStyle name="Normal 12 4 4 2 3 2 2 4 2 2 2" xfId="40171" xr:uid="{0BC1B530-86BD-4388-AE55-7992A8FEBFD7}"/>
    <cellStyle name="Normal 12 4 4 2 3 2 2 4 2 3" xfId="40172" xr:uid="{58445FA9-23A7-416A-8594-1D228EC62C66}"/>
    <cellStyle name="Normal 12 4 4 2 3 2 2 4 3" xfId="17519" xr:uid="{C63EDF40-C549-4A54-B1ED-346D9F37B541}"/>
    <cellStyle name="Normal 12 4 4 2 3 2 2 4 3 2" xfId="40173" xr:uid="{7E0B836F-AE12-4A23-8D3F-2805E6719864}"/>
    <cellStyle name="Normal 12 4 4 2 3 2 2 4 4" xfId="40174" xr:uid="{70C28503-FEAF-465B-8FF0-30DE84809832}"/>
    <cellStyle name="Normal 12 4 4 2 3 2 2 5" xfId="12029" xr:uid="{F0C849C9-EE59-4B8D-9335-8F9CA8E47BAB}"/>
    <cellStyle name="Normal 12 4 4 2 3 2 2 5 2" xfId="24839" xr:uid="{D5807072-2B74-4485-A598-02B7514F5CB4}"/>
    <cellStyle name="Normal 12 4 4 2 3 2 2 5 2 2" xfId="40175" xr:uid="{AC34AA53-6511-409D-834F-6AC515D41E32}"/>
    <cellStyle name="Normal 12 4 4 2 3 2 2 5 3" xfId="40176" xr:uid="{603ED39B-EDA6-4CD0-BB27-2D2419472CC7}"/>
    <cellStyle name="Normal 12 4 4 2 3 2 2 6" xfId="6539" xr:uid="{95480540-AB2F-4235-B9CC-CBBC1A766577}"/>
    <cellStyle name="Normal 12 4 4 2 3 2 2 6 2" xfId="19349" xr:uid="{C68FA093-5E77-4950-8A6F-997A4884DDB1}"/>
    <cellStyle name="Normal 12 4 4 2 3 2 2 6 2 2" xfId="40177" xr:uid="{601EA4E1-1516-4E86-864A-6F37925C9F86}"/>
    <cellStyle name="Normal 12 4 4 2 3 2 2 6 3" xfId="40178" xr:uid="{2562CBDE-C906-444C-8BF6-FD460E679424}"/>
    <cellStyle name="Normal 12 4 4 2 3 2 2 7" xfId="13859" xr:uid="{E59742E9-A5A9-486D-AD5A-E88CC376CACD}"/>
    <cellStyle name="Normal 12 4 4 2 3 2 2 7 2" xfId="40179" xr:uid="{B7AD5383-46A4-447B-83EA-8A29540B0DB3}"/>
    <cellStyle name="Normal 12 4 4 2 3 2 2 8" xfId="40180" xr:uid="{AC05049B-08B9-4280-B686-4C64D7A41946}"/>
    <cellStyle name="Normal 12 4 4 2 3 2 3" xfId="1544" xr:uid="{272DAD40-26EF-43D4-BAE5-A55965B8955C}"/>
    <cellStyle name="Normal 12 4 4 2 3 2 3 2" xfId="3374" xr:uid="{D12B9870-F8B4-4B0D-A981-51A8C44F5243}"/>
    <cellStyle name="Normal 12 4 4 2 3 2 3 2 2" xfId="8864" xr:uid="{1653992A-897B-41C8-AB93-5B617C8905EF}"/>
    <cellStyle name="Normal 12 4 4 2 3 2 3 2 2 2" xfId="21674" xr:uid="{E4F3778D-A122-4519-8B02-FEF84397EB12}"/>
    <cellStyle name="Normal 12 4 4 2 3 2 3 2 2 2 2" xfId="40181" xr:uid="{AA72177E-B38A-4A28-9D47-92825A649951}"/>
    <cellStyle name="Normal 12 4 4 2 3 2 3 2 2 3" xfId="40182" xr:uid="{C54F0F6D-BB0B-42A7-AEC1-DC7E11782995}"/>
    <cellStyle name="Normal 12 4 4 2 3 2 3 2 3" xfId="16184" xr:uid="{D8D42C24-7BCB-4421-A4FA-0CD54C51BC65}"/>
    <cellStyle name="Normal 12 4 4 2 3 2 3 2 3 2" xfId="40183" xr:uid="{05C0DFF7-E6CF-4D87-B733-A264EADC7FF2}"/>
    <cellStyle name="Normal 12 4 4 2 3 2 3 2 4" xfId="40184" xr:uid="{D7A0EF47-4EC1-4E8F-9FBD-09F5D1FED57E}"/>
    <cellStyle name="Normal 12 4 4 2 3 2 3 3" xfId="5204" xr:uid="{7E1257B6-F925-4BEB-8B61-1E9377F9DEA3}"/>
    <cellStyle name="Normal 12 4 4 2 3 2 3 3 2" xfId="10694" xr:uid="{D6130F88-D457-4A53-A0E6-59DDE186DA44}"/>
    <cellStyle name="Normal 12 4 4 2 3 2 3 3 2 2" xfId="23504" xr:uid="{D8A33708-AF37-4708-92BC-A9370CAE7D34}"/>
    <cellStyle name="Normal 12 4 4 2 3 2 3 3 2 2 2" xfId="40185" xr:uid="{60F03FC2-A691-428C-BE48-16ED6C9CED9B}"/>
    <cellStyle name="Normal 12 4 4 2 3 2 3 3 2 3" xfId="40186" xr:uid="{6D059990-4947-489E-ABB9-75B704FA8360}"/>
    <cellStyle name="Normal 12 4 4 2 3 2 3 3 3" xfId="18014" xr:uid="{7762E1DD-D0C4-4105-9256-3E1C105692D4}"/>
    <cellStyle name="Normal 12 4 4 2 3 2 3 3 3 2" xfId="40187" xr:uid="{50E0CA02-FDAD-4936-9B0A-1FE6DD4F1C6F}"/>
    <cellStyle name="Normal 12 4 4 2 3 2 3 3 4" xfId="40188" xr:uid="{C247A40C-9BD4-497E-98F8-B69D9980ECBD}"/>
    <cellStyle name="Normal 12 4 4 2 3 2 3 4" xfId="12524" xr:uid="{6161CAE6-C3FF-4B21-A304-093EB83A281E}"/>
    <cellStyle name="Normal 12 4 4 2 3 2 3 4 2" xfId="25334" xr:uid="{853E2410-EA3E-4EDE-B518-B6A8F0BFEF6F}"/>
    <cellStyle name="Normal 12 4 4 2 3 2 3 4 2 2" xfId="40189" xr:uid="{884F4729-DECE-441B-BC53-551EB3FDFC92}"/>
    <cellStyle name="Normal 12 4 4 2 3 2 3 4 3" xfId="40190" xr:uid="{7CB08557-DF17-40EE-B06D-E1ABD504DB7E}"/>
    <cellStyle name="Normal 12 4 4 2 3 2 3 5" xfId="7034" xr:uid="{93A921CA-537A-4B60-9089-C304E4832025}"/>
    <cellStyle name="Normal 12 4 4 2 3 2 3 5 2" xfId="19844" xr:uid="{00BFD913-C711-463A-BD96-43C969B92367}"/>
    <cellStyle name="Normal 12 4 4 2 3 2 3 5 2 2" xfId="40191" xr:uid="{70F321B1-92FA-4F22-9041-3280D1EB380E}"/>
    <cellStyle name="Normal 12 4 4 2 3 2 3 5 3" xfId="40192" xr:uid="{EA1446BE-1395-467B-B3B0-7A619CD6FF39}"/>
    <cellStyle name="Normal 12 4 4 2 3 2 3 6" xfId="14354" xr:uid="{DF3867E4-DDC0-41DD-95AA-8EBAAE88E394}"/>
    <cellStyle name="Normal 12 4 4 2 3 2 3 6 2" xfId="40193" xr:uid="{E291E43A-5F27-4B73-AB2A-93B1920CDB3A}"/>
    <cellStyle name="Normal 12 4 4 2 3 2 3 7" xfId="40194" xr:uid="{6F0775DD-BA7E-4486-8B37-12437E9F72D0}"/>
    <cellStyle name="Normal 12 4 4 2 3 2 4" xfId="2480" xr:uid="{396E4A9F-767E-4C3F-8B82-CABBBD3FE4CF}"/>
    <cellStyle name="Normal 12 4 4 2 3 2 4 2" xfId="7970" xr:uid="{C995A839-164D-4489-AC51-4D9D14117B01}"/>
    <cellStyle name="Normal 12 4 4 2 3 2 4 2 2" xfId="20780" xr:uid="{B616BD54-319A-43D7-8EDF-C9CCD99BA6C5}"/>
    <cellStyle name="Normal 12 4 4 2 3 2 4 2 2 2" xfId="40195" xr:uid="{FA16823F-5A77-4AB8-94D7-137A2F18B1EE}"/>
    <cellStyle name="Normal 12 4 4 2 3 2 4 2 3" xfId="40196" xr:uid="{3CA385FB-14D4-43B7-B0F2-A4D3D63ED161}"/>
    <cellStyle name="Normal 12 4 4 2 3 2 4 3" xfId="15290" xr:uid="{A523FD86-FB1A-40B2-908E-89F282FEA946}"/>
    <cellStyle name="Normal 12 4 4 2 3 2 4 3 2" xfId="40197" xr:uid="{0692573D-E79F-46AE-BE29-DF0D2F7673AC}"/>
    <cellStyle name="Normal 12 4 4 2 3 2 4 4" xfId="40198" xr:uid="{D9BBFA5B-69F8-46C7-A509-1D7BF8BED583}"/>
    <cellStyle name="Normal 12 4 4 2 3 2 5" xfId="4310" xr:uid="{AD4EB7A1-0BED-424C-9206-DAFEDB577C74}"/>
    <cellStyle name="Normal 12 4 4 2 3 2 5 2" xfId="9800" xr:uid="{D1D65712-23F0-4525-B7A3-F6EE53E5ECA8}"/>
    <cellStyle name="Normal 12 4 4 2 3 2 5 2 2" xfId="22610" xr:uid="{AEE1D8DB-73DB-4AF1-BBE8-32E294648530}"/>
    <cellStyle name="Normal 12 4 4 2 3 2 5 2 2 2" xfId="40199" xr:uid="{899A7242-CBC1-446C-8388-07AE76821064}"/>
    <cellStyle name="Normal 12 4 4 2 3 2 5 2 3" xfId="40200" xr:uid="{35623A9F-83B2-4ABC-AB10-E7D151F3D30D}"/>
    <cellStyle name="Normal 12 4 4 2 3 2 5 3" xfId="17120" xr:uid="{F55C580D-13CA-4131-AE87-9D03901D2876}"/>
    <cellStyle name="Normal 12 4 4 2 3 2 5 3 2" xfId="40201" xr:uid="{4E749587-6730-4AA8-865D-C9396BBBF4B4}"/>
    <cellStyle name="Normal 12 4 4 2 3 2 5 4" xfId="40202" xr:uid="{58D40D14-D9F6-40B6-9766-1DA21A5A9875}"/>
    <cellStyle name="Normal 12 4 4 2 3 2 6" xfId="11630" xr:uid="{A2528D44-BD4B-4736-9457-76AF2C8D1BDE}"/>
    <cellStyle name="Normal 12 4 4 2 3 2 6 2" xfId="24440" xr:uid="{D239DD59-31CF-4FA0-99A9-46C1C0661E44}"/>
    <cellStyle name="Normal 12 4 4 2 3 2 6 2 2" xfId="40203" xr:uid="{2ED0BA93-3D2C-448F-A62E-227E8FAD96C5}"/>
    <cellStyle name="Normal 12 4 4 2 3 2 6 3" xfId="40204" xr:uid="{8AC50AAB-8039-4043-9DC7-ADDDCBAD8888}"/>
    <cellStyle name="Normal 12 4 4 2 3 2 7" xfId="6140" xr:uid="{1FAE22BC-4688-442C-96AC-D1E1C879D9FB}"/>
    <cellStyle name="Normal 12 4 4 2 3 2 7 2" xfId="18950" xr:uid="{4E78E745-FFE0-4BDE-AEF3-0A7E9FB793DA}"/>
    <cellStyle name="Normal 12 4 4 2 3 2 7 2 2" xfId="40205" xr:uid="{6A92C2CC-CEAC-43FE-9D0E-5CD8C8B431CB}"/>
    <cellStyle name="Normal 12 4 4 2 3 2 7 3" xfId="40206" xr:uid="{68FD6595-F661-449F-8AC6-B859A93362E0}"/>
    <cellStyle name="Normal 12 4 4 2 3 2 8" xfId="13460" xr:uid="{36A735B9-5633-465B-8438-7AD392FE8A0F}"/>
    <cellStyle name="Normal 12 4 4 2 3 2 8 2" xfId="40207" xr:uid="{963DE210-2A73-4201-9E71-709CB76C500E}"/>
    <cellStyle name="Normal 12 4 4 2 3 2 9" xfId="40208" xr:uid="{550002DB-0769-4534-ABB7-E429DC2D127D}"/>
    <cellStyle name="Normal 12 4 4 2 3 3" xfId="781" xr:uid="{E9A9408F-DCC3-4AE7-B039-3A9572A91F2C}"/>
    <cellStyle name="Normal 12 4 4 2 3 3 2" xfId="1181" xr:uid="{80716E4D-BEE6-42D0-A906-49E3DDFA6BE5}"/>
    <cellStyle name="Normal 12 4 4 2 3 3 2 2" xfId="2076" xr:uid="{7D2A2770-5BCC-4C9E-B37B-64DECDADCD8A}"/>
    <cellStyle name="Normal 12 4 4 2 3 3 2 2 2" xfId="3906" xr:uid="{12D89F3F-5B91-42DA-9715-2A293C179D38}"/>
    <cellStyle name="Normal 12 4 4 2 3 3 2 2 2 2" xfId="9396" xr:uid="{25BDE7BF-7218-4921-826F-FCA546EF442A}"/>
    <cellStyle name="Normal 12 4 4 2 3 3 2 2 2 2 2" xfId="22206" xr:uid="{422F81F0-BFCA-4048-9000-1FD8A3553B4B}"/>
    <cellStyle name="Normal 12 4 4 2 3 3 2 2 2 2 2 2" xfId="40209" xr:uid="{E3A096EC-20AC-41DA-9A89-5DEA06493B12}"/>
    <cellStyle name="Normal 12 4 4 2 3 3 2 2 2 2 3" xfId="40210" xr:uid="{E057AAA8-0079-4516-833C-91A833417A6B}"/>
    <cellStyle name="Normal 12 4 4 2 3 3 2 2 2 3" xfId="16716" xr:uid="{3490FA46-6523-48BB-B34F-D262E8902CED}"/>
    <cellStyle name="Normal 12 4 4 2 3 3 2 2 2 3 2" xfId="40211" xr:uid="{8645E0D5-DC9F-4FE7-A8ED-F5BBA6DB06DF}"/>
    <cellStyle name="Normal 12 4 4 2 3 3 2 2 2 4" xfId="40212" xr:uid="{3CCEA4C4-9BE4-43B8-A87D-25E32D3E608C}"/>
    <cellStyle name="Normal 12 4 4 2 3 3 2 2 3" xfId="5736" xr:uid="{5D158DC3-618E-410A-8081-92CB54F1BB25}"/>
    <cellStyle name="Normal 12 4 4 2 3 3 2 2 3 2" xfId="11226" xr:uid="{90881A1C-B874-4B38-9209-64C7FE980805}"/>
    <cellStyle name="Normal 12 4 4 2 3 3 2 2 3 2 2" xfId="24036" xr:uid="{286D1322-6FBB-48ED-8FA8-26320DC2FDC2}"/>
    <cellStyle name="Normal 12 4 4 2 3 3 2 2 3 2 2 2" xfId="40213" xr:uid="{D991187F-5443-4502-ACC9-A901843706E5}"/>
    <cellStyle name="Normal 12 4 4 2 3 3 2 2 3 2 3" xfId="40214" xr:uid="{CE8EA0F3-DADC-4E82-BE1D-314504026533}"/>
    <cellStyle name="Normal 12 4 4 2 3 3 2 2 3 3" xfId="18546" xr:uid="{FC051EED-D178-4622-86C0-80908291E9EF}"/>
    <cellStyle name="Normal 12 4 4 2 3 3 2 2 3 3 2" xfId="40215" xr:uid="{D67D925A-830B-4FA0-988D-F243070651A6}"/>
    <cellStyle name="Normal 12 4 4 2 3 3 2 2 3 4" xfId="40216" xr:uid="{CECE5C7A-4394-44EA-A64C-E411DAFE1AEC}"/>
    <cellStyle name="Normal 12 4 4 2 3 3 2 2 4" xfId="13056" xr:uid="{8D88FF7A-6212-4FBC-81D3-3EA7F479987E}"/>
    <cellStyle name="Normal 12 4 4 2 3 3 2 2 4 2" xfId="25866" xr:uid="{A230830B-1A94-456A-A906-F662589ECF0E}"/>
    <cellStyle name="Normal 12 4 4 2 3 3 2 2 4 2 2" xfId="40217" xr:uid="{B1402C31-F0AA-487E-BC8A-7F9784A19C93}"/>
    <cellStyle name="Normal 12 4 4 2 3 3 2 2 4 3" xfId="40218" xr:uid="{01A15429-111F-4D53-A84B-D80E4AF9BD63}"/>
    <cellStyle name="Normal 12 4 4 2 3 3 2 2 5" xfId="7566" xr:uid="{FA353A01-FC99-4A31-898E-E0C4A5219BC5}"/>
    <cellStyle name="Normal 12 4 4 2 3 3 2 2 5 2" xfId="20376" xr:uid="{6BC43AF4-0EDA-4296-884B-E961687B7858}"/>
    <cellStyle name="Normal 12 4 4 2 3 3 2 2 5 2 2" xfId="40219" xr:uid="{CA34004B-07BF-4609-8A3C-6C4D5DB8E62E}"/>
    <cellStyle name="Normal 12 4 4 2 3 3 2 2 5 3" xfId="40220" xr:uid="{E6FB478A-5423-4CF3-9EE6-583981E44C44}"/>
    <cellStyle name="Normal 12 4 4 2 3 3 2 2 6" xfId="14886" xr:uid="{B68A1639-6261-4916-8685-BE567313C09B}"/>
    <cellStyle name="Normal 12 4 4 2 3 3 2 2 6 2" xfId="40221" xr:uid="{D9965F32-F25B-4873-988A-330C5ABC7B66}"/>
    <cellStyle name="Normal 12 4 4 2 3 3 2 2 7" xfId="40222" xr:uid="{9CE0A175-8DFE-4EE5-8324-E57C4E48E197}"/>
    <cellStyle name="Normal 12 4 4 2 3 3 2 3" xfId="3012" xr:uid="{F8783E3C-5B1A-4051-9F92-B42A51698EA1}"/>
    <cellStyle name="Normal 12 4 4 2 3 3 2 3 2" xfId="8502" xr:uid="{E975653D-3EC0-4D89-8108-1B02575A83A6}"/>
    <cellStyle name="Normal 12 4 4 2 3 3 2 3 2 2" xfId="21312" xr:uid="{145B5A30-CAB3-4626-933B-48E45FA002D4}"/>
    <cellStyle name="Normal 12 4 4 2 3 3 2 3 2 2 2" xfId="40223" xr:uid="{84FDD484-9A0A-44D2-B0E2-0591C1F0136A}"/>
    <cellStyle name="Normal 12 4 4 2 3 3 2 3 2 3" xfId="40224" xr:uid="{26476BF0-ACB5-4AD8-8A52-5E2F89B841AB}"/>
    <cellStyle name="Normal 12 4 4 2 3 3 2 3 3" xfId="15822" xr:uid="{5641CF04-A526-46D1-BA1F-E5F503BC9C11}"/>
    <cellStyle name="Normal 12 4 4 2 3 3 2 3 3 2" xfId="40225" xr:uid="{0E1F7E69-A54E-4109-8779-5D4A189D51A0}"/>
    <cellStyle name="Normal 12 4 4 2 3 3 2 3 4" xfId="40226" xr:uid="{95E6DD58-3257-4FDA-9FDD-79B3F522B98E}"/>
    <cellStyle name="Normal 12 4 4 2 3 3 2 4" xfId="4842" xr:uid="{210BD1E2-C71A-4F32-ABD6-EB5E0EC26EAC}"/>
    <cellStyle name="Normal 12 4 4 2 3 3 2 4 2" xfId="10332" xr:uid="{47F0BA5F-2D5A-49D0-84DD-E016F988F9A6}"/>
    <cellStyle name="Normal 12 4 4 2 3 3 2 4 2 2" xfId="23142" xr:uid="{C8770FEA-0041-4863-A20A-64CA5605788F}"/>
    <cellStyle name="Normal 12 4 4 2 3 3 2 4 2 2 2" xfId="40227" xr:uid="{1B79FE43-15E0-4098-8039-CADCD419143B}"/>
    <cellStyle name="Normal 12 4 4 2 3 3 2 4 2 3" xfId="40228" xr:uid="{0BC7E5D6-6AB5-4A8E-BF7E-5E8174258000}"/>
    <cellStyle name="Normal 12 4 4 2 3 3 2 4 3" xfId="17652" xr:uid="{443351A3-8B16-451D-9581-CA74D2BC0AA0}"/>
    <cellStyle name="Normal 12 4 4 2 3 3 2 4 3 2" xfId="40229" xr:uid="{BEAE12D4-58D2-4142-8723-15EF41E171F0}"/>
    <cellStyle name="Normal 12 4 4 2 3 3 2 4 4" xfId="40230" xr:uid="{289ABC89-4F37-4E99-AAE2-FB396B1A23EB}"/>
    <cellStyle name="Normal 12 4 4 2 3 3 2 5" xfId="12162" xr:uid="{ADA4B6C3-E386-48F8-AEA3-6FBE7E2F9CC2}"/>
    <cellStyle name="Normal 12 4 4 2 3 3 2 5 2" xfId="24972" xr:uid="{A87729CB-E317-4A10-8BDF-A293FC4957F9}"/>
    <cellStyle name="Normal 12 4 4 2 3 3 2 5 2 2" xfId="40231" xr:uid="{164243BF-0699-49B0-8A76-56C113ABE503}"/>
    <cellStyle name="Normal 12 4 4 2 3 3 2 5 3" xfId="40232" xr:uid="{4B4C7FAA-9A7C-4F44-8DBB-22B02C67EB8B}"/>
    <cellStyle name="Normal 12 4 4 2 3 3 2 6" xfId="6672" xr:uid="{78A7D72B-BCCC-4D83-89A2-243C9229170A}"/>
    <cellStyle name="Normal 12 4 4 2 3 3 2 6 2" xfId="19482" xr:uid="{5D15EDB5-0D46-4769-BBD0-315D2F298058}"/>
    <cellStyle name="Normal 12 4 4 2 3 3 2 6 2 2" xfId="40233" xr:uid="{672DF1CF-6EEE-48CF-B231-5C282EE6A969}"/>
    <cellStyle name="Normal 12 4 4 2 3 3 2 6 3" xfId="40234" xr:uid="{97C2DD59-9EDA-4046-8070-45F9E0AF94E5}"/>
    <cellStyle name="Normal 12 4 4 2 3 3 2 7" xfId="13992" xr:uid="{DFBD154F-3B41-4CEF-B4AE-166ED3462FF6}"/>
    <cellStyle name="Normal 12 4 4 2 3 3 2 7 2" xfId="40235" xr:uid="{2A864062-155B-4129-A481-44B57459FB32}"/>
    <cellStyle name="Normal 12 4 4 2 3 3 2 8" xfId="40236" xr:uid="{26F6141F-2F3E-4568-AD66-8E604A7D2C52}"/>
    <cellStyle name="Normal 12 4 4 2 3 3 3" xfId="1676" xr:uid="{81F2F559-97FB-4087-8168-9AA83DD5BC92}"/>
    <cellStyle name="Normal 12 4 4 2 3 3 3 2" xfId="3506" xr:uid="{CE24761B-475B-4A9F-A1B0-C420A889E9AC}"/>
    <cellStyle name="Normal 12 4 4 2 3 3 3 2 2" xfId="8996" xr:uid="{5D3440F3-8A53-4D40-BDA2-3CE6F380C697}"/>
    <cellStyle name="Normal 12 4 4 2 3 3 3 2 2 2" xfId="21806" xr:uid="{E26D7E84-D127-475F-B985-2EED9B273E76}"/>
    <cellStyle name="Normal 12 4 4 2 3 3 3 2 2 2 2" xfId="40237" xr:uid="{ADCEA270-D5B6-4E55-9678-52BAABA537DD}"/>
    <cellStyle name="Normal 12 4 4 2 3 3 3 2 2 3" xfId="40238" xr:uid="{99923986-DCCE-4BD1-8D33-9E2D7DB5EBEF}"/>
    <cellStyle name="Normal 12 4 4 2 3 3 3 2 3" xfId="16316" xr:uid="{9DC3D8CA-CB20-4EF2-A371-13597AC2B0F1}"/>
    <cellStyle name="Normal 12 4 4 2 3 3 3 2 3 2" xfId="40239" xr:uid="{000C02DC-F7B1-4640-BCA1-273858DC92AE}"/>
    <cellStyle name="Normal 12 4 4 2 3 3 3 2 4" xfId="40240" xr:uid="{E952D970-2DC5-498C-98C0-41C2E54A0D0D}"/>
    <cellStyle name="Normal 12 4 4 2 3 3 3 3" xfId="5336" xr:uid="{7B5B2C14-DEF3-4FBC-B8A8-92A84131C6B4}"/>
    <cellStyle name="Normal 12 4 4 2 3 3 3 3 2" xfId="10826" xr:uid="{26B1FFBB-E464-459F-AF24-6E9DA4360E9F}"/>
    <cellStyle name="Normal 12 4 4 2 3 3 3 3 2 2" xfId="23636" xr:uid="{CD4F19BF-47E2-40C9-BB32-159F3F9D5874}"/>
    <cellStyle name="Normal 12 4 4 2 3 3 3 3 2 2 2" xfId="40241" xr:uid="{37C47989-FB91-44A5-8312-47FAC08F6710}"/>
    <cellStyle name="Normal 12 4 4 2 3 3 3 3 2 3" xfId="40242" xr:uid="{F64D75D7-04B1-4068-A828-4F03436FF51C}"/>
    <cellStyle name="Normal 12 4 4 2 3 3 3 3 3" xfId="18146" xr:uid="{6D7D3F08-3110-4581-BCDB-1CF96B0D6A92}"/>
    <cellStyle name="Normal 12 4 4 2 3 3 3 3 3 2" xfId="40243" xr:uid="{70ADF872-1E5E-4E2E-96E5-2593F089993A}"/>
    <cellStyle name="Normal 12 4 4 2 3 3 3 3 4" xfId="40244" xr:uid="{A704A12F-B760-457C-BFA2-B3427BEF525B}"/>
    <cellStyle name="Normal 12 4 4 2 3 3 3 4" xfId="12656" xr:uid="{8F8DA9C0-AC45-435E-969E-22799DC7878F}"/>
    <cellStyle name="Normal 12 4 4 2 3 3 3 4 2" xfId="25466" xr:uid="{9FD5678E-EFB6-4EB4-AF3D-4767143ED178}"/>
    <cellStyle name="Normal 12 4 4 2 3 3 3 4 2 2" xfId="40245" xr:uid="{A01FFA4A-72CB-4A7A-8F54-0E8482EF2DAC}"/>
    <cellStyle name="Normal 12 4 4 2 3 3 3 4 3" xfId="40246" xr:uid="{E7A52F39-42F0-4506-B02C-C22190AFE00A}"/>
    <cellStyle name="Normal 12 4 4 2 3 3 3 5" xfId="7166" xr:uid="{4E511514-8213-48AC-B1C2-80AAEA952824}"/>
    <cellStyle name="Normal 12 4 4 2 3 3 3 5 2" xfId="19976" xr:uid="{FAD2BDDB-9412-4643-9496-B5692FF872F3}"/>
    <cellStyle name="Normal 12 4 4 2 3 3 3 5 2 2" xfId="40247" xr:uid="{AC44F6D9-70E4-4C9B-A96E-028B277F34FE}"/>
    <cellStyle name="Normal 12 4 4 2 3 3 3 5 3" xfId="40248" xr:uid="{9D7C7A79-64D3-4566-AD5E-6FAD2B25F9F3}"/>
    <cellStyle name="Normal 12 4 4 2 3 3 3 6" xfId="14486" xr:uid="{B77722A0-EDA1-4FFC-B4B8-6048AAEA0223}"/>
    <cellStyle name="Normal 12 4 4 2 3 3 3 6 2" xfId="40249" xr:uid="{EF0F78E7-798C-4A58-96AA-B9A9E2AE5910}"/>
    <cellStyle name="Normal 12 4 4 2 3 3 3 7" xfId="40250" xr:uid="{6702444E-E66E-47D4-9658-42A29753999A}"/>
    <cellStyle name="Normal 12 4 4 2 3 3 4" xfId="2612" xr:uid="{052833E6-77F1-4A97-BEFC-CF0F906E5718}"/>
    <cellStyle name="Normal 12 4 4 2 3 3 4 2" xfId="8102" xr:uid="{B3AF3CC0-8674-48A5-907C-B4E06D61EAAA}"/>
    <cellStyle name="Normal 12 4 4 2 3 3 4 2 2" xfId="20912" xr:uid="{252FB691-02D1-489A-878B-8DFF64D4E905}"/>
    <cellStyle name="Normal 12 4 4 2 3 3 4 2 2 2" xfId="40251" xr:uid="{2D620497-2229-4FAD-8935-5F59D06C0B0B}"/>
    <cellStyle name="Normal 12 4 4 2 3 3 4 2 3" xfId="40252" xr:uid="{605427E8-B7DB-48E8-8DB9-F0AF38498256}"/>
    <cellStyle name="Normal 12 4 4 2 3 3 4 3" xfId="15422" xr:uid="{5F47B692-B3CE-4E8D-B5EA-0D3A2522E590}"/>
    <cellStyle name="Normal 12 4 4 2 3 3 4 3 2" xfId="40253" xr:uid="{41ED6F70-C760-4D71-ACB0-E2DEFB5FA9DC}"/>
    <cellStyle name="Normal 12 4 4 2 3 3 4 4" xfId="40254" xr:uid="{6E89E049-3FF4-4DE5-8350-9077CF1F7E1D}"/>
    <cellStyle name="Normal 12 4 4 2 3 3 5" xfId="4442" xr:uid="{28B4B699-D357-4E84-8812-A19675505C60}"/>
    <cellStyle name="Normal 12 4 4 2 3 3 5 2" xfId="9932" xr:uid="{F72DA61D-9AE9-40C2-9A8A-87C5A927F4A6}"/>
    <cellStyle name="Normal 12 4 4 2 3 3 5 2 2" xfId="22742" xr:uid="{6306B632-3422-4312-8F64-D2EAC56E42AE}"/>
    <cellStyle name="Normal 12 4 4 2 3 3 5 2 2 2" xfId="40255" xr:uid="{4F3733BF-1635-445D-9F6D-A33CE9441B39}"/>
    <cellStyle name="Normal 12 4 4 2 3 3 5 2 3" xfId="40256" xr:uid="{B9716441-BA63-4B5A-8C79-15B6F1DA3A76}"/>
    <cellStyle name="Normal 12 4 4 2 3 3 5 3" xfId="17252" xr:uid="{688F3DDC-3C71-4327-A25D-E2DB867C963E}"/>
    <cellStyle name="Normal 12 4 4 2 3 3 5 3 2" xfId="40257" xr:uid="{85B87AA3-F3DB-42F8-9713-4DD5851B5212}"/>
    <cellStyle name="Normal 12 4 4 2 3 3 5 4" xfId="40258" xr:uid="{BB635B21-3EF0-4FF1-9FEC-75A8D10DA064}"/>
    <cellStyle name="Normal 12 4 4 2 3 3 6" xfId="11762" xr:uid="{8E7565F6-DADA-4A4C-A25F-BE99A90DFDA8}"/>
    <cellStyle name="Normal 12 4 4 2 3 3 6 2" xfId="24572" xr:uid="{D0E958D4-BDA5-48CB-8F58-CF8554BCCA2C}"/>
    <cellStyle name="Normal 12 4 4 2 3 3 6 2 2" xfId="40259" xr:uid="{879A5297-C31D-4C16-A9D6-DD0EF3AA7B62}"/>
    <cellStyle name="Normal 12 4 4 2 3 3 6 3" xfId="40260" xr:uid="{961C4B0E-F0C6-4C8A-AF8E-DBF490728867}"/>
    <cellStyle name="Normal 12 4 4 2 3 3 7" xfId="6272" xr:uid="{C9F9740A-F6E0-4520-9CF9-64B462E216B0}"/>
    <cellStyle name="Normal 12 4 4 2 3 3 7 2" xfId="19082" xr:uid="{AD811057-67DD-400A-AB0D-14B879C75410}"/>
    <cellStyle name="Normal 12 4 4 2 3 3 7 2 2" xfId="40261" xr:uid="{85AAD92A-E0F4-45F0-B461-25179A736E2C}"/>
    <cellStyle name="Normal 12 4 4 2 3 3 7 3" xfId="40262" xr:uid="{DEDEEF12-6BFB-4033-B62C-87D9CC5B334A}"/>
    <cellStyle name="Normal 12 4 4 2 3 3 8" xfId="13592" xr:uid="{0B3C8F5D-283D-4FDC-B14A-658C7DC3DD66}"/>
    <cellStyle name="Normal 12 4 4 2 3 3 8 2" xfId="40263" xr:uid="{012A3200-47EE-4A0C-9336-192C2C2EF519}"/>
    <cellStyle name="Normal 12 4 4 2 3 3 9" xfId="40264" xr:uid="{5A5CB55F-53AC-4493-9056-033E2AF67CD7}"/>
    <cellStyle name="Normal 12 4 4 2 3 4" xfId="556" xr:uid="{E8AF1155-847A-4070-89F8-228786A4A9A7}"/>
    <cellStyle name="Normal 12 4 4 2 3 4 2" xfId="1451" xr:uid="{5B528947-BCD7-4AB7-9054-70B21DD2BE24}"/>
    <cellStyle name="Normal 12 4 4 2 3 4 2 2" xfId="3281" xr:uid="{4A7AA25A-33EE-4657-B603-9DE4A20634EF}"/>
    <cellStyle name="Normal 12 4 4 2 3 4 2 2 2" xfId="8771" xr:uid="{4B3C132E-3DF6-468B-83E1-2AFA0A3020BF}"/>
    <cellStyle name="Normal 12 4 4 2 3 4 2 2 2 2" xfId="21581" xr:uid="{D1953EF4-46FD-42A2-A47D-D51871BE5539}"/>
    <cellStyle name="Normal 12 4 4 2 3 4 2 2 2 2 2" xfId="40265" xr:uid="{D338CBE8-2B68-49AA-9E93-7B22D9887E3E}"/>
    <cellStyle name="Normal 12 4 4 2 3 4 2 2 2 3" xfId="40266" xr:uid="{3B191362-E1F6-4511-BA09-1339D0DADAB1}"/>
    <cellStyle name="Normal 12 4 4 2 3 4 2 2 3" xfId="16091" xr:uid="{A2061D7F-5E7C-4482-8B87-FE3ACA45BE78}"/>
    <cellStyle name="Normal 12 4 4 2 3 4 2 2 3 2" xfId="40267" xr:uid="{B59C3846-85C0-4D6D-AD9E-2BCA85DAA830}"/>
    <cellStyle name="Normal 12 4 4 2 3 4 2 2 4" xfId="40268" xr:uid="{9EFE1F3A-F921-44EB-844A-9135952C11B4}"/>
    <cellStyle name="Normal 12 4 4 2 3 4 2 3" xfId="5111" xr:uid="{0DB75939-2810-452E-B3FB-F96F87351395}"/>
    <cellStyle name="Normal 12 4 4 2 3 4 2 3 2" xfId="10601" xr:uid="{5BB6490B-96B4-41AC-8C57-F5FD4ACBB578}"/>
    <cellStyle name="Normal 12 4 4 2 3 4 2 3 2 2" xfId="23411" xr:uid="{9BDE80B6-4E41-45C3-949B-93DA37903A8F}"/>
    <cellStyle name="Normal 12 4 4 2 3 4 2 3 2 2 2" xfId="40269" xr:uid="{CA129FFD-820D-4E18-B8F1-330AC816ADA4}"/>
    <cellStyle name="Normal 12 4 4 2 3 4 2 3 2 3" xfId="40270" xr:uid="{3C75B52C-B47C-4344-91E1-033F2F0D8521}"/>
    <cellStyle name="Normal 12 4 4 2 3 4 2 3 3" xfId="17921" xr:uid="{AE79CC11-2DB1-4A38-BD9D-A096F569E302}"/>
    <cellStyle name="Normal 12 4 4 2 3 4 2 3 3 2" xfId="40271" xr:uid="{FE77BCF3-752A-490F-ACC8-1B6BC2D24CF0}"/>
    <cellStyle name="Normal 12 4 4 2 3 4 2 3 4" xfId="40272" xr:uid="{E92DE380-D078-45D6-9F18-07488185613F}"/>
    <cellStyle name="Normal 12 4 4 2 3 4 2 4" xfId="12431" xr:uid="{344F81AF-8425-47CC-B1D9-683E8D397C53}"/>
    <cellStyle name="Normal 12 4 4 2 3 4 2 4 2" xfId="25241" xr:uid="{96DF5600-A929-41D2-9F2A-A23EAC8B5891}"/>
    <cellStyle name="Normal 12 4 4 2 3 4 2 4 2 2" xfId="40273" xr:uid="{61771E03-9906-4748-B464-8DB79621A3A9}"/>
    <cellStyle name="Normal 12 4 4 2 3 4 2 4 3" xfId="40274" xr:uid="{63D178F5-AB6B-47CE-954F-854A6AFBFA5D}"/>
    <cellStyle name="Normal 12 4 4 2 3 4 2 5" xfId="6941" xr:uid="{8BBEA958-00EA-4FA4-A144-2F92C6581CAB}"/>
    <cellStyle name="Normal 12 4 4 2 3 4 2 5 2" xfId="19751" xr:uid="{352E1670-6D6E-43DC-B6A1-953215B52423}"/>
    <cellStyle name="Normal 12 4 4 2 3 4 2 5 2 2" xfId="40275" xr:uid="{B8A01E2D-EFE2-45E4-9494-0EBF307A0104}"/>
    <cellStyle name="Normal 12 4 4 2 3 4 2 5 3" xfId="40276" xr:uid="{F54B1CB9-8950-40BC-90EE-633259C34090}"/>
    <cellStyle name="Normal 12 4 4 2 3 4 2 6" xfId="14261" xr:uid="{9200E9B8-800B-46B8-89D5-142C257AEE50}"/>
    <cellStyle name="Normal 12 4 4 2 3 4 2 6 2" xfId="40277" xr:uid="{1549949C-BF86-4CCF-860E-2B4350A3B3AE}"/>
    <cellStyle name="Normal 12 4 4 2 3 4 2 7" xfId="40278" xr:uid="{3CC79EEC-BD9E-42B4-A165-904F3716FC48}"/>
    <cellStyle name="Normal 12 4 4 2 3 4 3" xfId="2387" xr:uid="{20271B64-0C0C-4F78-AAD2-D53E7073FBBC}"/>
    <cellStyle name="Normal 12 4 4 2 3 4 3 2" xfId="7877" xr:uid="{9CA007CD-1FF6-462A-B6C5-B0BE4DC46D66}"/>
    <cellStyle name="Normal 12 4 4 2 3 4 3 2 2" xfId="20687" xr:uid="{0B9E586A-5576-4405-8C43-8B6210915903}"/>
    <cellStyle name="Normal 12 4 4 2 3 4 3 2 2 2" xfId="40279" xr:uid="{47DD26AC-85F2-49AD-B4AA-9376B84CC18C}"/>
    <cellStyle name="Normal 12 4 4 2 3 4 3 2 3" xfId="40280" xr:uid="{1E1990DC-8385-44CF-8B92-5719D2C95E51}"/>
    <cellStyle name="Normal 12 4 4 2 3 4 3 3" xfId="15197" xr:uid="{FC7F45E0-4BE7-4F4F-94B1-9872B15E10B3}"/>
    <cellStyle name="Normal 12 4 4 2 3 4 3 3 2" xfId="40281" xr:uid="{97271BB5-A1B4-470C-98BD-0FAF1425E7E8}"/>
    <cellStyle name="Normal 12 4 4 2 3 4 3 4" xfId="40282" xr:uid="{7833853C-DBA2-4AE5-A215-6941E1FFA44D}"/>
    <cellStyle name="Normal 12 4 4 2 3 4 4" xfId="4217" xr:uid="{F086AEF9-4599-45BD-AC32-C17A99C69DCD}"/>
    <cellStyle name="Normal 12 4 4 2 3 4 4 2" xfId="9707" xr:uid="{14AB8911-B5CE-4E33-9BD6-68BD4AB06548}"/>
    <cellStyle name="Normal 12 4 4 2 3 4 4 2 2" xfId="22517" xr:uid="{20B17AA3-D9EA-4F73-94DE-2772C7432351}"/>
    <cellStyle name="Normal 12 4 4 2 3 4 4 2 2 2" xfId="40283" xr:uid="{65BD14D6-2FF8-4FA5-81FB-18DD4B8B80F9}"/>
    <cellStyle name="Normal 12 4 4 2 3 4 4 2 3" xfId="40284" xr:uid="{0EC9DA25-37F7-44D3-AEEA-A33822F73941}"/>
    <cellStyle name="Normal 12 4 4 2 3 4 4 3" xfId="17027" xr:uid="{85F6B551-D2FC-40DE-A3AB-CDEFBCE0034D}"/>
    <cellStyle name="Normal 12 4 4 2 3 4 4 3 2" xfId="40285" xr:uid="{ABC16351-3D04-497A-BD8B-8007F02CEF6F}"/>
    <cellStyle name="Normal 12 4 4 2 3 4 4 4" xfId="40286" xr:uid="{2DB93939-4F64-4E5E-AFF0-0F9A3BA2F062}"/>
    <cellStyle name="Normal 12 4 4 2 3 4 5" xfId="11537" xr:uid="{541079D4-B066-4CB5-BE58-76D2A494CC0F}"/>
    <cellStyle name="Normal 12 4 4 2 3 4 5 2" xfId="24347" xr:uid="{61E09BA9-3C34-46A7-83AB-ACB78D46BBC3}"/>
    <cellStyle name="Normal 12 4 4 2 3 4 5 2 2" xfId="40287" xr:uid="{AF25E150-AD1C-4091-811C-6DFB3F68ECEB}"/>
    <cellStyle name="Normal 12 4 4 2 3 4 5 3" xfId="40288" xr:uid="{A175EF50-91CB-4E7B-BEAC-151D938A622A}"/>
    <cellStyle name="Normal 12 4 4 2 3 4 6" xfId="6047" xr:uid="{342E91D9-7961-4B31-BA54-5B0BF0B30D9E}"/>
    <cellStyle name="Normal 12 4 4 2 3 4 6 2" xfId="18857" xr:uid="{C1529FF8-4983-4F72-82B2-91E9283CDF8A}"/>
    <cellStyle name="Normal 12 4 4 2 3 4 6 2 2" xfId="40289" xr:uid="{1C63A116-029E-45D4-BAC7-E41A239D7280}"/>
    <cellStyle name="Normal 12 4 4 2 3 4 6 3" xfId="40290" xr:uid="{C09C27D0-3A96-4391-BCA1-AF5423ECB424}"/>
    <cellStyle name="Normal 12 4 4 2 3 4 7" xfId="13367" xr:uid="{ED9DD840-165D-46F2-8AAF-618DB5E6DE81}"/>
    <cellStyle name="Normal 12 4 4 2 3 4 7 2" xfId="40291" xr:uid="{63DF9285-089E-439A-8D61-067E631227CB}"/>
    <cellStyle name="Normal 12 4 4 2 3 4 8" xfId="40292" xr:uid="{6BC5356C-FEDC-4B42-B4DD-8B15CF3C78ED}"/>
    <cellStyle name="Normal 12 4 4 2 3 5" xfId="915" xr:uid="{036044B4-AAA4-4ECD-ADA2-48B58FE980E0}"/>
    <cellStyle name="Normal 12 4 4 2 3 5 2" xfId="1810" xr:uid="{C458FA43-B124-4715-8879-90D7E262E917}"/>
    <cellStyle name="Normal 12 4 4 2 3 5 2 2" xfId="3640" xr:uid="{DCB27997-4883-4555-A0BF-710B5BC5D4EB}"/>
    <cellStyle name="Normal 12 4 4 2 3 5 2 2 2" xfId="9130" xr:uid="{1F236C23-C9B7-4204-B012-A2FEABC56FBD}"/>
    <cellStyle name="Normal 12 4 4 2 3 5 2 2 2 2" xfId="21940" xr:uid="{6150F457-95A1-4FFD-87F4-1A1F353AD800}"/>
    <cellStyle name="Normal 12 4 4 2 3 5 2 2 2 2 2" xfId="40293" xr:uid="{31E98513-A468-4B19-B9F3-30C40620FEE5}"/>
    <cellStyle name="Normal 12 4 4 2 3 5 2 2 2 3" xfId="40294" xr:uid="{7DF053B1-A3C5-47E0-9FA2-C65A3B90BA35}"/>
    <cellStyle name="Normal 12 4 4 2 3 5 2 2 3" xfId="16450" xr:uid="{130CC536-68BE-4A36-BF6B-99106F41A13C}"/>
    <cellStyle name="Normal 12 4 4 2 3 5 2 2 3 2" xfId="40295" xr:uid="{8A48CCD0-493E-4DA0-98DF-D336D82A570F}"/>
    <cellStyle name="Normal 12 4 4 2 3 5 2 2 4" xfId="40296" xr:uid="{A922373F-B067-4CCF-B416-D622ADA1603F}"/>
    <cellStyle name="Normal 12 4 4 2 3 5 2 3" xfId="5470" xr:uid="{A5464217-ECDA-4EAA-A6A3-08D3506EEF7C}"/>
    <cellStyle name="Normal 12 4 4 2 3 5 2 3 2" xfId="10960" xr:uid="{51AFF171-1E78-4455-8C71-92B7EA55DA45}"/>
    <cellStyle name="Normal 12 4 4 2 3 5 2 3 2 2" xfId="23770" xr:uid="{EB5DDA52-2CF8-4A14-9F62-F47F7867E69C}"/>
    <cellStyle name="Normal 12 4 4 2 3 5 2 3 2 2 2" xfId="40297" xr:uid="{E593AD3F-73A5-4ADF-9AB7-31CFE70C4628}"/>
    <cellStyle name="Normal 12 4 4 2 3 5 2 3 2 3" xfId="40298" xr:uid="{31C3D1F4-D67A-408A-B08F-AC1555340B17}"/>
    <cellStyle name="Normal 12 4 4 2 3 5 2 3 3" xfId="18280" xr:uid="{400B618E-C1C1-4D88-A280-1AA3A8550D21}"/>
    <cellStyle name="Normal 12 4 4 2 3 5 2 3 3 2" xfId="40299" xr:uid="{A059E66E-B3A8-43F6-9C69-BEAC786A6514}"/>
    <cellStyle name="Normal 12 4 4 2 3 5 2 3 4" xfId="40300" xr:uid="{DDC9D0E6-6EDF-4640-A1CF-832CDC974DC0}"/>
    <cellStyle name="Normal 12 4 4 2 3 5 2 4" xfId="12790" xr:uid="{A4D84268-75B5-4858-9144-288EB31185F1}"/>
    <cellStyle name="Normal 12 4 4 2 3 5 2 4 2" xfId="25600" xr:uid="{6FBC1B45-F38B-4960-B1EB-192608D48F03}"/>
    <cellStyle name="Normal 12 4 4 2 3 5 2 4 2 2" xfId="40301" xr:uid="{D19E121C-4898-466C-830B-FF012FE424EE}"/>
    <cellStyle name="Normal 12 4 4 2 3 5 2 4 3" xfId="40302" xr:uid="{69419231-C394-4425-9293-1FFAE7F20E02}"/>
    <cellStyle name="Normal 12 4 4 2 3 5 2 5" xfId="7300" xr:uid="{8BD5CB12-E1AE-49FA-BDF5-6A4F0F71DEE0}"/>
    <cellStyle name="Normal 12 4 4 2 3 5 2 5 2" xfId="20110" xr:uid="{588BF776-2FB5-41B2-AB83-158F4D2FA756}"/>
    <cellStyle name="Normal 12 4 4 2 3 5 2 5 2 2" xfId="40303" xr:uid="{E675975F-F076-4DF9-B823-0879AD2140AC}"/>
    <cellStyle name="Normal 12 4 4 2 3 5 2 5 3" xfId="40304" xr:uid="{D8A1167F-70A8-4EEF-9C0C-29C72E979ED2}"/>
    <cellStyle name="Normal 12 4 4 2 3 5 2 6" xfId="14620" xr:uid="{807E6AAF-4AC0-45D2-AF92-D9BB433A6DAF}"/>
    <cellStyle name="Normal 12 4 4 2 3 5 2 6 2" xfId="40305" xr:uid="{33ACD33A-0FDA-4120-9FA8-5E08605F398A}"/>
    <cellStyle name="Normal 12 4 4 2 3 5 2 7" xfId="40306" xr:uid="{81901C49-0CF1-4126-B889-0F6CBC764BE1}"/>
    <cellStyle name="Normal 12 4 4 2 3 5 3" xfId="2746" xr:uid="{E80AC2E2-51B2-49DC-A7F8-5792E24C9185}"/>
    <cellStyle name="Normal 12 4 4 2 3 5 3 2" xfId="8236" xr:uid="{6669A583-64A1-490B-9AA0-912F7C358C15}"/>
    <cellStyle name="Normal 12 4 4 2 3 5 3 2 2" xfId="21046" xr:uid="{9B7B3569-FFA5-4AE5-8737-AB16075DB0A2}"/>
    <cellStyle name="Normal 12 4 4 2 3 5 3 2 2 2" xfId="40307" xr:uid="{363759DF-13A1-4C4F-8778-D04BC07998D5}"/>
    <cellStyle name="Normal 12 4 4 2 3 5 3 2 3" xfId="40308" xr:uid="{E1A231E1-E132-4676-848D-A9172527BA95}"/>
    <cellStyle name="Normal 12 4 4 2 3 5 3 3" xfId="15556" xr:uid="{64A5B70B-FBFF-4D07-8332-133B681C786F}"/>
    <cellStyle name="Normal 12 4 4 2 3 5 3 3 2" xfId="40309" xr:uid="{6F32EC98-1E59-4CE2-8C42-576B1B3340DA}"/>
    <cellStyle name="Normal 12 4 4 2 3 5 3 4" xfId="40310" xr:uid="{B5AEA025-A3B8-4709-8F37-59AE3215AE5F}"/>
    <cellStyle name="Normal 12 4 4 2 3 5 4" xfId="4576" xr:uid="{E8A9E8B3-8D38-49C9-8ABA-10D5104074E3}"/>
    <cellStyle name="Normal 12 4 4 2 3 5 4 2" xfId="10066" xr:uid="{B1E5B5E6-E77E-4DF4-A8D9-B679D355E178}"/>
    <cellStyle name="Normal 12 4 4 2 3 5 4 2 2" xfId="22876" xr:uid="{C9ED060B-B5AC-49CB-A8AD-FF65ED577751}"/>
    <cellStyle name="Normal 12 4 4 2 3 5 4 2 2 2" xfId="40311" xr:uid="{8A449E38-20CF-417A-8A1E-E6CCDB2889B8}"/>
    <cellStyle name="Normal 12 4 4 2 3 5 4 2 3" xfId="40312" xr:uid="{7BBC6DC8-8E50-4229-981A-6DEE3520858C}"/>
    <cellStyle name="Normal 12 4 4 2 3 5 4 3" xfId="17386" xr:uid="{9F6F2811-8D89-43A1-B791-7EE70A189DD7}"/>
    <cellStyle name="Normal 12 4 4 2 3 5 4 3 2" xfId="40313" xr:uid="{6E363910-F8BA-43FC-9C7A-BB60CA911865}"/>
    <cellStyle name="Normal 12 4 4 2 3 5 4 4" xfId="40314" xr:uid="{E7F98901-A46A-4000-B839-A160D1DF3200}"/>
    <cellStyle name="Normal 12 4 4 2 3 5 5" xfId="11896" xr:uid="{B867477F-593D-4748-852F-95DC49F510D6}"/>
    <cellStyle name="Normal 12 4 4 2 3 5 5 2" xfId="24706" xr:uid="{63FA25DD-8F2F-4878-93F1-5E0A13CC137A}"/>
    <cellStyle name="Normal 12 4 4 2 3 5 5 2 2" xfId="40315" xr:uid="{FB70C303-1B14-4FD6-B855-51F46226D620}"/>
    <cellStyle name="Normal 12 4 4 2 3 5 5 3" xfId="40316" xr:uid="{2F5252BD-BCE1-4AF7-883F-5CE60F59D035}"/>
    <cellStyle name="Normal 12 4 4 2 3 5 6" xfId="6406" xr:uid="{FF763F2D-187B-45B9-AE9B-3592AF25A673}"/>
    <cellStyle name="Normal 12 4 4 2 3 5 6 2" xfId="19216" xr:uid="{4D2A3F42-C742-4344-AA37-90B9456108C0}"/>
    <cellStyle name="Normal 12 4 4 2 3 5 6 2 2" xfId="40317" xr:uid="{0CBADED2-294A-413C-8CD6-8C3938D89E15}"/>
    <cellStyle name="Normal 12 4 4 2 3 5 6 3" xfId="40318" xr:uid="{DE8B31DD-411C-4B7F-B955-4DBF24A2A043}"/>
    <cellStyle name="Normal 12 4 4 2 3 5 7" xfId="13726" xr:uid="{D3BF5513-3375-4BA9-B277-1BBBF61AF2EF}"/>
    <cellStyle name="Normal 12 4 4 2 3 5 7 2" xfId="40319" xr:uid="{B20C56EA-549E-4E10-A50C-591A4848958C}"/>
    <cellStyle name="Normal 12 4 4 2 3 5 8" xfId="40320" xr:uid="{805C52DA-A3F4-4BD7-BBA4-548EA993EE4F}"/>
    <cellStyle name="Normal 12 4 4 2 3 6" xfId="1316" xr:uid="{7A337715-D858-4881-8EE5-A6EA044F689E}"/>
    <cellStyle name="Normal 12 4 4 2 3 6 2" xfId="3146" xr:uid="{6D80E82F-F6D4-4570-8B17-825EE9223F7E}"/>
    <cellStyle name="Normal 12 4 4 2 3 6 2 2" xfId="8636" xr:uid="{4F399C25-29F4-4083-BE54-D2989D1EF754}"/>
    <cellStyle name="Normal 12 4 4 2 3 6 2 2 2" xfId="21446" xr:uid="{3C79A1B8-ECA7-45EC-AE99-276EF5A8D124}"/>
    <cellStyle name="Normal 12 4 4 2 3 6 2 2 2 2" xfId="40321" xr:uid="{381EEF93-A511-426E-9706-05B653FEA71B}"/>
    <cellStyle name="Normal 12 4 4 2 3 6 2 2 3" xfId="40322" xr:uid="{AD72C351-AC07-4B2F-9BD6-93C22051032C}"/>
    <cellStyle name="Normal 12 4 4 2 3 6 2 3" xfId="15956" xr:uid="{683FB1C2-151C-4610-A7B9-E9815F698C67}"/>
    <cellStyle name="Normal 12 4 4 2 3 6 2 3 2" xfId="40323" xr:uid="{F284F5D9-E650-485F-B3FD-F83C21D9A8FE}"/>
    <cellStyle name="Normal 12 4 4 2 3 6 2 4" xfId="40324" xr:uid="{4F15537C-5A2E-490D-B3F8-358CD63B970E}"/>
    <cellStyle name="Normal 12 4 4 2 3 6 3" xfId="4976" xr:uid="{6546DC51-B8A9-499E-861C-EC26B851B6D4}"/>
    <cellStyle name="Normal 12 4 4 2 3 6 3 2" xfId="10466" xr:uid="{85ABC1F4-F996-4A95-8EF7-B9DC8CD7588F}"/>
    <cellStyle name="Normal 12 4 4 2 3 6 3 2 2" xfId="23276" xr:uid="{3A63B3B4-3BD5-474B-A02F-6A7ECA4C0D73}"/>
    <cellStyle name="Normal 12 4 4 2 3 6 3 2 2 2" xfId="40325" xr:uid="{A8856909-9AC2-4AEA-B955-15AF88CBE673}"/>
    <cellStyle name="Normal 12 4 4 2 3 6 3 2 3" xfId="40326" xr:uid="{35271C59-36DA-4DB1-BD01-F5F17388338A}"/>
    <cellStyle name="Normal 12 4 4 2 3 6 3 3" xfId="17786" xr:uid="{537FCE62-EBF2-4BC3-943E-D54D44E8E3B3}"/>
    <cellStyle name="Normal 12 4 4 2 3 6 3 3 2" xfId="40327" xr:uid="{6EA42046-084D-4F1F-BAC6-280A7DE33B5F}"/>
    <cellStyle name="Normal 12 4 4 2 3 6 3 4" xfId="40328" xr:uid="{503E0F6A-C39C-4E37-8FE5-BC2851A94DC5}"/>
    <cellStyle name="Normal 12 4 4 2 3 6 4" xfId="12296" xr:uid="{5753D632-1E5F-4D14-B6E0-CFB7FBEE51D6}"/>
    <cellStyle name="Normal 12 4 4 2 3 6 4 2" xfId="25106" xr:uid="{5A10A982-BCEE-4705-8C09-1D91806D9009}"/>
    <cellStyle name="Normal 12 4 4 2 3 6 4 2 2" xfId="40329" xr:uid="{5F6093D2-854D-4EDF-A4FE-09485FCD3237}"/>
    <cellStyle name="Normal 12 4 4 2 3 6 4 3" xfId="40330" xr:uid="{50CD0B54-92F1-4692-91A3-A9C521BA861E}"/>
    <cellStyle name="Normal 12 4 4 2 3 6 5" xfId="6806" xr:uid="{3B660C18-E0C1-4DF9-8FF8-28788B4454E7}"/>
    <cellStyle name="Normal 12 4 4 2 3 6 5 2" xfId="19616" xr:uid="{B436E8DC-B65C-4C30-8248-9B294BE2B41E}"/>
    <cellStyle name="Normal 12 4 4 2 3 6 5 2 2" xfId="40331" xr:uid="{61A148F9-5150-4D4A-80AA-904918F05731}"/>
    <cellStyle name="Normal 12 4 4 2 3 6 5 3" xfId="40332" xr:uid="{E75FF847-1B24-4CEC-AAA4-F323A0E9EC78}"/>
    <cellStyle name="Normal 12 4 4 2 3 6 6" xfId="14126" xr:uid="{C462CDCC-DAF4-417D-A9AF-B80EB21B46EA}"/>
    <cellStyle name="Normal 12 4 4 2 3 6 6 2" xfId="40333" xr:uid="{CEF18291-6CCF-4F0A-8A17-4255F2FA9647}"/>
    <cellStyle name="Normal 12 4 4 2 3 6 7" xfId="40334" xr:uid="{4283AA5E-F2EA-41F7-88A3-0DFAEFD88A58}"/>
    <cellStyle name="Normal 12 4 4 2 3 7" xfId="2252" xr:uid="{30CF25A3-F09B-4E75-811B-589E5ECFA411}"/>
    <cellStyle name="Normal 12 4 4 2 3 7 2" xfId="7742" xr:uid="{C5DEFBCB-9692-48E8-8863-BF33F157CF46}"/>
    <cellStyle name="Normal 12 4 4 2 3 7 2 2" xfId="20552" xr:uid="{A0435A08-2DF9-4CC5-836C-E33326695BFD}"/>
    <cellStyle name="Normal 12 4 4 2 3 7 2 2 2" xfId="40335" xr:uid="{1CABD031-0F60-47FF-8056-AED4CF22CF63}"/>
    <cellStyle name="Normal 12 4 4 2 3 7 2 3" xfId="40336" xr:uid="{FAEA6FAF-D97A-4E20-A75D-871F3314D714}"/>
    <cellStyle name="Normal 12 4 4 2 3 7 3" xfId="15062" xr:uid="{769924E5-1156-46FE-A675-AE8D324A400C}"/>
    <cellStyle name="Normal 12 4 4 2 3 7 3 2" xfId="40337" xr:uid="{B85D3A4F-271A-415E-8998-54A6FB9ED9B9}"/>
    <cellStyle name="Normal 12 4 4 2 3 7 4" xfId="40338" xr:uid="{092F3D2A-1496-4D1B-A482-C4E30881235F}"/>
    <cellStyle name="Normal 12 4 4 2 3 8" xfId="4082" xr:uid="{0EF2AEBB-C668-4035-81CD-1F1265CF9958}"/>
    <cellStyle name="Normal 12 4 4 2 3 8 2" xfId="9572" xr:uid="{90246ABF-ED5D-4D60-BC72-56594A52BEEB}"/>
    <cellStyle name="Normal 12 4 4 2 3 8 2 2" xfId="22382" xr:uid="{5690F01A-F4DD-478D-B5C7-4FE0DFC567E2}"/>
    <cellStyle name="Normal 12 4 4 2 3 8 2 2 2" xfId="40339" xr:uid="{708266A7-9559-488C-A52E-F65D513AD486}"/>
    <cellStyle name="Normal 12 4 4 2 3 8 2 3" xfId="40340" xr:uid="{6C015F56-E224-4C6B-A532-5E4BD8A1FE99}"/>
    <cellStyle name="Normal 12 4 4 2 3 8 3" xfId="16892" xr:uid="{1EA05E97-9924-4861-BA32-F4F5A5452480}"/>
    <cellStyle name="Normal 12 4 4 2 3 8 3 2" xfId="40341" xr:uid="{A2BDF877-2046-413B-9141-ACDF636D3F2E}"/>
    <cellStyle name="Normal 12 4 4 2 3 8 4" xfId="40342" xr:uid="{10F20609-48A5-4E4B-A007-C276CC780A6D}"/>
    <cellStyle name="Normal 12 4 4 2 3 9" xfId="11402" xr:uid="{70D03F23-FD97-4677-A27D-2A16689D082C}"/>
    <cellStyle name="Normal 12 4 4 2 3 9 2" xfId="24212" xr:uid="{B95411D6-4CE9-4B35-BD4F-8E838BBEEE44}"/>
    <cellStyle name="Normal 12 4 4 2 3 9 2 2" xfId="40343" xr:uid="{0AF8AA40-4FAF-4FD3-ADC2-6036BB4128E8}"/>
    <cellStyle name="Normal 12 4 4 2 3 9 3" xfId="40344" xr:uid="{323C238F-27D3-4C1B-8A43-02662D3B9F5A}"/>
    <cellStyle name="Normal 12 4 4 2 4" xfId="450" xr:uid="{4A767D0F-E695-4440-B76B-76CABFFF2F91}"/>
    <cellStyle name="Normal 12 4 4 2 4 2" xfId="956" xr:uid="{B4859EBB-41D8-46B0-A02B-C21D76189DD1}"/>
    <cellStyle name="Normal 12 4 4 2 4 2 2" xfId="1851" xr:uid="{E264E9CE-227D-41BB-8B58-1450436854D3}"/>
    <cellStyle name="Normal 12 4 4 2 4 2 2 2" xfId="3681" xr:uid="{AF6A25FB-600C-460D-BDB4-DF67D23FA2DE}"/>
    <cellStyle name="Normal 12 4 4 2 4 2 2 2 2" xfId="9171" xr:uid="{27AA332E-87ED-4B5B-8304-99D7BDFDAD06}"/>
    <cellStyle name="Normal 12 4 4 2 4 2 2 2 2 2" xfId="21981" xr:uid="{B2D411E8-F825-4639-9116-21CF96107EE9}"/>
    <cellStyle name="Normal 12 4 4 2 4 2 2 2 2 2 2" xfId="40345" xr:uid="{EDB2C466-819D-45AD-8B32-1421929FEB80}"/>
    <cellStyle name="Normal 12 4 4 2 4 2 2 2 2 3" xfId="40346" xr:uid="{6E0FC8B6-70BB-43DD-8F95-58A69BC291ED}"/>
    <cellStyle name="Normal 12 4 4 2 4 2 2 2 3" xfId="16491" xr:uid="{01D24EAC-AC0F-47C8-91A1-F5AF92921B4E}"/>
    <cellStyle name="Normal 12 4 4 2 4 2 2 2 3 2" xfId="40347" xr:uid="{B2857C80-1B87-4FBA-9455-96D9254A16A6}"/>
    <cellStyle name="Normal 12 4 4 2 4 2 2 2 4" xfId="40348" xr:uid="{E5BEE28C-8063-4596-B78A-C44A8B05DF6B}"/>
    <cellStyle name="Normal 12 4 4 2 4 2 2 3" xfId="5511" xr:uid="{35DAF196-FB18-441D-881A-DBB56C772F84}"/>
    <cellStyle name="Normal 12 4 4 2 4 2 2 3 2" xfId="11001" xr:uid="{1C783484-0AB4-484C-BB41-998AFFC95966}"/>
    <cellStyle name="Normal 12 4 4 2 4 2 2 3 2 2" xfId="23811" xr:uid="{A7980340-75EC-48D6-BA9D-A0BBA863EB34}"/>
    <cellStyle name="Normal 12 4 4 2 4 2 2 3 2 2 2" xfId="40349" xr:uid="{94ED7838-7E2E-4A2A-A47A-B77E64991A29}"/>
    <cellStyle name="Normal 12 4 4 2 4 2 2 3 2 3" xfId="40350" xr:uid="{4A0BDB36-F9AF-4AD5-BF54-82E544050DC9}"/>
    <cellStyle name="Normal 12 4 4 2 4 2 2 3 3" xfId="18321" xr:uid="{4ACBE780-25D3-4BD9-87DE-0E2242C716AB}"/>
    <cellStyle name="Normal 12 4 4 2 4 2 2 3 3 2" xfId="40351" xr:uid="{4915F23D-2E67-4B51-948B-6699C9B3E786}"/>
    <cellStyle name="Normal 12 4 4 2 4 2 2 3 4" xfId="40352" xr:uid="{6DB2B9AB-2707-488F-8585-4E54847CD78B}"/>
    <cellStyle name="Normal 12 4 4 2 4 2 2 4" xfId="12831" xr:uid="{DFF4A6BA-55A6-4723-AF81-E8D6FAC199C6}"/>
    <cellStyle name="Normal 12 4 4 2 4 2 2 4 2" xfId="25641" xr:uid="{B86E5260-05CC-4E6D-B46F-4EAA243EBEBA}"/>
    <cellStyle name="Normal 12 4 4 2 4 2 2 4 2 2" xfId="40353" xr:uid="{D60FE2B8-7079-4F60-BA55-1984073C3B40}"/>
    <cellStyle name="Normal 12 4 4 2 4 2 2 4 3" xfId="40354" xr:uid="{9E135ABF-5B40-47D9-B2E3-CE2A51591FA6}"/>
    <cellStyle name="Normal 12 4 4 2 4 2 2 5" xfId="7341" xr:uid="{5637B35C-678D-4C06-9178-68FDDCB5BA03}"/>
    <cellStyle name="Normal 12 4 4 2 4 2 2 5 2" xfId="20151" xr:uid="{D14B7BB3-2A64-4D7A-92E6-5391B15C7EC7}"/>
    <cellStyle name="Normal 12 4 4 2 4 2 2 5 2 2" xfId="40355" xr:uid="{60CCBB47-9F66-42B6-BEA2-1B565C60E66B}"/>
    <cellStyle name="Normal 12 4 4 2 4 2 2 5 3" xfId="40356" xr:uid="{48FFB8FD-98EE-4557-B788-D29CB36757D9}"/>
    <cellStyle name="Normal 12 4 4 2 4 2 2 6" xfId="14661" xr:uid="{630BDC65-A2BA-4BC1-8D47-128BB80F2CE6}"/>
    <cellStyle name="Normal 12 4 4 2 4 2 2 6 2" xfId="40357" xr:uid="{97C1DE91-00C5-48B7-B51E-BAE814A66D2E}"/>
    <cellStyle name="Normal 12 4 4 2 4 2 2 7" xfId="40358" xr:uid="{65E73BE8-C65C-4D2B-9CF8-FB331B6BA8D6}"/>
    <cellStyle name="Normal 12 4 4 2 4 2 3" xfId="2787" xr:uid="{B3785DBC-AE97-49C8-B7A1-6F3C8696C831}"/>
    <cellStyle name="Normal 12 4 4 2 4 2 3 2" xfId="8277" xr:uid="{978BF7FF-9697-4604-AFF8-C2EE35B35045}"/>
    <cellStyle name="Normal 12 4 4 2 4 2 3 2 2" xfId="21087" xr:uid="{BE74143C-7FA9-43AF-ADD4-98B64A5D73A8}"/>
    <cellStyle name="Normal 12 4 4 2 4 2 3 2 2 2" xfId="40359" xr:uid="{A9C2A6F5-FC50-4919-841D-EFDC044E88B9}"/>
    <cellStyle name="Normal 12 4 4 2 4 2 3 2 3" xfId="40360" xr:uid="{A455843C-D23D-4213-AD58-0ACD93AA3A0A}"/>
    <cellStyle name="Normal 12 4 4 2 4 2 3 3" xfId="15597" xr:uid="{B45EA00F-3F7F-433E-B3BE-3C17205A0C5E}"/>
    <cellStyle name="Normal 12 4 4 2 4 2 3 3 2" xfId="40361" xr:uid="{727B145C-D9B7-410A-8105-B02F6CFA2A5A}"/>
    <cellStyle name="Normal 12 4 4 2 4 2 3 4" xfId="40362" xr:uid="{70F79036-FA0D-4D49-B8A8-9CDA66AD1470}"/>
    <cellStyle name="Normal 12 4 4 2 4 2 4" xfId="4617" xr:uid="{368AFCF2-CEE0-47A9-9DAF-38680A18CE04}"/>
    <cellStyle name="Normal 12 4 4 2 4 2 4 2" xfId="10107" xr:uid="{1CB51F9D-AAC7-45FC-A6F7-0BEDA22D07C4}"/>
    <cellStyle name="Normal 12 4 4 2 4 2 4 2 2" xfId="22917" xr:uid="{F54989CB-4429-4963-BE28-31A756E92323}"/>
    <cellStyle name="Normal 12 4 4 2 4 2 4 2 2 2" xfId="40363" xr:uid="{F4B796AB-A457-4CE4-8F08-0BF0C8ED5A37}"/>
    <cellStyle name="Normal 12 4 4 2 4 2 4 2 3" xfId="40364" xr:uid="{9D0A7A02-75B6-4BA8-89CF-0BFE8B638D68}"/>
    <cellStyle name="Normal 12 4 4 2 4 2 4 3" xfId="17427" xr:uid="{B1D31202-722C-49AD-84BC-30182B694A13}"/>
    <cellStyle name="Normal 12 4 4 2 4 2 4 3 2" xfId="40365" xr:uid="{7175F376-23E7-42D4-9648-FAD58B722C01}"/>
    <cellStyle name="Normal 12 4 4 2 4 2 4 4" xfId="40366" xr:uid="{2230EEE7-CB1F-4503-B4CE-AB0E4BE51ED0}"/>
    <cellStyle name="Normal 12 4 4 2 4 2 5" xfId="11937" xr:uid="{B0555C59-E1D6-47BA-8145-3CE49D1A5F10}"/>
    <cellStyle name="Normal 12 4 4 2 4 2 5 2" xfId="24747" xr:uid="{C1D799D9-7133-4808-8DE3-BCB14BF69774}"/>
    <cellStyle name="Normal 12 4 4 2 4 2 5 2 2" xfId="40367" xr:uid="{C0ED07BD-F57C-4D29-AF4B-2C2E60C47AF7}"/>
    <cellStyle name="Normal 12 4 4 2 4 2 5 3" xfId="40368" xr:uid="{4F9A62C7-AC01-42C4-B244-338F6AE76622}"/>
    <cellStyle name="Normal 12 4 4 2 4 2 6" xfId="6447" xr:uid="{F36CB6AA-6C8D-4BB8-9BD4-BFDF1AF87179}"/>
    <cellStyle name="Normal 12 4 4 2 4 2 6 2" xfId="19257" xr:uid="{59989B63-8E88-4D86-8E52-6DB7F6280C97}"/>
    <cellStyle name="Normal 12 4 4 2 4 2 6 2 2" xfId="40369" xr:uid="{7B1CD37C-74EC-41FE-A597-DEC92665E881}"/>
    <cellStyle name="Normal 12 4 4 2 4 2 6 3" xfId="40370" xr:uid="{B177E5B2-41D1-4ECC-B244-D78D7123F3BC}"/>
    <cellStyle name="Normal 12 4 4 2 4 2 7" xfId="13767" xr:uid="{04CEFD74-6B3E-4538-92F1-9F81078932A3}"/>
    <cellStyle name="Normal 12 4 4 2 4 2 7 2" xfId="40371" xr:uid="{A775792B-3ED2-4848-97E2-C77EF1439CA1}"/>
    <cellStyle name="Normal 12 4 4 2 4 2 8" xfId="40372" xr:uid="{FBD3B6AF-2245-45DF-B971-A57BE8F0BA62}"/>
    <cellStyle name="Normal 12 4 4 2 4 3" xfId="1345" xr:uid="{8CCFCA17-649D-4CC9-84AE-197129C2EAA9}"/>
    <cellStyle name="Normal 12 4 4 2 4 3 2" xfId="3175" xr:uid="{6FCE580A-B2C0-4883-A67A-1A3CA61AB1EE}"/>
    <cellStyle name="Normal 12 4 4 2 4 3 2 2" xfId="8665" xr:uid="{EC262763-9DAA-47EC-AAB0-88E9D2D81C3E}"/>
    <cellStyle name="Normal 12 4 4 2 4 3 2 2 2" xfId="21475" xr:uid="{00677511-3062-4CE2-B54E-A35F14D48860}"/>
    <cellStyle name="Normal 12 4 4 2 4 3 2 2 2 2" xfId="40373" xr:uid="{E1441CA6-7BFB-4171-8957-379D6E549EED}"/>
    <cellStyle name="Normal 12 4 4 2 4 3 2 2 3" xfId="40374" xr:uid="{067546B7-B997-4B7D-94CF-1303B87F8714}"/>
    <cellStyle name="Normal 12 4 4 2 4 3 2 3" xfId="15985" xr:uid="{C6A6BBDE-DE6E-4322-BFB8-1029B00CA201}"/>
    <cellStyle name="Normal 12 4 4 2 4 3 2 3 2" xfId="40375" xr:uid="{03EABC7C-D907-4F78-9687-42CE634DF691}"/>
    <cellStyle name="Normal 12 4 4 2 4 3 2 4" xfId="40376" xr:uid="{401AA19B-A3ED-4CAF-A53B-2C96F5AED974}"/>
    <cellStyle name="Normal 12 4 4 2 4 3 3" xfId="5005" xr:uid="{3C812AA0-59FE-4C6E-82CA-2762681C5192}"/>
    <cellStyle name="Normal 12 4 4 2 4 3 3 2" xfId="10495" xr:uid="{9B977A20-38EA-48F0-B91B-2363F65F61D7}"/>
    <cellStyle name="Normal 12 4 4 2 4 3 3 2 2" xfId="23305" xr:uid="{D8B3D33A-E768-4F96-88DA-9A87AB3BF6A5}"/>
    <cellStyle name="Normal 12 4 4 2 4 3 3 2 2 2" xfId="40377" xr:uid="{8585F8F3-B41A-465F-947B-B02399DEA96C}"/>
    <cellStyle name="Normal 12 4 4 2 4 3 3 2 3" xfId="40378" xr:uid="{4CBE636C-36E3-4434-8CE6-67255A8888AD}"/>
    <cellStyle name="Normal 12 4 4 2 4 3 3 3" xfId="17815" xr:uid="{2CDA677B-F359-4132-97CF-FF448CA84B77}"/>
    <cellStyle name="Normal 12 4 4 2 4 3 3 3 2" xfId="40379" xr:uid="{FDAE139E-4580-41B5-9453-C069822D6939}"/>
    <cellStyle name="Normal 12 4 4 2 4 3 3 4" xfId="40380" xr:uid="{ACD5702A-F4EA-4543-B624-DE1D47C04C76}"/>
    <cellStyle name="Normal 12 4 4 2 4 3 4" xfId="12325" xr:uid="{5C83772D-6957-4D28-B401-B1125D844B0F}"/>
    <cellStyle name="Normal 12 4 4 2 4 3 4 2" xfId="25135" xr:uid="{54A63A2C-470C-4AC1-9C42-9614E33E8AB2}"/>
    <cellStyle name="Normal 12 4 4 2 4 3 4 2 2" xfId="40381" xr:uid="{CDE83B37-7371-45FE-BBCD-4CA1EF0D17E2}"/>
    <cellStyle name="Normal 12 4 4 2 4 3 4 3" xfId="40382" xr:uid="{8C2EA62A-5790-49B0-AA19-64F6D36706F6}"/>
    <cellStyle name="Normal 12 4 4 2 4 3 5" xfId="6835" xr:uid="{5179DD32-E512-4EA1-AE8C-4C87C3461760}"/>
    <cellStyle name="Normal 12 4 4 2 4 3 5 2" xfId="19645" xr:uid="{9F4D5041-57AD-4B06-90CA-CDB997BC6D7B}"/>
    <cellStyle name="Normal 12 4 4 2 4 3 5 2 2" xfId="40383" xr:uid="{E487FE7A-E7FB-4B29-904E-4BC39DD262CA}"/>
    <cellStyle name="Normal 12 4 4 2 4 3 5 3" xfId="40384" xr:uid="{E6D0EF1E-05BF-461B-809F-D2F5B2C14FF2}"/>
    <cellStyle name="Normal 12 4 4 2 4 3 6" xfId="14155" xr:uid="{7500E4FB-EFCC-4EA8-BE87-905432C3900F}"/>
    <cellStyle name="Normal 12 4 4 2 4 3 6 2" xfId="40385" xr:uid="{588C6B2C-DEA0-44CD-AB32-DDA2A7D66001}"/>
    <cellStyle name="Normal 12 4 4 2 4 3 7" xfId="40386" xr:uid="{0B7A2CFB-46C5-46EB-BD70-F89B19E5F212}"/>
    <cellStyle name="Normal 12 4 4 2 4 4" xfId="2281" xr:uid="{F71DD6A1-A9A5-4286-8975-BCE78E1D46DE}"/>
    <cellStyle name="Normal 12 4 4 2 4 4 2" xfId="7771" xr:uid="{2F734F08-44E3-432A-A6D8-7004275BD77C}"/>
    <cellStyle name="Normal 12 4 4 2 4 4 2 2" xfId="20581" xr:uid="{A14539A0-4D32-49CD-B711-585C0272220D}"/>
    <cellStyle name="Normal 12 4 4 2 4 4 2 2 2" xfId="40387" xr:uid="{5C1251A1-4CC2-4D39-B27A-2479AC77C615}"/>
    <cellStyle name="Normal 12 4 4 2 4 4 2 3" xfId="40388" xr:uid="{1DC4336C-5602-461E-994B-7CB94B704096}"/>
    <cellStyle name="Normal 12 4 4 2 4 4 3" xfId="15091" xr:uid="{1A37174D-ED90-49C0-961D-6352FF821E01}"/>
    <cellStyle name="Normal 12 4 4 2 4 4 3 2" xfId="40389" xr:uid="{AF97F5FF-53C1-4956-8FDB-6E1EB1E99A55}"/>
    <cellStyle name="Normal 12 4 4 2 4 4 4" xfId="40390" xr:uid="{8D0C1AFF-9E6A-407C-8CEB-CA42775D9352}"/>
    <cellStyle name="Normal 12 4 4 2 4 5" xfId="4111" xr:uid="{44E61C46-AE11-4EE7-9B38-06F7FEBDD3F4}"/>
    <cellStyle name="Normal 12 4 4 2 4 5 2" xfId="9601" xr:uid="{D647D61F-946F-49DB-948E-ACEF0A4D89DE}"/>
    <cellStyle name="Normal 12 4 4 2 4 5 2 2" xfId="22411" xr:uid="{778C3898-8E20-4816-B81E-672D882B11F6}"/>
    <cellStyle name="Normal 12 4 4 2 4 5 2 2 2" xfId="40391" xr:uid="{1321CA8E-E332-4AED-AF99-DE798A37F702}"/>
    <cellStyle name="Normal 12 4 4 2 4 5 2 3" xfId="40392" xr:uid="{5384E274-6550-47F8-9E5E-48FB7762F2C0}"/>
    <cellStyle name="Normal 12 4 4 2 4 5 3" xfId="16921" xr:uid="{27156EDF-F877-4CF8-A543-C93A84BB7BC0}"/>
    <cellStyle name="Normal 12 4 4 2 4 5 3 2" xfId="40393" xr:uid="{8489D616-0525-4EFA-9617-1950C6A506DD}"/>
    <cellStyle name="Normal 12 4 4 2 4 5 4" xfId="40394" xr:uid="{E760C30D-D8EE-4139-8E8A-19124F831C36}"/>
    <cellStyle name="Normal 12 4 4 2 4 6" xfId="11431" xr:uid="{3FC95800-D219-4427-BC02-F68E8C6CACF7}"/>
    <cellStyle name="Normal 12 4 4 2 4 6 2" xfId="24241" xr:uid="{64EC680C-F354-4D7C-8F2D-0F35D1526600}"/>
    <cellStyle name="Normal 12 4 4 2 4 6 2 2" xfId="40395" xr:uid="{7D099831-9190-4771-85A3-10AE603BD853}"/>
    <cellStyle name="Normal 12 4 4 2 4 6 3" xfId="40396" xr:uid="{AEC3F9B2-C30C-405E-8459-8846B6C56FFE}"/>
    <cellStyle name="Normal 12 4 4 2 4 7" xfId="5941" xr:uid="{96D603A2-6A60-467A-9F86-B709C7D88171}"/>
    <cellStyle name="Normal 12 4 4 2 4 7 2" xfId="18751" xr:uid="{0C27C24D-73EC-4DBB-9D47-756050B572A9}"/>
    <cellStyle name="Normal 12 4 4 2 4 7 2 2" xfId="40397" xr:uid="{9B0F166F-0451-427A-AB3D-87C842CCAF87}"/>
    <cellStyle name="Normal 12 4 4 2 4 7 3" xfId="40398" xr:uid="{A47C8B18-19BF-4FE0-A436-53129C1E242A}"/>
    <cellStyle name="Normal 12 4 4 2 4 8" xfId="13261" xr:uid="{7C8DD424-A512-4C1F-A3C3-EF329907C55C}"/>
    <cellStyle name="Normal 12 4 4 2 4 8 2" xfId="40399" xr:uid="{1C3AED55-2122-4199-809C-E85BDF41FDCE}"/>
    <cellStyle name="Normal 12 4 4 2 4 9" xfId="40400" xr:uid="{DF232031-7B7C-4C3E-9E5F-AD8A7849609E}"/>
    <cellStyle name="Normal 12 4 4 2 5" xfId="689" xr:uid="{897E7CF6-615E-4445-AF5F-209358820FFB}"/>
    <cellStyle name="Normal 12 4 4 2 5 2" xfId="1089" xr:uid="{7CBA933D-0BF5-4ACF-9397-86600E3AC412}"/>
    <cellStyle name="Normal 12 4 4 2 5 2 2" xfId="1984" xr:uid="{433D33CF-0EB1-4E42-AD60-1026AA7AC2AD}"/>
    <cellStyle name="Normal 12 4 4 2 5 2 2 2" xfId="3814" xr:uid="{46626A64-99E7-40DA-9FD7-CDC0B3236BB4}"/>
    <cellStyle name="Normal 12 4 4 2 5 2 2 2 2" xfId="9304" xr:uid="{D74D77C0-5A89-4866-B50F-5D891C7531A0}"/>
    <cellStyle name="Normal 12 4 4 2 5 2 2 2 2 2" xfId="22114" xr:uid="{79374A44-536A-4115-BE39-4D512590A8AF}"/>
    <cellStyle name="Normal 12 4 4 2 5 2 2 2 2 2 2" xfId="40401" xr:uid="{3C4AAA9F-39C4-4E5A-A43C-9E7445F8C1B9}"/>
    <cellStyle name="Normal 12 4 4 2 5 2 2 2 2 3" xfId="40402" xr:uid="{2C1D1313-71E8-4CDA-BEF1-1822939DB5E3}"/>
    <cellStyle name="Normal 12 4 4 2 5 2 2 2 3" xfId="16624" xr:uid="{E560D3C8-6F7A-4F75-A97C-F3B1FF6735B9}"/>
    <cellStyle name="Normal 12 4 4 2 5 2 2 2 3 2" xfId="40403" xr:uid="{61E8985C-3C94-4710-966A-766D5D267C79}"/>
    <cellStyle name="Normal 12 4 4 2 5 2 2 2 4" xfId="40404" xr:uid="{55B85037-0D3D-43E5-9962-3D46CC1193F6}"/>
    <cellStyle name="Normal 12 4 4 2 5 2 2 3" xfId="5644" xr:uid="{22E82CA8-53D5-4B76-AA29-CF9F1C96DDD2}"/>
    <cellStyle name="Normal 12 4 4 2 5 2 2 3 2" xfId="11134" xr:uid="{A55A3054-6D23-44DD-8BDF-77510E066175}"/>
    <cellStyle name="Normal 12 4 4 2 5 2 2 3 2 2" xfId="23944" xr:uid="{408BD001-A628-4D5F-A8D8-AF364337038E}"/>
    <cellStyle name="Normal 12 4 4 2 5 2 2 3 2 2 2" xfId="40405" xr:uid="{D9A2060E-6ECF-4DB0-BA96-055DA5A22D5B}"/>
    <cellStyle name="Normal 12 4 4 2 5 2 2 3 2 3" xfId="40406" xr:uid="{DC1BCFC1-4F8B-42B5-868F-1D0192B9AACB}"/>
    <cellStyle name="Normal 12 4 4 2 5 2 2 3 3" xfId="18454" xr:uid="{C0634093-F3BD-47BB-A9B8-D51C5D666405}"/>
    <cellStyle name="Normal 12 4 4 2 5 2 2 3 3 2" xfId="40407" xr:uid="{87F6F1A8-4162-463C-B1EC-CB721C70174B}"/>
    <cellStyle name="Normal 12 4 4 2 5 2 2 3 4" xfId="40408" xr:uid="{3A8EAD1F-DF86-436B-905D-4D4CEACCA9E9}"/>
    <cellStyle name="Normal 12 4 4 2 5 2 2 4" xfId="12964" xr:uid="{B741351E-F9A3-4C6A-8271-9A1D156F677E}"/>
    <cellStyle name="Normal 12 4 4 2 5 2 2 4 2" xfId="25774" xr:uid="{DE0C3C9E-7D71-446D-82E8-FC719478202B}"/>
    <cellStyle name="Normal 12 4 4 2 5 2 2 4 2 2" xfId="40409" xr:uid="{6EBED9BF-8198-4A2F-8210-E9CF6A13B599}"/>
    <cellStyle name="Normal 12 4 4 2 5 2 2 4 3" xfId="40410" xr:uid="{FF938372-687D-4172-82F9-6D1CCE4227AE}"/>
    <cellStyle name="Normal 12 4 4 2 5 2 2 5" xfId="7474" xr:uid="{C8301EC7-96D2-4EAD-8769-60D3FA98FF7B}"/>
    <cellStyle name="Normal 12 4 4 2 5 2 2 5 2" xfId="20284" xr:uid="{317CBC7C-5123-4061-98A6-7505472E73B3}"/>
    <cellStyle name="Normal 12 4 4 2 5 2 2 5 2 2" xfId="40411" xr:uid="{E828D3AC-A3FA-4EBA-9BE7-BE92891A7EBB}"/>
    <cellStyle name="Normal 12 4 4 2 5 2 2 5 3" xfId="40412" xr:uid="{108FC6EF-FC5A-48C3-A779-F780AF929DB9}"/>
    <cellStyle name="Normal 12 4 4 2 5 2 2 6" xfId="14794" xr:uid="{5F2DDFB5-8185-46FE-B3D1-90805DEAD01F}"/>
    <cellStyle name="Normal 12 4 4 2 5 2 2 6 2" xfId="40413" xr:uid="{5B28C4CF-2B2B-4236-8912-E001AAA0E5C6}"/>
    <cellStyle name="Normal 12 4 4 2 5 2 2 7" xfId="40414" xr:uid="{9D8AF796-C6D3-467D-9BCE-7F3C5FEDB158}"/>
    <cellStyle name="Normal 12 4 4 2 5 2 3" xfId="2920" xr:uid="{FCE3C707-F6BA-4D35-96AE-FCF92D5440E0}"/>
    <cellStyle name="Normal 12 4 4 2 5 2 3 2" xfId="8410" xr:uid="{CF866E4E-6F78-47A3-BF3E-C3AF5F06B9AD}"/>
    <cellStyle name="Normal 12 4 4 2 5 2 3 2 2" xfId="21220" xr:uid="{8A6E55E1-8DE7-4A89-9A7E-388FFDFBBBF0}"/>
    <cellStyle name="Normal 12 4 4 2 5 2 3 2 2 2" xfId="40415" xr:uid="{DD578890-814A-4E21-A91C-DF6909F28D3A}"/>
    <cellStyle name="Normal 12 4 4 2 5 2 3 2 3" xfId="40416" xr:uid="{B3EE6DF4-844D-425F-B541-ADDED4EB87F6}"/>
    <cellStyle name="Normal 12 4 4 2 5 2 3 3" xfId="15730" xr:uid="{CF32420F-1934-43B6-82AE-D70B9FDF5D7F}"/>
    <cellStyle name="Normal 12 4 4 2 5 2 3 3 2" xfId="40417" xr:uid="{7B4BB4E9-C449-48ED-BBD7-1E230EFD3B6B}"/>
    <cellStyle name="Normal 12 4 4 2 5 2 3 4" xfId="40418" xr:uid="{BDE5FBB9-32B3-4D1C-AAA4-EFC2067F02C1}"/>
    <cellStyle name="Normal 12 4 4 2 5 2 4" xfId="4750" xr:uid="{62A56A04-0279-43D6-8494-40446AF0A91B}"/>
    <cellStyle name="Normal 12 4 4 2 5 2 4 2" xfId="10240" xr:uid="{80F6ECB9-4CE8-4B6D-8F92-826E178E67CA}"/>
    <cellStyle name="Normal 12 4 4 2 5 2 4 2 2" xfId="23050" xr:uid="{DBA603E0-4A76-402F-8645-AA89ADEC9213}"/>
    <cellStyle name="Normal 12 4 4 2 5 2 4 2 2 2" xfId="40419" xr:uid="{72B54660-2AA0-410B-98EB-EEC5EAED96E5}"/>
    <cellStyle name="Normal 12 4 4 2 5 2 4 2 3" xfId="40420" xr:uid="{016AE513-77D2-409C-BD3C-7A71D113D9FD}"/>
    <cellStyle name="Normal 12 4 4 2 5 2 4 3" xfId="17560" xr:uid="{7FC4F2FF-EE2C-4957-9041-BE5F024A41C8}"/>
    <cellStyle name="Normal 12 4 4 2 5 2 4 3 2" xfId="40421" xr:uid="{FD7411C9-224B-4C4B-AAF9-BD84670482C6}"/>
    <cellStyle name="Normal 12 4 4 2 5 2 4 4" xfId="40422" xr:uid="{65C3148A-40AA-4444-89A3-0C08823802A2}"/>
    <cellStyle name="Normal 12 4 4 2 5 2 5" xfId="12070" xr:uid="{F473121A-0A10-4652-AEF7-9E330DBCC771}"/>
    <cellStyle name="Normal 12 4 4 2 5 2 5 2" xfId="24880" xr:uid="{1C1C80DE-8103-43C9-B2D5-72CB6CFB4B98}"/>
    <cellStyle name="Normal 12 4 4 2 5 2 5 2 2" xfId="40423" xr:uid="{A51684F8-2C16-4131-8101-6E5FB5D3F523}"/>
    <cellStyle name="Normal 12 4 4 2 5 2 5 3" xfId="40424" xr:uid="{2F7342E0-1D01-473B-ADAD-77F1CA9E8C38}"/>
    <cellStyle name="Normal 12 4 4 2 5 2 6" xfId="6580" xr:uid="{6685C0C7-3B20-440B-832E-E0B19D4EA347}"/>
    <cellStyle name="Normal 12 4 4 2 5 2 6 2" xfId="19390" xr:uid="{D174450D-B3FB-43F8-9F7F-99CF6D91C98F}"/>
    <cellStyle name="Normal 12 4 4 2 5 2 6 2 2" xfId="40425" xr:uid="{6779B89F-F737-4014-BA60-8607BA4988EC}"/>
    <cellStyle name="Normal 12 4 4 2 5 2 6 3" xfId="40426" xr:uid="{B5478218-F4F3-47CD-BFDD-9DD56A2513FE}"/>
    <cellStyle name="Normal 12 4 4 2 5 2 7" xfId="13900" xr:uid="{7477C4F3-36A2-41CC-B8A5-D7FB17BE682E}"/>
    <cellStyle name="Normal 12 4 4 2 5 2 7 2" xfId="40427" xr:uid="{F0D41698-60E3-4F8B-B369-8B8527B8E192}"/>
    <cellStyle name="Normal 12 4 4 2 5 2 8" xfId="40428" xr:uid="{9A80F514-A49F-43B1-900A-C1A5F50DE4B3}"/>
    <cellStyle name="Normal 12 4 4 2 5 3" xfId="1584" xr:uid="{F83FD259-0580-44C8-8E67-3AE36A2126A1}"/>
    <cellStyle name="Normal 12 4 4 2 5 3 2" xfId="3414" xr:uid="{DF11E3D6-64A0-4A1D-9590-63ECF7A808AA}"/>
    <cellStyle name="Normal 12 4 4 2 5 3 2 2" xfId="8904" xr:uid="{6D480F8B-0861-4298-97A9-DCD3489409E6}"/>
    <cellStyle name="Normal 12 4 4 2 5 3 2 2 2" xfId="21714" xr:uid="{7F44BCD3-88FB-4B76-B497-A4F03C6B3103}"/>
    <cellStyle name="Normal 12 4 4 2 5 3 2 2 2 2" xfId="40429" xr:uid="{9B163FEA-4BAA-4515-AD7E-605D7EEA30DD}"/>
    <cellStyle name="Normal 12 4 4 2 5 3 2 2 3" xfId="40430" xr:uid="{F97AAEE8-7883-47EB-BACD-4331FE8B3DF4}"/>
    <cellStyle name="Normal 12 4 4 2 5 3 2 3" xfId="16224" xr:uid="{4F4312D6-FD51-47BA-9BBD-2831B846AB51}"/>
    <cellStyle name="Normal 12 4 4 2 5 3 2 3 2" xfId="40431" xr:uid="{6ECE5368-7C94-4147-9A6E-8514FE1B9663}"/>
    <cellStyle name="Normal 12 4 4 2 5 3 2 4" xfId="40432" xr:uid="{B61BB088-BDB5-4ABE-91AF-1F1C808DA85B}"/>
    <cellStyle name="Normal 12 4 4 2 5 3 3" xfId="5244" xr:uid="{F3D4B6BE-9900-4A77-973D-DCF6F2F236A8}"/>
    <cellStyle name="Normal 12 4 4 2 5 3 3 2" xfId="10734" xr:uid="{84783844-C445-4C53-A216-0FF0BB6AE428}"/>
    <cellStyle name="Normal 12 4 4 2 5 3 3 2 2" xfId="23544" xr:uid="{52C0B30D-3C19-4EEF-9EEC-E2C235B47DE9}"/>
    <cellStyle name="Normal 12 4 4 2 5 3 3 2 2 2" xfId="40433" xr:uid="{A6D226C0-724E-4EB3-BBB4-30C8DFE3413C}"/>
    <cellStyle name="Normal 12 4 4 2 5 3 3 2 3" xfId="40434" xr:uid="{F857CA06-B39A-4FD4-8103-A562DAC520B8}"/>
    <cellStyle name="Normal 12 4 4 2 5 3 3 3" xfId="18054" xr:uid="{1A07FC2E-258E-456E-969C-CFEDA659188B}"/>
    <cellStyle name="Normal 12 4 4 2 5 3 3 3 2" xfId="40435" xr:uid="{32BF0950-C8BC-4F72-9461-54B061B1C34E}"/>
    <cellStyle name="Normal 12 4 4 2 5 3 3 4" xfId="40436" xr:uid="{D5D64188-628F-4239-9394-1193B07CD8C1}"/>
    <cellStyle name="Normal 12 4 4 2 5 3 4" xfId="12564" xr:uid="{9DCEA0D5-B05A-4EC7-A990-55FF17756D91}"/>
    <cellStyle name="Normal 12 4 4 2 5 3 4 2" xfId="25374" xr:uid="{9EF5A5A4-5037-4B6A-9A0C-428990B6EC6A}"/>
    <cellStyle name="Normal 12 4 4 2 5 3 4 2 2" xfId="40437" xr:uid="{536D65F0-29D2-4F9B-8545-2BB4D670D9D5}"/>
    <cellStyle name="Normal 12 4 4 2 5 3 4 3" xfId="40438" xr:uid="{0AADCDAE-A9B1-4DA0-A43A-68EEB3074285}"/>
    <cellStyle name="Normal 12 4 4 2 5 3 5" xfId="7074" xr:uid="{B23AFDC5-C148-41FD-B144-69D35D06041C}"/>
    <cellStyle name="Normal 12 4 4 2 5 3 5 2" xfId="19884" xr:uid="{F92F5D29-7936-4205-BA6E-B6DC89A0B03B}"/>
    <cellStyle name="Normal 12 4 4 2 5 3 5 2 2" xfId="40439" xr:uid="{6DD381C1-3A6B-4F0F-8512-0D7F693181ED}"/>
    <cellStyle name="Normal 12 4 4 2 5 3 5 3" xfId="40440" xr:uid="{D9E4E7A2-42E0-4EB8-84C1-C7A15279ED74}"/>
    <cellStyle name="Normal 12 4 4 2 5 3 6" xfId="14394" xr:uid="{35BF9E66-3EA6-42AD-B5CE-53B190C3C566}"/>
    <cellStyle name="Normal 12 4 4 2 5 3 6 2" xfId="40441" xr:uid="{C0752438-C2CD-41EF-B157-E0934BBCEF88}"/>
    <cellStyle name="Normal 12 4 4 2 5 3 7" xfId="40442" xr:uid="{7F3A338D-4645-4050-B17F-BC2A352FDB91}"/>
    <cellStyle name="Normal 12 4 4 2 5 4" xfId="2520" xr:uid="{CB5ED310-3C36-450E-8E11-F7172A4C7C9E}"/>
    <cellStyle name="Normal 12 4 4 2 5 4 2" xfId="8010" xr:uid="{308D8D03-0D1C-4379-BB34-B62B034F7E85}"/>
    <cellStyle name="Normal 12 4 4 2 5 4 2 2" xfId="20820" xr:uid="{AA6CBB34-A79B-4F40-8090-7D5D5425173C}"/>
    <cellStyle name="Normal 12 4 4 2 5 4 2 2 2" xfId="40443" xr:uid="{3E3079E9-675B-4567-BDC2-20DD9C4D17CA}"/>
    <cellStyle name="Normal 12 4 4 2 5 4 2 3" xfId="40444" xr:uid="{963CF0A9-364B-4984-993B-E1E72CCB008C}"/>
    <cellStyle name="Normal 12 4 4 2 5 4 3" xfId="15330" xr:uid="{3D43DA95-6CDF-4BED-99A6-AA5EE257EC6B}"/>
    <cellStyle name="Normal 12 4 4 2 5 4 3 2" xfId="40445" xr:uid="{5F53ED31-2168-428F-AB0C-4D65E17B29E1}"/>
    <cellStyle name="Normal 12 4 4 2 5 4 4" xfId="40446" xr:uid="{5365421E-C395-4739-A088-734895BFFB95}"/>
    <cellStyle name="Normal 12 4 4 2 5 5" xfId="4350" xr:uid="{248AE49D-FF4B-412E-9001-2B2EF2F01663}"/>
    <cellStyle name="Normal 12 4 4 2 5 5 2" xfId="9840" xr:uid="{8679651D-6BF9-4A29-B652-22B693D92DEB}"/>
    <cellStyle name="Normal 12 4 4 2 5 5 2 2" xfId="22650" xr:uid="{E5579FA0-8C57-4CAF-B281-22EB36E37F99}"/>
    <cellStyle name="Normal 12 4 4 2 5 5 2 2 2" xfId="40447" xr:uid="{25B5353D-5176-4DF0-A993-1DD05B181F9B}"/>
    <cellStyle name="Normal 12 4 4 2 5 5 2 3" xfId="40448" xr:uid="{CADBEDFC-4B73-47FA-8A57-634A40617F8D}"/>
    <cellStyle name="Normal 12 4 4 2 5 5 3" xfId="17160" xr:uid="{A5D9EC78-F8FE-462D-ACE1-AA6DEC000882}"/>
    <cellStyle name="Normal 12 4 4 2 5 5 3 2" xfId="40449" xr:uid="{7876637C-2D59-4596-9E1E-9D0631090FD9}"/>
    <cellStyle name="Normal 12 4 4 2 5 5 4" xfId="40450" xr:uid="{F51E23D7-56EC-46EA-A542-61AE2EE1E42B}"/>
    <cellStyle name="Normal 12 4 4 2 5 6" xfId="11670" xr:uid="{61384673-AD0D-4FB8-8ACD-1382428019CF}"/>
    <cellStyle name="Normal 12 4 4 2 5 6 2" xfId="24480" xr:uid="{CF792E11-C23F-4FFD-B5EF-74708A6B1860}"/>
    <cellStyle name="Normal 12 4 4 2 5 6 2 2" xfId="40451" xr:uid="{7ED0EB0B-673B-4EB2-A80B-3B54577A7B1F}"/>
    <cellStyle name="Normal 12 4 4 2 5 6 3" xfId="40452" xr:uid="{BA3FB983-0567-4165-93FE-40D4260D2C70}"/>
    <cellStyle name="Normal 12 4 4 2 5 7" xfId="6180" xr:uid="{641F9B79-1F73-4FCA-A0A3-C52C78B9190E}"/>
    <cellStyle name="Normal 12 4 4 2 5 7 2" xfId="18990" xr:uid="{2BC68D18-8A0D-4EC7-9401-F9DC66D79F16}"/>
    <cellStyle name="Normal 12 4 4 2 5 7 2 2" xfId="40453" xr:uid="{45860E12-8AF3-459D-AC8C-1C4E6BAFFA83}"/>
    <cellStyle name="Normal 12 4 4 2 5 7 3" xfId="40454" xr:uid="{C006CBD7-9555-4C58-847B-B1ADD537B2F1}"/>
    <cellStyle name="Normal 12 4 4 2 5 8" xfId="13500" xr:uid="{A150758E-5E31-4456-9EF6-D17B54FFA045}"/>
    <cellStyle name="Normal 12 4 4 2 5 8 2" xfId="40455" xr:uid="{6E2C05EF-FD7A-40CF-8642-710D8C9D7510}"/>
    <cellStyle name="Normal 12 4 4 2 5 9" xfId="40456" xr:uid="{A17DD03A-C94A-4D6B-A1C1-F6494657C241}"/>
    <cellStyle name="Normal 12 4 4 2 6" xfId="823" xr:uid="{29CED3DE-393B-404C-89B0-D848F9B0E533}"/>
    <cellStyle name="Normal 12 4 4 2 6 2" xfId="1718" xr:uid="{F94A6C7C-A0CA-44C4-BBA1-94EF19F8FED7}"/>
    <cellStyle name="Normal 12 4 4 2 6 2 2" xfId="3548" xr:uid="{26429937-E8A0-4DF5-8463-F5B8BDC0FDE5}"/>
    <cellStyle name="Normal 12 4 4 2 6 2 2 2" xfId="9038" xr:uid="{105A1F24-D96A-4173-9B88-3F9D29180487}"/>
    <cellStyle name="Normal 12 4 4 2 6 2 2 2 2" xfId="21848" xr:uid="{DCD46047-A419-4FAF-B027-DA2B28C01948}"/>
    <cellStyle name="Normal 12 4 4 2 6 2 2 2 2 2" xfId="40457" xr:uid="{EFF04E51-49D2-46C2-AC9A-92669E025163}"/>
    <cellStyle name="Normal 12 4 4 2 6 2 2 2 3" xfId="40458" xr:uid="{7B24A5B7-4BC9-4737-B861-17C0658BF970}"/>
    <cellStyle name="Normal 12 4 4 2 6 2 2 3" xfId="16358" xr:uid="{648F1659-276B-4901-A236-469B0E2D1201}"/>
    <cellStyle name="Normal 12 4 4 2 6 2 2 3 2" xfId="40459" xr:uid="{557D07C2-CAF1-4E99-A791-619D52205950}"/>
    <cellStyle name="Normal 12 4 4 2 6 2 2 4" xfId="40460" xr:uid="{29371860-76DC-4017-8B57-459F5AB265E8}"/>
    <cellStyle name="Normal 12 4 4 2 6 2 3" xfId="5378" xr:uid="{5C82AF4A-5094-4754-8A70-0B6ECF7A2C2F}"/>
    <cellStyle name="Normal 12 4 4 2 6 2 3 2" xfId="10868" xr:uid="{7F9128AE-ECC3-4268-AB6F-792A344A2958}"/>
    <cellStyle name="Normal 12 4 4 2 6 2 3 2 2" xfId="23678" xr:uid="{675F0635-F08A-4FAE-849C-4A3789628FDF}"/>
    <cellStyle name="Normal 12 4 4 2 6 2 3 2 2 2" xfId="40461" xr:uid="{1009D79B-E8EF-47AE-BE9A-E61BF306B1E9}"/>
    <cellStyle name="Normal 12 4 4 2 6 2 3 2 3" xfId="40462" xr:uid="{A5E4058A-4259-47D1-8802-0C6CAB37F0A0}"/>
    <cellStyle name="Normal 12 4 4 2 6 2 3 3" xfId="18188" xr:uid="{448B22E6-F007-4B8E-9104-18C2AACFA9C6}"/>
    <cellStyle name="Normal 12 4 4 2 6 2 3 3 2" xfId="40463" xr:uid="{BE111B5C-DB8E-4734-9CD4-A35435E5CDAA}"/>
    <cellStyle name="Normal 12 4 4 2 6 2 3 4" xfId="40464" xr:uid="{A3DBC3F9-D052-45AE-A643-78622EAB8B84}"/>
    <cellStyle name="Normal 12 4 4 2 6 2 4" xfId="12698" xr:uid="{E5AD3238-EA6B-45C8-A6B8-FAD2AAED0F46}"/>
    <cellStyle name="Normal 12 4 4 2 6 2 4 2" xfId="25508" xr:uid="{DCBED88F-5F8A-48FF-A68C-F50FDA0B554E}"/>
    <cellStyle name="Normal 12 4 4 2 6 2 4 2 2" xfId="40465" xr:uid="{79030E1E-631D-48BE-9ECE-E5BB7A2B94E3}"/>
    <cellStyle name="Normal 12 4 4 2 6 2 4 3" xfId="40466" xr:uid="{0E5833A1-BCBC-4D4F-BF61-FFF586A5C0C2}"/>
    <cellStyle name="Normal 12 4 4 2 6 2 5" xfId="7208" xr:uid="{261AD782-23AD-4FC9-B19D-6EDB940ECAAC}"/>
    <cellStyle name="Normal 12 4 4 2 6 2 5 2" xfId="20018" xr:uid="{318705D0-BB40-429B-92FB-39B68E7B0AFB}"/>
    <cellStyle name="Normal 12 4 4 2 6 2 5 2 2" xfId="40467" xr:uid="{5531B443-977A-40CB-A1CC-1587FC9490F4}"/>
    <cellStyle name="Normal 12 4 4 2 6 2 5 3" xfId="40468" xr:uid="{FC96318A-7933-43AE-B6D8-38EFD2AE6EE1}"/>
    <cellStyle name="Normal 12 4 4 2 6 2 6" xfId="14528" xr:uid="{E4C29945-A069-4205-B855-1FB4DC7A5142}"/>
    <cellStyle name="Normal 12 4 4 2 6 2 6 2" xfId="40469" xr:uid="{372063C8-FC2E-4BF4-A832-2ED14392E696}"/>
    <cellStyle name="Normal 12 4 4 2 6 2 7" xfId="40470" xr:uid="{FA287F98-D126-49A7-8BDB-FD1232EE4F28}"/>
    <cellStyle name="Normal 12 4 4 2 6 3" xfId="2654" xr:uid="{A1789F7E-5B1C-4482-B529-392B19B40CBE}"/>
    <cellStyle name="Normal 12 4 4 2 6 3 2" xfId="8144" xr:uid="{BB227E7D-A231-4619-9864-A320FBD4761F}"/>
    <cellStyle name="Normal 12 4 4 2 6 3 2 2" xfId="20954" xr:uid="{9CF14EDF-1A8A-4CDC-BFCC-16A6511D8B37}"/>
    <cellStyle name="Normal 12 4 4 2 6 3 2 2 2" xfId="40471" xr:uid="{129DE3FE-C75D-443E-9AF5-10521F614DDB}"/>
    <cellStyle name="Normal 12 4 4 2 6 3 2 3" xfId="40472" xr:uid="{658E4730-669F-4876-92F3-123710187C16}"/>
    <cellStyle name="Normal 12 4 4 2 6 3 3" xfId="15464" xr:uid="{1A401B6F-B719-4B14-8A1E-7549A9ACF698}"/>
    <cellStyle name="Normal 12 4 4 2 6 3 3 2" xfId="40473" xr:uid="{79A0EF98-06CD-4EB4-B948-8F3D5ECABBDB}"/>
    <cellStyle name="Normal 12 4 4 2 6 3 4" xfId="40474" xr:uid="{CD2A8B5A-ABEF-4702-95E6-69F58E2BFD7C}"/>
    <cellStyle name="Normal 12 4 4 2 6 4" xfId="4484" xr:uid="{725127BC-9641-4988-A3C5-8031F92335FB}"/>
    <cellStyle name="Normal 12 4 4 2 6 4 2" xfId="9974" xr:uid="{5201B8FD-8087-4B18-B639-2AE089B6DD15}"/>
    <cellStyle name="Normal 12 4 4 2 6 4 2 2" xfId="22784" xr:uid="{643EFA5C-C34A-469A-9933-A8859E6290E8}"/>
    <cellStyle name="Normal 12 4 4 2 6 4 2 2 2" xfId="40475" xr:uid="{FEB5FDDC-AC25-4573-B8AA-D608007B1613}"/>
    <cellStyle name="Normal 12 4 4 2 6 4 2 3" xfId="40476" xr:uid="{F541C5E6-4FE3-455A-BF08-42321D2EB545}"/>
    <cellStyle name="Normal 12 4 4 2 6 4 3" xfId="17294" xr:uid="{31055A91-689C-4F3A-90EB-AC235DC96734}"/>
    <cellStyle name="Normal 12 4 4 2 6 4 3 2" xfId="40477" xr:uid="{1A864140-348E-468E-A162-D2C9EECFD79C}"/>
    <cellStyle name="Normal 12 4 4 2 6 4 4" xfId="40478" xr:uid="{175983A2-9C1F-4877-A2A1-B040B7851FD3}"/>
    <cellStyle name="Normal 12 4 4 2 6 5" xfId="11804" xr:uid="{318F6F59-5BDE-405C-8432-6E9A0FD4A420}"/>
    <cellStyle name="Normal 12 4 4 2 6 5 2" xfId="24614" xr:uid="{09E1D0AA-07F0-4CE3-847A-2E974F0A03E2}"/>
    <cellStyle name="Normal 12 4 4 2 6 5 2 2" xfId="40479" xr:uid="{93F1584F-DBD6-41E3-BFDA-CFA164D015A6}"/>
    <cellStyle name="Normal 12 4 4 2 6 5 3" xfId="40480" xr:uid="{4C06E586-F052-4F73-B10A-3EE3FA6DB224}"/>
    <cellStyle name="Normal 12 4 4 2 6 6" xfId="6314" xr:uid="{B8C84CFF-0D43-4234-88F5-E68E6D3453C5}"/>
    <cellStyle name="Normal 12 4 4 2 6 6 2" xfId="19124" xr:uid="{9CF962B1-BEB3-4485-B010-CBA15F042B63}"/>
    <cellStyle name="Normal 12 4 4 2 6 6 2 2" xfId="40481" xr:uid="{F2543D0D-93AA-4144-BDD8-1E9E8BFE1B4B}"/>
    <cellStyle name="Normal 12 4 4 2 6 6 3" xfId="40482" xr:uid="{10DDEF49-223D-416C-B176-21FCC5671F73}"/>
    <cellStyle name="Normal 12 4 4 2 6 7" xfId="13634" xr:uid="{288B2164-DC41-47FE-8497-1848B59A11BC}"/>
    <cellStyle name="Normal 12 4 4 2 6 7 2" xfId="40483" xr:uid="{0025EE3D-150E-4321-ABEC-8B581BF96F3D}"/>
    <cellStyle name="Normal 12 4 4 2 6 8" xfId="40484" xr:uid="{B56BC49C-D25D-4D02-9155-4813F617673D}"/>
    <cellStyle name="Normal 12 4 4 2 7" xfId="1224" xr:uid="{4C43A77B-70C6-4C1B-AF27-588B057A8EB9}"/>
    <cellStyle name="Normal 12 4 4 2 7 2" xfId="3054" xr:uid="{F1D402B2-A585-40B3-8FA1-AEB1C96FFBD5}"/>
    <cellStyle name="Normal 12 4 4 2 7 2 2" xfId="8544" xr:uid="{1938A17E-357D-4E5D-99A2-7D2553BCB8A5}"/>
    <cellStyle name="Normal 12 4 4 2 7 2 2 2" xfId="21354" xr:uid="{15FF1C21-51A0-4C96-AEF4-F872A2258547}"/>
    <cellStyle name="Normal 12 4 4 2 7 2 2 2 2" xfId="40485" xr:uid="{14E07805-9365-4630-9263-F7D420E72468}"/>
    <cellStyle name="Normal 12 4 4 2 7 2 2 3" xfId="40486" xr:uid="{FE724FDB-7531-4318-91B7-B909CADB25A0}"/>
    <cellStyle name="Normal 12 4 4 2 7 2 3" xfId="15864" xr:uid="{D3DFD054-98AD-4950-8766-662A9D7D1BBB}"/>
    <cellStyle name="Normal 12 4 4 2 7 2 3 2" xfId="40487" xr:uid="{5B66D12F-2035-4413-8D7D-B08195573DD3}"/>
    <cellStyle name="Normal 12 4 4 2 7 2 4" xfId="40488" xr:uid="{8C660E8D-6346-4236-9F83-F718FB9BEE12}"/>
    <cellStyle name="Normal 12 4 4 2 7 3" xfId="4884" xr:uid="{598BDEA6-9E48-4719-BCE5-C1E108A99E79}"/>
    <cellStyle name="Normal 12 4 4 2 7 3 2" xfId="10374" xr:uid="{C6D0E940-880B-46F9-8580-9431A6716B39}"/>
    <cellStyle name="Normal 12 4 4 2 7 3 2 2" xfId="23184" xr:uid="{AA29C5EC-B285-473E-A82E-31DC52B7FD9F}"/>
    <cellStyle name="Normal 12 4 4 2 7 3 2 2 2" xfId="40489" xr:uid="{2D46A1F8-8D0B-488C-A124-24C23F0C7424}"/>
    <cellStyle name="Normal 12 4 4 2 7 3 2 3" xfId="40490" xr:uid="{3714397E-4A31-45ED-A330-EEC24CC17AF6}"/>
    <cellStyle name="Normal 12 4 4 2 7 3 3" xfId="17694" xr:uid="{9EA03D9B-10CE-4970-8F08-AA508696F105}"/>
    <cellStyle name="Normal 12 4 4 2 7 3 3 2" xfId="40491" xr:uid="{F19B3CD9-A6C2-47D1-864F-504305996CFA}"/>
    <cellStyle name="Normal 12 4 4 2 7 3 4" xfId="40492" xr:uid="{340642A3-4E48-4830-AF1F-2C9537078458}"/>
    <cellStyle name="Normal 12 4 4 2 7 4" xfId="12204" xr:uid="{109339D5-E917-4B47-9B6C-3F722F0F2E51}"/>
    <cellStyle name="Normal 12 4 4 2 7 4 2" xfId="25014" xr:uid="{DAA716FF-B23E-4D41-BF71-326478BC89D1}"/>
    <cellStyle name="Normal 12 4 4 2 7 4 2 2" xfId="40493" xr:uid="{C9EA96B9-2736-4EF2-A2AB-8D81C9C4500E}"/>
    <cellStyle name="Normal 12 4 4 2 7 4 3" xfId="40494" xr:uid="{E2957BDC-10BB-4615-BAE2-FD9898F7CE4C}"/>
    <cellStyle name="Normal 12 4 4 2 7 5" xfId="6714" xr:uid="{1110FB57-0FB2-4CBB-9C17-DB7BDD79A1FD}"/>
    <cellStyle name="Normal 12 4 4 2 7 5 2" xfId="19524" xr:uid="{B604B262-A987-49E7-9A83-561569E6C8A6}"/>
    <cellStyle name="Normal 12 4 4 2 7 5 2 2" xfId="40495" xr:uid="{EC13511A-C094-4B7F-8CAA-7E032F1C2366}"/>
    <cellStyle name="Normal 12 4 4 2 7 5 3" xfId="40496" xr:uid="{F1453679-2B5E-44C0-B8A8-7693D7289194}"/>
    <cellStyle name="Normal 12 4 4 2 7 6" xfId="14034" xr:uid="{39900549-3CE9-4D5A-A217-55302DF4E03A}"/>
    <cellStyle name="Normal 12 4 4 2 7 6 2" xfId="40497" xr:uid="{983B9C17-4110-47A7-B706-3565C5E2ECE6}"/>
    <cellStyle name="Normal 12 4 4 2 7 7" xfId="40498" xr:uid="{D8AD7FD9-A417-4DDA-93F2-D5E5599C5D76}"/>
    <cellStyle name="Normal 12 4 4 2 8" xfId="2119" xr:uid="{F336EB35-0483-4BAE-B82A-A84F7DDE4230}"/>
    <cellStyle name="Normal 12 4 4 2 8 2" xfId="3949" xr:uid="{3CCCA02A-0305-4472-A6B3-E412C00EFD0D}"/>
    <cellStyle name="Normal 12 4 4 2 8 2 2" xfId="9439" xr:uid="{94728B92-FCE9-4294-8E67-C9303F6E7E37}"/>
    <cellStyle name="Normal 12 4 4 2 8 2 2 2" xfId="22249" xr:uid="{4055000E-3713-4E57-B006-4DD8DD77EBC9}"/>
    <cellStyle name="Normal 12 4 4 2 8 2 2 2 2" xfId="40499" xr:uid="{93CE47A3-47A1-4659-9D39-509A0005BB1C}"/>
    <cellStyle name="Normal 12 4 4 2 8 2 2 3" xfId="40500" xr:uid="{C24371AF-6089-42CE-9194-819062ACD87F}"/>
    <cellStyle name="Normal 12 4 4 2 8 2 3" xfId="16759" xr:uid="{0CBC33ED-04F5-4E58-A8CF-7F2BFD6EAAC2}"/>
    <cellStyle name="Normal 12 4 4 2 8 2 3 2" xfId="40501" xr:uid="{0B51797B-864A-4FA2-9CCF-1B5C6E9E8040}"/>
    <cellStyle name="Normal 12 4 4 2 8 2 4" xfId="40502" xr:uid="{35D851E0-EE85-4D5B-9050-1A14CC4B8D4F}"/>
    <cellStyle name="Normal 12 4 4 2 8 3" xfId="5779" xr:uid="{FB2E1922-1295-4A7C-97A9-67F33C288BA7}"/>
    <cellStyle name="Normal 12 4 4 2 8 3 2" xfId="11269" xr:uid="{8B2DC2A9-DD49-4FE5-9EEE-96E3F4123D8D}"/>
    <cellStyle name="Normal 12 4 4 2 8 3 2 2" xfId="24079" xr:uid="{9BDB0033-5496-49CB-8E7D-411CD7B5DFE9}"/>
    <cellStyle name="Normal 12 4 4 2 8 3 2 2 2" xfId="40503" xr:uid="{237F4DB2-E4E5-44E1-98AD-0C54BDF1DAEC}"/>
    <cellStyle name="Normal 12 4 4 2 8 3 2 3" xfId="40504" xr:uid="{75429CF3-616E-404B-8810-FF5DBE221841}"/>
    <cellStyle name="Normal 12 4 4 2 8 3 3" xfId="18589" xr:uid="{0CDCFE7D-8207-4949-B64F-089F44ED6231}"/>
    <cellStyle name="Normal 12 4 4 2 8 3 3 2" xfId="40505" xr:uid="{8D25BEE3-3AE1-4E31-B836-DBA1EF5CCD68}"/>
    <cellStyle name="Normal 12 4 4 2 8 3 4" xfId="40506" xr:uid="{0EF4E472-F8F4-4A01-A2EC-2DA2EF1B9826}"/>
    <cellStyle name="Normal 12 4 4 2 8 4" xfId="13099" xr:uid="{60E53244-986B-4448-8BC3-1B9CF5B79546}"/>
    <cellStyle name="Normal 12 4 4 2 8 4 2" xfId="25909" xr:uid="{6BDE3EB9-E33D-41E6-98CB-A2DF53ACDAEF}"/>
    <cellStyle name="Normal 12 4 4 2 8 4 2 2" xfId="40507" xr:uid="{87494CFA-0905-461E-81F4-E2E2A3D7CC0C}"/>
    <cellStyle name="Normal 12 4 4 2 8 4 3" xfId="40508" xr:uid="{E3DD8B71-E1F0-4BB3-8F6D-924CDE3C9379}"/>
    <cellStyle name="Normal 12 4 4 2 8 5" xfId="7609" xr:uid="{75FFD585-A8D6-48CB-BD8F-596AD2A5D09D}"/>
    <cellStyle name="Normal 12 4 4 2 8 5 2" xfId="20419" xr:uid="{85DF006B-B2F5-4A19-B726-9018B08CDF0A}"/>
    <cellStyle name="Normal 12 4 4 2 8 5 2 2" xfId="40509" xr:uid="{7608A803-7B5D-407F-81D4-BAE8997CF147}"/>
    <cellStyle name="Normal 12 4 4 2 8 5 3" xfId="40510" xr:uid="{2FEA4A27-DDC0-4B4A-8404-D5551D3AED48}"/>
    <cellStyle name="Normal 12 4 4 2 8 6" xfId="14929" xr:uid="{442F4F1B-316A-473C-8029-CF27D1096E8E}"/>
    <cellStyle name="Normal 12 4 4 2 8 6 2" xfId="40511" xr:uid="{451B1195-5438-43F6-B27E-75B441AC2E8D}"/>
    <cellStyle name="Normal 12 4 4 2 8 7" xfId="40512" xr:uid="{F10BACD2-C948-49B0-84AC-0A72D5EFFC31}"/>
    <cellStyle name="Normal 12 4 4 2 9" xfId="2160" xr:uid="{C5FB72F5-33D4-4555-A0C5-D0ACCF3AC1B9}"/>
    <cellStyle name="Normal 12 4 4 2 9 2" xfId="7650" xr:uid="{C620F220-D0C9-4ADB-9E9D-72E288546832}"/>
    <cellStyle name="Normal 12 4 4 2 9 2 2" xfId="20460" xr:uid="{B0FEE570-B1D1-4BFA-91F0-1BE6907BE321}"/>
    <cellStyle name="Normal 12 4 4 2 9 2 2 2" xfId="40513" xr:uid="{79CF6BBD-AF88-414B-B73F-BFA9F13CFC1C}"/>
    <cellStyle name="Normal 12 4 4 2 9 2 3" xfId="40514" xr:uid="{BE14339A-B030-43C1-B343-E52F5B3F24C4}"/>
    <cellStyle name="Normal 12 4 4 2 9 3" xfId="14970" xr:uid="{91CE41D7-A970-4609-9C5A-ED0891734442}"/>
    <cellStyle name="Normal 12 4 4 2 9 3 2" xfId="40515" xr:uid="{75EC5116-596A-4CF6-AC8B-8F61A1A4A86E}"/>
    <cellStyle name="Normal 12 4 4 2 9 4" xfId="40516" xr:uid="{8754B9C6-53FD-4A6C-BB0E-D8926AAE28FD}"/>
    <cellStyle name="Normal 12 4 4 3" xfId="349" xr:uid="{3F8F9051-1C87-4E2F-8F50-34B63AB988B8}"/>
    <cellStyle name="Normal 12 4 4 3 10" xfId="5841" xr:uid="{E26FF378-AF79-4663-B33D-BE9532629905}"/>
    <cellStyle name="Normal 12 4 4 3 10 2" xfId="18651" xr:uid="{FC44BCA4-3DA5-4401-A1F6-B7865263A09C}"/>
    <cellStyle name="Normal 12 4 4 3 10 2 2" xfId="40517" xr:uid="{5627E384-74CF-4F82-8F68-001225BC98C9}"/>
    <cellStyle name="Normal 12 4 4 3 10 3" xfId="40518" xr:uid="{EC24126D-9503-473D-9255-578FDCF24E3C}"/>
    <cellStyle name="Normal 12 4 4 3 11" xfId="13161" xr:uid="{D90A3AAB-0C8E-40DD-B9B7-9CE2187D93C2}"/>
    <cellStyle name="Normal 12 4 4 3 11 2" xfId="40519" xr:uid="{85CAD730-408B-4BC2-B48F-EF2D740F49D0}"/>
    <cellStyle name="Normal 12 4 4 3 12" xfId="40520" xr:uid="{D6C3BF54-4153-4D13-8661-4521EC95EB1C}"/>
    <cellStyle name="Normal 12 4 4 3 2" xfId="578" xr:uid="{8883B796-5E7B-416C-8292-C6BB822BEAD9}"/>
    <cellStyle name="Normal 12 4 4 3 2 2" xfId="977" xr:uid="{01B06632-629C-4F3A-9FC1-132A8BD1268D}"/>
    <cellStyle name="Normal 12 4 4 3 2 2 2" xfId="1872" xr:uid="{D6B548E9-4F4F-4FDF-81F9-4F46CB5E19E5}"/>
    <cellStyle name="Normal 12 4 4 3 2 2 2 2" xfId="3702" xr:uid="{0F1EF113-AB0A-4719-A201-F35D72927B34}"/>
    <cellStyle name="Normal 12 4 4 3 2 2 2 2 2" xfId="9192" xr:uid="{AAF5AC37-E84A-4D56-8AE5-2CCD825C4D35}"/>
    <cellStyle name="Normal 12 4 4 3 2 2 2 2 2 2" xfId="22002" xr:uid="{282BA228-ED52-42A5-81D2-DA266EF5FD07}"/>
    <cellStyle name="Normal 12 4 4 3 2 2 2 2 2 2 2" xfId="40521" xr:uid="{1B66DF8E-1F47-46FD-BBAF-17325914734A}"/>
    <cellStyle name="Normal 12 4 4 3 2 2 2 2 2 3" xfId="40522" xr:uid="{E63FA178-F470-438C-8540-5F5B7A8D7748}"/>
    <cellStyle name="Normal 12 4 4 3 2 2 2 2 3" xfId="16512" xr:uid="{A6EA7A3C-945A-4333-A2A3-CE9480563B12}"/>
    <cellStyle name="Normal 12 4 4 3 2 2 2 2 3 2" xfId="40523" xr:uid="{E119C402-E427-46DA-9CBF-0B9C2FDD1D6E}"/>
    <cellStyle name="Normal 12 4 4 3 2 2 2 2 4" xfId="40524" xr:uid="{36EB216C-DD51-4CEF-A916-499472617D83}"/>
    <cellStyle name="Normal 12 4 4 3 2 2 2 3" xfId="5532" xr:uid="{245F2C06-3281-4070-AFC5-53EB8323F01A}"/>
    <cellStyle name="Normal 12 4 4 3 2 2 2 3 2" xfId="11022" xr:uid="{B6CDB518-3593-4883-9524-4A969354CC18}"/>
    <cellStyle name="Normal 12 4 4 3 2 2 2 3 2 2" xfId="23832" xr:uid="{DC8A92DC-40D5-4C45-8F8F-E5F9AEAA2829}"/>
    <cellStyle name="Normal 12 4 4 3 2 2 2 3 2 2 2" xfId="40525" xr:uid="{CEFF7858-F049-4F2B-AC95-13794B0D93CF}"/>
    <cellStyle name="Normal 12 4 4 3 2 2 2 3 2 3" xfId="40526" xr:uid="{25D0A281-5C50-40FC-933C-2B71321185DA}"/>
    <cellStyle name="Normal 12 4 4 3 2 2 2 3 3" xfId="18342" xr:uid="{26C7DD3B-83FF-4FD1-A5DF-E9E5BEC867C4}"/>
    <cellStyle name="Normal 12 4 4 3 2 2 2 3 3 2" xfId="40527" xr:uid="{6111EFF4-1455-4CC0-A73D-B53AADC268EC}"/>
    <cellStyle name="Normal 12 4 4 3 2 2 2 3 4" xfId="40528" xr:uid="{97C4619F-968E-4BB1-A3CD-C74568EE0B13}"/>
    <cellStyle name="Normal 12 4 4 3 2 2 2 4" xfId="12852" xr:uid="{653DD0FB-88BE-4B5D-BC79-9FC0377B479F}"/>
    <cellStyle name="Normal 12 4 4 3 2 2 2 4 2" xfId="25662" xr:uid="{6A01F669-6995-40D9-A3B7-272BFF4A13C2}"/>
    <cellStyle name="Normal 12 4 4 3 2 2 2 4 2 2" xfId="40529" xr:uid="{E8B6CA08-6709-443C-8ED0-DD147FF973F8}"/>
    <cellStyle name="Normal 12 4 4 3 2 2 2 4 3" xfId="40530" xr:uid="{D80327CE-DCA0-4EEB-BD26-CF77FBA9365C}"/>
    <cellStyle name="Normal 12 4 4 3 2 2 2 5" xfId="7362" xr:uid="{195B3A68-7580-4B0D-BE58-1B0127B207AB}"/>
    <cellStyle name="Normal 12 4 4 3 2 2 2 5 2" xfId="20172" xr:uid="{23FF9770-5C8F-4E4D-ADE5-E48489CFD1D1}"/>
    <cellStyle name="Normal 12 4 4 3 2 2 2 5 2 2" xfId="40531" xr:uid="{C47CEB12-6BA2-4D0F-B1F8-960026CA32DE}"/>
    <cellStyle name="Normal 12 4 4 3 2 2 2 5 3" xfId="40532" xr:uid="{F12ABA33-499E-407F-9E0C-72B3F0C87744}"/>
    <cellStyle name="Normal 12 4 4 3 2 2 2 6" xfId="14682" xr:uid="{3A738C3D-67C7-4BB0-8DFB-C11F04DDBF9D}"/>
    <cellStyle name="Normal 12 4 4 3 2 2 2 6 2" xfId="40533" xr:uid="{1256A8D7-6BE1-44BE-AE24-CA8A0D30A446}"/>
    <cellStyle name="Normal 12 4 4 3 2 2 2 7" xfId="40534" xr:uid="{0D46BF94-F2C8-4184-8F68-537060915561}"/>
    <cellStyle name="Normal 12 4 4 3 2 2 3" xfId="2808" xr:uid="{980D40FB-0D40-46F1-8393-5DA98E873BFA}"/>
    <cellStyle name="Normal 12 4 4 3 2 2 3 2" xfId="8298" xr:uid="{F8D0D2A6-B8A4-47F2-BE72-CA5F3B27D892}"/>
    <cellStyle name="Normal 12 4 4 3 2 2 3 2 2" xfId="21108" xr:uid="{D70D0B87-963B-4B66-892F-C7D0044853B5}"/>
    <cellStyle name="Normal 12 4 4 3 2 2 3 2 2 2" xfId="40535" xr:uid="{1B2C2282-478F-4262-AEE1-430FCCC8FCAE}"/>
    <cellStyle name="Normal 12 4 4 3 2 2 3 2 3" xfId="40536" xr:uid="{8AEDA87C-FDE8-4C13-8EBF-BD3C5BD6EC35}"/>
    <cellStyle name="Normal 12 4 4 3 2 2 3 3" xfId="15618" xr:uid="{2AF6D578-3D24-4342-914D-0135BB248179}"/>
    <cellStyle name="Normal 12 4 4 3 2 2 3 3 2" xfId="40537" xr:uid="{69377315-F139-45A1-8058-2E28AE636EEC}"/>
    <cellStyle name="Normal 12 4 4 3 2 2 3 4" xfId="40538" xr:uid="{F3910F87-6BBC-4B1A-B5F4-8949928BDA28}"/>
    <cellStyle name="Normal 12 4 4 3 2 2 4" xfId="4638" xr:uid="{84790D1F-F9D4-4DCC-B957-D64C320D6461}"/>
    <cellStyle name="Normal 12 4 4 3 2 2 4 2" xfId="10128" xr:uid="{49991076-A960-4AC2-BAFF-1D31898ED14E}"/>
    <cellStyle name="Normal 12 4 4 3 2 2 4 2 2" xfId="22938" xr:uid="{EAF9BE3D-F6FA-4C5D-8FDA-99BDC2D92A74}"/>
    <cellStyle name="Normal 12 4 4 3 2 2 4 2 2 2" xfId="40539" xr:uid="{1D190596-5228-45C9-9128-D5DB3E0771B2}"/>
    <cellStyle name="Normal 12 4 4 3 2 2 4 2 3" xfId="40540" xr:uid="{4FE40660-86BF-47D7-976F-86AF59E48C1D}"/>
    <cellStyle name="Normal 12 4 4 3 2 2 4 3" xfId="17448" xr:uid="{89039C14-13C7-4B15-9605-6052191ACF57}"/>
    <cellStyle name="Normal 12 4 4 3 2 2 4 3 2" xfId="40541" xr:uid="{4D71C66C-4E90-4830-BF08-2954E73A6B94}"/>
    <cellStyle name="Normal 12 4 4 3 2 2 4 4" xfId="40542" xr:uid="{BFBF3A5B-09A5-4952-A872-49A21349696E}"/>
    <cellStyle name="Normal 12 4 4 3 2 2 5" xfId="11958" xr:uid="{C345BBE9-D1F8-4268-BA8B-3584F0536A79}"/>
    <cellStyle name="Normal 12 4 4 3 2 2 5 2" xfId="24768" xr:uid="{5B5F6B4C-3709-4863-8006-87A0501774FC}"/>
    <cellStyle name="Normal 12 4 4 3 2 2 5 2 2" xfId="40543" xr:uid="{21783245-A1E9-4E87-BE66-4A5126A30B20}"/>
    <cellStyle name="Normal 12 4 4 3 2 2 5 3" xfId="40544" xr:uid="{77E52AC7-A26C-42B0-939E-51A28D0691FF}"/>
    <cellStyle name="Normal 12 4 4 3 2 2 6" xfId="6468" xr:uid="{0A663158-7265-4E8F-8BF3-DAD5176FC0A1}"/>
    <cellStyle name="Normal 12 4 4 3 2 2 6 2" xfId="19278" xr:uid="{0093FB8F-F510-401F-AF23-243A286C5B87}"/>
    <cellStyle name="Normal 12 4 4 3 2 2 6 2 2" xfId="40545" xr:uid="{46A72560-B1BB-45C7-BC13-50C61A52691B}"/>
    <cellStyle name="Normal 12 4 4 3 2 2 6 3" xfId="40546" xr:uid="{4C606C6E-2DA2-486A-8CF1-4420873E3325}"/>
    <cellStyle name="Normal 12 4 4 3 2 2 7" xfId="13788" xr:uid="{4C5F6D6D-28CF-4C85-8454-C3D466B36F66}"/>
    <cellStyle name="Normal 12 4 4 3 2 2 7 2" xfId="40547" xr:uid="{C4C5E522-0A74-441D-A790-7FC16A12C3A3}"/>
    <cellStyle name="Normal 12 4 4 3 2 2 8" xfId="40548" xr:uid="{625B8AA2-8120-494D-8A41-2325989777FA}"/>
    <cellStyle name="Normal 12 4 4 3 2 3" xfId="1473" xr:uid="{F5725628-71F2-4BDB-A0B7-25D59E363580}"/>
    <cellStyle name="Normal 12 4 4 3 2 3 2" xfId="3303" xr:uid="{AAA57C3C-E2B8-459B-93CD-D4E5B09B2D45}"/>
    <cellStyle name="Normal 12 4 4 3 2 3 2 2" xfId="8793" xr:uid="{EAD265D7-8305-4552-8777-435C53A9ADFE}"/>
    <cellStyle name="Normal 12 4 4 3 2 3 2 2 2" xfId="21603" xr:uid="{59E2DAD6-E130-44DB-B126-8DBC57F2166C}"/>
    <cellStyle name="Normal 12 4 4 3 2 3 2 2 2 2" xfId="40549" xr:uid="{E6461546-3327-498C-9AC7-B2E24E20EC75}"/>
    <cellStyle name="Normal 12 4 4 3 2 3 2 2 3" xfId="40550" xr:uid="{A286096F-8E73-4427-ABC8-97BBA93110CB}"/>
    <cellStyle name="Normal 12 4 4 3 2 3 2 3" xfId="16113" xr:uid="{27B3322B-B6F4-4E4C-A7ED-FD273AD5B4F1}"/>
    <cellStyle name="Normal 12 4 4 3 2 3 2 3 2" xfId="40551" xr:uid="{330EC9E4-0A12-4166-999D-F5EA3322FCAB}"/>
    <cellStyle name="Normal 12 4 4 3 2 3 2 4" xfId="40552" xr:uid="{86A421C3-F7E5-416C-8C13-0CE0754E7D55}"/>
    <cellStyle name="Normal 12 4 4 3 2 3 3" xfId="5133" xr:uid="{477B2E83-45C0-446F-A0A0-195A02A03901}"/>
    <cellStyle name="Normal 12 4 4 3 2 3 3 2" xfId="10623" xr:uid="{1FCF4E0F-B2E3-4784-9816-1E6F3F6091A9}"/>
    <cellStyle name="Normal 12 4 4 3 2 3 3 2 2" xfId="23433" xr:uid="{4E3B9F80-53E2-4FC8-82F6-FD7AB164B69B}"/>
    <cellStyle name="Normal 12 4 4 3 2 3 3 2 2 2" xfId="40553" xr:uid="{70E52A5F-AF90-47E3-9228-7AB94354BCD9}"/>
    <cellStyle name="Normal 12 4 4 3 2 3 3 2 3" xfId="40554" xr:uid="{5ECAE996-85F2-4F1F-B690-688F4E7AE5D1}"/>
    <cellStyle name="Normal 12 4 4 3 2 3 3 3" xfId="17943" xr:uid="{D3A2ED12-056B-49D0-8FBF-E4B0EE9F55EE}"/>
    <cellStyle name="Normal 12 4 4 3 2 3 3 3 2" xfId="40555" xr:uid="{3B09E07D-7477-48FA-87F2-91D8701BDF53}"/>
    <cellStyle name="Normal 12 4 4 3 2 3 3 4" xfId="40556" xr:uid="{95D13F5D-0445-4FA3-8AD5-9157C0B339DF}"/>
    <cellStyle name="Normal 12 4 4 3 2 3 4" xfId="12453" xr:uid="{ABDF229B-6F5A-44F7-91C8-EFB26A44A33A}"/>
    <cellStyle name="Normal 12 4 4 3 2 3 4 2" xfId="25263" xr:uid="{ED78A3C4-9612-41EB-98B4-7F887928654A}"/>
    <cellStyle name="Normal 12 4 4 3 2 3 4 2 2" xfId="40557" xr:uid="{6DCE0FD6-D9EE-4C42-8E4C-58933757D4F6}"/>
    <cellStyle name="Normal 12 4 4 3 2 3 4 3" xfId="40558" xr:uid="{BD3EF3C4-2F94-4E5F-9402-3005846554D9}"/>
    <cellStyle name="Normal 12 4 4 3 2 3 5" xfId="6963" xr:uid="{CA26D7D5-BB6F-49F4-8791-E04D0684DE58}"/>
    <cellStyle name="Normal 12 4 4 3 2 3 5 2" xfId="19773" xr:uid="{42B8037C-2428-4044-B783-E378CC61C99D}"/>
    <cellStyle name="Normal 12 4 4 3 2 3 5 2 2" xfId="40559" xr:uid="{986CA7F4-B2F9-4ABA-B41C-A5DE5094F733}"/>
    <cellStyle name="Normal 12 4 4 3 2 3 5 3" xfId="40560" xr:uid="{9A57E5B1-5646-46A6-ACF1-23DA793C54DA}"/>
    <cellStyle name="Normal 12 4 4 3 2 3 6" xfId="14283" xr:uid="{E51240EB-133F-4B33-9377-4A9BC4F5EEA3}"/>
    <cellStyle name="Normal 12 4 4 3 2 3 6 2" xfId="40561" xr:uid="{89DC9E4C-26FB-4622-87D0-1F8A3F7E3E74}"/>
    <cellStyle name="Normal 12 4 4 3 2 3 7" xfId="40562" xr:uid="{94A0D8C0-7009-470F-B6BE-3939C728D49F}"/>
    <cellStyle name="Normal 12 4 4 3 2 4" xfId="2409" xr:uid="{F5ED984F-5E58-4116-B585-DC5DA807A1F6}"/>
    <cellStyle name="Normal 12 4 4 3 2 4 2" xfId="7899" xr:uid="{E5DA798E-1537-48AB-A118-E63E410E29B5}"/>
    <cellStyle name="Normal 12 4 4 3 2 4 2 2" xfId="20709" xr:uid="{A8E4DE57-C186-4CEB-A294-88903DF29566}"/>
    <cellStyle name="Normal 12 4 4 3 2 4 2 2 2" xfId="40563" xr:uid="{2DBF31E6-A87F-4525-ACBA-B880CB0401E5}"/>
    <cellStyle name="Normal 12 4 4 3 2 4 2 3" xfId="40564" xr:uid="{384244CE-16D6-4095-844A-E7BC5138D57E}"/>
    <cellStyle name="Normal 12 4 4 3 2 4 3" xfId="15219" xr:uid="{4B421779-C73F-4B53-B8C1-63BE07E69288}"/>
    <cellStyle name="Normal 12 4 4 3 2 4 3 2" xfId="40565" xr:uid="{66DF518B-4D3D-4536-945F-AECC3F9849CB}"/>
    <cellStyle name="Normal 12 4 4 3 2 4 4" xfId="40566" xr:uid="{1442F197-6B19-404F-8CB2-B18FD371B968}"/>
    <cellStyle name="Normal 12 4 4 3 2 5" xfId="4239" xr:uid="{B36923D1-0E1B-4C0E-A527-15ADBD29F44B}"/>
    <cellStyle name="Normal 12 4 4 3 2 5 2" xfId="9729" xr:uid="{CC74ED8A-BF84-418A-BFDF-2C7137C7ABEA}"/>
    <cellStyle name="Normal 12 4 4 3 2 5 2 2" xfId="22539" xr:uid="{33D4D379-6563-4F76-94E8-6565312D9044}"/>
    <cellStyle name="Normal 12 4 4 3 2 5 2 2 2" xfId="40567" xr:uid="{61344B62-38B8-44BF-93D2-A2518B2E2749}"/>
    <cellStyle name="Normal 12 4 4 3 2 5 2 3" xfId="40568" xr:uid="{B0A04AB9-521D-4D50-A0B5-60B2B7303858}"/>
    <cellStyle name="Normal 12 4 4 3 2 5 3" xfId="17049" xr:uid="{776C2751-C9E7-456F-86FF-6656641080D3}"/>
    <cellStyle name="Normal 12 4 4 3 2 5 3 2" xfId="40569" xr:uid="{24F3C306-2E76-4373-871D-79C7E5A00975}"/>
    <cellStyle name="Normal 12 4 4 3 2 5 4" xfId="40570" xr:uid="{167D0841-54AE-4F3B-8A27-B315D0E93F37}"/>
    <cellStyle name="Normal 12 4 4 3 2 6" xfId="11559" xr:uid="{76FEE4B4-8D91-4CAD-8681-B1F02EA1F901}"/>
    <cellStyle name="Normal 12 4 4 3 2 6 2" xfId="24369" xr:uid="{36D19997-8A8D-433D-A399-3D912FD3F381}"/>
    <cellStyle name="Normal 12 4 4 3 2 6 2 2" xfId="40571" xr:uid="{7A17E6A4-D7DE-41C6-BD1E-DFBF50CA7CA3}"/>
    <cellStyle name="Normal 12 4 4 3 2 6 3" xfId="40572" xr:uid="{A38C470A-4976-483A-96FA-7EF3B6DB8BE7}"/>
    <cellStyle name="Normal 12 4 4 3 2 7" xfId="6069" xr:uid="{73FEE507-490B-4982-BFEA-976C57049040}"/>
    <cellStyle name="Normal 12 4 4 3 2 7 2" xfId="18879" xr:uid="{B7611D11-C88B-4B1C-8F8A-52F34ACCCF12}"/>
    <cellStyle name="Normal 12 4 4 3 2 7 2 2" xfId="40573" xr:uid="{BDA34AA1-2162-4112-9D9E-991274C2EDEC}"/>
    <cellStyle name="Normal 12 4 4 3 2 7 3" xfId="40574" xr:uid="{F814187F-18EF-481B-9662-DD769B7A19DE}"/>
    <cellStyle name="Normal 12 4 4 3 2 8" xfId="13389" xr:uid="{B5EC7CDE-9945-4F70-BD87-5643EA54F2BC}"/>
    <cellStyle name="Normal 12 4 4 3 2 8 2" xfId="40575" xr:uid="{AC8B450D-A840-4A3C-B8CE-E62B23404C84}"/>
    <cellStyle name="Normal 12 4 4 3 2 9" xfId="40576" xr:uid="{62A401BB-8861-4024-AD9C-22F53D7A48A8}"/>
    <cellStyle name="Normal 12 4 4 3 3" xfId="710" xr:uid="{2B830419-4491-492E-B2A8-BDC2863410A6}"/>
    <cellStyle name="Normal 12 4 4 3 3 2" xfId="1110" xr:uid="{94E04825-FCED-41CD-B267-495802A9C52E}"/>
    <cellStyle name="Normal 12 4 4 3 3 2 2" xfId="2005" xr:uid="{4360118F-953E-4694-AE4D-B8C9557162D9}"/>
    <cellStyle name="Normal 12 4 4 3 3 2 2 2" xfId="3835" xr:uid="{9A1DD49C-2ECE-4A0A-AC4C-D17FB41007EC}"/>
    <cellStyle name="Normal 12 4 4 3 3 2 2 2 2" xfId="9325" xr:uid="{4BC2DEA7-3A07-44D7-987A-03F5F66A5982}"/>
    <cellStyle name="Normal 12 4 4 3 3 2 2 2 2 2" xfId="22135" xr:uid="{E3FF4A4A-B0DA-4819-A71D-5CB391E2F587}"/>
    <cellStyle name="Normal 12 4 4 3 3 2 2 2 2 2 2" xfId="40577" xr:uid="{5EAE8719-80A2-48AD-9473-5B4C6098BC2B}"/>
    <cellStyle name="Normal 12 4 4 3 3 2 2 2 2 3" xfId="40578" xr:uid="{94B53DD1-4123-49D0-BEEB-B27AB7655782}"/>
    <cellStyle name="Normal 12 4 4 3 3 2 2 2 3" xfId="16645" xr:uid="{5EDA121D-CB6F-49E8-998E-21FA40550B5D}"/>
    <cellStyle name="Normal 12 4 4 3 3 2 2 2 3 2" xfId="40579" xr:uid="{9AC621DD-4E54-4AD8-ABCE-525F6518482D}"/>
    <cellStyle name="Normal 12 4 4 3 3 2 2 2 4" xfId="40580" xr:uid="{2EE04185-1E1A-4DD3-B788-7223064B4E70}"/>
    <cellStyle name="Normal 12 4 4 3 3 2 2 3" xfId="5665" xr:uid="{5B73B7DA-3156-41B3-ADDF-7B7C0BCB5B6F}"/>
    <cellStyle name="Normal 12 4 4 3 3 2 2 3 2" xfId="11155" xr:uid="{01215A28-A2E0-46F7-8E14-79D18A66CE88}"/>
    <cellStyle name="Normal 12 4 4 3 3 2 2 3 2 2" xfId="23965" xr:uid="{14E12A51-409F-4B3A-B2CD-686315532101}"/>
    <cellStyle name="Normal 12 4 4 3 3 2 2 3 2 2 2" xfId="40581" xr:uid="{39F37219-61A2-444C-9448-89ED9E34E3AA}"/>
    <cellStyle name="Normal 12 4 4 3 3 2 2 3 2 3" xfId="40582" xr:uid="{D541F894-0B9E-4576-BD2C-A2AF51FB9CA7}"/>
    <cellStyle name="Normal 12 4 4 3 3 2 2 3 3" xfId="18475" xr:uid="{795311C9-8031-4BCF-AE03-28C796F2A886}"/>
    <cellStyle name="Normal 12 4 4 3 3 2 2 3 3 2" xfId="40583" xr:uid="{04E1A474-2F2C-4167-A57C-54B0677DD2BD}"/>
    <cellStyle name="Normal 12 4 4 3 3 2 2 3 4" xfId="40584" xr:uid="{FF549E8E-4A27-4258-8ED6-1C3665C7FA5E}"/>
    <cellStyle name="Normal 12 4 4 3 3 2 2 4" xfId="12985" xr:uid="{0840CBC9-6183-4493-85DF-0C310D302787}"/>
    <cellStyle name="Normal 12 4 4 3 3 2 2 4 2" xfId="25795" xr:uid="{0B118695-1F78-40B1-B52B-B1627387F442}"/>
    <cellStyle name="Normal 12 4 4 3 3 2 2 4 2 2" xfId="40585" xr:uid="{CEC8D93D-29CE-4285-859A-2E33535C1597}"/>
    <cellStyle name="Normal 12 4 4 3 3 2 2 4 3" xfId="40586" xr:uid="{E05C8828-5FF6-4D9E-A241-515F1A58FF16}"/>
    <cellStyle name="Normal 12 4 4 3 3 2 2 5" xfId="7495" xr:uid="{9656EE7E-4B0E-4A5C-8EC4-CE3E8B58477A}"/>
    <cellStyle name="Normal 12 4 4 3 3 2 2 5 2" xfId="20305" xr:uid="{94258E57-C43D-41D8-8733-13D79DEE9A9A}"/>
    <cellStyle name="Normal 12 4 4 3 3 2 2 5 2 2" xfId="40587" xr:uid="{2EB48437-DF07-4488-918E-91742FE92838}"/>
    <cellStyle name="Normal 12 4 4 3 3 2 2 5 3" xfId="40588" xr:uid="{F08DD68D-F709-4CD5-83D7-913F81D117E4}"/>
    <cellStyle name="Normal 12 4 4 3 3 2 2 6" xfId="14815" xr:uid="{B2BA5AD8-BD0F-40AC-A05F-027658589710}"/>
    <cellStyle name="Normal 12 4 4 3 3 2 2 6 2" xfId="40589" xr:uid="{7BE2BFB6-33B7-42A7-A8D9-FBEC921F1B06}"/>
    <cellStyle name="Normal 12 4 4 3 3 2 2 7" xfId="40590" xr:uid="{861E86AC-FF74-4625-BE39-6BE58832D65B}"/>
    <cellStyle name="Normal 12 4 4 3 3 2 3" xfId="2941" xr:uid="{40ABBB8E-2107-4AEE-9626-295D8E1B57B3}"/>
    <cellStyle name="Normal 12 4 4 3 3 2 3 2" xfId="8431" xr:uid="{F64E8FBF-CF24-4458-A92C-14AA0F27EE92}"/>
    <cellStyle name="Normal 12 4 4 3 3 2 3 2 2" xfId="21241" xr:uid="{50D13123-4B02-4A4F-87C9-15CF5DC2ACAD}"/>
    <cellStyle name="Normal 12 4 4 3 3 2 3 2 2 2" xfId="40591" xr:uid="{6CCF7750-8BDF-497F-A7FF-5738672D1961}"/>
    <cellStyle name="Normal 12 4 4 3 3 2 3 2 3" xfId="40592" xr:uid="{DEF71AA2-A5CA-461E-AE20-0FABFCD7142E}"/>
    <cellStyle name="Normal 12 4 4 3 3 2 3 3" xfId="15751" xr:uid="{0B7D4F62-0AEE-418F-BC2E-7594F5AFFA12}"/>
    <cellStyle name="Normal 12 4 4 3 3 2 3 3 2" xfId="40593" xr:uid="{0D86D382-8678-41E6-8B47-09B73DD387C3}"/>
    <cellStyle name="Normal 12 4 4 3 3 2 3 4" xfId="40594" xr:uid="{201F37EE-8592-47B5-A6D0-4465A690F18C}"/>
    <cellStyle name="Normal 12 4 4 3 3 2 4" xfId="4771" xr:uid="{39C1B4F5-B8DF-4B17-8E2A-7037E36C0866}"/>
    <cellStyle name="Normal 12 4 4 3 3 2 4 2" xfId="10261" xr:uid="{9E48019B-0A5B-442F-BB24-A395099412F3}"/>
    <cellStyle name="Normal 12 4 4 3 3 2 4 2 2" xfId="23071" xr:uid="{8FAE658E-B44C-4D58-98B0-3EC95E46ECFC}"/>
    <cellStyle name="Normal 12 4 4 3 3 2 4 2 2 2" xfId="40595" xr:uid="{CA8D5E6E-9981-4127-BB97-0269AA98303C}"/>
    <cellStyle name="Normal 12 4 4 3 3 2 4 2 3" xfId="40596" xr:uid="{EB0E51ED-C700-43C4-B3D5-B89786F22037}"/>
    <cellStyle name="Normal 12 4 4 3 3 2 4 3" xfId="17581" xr:uid="{519EFFED-E9B2-43F2-924C-4F09C76B5AFF}"/>
    <cellStyle name="Normal 12 4 4 3 3 2 4 3 2" xfId="40597" xr:uid="{8F36494A-E248-4BCB-9ACE-6489213084D5}"/>
    <cellStyle name="Normal 12 4 4 3 3 2 4 4" xfId="40598" xr:uid="{339168BD-9B5A-4B30-BCDB-F1464F51CDBA}"/>
    <cellStyle name="Normal 12 4 4 3 3 2 5" xfId="12091" xr:uid="{4666D8B7-7867-4F8C-9F24-54BE94C126E5}"/>
    <cellStyle name="Normal 12 4 4 3 3 2 5 2" xfId="24901" xr:uid="{0C8EDE2C-A561-4DFC-BEA9-6CF4BF6D98AE}"/>
    <cellStyle name="Normal 12 4 4 3 3 2 5 2 2" xfId="40599" xr:uid="{DEFCD6A0-D6E8-4597-8946-0BEE45584091}"/>
    <cellStyle name="Normal 12 4 4 3 3 2 5 3" xfId="40600" xr:uid="{A630C183-D1BB-4636-AC93-4FDBD653B794}"/>
    <cellStyle name="Normal 12 4 4 3 3 2 6" xfId="6601" xr:uid="{7A96724F-5231-4A96-BDD1-981A44786611}"/>
    <cellStyle name="Normal 12 4 4 3 3 2 6 2" xfId="19411" xr:uid="{FC352AA5-DDC9-4921-A875-BC6027855449}"/>
    <cellStyle name="Normal 12 4 4 3 3 2 6 2 2" xfId="40601" xr:uid="{61832599-4D1D-4E90-933D-6BBCBDA9943B}"/>
    <cellStyle name="Normal 12 4 4 3 3 2 6 3" xfId="40602" xr:uid="{6F806C91-8419-4BC0-AF9F-B469F3808F5A}"/>
    <cellStyle name="Normal 12 4 4 3 3 2 7" xfId="13921" xr:uid="{092C6798-36AC-4608-BA73-9CC66CFE14BB}"/>
    <cellStyle name="Normal 12 4 4 3 3 2 7 2" xfId="40603" xr:uid="{22448457-D004-472E-AFB7-7EA286E5B59D}"/>
    <cellStyle name="Normal 12 4 4 3 3 2 8" xfId="40604" xr:uid="{2E5678FE-3E52-4EE4-AA49-58C56D9D6BF0}"/>
    <cellStyle name="Normal 12 4 4 3 3 3" xfId="1605" xr:uid="{F04E2D0C-1A7B-4B3A-BD99-BC5D4BF6EB4E}"/>
    <cellStyle name="Normal 12 4 4 3 3 3 2" xfId="3435" xr:uid="{6BC341A2-F86A-4785-9379-533BA6CB6F95}"/>
    <cellStyle name="Normal 12 4 4 3 3 3 2 2" xfId="8925" xr:uid="{DA7C155D-87F6-446A-8B3B-1EE87EB08122}"/>
    <cellStyle name="Normal 12 4 4 3 3 3 2 2 2" xfId="21735" xr:uid="{38635078-9F47-4ADE-A258-4318A6716792}"/>
    <cellStyle name="Normal 12 4 4 3 3 3 2 2 2 2" xfId="40605" xr:uid="{8430F083-DC2E-49A8-9F43-F9F2C329BDA5}"/>
    <cellStyle name="Normal 12 4 4 3 3 3 2 2 3" xfId="40606" xr:uid="{C10A0165-A2EC-4900-A89E-4FA9F569BEB3}"/>
    <cellStyle name="Normal 12 4 4 3 3 3 2 3" xfId="16245" xr:uid="{2D3D79C8-6084-446E-89B3-1D9CC123A984}"/>
    <cellStyle name="Normal 12 4 4 3 3 3 2 3 2" xfId="40607" xr:uid="{C3C318D0-628E-45E0-8438-EAB40031E80A}"/>
    <cellStyle name="Normal 12 4 4 3 3 3 2 4" xfId="40608" xr:uid="{2D1D824A-1FD7-47AD-9956-0D5F6DE136B3}"/>
    <cellStyle name="Normal 12 4 4 3 3 3 3" xfId="5265" xr:uid="{1F0F7A23-F7EC-47DF-96EC-3C644AB5B0DB}"/>
    <cellStyle name="Normal 12 4 4 3 3 3 3 2" xfId="10755" xr:uid="{BBBC8635-1EE9-4350-9D57-4473D5EE8697}"/>
    <cellStyle name="Normal 12 4 4 3 3 3 3 2 2" xfId="23565" xr:uid="{FD77A478-2643-4732-8994-7D3341D68970}"/>
    <cellStyle name="Normal 12 4 4 3 3 3 3 2 2 2" xfId="40609" xr:uid="{D599F36D-C25A-40F8-A837-8F36D4F591A1}"/>
    <cellStyle name="Normal 12 4 4 3 3 3 3 2 3" xfId="40610" xr:uid="{5D0AF7D2-51D8-454F-B384-97D5602828A4}"/>
    <cellStyle name="Normal 12 4 4 3 3 3 3 3" xfId="18075" xr:uid="{F355667E-8E91-42EF-89AF-71D1786A298A}"/>
    <cellStyle name="Normal 12 4 4 3 3 3 3 3 2" xfId="40611" xr:uid="{602565BD-BB6C-43B8-B8DD-82932CBED7D1}"/>
    <cellStyle name="Normal 12 4 4 3 3 3 3 4" xfId="40612" xr:uid="{E478778E-6605-4733-9034-1621CCB8AEBF}"/>
    <cellStyle name="Normal 12 4 4 3 3 3 4" xfId="12585" xr:uid="{26E41F1D-983E-4A6D-877E-FC25C967A3B6}"/>
    <cellStyle name="Normal 12 4 4 3 3 3 4 2" xfId="25395" xr:uid="{DD1CD820-59E0-468C-B9FC-EBB71200EFD1}"/>
    <cellStyle name="Normal 12 4 4 3 3 3 4 2 2" xfId="40613" xr:uid="{C081D102-AC36-4117-8BED-C29A81D80D9A}"/>
    <cellStyle name="Normal 12 4 4 3 3 3 4 3" xfId="40614" xr:uid="{1443607B-516A-43DE-8B46-FA1F9B179AAA}"/>
    <cellStyle name="Normal 12 4 4 3 3 3 5" xfId="7095" xr:uid="{EAE7A77E-1D04-46C9-87F6-740175C83A41}"/>
    <cellStyle name="Normal 12 4 4 3 3 3 5 2" xfId="19905" xr:uid="{7144C1E2-3985-4BD2-B47B-C83C5205ED52}"/>
    <cellStyle name="Normal 12 4 4 3 3 3 5 2 2" xfId="40615" xr:uid="{0F998D4D-63B8-44D4-BED3-59F317140CFB}"/>
    <cellStyle name="Normal 12 4 4 3 3 3 5 3" xfId="40616" xr:uid="{8409CFB7-DF8C-48E9-AE09-55F7966575BF}"/>
    <cellStyle name="Normal 12 4 4 3 3 3 6" xfId="14415" xr:uid="{6584FC14-E84B-4749-BDCD-3C33A86B59B1}"/>
    <cellStyle name="Normal 12 4 4 3 3 3 6 2" xfId="40617" xr:uid="{8C50650A-7E5C-4C24-9C98-A9883B64F57B}"/>
    <cellStyle name="Normal 12 4 4 3 3 3 7" xfId="40618" xr:uid="{3B7B43F2-6793-40D2-AA8B-622036202C9D}"/>
    <cellStyle name="Normal 12 4 4 3 3 4" xfId="2541" xr:uid="{0AC5B0F0-6A07-499D-ACD3-8D43EC18886B}"/>
    <cellStyle name="Normal 12 4 4 3 3 4 2" xfId="8031" xr:uid="{1993BA32-FB04-43BC-A472-4C7F97D29AA0}"/>
    <cellStyle name="Normal 12 4 4 3 3 4 2 2" xfId="20841" xr:uid="{E34AA89B-C547-4759-8DB3-ECD11F8F7F48}"/>
    <cellStyle name="Normal 12 4 4 3 3 4 2 2 2" xfId="40619" xr:uid="{CB8A7835-4F06-4BBD-BA17-46D0D43B7104}"/>
    <cellStyle name="Normal 12 4 4 3 3 4 2 3" xfId="40620" xr:uid="{7FCA9F47-CACD-4F83-8E98-82602F667337}"/>
    <cellStyle name="Normal 12 4 4 3 3 4 3" xfId="15351" xr:uid="{4FE22A05-899D-4DA2-B588-5636C5D0A730}"/>
    <cellStyle name="Normal 12 4 4 3 3 4 3 2" xfId="40621" xr:uid="{2F00F9D5-D1CB-42DA-9045-A7ED86CB85A8}"/>
    <cellStyle name="Normal 12 4 4 3 3 4 4" xfId="40622" xr:uid="{028E1C33-2A1A-4AE5-947A-7599F4F75C98}"/>
    <cellStyle name="Normal 12 4 4 3 3 5" xfId="4371" xr:uid="{448E6721-BAAC-4902-86CA-11C12BF5C968}"/>
    <cellStyle name="Normal 12 4 4 3 3 5 2" xfId="9861" xr:uid="{428191C5-D130-4B2F-9DB4-78B802BD2800}"/>
    <cellStyle name="Normal 12 4 4 3 3 5 2 2" xfId="22671" xr:uid="{F75AAC0D-52E4-4327-891F-81473B044D8C}"/>
    <cellStyle name="Normal 12 4 4 3 3 5 2 2 2" xfId="40623" xr:uid="{9F8F7298-7E59-41B9-B24D-A36D8DA01E3A}"/>
    <cellStyle name="Normal 12 4 4 3 3 5 2 3" xfId="40624" xr:uid="{CAEA08B4-55FD-4EF8-B1FE-CC13C5756805}"/>
    <cellStyle name="Normal 12 4 4 3 3 5 3" xfId="17181" xr:uid="{FB92F37E-D385-405D-AFB6-0494EC535AF3}"/>
    <cellStyle name="Normal 12 4 4 3 3 5 3 2" xfId="40625" xr:uid="{9050A592-B3DD-461C-BFB4-02C85FD2E52B}"/>
    <cellStyle name="Normal 12 4 4 3 3 5 4" xfId="40626" xr:uid="{C3D4045C-3223-4E45-B71E-2B410A41DF66}"/>
    <cellStyle name="Normal 12 4 4 3 3 6" xfId="11691" xr:uid="{2055DF47-EFCD-40E2-AFA1-EF4B42E0D793}"/>
    <cellStyle name="Normal 12 4 4 3 3 6 2" xfId="24501" xr:uid="{A93D256C-2092-49B0-806E-9803E3788993}"/>
    <cellStyle name="Normal 12 4 4 3 3 6 2 2" xfId="40627" xr:uid="{202468D4-3492-4554-88DB-7111DAEE83CA}"/>
    <cellStyle name="Normal 12 4 4 3 3 6 3" xfId="40628" xr:uid="{B9EC0971-695F-41CD-98FB-9010F55BD6A2}"/>
    <cellStyle name="Normal 12 4 4 3 3 7" xfId="6201" xr:uid="{7C97F7AA-7DA8-4769-B331-276CEA8B6A40}"/>
    <cellStyle name="Normal 12 4 4 3 3 7 2" xfId="19011" xr:uid="{CB92506A-2851-496D-A585-B932CC766583}"/>
    <cellStyle name="Normal 12 4 4 3 3 7 2 2" xfId="40629" xr:uid="{3478ECE1-6747-4FFE-9DED-7B20B82081F7}"/>
    <cellStyle name="Normal 12 4 4 3 3 7 3" xfId="40630" xr:uid="{FE37FB32-0DB3-43C2-8B52-E3006F26EE6D}"/>
    <cellStyle name="Normal 12 4 4 3 3 8" xfId="13521" xr:uid="{3A2A19B5-88E5-4F70-9547-82B52738CCE9}"/>
    <cellStyle name="Normal 12 4 4 3 3 8 2" xfId="40631" xr:uid="{F5F60EFD-3790-45B1-BAFE-082A1C4F2F38}"/>
    <cellStyle name="Normal 12 4 4 3 3 9" xfId="40632" xr:uid="{1D8847B6-628A-4FAB-A352-346C76F96EFB}"/>
    <cellStyle name="Normal 12 4 4 3 4" xfId="485" xr:uid="{5A12197E-54C8-453D-ABC8-BBC34A5786CF}"/>
    <cellStyle name="Normal 12 4 4 3 4 2" xfId="1380" xr:uid="{00EE0882-7C36-434B-AF65-1178C41F3927}"/>
    <cellStyle name="Normal 12 4 4 3 4 2 2" xfId="3210" xr:uid="{62235A7E-9B77-4F35-8E6A-CC872626C55F}"/>
    <cellStyle name="Normal 12 4 4 3 4 2 2 2" xfId="8700" xr:uid="{0FE89AED-2EDE-43D5-A026-6F6E1697E335}"/>
    <cellStyle name="Normal 12 4 4 3 4 2 2 2 2" xfId="21510" xr:uid="{609AF295-779E-4E6A-BB3E-EC0562DC7A2E}"/>
    <cellStyle name="Normal 12 4 4 3 4 2 2 2 2 2" xfId="40633" xr:uid="{C90C48A1-5C3B-4706-846F-2F748F9425C7}"/>
    <cellStyle name="Normal 12 4 4 3 4 2 2 2 3" xfId="40634" xr:uid="{B23E1562-E5B6-41CF-B328-B2990DF16D13}"/>
    <cellStyle name="Normal 12 4 4 3 4 2 2 3" xfId="16020" xr:uid="{2574CD33-DE68-4909-99C3-0D5D198F66A3}"/>
    <cellStyle name="Normal 12 4 4 3 4 2 2 3 2" xfId="40635" xr:uid="{F4581C48-FCE6-4B63-B51D-AAFC8C2245E8}"/>
    <cellStyle name="Normal 12 4 4 3 4 2 2 4" xfId="40636" xr:uid="{7CAF9EE0-1845-4BF8-9D23-BD019091C487}"/>
    <cellStyle name="Normal 12 4 4 3 4 2 3" xfId="5040" xr:uid="{246AE2FF-14EF-43BD-AA2B-C2A25B9C3AC6}"/>
    <cellStyle name="Normal 12 4 4 3 4 2 3 2" xfId="10530" xr:uid="{BB82B7D2-241E-4511-8FCE-7DFF065A9D38}"/>
    <cellStyle name="Normal 12 4 4 3 4 2 3 2 2" xfId="23340" xr:uid="{F8B5620D-DC8B-4197-BAEE-6F183E06E17D}"/>
    <cellStyle name="Normal 12 4 4 3 4 2 3 2 2 2" xfId="40637" xr:uid="{C1416392-CF0A-4C13-92F6-3C617C7613A5}"/>
    <cellStyle name="Normal 12 4 4 3 4 2 3 2 3" xfId="40638" xr:uid="{D52C4104-881E-4546-8499-78F1EE05C2A1}"/>
    <cellStyle name="Normal 12 4 4 3 4 2 3 3" xfId="17850" xr:uid="{8D0A1B3E-AB41-4B16-9386-87883C8FD898}"/>
    <cellStyle name="Normal 12 4 4 3 4 2 3 3 2" xfId="40639" xr:uid="{44EB3700-AD45-44EF-ABB6-96FA6500E020}"/>
    <cellStyle name="Normal 12 4 4 3 4 2 3 4" xfId="40640" xr:uid="{448005F6-7333-428D-BD9A-340325749C44}"/>
    <cellStyle name="Normal 12 4 4 3 4 2 4" xfId="12360" xr:uid="{86E0608B-C2C7-4080-A9DD-8BFDF9D67D25}"/>
    <cellStyle name="Normal 12 4 4 3 4 2 4 2" xfId="25170" xr:uid="{AB790DE8-02DB-4F87-9C49-C4A9E2A09B56}"/>
    <cellStyle name="Normal 12 4 4 3 4 2 4 2 2" xfId="40641" xr:uid="{B7603A63-5F65-49A5-99D7-33CD32EE725A}"/>
    <cellStyle name="Normal 12 4 4 3 4 2 4 3" xfId="40642" xr:uid="{A1FCA47E-3F12-48D2-889B-C8E71BEC343A}"/>
    <cellStyle name="Normal 12 4 4 3 4 2 5" xfId="6870" xr:uid="{C96868D2-3E7C-4F44-835D-239A3D70045F}"/>
    <cellStyle name="Normal 12 4 4 3 4 2 5 2" xfId="19680" xr:uid="{E700075F-2E69-4300-8044-AFEA213981AD}"/>
    <cellStyle name="Normal 12 4 4 3 4 2 5 2 2" xfId="40643" xr:uid="{305A5576-F4A2-4B33-9B04-E4277EB80EC3}"/>
    <cellStyle name="Normal 12 4 4 3 4 2 5 3" xfId="40644" xr:uid="{0F505FA9-B083-4BF7-A0CE-C6D1FB6625D7}"/>
    <cellStyle name="Normal 12 4 4 3 4 2 6" xfId="14190" xr:uid="{9712B1F5-1729-42F3-8937-D6D5C5ACE426}"/>
    <cellStyle name="Normal 12 4 4 3 4 2 6 2" xfId="40645" xr:uid="{018761CA-2065-40B7-A1F5-77655C3AE174}"/>
    <cellStyle name="Normal 12 4 4 3 4 2 7" xfId="40646" xr:uid="{031462FF-022C-44EC-A035-7D08D706345A}"/>
    <cellStyle name="Normal 12 4 4 3 4 3" xfId="2316" xr:uid="{0AA472D1-AE10-4711-98F4-4F63B380EE58}"/>
    <cellStyle name="Normal 12 4 4 3 4 3 2" xfId="7806" xr:uid="{964CA161-46B6-4BBB-A37B-FB7A6AE36133}"/>
    <cellStyle name="Normal 12 4 4 3 4 3 2 2" xfId="20616" xr:uid="{F68F7055-15D8-45EA-BE1E-4C23B850239B}"/>
    <cellStyle name="Normal 12 4 4 3 4 3 2 2 2" xfId="40647" xr:uid="{7792FC34-1C57-403B-820B-FAF7B22393D0}"/>
    <cellStyle name="Normal 12 4 4 3 4 3 2 3" xfId="40648" xr:uid="{E4DEAED6-C6CD-425F-936C-EDE0A4274828}"/>
    <cellStyle name="Normal 12 4 4 3 4 3 3" xfId="15126" xr:uid="{94638AA1-D6F9-4146-8F56-03D748721196}"/>
    <cellStyle name="Normal 12 4 4 3 4 3 3 2" xfId="40649" xr:uid="{CD99BD18-161B-46C8-815B-BDE506C6F1B4}"/>
    <cellStyle name="Normal 12 4 4 3 4 3 4" xfId="40650" xr:uid="{04AD203C-B00D-4358-85B2-AEFDE1C50837}"/>
    <cellStyle name="Normal 12 4 4 3 4 4" xfId="4146" xr:uid="{76BCD458-2EE5-463E-B387-0DCF27507F16}"/>
    <cellStyle name="Normal 12 4 4 3 4 4 2" xfId="9636" xr:uid="{26D617F4-67C8-46DB-9A20-B169D77F728A}"/>
    <cellStyle name="Normal 12 4 4 3 4 4 2 2" xfId="22446" xr:uid="{3C6E6134-5D37-4CF1-B898-711BA6F1C780}"/>
    <cellStyle name="Normal 12 4 4 3 4 4 2 2 2" xfId="40651" xr:uid="{07EC7D35-BE8F-4B9B-A70D-686EB1E53DD3}"/>
    <cellStyle name="Normal 12 4 4 3 4 4 2 3" xfId="40652" xr:uid="{E6F73210-6D1A-4A53-B8F8-536E27019A2A}"/>
    <cellStyle name="Normal 12 4 4 3 4 4 3" xfId="16956" xr:uid="{D0F38B45-06A5-41A1-936B-D46F945289E4}"/>
    <cellStyle name="Normal 12 4 4 3 4 4 3 2" xfId="40653" xr:uid="{E210EEFE-EB91-4EA4-80E1-FC1D8CF3F123}"/>
    <cellStyle name="Normal 12 4 4 3 4 4 4" xfId="40654" xr:uid="{69194AAF-523E-4264-857B-569C06844140}"/>
    <cellStyle name="Normal 12 4 4 3 4 5" xfId="11466" xr:uid="{C82FF035-580F-4AA0-A69C-FDC479560366}"/>
    <cellStyle name="Normal 12 4 4 3 4 5 2" xfId="24276" xr:uid="{7BC5AC59-5A6B-458F-B120-062DC8C9349A}"/>
    <cellStyle name="Normal 12 4 4 3 4 5 2 2" xfId="40655" xr:uid="{7F45F8BB-9A7E-4FE6-B017-1EAF9F699D84}"/>
    <cellStyle name="Normal 12 4 4 3 4 5 3" xfId="40656" xr:uid="{3D0778D9-DEE4-4E39-B736-70350A0841A4}"/>
    <cellStyle name="Normal 12 4 4 3 4 6" xfId="5976" xr:uid="{860DFC3E-E254-467F-BA04-8E6C44603111}"/>
    <cellStyle name="Normal 12 4 4 3 4 6 2" xfId="18786" xr:uid="{D3641E18-661D-46EC-823C-3E2CF2770CE7}"/>
    <cellStyle name="Normal 12 4 4 3 4 6 2 2" xfId="40657" xr:uid="{E403F164-49C3-4F8F-8C0D-DAE99C318957}"/>
    <cellStyle name="Normal 12 4 4 3 4 6 3" xfId="40658" xr:uid="{ECB9BA4C-03D3-4FA1-A463-274DEBC62174}"/>
    <cellStyle name="Normal 12 4 4 3 4 7" xfId="13296" xr:uid="{82C2B8E7-2003-4375-8137-B89620241CFE}"/>
    <cellStyle name="Normal 12 4 4 3 4 7 2" xfId="40659" xr:uid="{4D71C0E8-18A5-45A9-A497-9B2556ED9B46}"/>
    <cellStyle name="Normal 12 4 4 3 4 8" xfId="40660" xr:uid="{4D30849B-2197-4910-B7D1-6E68F8E5BC2C}"/>
    <cellStyle name="Normal 12 4 4 3 5" xfId="844" xr:uid="{47F56BBC-C379-411F-90D7-AEC6D243C44F}"/>
    <cellStyle name="Normal 12 4 4 3 5 2" xfId="1739" xr:uid="{5D1EE051-73D3-45F8-A0E3-A73EAD21A881}"/>
    <cellStyle name="Normal 12 4 4 3 5 2 2" xfId="3569" xr:uid="{8DD9FB1F-B28B-4672-A898-92EC59E70502}"/>
    <cellStyle name="Normal 12 4 4 3 5 2 2 2" xfId="9059" xr:uid="{03F090C0-B5D9-4F0C-A391-D541D6F2370C}"/>
    <cellStyle name="Normal 12 4 4 3 5 2 2 2 2" xfId="21869" xr:uid="{F0C960BE-F996-48CD-8FA2-28A8E2FFD7EC}"/>
    <cellStyle name="Normal 12 4 4 3 5 2 2 2 2 2" xfId="40661" xr:uid="{E27C33D2-ED08-449D-9D4A-5B4241FC2414}"/>
    <cellStyle name="Normal 12 4 4 3 5 2 2 2 3" xfId="40662" xr:uid="{9BC25631-E176-441A-9C4D-2EE3FBD8F8BD}"/>
    <cellStyle name="Normal 12 4 4 3 5 2 2 3" xfId="16379" xr:uid="{A0A3F547-ED75-41C1-8F21-7D452E6931CD}"/>
    <cellStyle name="Normal 12 4 4 3 5 2 2 3 2" xfId="40663" xr:uid="{F085C2D9-19A5-4C05-A041-77826174B8F4}"/>
    <cellStyle name="Normal 12 4 4 3 5 2 2 4" xfId="40664" xr:uid="{3CFEC5B3-6476-47DE-AF8E-4E37D7CAE9B6}"/>
    <cellStyle name="Normal 12 4 4 3 5 2 3" xfId="5399" xr:uid="{1C520665-C610-4D0C-A393-7C6FC881DE7C}"/>
    <cellStyle name="Normal 12 4 4 3 5 2 3 2" xfId="10889" xr:uid="{D9E0106B-9E3B-4CAD-9F2A-F04037735514}"/>
    <cellStyle name="Normal 12 4 4 3 5 2 3 2 2" xfId="23699" xr:uid="{07BFA382-6FAF-466F-A832-4E3E84AC883C}"/>
    <cellStyle name="Normal 12 4 4 3 5 2 3 2 2 2" xfId="40665" xr:uid="{A3CBF3A5-D039-4D6E-9306-AE9A7CC93400}"/>
    <cellStyle name="Normal 12 4 4 3 5 2 3 2 3" xfId="40666" xr:uid="{66D4077C-0CE8-457E-A323-201832DECD38}"/>
    <cellStyle name="Normal 12 4 4 3 5 2 3 3" xfId="18209" xr:uid="{385F35EB-5680-469E-86A2-643C4AD14B6C}"/>
    <cellStyle name="Normal 12 4 4 3 5 2 3 3 2" xfId="40667" xr:uid="{9105D020-FFC6-46F0-A085-13F6C2EB18AA}"/>
    <cellStyle name="Normal 12 4 4 3 5 2 3 4" xfId="40668" xr:uid="{D5F3590A-8146-4412-836F-302B54EF6C86}"/>
    <cellStyle name="Normal 12 4 4 3 5 2 4" xfId="12719" xr:uid="{973702E5-7D90-4EEC-B9A7-7832B844D8BE}"/>
    <cellStyle name="Normal 12 4 4 3 5 2 4 2" xfId="25529" xr:uid="{25348008-A111-4A8C-A917-3A83C0DB00AA}"/>
    <cellStyle name="Normal 12 4 4 3 5 2 4 2 2" xfId="40669" xr:uid="{F94D994C-BCB9-42AD-8535-45BF28701ED5}"/>
    <cellStyle name="Normal 12 4 4 3 5 2 4 3" xfId="40670" xr:uid="{8E4A860B-8106-4053-92BF-72D191A7365E}"/>
    <cellStyle name="Normal 12 4 4 3 5 2 5" xfId="7229" xr:uid="{EF4AF3D3-EB29-4EC0-8E81-E0B079E96875}"/>
    <cellStyle name="Normal 12 4 4 3 5 2 5 2" xfId="20039" xr:uid="{4CD2E4AD-D5BA-4F43-9B77-5DB9B7A081B5}"/>
    <cellStyle name="Normal 12 4 4 3 5 2 5 2 2" xfId="40671" xr:uid="{E1A398B0-9971-463E-9D8E-0A356A47F126}"/>
    <cellStyle name="Normal 12 4 4 3 5 2 5 3" xfId="40672" xr:uid="{FE0E5B36-F7BA-4785-ABDD-412F2EE690C3}"/>
    <cellStyle name="Normal 12 4 4 3 5 2 6" xfId="14549" xr:uid="{22C33ED1-D582-489F-940D-C7950E9E2502}"/>
    <cellStyle name="Normal 12 4 4 3 5 2 6 2" xfId="40673" xr:uid="{AC93D852-E77B-4F48-BBC6-50B676A0FC19}"/>
    <cellStyle name="Normal 12 4 4 3 5 2 7" xfId="40674" xr:uid="{375289D4-023D-449F-B2DB-724373C0EB0E}"/>
    <cellStyle name="Normal 12 4 4 3 5 3" xfId="2675" xr:uid="{B5C99CFF-8070-4A29-9A74-7AABAFE6CB23}"/>
    <cellStyle name="Normal 12 4 4 3 5 3 2" xfId="8165" xr:uid="{1C33FC48-3150-47FE-8BF6-BE7A93700B8D}"/>
    <cellStyle name="Normal 12 4 4 3 5 3 2 2" xfId="20975" xr:uid="{D4DCB1B9-2DC0-4D3B-8666-EDC3AF6004A6}"/>
    <cellStyle name="Normal 12 4 4 3 5 3 2 2 2" xfId="40675" xr:uid="{F70243A0-4A9A-46F0-81C2-AA7661AF313A}"/>
    <cellStyle name="Normal 12 4 4 3 5 3 2 3" xfId="40676" xr:uid="{A86CFD2F-8B46-4A6D-B809-39FFEDF0BD4E}"/>
    <cellStyle name="Normal 12 4 4 3 5 3 3" xfId="15485" xr:uid="{1B26E337-F1F4-4131-A124-CDE5227AF8FD}"/>
    <cellStyle name="Normal 12 4 4 3 5 3 3 2" xfId="40677" xr:uid="{F53FE80E-D3F5-43AC-AC5A-EF63DC5908C2}"/>
    <cellStyle name="Normal 12 4 4 3 5 3 4" xfId="40678" xr:uid="{11161775-AE2E-4194-9B8D-9A17612CED77}"/>
    <cellStyle name="Normal 12 4 4 3 5 4" xfId="4505" xr:uid="{5181E411-9150-443F-84FF-D116566A1380}"/>
    <cellStyle name="Normal 12 4 4 3 5 4 2" xfId="9995" xr:uid="{929868AA-5CD2-4981-B2CA-D23B73CADCA7}"/>
    <cellStyle name="Normal 12 4 4 3 5 4 2 2" xfId="22805" xr:uid="{B12779B7-4E74-49F5-A6B9-270D1D24A3D0}"/>
    <cellStyle name="Normal 12 4 4 3 5 4 2 2 2" xfId="40679" xr:uid="{AC39688B-607A-41BD-800D-A0E2862C0795}"/>
    <cellStyle name="Normal 12 4 4 3 5 4 2 3" xfId="40680" xr:uid="{185B33C1-9E99-415D-BD53-13E02BAE7AEC}"/>
    <cellStyle name="Normal 12 4 4 3 5 4 3" xfId="17315" xr:uid="{81BD0EAA-68BF-4048-B404-853D47AA6C50}"/>
    <cellStyle name="Normal 12 4 4 3 5 4 3 2" xfId="40681" xr:uid="{4A7D9527-573D-4A50-B2D9-E5B1F056B77B}"/>
    <cellStyle name="Normal 12 4 4 3 5 4 4" xfId="40682" xr:uid="{B6D06A91-9374-4F71-BA5B-E9FC24446719}"/>
    <cellStyle name="Normal 12 4 4 3 5 5" xfId="11825" xr:uid="{F8ECDEB4-5F80-494C-BCC2-1EE1573C16F0}"/>
    <cellStyle name="Normal 12 4 4 3 5 5 2" xfId="24635" xr:uid="{BA102E7D-6211-41BB-B8C1-7D7463467AAA}"/>
    <cellStyle name="Normal 12 4 4 3 5 5 2 2" xfId="40683" xr:uid="{BF124E8E-CDB1-4033-9BE9-F5FA8BD77759}"/>
    <cellStyle name="Normal 12 4 4 3 5 5 3" xfId="40684" xr:uid="{013545A0-EBCC-493C-8CD7-4A0F2FC1D6F9}"/>
    <cellStyle name="Normal 12 4 4 3 5 6" xfId="6335" xr:uid="{76ACF245-58CA-4DA3-8A43-BBF132BFBC3C}"/>
    <cellStyle name="Normal 12 4 4 3 5 6 2" xfId="19145" xr:uid="{196DBDC1-62B2-4560-8717-0898E54996A5}"/>
    <cellStyle name="Normal 12 4 4 3 5 6 2 2" xfId="40685" xr:uid="{5476E58D-283E-4383-8ECB-E1B5896101F4}"/>
    <cellStyle name="Normal 12 4 4 3 5 6 3" xfId="40686" xr:uid="{DD1DC68F-AC81-4419-9ADC-55A84A65B53E}"/>
    <cellStyle name="Normal 12 4 4 3 5 7" xfId="13655" xr:uid="{302E1A55-E64A-4483-9EA5-44FF8E9EE12B}"/>
    <cellStyle name="Normal 12 4 4 3 5 7 2" xfId="40687" xr:uid="{B1D19736-CD64-42A4-A882-3A868527E234}"/>
    <cellStyle name="Normal 12 4 4 3 5 8" xfId="40688" xr:uid="{BC1DAB60-BF24-467E-96EB-89EF5EE48D65}"/>
    <cellStyle name="Normal 12 4 4 3 6" xfId="1245" xr:uid="{1B8E630D-64A0-46DB-9D91-BF432FCFC257}"/>
    <cellStyle name="Normal 12 4 4 3 6 2" xfId="3075" xr:uid="{C1CCEDCC-470F-43E6-A11B-A0EB849A2FEF}"/>
    <cellStyle name="Normal 12 4 4 3 6 2 2" xfId="8565" xr:uid="{97EAA8D4-2237-463C-970A-949007A71DBA}"/>
    <cellStyle name="Normal 12 4 4 3 6 2 2 2" xfId="21375" xr:uid="{7791C70F-71C2-4DCD-9AF2-DB8FF9BCD153}"/>
    <cellStyle name="Normal 12 4 4 3 6 2 2 2 2" xfId="40689" xr:uid="{41586DC0-8CAE-4757-838E-DBD08BA017B3}"/>
    <cellStyle name="Normal 12 4 4 3 6 2 2 3" xfId="40690" xr:uid="{875AFD5C-C7BF-4F14-899D-13F515977376}"/>
    <cellStyle name="Normal 12 4 4 3 6 2 3" xfId="15885" xr:uid="{91E64DFA-2A12-4A51-9005-CEF3B2968FE6}"/>
    <cellStyle name="Normal 12 4 4 3 6 2 3 2" xfId="40691" xr:uid="{23478EFA-F42B-495E-9B2B-BD3A484FF837}"/>
    <cellStyle name="Normal 12 4 4 3 6 2 4" xfId="40692" xr:uid="{EC7F31BF-83DF-4560-95AB-CC37FFD8435E}"/>
    <cellStyle name="Normal 12 4 4 3 6 3" xfId="4905" xr:uid="{D7002411-6720-4F08-AD6B-82273F19403D}"/>
    <cellStyle name="Normal 12 4 4 3 6 3 2" xfId="10395" xr:uid="{E10BECB1-BAE2-4CB0-B625-B8DA479A744F}"/>
    <cellStyle name="Normal 12 4 4 3 6 3 2 2" xfId="23205" xr:uid="{DF64DE3B-4566-4781-9302-7BC7D3889189}"/>
    <cellStyle name="Normal 12 4 4 3 6 3 2 2 2" xfId="40693" xr:uid="{D08BC180-2307-4984-B1D9-9F4D316CE7EB}"/>
    <cellStyle name="Normal 12 4 4 3 6 3 2 3" xfId="40694" xr:uid="{EB421AD2-FABC-461B-B8BD-9A3C4365A59D}"/>
    <cellStyle name="Normal 12 4 4 3 6 3 3" xfId="17715" xr:uid="{8DA1FE8C-703C-400A-8599-6420F8B178F9}"/>
    <cellStyle name="Normal 12 4 4 3 6 3 3 2" xfId="40695" xr:uid="{980DF302-EF46-480E-8B4C-C203082A5239}"/>
    <cellStyle name="Normal 12 4 4 3 6 3 4" xfId="40696" xr:uid="{94BC2167-C921-4B9F-84F1-616A9DFD144D}"/>
    <cellStyle name="Normal 12 4 4 3 6 4" xfId="12225" xr:uid="{79A11B67-0B63-4E23-869E-2BE92902E80E}"/>
    <cellStyle name="Normal 12 4 4 3 6 4 2" xfId="25035" xr:uid="{1FF9D522-893A-4780-8504-90E176F3982B}"/>
    <cellStyle name="Normal 12 4 4 3 6 4 2 2" xfId="40697" xr:uid="{DBE45093-0CE1-47AB-81C9-161AE46E0863}"/>
    <cellStyle name="Normal 12 4 4 3 6 4 3" xfId="40698" xr:uid="{FB9FB78A-FB24-44FC-ACE7-06395127AE21}"/>
    <cellStyle name="Normal 12 4 4 3 6 5" xfId="6735" xr:uid="{59252C16-E124-4F33-A860-A7BCA61352FB}"/>
    <cellStyle name="Normal 12 4 4 3 6 5 2" xfId="19545" xr:uid="{C5567316-DCD1-4568-8725-A251AA76468A}"/>
    <cellStyle name="Normal 12 4 4 3 6 5 2 2" xfId="40699" xr:uid="{68EEDDF0-5271-4E90-9255-4369EE90CBBB}"/>
    <cellStyle name="Normal 12 4 4 3 6 5 3" xfId="40700" xr:uid="{195E565D-34ED-495F-BEAC-3F13EB0C34B7}"/>
    <cellStyle name="Normal 12 4 4 3 6 6" xfId="14055" xr:uid="{7515C6DF-D29B-495B-9441-A68F81BC1BAE}"/>
    <cellStyle name="Normal 12 4 4 3 6 6 2" xfId="40701" xr:uid="{ED63ECD0-88AF-4EA0-88F8-FE59BE04F2E4}"/>
    <cellStyle name="Normal 12 4 4 3 6 7" xfId="40702" xr:uid="{0477AA98-9EBC-46CF-AAC9-D0C4CF693EA9}"/>
    <cellStyle name="Normal 12 4 4 3 7" xfId="2181" xr:uid="{36217E28-62D8-440A-99A0-766F9A9B35E3}"/>
    <cellStyle name="Normal 12 4 4 3 7 2" xfId="7671" xr:uid="{6DE35122-8B9C-4F09-B182-9E9EF88709DF}"/>
    <cellStyle name="Normal 12 4 4 3 7 2 2" xfId="20481" xr:uid="{9215D371-0F43-4686-AE15-CC3824930970}"/>
    <cellStyle name="Normal 12 4 4 3 7 2 2 2" xfId="40703" xr:uid="{4196AFF8-9541-4036-9DAE-F4B2E8E68233}"/>
    <cellStyle name="Normal 12 4 4 3 7 2 3" xfId="40704" xr:uid="{7CB7B53C-1E13-4361-AB4D-35F9F2856D8A}"/>
    <cellStyle name="Normal 12 4 4 3 7 3" xfId="14991" xr:uid="{11FD5111-4E7B-41F7-8A82-022315BFD9F2}"/>
    <cellStyle name="Normal 12 4 4 3 7 3 2" xfId="40705" xr:uid="{E5CFA6AB-6CA4-4428-A8FB-386C446C8BA4}"/>
    <cellStyle name="Normal 12 4 4 3 7 4" xfId="40706" xr:uid="{E48EA072-5AEE-46FB-9E9F-83B437CCE2F5}"/>
    <cellStyle name="Normal 12 4 4 3 8" xfId="4011" xr:uid="{95D6FC56-4D0C-4C9E-84B1-0A5D13D81C24}"/>
    <cellStyle name="Normal 12 4 4 3 8 2" xfId="9501" xr:uid="{493440A2-A262-4871-A166-3ED17871D22A}"/>
    <cellStyle name="Normal 12 4 4 3 8 2 2" xfId="22311" xr:uid="{FC64F2BE-A3C6-48C4-B16A-BFF7FFC4B050}"/>
    <cellStyle name="Normal 12 4 4 3 8 2 2 2" xfId="40707" xr:uid="{1BC62442-FB17-4241-A7C4-A207CB0060B0}"/>
    <cellStyle name="Normal 12 4 4 3 8 2 3" xfId="40708" xr:uid="{0A9E5D5E-5DF3-46DB-B34F-A6962E599215}"/>
    <cellStyle name="Normal 12 4 4 3 8 3" xfId="16821" xr:uid="{404F7977-AD3F-409E-A398-C6A22CFF5AEB}"/>
    <cellStyle name="Normal 12 4 4 3 8 3 2" xfId="40709" xr:uid="{1CC702D4-1A18-4B37-BC08-88A7A7D02D1A}"/>
    <cellStyle name="Normal 12 4 4 3 8 4" xfId="40710" xr:uid="{8C968ACA-B503-4CBA-A936-1FDA785E2235}"/>
    <cellStyle name="Normal 12 4 4 3 9" xfId="11331" xr:uid="{CA644C3D-F1B3-4A37-9EA0-74267BA7899A}"/>
    <cellStyle name="Normal 12 4 4 3 9 2" xfId="24141" xr:uid="{E3F36C97-C6CD-4A23-B6FC-BF64A9DFA917}"/>
    <cellStyle name="Normal 12 4 4 3 9 2 2" xfId="40711" xr:uid="{8F4791FA-7105-4E9D-BDB0-F4C0DB84A296}"/>
    <cellStyle name="Normal 12 4 4 3 9 3" xfId="40712" xr:uid="{3757F1FF-5495-4233-9A96-08F3CF1A3DD6}"/>
    <cellStyle name="Normal 12 4 4 4" xfId="400" xr:uid="{820AECC8-E398-4B98-8E65-87B14675770D}"/>
    <cellStyle name="Normal 12 4 4 4 10" xfId="5892" xr:uid="{8C7B6A4B-4A7B-4A8C-939A-4F0868BEC959}"/>
    <cellStyle name="Normal 12 4 4 4 10 2" xfId="18702" xr:uid="{37C746A6-BD3F-489C-875C-FE8586667482}"/>
    <cellStyle name="Normal 12 4 4 4 10 2 2" xfId="40713" xr:uid="{2642A892-7444-4D5C-9535-E8524A4D50EF}"/>
    <cellStyle name="Normal 12 4 4 4 10 3" xfId="40714" xr:uid="{CF625D35-8F92-4E22-A459-E6B2F1F5C833}"/>
    <cellStyle name="Normal 12 4 4 4 11" xfId="13212" xr:uid="{90E20D9B-5FEB-4BB0-B597-B431A8F51AFA}"/>
    <cellStyle name="Normal 12 4 4 4 11 2" xfId="40715" xr:uid="{05A54118-DA6C-41C2-BF08-43E706A93D4C}"/>
    <cellStyle name="Normal 12 4 4 4 12" xfId="40716" xr:uid="{1F484E91-F08F-4C01-97E9-9D1084E27A09}"/>
    <cellStyle name="Normal 12 4 4 4 2" xfId="629" xr:uid="{D0C77077-E290-4B97-9747-50D9B6690852}"/>
    <cellStyle name="Normal 12 4 4 4 2 2" xfId="1028" xr:uid="{C9E3ECD5-0ABB-4FD0-847F-5A26BE771AA7}"/>
    <cellStyle name="Normal 12 4 4 4 2 2 2" xfId="1923" xr:uid="{022FDC01-6B2A-4DD6-82AC-6A4FD0697BF6}"/>
    <cellStyle name="Normal 12 4 4 4 2 2 2 2" xfId="3753" xr:uid="{D38EA001-8204-4E3A-9021-45A8312A92BE}"/>
    <cellStyle name="Normal 12 4 4 4 2 2 2 2 2" xfId="9243" xr:uid="{2F491D91-12AD-4DBF-9C0F-2052CF477CB0}"/>
    <cellStyle name="Normal 12 4 4 4 2 2 2 2 2 2" xfId="22053" xr:uid="{82029E15-063C-40C3-980A-9DE6CE856575}"/>
    <cellStyle name="Normal 12 4 4 4 2 2 2 2 2 2 2" xfId="40717" xr:uid="{6E335B45-D563-4ED3-9780-005621D281C5}"/>
    <cellStyle name="Normal 12 4 4 4 2 2 2 2 2 3" xfId="40718" xr:uid="{D13FC28F-4215-4A35-8ECB-79F8F9252CF1}"/>
    <cellStyle name="Normal 12 4 4 4 2 2 2 2 3" xfId="16563" xr:uid="{406319C0-DA64-4B9C-8701-80651FC97F41}"/>
    <cellStyle name="Normal 12 4 4 4 2 2 2 2 3 2" xfId="40719" xr:uid="{B2F78584-7A60-4C59-BC89-D5ABD1A59F92}"/>
    <cellStyle name="Normal 12 4 4 4 2 2 2 2 4" xfId="40720" xr:uid="{1FEA8790-6433-4AE2-97E6-890BA58E4DEF}"/>
    <cellStyle name="Normal 12 4 4 4 2 2 2 3" xfId="5583" xr:uid="{9830BE2B-9874-423A-9E12-268DACF7EBBB}"/>
    <cellStyle name="Normal 12 4 4 4 2 2 2 3 2" xfId="11073" xr:uid="{8D58BF3F-BBA4-457E-A5BE-823EC94131EE}"/>
    <cellStyle name="Normal 12 4 4 4 2 2 2 3 2 2" xfId="23883" xr:uid="{F923B1F3-09F0-444C-BCD7-5ADA58E8AA3D}"/>
    <cellStyle name="Normal 12 4 4 4 2 2 2 3 2 2 2" xfId="40721" xr:uid="{778B7845-07CF-44F9-B83C-76FB156B9C3B}"/>
    <cellStyle name="Normal 12 4 4 4 2 2 2 3 2 3" xfId="40722" xr:uid="{E69D7F1A-7AD5-4DED-9F82-459FF6F8E9A6}"/>
    <cellStyle name="Normal 12 4 4 4 2 2 2 3 3" xfId="18393" xr:uid="{A7AB8692-2B4C-44EA-8ACD-04F57F2AD687}"/>
    <cellStyle name="Normal 12 4 4 4 2 2 2 3 3 2" xfId="40723" xr:uid="{966BD7E8-317C-4E46-9C92-65ED68174C24}"/>
    <cellStyle name="Normal 12 4 4 4 2 2 2 3 4" xfId="40724" xr:uid="{2E7C87C1-95B5-44B7-8791-BCD19D17287C}"/>
    <cellStyle name="Normal 12 4 4 4 2 2 2 4" xfId="12903" xr:uid="{06872DC7-5DD0-4F88-AC82-26896856ADB8}"/>
    <cellStyle name="Normal 12 4 4 4 2 2 2 4 2" xfId="25713" xr:uid="{8E496CA2-BECF-476E-A20B-BF641706E818}"/>
    <cellStyle name="Normal 12 4 4 4 2 2 2 4 2 2" xfId="40725" xr:uid="{457F1F78-0B2A-457F-A918-7B1BAB79ADC5}"/>
    <cellStyle name="Normal 12 4 4 4 2 2 2 4 3" xfId="40726" xr:uid="{A4756E7F-F7DA-4314-B597-BB7340D3DB37}"/>
    <cellStyle name="Normal 12 4 4 4 2 2 2 5" xfId="7413" xr:uid="{5234A058-023B-4469-B59B-EFA2C50D6AE3}"/>
    <cellStyle name="Normal 12 4 4 4 2 2 2 5 2" xfId="20223" xr:uid="{8F3B0B98-E2FA-429B-9371-4249E7431AE5}"/>
    <cellStyle name="Normal 12 4 4 4 2 2 2 5 2 2" xfId="40727" xr:uid="{6EB7E42C-5C5E-43BE-9FE2-EA67F654325A}"/>
    <cellStyle name="Normal 12 4 4 4 2 2 2 5 3" xfId="40728" xr:uid="{0C5E6EEB-A2C2-4AF4-AA80-91271CF8F7A9}"/>
    <cellStyle name="Normal 12 4 4 4 2 2 2 6" xfId="14733" xr:uid="{DDF97851-CAAC-4B1C-8A2E-98D545EE8F64}"/>
    <cellStyle name="Normal 12 4 4 4 2 2 2 6 2" xfId="40729" xr:uid="{B4036A54-3E34-4F7D-98B4-5C245D51DCC4}"/>
    <cellStyle name="Normal 12 4 4 4 2 2 2 7" xfId="40730" xr:uid="{2086941F-D7E6-4167-AC5C-908D43DC32F0}"/>
    <cellStyle name="Normal 12 4 4 4 2 2 3" xfId="2859" xr:uid="{6563AB2C-059C-4278-98D1-3FB5ED140586}"/>
    <cellStyle name="Normal 12 4 4 4 2 2 3 2" xfId="8349" xr:uid="{ACECE183-C298-4F73-B464-E36995EB3BE2}"/>
    <cellStyle name="Normal 12 4 4 4 2 2 3 2 2" xfId="21159" xr:uid="{C00E715C-5A08-44D2-98F8-27702DB77E97}"/>
    <cellStyle name="Normal 12 4 4 4 2 2 3 2 2 2" xfId="40731" xr:uid="{74684CED-838E-417E-BBC4-B596D5A6B273}"/>
    <cellStyle name="Normal 12 4 4 4 2 2 3 2 3" xfId="40732" xr:uid="{A19B802B-F58F-4F86-BDF9-10F0199572A3}"/>
    <cellStyle name="Normal 12 4 4 4 2 2 3 3" xfId="15669" xr:uid="{72DBD70B-F471-4A2C-98E5-2E6BB7B552C3}"/>
    <cellStyle name="Normal 12 4 4 4 2 2 3 3 2" xfId="40733" xr:uid="{E9ECFF54-11BD-4191-B83E-B51A802AD8AC}"/>
    <cellStyle name="Normal 12 4 4 4 2 2 3 4" xfId="40734" xr:uid="{9ACB593E-5689-41B7-A1FD-494A8DEB6537}"/>
    <cellStyle name="Normal 12 4 4 4 2 2 4" xfId="4689" xr:uid="{F5CA17DB-A954-4341-A416-00ED71E20CE0}"/>
    <cellStyle name="Normal 12 4 4 4 2 2 4 2" xfId="10179" xr:uid="{1FD7FF08-C09F-4268-B827-FF34A24566D2}"/>
    <cellStyle name="Normal 12 4 4 4 2 2 4 2 2" xfId="22989" xr:uid="{71EFFED6-D8F5-4904-8F8C-D26DE84F57CF}"/>
    <cellStyle name="Normal 12 4 4 4 2 2 4 2 2 2" xfId="40735" xr:uid="{32C2FA6C-23DC-44D8-A7E0-84E83324D366}"/>
    <cellStyle name="Normal 12 4 4 4 2 2 4 2 3" xfId="40736" xr:uid="{379CEBC0-14BC-4AA4-8BC5-0EBEB6E74F47}"/>
    <cellStyle name="Normal 12 4 4 4 2 2 4 3" xfId="17499" xr:uid="{CBAF67BA-EDA1-4BA5-AE36-B7B9B2EFE236}"/>
    <cellStyle name="Normal 12 4 4 4 2 2 4 3 2" xfId="40737" xr:uid="{723639B5-2740-4FB1-BC48-A805A4EB606E}"/>
    <cellStyle name="Normal 12 4 4 4 2 2 4 4" xfId="40738" xr:uid="{1C6D6AF3-38B0-4A8D-9E14-111CF904DBCE}"/>
    <cellStyle name="Normal 12 4 4 4 2 2 5" xfId="12009" xr:uid="{E3340B93-ABD9-4599-B402-73421E9D0D76}"/>
    <cellStyle name="Normal 12 4 4 4 2 2 5 2" xfId="24819" xr:uid="{9606529A-4739-4B8B-8524-B6BD0835076C}"/>
    <cellStyle name="Normal 12 4 4 4 2 2 5 2 2" xfId="40739" xr:uid="{D98CAC67-80AE-4272-83EC-B2C11BA69413}"/>
    <cellStyle name="Normal 12 4 4 4 2 2 5 3" xfId="40740" xr:uid="{9709D3BB-62D8-42B3-A72C-9C35AF987E95}"/>
    <cellStyle name="Normal 12 4 4 4 2 2 6" xfId="6519" xr:uid="{0C0DDD32-719B-4F4E-8196-DA7173CB7945}"/>
    <cellStyle name="Normal 12 4 4 4 2 2 6 2" xfId="19329" xr:uid="{6DE0AF7D-5B94-4212-B3E6-2BE6057A1C05}"/>
    <cellStyle name="Normal 12 4 4 4 2 2 6 2 2" xfId="40741" xr:uid="{118BBF33-6CC1-4258-9BA4-ECD68340310D}"/>
    <cellStyle name="Normal 12 4 4 4 2 2 6 3" xfId="40742" xr:uid="{1CF9780E-DF62-4497-BF9C-7503E3B73BEF}"/>
    <cellStyle name="Normal 12 4 4 4 2 2 7" xfId="13839" xr:uid="{3ECABDAF-C5F9-4D81-9AC2-9050810B0D89}"/>
    <cellStyle name="Normal 12 4 4 4 2 2 7 2" xfId="40743" xr:uid="{CFBD4DB9-92FF-4099-B385-821480445F00}"/>
    <cellStyle name="Normal 12 4 4 4 2 2 8" xfId="40744" xr:uid="{D6742304-6603-442D-AD4A-BE8824B7ECB1}"/>
    <cellStyle name="Normal 12 4 4 4 2 3" xfId="1524" xr:uid="{3579F1AC-1E1F-4707-A09F-6BFD934FA92A}"/>
    <cellStyle name="Normal 12 4 4 4 2 3 2" xfId="3354" xr:uid="{30AC2CF9-D3C2-460D-BE2B-D9F1AC834A75}"/>
    <cellStyle name="Normal 12 4 4 4 2 3 2 2" xfId="8844" xr:uid="{567EBEC7-6CFD-4FA8-92E8-A0F15187FC45}"/>
    <cellStyle name="Normal 12 4 4 4 2 3 2 2 2" xfId="21654" xr:uid="{0BC6E493-A6C3-4314-9852-E7F366C2DBE1}"/>
    <cellStyle name="Normal 12 4 4 4 2 3 2 2 2 2" xfId="40745" xr:uid="{6FC02957-5882-400E-83F5-81AC7A5165F6}"/>
    <cellStyle name="Normal 12 4 4 4 2 3 2 2 3" xfId="40746" xr:uid="{989B8989-6C4F-4AFA-8734-F355D84B8E56}"/>
    <cellStyle name="Normal 12 4 4 4 2 3 2 3" xfId="16164" xr:uid="{B32BFA15-93A7-4E65-A36D-F68A25FE640E}"/>
    <cellStyle name="Normal 12 4 4 4 2 3 2 3 2" xfId="40747" xr:uid="{8600BE10-6BD0-4B44-9F48-E388C446C5EA}"/>
    <cellStyle name="Normal 12 4 4 4 2 3 2 4" xfId="40748" xr:uid="{665EA621-BE4E-4F50-AA18-CC984F264EEE}"/>
    <cellStyle name="Normal 12 4 4 4 2 3 3" xfId="5184" xr:uid="{A2DDD8A0-635C-44FB-845A-5E017734F423}"/>
    <cellStyle name="Normal 12 4 4 4 2 3 3 2" xfId="10674" xr:uid="{71A7120E-0F30-4B89-9793-3D13B2F306A6}"/>
    <cellStyle name="Normal 12 4 4 4 2 3 3 2 2" xfId="23484" xr:uid="{6A88CF3B-B5B6-4BF3-8195-CD5C8E947122}"/>
    <cellStyle name="Normal 12 4 4 4 2 3 3 2 2 2" xfId="40749" xr:uid="{18C475AF-14AF-4994-A30C-31335E6045F1}"/>
    <cellStyle name="Normal 12 4 4 4 2 3 3 2 3" xfId="40750" xr:uid="{1172B90D-878D-45E7-9FEF-341E49CBF00B}"/>
    <cellStyle name="Normal 12 4 4 4 2 3 3 3" xfId="17994" xr:uid="{6A244816-4C04-4E9E-B23C-E86A4303535F}"/>
    <cellStyle name="Normal 12 4 4 4 2 3 3 3 2" xfId="40751" xr:uid="{F58D5562-7B3C-417E-AA5F-5DEAE12D6F56}"/>
    <cellStyle name="Normal 12 4 4 4 2 3 3 4" xfId="40752" xr:uid="{CA8CCCE3-7586-4A00-A577-982308FFDD00}"/>
    <cellStyle name="Normal 12 4 4 4 2 3 4" xfId="12504" xr:uid="{E4B3F6E2-BF52-4063-B415-98C8AC48A117}"/>
    <cellStyle name="Normal 12 4 4 4 2 3 4 2" xfId="25314" xr:uid="{2414BA44-D53E-43F2-8539-2C74ECD909AD}"/>
    <cellStyle name="Normal 12 4 4 4 2 3 4 2 2" xfId="40753" xr:uid="{5768E66F-BBBB-4FFE-B28D-305CF24F5788}"/>
    <cellStyle name="Normal 12 4 4 4 2 3 4 3" xfId="40754" xr:uid="{707C308B-9B04-4D49-B15E-87378AE84F37}"/>
    <cellStyle name="Normal 12 4 4 4 2 3 5" xfId="7014" xr:uid="{85293B4D-490E-40AD-A64B-0E9072854FEA}"/>
    <cellStyle name="Normal 12 4 4 4 2 3 5 2" xfId="19824" xr:uid="{7D171B12-D68A-4098-8F84-D4EDB9E3F985}"/>
    <cellStyle name="Normal 12 4 4 4 2 3 5 2 2" xfId="40755" xr:uid="{8EE27090-9CB9-477D-9381-20F67C7AE590}"/>
    <cellStyle name="Normal 12 4 4 4 2 3 5 3" xfId="40756" xr:uid="{36DB643B-C04D-4612-9C01-8A47BE98C3E9}"/>
    <cellStyle name="Normal 12 4 4 4 2 3 6" xfId="14334" xr:uid="{FA3A2F58-AA2D-478B-9BD8-0DFBC07B512E}"/>
    <cellStyle name="Normal 12 4 4 4 2 3 6 2" xfId="40757" xr:uid="{EDF7AC98-0702-463A-BB2F-CD6ED750B51C}"/>
    <cellStyle name="Normal 12 4 4 4 2 3 7" xfId="40758" xr:uid="{D31367A8-5844-464F-B9B7-075A674D512A}"/>
    <cellStyle name="Normal 12 4 4 4 2 4" xfId="2460" xr:uid="{634C1AC4-29BE-4468-86DE-3C2E2E412247}"/>
    <cellStyle name="Normal 12 4 4 4 2 4 2" xfId="7950" xr:uid="{A1EA3735-700B-471B-944D-62C1936AF1F3}"/>
    <cellStyle name="Normal 12 4 4 4 2 4 2 2" xfId="20760" xr:uid="{D3BD2860-EAA2-4DBC-BF00-ECF480734D14}"/>
    <cellStyle name="Normal 12 4 4 4 2 4 2 2 2" xfId="40759" xr:uid="{1EA8D2F5-120B-4E8E-A074-C023838B5646}"/>
    <cellStyle name="Normal 12 4 4 4 2 4 2 3" xfId="40760" xr:uid="{D92DA6CE-9791-4F7A-A7A3-870FBE88E543}"/>
    <cellStyle name="Normal 12 4 4 4 2 4 3" xfId="15270" xr:uid="{72D421BE-150F-4F34-936C-9EAFF6D1CBD2}"/>
    <cellStyle name="Normal 12 4 4 4 2 4 3 2" xfId="40761" xr:uid="{A6641F33-55FE-4CAE-9DC5-0CD438FF7EA5}"/>
    <cellStyle name="Normal 12 4 4 4 2 4 4" xfId="40762" xr:uid="{54868E47-1686-48F0-B8B6-7E97DFF1A4E0}"/>
    <cellStyle name="Normal 12 4 4 4 2 5" xfId="4290" xr:uid="{E394C340-DB1B-434D-87A6-201362F3EC39}"/>
    <cellStyle name="Normal 12 4 4 4 2 5 2" xfId="9780" xr:uid="{79786A1E-38B5-4702-A217-4E6E7BCE413C}"/>
    <cellStyle name="Normal 12 4 4 4 2 5 2 2" xfId="22590" xr:uid="{8710339F-62DC-4B12-87CF-F587875DF82E}"/>
    <cellStyle name="Normal 12 4 4 4 2 5 2 2 2" xfId="40763" xr:uid="{668DD4CF-F53A-48E3-A255-C97C15AF77A2}"/>
    <cellStyle name="Normal 12 4 4 4 2 5 2 3" xfId="40764" xr:uid="{7EA1DD5D-DB62-4250-A1BA-93B5CE9942A9}"/>
    <cellStyle name="Normal 12 4 4 4 2 5 3" xfId="17100" xr:uid="{BD195DBA-6628-49F4-834B-EAACC75EA2DA}"/>
    <cellStyle name="Normal 12 4 4 4 2 5 3 2" xfId="40765" xr:uid="{1E57B77D-ECF4-4B0D-9C46-495E947E4914}"/>
    <cellStyle name="Normal 12 4 4 4 2 5 4" xfId="40766" xr:uid="{BA6932A2-B649-41AC-B6AB-29CDC0FF9B41}"/>
    <cellStyle name="Normal 12 4 4 4 2 6" xfId="11610" xr:uid="{F839D4A4-BEE2-44E3-858B-E85C74F0F550}"/>
    <cellStyle name="Normal 12 4 4 4 2 6 2" xfId="24420" xr:uid="{87D6AA50-191E-42B7-B12B-1C8649D4AA5E}"/>
    <cellStyle name="Normal 12 4 4 4 2 6 2 2" xfId="40767" xr:uid="{E8B2D3CF-33D1-481B-AACE-65E15E3CE501}"/>
    <cellStyle name="Normal 12 4 4 4 2 6 3" xfId="40768" xr:uid="{AEC911D1-5E00-4FB0-89F2-4D12ABC578A9}"/>
    <cellStyle name="Normal 12 4 4 4 2 7" xfId="6120" xr:uid="{2860CA4C-B31C-46D1-B20D-F4A084D67B9A}"/>
    <cellStyle name="Normal 12 4 4 4 2 7 2" xfId="18930" xr:uid="{09DC485A-69A9-44B3-A1BF-86E5F647922E}"/>
    <cellStyle name="Normal 12 4 4 4 2 7 2 2" xfId="40769" xr:uid="{AC2F2272-B026-4182-ACB0-E850B7094E82}"/>
    <cellStyle name="Normal 12 4 4 4 2 7 3" xfId="40770" xr:uid="{ABFFD3C0-1C9F-46A4-9FAE-0A00778B8936}"/>
    <cellStyle name="Normal 12 4 4 4 2 8" xfId="13440" xr:uid="{2B0368B2-C601-43A0-A3F1-A852C4C327B1}"/>
    <cellStyle name="Normal 12 4 4 4 2 8 2" xfId="40771" xr:uid="{C9E3F04D-ADFF-4339-BF70-899239F64BA2}"/>
    <cellStyle name="Normal 12 4 4 4 2 9" xfId="40772" xr:uid="{BA768BCA-F05B-4929-9575-451B1F0756B8}"/>
    <cellStyle name="Normal 12 4 4 4 3" xfId="761" xr:uid="{E23D577F-2BAE-47C3-A3F7-DB0E966685F5}"/>
    <cellStyle name="Normal 12 4 4 4 3 2" xfId="1161" xr:uid="{0F316C67-EBB3-4D01-916B-3BF01BA2536D}"/>
    <cellStyle name="Normal 12 4 4 4 3 2 2" xfId="2056" xr:uid="{A557EA2A-200D-4F3F-B2D8-26FBFAA8D362}"/>
    <cellStyle name="Normal 12 4 4 4 3 2 2 2" xfId="3886" xr:uid="{77836A66-6575-4843-BC7B-8BD64DE095F1}"/>
    <cellStyle name="Normal 12 4 4 4 3 2 2 2 2" xfId="9376" xr:uid="{82CC8557-E248-4108-AB56-A6F48B55AA08}"/>
    <cellStyle name="Normal 12 4 4 4 3 2 2 2 2 2" xfId="22186" xr:uid="{F3338F2C-5988-4619-B1F7-B13E277BE458}"/>
    <cellStyle name="Normal 12 4 4 4 3 2 2 2 2 2 2" xfId="40773" xr:uid="{B60FAC76-D494-431F-A45F-BC5472AB278A}"/>
    <cellStyle name="Normal 12 4 4 4 3 2 2 2 2 3" xfId="40774" xr:uid="{D75813B1-931B-443C-9651-45E07DD3FEA2}"/>
    <cellStyle name="Normal 12 4 4 4 3 2 2 2 3" xfId="16696" xr:uid="{6CC183EF-6432-4047-BB41-54D17F4B86FB}"/>
    <cellStyle name="Normal 12 4 4 4 3 2 2 2 3 2" xfId="40775" xr:uid="{3ABBE76A-45A3-4D97-9299-575BBE11AC80}"/>
    <cellStyle name="Normal 12 4 4 4 3 2 2 2 4" xfId="40776" xr:uid="{A7531C91-9DE7-4AA5-8ADB-C8BEA700DAF4}"/>
    <cellStyle name="Normal 12 4 4 4 3 2 2 3" xfId="5716" xr:uid="{30AB8C21-98DF-4400-BCDB-661403033ED8}"/>
    <cellStyle name="Normal 12 4 4 4 3 2 2 3 2" xfId="11206" xr:uid="{71811379-77FD-49C3-9C9F-24E3475734FE}"/>
    <cellStyle name="Normal 12 4 4 4 3 2 2 3 2 2" xfId="24016" xr:uid="{779651D2-EF48-44A2-A7A7-5F159F4F5E85}"/>
    <cellStyle name="Normal 12 4 4 4 3 2 2 3 2 2 2" xfId="40777" xr:uid="{A6137B5E-DAF8-4661-88C4-1826BD5CED38}"/>
    <cellStyle name="Normal 12 4 4 4 3 2 2 3 2 3" xfId="40778" xr:uid="{FF731E58-5090-4640-A7DA-B147BB087A24}"/>
    <cellStyle name="Normal 12 4 4 4 3 2 2 3 3" xfId="18526" xr:uid="{ACEF4FEF-79F2-48B3-9E1D-BAE31244D5E7}"/>
    <cellStyle name="Normal 12 4 4 4 3 2 2 3 3 2" xfId="40779" xr:uid="{B129C923-6ECF-4E1C-A615-7C786B299CFF}"/>
    <cellStyle name="Normal 12 4 4 4 3 2 2 3 4" xfId="40780" xr:uid="{1809F1B9-908D-4CB7-BB97-31DDF79B0228}"/>
    <cellStyle name="Normal 12 4 4 4 3 2 2 4" xfId="13036" xr:uid="{149D88C5-81ED-48EE-B600-FD8A67F03450}"/>
    <cellStyle name="Normal 12 4 4 4 3 2 2 4 2" xfId="25846" xr:uid="{C2B2C7A4-5649-4882-8F6F-1F061F928F23}"/>
    <cellStyle name="Normal 12 4 4 4 3 2 2 4 2 2" xfId="40781" xr:uid="{79BFCA0A-E854-4C74-9A61-1FCB7F4B75C1}"/>
    <cellStyle name="Normal 12 4 4 4 3 2 2 4 3" xfId="40782" xr:uid="{E9508321-F3EB-442D-97E3-B4017419CC3E}"/>
    <cellStyle name="Normal 12 4 4 4 3 2 2 5" xfId="7546" xr:uid="{3EB124FF-A899-4B44-8D6F-D021F749378E}"/>
    <cellStyle name="Normal 12 4 4 4 3 2 2 5 2" xfId="20356" xr:uid="{47E84692-5F1B-471E-8743-0E6954DC2A9D}"/>
    <cellStyle name="Normal 12 4 4 4 3 2 2 5 2 2" xfId="40783" xr:uid="{189EF03F-5D16-4927-B8F6-A418AB4AEC3E}"/>
    <cellStyle name="Normal 12 4 4 4 3 2 2 5 3" xfId="40784" xr:uid="{15A631F5-DCFE-4A64-8EC7-5DCAE28487CC}"/>
    <cellStyle name="Normal 12 4 4 4 3 2 2 6" xfId="14866" xr:uid="{48BF8727-B418-4B89-A758-C667F32632E7}"/>
    <cellStyle name="Normal 12 4 4 4 3 2 2 6 2" xfId="40785" xr:uid="{F7A0BEC2-FB25-4D28-9639-E4D8EDEB52B4}"/>
    <cellStyle name="Normal 12 4 4 4 3 2 2 7" xfId="40786" xr:uid="{E29850EC-40B0-41C4-9A46-340F51B1E646}"/>
    <cellStyle name="Normal 12 4 4 4 3 2 3" xfId="2992" xr:uid="{6D80D015-AF6A-45A3-8EF8-859CBD1A1254}"/>
    <cellStyle name="Normal 12 4 4 4 3 2 3 2" xfId="8482" xr:uid="{6F773894-F9FE-4B34-8E9A-003BB243DD4D}"/>
    <cellStyle name="Normal 12 4 4 4 3 2 3 2 2" xfId="21292" xr:uid="{A63E8477-B237-40EB-BBCB-01221AE3D0DB}"/>
    <cellStyle name="Normal 12 4 4 4 3 2 3 2 2 2" xfId="40787" xr:uid="{CC53045F-5988-4C57-A956-B028CE7FBEE9}"/>
    <cellStyle name="Normal 12 4 4 4 3 2 3 2 3" xfId="40788" xr:uid="{8116FB74-05E0-4B37-BD8D-A5341A64BD88}"/>
    <cellStyle name="Normal 12 4 4 4 3 2 3 3" xfId="15802" xr:uid="{CDDE3CA1-6D7F-4FDA-AFA9-7689DFFDD705}"/>
    <cellStyle name="Normal 12 4 4 4 3 2 3 3 2" xfId="40789" xr:uid="{3958733F-5FD9-47C0-A34C-889039234CD4}"/>
    <cellStyle name="Normal 12 4 4 4 3 2 3 4" xfId="40790" xr:uid="{C5B67E63-E58B-446A-AA0E-EE991B9A1E7C}"/>
    <cellStyle name="Normal 12 4 4 4 3 2 4" xfId="4822" xr:uid="{5B52CF45-E843-4AC3-9110-EBBEA815B47F}"/>
    <cellStyle name="Normal 12 4 4 4 3 2 4 2" xfId="10312" xr:uid="{0999B17E-C77B-43A7-B8C5-CC77D057E703}"/>
    <cellStyle name="Normal 12 4 4 4 3 2 4 2 2" xfId="23122" xr:uid="{6647D784-ED3E-4C6F-9139-E171B4EFA9B1}"/>
    <cellStyle name="Normal 12 4 4 4 3 2 4 2 2 2" xfId="40791" xr:uid="{B7921257-8B1D-4828-AFFE-A0A7F86FACFF}"/>
    <cellStyle name="Normal 12 4 4 4 3 2 4 2 3" xfId="40792" xr:uid="{735B9EF8-E6FF-4D1B-BA97-052C0127C949}"/>
    <cellStyle name="Normal 12 4 4 4 3 2 4 3" xfId="17632" xr:uid="{19C75B7F-4931-4CC8-814C-9D69FD471F2B}"/>
    <cellStyle name="Normal 12 4 4 4 3 2 4 3 2" xfId="40793" xr:uid="{46255A89-EF87-4818-B0CA-C25CEB59A757}"/>
    <cellStyle name="Normal 12 4 4 4 3 2 4 4" xfId="40794" xr:uid="{95E9759B-04F3-4581-A0AC-D5F534867106}"/>
    <cellStyle name="Normal 12 4 4 4 3 2 5" xfId="12142" xr:uid="{BAD6474E-3891-4DE0-AA51-2EE8764B7731}"/>
    <cellStyle name="Normal 12 4 4 4 3 2 5 2" xfId="24952" xr:uid="{AA80B63F-0FBC-4502-BB23-34096AE275C4}"/>
    <cellStyle name="Normal 12 4 4 4 3 2 5 2 2" xfId="40795" xr:uid="{F7E9ACBF-002A-4266-B335-D79F4CB0A3E3}"/>
    <cellStyle name="Normal 12 4 4 4 3 2 5 3" xfId="40796" xr:uid="{1C77362F-254C-4CF0-B029-1BF70A678FDE}"/>
    <cellStyle name="Normal 12 4 4 4 3 2 6" xfId="6652" xr:uid="{DF7945A8-7890-4A83-8E29-A1EABE942CEF}"/>
    <cellStyle name="Normal 12 4 4 4 3 2 6 2" xfId="19462" xr:uid="{8EAF66D8-47CB-4564-BB39-9E9486D8B396}"/>
    <cellStyle name="Normal 12 4 4 4 3 2 6 2 2" xfId="40797" xr:uid="{B331764B-DA21-4811-8E49-C2D01F701DB8}"/>
    <cellStyle name="Normal 12 4 4 4 3 2 6 3" xfId="40798" xr:uid="{C0D36E0F-00CF-4C36-B65D-81CD970F90A8}"/>
    <cellStyle name="Normal 12 4 4 4 3 2 7" xfId="13972" xr:uid="{AF8E8735-A476-485D-9416-76BFB98CE84F}"/>
    <cellStyle name="Normal 12 4 4 4 3 2 7 2" xfId="40799" xr:uid="{B5099AC1-849E-41E6-86DC-9634E48559F2}"/>
    <cellStyle name="Normal 12 4 4 4 3 2 8" xfId="40800" xr:uid="{783803BD-E6F1-40BD-BF2A-94B6B2B12D4E}"/>
    <cellStyle name="Normal 12 4 4 4 3 3" xfId="1656" xr:uid="{F6C83D81-DF99-4D9E-BCAF-D9AAC9FF506E}"/>
    <cellStyle name="Normal 12 4 4 4 3 3 2" xfId="3486" xr:uid="{A1DD3CA7-4EB8-4A38-A1D0-026C47441C4B}"/>
    <cellStyle name="Normal 12 4 4 4 3 3 2 2" xfId="8976" xr:uid="{C17C5275-CA7A-4C10-8423-381495AE4A74}"/>
    <cellStyle name="Normal 12 4 4 4 3 3 2 2 2" xfId="21786" xr:uid="{30AB319A-43B6-4F38-83B6-0A7D24DC3E38}"/>
    <cellStyle name="Normal 12 4 4 4 3 3 2 2 2 2" xfId="40801" xr:uid="{BCE21635-F603-431A-8495-46C51E3CBBC9}"/>
    <cellStyle name="Normal 12 4 4 4 3 3 2 2 3" xfId="40802" xr:uid="{2C845962-1D53-49D0-8CD1-7FF8039EFECA}"/>
    <cellStyle name="Normal 12 4 4 4 3 3 2 3" xfId="16296" xr:uid="{DE4A9A34-59E0-4AE1-9CCB-214D48E3EC1A}"/>
    <cellStyle name="Normal 12 4 4 4 3 3 2 3 2" xfId="40803" xr:uid="{B1727866-8C5E-4EDD-88B7-64DBBA507375}"/>
    <cellStyle name="Normal 12 4 4 4 3 3 2 4" xfId="40804" xr:uid="{D507A38A-EE4B-40EE-8DFF-0629BC554782}"/>
    <cellStyle name="Normal 12 4 4 4 3 3 3" xfId="5316" xr:uid="{BCAE4482-463F-4029-8983-D7CA2E3C99A1}"/>
    <cellStyle name="Normal 12 4 4 4 3 3 3 2" xfId="10806" xr:uid="{216E6CCF-4096-4AAA-90C1-0146A513ABCF}"/>
    <cellStyle name="Normal 12 4 4 4 3 3 3 2 2" xfId="23616" xr:uid="{855E3D34-F761-4C8A-AE19-EA1ED8B0274C}"/>
    <cellStyle name="Normal 12 4 4 4 3 3 3 2 2 2" xfId="40805" xr:uid="{60E434C9-38CA-4A71-9CD8-5A33C3938D9A}"/>
    <cellStyle name="Normal 12 4 4 4 3 3 3 2 3" xfId="40806" xr:uid="{5DE6851B-7F29-4C42-90CF-E22DBB4F95F7}"/>
    <cellStyle name="Normal 12 4 4 4 3 3 3 3" xfId="18126" xr:uid="{09D420A3-FC22-482A-873E-D2169CD70C0F}"/>
    <cellStyle name="Normal 12 4 4 4 3 3 3 3 2" xfId="40807" xr:uid="{ED0F8851-8ED2-4E6E-B500-23561517B904}"/>
    <cellStyle name="Normal 12 4 4 4 3 3 3 4" xfId="40808" xr:uid="{A92E29A1-5E4B-4CC9-8C8A-5AEA5052181B}"/>
    <cellStyle name="Normal 12 4 4 4 3 3 4" xfId="12636" xr:uid="{5B1C7413-2D6D-49B9-9479-3586E55B4003}"/>
    <cellStyle name="Normal 12 4 4 4 3 3 4 2" xfId="25446" xr:uid="{B9FF26C8-83E1-45BA-A5ED-F3DE851553A6}"/>
    <cellStyle name="Normal 12 4 4 4 3 3 4 2 2" xfId="40809" xr:uid="{D7F6EA43-74BF-4347-98CF-14C8752804E6}"/>
    <cellStyle name="Normal 12 4 4 4 3 3 4 3" xfId="40810" xr:uid="{A55F8430-A8C9-455C-B859-40B87C122A2D}"/>
    <cellStyle name="Normal 12 4 4 4 3 3 5" xfId="7146" xr:uid="{B0DAE3CD-0A6E-4C87-9A22-3206DCD261B8}"/>
    <cellStyle name="Normal 12 4 4 4 3 3 5 2" xfId="19956" xr:uid="{9D7861ED-0B08-48D5-97D5-926F9E7A2703}"/>
    <cellStyle name="Normal 12 4 4 4 3 3 5 2 2" xfId="40811" xr:uid="{E08FA4AF-ABD9-4C5E-AC25-46C6637105B1}"/>
    <cellStyle name="Normal 12 4 4 4 3 3 5 3" xfId="40812" xr:uid="{E81A959F-A076-4947-B51A-AC0CBBB09A42}"/>
    <cellStyle name="Normal 12 4 4 4 3 3 6" xfId="14466" xr:uid="{44FD4A2F-4722-4E5B-A497-A77445AFDCDE}"/>
    <cellStyle name="Normal 12 4 4 4 3 3 6 2" xfId="40813" xr:uid="{0E63FBC9-01F9-40D6-8457-03E83CF3EB8D}"/>
    <cellStyle name="Normal 12 4 4 4 3 3 7" xfId="40814" xr:uid="{F56214D5-F818-4AD0-9427-0F210E170897}"/>
    <cellStyle name="Normal 12 4 4 4 3 4" xfId="2592" xr:uid="{3C6F0E83-6F61-44A9-A0A1-9FAEBED71E08}"/>
    <cellStyle name="Normal 12 4 4 4 3 4 2" xfId="8082" xr:uid="{D39C72E4-2814-4D1F-B188-3DC088CCCE24}"/>
    <cellStyle name="Normal 12 4 4 4 3 4 2 2" xfId="20892" xr:uid="{5F11F64E-626E-47C4-A3DF-FFA3D6ADEA55}"/>
    <cellStyle name="Normal 12 4 4 4 3 4 2 2 2" xfId="40815" xr:uid="{AF8B974D-4953-4CFE-B380-4ED224F0F8C5}"/>
    <cellStyle name="Normal 12 4 4 4 3 4 2 3" xfId="40816" xr:uid="{BD5EA182-7BF1-42CF-A518-CA1088A4AAB3}"/>
    <cellStyle name="Normal 12 4 4 4 3 4 3" xfId="15402" xr:uid="{2E2CEB66-9280-4ED6-B4C6-0995EFBCFD88}"/>
    <cellStyle name="Normal 12 4 4 4 3 4 3 2" xfId="40817" xr:uid="{929894CD-44CC-4E06-BFAD-1ADB9D5AEA15}"/>
    <cellStyle name="Normal 12 4 4 4 3 4 4" xfId="40818" xr:uid="{AB18B45A-E6E2-48BF-9E67-4571B017CFEA}"/>
    <cellStyle name="Normal 12 4 4 4 3 5" xfId="4422" xr:uid="{B117A22B-D48C-407F-973B-518E3427BEF7}"/>
    <cellStyle name="Normal 12 4 4 4 3 5 2" xfId="9912" xr:uid="{0C993CEC-ABC4-4EFE-BCF8-E6A15ADFA06C}"/>
    <cellStyle name="Normal 12 4 4 4 3 5 2 2" xfId="22722" xr:uid="{3AFBFCF7-3913-4721-8732-00CE7BF9EDE3}"/>
    <cellStyle name="Normal 12 4 4 4 3 5 2 2 2" xfId="40819" xr:uid="{C14B9B8C-0A90-4EA9-9B74-CF3DD184D5FD}"/>
    <cellStyle name="Normal 12 4 4 4 3 5 2 3" xfId="40820" xr:uid="{5CF64A33-A1E4-410F-A6DA-F6A69076AC8C}"/>
    <cellStyle name="Normal 12 4 4 4 3 5 3" xfId="17232" xr:uid="{623CAEDA-3539-4D8B-9854-2097A4D9AE21}"/>
    <cellStyle name="Normal 12 4 4 4 3 5 3 2" xfId="40821" xr:uid="{AEA4E0B4-3CD6-419E-98F9-78D99E34D7C9}"/>
    <cellStyle name="Normal 12 4 4 4 3 5 4" xfId="40822" xr:uid="{25A45BBF-0B49-4F90-9F8C-EF05061412C5}"/>
    <cellStyle name="Normal 12 4 4 4 3 6" xfId="11742" xr:uid="{62BFBE71-9C51-42EB-A04B-B9F2C5D853D9}"/>
    <cellStyle name="Normal 12 4 4 4 3 6 2" xfId="24552" xr:uid="{17DD0186-67DD-47E5-897E-63449C87BF8F}"/>
    <cellStyle name="Normal 12 4 4 4 3 6 2 2" xfId="40823" xr:uid="{203AF315-1A31-41A8-A9AB-F8EB0BCF788F}"/>
    <cellStyle name="Normal 12 4 4 4 3 6 3" xfId="40824" xr:uid="{AB795809-BA86-4F4E-8769-5144EFDBA8B1}"/>
    <cellStyle name="Normal 12 4 4 4 3 7" xfId="6252" xr:uid="{8FF02627-2C72-44BC-9A3B-469F3B38EA6B}"/>
    <cellStyle name="Normal 12 4 4 4 3 7 2" xfId="19062" xr:uid="{8D58B78C-EFED-47D3-8AA9-1D8C3DB6D270}"/>
    <cellStyle name="Normal 12 4 4 4 3 7 2 2" xfId="40825" xr:uid="{47548FFA-82E9-401F-BED1-4487226507B4}"/>
    <cellStyle name="Normal 12 4 4 4 3 7 3" xfId="40826" xr:uid="{B90E5C45-5218-4779-817B-EED70A466778}"/>
    <cellStyle name="Normal 12 4 4 4 3 8" xfId="13572" xr:uid="{A5F2F090-0AB8-4DE4-B655-349A28AEB8A9}"/>
    <cellStyle name="Normal 12 4 4 4 3 8 2" xfId="40827" xr:uid="{A705DB4D-3E77-48A0-8CC6-E7533EC261E3}"/>
    <cellStyle name="Normal 12 4 4 4 3 9" xfId="40828" xr:uid="{B613D774-E9ED-4FE3-94A7-D6295E0944DF}"/>
    <cellStyle name="Normal 12 4 4 4 4" xfId="536" xr:uid="{7188D07B-F87E-41D9-8D0C-21E073589E00}"/>
    <cellStyle name="Normal 12 4 4 4 4 2" xfId="1431" xr:uid="{D35C39D2-D134-4961-91BE-041F12FC15D0}"/>
    <cellStyle name="Normal 12 4 4 4 4 2 2" xfId="3261" xr:uid="{E6D4FF7E-9696-4BD0-B9B6-7B8F25BC137E}"/>
    <cellStyle name="Normal 12 4 4 4 4 2 2 2" xfId="8751" xr:uid="{B5867F73-AB84-4D1F-8048-D1ECA5DE6F73}"/>
    <cellStyle name="Normal 12 4 4 4 4 2 2 2 2" xfId="21561" xr:uid="{7895B603-832C-4D64-AD5B-25C7103D6E48}"/>
    <cellStyle name="Normal 12 4 4 4 4 2 2 2 2 2" xfId="40829" xr:uid="{055D337B-FCEA-4DCC-B199-61E288CB7A5D}"/>
    <cellStyle name="Normal 12 4 4 4 4 2 2 2 3" xfId="40830" xr:uid="{5789AB5F-08B3-4127-BB83-81D356D3A31F}"/>
    <cellStyle name="Normal 12 4 4 4 4 2 2 3" xfId="16071" xr:uid="{63D033F0-3E9C-4F9C-B52B-1D04FC0AD329}"/>
    <cellStyle name="Normal 12 4 4 4 4 2 2 3 2" xfId="40831" xr:uid="{FB19049A-D562-4433-86B6-1DB2E840A1E4}"/>
    <cellStyle name="Normal 12 4 4 4 4 2 2 4" xfId="40832" xr:uid="{1C9C1752-DE70-4FFA-BC25-A4FF9DE536F5}"/>
    <cellStyle name="Normal 12 4 4 4 4 2 3" xfId="5091" xr:uid="{63D803E6-7C2A-453F-8161-C8654DF31563}"/>
    <cellStyle name="Normal 12 4 4 4 4 2 3 2" xfId="10581" xr:uid="{1131347F-C9A7-4E46-AED8-89255428BEE7}"/>
    <cellStyle name="Normal 12 4 4 4 4 2 3 2 2" xfId="23391" xr:uid="{F9F45F80-A4B0-4CFE-8118-1B7086835876}"/>
    <cellStyle name="Normal 12 4 4 4 4 2 3 2 2 2" xfId="40833" xr:uid="{9CC13D7A-C876-4AED-90B0-ED53A7FFC1CE}"/>
    <cellStyle name="Normal 12 4 4 4 4 2 3 2 3" xfId="40834" xr:uid="{08BF7D93-4959-4C41-9293-0DFAABE3D4D9}"/>
    <cellStyle name="Normal 12 4 4 4 4 2 3 3" xfId="17901" xr:uid="{F84ADCD8-5D3C-48A0-B7F3-DA179066EE14}"/>
    <cellStyle name="Normal 12 4 4 4 4 2 3 3 2" xfId="40835" xr:uid="{C2525A02-7A9F-45B5-B336-DB273F4727B4}"/>
    <cellStyle name="Normal 12 4 4 4 4 2 3 4" xfId="40836" xr:uid="{5FC475C7-A9AD-4B4A-A228-44D11F66BC55}"/>
    <cellStyle name="Normal 12 4 4 4 4 2 4" xfId="12411" xr:uid="{16C393A7-D80A-4613-AD23-312647B528AF}"/>
    <cellStyle name="Normal 12 4 4 4 4 2 4 2" xfId="25221" xr:uid="{CA2C37D2-1128-4EC7-A6EB-5A52B767D4E2}"/>
    <cellStyle name="Normal 12 4 4 4 4 2 4 2 2" xfId="40837" xr:uid="{C9BA6DDA-0BED-40B0-BC73-8A44E224CAE1}"/>
    <cellStyle name="Normal 12 4 4 4 4 2 4 3" xfId="40838" xr:uid="{C604492B-3421-4F65-9013-22E96CB5B647}"/>
    <cellStyle name="Normal 12 4 4 4 4 2 5" xfId="6921" xr:uid="{ADEDAF91-AB2E-418A-842D-9E4EC009CFE9}"/>
    <cellStyle name="Normal 12 4 4 4 4 2 5 2" xfId="19731" xr:uid="{BCAB411D-F8F6-4288-8C38-597601CA3E55}"/>
    <cellStyle name="Normal 12 4 4 4 4 2 5 2 2" xfId="40839" xr:uid="{17ADF8D3-8783-4C7D-BEF3-2196991CC9F1}"/>
    <cellStyle name="Normal 12 4 4 4 4 2 5 3" xfId="40840" xr:uid="{07CA46CE-DF2C-44BF-98BE-C14F208E2937}"/>
    <cellStyle name="Normal 12 4 4 4 4 2 6" xfId="14241" xr:uid="{AE70702C-6F15-414F-BA83-9EE1C95BE93B}"/>
    <cellStyle name="Normal 12 4 4 4 4 2 6 2" xfId="40841" xr:uid="{B32C7242-EBEA-413D-A98A-E951694FFB51}"/>
    <cellStyle name="Normal 12 4 4 4 4 2 7" xfId="40842" xr:uid="{2CCDDF12-EB60-4996-9434-80D6F412FD51}"/>
    <cellStyle name="Normal 12 4 4 4 4 3" xfId="2367" xr:uid="{2F901F8C-F36D-4A6D-B1E1-79942737C87D}"/>
    <cellStyle name="Normal 12 4 4 4 4 3 2" xfId="7857" xr:uid="{DD0D4C7F-8E82-4F08-AB8A-F7C078DEE4DC}"/>
    <cellStyle name="Normal 12 4 4 4 4 3 2 2" xfId="20667" xr:uid="{5F301F59-521A-4E74-B856-63580D832A40}"/>
    <cellStyle name="Normal 12 4 4 4 4 3 2 2 2" xfId="40843" xr:uid="{AC54FEA9-5EBF-42E8-9E16-B9DD2692F769}"/>
    <cellStyle name="Normal 12 4 4 4 4 3 2 3" xfId="40844" xr:uid="{E54E2DF5-119C-4FD8-99AE-9A3CE8D2EBC4}"/>
    <cellStyle name="Normal 12 4 4 4 4 3 3" xfId="15177" xr:uid="{032EF5F0-3259-47E1-AC19-AB016AA37BF5}"/>
    <cellStyle name="Normal 12 4 4 4 4 3 3 2" xfId="40845" xr:uid="{E9D5E32E-EA27-4CA2-8903-B5BD623E4CC0}"/>
    <cellStyle name="Normal 12 4 4 4 4 3 4" xfId="40846" xr:uid="{B1AB3107-CED0-4564-839E-352922C97BD2}"/>
    <cellStyle name="Normal 12 4 4 4 4 4" xfId="4197" xr:uid="{D283BFFD-744C-4128-A983-97E4C373F140}"/>
    <cellStyle name="Normal 12 4 4 4 4 4 2" xfId="9687" xr:uid="{F548A040-CE93-40A4-8FEA-4D6318C937F3}"/>
    <cellStyle name="Normal 12 4 4 4 4 4 2 2" xfId="22497" xr:uid="{9A55DF13-4CB4-4E8A-92CA-1A613F4371D7}"/>
    <cellStyle name="Normal 12 4 4 4 4 4 2 2 2" xfId="40847" xr:uid="{1DD3B019-5750-467F-9C5D-EF82A9EE8C3E}"/>
    <cellStyle name="Normal 12 4 4 4 4 4 2 3" xfId="40848" xr:uid="{08639217-72B7-4E49-B76D-C6F53D8C8C1A}"/>
    <cellStyle name="Normal 12 4 4 4 4 4 3" xfId="17007" xr:uid="{72AC7FDF-B845-4089-974D-D640BECFC54D}"/>
    <cellStyle name="Normal 12 4 4 4 4 4 3 2" xfId="40849" xr:uid="{14A406DB-E2ED-4846-ADAB-D87646D9997B}"/>
    <cellStyle name="Normal 12 4 4 4 4 4 4" xfId="40850" xr:uid="{E8D7C531-668C-4BF7-BEF0-E729C5BA8E7A}"/>
    <cellStyle name="Normal 12 4 4 4 4 5" xfId="11517" xr:uid="{3C44F8B1-39CB-47B9-BD6B-5AD8F9720C19}"/>
    <cellStyle name="Normal 12 4 4 4 4 5 2" xfId="24327" xr:uid="{A752E423-C681-4CF4-9BF3-2358EA3FB595}"/>
    <cellStyle name="Normal 12 4 4 4 4 5 2 2" xfId="40851" xr:uid="{10D77CD1-E628-42D5-B806-F4D65D1BAA8C}"/>
    <cellStyle name="Normal 12 4 4 4 4 5 3" xfId="40852" xr:uid="{67663F3B-72B5-465B-BB5D-487A5F68E2BB}"/>
    <cellStyle name="Normal 12 4 4 4 4 6" xfId="6027" xr:uid="{1CC838FE-F032-4801-B091-119331E1C4CA}"/>
    <cellStyle name="Normal 12 4 4 4 4 6 2" xfId="18837" xr:uid="{E807D183-8E29-47EF-9B0C-709335C696B1}"/>
    <cellStyle name="Normal 12 4 4 4 4 6 2 2" xfId="40853" xr:uid="{CB46D95A-511E-4FD4-8DA8-EC5C0EE5D24E}"/>
    <cellStyle name="Normal 12 4 4 4 4 6 3" xfId="40854" xr:uid="{95050EE8-879F-417A-A20C-D34B8B786332}"/>
    <cellStyle name="Normal 12 4 4 4 4 7" xfId="13347" xr:uid="{D3457B6A-D054-4717-8019-539AE7B0C3B1}"/>
    <cellStyle name="Normal 12 4 4 4 4 7 2" xfId="40855" xr:uid="{62DD4041-169B-4883-9CFE-FDA575E58D74}"/>
    <cellStyle name="Normal 12 4 4 4 4 8" xfId="40856" xr:uid="{CEFF6A44-CA60-4AC7-954F-77DD3DEECBB6}"/>
    <cellStyle name="Normal 12 4 4 4 5" xfId="895" xr:uid="{18AF3C6B-3284-43C2-8B1E-842FC966C7CB}"/>
    <cellStyle name="Normal 12 4 4 4 5 2" xfId="1790" xr:uid="{FD6EA372-8F42-48EF-AD64-38700C8A0CC0}"/>
    <cellStyle name="Normal 12 4 4 4 5 2 2" xfId="3620" xr:uid="{F763C5CA-9734-457E-89F3-6AC58DB50EC2}"/>
    <cellStyle name="Normal 12 4 4 4 5 2 2 2" xfId="9110" xr:uid="{4EB5F3E9-25CB-4523-9642-824FED45BD98}"/>
    <cellStyle name="Normal 12 4 4 4 5 2 2 2 2" xfId="21920" xr:uid="{E832B8B1-72BE-4468-BEA1-6CA17086370D}"/>
    <cellStyle name="Normal 12 4 4 4 5 2 2 2 2 2" xfId="40857" xr:uid="{D6A7910E-9C78-41FA-B609-C05268C24632}"/>
    <cellStyle name="Normal 12 4 4 4 5 2 2 2 3" xfId="40858" xr:uid="{28A5C0FA-2815-47F8-84F3-4B23ED78E702}"/>
    <cellStyle name="Normal 12 4 4 4 5 2 2 3" xfId="16430" xr:uid="{895AF155-59DF-41CD-BF7F-51A9DA77B991}"/>
    <cellStyle name="Normal 12 4 4 4 5 2 2 3 2" xfId="40859" xr:uid="{5FD6C831-9A2B-4D57-B522-064843A93032}"/>
    <cellStyle name="Normal 12 4 4 4 5 2 2 4" xfId="40860" xr:uid="{FDA2BBC9-B07B-4E4B-A67A-174086436ED7}"/>
    <cellStyle name="Normal 12 4 4 4 5 2 3" xfId="5450" xr:uid="{6C127378-BC60-47E5-A688-B47F8AFFAEB0}"/>
    <cellStyle name="Normal 12 4 4 4 5 2 3 2" xfId="10940" xr:uid="{61E6474B-EC13-497B-8129-F2B2AC35F205}"/>
    <cellStyle name="Normal 12 4 4 4 5 2 3 2 2" xfId="23750" xr:uid="{6260BE07-9B65-4C58-BF16-F7FB69D522C0}"/>
    <cellStyle name="Normal 12 4 4 4 5 2 3 2 2 2" xfId="40861" xr:uid="{09BA7137-7514-4B79-9AF4-7EF7F0B8B29F}"/>
    <cellStyle name="Normal 12 4 4 4 5 2 3 2 3" xfId="40862" xr:uid="{2A9CF90C-6EDF-483C-B757-DEAEB4CA47AC}"/>
    <cellStyle name="Normal 12 4 4 4 5 2 3 3" xfId="18260" xr:uid="{43ECFB2A-F969-4969-8244-0F6070A3F96E}"/>
    <cellStyle name="Normal 12 4 4 4 5 2 3 3 2" xfId="40863" xr:uid="{4158DB74-3132-4048-BFCC-C5E40E7611D8}"/>
    <cellStyle name="Normal 12 4 4 4 5 2 3 4" xfId="40864" xr:uid="{7977CAC7-F23F-471D-9ED8-346D50B755E6}"/>
    <cellStyle name="Normal 12 4 4 4 5 2 4" xfId="12770" xr:uid="{7FED6DBF-EF77-4631-931E-03CFE77109B3}"/>
    <cellStyle name="Normal 12 4 4 4 5 2 4 2" xfId="25580" xr:uid="{3F1DE97D-5EBA-47CB-932B-EC607F6C9ED6}"/>
    <cellStyle name="Normal 12 4 4 4 5 2 4 2 2" xfId="40865" xr:uid="{AFD18564-DE97-4A03-91C2-D1699CBABB5C}"/>
    <cellStyle name="Normal 12 4 4 4 5 2 4 3" xfId="40866" xr:uid="{7A66B896-7105-4E78-BE36-0F5FEDDA3790}"/>
    <cellStyle name="Normal 12 4 4 4 5 2 5" xfId="7280" xr:uid="{86174D2F-7B55-4E3A-B9F5-7D7A84D5A95C}"/>
    <cellStyle name="Normal 12 4 4 4 5 2 5 2" xfId="20090" xr:uid="{1965288E-5B17-413C-ADEF-520608659337}"/>
    <cellStyle name="Normal 12 4 4 4 5 2 5 2 2" xfId="40867" xr:uid="{8D4A7592-A749-4D46-B4DE-ACA6F5D98959}"/>
    <cellStyle name="Normal 12 4 4 4 5 2 5 3" xfId="40868" xr:uid="{CB703162-F876-47B0-8B77-C503FE9ECC0A}"/>
    <cellStyle name="Normal 12 4 4 4 5 2 6" xfId="14600" xr:uid="{53DD73D7-BBA1-4ECF-A69C-2CA747800494}"/>
    <cellStyle name="Normal 12 4 4 4 5 2 6 2" xfId="40869" xr:uid="{7E40910B-F4D8-4614-9AAC-CAE87F06337C}"/>
    <cellStyle name="Normal 12 4 4 4 5 2 7" xfId="40870" xr:uid="{BAE4DF84-78A4-4005-969E-5447B7C97212}"/>
    <cellStyle name="Normal 12 4 4 4 5 3" xfId="2726" xr:uid="{B46D5BDE-93CE-43B8-956D-A9149F2B7365}"/>
    <cellStyle name="Normal 12 4 4 4 5 3 2" xfId="8216" xr:uid="{25D19C50-987D-4812-B9FA-033E427BAF73}"/>
    <cellStyle name="Normal 12 4 4 4 5 3 2 2" xfId="21026" xr:uid="{CCFC5208-4C80-493A-92DF-6C11C607605C}"/>
    <cellStyle name="Normal 12 4 4 4 5 3 2 2 2" xfId="40871" xr:uid="{E964461F-BF95-4A01-8F21-9333D3C01070}"/>
    <cellStyle name="Normal 12 4 4 4 5 3 2 3" xfId="40872" xr:uid="{256B9141-EB4F-4083-B02F-0503D870C84F}"/>
    <cellStyle name="Normal 12 4 4 4 5 3 3" xfId="15536" xr:uid="{FF9841DB-E2FE-4902-B5E2-E601048B9F6D}"/>
    <cellStyle name="Normal 12 4 4 4 5 3 3 2" xfId="40873" xr:uid="{41BD938E-DED3-4E7F-9C92-84C9ACBEDF3F}"/>
    <cellStyle name="Normal 12 4 4 4 5 3 4" xfId="40874" xr:uid="{84BF2CA1-0913-42AD-9FD3-8E8B0B6331A7}"/>
    <cellStyle name="Normal 12 4 4 4 5 4" xfId="4556" xr:uid="{02C703C2-61F7-4DE6-858A-31099B9BAAFD}"/>
    <cellStyle name="Normal 12 4 4 4 5 4 2" xfId="10046" xr:uid="{F33FB558-E5FD-4B44-927D-71332D1158A9}"/>
    <cellStyle name="Normal 12 4 4 4 5 4 2 2" xfId="22856" xr:uid="{8B5C83FF-A5D1-4425-9733-69A28A7D53C2}"/>
    <cellStyle name="Normal 12 4 4 4 5 4 2 2 2" xfId="40875" xr:uid="{0F5ECC70-EAB2-4266-92FC-3E8ABD958967}"/>
    <cellStyle name="Normal 12 4 4 4 5 4 2 3" xfId="40876" xr:uid="{0673FD8B-31FE-4597-AD1F-7A96882B9D85}"/>
    <cellStyle name="Normal 12 4 4 4 5 4 3" xfId="17366" xr:uid="{492CC977-F9C7-4E52-8A19-AC784D059CA1}"/>
    <cellStyle name="Normal 12 4 4 4 5 4 3 2" xfId="40877" xr:uid="{7375BE50-E931-47D2-B8E3-44BFB0E410F7}"/>
    <cellStyle name="Normal 12 4 4 4 5 4 4" xfId="40878" xr:uid="{DDFA21EC-7C3B-4CBC-A15A-C379816A1A41}"/>
    <cellStyle name="Normal 12 4 4 4 5 5" xfId="11876" xr:uid="{845CC91D-E97E-4EB6-B19C-59EF946CF223}"/>
    <cellStyle name="Normal 12 4 4 4 5 5 2" xfId="24686" xr:uid="{2BF42AE5-991F-43AC-9C27-45BDB37813A8}"/>
    <cellStyle name="Normal 12 4 4 4 5 5 2 2" xfId="40879" xr:uid="{3B7BEC4A-381F-46D4-9958-A8B4E082E7DE}"/>
    <cellStyle name="Normal 12 4 4 4 5 5 3" xfId="40880" xr:uid="{38E4AF52-0DB8-4523-897D-D563A816CE34}"/>
    <cellStyle name="Normal 12 4 4 4 5 6" xfId="6386" xr:uid="{6B7FFDF3-F5AD-428A-8DB4-F2C98A567D4D}"/>
    <cellStyle name="Normal 12 4 4 4 5 6 2" xfId="19196" xr:uid="{B11CEF10-0176-40E6-BB12-5C61375BD5EA}"/>
    <cellStyle name="Normal 12 4 4 4 5 6 2 2" xfId="40881" xr:uid="{E288AEE8-7E87-4B6C-920C-E8A0273D4DF4}"/>
    <cellStyle name="Normal 12 4 4 4 5 6 3" xfId="40882" xr:uid="{DAC74B20-3C84-43A5-BA30-C6E71ABDC105}"/>
    <cellStyle name="Normal 12 4 4 4 5 7" xfId="13706" xr:uid="{FCBBE268-3B08-47F1-88DA-6FA54319FF97}"/>
    <cellStyle name="Normal 12 4 4 4 5 7 2" xfId="40883" xr:uid="{4D48C9CE-A51D-421A-95C9-2787F6E41904}"/>
    <cellStyle name="Normal 12 4 4 4 5 8" xfId="40884" xr:uid="{78130D45-F5CC-4656-B769-41CF184B7E81}"/>
    <cellStyle name="Normal 12 4 4 4 6" xfId="1296" xr:uid="{4413583D-0EB2-43A3-9B07-7ED8D2907B56}"/>
    <cellStyle name="Normal 12 4 4 4 6 2" xfId="3126" xr:uid="{672400F5-C3AB-4088-A6ED-E915E6AD80E7}"/>
    <cellStyle name="Normal 12 4 4 4 6 2 2" xfId="8616" xr:uid="{5F89A489-80BC-4A89-ADCA-D5A337E424C9}"/>
    <cellStyle name="Normal 12 4 4 4 6 2 2 2" xfId="21426" xr:uid="{7FC16413-0384-4740-8D11-684B2255804B}"/>
    <cellStyle name="Normal 12 4 4 4 6 2 2 2 2" xfId="40885" xr:uid="{D1289D2C-07EC-4617-BEC4-AD9D6A39B90D}"/>
    <cellStyle name="Normal 12 4 4 4 6 2 2 3" xfId="40886" xr:uid="{1F7A5FCE-C906-4CEF-A754-72815FC8B2DF}"/>
    <cellStyle name="Normal 12 4 4 4 6 2 3" xfId="15936" xr:uid="{09BA00E8-AA42-405C-8BD7-B4342006CBEB}"/>
    <cellStyle name="Normal 12 4 4 4 6 2 3 2" xfId="40887" xr:uid="{210F7E7C-3EF6-4922-BD61-A3D524526AA1}"/>
    <cellStyle name="Normal 12 4 4 4 6 2 4" xfId="40888" xr:uid="{E066908B-718B-40E2-98B0-CD85AC214355}"/>
    <cellStyle name="Normal 12 4 4 4 6 3" xfId="4956" xr:uid="{3E122652-DB9B-4EC3-9E44-E8A2B77EEA18}"/>
    <cellStyle name="Normal 12 4 4 4 6 3 2" xfId="10446" xr:uid="{897F48A6-5CDB-4FBB-A4B6-66A3FFB2FEC1}"/>
    <cellStyle name="Normal 12 4 4 4 6 3 2 2" xfId="23256" xr:uid="{472194E9-4B41-419E-9124-F91662B3C0F1}"/>
    <cellStyle name="Normal 12 4 4 4 6 3 2 2 2" xfId="40889" xr:uid="{4CADF396-F82D-446C-8255-A0C3D6319A28}"/>
    <cellStyle name="Normal 12 4 4 4 6 3 2 3" xfId="40890" xr:uid="{5C75626C-5849-4DE1-9E14-F3F724F37666}"/>
    <cellStyle name="Normal 12 4 4 4 6 3 3" xfId="17766" xr:uid="{50264A09-31EC-41C0-8883-F94E78A3D769}"/>
    <cellStyle name="Normal 12 4 4 4 6 3 3 2" xfId="40891" xr:uid="{2DD4DAE3-8695-4875-A3B0-3338E7BF9712}"/>
    <cellStyle name="Normal 12 4 4 4 6 3 4" xfId="40892" xr:uid="{8AB24D8C-A505-433D-B761-0A4748A021F0}"/>
    <cellStyle name="Normal 12 4 4 4 6 4" xfId="12276" xr:uid="{C1AFE8D2-9A5D-4613-A667-8389471A8ED3}"/>
    <cellStyle name="Normal 12 4 4 4 6 4 2" xfId="25086" xr:uid="{392CD65F-D596-4D2F-B75F-5E61B81F3B30}"/>
    <cellStyle name="Normal 12 4 4 4 6 4 2 2" xfId="40893" xr:uid="{3175A39D-273B-433A-AE10-C271E85F8F2B}"/>
    <cellStyle name="Normal 12 4 4 4 6 4 3" xfId="40894" xr:uid="{947CEDAD-CA31-4AB3-BE38-54FCDD199A8C}"/>
    <cellStyle name="Normal 12 4 4 4 6 5" xfId="6786" xr:uid="{49627FF0-BC4C-4EEF-9AB4-F42A71C97D0F}"/>
    <cellStyle name="Normal 12 4 4 4 6 5 2" xfId="19596" xr:uid="{49735A99-179B-497D-BB75-DB0377744A1D}"/>
    <cellStyle name="Normal 12 4 4 4 6 5 2 2" xfId="40895" xr:uid="{F1637427-2C78-43CF-9D61-9EBBFA6EC8F3}"/>
    <cellStyle name="Normal 12 4 4 4 6 5 3" xfId="40896" xr:uid="{20A745ED-EE1B-42E1-89E2-FD987303BA2F}"/>
    <cellStyle name="Normal 12 4 4 4 6 6" xfId="14106" xr:uid="{7FC91A40-5E02-4299-80B4-88184266995F}"/>
    <cellStyle name="Normal 12 4 4 4 6 6 2" xfId="40897" xr:uid="{66410B81-6019-4A46-B19B-5DD44EA75542}"/>
    <cellStyle name="Normal 12 4 4 4 6 7" xfId="40898" xr:uid="{3CC82315-3328-49CD-BD36-6013855D75DB}"/>
    <cellStyle name="Normal 12 4 4 4 7" xfId="2232" xr:uid="{67C4E6C9-0F24-4205-959A-AB84E1F4A707}"/>
    <cellStyle name="Normal 12 4 4 4 7 2" xfId="7722" xr:uid="{4BE90799-8BF5-4CE9-AF59-E59B0FBFCF26}"/>
    <cellStyle name="Normal 12 4 4 4 7 2 2" xfId="20532" xr:uid="{ACDD187E-0571-4CC8-91DD-E5E4A352B84E}"/>
    <cellStyle name="Normal 12 4 4 4 7 2 2 2" xfId="40899" xr:uid="{4EE2D8FF-5F5E-40FB-8509-990FA22EB56A}"/>
    <cellStyle name="Normal 12 4 4 4 7 2 3" xfId="40900" xr:uid="{A652E99D-C03E-4DEF-A2D1-156BFED7B6B2}"/>
    <cellStyle name="Normal 12 4 4 4 7 3" xfId="15042" xr:uid="{560BD31D-D543-4F49-B8F7-59D0A9191044}"/>
    <cellStyle name="Normal 12 4 4 4 7 3 2" xfId="40901" xr:uid="{A4150AE9-7584-45F2-A63D-C8454091EB9E}"/>
    <cellStyle name="Normal 12 4 4 4 7 4" xfId="40902" xr:uid="{3F07EAC8-4C97-4AAF-866D-1A11AD3A8997}"/>
    <cellStyle name="Normal 12 4 4 4 8" xfId="4062" xr:uid="{C49F560D-B564-45D4-AB1C-880BB02DBA5E}"/>
    <cellStyle name="Normal 12 4 4 4 8 2" xfId="9552" xr:uid="{072A9308-BC38-4DB6-85FF-A66AEA35C1EB}"/>
    <cellStyle name="Normal 12 4 4 4 8 2 2" xfId="22362" xr:uid="{202086B0-9BCA-4A8E-81F1-EF8512FFC541}"/>
    <cellStyle name="Normal 12 4 4 4 8 2 2 2" xfId="40903" xr:uid="{CFF5742C-4C50-45FD-A906-3A15D2B75505}"/>
    <cellStyle name="Normal 12 4 4 4 8 2 3" xfId="40904" xr:uid="{99B04A62-1320-4943-9CCA-0138BEBF0D16}"/>
    <cellStyle name="Normal 12 4 4 4 8 3" xfId="16872" xr:uid="{99CA9CD4-B245-4459-902D-C2C89F6B34DB}"/>
    <cellStyle name="Normal 12 4 4 4 8 3 2" xfId="40905" xr:uid="{BF2ABC64-666D-4698-93B6-8E54D3B8E4FA}"/>
    <cellStyle name="Normal 12 4 4 4 8 4" xfId="40906" xr:uid="{A2DFBA71-ED94-4923-BAB1-1F57623197B4}"/>
    <cellStyle name="Normal 12 4 4 4 9" xfId="11382" xr:uid="{0E4A4D85-53F4-4D47-894F-0426997F41A4}"/>
    <cellStyle name="Normal 12 4 4 4 9 2" xfId="24192" xr:uid="{8636C52B-78DF-469F-B4A4-C16627F5FC1F}"/>
    <cellStyle name="Normal 12 4 4 4 9 2 2" xfId="40907" xr:uid="{FC1C0D7C-5B49-4750-BEC2-4D32DDF40317}"/>
    <cellStyle name="Normal 12 4 4 4 9 3" xfId="40908" xr:uid="{A839589B-A5E1-4CA2-B0A5-CD05D90547AC}"/>
    <cellStyle name="Normal 12 4 4 5" xfId="449" xr:uid="{8C44BE5B-206E-403A-B436-9A139A4BF3E3}"/>
    <cellStyle name="Normal 12 4 4 5 2" xfId="936" xr:uid="{087ADE46-D736-4FA1-84BB-8AAB5E8E1527}"/>
    <cellStyle name="Normal 12 4 4 5 2 2" xfId="1831" xr:uid="{B6C5F8A8-459A-4421-97A3-4597BA317579}"/>
    <cellStyle name="Normal 12 4 4 5 2 2 2" xfId="3661" xr:uid="{F3E83610-EE84-4B75-931A-3E7D50FBC5FC}"/>
    <cellStyle name="Normal 12 4 4 5 2 2 2 2" xfId="9151" xr:uid="{1C65C00D-3945-459C-89D2-1E76CA4E3B5B}"/>
    <cellStyle name="Normal 12 4 4 5 2 2 2 2 2" xfId="21961" xr:uid="{8DBE8C14-A415-428F-87B8-793D1304ADD3}"/>
    <cellStyle name="Normal 12 4 4 5 2 2 2 2 2 2" xfId="40909" xr:uid="{D2EC6BCC-2B2D-4186-9056-62531B47EE8E}"/>
    <cellStyle name="Normal 12 4 4 5 2 2 2 2 3" xfId="40910" xr:uid="{08185597-1DA2-4B0B-8CD4-139A80303604}"/>
    <cellStyle name="Normal 12 4 4 5 2 2 2 3" xfId="16471" xr:uid="{0E5D9D53-4053-4A56-9486-90BAAEA61742}"/>
    <cellStyle name="Normal 12 4 4 5 2 2 2 3 2" xfId="40911" xr:uid="{E40EFB71-74B5-4588-B8B5-30211EC64C44}"/>
    <cellStyle name="Normal 12 4 4 5 2 2 2 4" xfId="40912" xr:uid="{943988BE-6E6F-4803-970D-35D4CBF6D574}"/>
    <cellStyle name="Normal 12 4 4 5 2 2 3" xfId="5491" xr:uid="{582210EA-1A9C-41FA-9ABB-770746C03627}"/>
    <cellStyle name="Normal 12 4 4 5 2 2 3 2" xfId="10981" xr:uid="{7E8F784E-C7B6-4D6C-96FC-87DD4FC5F6C9}"/>
    <cellStyle name="Normal 12 4 4 5 2 2 3 2 2" xfId="23791" xr:uid="{8A3EB0BD-D435-40B1-B2BF-DE6F98EB6454}"/>
    <cellStyle name="Normal 12 4 4 5 2 2 3 2 2 2" xfId="40913" xr:uid="{E4A07F92-FBAE-46D7-A429-65644CE4E9B4}"/>
    <cellStyle name="Normal 12 4 4 5 2 2 3 2 3" xfId="40914" xr:uid="{9D59A5B6-2365-424E-8DE7-F4A4BCC5155D}"/>
    <cellStyle name="Normal 12 4 4 5 2 2 3 3" xfId="18301" xr:uid="{19369E46-1E0C-4220-AF9D-36D65C1D5310}"/>
    <cellStyle name="Normal 12 4 4 5 2 2 3 3 2" xfId="40915" xr:uid="{6AB06BFC-8C49-46DE-92DF-7137B1C57CBE}"/>
    <cellStyle name="Normal 12 4 4 5 2 2 3 4" xfId="40916" xr:uid="{3BE76CCA-DEB2-4D7B-8CBD-9121DA00F7C8}"/>
    <cellStyle name="Normal 12 4 4 5 2 2 4" xfId="12811" xr:uid="{DE950C25-4F36-420F-B689-D56F5C3A3E6F}"/>
    <cellStyle name="Normal 12 4 4 5 2 2 4 2" xfId="25621" xr:uid="{38A5B2EF-3A13-4779-83A2-9EF190F2162A}"/>
    <cellStyle name="Normal 12 4 4 5 2 2 4 2 2" xfId="40917" xr:uid="{AF69ECE2-C8FB-4872-9DFF-CE3E4B7BA2FC}"/>
    <cellStyle name="Normal 12 4 4 5 2 2 4 3" xfId="40918" xr:uid="{12305C5D-884A-4762-A5BC-66B40C8B98AC}"/>
    <cellStyle name="Normal 12 4 4 5 2 2 5" xfId="7321" xr:uid="{70A8555B-374C-4B9C-8C6F-BFDC2750438A}"/>
    <cellStyle name="Normal 12 4 4 5 2 2 5 2" xfId="20131" xr:uid="{33368172-0384-4FCB-8DE0-D4F84117F269}"/>
    <cellStyle name="Normal 12 4 4 5 2 2 5 2 2" xfId="40919" xr:uid="{C6B3BBE8-687C-47E0-86CD-4BEEED5DD508}"/>
    <cellStyle name="Normal 12 4 4 5 2 2 5 3" xfId="40920" xr:uid="{49635342-83D3-46C4-9C49-7A9E3925CA06}"/>
    <cellStyle name="Normal 12 4 4 5 2 2 6" xfId="14641" xr:uid="{648E269D-6ED9-4EC6-82D8-F976FE102B28}"/>
    <cellStyle name="Normal 12 4 4 5 2 2 6 2" xfId="40921" xr:uid="{DFEE9F6B-79E6-4315-9C17-01799F147B40}"/>
    <cellStyle name="Normal 12 4 4 5 2 2 7" xfId="40922" xr:uid="{8D7FB656-E7A3-45D0-82E7-A9B4876F5B52}"/>
    <cellStyle name="Normal 12 4 4 5 2 3" xfId="2767" xr:uid="{AEE66BD1-6421-4645-BFD5-BF9230B98F93}"/>
    <cellStyle name="Normal 12 4 4 5 2 3 2" xfId="8257" xr:uid="{5A5E1D27-E78F-42DE-882E-7E37B5DCAA9A}"/>
    <cellStyle name="Normal 12 4 4 5 2 3 2 2" xfId="21067" xr:uid="{E19132C4-FF78-4691-800F-49DEF2E74C1B}"/>
    <cellStyle name="Normal 12 4 4 5 2 3 2 2 2" xfId="40923" xr:uid="{18470070-AD83-4321-A55B-A63B3A4FA7AA}"/>
    <cellStyle name="Normal 12 4 4 5 2 3 2 3" xfId="40924" xr:uid="{A2C86341-FB7A-4574-B043-A8B2131D2C3F}"/>
    <cellStyle name="Normal 12 4 4 5 2 3 3" xfId="15577" xr:uid="{4CFA6E87-5D4A-45F5-8991-1F6048B50033}"/>
    <cellStyle name="Normal 12 4 4 5 2 3 3 2" xfId="40925" xr:uid="{C7DCEC40-AA7C-408E-A719-644A668D121B}"/>
    <cellStyle name="Normal 12 4 4 5 2 3 4" xfId="40926" xr:uid="{058654B9-B730-4688-BF2E-FC029885696A}"/>
    <cellStyle name="Normal 12 4 4 5 2 4" xfId="4597" xr:uid="{EFE19FF3-B68B-41EC-A952-0442A8EBCD82}"/>
    <cellStyle name="Normal 12 4 4 5 2 4 2" xfId="10087" xr:uid="{3DB4724B-6F67-452D-9A07-FA557A00F058}"/>
    <cellStyle name="Normal 12 4 4 5 2 4 2 2" xfId="22897" xr:uid="{7750BDF2-A850-4027-B2B9-19149A5FDBD6}"/>
    <cellStyle name="Normal 12 4 4 5 2 4 2 2 2" xfId="40927" xr:uid="{CF58826D-16B7-46A3-8C29-65671309712E}"/>
    <cellStyle name="Normal 12 4 4 5 2 4 2 3" xfId="40928" xr:uid="{0ED37E5A-D90B-4282-80E2-E00D0DEC00B5}"/>
    <cellStyle name="Normal 12 4 4 5 2 4 3" xfId="17407" xr:uid="{0918974B-5E94-40DE-A242-EF0DBDA59292}"/>
    <cellStyle name="Normal 12 4 4 5 2 4 3 2" xfId="40929" xr:uid="{293A9B1F-A258-4EF1-93A8-A2F1A98A155E}"/>
    <cellStyle name="Normal 12 4 4 5 2 4 4" xfId="40930" xr:uid="{D1A4E669-F05D-4945-9D50-08FCC970A71C}"/>
    <cellStyle name="Normal 12 4 4 5 2 5" xfId="11917" xr:uid="{21F22FF8-D38E-43C6-9B12-FDC2ED89E15E}"/>
    <cellStyle name="Normal 12 4 4 5 2 5 2" xfId="24727" xr:uid="{9B7AE153-6507-4916-AD5B-E5234FA300EA}"/>
    <cellStyle name="Normal 12 4 4 5 2 5 2 2" xfId="40931" xr:uid="{30B753DD-7D7C-416C-AFD0-74179E7C261C}"/>
    <cellStyle name="Normal 12 4 4 5 2 5 3" xfId="40932" xr:uid="{6925924E-98D8-425E-B7C5-FEF36A029D81}"/>
    <cellStyle name="Normal 12 4 4 5 2 6" xfId="6427" xr:uid="{4E3C7DBD-ACFE-4D49-9107-AD2BE5F38063}"/>
    <cellStyle name="Normal 12 4 4 5 2 6 2" xfId="19237" xr:uid="{0B0A730D-D5F5-4080-A9BC-DB6E83C2025A}"/>
    <cellStyle name="Normal 12 4 4 5 2 6 2 2" xfId="40933" xr:uid="{7E355ECC-46D2-406E-B806-C9E32C271DA6}"/>
    <cellStyle name="Normal 12 4 4 5 2 6 3" xfId="40934" xr:uid="{59EE8E0E-5A19-454C-8C2A-45814F32F92B}"/>
    <cellStyle name="Normal 12 4 4 5 2 7" xfId="13747" xr:uid="{C87533CA-FE10-4CF8-92EA-4E3D10B37E06}"/>
    <cellStyle name="Normal 12 4 4 5 2 7 2" xfId="40935" xr:uid="{4BF5B654-1D16-459F-A7B7-1EDD682321FD}"/>
    <cellStyle name="Normal 12 4 4 5 2 8" xfId="40936" xr:uid="{C85D5E20-88C6-4B98-A7DC-B1B84B0FB8DA}"/>
    <cellStyle name="Normal 12 4 4 5 3" xfId="1344" xr:uid="{0F3DD492-8D23-4023-B1A0-8161A286F2B2}"/>
    <cellStyle name="Normal 12 4 4 5 3 2" xfId="3174" xr:uid="{CAFD96CC-712C-4552-8BF8-43B22D374440}"/>
    <cellStyle name="Normal 12 4 4 5 3 2 2" xfId="8664" xr:uid="{1FCFB8C4-9155-436C-A00D-E7E7203089B6}"/>
    <cellStyle name="Normal 12 4 4 5 3 2 2 2" xfId="21474" xr:uid="{A6141F9B-F166-4FAF-A7B0-4DC9D75D2D47}"/>
    <cellStyle name="Normal 12 4 4 5 3 2 2 2 2" xfId="40937" xr:uid="{2D36D0AE-3532-4C9A-981E-D940DFF6C7F5}"/>
    <cellStyle name="Normal 12 4 4 5 3 2 2 3" xfId="40938" xr:uid="{B22FBA6D-68F6-4F58-BE6D-720404D2F8E4}"/>
    <cellStyle name="Normal 12 4 4 5 3 2 3" xfId="15984" xr:uid="{100FA94E-639E-482B-BB75-38C0B56D565E}"/>
    <cellStyle name="Normal 12 4 4 5 3 2 3 2" xfId="40939" xr:uid="{6F2AFE2A-6410-44E4-BE5F-D86C968513C8}"/>
    <cellStyle name="Normal 12 4 4 5 3 2 4" xfId="40940" xr:uid="{B20A36ED-B659-43E6-854C-9D92963177C5}"/>
    <cellStyle name="Normal 12 4 4 5 3 3" xfId="5004" xr:uid="{AEBE2FD2-1E6E-4816-AE03-8EABC46AB45A}"/>
    <cellStyle name="Normal 12 4 4 5 3 3 2" xfId="10494" xr:uid="{407E7B9A-B524-4F4E-866A-5DD449ADA0CF}"/>
    <cellStyle name="Normal 12 4 4 5 3 3 2 2" xfId="23304" xr:uid="{C6EA8C04-2DB2-4690-BAAF-B18B00FBF726}"/>
    <cellStyle name="Normal 12 4 4 5 3 3 2 2 2" xfId="40941" xr:uid="{3AD8F82C-46B6-46F4-A572-D30D343D8F78}"/>
    <cellStyle name="Normal 12 4 4 5 3 3 2 3" xfId="40942" xr:uid="{AF37DFF2-A574-4F8D-9735-D7659AE97528}"/>
    <cellStyle name="Normal 12 4 4 5 3 3 3" xfId="17814" xr:uid="{3B49E59F-87B4-45CF-B4D9-5FB899DFC17F}"/>
    <cellStyle name="Normal 12 4 4 5 3 3 3 2" xfId="40943" xr:uid="{F2036818-8A46-4F64-8C3E-7DC475921239}"/>
    <cellStyle name="Normal 12 4 4 5 3 3 4" xfId="40944" xr:uid="{DCA1DAF5-F7C3-43E3-9CF6-163C80C7F1F7}"/>
    <cellStyle name="Normal 12 4 4 5 3 4" xfId="12324" xr:uid="{46A44091-78D4-44B7-862E-AC7065697834}"/>
    <cellStyle name="Normal 12 4 4 5 3 4 2" xfId="25134" xr:uid="{D64C3814-5526-488C-AE46-5882CE585BDE}"/>
    <cellStyle name="Normal 12 4 4 5 3 4 2 2" xfId="40945" xr:uid="{87F1BB23-AD15-43B3-9120-21E5C227D303}"/>
    <cellStyle name="Normal 12 4 4 5 3 4 3" xfId="40946" xr:uid="{E3BA3167-1569-49F7-9AAA-54D7EDCC7DB1}"/>
    <cellStyle name="Normal 12 4 4 5 3 5" xfId="6834" xr:uid="{74C59DC0-F706-4011-BF33-5D0F1D8F1F0E}"/>
    <cellStyle name="Normal 12 4 4 5 3 5 2" xfId="19644" xr:uid="{6F6C024F-161B-43AA-8056-BB1064CD099C}"/>
    <cellStyle name="Normal 12 4 4 5 3 5 2 2" xfId="40947" xr:uid="{23AFDB89-3FC1-46FD-BD79-2D6D5C8000D6}"/>
    <cellStyle name="Normal 12 4 4 5 3 5 3" xfId="40948" xr:uid="{D5EF13A9-E672-429E-BB16-A0B53CA37B04}"/>
    <cellStyle name="Normal 12 4 4 5 3 6" xfId="14154" xr:uid="{F789A24F-FA54-4AF2-B7CE-EABE2E84EBE3}"/>
    <cellStyle name="Normal 12 4 4 5 3 6 2" xfId="40949" xr:uid="{FA9073F9-A12B-42E6-9D09-414157AA9DC9}"/>
    <cellStyle name="Normal 12 4 4 5 3 7" xfId="40950" xr:uid="{8A6B95FB-4612-4BA6-8093-64E155963AC2}"/>
    <cellStyle name="Normal 12 4 4 5 4" xfId="2280" xr:uid="{A5C05CA2-7A85-4288-B63E-0EB227241954}"/>
    <cellStyle name="Normal 12 4 4 5 4 2" xfId="7770" xr:uid="{76AC1C23-D28F-4D8F-8265-F2777AF5E1A6}"/>
    <cellStyle name="Normal 12 4 4 5 4 2 2" xfId="20580" xr:uid="{4313DF80-2778-4319-8CB2-A5F8180E9204}"/>
    <cellStyle name="Normal 12 4 4 5 4 2 2 2" xfId="40951" xr:uid="{19B0E4A4-301D-478C-8746-C48F8029EBB5}"/>
    <cellStyle name="Normal 12 4 4 5 4 2 3" xfId="40952" xr:uid="{D5E4BCD4-E1B8-48BC-AD51-6FCE523E1315}"/>
    <cellStyle name="Normal 12 4 4 5 4 3" xfId="15090" xr:uid="{9DD012D9-3390-4095-AB60-E1DCD8905184}"/>
    <cellStyle name="Normal 12 4 4 5 4 3 2" xfId="40953" xr:uid="{E13A8D0B-98F4-4F27-8D85-15FCF49345A5}"/>
    <cellStyle name="Normal 12 4 4 5 4 4" xfId="40954" xr:uid="{DF8EA736-B3CE-4162-876E-E936F5D0B62F}"/>
    <cellStyle name="Normal 12 4 4 5 5" xfId="4110" xr:uid="{BEBC5685-8AB4-4493-A5D6-1EF6F5F7BE72}"/>
    <cellStyle name="Normal 12 4 4 5 5 2" xfId="9600" xr:uid="{288F4865-3718-4B8E-96EA-A64D191F2339}"/>
    <cellStyle name="Normal 12 4 4 5 5 2 2" xfId="22410" xr:uid="{808E6EAF-1DFB-4296-9463-B991DE33A5D7}"/>
    <cellStyle name="Normal 12 4 4 5 5 2 2 2" xfId="40955" xr:uid="{E70DD938-7682-4400-B17E-6515CC078D73}"/>
    <cellStyle name="Normal 12 4 4 5 5 2 3" xfId="40956" xr:uid="{9B7F1608-57CB-474E-9E52-315D8EBA38C2}"/>
    <cellStyle name="Normal 12 4 4 5 5 3" xfId="16920" xr:uid="{F97E9F4C-5B6E-415C-9970-9CBD1EA7996D}"/>
    <cellStyle name="Normal 12 4 4 5 5 3 2" xfId="40957" xr:uid="{E573522A-AF0B-4D8B-893E-ECEEBDF651C9}"/>
    <cellStyle name="Normal 12 4 4 5 5 4" xfId="40958" xr:uid="{95CC919D-FE73-4EC7-AE4D-453956B1EDC1}"/>
    <cellStyle name="Normal 12 4 4 5 6" xfId="11430" xr:uid="{765D16D7-93B0-496A-878C-5C9095B15C25}"/>
    <cellStyle name="Normal 12 4 4 5 6 2" xfId="24240" xr:uid="{B65281C9-50AF-4688-9ECD-B23E3832CF33}"/>
    <cellStyle name="Normal 12 4 4 5 6 2 2" xfId="40959" xr:uid="{1075D599-DC71-440A-A5CA-05674FE09B5D}"/>
    <cellStyle name="Normal 12 4 4 5 6 3" xfId="40960" xr:uid="{4646800B-850F-459A-9829-2B75B8A566EB}"/>
    <cellStyle name="Normal 12 4 4 5 7" xfId="5940" xr:uid="{5DDC722D-0172-4280-A596-65E6072AB07B}"/>
    <cellStyle name="Normal 12 4 4 5 7 2" xfId="18750" xr:uid="{80E2D587-08B2-43BF-9AE9-DA5DD789641C}"/>
    <cellStyle name="Normal 12 4 4 5 7 2 2" xfId="40961" xr:uid="{3C02D9B5-0FCA-4232-8F81-B7A1C71015C6}"/>
    <cellStyle name="Normal 12 4 4 5 7 3" xfId="40962" xr:uid="{FFBAFAE8-3C4F-422C-861F-87806CABCF91}"/>
    <cellStyle name="Normal 12 4 4 5 8" xfId="13260" xr:uid="{849E1660-5D61-4017-B5BC-EFD7A8609E9A}"/>
    <cellStyle name="Normal 12 4 4 5 8 2" xfId="40963" xr:uid="{FE13078F-E8A1-4999-ADE6-D1646DC5ADCF}"/>
    <cellStyle name="Normal 12 4 4 5 9" xfId="40964" xr:uid="{BBB26E6F-7688-423A-BBCF-C974113D6219}"/>
    <cellStyle name="Normal 12 4 4 6" xfId="669" xr:uid="{16D31005-4849-423F-A951-D5653BF3E4A6}"/>
    <cellStyle name="Normal 12 4 4 6 2" xfId="1069" xr:uid="{6EC8BDB3-3F17-47C8-AF4F-24FF8FD6E527}"/>
    <cellStyle name="Normal 12 4 4 6 2 2" xfId="1964" xr:uid="{990B18CE-026D-4A9B-A2A8-09896AE52031}"/>
    <cellStyle name="Normal 12 4 4 6 2 2 2" xfId="3794" xr:uid="{F21DFB58-6DDF-450A-BFBC-4375F9F0558B}"/>
    <cellStyle name="Normal 12 4 4 6 2 2 2 2" xfId="9284" xr:uid="{36EA5A7A-F5B7-494D-B081-5368A6CE81D7}"/>
    <cellStyle name="Normal 12 4 4 6 2 2 2 2 2" xfId="22094" xr:uid="{B9216344-3AE7-47C8-B5DC-BA45EE3B98E4}"/>
    <cellStyle name="Normal 12 4 4 6 2 2 2 2 2 2" xfId="40965" xr:uid="{0685D256-451A-4979-B109-6ADD7DB95B50}"/>
    <cellStyle name="Normal 12 4 4 6 2 2 2 2 3" xfId="40966" xr:uid="{909B04B2-ACB7-4992-B25A-3A5A55BFE674}"/>
    <cellStyle name="Normal 12 4 4 6 2 2 2 3" xfId="16604" xr:uid="{1052FE0B-CFA6-4D30-B865-27D9CC5DF4B7}"/>
    <cellStyle name="Normal 12 4 4 6 2 2 2 3 2" xfId="40967" xr:uid="{7BFCF6B4-518D-4EA7-B320-4729D737F1E8}"/>
    <cellStyle name="Normal 12 4 4 6 2 2 2 4" xfId="40968" xr:uid="{A8DB2A49-B93A-4A9F-803F-FF98C12E1A73}"/>
    <cellStyle name="Normal 12 4 4 6 2 2 3" xfId="5624" xr:uid="{797B7266-6DD4-4063-A6B8-A176129BC529}"/>
    <cellStyle name="Normal 12 4 4 6 2 2 3 2" xfId="11114" xr:uid="{8FBBFBD6-9857-4D91-ACC1-1FAD25E78C5D}"/>
    <cellStyle name="Normal 12 4 4 6 2 2 3 2 2" xfId="23924" xr:uid="{8D3CC7A4-B8C3-4073-8484-1BBA320E495F}"/>
    <cellStyle name="Normal 12 4 4 6 2 2 3 2 2 2" xfId="40969" xr:uid="{B3C8D123-08C1-4CE4-B955-C4B35EEE9052}"/>
    <cellStyle name="Normal 12 4 4 6 2 2 3 2 3" xfId="40970" xr:uid="{ABF4FA78-A29E-427E-A537-5F3B36E5D8B1}"/>
    <cellStyle name="Normal 12 4 4 6 2 2 3 3" xfId="18434" xr:uid="{DF8CCCE4-3EF6-44FD-8326-025EA0C65236}"/>
    <cellStyle name="Normal 12 4 4 6 2 2 3 3 2" xfId="40971" xr:uid="{33E678E8-B708-4E0A-9D67-264C8F767E1B}"/>
    <cellStyle name="Normal 12 4 4 6 2 2 3 4" xfId="40972" xr:uid="{97023D04-6C8A-4294-9813-CE3BD2A03ACD}"/>
    <cellStyle name="Normal 12 4 4 6 2 2 4" xfId="12944" xr:uid="{C2822FD3-ED29-4556-A241-802ECB6E3AE3}"/>
    <cellStyle name="Normal 12 4 4 6 2 2 4 2" xfId="25754" xr:uid="{AB423BF1-014E-4A81-9446-D73A6A067F42}"/>
    <cellStyle name="Normal 12 4 4 6 2 2 4 2 2" xfId="40973" xr:uid="{6C928413-E5D9-499D-8BD9-D9FB9D743F8B}"/>
    <cellStyle name="Normal 12 4 4 6 2 2 4 3" xfId="40974" xr:uid="{D69508A7-E778-44B1-B381-960553CAEE59}"/>
    <cellStyle name="Normal 12 4 4 6 2 2 5" xfId="7454" xr:uid="{189F00A4-312E-4E29-959F-04234C69628B}"/>
    <cellStyle name="Normal 12 4 4 6 2 2 5 2" xfId="20264" xr:uid="{E47A2F96-DD8A-46F9-B304-AD3E6B208042}"/>
    <cellStyle name="Normal 12 4 4 6 2 2 5 2 2" xfId="40975" xr:uid="{E5B25DF6-8D3A-4057-9EE6-FE5888733E7F}"/>
    <cellStyle name="Normal 12 4 4 6 2 2 5 3" xfId="40976" xr:uid="{8E6C65D6-DE74-4BA0-8AF2-9FC3A2FAE4FE}"/>
    <cellStyle name="Normal 12 4 4 6 2 2 6" xfId="14774" xr:uid="{F899652C-3FF3-4496-9D62-A559E441631B}"/>
    <cellStyle name="Normal 12 4 4 6 2 2 6 2" xfId="40977" xr:uid="{42EC8DB3-91AA-4A53-AF53-653AF41C55F7}"/>
    <cellStyle name="Normal 12 4 4 6 2 2 7" xfId="40978" xr:uid="{19B2B6B2-6233-4295-9584-6683640BEECF}"/>
    <cellStyle name="Normal 12 4 4 6 2 3" xfId="2900" xr:uid="{D755C721-3C48-48B6-BC9A-124A110FF52A}"/>
    <cellStyle name="Normal 12 4 4 6 2 3 2" xfId="8390" xr:uid="{040CB714-18C3-4B90-A1E8-2A7258283B81}"/>
    <cellStyle name="Normal 12 4 4 6 2 3 2 2" xfId="21200" xr:uid="{6E48F0AD-8E92-4FB5-BAA8-1D3698383BEF}"/>
    <cellStyle name="Normal 12 4 4 6 2 3 2 2 2" xfId="40979" xr:uid="{780E6D26-5DC5-4FE1-AD69-92FE7F0F82A6}"/>
    <cellStyle name="Normal 12 4 4 6 2 3 2 3" xfId="40980" xr:uid="{5FD47EFE-A03B-42FD-B4DF-878D31FEDF28}"/>
    <cellStyle name="Normal 12 4 4 6 2 3 3" xfId="15710" xr:uid="{9659BC2B-5C63-4730-91E9-EA7D92952758}"/>
    <cellStyle name="Normal 12 4 4 6 2 3 3 2" xfId="40981" xr:uid="{A4B5B510-44F6-49B5-A4B6-3B6985282475}"/>
    <cellStyle name="Normal 12 4 4 6 2 3 4" xfId="40982" xr:uid="{C91EE47A-8EA3-4304-B234-E8E57F767453}"/>
    <cellStyle name="Normal 12 4 4 6 2 4" xfId="4730" xr:uid="{95070765-4832-4E08-A251-90BE9340F3FA}"/>
    <cellStyle name="Normal 12 4 4 6 2 4 2" xfId="10220" xr:uid="{91C44BCD-91D1-4F41-A4BC-4CF0CD8CDD7A}"/>
    <cellStyle name="Normal 12 4 4 6 2 4 2 2" xfId="23030" xr:uid="{FB232D2F-D743-4FF4-BB9F-F597D353A4BC}"/>
    <cellStyle name="Normal 12 4 4 6 2 4 2 2 2" xfId="40983" xr:uid="{187F38EE-403F-4636-928D-93EC0B6C84B2}"/>
    <cellStyle name="Normal 12 4 4 6 2 4 2 3" xfId="40984" xr:uid="{FD4400B0-01C3-467A-80E5-619EA2DA134B}"/>
    <cellStyle name="Normal 12 4 4 6 2 4 3" xfId="17540" xr:uid="{5FDF7289-8B0E-4AB2-98F7-7FF7B440CBC8}"/>
    <cellStyle name="Normal 12 4 4 6 2 4 3 2" xfId="40985" xr:uid="{1AC93914-9EEF-472D-BEA9-1DE603B9AF02}"/>
    <cellStyle name="Normal 12 4 4 6 2 4 4" xfId="40986" xr:uid="{B1D05161-E7DF-4215-A265-0AB2B8F02893}"/>
    <cellStyle name="Normal 12 4 4 6 2 5" xfId="12050" xr:uid="{85237438-0551-4B8B-890D-F01C46A87A19}"/>
    <cellStyle name="Normal 12 4 4 6 2 5 2" xfId="24860" xr:uid="{128E6549-63DE-4CBD-97F7-C845E026EEFB}"/>
    <cellStyle name="Normal 12 4 4 6 2 5 2 2" xfId="40987" xr:uid="{3A0E5942-1481-4627-ABE3-F97E782E9217}"/>
    <cellStyle name="Normal 12 4 4 6 2 5 3" xfId="40988" xr:uid="{EB26F5F3-67B1-4D60-B924-529468F91F73}"/>
    <cellStyle name="Normal 12 4 4 6 2 6" xfId="6560" xr:uid="{3C5ED613-EF67-4FCB-83B0-4B9B63E3B382}"/>
    <cellStyle name="Normal 12 4 4 6 2 6 2" xfId="19370" xr:uid="{8FDF2A9A-26CD-4D83-AD67-68B8F892A94B}"/>
    <cellStyle name="Normal 12 4 4 6 2 6 2 2" xfId="40989" xr:uid="{9A62AC9D-F06D-4724-8634-7EB153E8066E}"/>
    <cellStyle name="Normal 12 4 4 6 2 6 3" xfId="40990" xr:uid="{E66A54BE-51C2-4FAC-A0BA-0CE539869927}"/>
    <cellStyle name="Normal 12 4 4 6 2 7" xfId="13880" xr:uid="{7C663F59-6711-4297-9D2C-357B5427341B}"/>
    <cellStyle name="Normal 12 4 4 6 2 7 2" xfId="40991" xr:uid="{78FDED8E-0037-49BA-8005-28AA51747D2A}"/>
    <cellStyle name="Normal 12 4 4 6 2 8" xfId="40992" xr:uid="{FCB17733-8EE9-4567-A070-3BBEEC23C098}"/>
    <cellStyle name="Normal 12 4 4 6 3" xfId="1564" xr:uid="{1B526E84-9D66-4A38-88BC-EE0E96B9E271}"/>
    <cellStyle name="Normal 12 4 4 6 3 2" xfId="3394" xr:uid="{78921C3A-14CA-4DF7-871E-E67A02604FCD}"/>
    <cellStyle name="Normal 12 4 4 6 3 2 2" xfId="8884" xr:uid="{16B06ADB-1974-4284-84B9-152B0A9D18D5}"/>
    <cellStyle name="Normal 12 4 4 6 3 2 2 2" xfId="21694" xr:uid="{43E55CD9-E07A-434D-9892-74606CA35A4A}"/>
    <cellStyle name="Normal 12 4 4 6 3 2 2 2 2" xfId="40993" xr:uid="{ACACE9B4-F2E7-49B1-8C3A-3E617E774F1A}"/>
    <cellStyle name="Normal 12 4 4 6 3 2 2 3" xfId="40994" xr:uid="{7B925098-75AE-4F15-88D5-C46FBF62570F}"/>
    <cellStyle name="Normal 12 4 4 6 3 2 3" xfId="16204" xr:uid="{C8D50CE4-05C9-4A14-A2AD-B34D8859BCE4}"/>
    <cellStyle name="Normal 12 4 4 6 3 2 3 2" xfId="40995" xr:uid="{95D8245A-2200-4648-8B7B-5E6D69F5BEF3}"/>
    <cellStyle name="Normal 12 4 4 6 3 2 4" xfId="40996" xr:uid="{DA4195CF-517E-4237-9CE9-646DED96E708}"/>
    <cellStyle name="Normal 12 4 4 6 3 3" xfId="5224" xr:uid="{D89FD2F4-D19A-439B-A382-D881482C9A43}"/>
    <cellStyle name="Normal 12 4 4 6 3 3 2" xfId="10714" xr:uid="{02E824D4-E5AA-4A9A-A184-6F5F5CCDE0CB}"/>
    <cellStyle name="Normal 12 4 4 6 3 3 2 2" xfId="23524" xr:uid="{2B46915E-464F-464B-BB22-7DF4DEE1DF55}"/>
    <cellStyle name="Normal 12 4 4 6 3 3 2 2 2" xfId="40997" xr:uid="{EBF91920-4E47-42B5-8305-BE7B423D118C}"/>
    <cellStyle name="Normal 12 4 4 6 3 3 2 3" xfId="40998" xr:uid="{97D9494D-A8EA-4591-BFCD-A2DBEB87DF67}"/>
    <cellStyle name="Normal 12 4 4 6 3 3 3" xfId="18034" xr:uid="{69690C33-B7A8-45E1-A370-4EC4189E704F}"/>
    <cellStyle name="Normal 12 4 4 6 3 3 3 2" xfId="40999" xr:uid="{3C795892-4454-475B-8EA2-393617E5BF17}"/>
    <cellStyle name="Normal 12 4 4 6 3 3 4" xfId="41000" xr:uid="{26048939-3912-4F26-AB24-0E942818FF9F}"/>
    <cellStyle name="Normal 12 4 4 6 3 4" xfId="12544" xr:uid="{27BDACAF-DFBF-481B-A754-67E8718B457F}"/>
    <cellStyle name="Normal 12 4 4 6 3 4 2" xfId="25354" xr:uid="{1EC9C50A-5583-4ADC-B5FA-CF70889A5704}"/>
    <cellStyle name="Normal 12 4 4 6 3 4 2 2" xfId="41001" xr:uid="{AD2B1F35-5CD8-4C16-9DD4-681CECC8821C}"/>
    <cellStyle name="Normal 12 4 4 6 3 4 3" xfId="41002" xr:uid="{71937948-3F4E-4423-9F8E-CD171C63FF58}"/>
    <cellStyle name="Normal 12 4 4 6 3 5" xfId="7054" xr:uid="{8E9B6E98-307C-44D4-B9FA-0ABB85075406}"/>
    <cellStyle name="Normal 12 4 4 6 3 5 2" xfId="19864" xr:uid="{0E36503A-C5E7-4259-AE64-BDB196A9F1B6}"/>
    <cellStyle name="Normal 12 4 4 6 3 5 2 2" xfId="41003" xr:uid="{DEABDA2A-3ED4-41EC-852C-2E6D50611884}"/>
    <cellStyle name="Normal 12 4 4 6 3 5 3" xfId="41004" xr:uid="{2346E877-1E67-4BA4-A2D0-8740D609F01F}"/>
    <cellStyle name="Normal 12 4 4 6 3 6" xfId="14374" xr:uid="{3EC59E2C-5EC3-4A3A-97C2-DE5060AD7908}"/>
    <cellStyle name="Normal 12 4 4 6 3 6 2" xfId="41005" xr:uid="{E3755B5B-1D50-4E59-A2E3-F3C2478DA83E}"/>
    <cellStyle name="Normal 12 4 4 6 3 7" xfId="41006" xr:uid="{3ECC2B6F-2F03-4346-9B6E-36A464BD3D86}"/>
    <cellStyle name="Normal 12 4 4 6 4" xfId="2500" xr:uid="{25484DEF-5AEC-4862-830B-9F7620BC293B}"/>
    <cellStyle name="Normal 12 4 4 6 4 2" xfId="7990" xr:uid="{9324255E-22A4-4923-B9FF-FC980F6562A6}"/>
    <cellStyle name="Normal 12 4 4 6 4 2 2" xfId="20800" xr:uid="{0AA0DC19-3014-44C1-817A-655EBA033798}"/>
    <cellStyle name="Normal 12 4 4 6 4 2 2 2" xfId="41007" xr:uid="{CA0C1749-2D8B-441F-9179-F129715427A3}"/>
    <cellStyle name="Normal 12 4 4 6 4 2 3" xfId="41008" xr:uid="{35E2A260-A9DB-474B-9D46-A12CA4249079}"/>
    <cellStyle name="Normal 12 4 4 6 4 3" xfId="15310" xr:uid="{8FD66F5F-3F79-406F-A4BC-FD537B77593D}"/>
    <cellStyle name="Normal 12 4 4 6 4 3 2" xfId="41009" xr:uid="{44B8DF8F-0B77-4C4E-AE43-4FB8AD771F7F}"/>
    <cellStyle name="Normal 12 4 4 6 4 4" xfId="41010" xr:uid="{2E86A0F9-35FF-4C4C-9CD2-7FA6A0E223F9}"/>
    <cellStyle name="Normal 12 4 4 6 5" xfId="4330" xr:uid="{B61AD534-F921-457D-8857-4182D4BB96A4}"/>
    <cellStyle name="Normal 12 4 4 6 5 2" xfId="9820" xr:uid="{05753FBB-C88A-4F7D-BDC2-9C96D30915AB}"/>
    <cellStyle name="Normal 12 4 4 6 5 2 2" xfId="22630" xr:uid="{EE4E1154-1E94-484F-B84F-033E9A7FD5E7}"/>
    <cellStyle name="Normal 12 4 4 6 5 2 2 2" xfId="41011" xr:uid="{1F859C57-76C9-4291-B3A3-ED1444C7EC8A}"/>
    <cellStyle name="Normal 12 4 4 6 5 2 3" xfId="41012" xr:uid="{E7CE3556-04BC-4E4B-8B7F-FCD77997ED7F}"/>
    <cellStyle name="Normal 12 4 4 6 5 3" xfId="17140" xr:uid="{816D6E03-CE52-4EE2-AF6F-B1BF94823FF6}"/>
    <cellStyle name="Normal 12 4 4 6 5 3 2" xfId="41013" xr:uid="{860239B2-DF20-4058-9650-3394B763F1CE}"/>
    <cellStyle name="Normal 12 4 4 6 5 4" xfId="41014" xr:uid="{0AAF997E-CC11-4009-8D2C-233F17384610}"/>
    <cellStyle name="Normal 12 4 4 6 6" xfId="11650" xr:uid="{CEE481E2-9752-43B4-9F75-6380D8D7BA54}"/>
    <cellStyle name="Normal 12 4 4 6 6 2" xfId="24460" xr:uid="{4411D41A-841C-4612-A3D6-8495F15935CA}"/>
    <cellStyle name="Normal 12 4 4 6 6 2 2" xfId="41015" xr:uid="{1AA3BE8A-7B7C-4FAE-8959-2434CFF9CFF4}"/>
    <cellStyle name="Normal 12 4 4 6 6 3" xfId="41016" xr:uid="{0AEA9F9A-7BCE-41F3-B07D-EA9200195E1B}"/>
    <cellStyle name="Normal 12 4 4 6 7" xfId="6160" xr:uid="{B15AE357-AC6F-43AC-97BD-8753F017C58E}"/>
    <cellStyle name="Normal 12 4 4 6 7 2" xfId="18970" xr:uid="{64D6B19C-7C6A-4452-896F-C6E74152D124}"/>
    <cellStyle name="Normal 12 4 4 6 7 2 2" xfId="41017" xr:uid="{2EBE3DFC-9478-4DD3-AF35-3FF56B1C205B}"/>
    <cellStyle name="Normal 12 4 4 6 7 3" xfId="41018" xr:uid="{CD120E30-0199-49B3-B317-E8FC20B36CE2}"/>
    <cellStyle name="Normal 12 4 4 6 8" xfId="13480" xr:uid="{842CE7F3-4331-4930-AB52-BA3EB67A823D}"/>
    <cellStyle name="Normal 12 4 4 6 8 2" xfId="41019" xr:uid="{DDF8AA82-A79A-4A06-84BE-8C0FFA86E9BB}"/>
    <cellStyle name="Normal 12 4 4 6 9" xfId="41020" xr:uid="{0F80BF38-7E38-4FB3-A0E7-EEDFF771808F}"/>
    <cellStyle name="Normal 12 4 4 7" xfId="803" xr:uid="{9B5BD784-4213-4905-85CE-FEEFA16CB928}"/>
    <cellStyle name="Normal 12 4 4 7 2" xfId="1698" xr:uid="{52070111-77F1-44CA-BECE-F689246BAD52}"/>
    <cellStyle name="Normal 12 4 4 7 2 2" xfId="3528" xr:uid="{57D4A80A-3B81-4AAD-BB55-84D59D0D55EA}"/>
    <cellStyle name="Normal 12 4 4 7 2 2 2" xfId="9018" xr:uid="{134DD6DC-4FA9-40ED-8D0A-369B0FE702C1}"/>
    <cellStyle name="Normal 12 4 4 7 2 2 2 2" xfId="21828" xr:uid="{C30C3807-AC2F-4D1A-8FD2-DC4985BC1CD1}"/>
    <cellStyle name="Normal 12 4 4 7 2 2 2 2 2" xfId="41021" xr:uid="{49B88417-7F59-4579-8045-59152E874FE8}"/>
    <cellStyle name="Normal 12 4 4 7 2 2 2 3" xfId="41022" xr:uid="{C8749801-0571-4945-AE64-248BA940BAA5}"/>
    <cellStyle name="Normal 12 4 4 7 2 2 3" xfId="16338" xr:uid="{DB702797-8383-4566-A5DA-97316654E837}"/>
    <cellStyle name="Normal 12 4 4 7 2 2 3 2" xfId="41023" xr:uid="{1109F8B0-69FA-4A65-BF34-B3351729253E}"/>
    <cellStyle name="Normal 12 4 4 7 2 2 4" xfId="41024" xr:uid="{C1533994-073A-4E4C-8150-7A3BB7452747}"/>
    <cellStyle name="Normal 12 4 4 7 2 3" xfId="5358" xr:uid="{C48F3F93-28BC-4488-BFBB-4D78EDD7262C}"/>
    <cellStyle name="Normal 12 4 4 7 2 3 2" xfId="10848" xr:uid="{B8BA1488-5CBB-47A7-9BA3-63DAD7465482}"/>
    <cellStyle name="Normal 12 4 4 7 2 3 2 2" xfId="23658" xr:uid="{060051A1-2661-4F0B-A974-C661C62DEA27}"/>
    <cellStyle name="Normal 12 4 4 7 2 3 2 2 2" xfId="41025" xr:uid="{ED502215-13B7-43C7-AA9B-7C0EB551DC2E}"/>
    <cellStyle name="Normal 12 4 4 7 2 3 2 3" xfId="41026" xr:uid="{20EB0794-5530-47FC-BE0B-E8F7F83EB6C0}"/>
    <cellStyle name="Normal 12 4 4 7 2 3 3" xfId="18168" xr:uid="{111672A9-2FB2-4D63-B4F4-749363BCFA6E}"/>
    <cellStyle name="Normal 12 4 4 7 2 3 3 2" xfId="41027" xr:uid="{8C9C2360-9383-4443-A6D3-8DD85CF4F697}"/>
    <cellStyle name="Normal 12 4 4 7 2 3 4" xfId="41028" xr:uid="{0FFD102D-9C73-41B0-B1E9-7BAC45801C20}"/>
    <cellStyle name="Normal 12 4 4 7 2 4" xfId="12678" xr:uid="{6AB76828-9C3D-44C2-95F2-D13D382E24F9}"/>
    <cellStyle name="Normal 12 4 4 7 2 4 2" xfId="25488" xr:uid="{BA51F108-6ED8-4220-8085-FF5A7E7911CA}"/>
    <cellStyle name="Normal 12 4 4 7 2 4 2 2" xfId="41029" xr:uid="{6FF59223-B5DA-4EBA-B1D0-C601B8BB363B}"/>
    <cellStyle name="Normal 12 4 4 7 2 4 3" xfId="41030" xr:uid="{8759EC9E-CF12-4621-8EA2-A94979CBDAF1}"/>
    <cellStyle name="Normal 12 4 4 7 2 5" xfId="7188" xr:uid="{BDE876BB-DBF8-4BE8-97B7-BBA2FC0244C3}"/>
    <cellStyle name="Normal 12 4 4 7 2 5 2" xfId="19998" xr:uid="{08DD89A6-7C0E-497D-A2DE-6896BA212262}"/>
    <cellStyle name="Normal 12 4 4 7 2 5 2 2" xfId="41031" xr:uid="{F53F7CC4-A550-49DF-8F95-B01F519B596E}"/>
    <cellStyle name="Normal 12 4 4 7 2 5 3" xfId="41032" xr:uid="{8998A11F-4CD0-4B49-8E48-BD9B82C89517}"/>
    <cellStyle name="Normal 12 4 4 7 2 6" xfId="14508" xr:uid="{0240917A-AB8B-4194-A5A3-DE68834E2613}"/>
    <cellStyle name="Normal 12 4 4 7 2 6 2" xfId="41033" xr:uid="{B9B1B26A-DDB1-4B07-91DC-9DF7E649B89E}"/>
    <cellStyle name="Normal 12 4 4 7 2 7" xfId="41034" xr:uid="{AA05D2BA-6819-4FE7-80DC-945952BA8A86}"/>
    <cellStyle name="Normal 12 4 4 7 3" xfId="2634" xr:uid="{A9943C9F-7083-49DD-A8ED-28347A5D6344}"/>
    <cellStyle name="Normal 12 4 4 7 3 2" xfId="8124" xr:uid="{8954D442-44A6-4896-8CD2-2BF71AFF0498}"/>
    <cellStyle name="Normal 12 4 4 7 3 2 2" xfId="20934" xr:uid="{A63C2958-88DC-417B-801F-3C7C1980523E}"/>
    <cellStyle name="Normal 12 4 4 7 3 2 2 2" xfId="41035" xr:uid="{B076E501-7A37-453F-B00A-30BC0D2F94D6}"/>
    <cellStyle name="Normal 12 4 4 7 3 2 3" xfId="41036" xr:uid="{F270340C-0141-4818-A6DE-41952B56E590}"/>
    <cellStyle name="Normal 12 4 4 7 3 3" xfId="15444" xr:uid="{00F3081B-734A-44CD-80FE-DC2D2C2BBEC5}"/>
    <cellStyle name="Normal 12 4 4 7 3 3 2" xfId="41037" xr:uid="{DFE1E729-C6AC-4C07-87C5-E414B7789003}"/>
    <cellStyle name="Normal 12 4 4 7 3 4" xfId="41038" xr:uid="{800435D5-1375-4612-81CA-0F2E7D88F4CE}"/>
    <cellStyle name="Normal 12 4 4 7 4" xfId="4464" xr:uid="{B3D45301-D731-4411-A034-F8EE426DE1DF}"/>
    <cellStyle name="Normal 12 4 4 7 4 2" xfId="9954" xr:uid="{4116D3C1-5884-491D-854E-B3CCD19C42A6}"/>
    <cellStyle name="Normal 12 4 4 7 4 2 2" xfId="22764" xr:uid="{1CC43E36-81A4-47D7-9142-0C548A828C15}"/>
    <cellStyle name="Normal 12 4 4 7 4 2 2 2" xfId="41039" xr:uid="{871E19A9-DD25-42D4-A8C8-05EA7EA8E747}"/>
    <cellStyle name="Normal 12 4 4 7 4 2 3" xfId="41040" xr:uid="{664E44DB-B485-494F-B43D-C92A10282547}"/>
    <cellStyle name="Normal 12 4 4 7 4 3" xfId="17274" xr:uid="{60AB030A-6C8A-4158-9537-FD0B4AFCB2E7}"/>
    <cellStyle name="Normal 12 4 4 7 4 3 2" xfId="41041" xr:uid="{D945CF1D-F313-4435-8769-BF6F69EB8486}"/>
    <cellStyle name="Normal 12 4 4 7 4 4" xfId="41042" xr:uid="{E280E898-24FA-4CA7-908D-07B52E6B30E4}"/>
    <cellStyle name="Normal 12 4 4 7 5" xfId="11784" xr:uid="{28549C43-D49E-4497-941F-CF4DF92FB49D}"/>
    <cellStyle name="Normal 12 4 4 7 5 2" xfId="24594" xr:uid="{3F39B1D2-8286-48D7-89D8-C5535FB49DB7}"/>
    <cellStyle name="Normal 12 4 4 7 5 2 2" xfId="41043" xr:uid="{D5A439D8-CD4F-4C07-BA6E-600A649FEBA9}"/>
    <cellStyle name="Normal 12 4 4 7 5 3" xfId="41044" xr:uid="{BA2C71B7-B5C5-413E-9FC0-877724CD0FA1}"/>
    <cellStyle name="Normal 12 4 4 7 6" xfId="6294" xr:uid="{D972512C-84FA-43EF-A8A3-14429548C110}"/>
    <cellStyle name="Normal 12 4 4 7 6 2" xfId="19104" xr:uid="{1A5BFAE7-2A86-42C3-A104-22B108903B69}"/>
    <cellStyle name="Normal 12 4 4 7 6 2 2" xfId="41045" xr:uid="{446ACECC-B764-4000-844A-8FDF43119333}"/>
    <cellStyle name="Normal 12 4 4 7 6 3" xfId="41046" xr:uid="{FF6E8D0B-9857-469C-9FAB-7693AFBD24A6}"/>
    <cellStyle name="Normal 12 4 4 7 7" xfId="13614" xr:uid="{B65F314E-EE91-4EE7-A01C-C705B7CA2B02}"/>
    <cellStyle name="Normal 12 4 4 7 7 2" xfId="41047" xr:uid="{0F99534D-4A00-4EED-895C-BEB6CF8A0222}"/>
    <cellStyle name="Normal 12 4 4 7 8" xfId="41048" xr:uid="{67E036F9-F0CD-4168-9F57-1D7C95F22774}"/>
    <cellStyle name="Normal 12 4 4 8" xfId="1204" xr:uid="{BE81DD7A-E8C9-413A-8717-45892F4A7FE2}"/>
    <cellStyle name="Normal 12 4 4 8 2" xfId="3034" xr:uid="{5A243F3E-1A0B-47FD-9B7F-29D6720DC232}"/>
    <cellStyle name="Normal 12 4 4 8 2 2" xfId="8524" xr:uid="{19EDF365-D075-476C-A4E4-B504874C1039}"/>
    <cellStyle name="Normal 12 4 4 8 2 2 2" xfId="21334" xr:uid="{78333F0C-5C1D-4C0B-856E-7D1F6798CD85}"/>
    <cellStyle name="Normal 12 4 4 8 2 2 2 2" xfId="41049" xr:uid="{9BDE6585-8AAF-4F62-A678-CD433C4759D0}"/>
    <cellStyle name="Normal 12 4 4 8 2 2 3" xfId="41050" xr:uid="{83028DF1-D50E-4DA2-B009-D3818E3CF93C}"/>
    <cellStyle name="Normal 12 4 4 8 2 3" xfId="15844" xr:uid="{025744BD-0182-4DAF-AA2C-4D845EB51BA6}"/>
    <cellStyle name="Normal 12 4 4 8 2 3 2" xfId="41051" xr:uid="{66564FF8-C1EE-4BBE-BBED-818666D60947}"/>
    <cellStyle name="Normal 12 4 4 8 2 4" xfId="41052" xr:uid="{9CB512AC-3261-4E60-B4BA-60F3A67C258F}"/>
    <cellStyle name="Normal 12 4 4 8 3" xfId="4864" xr:uid="{8F8555C4-CBA8-4EAC-9197-0CFDC68524B4}"/>
    <cellStyle name="Normal 12 4 4 8 3 2" xfId="10354" xr:uid="{FA9E8B6D-FC2C-42FA-B290-B701AE9B451F}"/>
    <cellStyle name="Normal 12 4 4 8 3 2 2" xfId="23164" xr:uid="{580C1A5C-3FE7-4115-B2F3-3A0BF346FBB2}"/>
    <cellStyle name="Normal 12 4 4 8 3 2 2 2" xfId="41053" xr:uid="{DF4EF265-47E9-4AE6-B2DD-00AA736C1EE2}"/>
    <cellStyle name="Normal 12 4 4 8 3 2 3" xfId="41054" xr:uid="{8BA7E793-A977-4AF6-9166-991C6F699282}"/>
    <cellStyle name="Normal 12 4 4 8 3 3" xfId="17674" xr:uid="{EED9C2BA-DA20-441B-9EBC-DAC899001648}"/>
    <cellStyle name="Normal 12 4 4 8 3 3 2" xfId="41055" xr:uid="{5993E986-D125-4D08-82E8-B298C2C5D7FB}"/>
    <cellStyle name="Normal 12 4 4 8 3 4" xfId="41056" xr:uid="{F05D1518-A82F-484F-9A5E-A6E7CAB0E5F0}"/>
    <cellStyle name="Normal 12 4 4 8 4" xfId="12184" xr:uid="{F6B5742F-57EA-4FA2-A218-FCD78FE0398B}"/>
    <cellStyle name="Normal 12 4 4 8 4 2" xfId="24994" xr:uid="{7CA7C6E9-4A9C-458C-890A-7064921DE860}"/>
    <cellStyle name="Normal 12 4 4 8 4 2 2" xfId="41057" xr:uid="{F49BE6CD-657D-4AB7-A146-79B501EB7043}"/>
    <cellStyle name="Normal 12 4 4 8 4 3" xfId="41058" xr:uid="{63F3091C-89B8-430A-9FC0-FFACF4325E70}"/>
    <cellStyle name="Normal 12 4 4 8 5" xfId="6694" xr:uid="{F22C0CCE-7119-4D6B-8C3E-3AF626743153}"/>
    <cellStyle name="Normal 12 4 4 8 5 2" xfId="19504" xr:uid="{06D7519E-E43A-4A43-A9FF-1A8AB63E66C1}"/>
    <cellStyle name="Normal 12 4 4 8 5 2 2" xfId="41059" xr:uid="{64E50E82-147A-40EE-A3BA-1417E0D454D8}"/>
    <cellStyle name="Normal 12 4 4 8 5 3" xfId="41060" xr:uid="{3F7973A0-DBF6-4ABD-9342-20F364B7D93D}"/>
    <cellStyle name="Normal 12 4 4 8 6" xfId="14014" xr:uid="{63D27E8B-5631-4918-A870-B4E93CC24673}"/>
    <cellStyle name="Normal 12 4 4 8 6 2" xfId="41061" xr:uid="{27F4FB00-633B-4151-B098-37638F421B3C}"/>
    <cellStyle name="Normal 12 4 4 8 7" xfId="41062" xr:uid="{D127DD0D-B0B5-44A1-B551-DC657AB08FF8}"/>
    <cellStyle name="Normal 12 4 4 9" xfId="2099" xr:uid="{6DC449E6-D79A-455D-97A7-53B5443FAC5F}"/>
    <cellStyle name="Normal 12 4 4 9 2" xfId="3929" xr:uid="{EC32177C-8766-4951-8F7F-D24A6B7742C5}"/>
    <cellStyle name="Normal 12 4 4 9 2 2" xfId="9419" xr:uid="{38A37DE9-10D6-4242-ADC0-769B306B6F09}"/>
    <cellStyle name="Normal 12 4 4 9 2 2 2" xfId="22229" xr:uid="{225CE606-F30E-4B97-923E-8955B6370289}"/>
    <cellStyle name="Normal 12 4 4 9 2 2 2 2" xfId="41063" xr:uid="{36309AFF-DEDA-438C-8681-399D7087D54F}"/>
    <cellStyle name="Normal 12 4 4 9 2 2 3" xfId="41064" xr:uid="{A9E4C5ED-E963-4F6D-890F-8037EF256204}"/>
    <cellStyle name="Normal 12 4 4 9 2 3" xfId="16739" xr:uid="{AC5ED6EF-A0DB-49FF-ACB9-A567F148A88F}"/>
    <cellStyle name="Normal 12 4 4 9 2 3 2" xfId="41065" xr:uid="{F6C6B4A8-A40A-479F-B598-10CA6CBB0A62}"/>
    <cellStyle name="Normal 12 4 4 9 2 4" xfId="41066" xr:uid="{E33BC549-A1B8-4572-8396-19038D36538A}"/>
    <cellStyle name="Normal 12 4 4 9 3" xfId="5759" xr:uid="{25AA6C78-19C9-4557-9AB4-3821A94CF3CE}"/>
    <cellStyle name="Normal 12 4 4 9 3 2" xfId="11249" xr:uid="{7F17C78E-4D89-4E3D-A01E-9FDF3D7B0BC6}"/>
    <cellStyle name="Normal 12 4 4 9 3 2 2" xfId="24059" xr:uid="{55A9CE82-AF0A-448A-A893-F534D4943C86}"/>
    <cellStyle name="Normal 12 4 4 9 3 2 2 2" xfId="41067" xr:uid="{B4BAE108-056B-4236-82D6-EE3ACDA8395D}"/>
    <cellStyle name="Normal 12 4 4 9 3 2 3" xfId="41068" xr:uid="{8801D8D4-EC4E-4B53-819E-23B5170F8933}"/>
    <cellStyle name="Normal 12 4 4 9 3 3" xfId="18569" xr:uid="{54042F5D-78D2-49E2-9D37-17473CBF47E6}"/>
    <cellStyle name="Normal 12 4 4 9 3 3 2" xfId="41069" xr:uid="{AF434726-63B1-47C4-A111-29E4B25E9082}"/>
    <cellStyle name="Normal 12 4 4 9 3 4" xfId="41070" xr:uid="{1D9B07AB-119A-4F6F-893D-176BBCB0A4CC}"/>
    <cellStyle name="Normal 12 4 4 9 4" xfId="13079" xr:uid="{4B19B2CC-E29F-4B09-81A0-8CD7EB0A92EE}"/>
    <cellStyle name="Normal 12 4 4 9 4 2" xfId="25889" xr:uid="{C88D4F48-FF3C-4B9E-969F-1D1BCBDF9B31}"/>
    <cellStyle name="Normal 12 4 4 9 4 2 2" xfId="41071" xr:uid="{E9EC3CC8-5820-4005-A8AA-67D81427521F}"/>
    <cellStyle name="Normal 12 4 4 9 4 3" xfId="41072" xr:uid="{9403424B-A812-43CB-8D45-83064F35E4BE}"/>
    <cellStyle name="Normal 12 4 4 9 5" xfId="7589" xr:uid="{D5217C90-4E2F-4884-BCC5-D1E73F63FED1}"/>
    <cellStyle name="Normal 12 4 4 9 5 2" xfId="20399" xr:uid="{51C1CA91-7927-4B27-89D5-C447B1332907}"/>
    <cellStyle name="Normal 12 4 4 9 5 2 2" xfId="41073" xr:uid="{71DD09CD-3452-443C-8E34-B64EB62ABED1}"/>
    <cellStyle name="Normal 12 4 4 9 5 3" xfId="41074" xr:uid="{B1CD918A-AAC5-4B61-95AD-0411BE0CEB93}"/>
    <cellStyle name="Normal 12 4 4 9 6" xfId="14909" xr:uid="{2AB3F392-EFF4-43B7-94EC-3163E334F688}"/>
    <cellStyle name="Normal 12 4 4 9 6 2" xfId="41075" xr:uid="{2EE76D96-F33A-4427-BC32-0675FDC8DC1C}"/>
    <cellStyle name="Normal 12 4 4 9 7" xfId="41076" xr:uid="{8E704DF6-AA33-445C-BBAE-EDDE37AF86E0}"/>
    <cellStyle name="Normal 12 4 5" xfId="267" xr:uid="{D171B7B1-A18B-4FFE-915E-150C7BBF7B03}"/>
    <cellStyle name="Normal 12 4 5 10" xfId="3975" xr:uid="{BAA49646-F635-4CC6-8656-39695C99C9A8}"/>
    <cellStyle name="Normal 12 4 5 10 2" xfId="9465" xr:uid="{767E8818-E795-4A7E-BD6A-197B59E04C22}"/>
    <cellStyle name="Normal 12 4 5 10 2 2" xfId="22275" xr:uid="{D6FF54FB-B199-4DEC-8C87-20FB6643F70F}"/>
    <cellStyle name="Normal 12 4 5 10 2 2 2" xfId="41077" xr:uid="{4454476A-AA48-41D2-9BD7-723F0137E738}"/>
    <cellStyle name="Normal 12 4 5 10 2 3" xfId="41078" xr:uid="{EC6A00AF-0006-4CAD-8E2C-9039160F5867}"/>
    <cellStyle name="Normal 12 4 5 10 3" xfId="16785" xr:uid="{BEB794D8-3D8F-4466-AAA1-B5D66D676E39}"/>
    <cellStyle name="Normal 12 4 5 10 3 2" xfId="41079" xr:uid="{29017593-9E44-4D98-B3E3-4279DC608A7D}"/>
    <cellStyle name="Normal 12 4 5 10 4" xfId="41080" xr:uid="{43013CCA-B0F1-47C8-84C7-E3D870EDFBA8}"/>
    <cellStyle name="Normal 12 4 5 11" xfId="11295" xr:uid="{940B2926-6DE6-4DD7-9DAB-85DC508BB970}"/>
    <cellStyle name="Normal 12 4 5 11 2" xfId="24105" xr:uid="{C564CF07-E470-4BA7-82EC-34D1751EE199}"/>
    <cellStyle name="Normal 12 4 5 11 2 2" xfId="41081" xr:uid="{04712FC8-B1FB-4D31-82D8-99B414A974EE}"/>
    <cellStyle name="Normal 12 4 5 11 3" xfId="41082" xr:uid="{9A77A54C-E7B2-4D70-A8E9-9C52439D43A5}"/>
    <cellStyle name="Normal 12 4 5 12" xfId="5805" xr:uid="{BC50EDDE-72BD-47B9-A6F0-81A82F606A9B}"/>
    <cellStyle name="Normal 12 4 5 12 2" xfId="18615" xr:uid="{D9C712EE-9288-4598-8751-930B62513BF4}"/>
    <cellStyle name="Normal 12 4 5 12 2 2" xfId="41083" xr:uid="{C86CC727-4F77-4264-8E84-4BD197C8A405}"/>
    <cellStyle name="Normal 12 4 5 12 3" xfId="41084" xr:uid="{627C152D-DB38-44E4-9E7D-3EE78F7D5411}"/>
    <cellStyle name="Normal 12 4 5 13" xfId="13125" xr:uid="{DCF837DB-31E4-4E30-BC1D-E5C6A573076E}"/>
    <cellStyle name="Normal 12 4 5 13 2" xfId="41085" xr:uid="{B870D58A-57FA-4EF9-A77B-CABE34317574}"/>
    <cellStyle name="Normal 12 4 5 14" xfId="41086" xr:uid="{CD2862B9-F31A-4AD7-A927-C4961A5C6134}"/>
    <cellStyle name="Normal 12 4 5 2" xfId="354" xr:uid="{FBC50893-200C-4557-AE8F-1AF2A13AE2CD}"/>
    <cellStyle name="Normal 12 4 5 2 10" xfId="5846" xr:uid="{8BA2681C-57D3-45A7-8796-5A0964336D80}"/>
    <cellStyle name="Normal 12 4 5 2 10 2" xfId="18656" xr:uid="{B34FFED0-553F-4942-B1A3-CEEAECCC22AD}"/>
    <cellStyle name="Normal 12 4 5 2 10 2 2" xfId="41087" xr:uid="{5492172E-5B53-48A8-A948-3FBF7F5BB5B5}"/>
    <cellStyle name="Normal 12 4 5 2 10 3" xfId="41088" xr:uid="{09C8E57D-EDB9-4DA8-8FF4-60EA2BE3EBC5}"/>
    <cellStyle name="Normal 12 4 5 2 11" xfId="13166" xr:uid="{2C5D668B-8D2E-4B13-9AE3-EA82734DBDAB}"/>
    <cellStyle name="Normal 12 4 5 2 11 2" xfId="41089" xr:uid="{3D8BEFEE-4B01-4ED6-A2A3-7E05B6CFB278}"/>
    <cellStyle name="Normal 12 4 5 2 12" xfId="41090" xr:uid="{8749B3B2-94D3-4D2B-B3B9-72CA942CCFFD}"/>
    <cellStyle name="Normal 12 4 5 2 2" xfId="583" xr:uid="{794A7CF9-FE79-4324-80F1-865FA5E448FF}"/>
    <cellStyle name="Normal 12 4 5 2 2 2" xfId="982" xr:uid="{5DD24177-1BDA-4C20-9930-1179ADAF97A2}"/>
    <cellStyle name="Normal 12 4 5 2 2 2 2" xfId="1877" xr:uid="{BB6E1C6D-6DFA-454B-B728-064E828E9B27}"/>
    <cellStyle name="Normal 12 4 5 2 2 2 2 2" xfId="3707" xr:uid="{C5BAD2AC-0F98-4433-AA1F-93162DE2302C}"/>
    <cellStyle name="Normal 12 4 5 2 2 2 2 2 2" xfId="9197" xr:uid="{38A367C9-B775-4C8F-AF06-766E51552C52}"/>
    <cellStyle name="Normal 12 4 5 2 2 2 2 2 2 2" xfId="22007" xr:uid="{05FAC851-4990-4DAF-92DF-BA5AE8E00AD9}"/>
    <cellStyle name="Normal 12 4 5 2 2 2 2 2 2 2 2" xfId="41091" xr:uid="{F6F3F014-708C-4C96-BACC-E266156CB8E8}"/>
    <cellStyle name="Normal 12 4 5 2 2 2 2 2 2 3" xfId="41092" xr:uid="{94B9B28C-2AE0-402C-B583-7F9337E793D8}"/>
    <cellStyle name="Normal 12 4 5 2 2 2 2 2 3" xfId="16517" xr:uid="{E748F9B0-B64C-4054-8381-8AE5AC252009}"/>
    <cellStyle name="Normal 12 4 5 2 2 2 2 2 3 2" xfId="41093" xr:uid="{44F1C506-DA47-402E-85CA-BBF70D4D8B3E}"/>
    <cellStyle name="Normal 12 4 5 2 2 2 2 2 4" xfId="41094" xr:uid="{AC9896D7-27DA-4E65-9F65-3FF3E9984909}"/>
    <cellStyle name="Normal 12 4 5 2 2 2 2 3" xfId="5537" xr:uid="{EDB3FC83-153B-4D7A-A754-03ED320AF733}"/>
    <cellStyle name="Normal 12 4 5 2 2 2 2 3 2" xfId="11027" xr:uid="{8AFFE750-917E-4792-9ADE-AFABA09F41FC}"/>
    <cellStyle name="Normal 12 4 5 2 2 2 2 3 2 2" xfId="23837" xr:uid="{7981D5D3-F0C7-481C-AB40-A0CDB36A5DC8}"/>
    <cellStyle name="Normal 12 4 5 2 2 2 2 3 2 2 2" xfId="41095" xr:uid="{A577EA27-70BB-412D-99D2-42274A5965D9}"/>
    <cellStyle name="Normal 12 4 5 2 2 2 2 3 2 3" xfId="41096" xr:uid="{A7889E01-D9AB-49AF-8418-9BD85EBEDF72}"/>
    <cellStyle name="Normal 12 4 5 2 2 2 2 3 3" xfId="18347" xr:uid="{2DAF2226-D6DE-495D-A18B-08FCFF81E87F}"/>
    <cellStyle name="Normal 12 4 5 2 2 2 2 3 3 2" xfId="41097" xr:uid="{96D382FF-4AB8-44ED-B50B-8549D09225FE}"/>
    <cellStyle name="Normal 12 4 5 2 2 2 2 3 4" xfId="41098" xr:uid="{15245A85-8A9B-4A92-8950-5E0FB4E97B6B}"/>
    <cellStyle name="Normal 12 4 5 2 2 2 2 4" xfId="12857" xr:uid="{E7280506-A1D2-4A90-9102-BE87FCC8C5FA}"/>
    <cellStyle name="Normal 12 4 5 2 2 2 2 4 2" xfId="25667" xr:uid="{8ABD3802-97C8-4EBA-8D58-430B7A1817FA}"/>
    <cellStyle name="Normal 12 4 5 2 2 2 2 4 2 2" xfId="41099" xr:uid="{654807F7-70C8-4DB7-980F-B9644C1B9BEC}"/>
    <cellStyle name="Normal 12 4 5 2 2 2 2 4 3" xfId="41100" xr:uid="{72A37ECF-4151-46FC-B0A6-6F6F2D06DBC0}"/>
    <cellStyle name="Normal 12 4 5 2 2 2 2 5" xfId="7367" xr:uid="{DAC04164-7856-48EF-9BD8-40604E52EE82}"/>
    <cellStyle name="Normal 12 4 5 2 2 2 2 5 2" xfId="20177" xr:uid="{B0F34999-EF39-4900-AB2C-E865445FCE0F}"/>
    <cellStyle name="Normal 12 4 5 2 2 2 2 5 2 2" xfId="41101" xr:uid="{67A63838-722B-4CB9-8EE2-569F3B14AC18}"/>
    <cellStyle name="Normal 12 4 5 2 2 2 2 5 3" xfId="41102" xr:uid="{21BF51AF-F56B-4C72-8E65-0B845636AAAC}"/>
    <cellStyle name="Normal 12 4 5 2 2 2 2 6" xfId="14687" xr:uid="{CBB83C33-A8F5-4386-A1F1-A477209FFDB9}"/>
    <cellStyle name="Normal 12 4 5 2 2 2 2 6 2" xfId="41103" xr:uid="{2D6D9668-0FC2-43AF-8DE9-BF73C757524D}"/>
    <cellStyle name="Normal 12 4 5 2 2 2 2 7" xfId="41104" xr:uid="{ED0C8063-0765-40FD-A843-277DD95B7B83}"/>
    <cellStyle name="Normal 12 4 5 2 2 2 3" xfId="2813" xr:uid="{68C46AF2-4C02-42BD-B8C1-C8F59252B1BB}"/>
    <cellStyle name="Normal 12 4 5 2 2 2 3 2" xfId="8303" xr:uid="{6CB6A77E-0FBC-4F41-AF6F-F70C4D592DBB}"/>
    <cellStyle name="Normal 12 4 5 2 2 2 3 2 2" xfId="21113" xr:uid="{28662805-FBE5-494F-A730-82A2E56AE55C}"/>
    <cellStyle name="Normal 12 4 5 2 2 2 3 2 2 2" xfId="41105" xr:uid="{E1C991E7-51B0-4BB2-B5EB-DE229E4BAD66}"/>
    <cellStyle name="Normal 12 4 5 2 2 2 3 2 3" xfId="41106" xr:uid="{C4F8E433-5D8D-4295-8150-1E964B585084}"/>
    <cellStyle name="Normal 12 4 5 2 2 2 3 3" xfId="15623" xr:uid="{B69DA777-C5C4-406B-8D08-AE9A49A3C166}"/>
    <cellStyle name="Normal 12 4 5 2 2 2 3 3 2" xfId="41107" xr:uid="{0640E55D-605E-4CCC-B2EE-95CE741611C8}"/>
    <cellStyle name="Normal 12 4 5 2 2 2 3 4" xfId="41108" xr:uid="{E0A75A99-340E-4931-9544-EC9F365E9110}"/>
    <cellStyle name="Normal 12 4 5 2 2 2 4" xfId="4643" xr:uid="{EBBB1A6C-6818-4223-8559-52B417EE295C}"/>
    <cellStyle name="Normal 12 4 5 2 2 2 4 2" xfId="10133" xr:uid="{40F6A47E-682C-48C7-9555-9A3727BCFD1D}"/>
    <cellStyle name="Normal 12 4 5 2 2 2 4 2 2" xfId="22943" xr:uid="{05035A94-A7B3-4A25-BCE9-2B972BEDFF4D}"/>
    <cellStyle name="Normal 12 4 5 2 2 2 4 2 2 2" xfId="41109" xr:uid="{33C40FED-6E20-4207-98E4-00DF175A379E}"/>
    <cellStyle name="Normal 12 4 5 2 2 2 4 2 3" xfId="41110" xr:uid="{2AA034AD-2F3F-4B8C-AC49-D07D69FBF91E}"/>
    <cellStyle name="Normal 12 4 5 2 2 2 4 3" xfId="17453" xr:uid="{C29E7D24-F42A-4DA2-9662-57EFA467D7A6}"/>
    <cellStyle name="Normal 12 4 5 2 2 2 4 3 2" xfId="41111" xr:uid="{A45D2FBE-53D4-443F-9DDC-E43D855057B0}"/>
    <cellStyle name="Normal 12 4 5 2 2 2 4 4" xfId="41112" xr:uid="{777B3D2D-0A4C-415D-BBB7-2C148ECCBAC1}"/>
    <cellStyle name="Normal 12 4 5 2 2 2 5" xfId="11963" xr:uid="{B24FE700-A123-4979-AD7A-8705DB1220A0}"/>
    <cellStyle name="Normal 12 4 5 2 2 2 5 2" xfId="24773" xr:uid="{8673BFCC-1973-4803-8671-4FE52C02C185}"/>
    <cellStyle name="Normal 12 4 5 2 2 2 5 2 2" xfId="41113" xr:uid="{93C76A5E-E34D-4F94-BA07-526FEF3BE3C5}"/>
    <cellStyle name="Normal 12 4 5 2 2 2 5 3" xfId="41114" xr:uid="{62AFCCA1-B530-40D5-BC63-E3593373E159}"/>
    <cellStyle name="Normal 12 4 5 2 2 2 6" xfId="6473" xr:uid="{F3C7EADB-7134-4E2C-AFDF-B7ADF24271F9}"/>
    <cellStyle name="Normal 12 4 5 2 2 2 6 2" xfId="19283" xr:uid="{2F1A1655-C1DC-48BC-96BF-C252EE348B99}"/>
    <cellStyle name="Normal 12 4 5 2 2 2 6 2 2" xfId="41115" xr:uid="{9A8180F7-ED84-4413-BE27-FCA0ACDDF363}"/>
    <cellStyle name="Normal 12 4 5 2 2 2 6 3" xfId="41116" xr:uid="{E75EB0CB-F9F2-4D6C-9F0A-3E12286AEA7E}"/>
    <cellStyle name="Normal 12 4 5 2 2 2 7" xfId="13793" xr:uid="{490C600B-02BA-4AD9-AE85-E6434B522518}"/>
    <cellStyle name="Normal 12 4 5 2 2 2 7 2" xfId="41117" xr:uid="{7A68F10D-B7E2-4D35-B8DA-8AF587A6BF94}"/>
    <cellStyle name="Normal 12 4 5 2 2 2 8" xfId="41118" xr:uid="{245DD93F-23FC-4247-BB29-6DED346F9408}"/>
    <cellStyle name="Normal 12 4 5 2 2 3" xfId="1478" xr:uid="{E60FF62C-7143-4DDC-80E5-0FF3CD7298FF}"/>
    <cellStyle name="Normal 12 4 5 2 2 3 2" xfId="3308" xr:uid="{73BC5BD9-61F8-455C-8652-475CBE8465D9}"/>
    <cellStyle name="Normal 12 4 5 2 2 3 2 2" xfId="8798" xr:uid="{0904F519-A883-4E72-B218-0174E10FFB45}"/>
    <cellStyle name="Normal 12 4 5 2 2 3 2 2 2" xfId="21608" xr:uid="{6CAECADD-7909-4B0D-A362-E02AA7205756}"/>
    <cellStyle name="Normal 12 4 5 2 2 3 2 2 2 2" xfId="41119" xr:uid="{37901490-EA85-4253-9342-51874CFF0841}"/>
    <cellStyle name="Normal 12 4 5 2 2 3 2 2 3" xfId="41120" xr:uid="{C1FC7446-CA03-4BE6-86C2-73648AAC5640}"/>
    <cellStyle name="Normal 12 4 5 2 2 3 2 3" xfId="16118" xr:uid="{9A1E163A-93E8-482E-B5C1-522E419C3016}"/>
    <cellStyle name="Normal 12 4 5 2 2 3 2 3 2" xfId="41121" xr:uid="{67284F75-ED07-4262-8124-BF531D2DC5E8}"/>
    <cellStyle name="Normal 12 4 5 2 2 3 2 4" xfId="41122" xr:uid="{D054F0B2-97C0-458D-A6C2-E5773F4C94CF}"/>
    <cellStyle name="Normal 12 4 5 2 2 3 3" xfId="5138" xr:uid="{4DFAC6C8-3200-49B6-8DE5-072C46D1BD82}"/>
    <cellStyle name="Normal 12 4 5 2 2 3 3 2" xfId="10628" xr:uid="{E89768CE-CFE7-425F-96EB-AAEFBEA20252}"/>
    <cellStyle name="Normal 12 4 5 2 2 3 3 2 2" xfId="23438" xr:uid="{6E721D4B-E858-46DE-9A1C-7A3885329478}"/>
    <cellStyle name="Normal 12 4 5 2 2 3 3 2 2 2" xfId="41123" xr:uid="{FE1FF832-93F0-4EF6-AFF3-06775C36D4B5}"/>
    <cellStyle name="Normal 12 4 5 2 2 3 3 2 3" xfId="41124" xr:uid="{7906E1EA-B2AC-4612-8213-3D619D86547B}"/>
    <cellStyle name="Normal 12 4 5 2 2 3 3 3" xfId="17948" xr:uid="{39D65FA7-B057-491D-B9BD-751E0F6DDC5E}"/>
    <cellStyle name="Normal 12 4 5 2 2 3 3 3 2" xfId="41125" xr:uid="{FB7CAF84-C329-4D15-A09A-6B56275A58B8}"/>
    <cellStyle name="Normal 12 4 5 2 2 3 3 4" xfId="41126" xr:uid="{AEF93B1E-0B38-4AF7-85ED-DA34ED96411A}"/>
    <cellStyle name="Normal 12 4 5 2 2 3 4" xfId="12458" xr:uid="{C4E70045-17EA-4717-A3D7-1CE492F6E3F3}"/>
    <cellStyle name="Normal 12 4 5 2 2 3 4 2" xfId="25268" xr:uid="{35E72474-727C-4F92-807B-D512DF938994}"/>
    <cellStyle name="Normal 12 4 5 2 2 3 4 2 2" xfId="41127" xr:uid="{3A1523BE-810F-4E49-A34E-26D5E00D9B5D}"/>
    <cellStyle name="Normal 12 4 5 2 2 3 4 3" xfId="41128" xr:uid="{05D2EB2F-AB87-4651-9DD4-F227722665A6}"/>
    <cellStyle name="Normal 12 4 5 2 2 3 5" xfId="6968" xr:uid="{3C20E8F0-8B13-491D-9E79-307AEA2E175D}"/>
    <cellStyle name="Normal 12 4 5 2 2 3 5 2" xfId="19778" xr:uid="{5994F1FB-1CA0-440D-A325-ACEEE8E686EC}"/>
    <cellStyle name="Normal 12 4 5 2 2 3 5 2 2" xfId="41129" xr:uid="{15EF6943-BBD7-42D8-A906-83AF15874AD2}"/>
    <cellStyle name="Normal 12 4 5 2 2 3 5 3" xfId="41130" xr:uid="{8BEB971E-554D-4934-B3FD-4FFFCAEF1BFF}"/>
    <cellStyle name="Normal 12 4 5 2 2 3 6" xfId="14288" xr:uid="{D88B6E7E-E2AE-4836-91EB-028C7B2A762B}"/>
    <cellStyle name="Normal 12 4 5 2 2 3 6 2" xfId="41131" xr:uid="{CC93F29D-D1CF-43D1-AF25-C3CDFE4E6D1F}"/>
    <cellStyle name="Normal 12 4 5 2 2 3 7" xfId="41132" xr:uid="{2903C4D2-57DB-4B53-83F8-9DA6E5581B68}"/>
    <cellStyle name="Normal 12 4 5 2 2 4" xfId="2414" xr:uid="{486D18FA-7FE7-49E3-8991-A5231BA892F3}"/>
    <cellStyle name="Normal 12 4 5 2 2 4 2" xfId="7904" xr:uid="{4C433C52-2061-42B5-AA1A-E410240309AB}"/>
    <cellStyle name="Normal 12 4 5 2 2 4 2 2" xfId="20714" xr:uid="{F321A58F-045D-43A4-9833-DA031CB81771}"/>
    <cellStyle name="Normal 12 4 5 2 2 4 2 2 2" xfId="41133" xr:uid="{87465EF4-60BB-4405-89E3-5DE84F8D7FB1}"/>
    <cellStyle name="Normal 12 4 5 2 2 4 2 3" xfId="41134" xr:uid="{0729586F-03B4-444B-A080-A73572D43E2A}"/>
    <cellStyle name="Normal 12 4 5 2 2 4 3" xfId="15224" xr:uid="{41F86F02-DC6E-4E78-B77E-49BF56E3BEAD}"/>
    <cellStyle name="Normal 12 4 5 2 2 4 3 2" xfId="41135" xr:uid="{08FF64ED-D583-4CC6-B6A9-F1CB100EEA18}"/>
    <cellStyle name="Normal 12 4 5 2 2 4 4" xfId="41136" xr:uid="{80D283CE-1B9B-446D-B693-23203896CA88}"/>
    <cellStyle name="Normal 12 4 5 2 2 5" xfId="4244" xr:uid="{3A179227-B62C-4592-BC97-4077F1F00514}"/>
    <cellStyle name="Normal 12 4 5 2 2 5 2" xfId="9734" xr:uid="{14D6DFD2-E768-4C74-8F10-C0DC5F5895DA}"/>
    <cellStyle name="Normal 12 4 5 2 2 5 2 2" xfId="22544" xr:uid="{D75F7494-32DB-49B5-AF5E-2A447BACCDEE}"/>
    <cellStyle name="Normal 12 4 5 2 2 5 2 2 2" xfId="41137" xr:uid="{17F68A36-6E9A-4E68-8E95-8F261BC00CB0}"/>
    <cellStyle name="Normal 12 4 5 2 2 5 2 3" xfId="41138" xr:uid="{69A8B48B-9DCC-42DA-AE69-3F2F3533B7E3}"/>
    <cellStyle name="Normal 12 4 5 2 2 5 3" xfId="17054" xr:uid="{0F010CEF-5EA2-402C-A240-24B7ED5F0FAF}"/>
    <cellStyle name="Normal 12 4 5 2 2 5 3 2" xfId="41139" xr:uid="{A7236F34-010A-4872-A181-8CE41077F59F}"/>
    <cellStyle name="Normal 12 4 5 2 2 5 4" xfId="41140" xr:uid="{4013FAEA-E93F-430B-943A-F85846398E61}"/>
    <cellStyle name="Normal 12 4 5 2 2 6" xfId="11564" xr:uid="{B7AE55E2-815E-450E-8185-460EB938CF3F}"/>
    <cellStyle name="Normal 12 4 5 2 2 6 2" xfId="24374" xr:uid="{1A2C1E7B-1EEC-4DFC-A421-B4141791F98C}"/>
    <cellStyle name="Normal 12 4 5 2 2 6 2 2" xfId="41141" xr:uid="{5E6B8FE7-5367-4A28-9374-AEE30957C416}"/>
    <cellStyle name="Normal 12 4 5 2 2 6 3" xfId="41142" xr:uid="{8DB09CB2-527A-4068-B8D6-3D1032DEA27D}"/>
    <cellStyle name="Normal 12 4 5 2 2 7" xfId="6074" xr:uid="{00CD5923-4E9C-4769-B1FC-DA4E9A42DFB3}"/>
    <cellStyle name="Normal 12 4 5 2 2 7 2" xfId="18884" xr:uid="{7D4BE95D-4BA6-4491-AA54-15F03EEAEC12}"/>
    <cellStyle name="Normal 12 4 5 2 2 7 2 2" xfId="41143" xr:uid="{109E043F-0007-4063-9A32-162FEF72BFC7}"/>
    <cellStyle name="Normal 12 4 5 2 2 7 3" xfId="41144" xr:uid="{485D2893-877A-44FE-A66F-2BB698456525}"/>
    <cellStyle name="Normal 12 4 5 2 2 8" xfId="13394" xr:uid="{BFA81A7F-7BC9-46C5-A64E-76EE39AAE571}"/>
    <cellStyle name="Normal 12 4 5 2 2 8 2" xfId="41145" xr:uid="{259A7ECC-E5A1-46E6-AA68-05F7AB5CCDE1}"/>
    <cellStyle name="Normal 12 4 5 2 2 9" xfId="41146" xr:uid="{59E99515-EF8A-479B-BD7C-0E85A2A94287}"/>
    <cellStyle name="Normal 12 4 5 2 3" xfId="715" xr:uid="{98AD0273-65C6-4A37-B8AB-D9E4801ACE62}"/>
    <cellStyle name="Normal 12 4 5 2 3 2" xfId="1115" xr:uid="{B99A60EC-3AE5-4D7A-9CFA-8975F4BC9739}"/>
    <cellStyle name="Normal 12 4 5 2 3 2 2" xfId="2010" xr:uid="{1C675BDB-4DDF-45B6-A684-189442E0A70D}"/>
    <cellStyle name="Normal 12 4 5 2 3 2 2 2" xfId="3840" xr:uid="{06CC08CE-E2A3-4F5F-851D-ABFE890F37EB}"/>
    <cellStyle name="Normal 12 4 5 2 3 2 2 2 2" xfId="9330" xr:uid="{2FBDED98-0FEF-4D55-A0DD-5712152369EE}"/>
    <cellStyle name="Normal 12 4 5 2 3 2 2 2 2 2" xfId="22140" xr:uid="{7B87A1DD-EEC3-48D9-9F0F-31AEEEC20452}"/>
    <cellStyle name="Normal 12 4 5 2 3 2 2 2 2 2 2" xfId="41147" xr:uid="{87A5D5DC-B766-4D11-8457-6F9E1AC7EB41}"/>
    <cellStyle name="Normal 12 4 5 2 3 2 2 2 2 3" xfId="41148" xr:uid="{A4CED21F-A975-4BDB-93F5-1B673155E64F}"/>
    <cellStyle name="Normal 12 4 5 2 3 2 2 2 3" xfId="16650" xr:uid="{CE15A892-55CF-40D4-9589-97808B744061}"/>
    <cellStyle name="Normal 12 4 5 2 3 2 2 2 3 2" xfId="41149" xr:uid="{84F02D93-8A6E-4A09-B594-824E8A0C2EE0}"/>
    <cellStyle name="Normal 12 4 5 2 3 2 2 2 4" xfId="41150" xr:uid="{61743439-EB31-424D-B9AC-8E854D737064}"/>
    <cellStyle name="Normal 12 4 5 2 3 2 2 3" xfId="5670" xr:uid="{EDBF8F6D-E17A-4894-BDAA-E0DB6268175A}"/>
    <cellStyle name="Normal 12 4 5 2 3 2 2 3 2" xfId="11160" xr:uid="{218B21A7-4685-4B0B-8DB6-46E4F7C1304F}"/>
    <cellStyle name="Normal 12 4 5 2 3 2 2 3 2 2" xfId="23970" xr:uid="{D0EFD1C3-722E-4BFF-93E9-86AB3190FCCB}"/>
    <cellStyle name="Normal 12 4 5 2 3 2 2 3 2 2 2" xfId="41151" xr:uid="{71BD8A0C-33BD-4F06-AC68-345A979A8761}"/>
    <cellStyle name="Normal 12 4 5 2 3 2 2 3 2 3" xfId="41152" xr:uid="{ED651109-AC85-4E5E-88D0-2292E62BD281}"/>
    <cellStyle name="Normal 12 4 5 2 3 2 2 3 3" xfId="18480" xr:uid="{13BCA707-4DC3-46F8-8F37-4541A68CCBAB}"/>
    <cellStyle name="Normal 12 4 5 2 3 2 2 3 3 2" xfId="41153" xr:uid="{E5BA1461-9382-40B7-9784-37FD739569BC}"/>
    <cellStyle name="Normal 12 4 5 2 3 2 2 3 4" xfId="41154" xr:uid="{07F79066-A3A9-45E0-AB6B-3B19422C52BF}"/>
    <cellStyle name="Normal 12 4 5 2 3 2 2 4" xfId="12990" xr:uid="{983A6863-141A-421A-9A4A-210A16F5BFF2}"/>
    <cellStyle name="Normal 12 4 5 2 3 2 2 4 2" xfId="25800" xr:uid="{8D8C8474-29B6-4B26-B160-C42C558FBE62}"/>
    <cellStyle name="Normal 12 4 5 2 3 2 2 4 2 2" xfId="41155" xr:uid="{E47A7D05-725F-43C2-9550-624F78BCB784}"/>
    <cellStyle name="Normal 12 4 5 2 3 2 2 4 3" xfId="41156" xr:uid="{7273BB34-7079-42FA-85DC-9A9BF932FE64}"/>
    <cellStyle name="Normal 12 4 5 2 3 2 2 5" xfId="7500" xr:uid="{993132D8-F06B-4175-BF46-6C6B71E00A52}"/>
    <cellStyle name="Normal 12 4 5 2 3 2 2 5 2" xfId="20310" xr:uid="{32AE6631-7407-4ABD-A8B8-5852070C2E23}"/>
    <cellStyle name="Normal 12 4 5 2 3 2 2 5 2 2" xfId="41157" xr:uid="{08564A88-FEB8-4238-885B-7C1704A4A4C4}"/>
    <cellStyle name="Normal 12 4 5 2 3 2 2 5 3" xfId="41158" xr:uid="{1E388574-0B80-4D30-AEEF-A65ABA17C780}"/>
    <cellStyle name="Normal 12 4 5 2 3 2 2 6" xfId="14820" xr:uid="{3247E5CD-75E7-47B7-AA46-A71641AFF9F6}"/>
    <cellStyle name="Normal 12 4 5 2 3 2 2 6 2" xfId="41159" xr:uid="{4D8A97BF-2358-4E4C-8A58-7B61BD9EA98D}"/>
    <cellStyle name="Normal 12 4 5 2 3 2 2 7" xfId="41160" xr:uid="{AD690AED-7D5A-4CA8-A21E-2FF855A79E0D}"/>
    <cellStyle name="Normal 12 4 5 2 3 2 3" xfId="2946" xr:uid="{0B89755F-7673-4558-B68D-98ECC58A4C0A}"/>
    <cellStyle name="Normal 12 4 5 2 3 2 3 2" xfId="8436" xr:uid="{20B9FDB8-FC54-45DA-9BF4-975874AD012F}"/>
    <cellStyle name="Normal 12 4 5 2 3 2 3 2 2" xfId="21246" xr:uid="{483E865A-8F4E-41A8-B2D8-EE83A502F328}"/>
    <cellStyle name="Normal 12 4 5 2 3 2 3 2 2 2" xfId="41161" xr:uid="{754A36B7-645E-4436-8E1E-5E0EFFAF9520}"/>
    <cellStyle name="Normal 12 4 5 2 3 2 3 2 3" xfId="41162" xr:uid="{D98D0F4A-D051-4072-B9E2-177C19431529}"/>
    <cellStyle name="Normal 12 4 5 2 3 2 3 3" xfId="15756" xr:uid="{9655D2DE-06DF-41EB-9EEA-95A4361A90F5}"/>
    <cellStyle name="Normal 12 4 5 2 3 2 3 3 2" xfId="41163" xr:uid="{206984B3-F85A-4FD4-A4BA-5C31728705A2}"/>
    <cellStyle name="Normal 12 4 5 2 3 2 3 4" xfId="41164" xr:uid="{09C96455-D019-4DB8-BA10-2153B997E1FD}"/>
    <cellStyle name="Normal 12 4 5 2 3 2 4" xfId="4776" xr:uid="{30088BEF-E7D1-4ABB-AE71-0224AC15C522}"/>
    <cellStyle name="Normal 12 4 5 2 3 2 4 2" xfId="10266" xr:uid="{4045EF8D-46DD-42FA-BB62-B3D812264B5B}"/>
    <cellStyle name="Normal 12 4 5 2 3 2 4 2 2" xfId="23076" xr:uid="{E088FD5C-1CC5-43B4-B6D4-54332381C08C}"/>
    <cellStyle name="Normal 12 4 5 2 3 2 4 2 2 2" xfId="41165" xr:uid="{F2C64212-BBC1-48DE-845A-63136CAC52C2}"/>
    <cellStyle name="Normal 12 4 5 2 3 2 4 2 3" xfId="41166" xr:uid="{05E64338-3592-4FEC-925B-4F41FDC268C8}"/>
    <cellStyle name="Normal 12 4 5 2 3 2 4 3" xfId="17586" xr:uid="{E2D0CC7C-01DC-4DC4-A5E7-674E016AE5E5}"/>
    <cellStyle name="Normal 12 4 5 2 3 2 4 3 2" xfId="41167" xr:uid="{9CCB07D1-ECC3-4E4F-9A2F-9C0F304F96F3}"/>
    <cellStyle name="Normal 12 4 5 2 3 2 4 4" xfId="41168" xr:uid="{2644C944-F84B-4E0B-AF78-3164D5D6BBE6}"/>
    <cellStyle name="Normal 12 4 5 2 3 2 5" xfId="12096" xr:uid="{C646032C-2E9B-47AD-BDCB-2942D348F68C}"/>
    <cellStyle name="Normal 12 4 5 2 3 2 5 2" xfId="24906" xr:uid="{2B290A46-D7D8-4D24-9D8F-80A36069656F}"/>
    <cellStyle name="Normal 12 4 5 2 3 2 5 2 2" xfId="41169" xr:uid="{2C461C9C-E333-406C-960A-DCA4713EC9E0}"/>
    <cellStyle name="Normal 12 4 5 2 3 2 5 3" xfId="41170" xr:uid="{BEA26F29-A39D-4349-B9F6-BDBE4FB72BAE}"/>
    <cellStyle name="Normal 12 4 5 2 3 2 6" xfId="6606" xr:uid="{7D306926-FAD6-422D-8673-5943125259FC}"/>
    <cellStyle name="Normal 12 4 5 2 3 2 6 2" xfId="19416" xr:uid="{95865770-C380-44CF-93A3-4F9A2D822ED0}"/>
    <cellStyle name="Normal 12 4 5 2 3 2 6 2 2" xfId="41171" xr:uid="{D8D3D1CE-7290-4531-8362-84E3CF51A651}"/>
    <cellStyle name="Normal 12 4 5 2 3 2 6 3" xfId="41172" xr:uid="{90A9B6C4-EB72-4A94-B491-51C50F6BE3B9}"/>
    <cellStyle name="Normal 12 4 5 2 3 2 7" xfId="13926" xr:uid="{1F26AD2F-3A0C-46B3-8AD5-5F14D636CA2D}"/>
    <cellStyle name="Normal 12 4 5 2 3 2 7 2" xfId="41173" xr:uid="{ED50DEB8-A0B9-4F0C-B880-08ABA952A748}"/>
    <cellStyle name="Normal 12 4 5 2 3 2 8" xfId="41174" xr:uid="{4E389C5C-787B-4C09-96D1-A150760CBF9E}"/>
    <cellStyle name="Normal 12 4 5 2 3 3" xfId="1610" xr:uid="{3A3BF8FE-4A2F-4A7E-9AE9-0AC188F8BB4A}"/>
    <cellStyle name="Normal 12 4 5 2 3 3 2" xfId="3440" xr:uid="{32D93348-95FE-441D-A8BA-8A8E5681493E}"/>
    <cellStyle name="Normal 12 4 5 2 3 3 2 2" xfId="8930" xr:uid="{5427F9ED-5599-4446-B607-1802EEA7BDC3}"/>
    <cellStyle name="Normal 12 4 5 2 3 3 2 2 2" xfId="21740" xr:uid="{982A99C8-4586-4322-AFAE-A862B6EBAEA5}"/>
    <cellStyle name="Normal 12 4 5 2 3 3 2 2 2 2" xfId="41175" xr:uid="{7C68D223-A94E-4C7E-B3EC-F9F4C146A02D}"/>
    <cellStyle name="Normal 12 4 5 2 3 3 2 2 3" xfId="41176" xr:uid="{ADA6DC02-0E76-475D-AB3F-1A73F88942B3}"/>
    <cellStyle name="Normal 12 4 5 2 3 3 2 3" xfId="16250" xr:uid="{CB5DEB24-C7B8-4CC2-B79D-8A80FAE2DE26}"/>
    <cellStyle name="Normal 12 4 5 2 3 3 2 3 2" xfId="41177" xr:uid="{4290D45D-92C0-40FF-93C9-43A73727577F}"/>
    <cellStyle name="Normal 12 4 5 2 3 3 2 4" xfId="41178" xr:uid="{D3F0FD5E-C611-4FF4-AC7A-485E6F4AA7F1}"/>
    <cellStyle name="Normal 12 4 5 2 3 3 3" xfId="5270" xr:uid="{561CEC74-62F5-4694-90DB-63B719E2BF3A}"/>
    <cellStyle name="Normal 12 4 5 2 3 3 3 2" xfId="10760" xr:uid="{E2B681FA-F49B-43E4-96BC-20AF0A153436}"/>
    <cellStyle name="Normal 12 4 5 2 3 3 3 2 2" xfId="23570" xr:uid="{A4B5CC6C-C30B-4C86-9291-D0A97705DB20}"/>
    <cellStyle name="Normal 12 4 5 2 3 3 3 2 2 2" xfId="41179" xr:uid="{A9E3536A-1721-4CCF-A088-CB40EE86C0C0}"/>
    <cellStyle name="Normal 12 4 5 2 3 3 3 2 3" xfId="41180" xr:uid="{665E64A2-DB63-4DF9-8C2A-CF5C072F6C72}"/>
    <cellStyle name="Normal 12 4 5 2 3 3 3 3" xfId="18080" xr:uid="{94B7A709-743A-40AA-B2F4-13F881C5FC75}"/>
    <cellStyle name="Normal 12 4 5 2 3 3 3 3 2" xfId="41181" xr:uid="{2DC7C9E5-CC2E-4FEC-B925-352ADC142FEF}"/>
    <cellStyle name="Normal 12 4 5 2 3 3 3 4" xfId="41182" xr:uid="{0623B310-E64D-4A1A-B205-02D80D0151EE}"/>
    <cellStyle name="Normal 12 4 5 2 3 3 4" xfId="12590" xr:uid="{5CE4B8E3-89A5-4A1B-A5C9-43B991FE84F8}"/>
    <cellStyle name="Normal 12 4 5 2 3 3 4 2" xfId="25400" xr:uid="{CD2D912D-5A8B-469A-B4EE-FA877F286A06}"/>
    <cellStyle name="Normal 12 4 5 2 3 3 4 2 2" xfId="41183" xr:uid="{F70FB5D8-F7FB-45D0-A5F8-020FD6252A9E}"/>
    <cellStyle name="Normal 12 4 5 2 3 3 4 3" xfId="41184" xr:uid="{3E25A41D-4843-4C98-879D-A332B74802A3}"/>
    <cellStyle name="Normal 12 4 5 2 3 3 5" xfId="7100" xr:uid="{CCA35884-E86C-414F-8CA8-ACBB574AD2EE}"/>
    <cellStyle name="Normal 12 4 5 2 3 3 5 2" xfId="19910" xr:uid="{B546406A-474B-452E-8A8F-C96729F39B21}"/>
    <cellStyle name="Normal 12 4 5 2 3 3 5 2 2" xfId="41185" xr:uid="{50640F0E-8FF9-458E-AADE-1B482544C8B7}"/>
    <cellStyle name="Normal 12 4 5 2 3 3 5 3" xfId="41186" xr:uid="{D7341B49-D5C7-4BFD-96A5-E8AFF0BC595F}"/>
    <cellStyle name="Normal 12 4 5 2 3 3 6" xfId="14420" xr:uid="{A0048B09-1BBB-43BC-86CE-F53AD6CCDE4D}"/>
    <cellStyle name="Normal 12 4 5 2 3 3 6 2" xfId="41187" xr:uid="{40AA2EFD-72F6-42C0-ACD3-210C7451EBC0}"/>
    <cellStyle name="Normal 12 4 5 2 3 3 7" xfId="41188" xr:uid="{4F902D26-7EC0-4E5D-B08E-61089B4F59D2}"/>
    <cellStyle name="Normal 12 4 5 2 3 4" xfId="2546" xr:uid="{0B7D4197-239A-48A3-9756-A1351245F518}"/>
    <cellStyle name="Normal 12 4 5 2 3 4 2" xfId="8036" xr:uid="{F92D2DD5-8398-4357-9098-9773A6D4FCD2}"/>
    <cellStyle name="Normal 12 4 5 2 3 4 2 2" xfId="20846" xr:uid="{54FB09E2-3673-4CEB-9E83-E7F516A82264}"/>
    <cellStyle name="Normal 12 4 5 2 3 4 2 2 2" xfId="41189" xr:uid="{5C44AB7D-EB36-4A83-B22D-C611A4562630}"/>
    <cellStyle name="Normal 12 4 5 2 3 4 2 3" xfId="41190" xr:uid="{E80D52B7-9E45-4368-B0B5-9A873B32FC08}"/>
    <cellStyle name="Normal 12 4 5 2 3 4 3" xfId="15356" xr:uid="{65417E03-E7E3-4756-B0B0-EAA8FB7F2F0E}"/>
    <cellStyle name="Normal 12 4 5 2 3 4 3 2" xfId="41191" xr:uid="{98A99B67-D12C-4BD6-ABDF-19A50D85A95D}"/>
    <cellStyle name="Normal 12 4 5 2 3 4 4" xfId="41192" xr:uid="{4871BE51-6021-4984-8C25-8B53C96B583F}"/>
    <cellStyle name="Normal 12 4 5 2 3 5" xfId="4376" xr:uid="{74F7FA57-C109-4854-BED2-362350B9214C}"/>
    <cellStyle name="Normal 12 4 5 2 3 5 2" xfId="9866" xr:uid="{D8D67B30-DD58-4109-9E24-E181E0EF3BA5}"/>
    <cellStyle name="Normal 12 4 5 2 3 5 2 2" xfId="22676" xr:uid="{6A29CA44-4B44-4667-A14A-41A2D6B3652C}"/>
    <cellStyle name="Normal 12 4 5 2 3 5 2 2 2" xfId="41193" xr:uid="{FEB14A39-3179-4788-BC9D-CCA16261EE4B}"/>
    <cellStyle name="Normal 12 4 5 2 3 5 2 3" xfId="41194" xr:uid="{8D2F8469-577A-4C9D-B3DD-10A544F36B29}"/>
    <cellStyle name="Normal 12 4 5 2 3 5 3" xfId="17186" xr:uid="{F5CE9A91-4D02-46DE-960E-2EA1AE65E9A1}"/>
    <cellStyle name="Normal 12 4 5 2 3 5 3 2" xfId="41195" xr:uid="{AD00A117-4AAE-41E5-9425-8F2480516A3E}"/>
    <cellStyle name="Normal 12 4 5 2 3 5 4" xfId="41196" xr:uid="{8CDA557A-B7F7-4232-BCC5-EEFEC4ACE380}"/>
    <cellStyle name="Normal 12 4 5 2 3 6" xfId="11696" xr:uid="{97BE3C04-784D-4CF8-A68E-0074B5712078}"/>
    <cellStyle name="Normal 12 4 5 2 3 6 2" xfId="24506" xr:uid="{8A20FEC1-AACB-4443-A746-AC211F07AFC8}"/>
    <cellStyle name="Normal 12 4 5 2 3 6 2 2" xfId="41197" xr:uid="{BA781C78-0D2B-461E-8677-485CCE8E816A}"/>
    <cellStyle name="Normal 12 4 5 2 3 6 3" xfId="41198" xr:uid="{38D899E9-A583-469A-8FD2-5034DF15B790}"/>
    <cellStyle name="Normal 12 4 5 2 3 7" xfId="6206" xr:uid="{2F5FA55C-D9D2-4956-8AC8-F4784943D4A3}"/>
    <cellStyle name="Normal 12 4 5 2 3 7 2" xfId="19016" xr:uid="{9AEC5425-2189-4B70-9AFD-5DD2798412BB}"/>
    <cellStyle name="Normal 12 4 5 2 3 7 2 2" xfId="41199" xr:uid="{E86F3B70-2DB0-4748-AD91-41E93BA3A902}"/>
    <cellStyle name="Normal 12 4 5 2 3 7 3" xfId="41200" xr:uid="{9F10B6D5-68C6-4A08-A939-F6EFB7EC85A8}"/>
    <cellStyle name="Normal 12 4 5 2 3 8" xfId="13526" xr:uid="{799A89FB-FA2E-4352-942D-D96691246C38}"/>
    <cellStyle name="Normal 12 4 5 2 3 8 2" xfId="41201" xr:uid="{40EEEB75-8327-40EA-85D3-7F8EB0C8E731}"/>
    <cellStyle name="Normal 12 4 5 2 3 9" xfId="41202" xr:uid="{9720A8D5-0642-4974-B1C0-17D0691E5031}"/>
    <cellStyle name="Normal 12 4 5 2 4" xfId="490" xr:uid="{6D8B5351-2F06-4C13-8FE9-0CDE9CE1E17E}"/>
    <cellStyle name="Normal 12 4 5 2 4 2" xfId="1385" xr:uid="{7C965410-9159-48FD-B714-D0A52F70F8D8}"/>
    <cellStyle name="Normal 12 4 5 2 4 2 2" xfId="3215" xr:uid="{E9EF6440-2696-43AE-84C7-29746858515D}"/>
    <cellStyle name="Normal 12 4 5 2 4 2 2 2" xfId="8705" xr:uid="{4EF14805-A7B8-4FA4-A254-CC2FA2EDB980}"/>
    <cellStyle name="Normal 12 4 5 2 4 2 2 2 2" xfId="21515" xr:uid="{0B592779-C3C1-427F-B4D2-6568F07273AE}"/>
    <cellStyle name="Normal 12 4 5 2 4 2 2 2 2 2" xfId="41203" xr:uid="{68A8D958-2213-47E8-97D1-5720BA5FBC3C}"/>
    <cellStyle name="Normal 12 4 5 2 4 2 2 2 3" xfId="41204" xr:uid="{51E70444-A642-405C-A728-BA4DA8A00225}"/>
    <cellStyle name="Normal 12 4 5 2 4 2 2 3" xfId="16025" xr:uid="{1D11CCF4-AABD-41D3-862B-09F41536D344}"/>
    <cellStyle name="Normal 12 4 5 2 4 2 2 3 2" xfId="41205" xr:uid="{BCED5FCA-B4F7-4821-B38D-03305879703D}"/>
    <cellStyle name="Normal 12 4 5 2 4 2 2 4" xfId="41206" xr:uid="{8964E32B-3D17-4B4F-AD83-7F30D8D55C13}"/>
    <cellStyle name="Normal 12 4 5 2 4 2 3" xfId="5045" xr:uid="{7D9FC4FC-630E-4FA5-A893-128E922D7BD3}"/>
    <cellStyle name="Normal 12 4 5 2 4 2 3 2" xfId="10535" xr:uid="{099C7FE4-7B88-4338-AA62-B2C48CA81A9F}"/>
    <cellStyle name="Normal 12 4 5 2 4 2 3 2 2" xfId="23345" xr:uid="{34AF124E-A140-4F9C-97BD-429BD5CEF125}"/>
    <cellStyle name="Normal 12 4 5 2 4 2 3 2 2 2" xfId="41207" xr:uid="{7E5FD400-7CBD-4D93-B91C-19B90F02AAA3}"/>
    <cellStyle name="Normal 12 4 5 2 4 2 3 2 3" xfId="41208" xr:uid="{3B1BB208-756D-45B8-BF45-542B4D3F94BA}"/>
    <cellStyle name="Normal 12 4 5 2 4 2 3 3" xfId="17855" xr:uid="{ADFFB4C0-1D02-4B1D-832D-94CB23F85D5D}"/>
    <cellStyle name="Normal 12 4 5 2 4 2 3 3 2" xfId="41209" xr:uid="{785AA964-E061-4F53-9205-03F1FA86E210}"/>
    <cellStyle name="Normal 12 4 5 2 4 2 3 4" xfId="41210" xr:uid="{53494C26-45E0-42AF-8FBD-DF4A9948ED21}"/>
    <cellStyle name="Normal 12 4 5 2 4 2 4" xfId="12365" xr:uid="{71388E98-E270-4021-B7D0-F2981EE97620}"/>
    <cellStyle name="Normal 12 4 5 2 4 2 4 2" xfId="25175" xr:uid="{CF047FA9-BF83-4B0A-8A7F-64679B5C8856}"/>
    <cellStyle name="Normal 12 4 5 2 4 2 4 2 2" xfId="41211" xr:uid="{44E64CE6-093B-4011-88EB-4131605FC519}"/>
    <cellStyle name="Normal 12 4 5 2 4 2 4 3" xfId="41212" xr:uid="{A647AA2B-703C-49CB-948E-B0BCD4968AB5}"/>
    <cellStyle name="Normal 12 4 5 2 4 2 5" xfId="6875" xr:uid="{732B78C4-C97E-4C07-B320-3E837635895A}"/>
    <cellStyle name="Normal 12 4 5 2 4 2 5 2" xfId="19685" xr:uid="{C016D638-6DBC-4D30-8208-ACCE22A82398}"/>
    <cellStyle name="Normal 12 4 5 2 4 2 5 2 2" xfId="41213" xr:uid="{36E0988E-28B6-4213-A589-0F36D7A5867C}"/>
    <cellStyle name="Normal 12 4 5 2 4 2 5 3" xfId="41214" xr:uid="{044406CF-2E43-4170-83AC-5512ABBC1317}"/>
    <cellStyle name="Normal 12 4 5 2 4 2 6" xfId="14195" xr:uid="{39F6A768-2E16-427A-848B-4AD6B637347C}"/>
    <cellStyle name="Normal 12 4 5 2 4 2 6 2" xfId="41215" xr:uid="{DA176882-D1C6-43C8-A9AD-A2C7CD487B0C}"/>
    <cellStyle name="Normal 12 4 5 2 4 2 7" xfId="41216" xr:uid="{FA06DDB1-1634-458C-A8D2-B918F1BF845B}"/>
    <cellStyle name="Normal 12 4 5 2 4 3" xfId="2321" xr:uid="{876AAA0B-837F-4E60-A005-480579C56545}"/>
    <cellStyle name="Normal 12 4 5 2 4 3 2" xfId="7811" xr:uid="{2682CC31-F4CD-41C8-8387-409DDEA0824A}"/>
    <cellStyle name="Normal 12 4 5 2 4 3 2 2" xfId="20621" xr:uid="{2FDD2C31-438E-42A5-BBC3-70A1F749EA43}"/>
    <cellStyle name="Normal 12 4 5 2 4 3 2 2 2" xfId="41217" xr:uid="{615B2F20-DA72-4002-BEC6-22E14DDF6B58}"/>
    <cellStyle name="Normal 12 4 5 2 4 3 2 3" xfId="41218" xr:uid="{7D5CD39B-616C-4C65-B73D-7D7DA95E4974}"/>
    <cellStyle name="Normal 12 4 5 2 4 3 3" xfId="15131" xr:uid="{D7421491-05D2-4CEE-A4BF-01231936A76F}"/>
    <cellStyle name="Normal 12 4 5 2 4 3 3 2" xfId="41219" xr:uid="{B8D0D9E7-1DBE-4A72-9C2B-4618E734234E}"/>
    <cellStyle name="Normal 12 4 5 2 4 3 4" xfId="41220" xr:uid="{7CD743EA-46F6-4F46-AC8B-B28063AF3B2A}"/>
    <cellStyle name="Normal 12 4 5 2 4 4" xfId="4151" xr:uid="{DBD906A2-FC64-47A0-9A75-E4F127EA7F9B}"/>
    <cellStyle name="Normal 12 4 5 2 4 4 2" xfId="9641" xr:uid="{A324A402-4390-4D1E-8DD1-0247554F4393}"/>
    <cellStyle name="Normal 12 4 5 2 4 4 2 2" xfId="22451" xr:uid="{E670D21D-7D51-4336-87D8-5D634E0B7AE1}"/>
    <cellStyle name="Normal 12 4 5 2 4 4 2 2 2" xfId="41221" xr:uid="{FB4952BF-BED5-4E33-9A4C-795C87D9F0AC}"/>
    <cellStyle name="Normal 12 4 5 2 4 4 2 3" xfId="41222" xr:uid="{3814977C-D75D-4571-92DE-F7368DBE1D2F}"/>
    <cellStyle name="Normal 12 4 5 2 4 4 3" xfId="16961" xr:uid="{874FA37B-F01C-453A-9AB3-1114954AAB55}"/>
    <cellStyle name="Normal 12 4 5 2 4 4 3 2" xfId="41223" xr:uid="{AF05B7D0-A4D1-4E2A-A2F2-242ACBF8C360}"/>
    <cellStyle name="Normal 12 4 5 2 4 4 4" xfId="41224" xr:uid="{7E21C5E2-B491-40D6-8762-682073EBF024}"/>
    <cellStyle name="Normal 12 4 5 2 4 5" xfId="11471" xr:uid="{287C5572-FDC5-4CF0-BB3D-29381FB670FF}"/>
    <cellStyle name="Normal 12 4 5 2 4 5 2" xfId="24281" xr:uid="{F438C192-38CB-4CA9-82D3-C11236F310A7}"/>
    <cellStyle name="Normal 12 4 5 2 4 5 2 2" xfId="41225" xr:uid="{C4B4EC61-B458-43A9-B14B-09F6FE27C3EA}"/>
    <cellStyle name="Normal 12 4 5 2 4 5 3" xfId="41226" xr:uid="{EC5F7591-7ACE-4A3A-A73F-5C515287F481}"/>
    <cellStyle name="Normal 12 4 5 2 4 6" xfId="5981" xr:uid="{E5E2B4ED-DC08-4857-A463-BC56B4EA1441}"/>
    <cellStyle name="Normal 12 4 5 2 4 6 2" xfId="18791" xr:uid="{FA9EB80C-D7BC-49E9-BB93-D53B305898C6}"/>
    <cellStyle name="Normal 12 4 5 2 4 6 2 2" xfId="41227" xr:uid="{7F119CC6-BEAE-406B-A76D-8706607B1255}"/>
    <cellStyle name="Normal 12 4 5 2 4 6 3" xfId="41228" xr:uid="{BEC03757-CB1D-4BDD-8FD0-C31B34D42D9C}"/>
    <cellStyle name="Normal 12 4 5 2 4 7" xfId="13301" xr:uid="{C73AE829-F251-4B6F-93C8-BA0EABC9ADF1}"/>
    <cellStyle name="Normal 12 4 5 2 4 7 2" xfId="41229" xr:uid="{0EA529C8-6314-4158-8DA2-47B1D2265D4D}"/>
    <cellStyle name="Normal 12 4 5 2 4 8" xfId="41230" xr:uid="{2BAE86D3-65FB-409A-A648-E7B0FD5DBBA8}"/>
    <cellStyle name="Normal 12 4 5 2 5" xfId="849" xr:uid="{CF46B0A4-3A61-411A-84E7-3C8892FED3A7}"/>
    <cellStyle name="Normal 12 4 5 2 5 2" xfId="1744" xr:uid="{1EBADED3-B325-4563-A903-BCA7C444AA27}"/>
    <cellStyle name="Normal 12 4 5 2 5 2 2" xfId="3574" xr:uid="{6AF744FD-6ABB-4807-91E7-140AB950D376}"/>
    <cellStyle name="Normal 12 4 5 2 5 2 2 2" xfId="9064" xr:uid="{57882DA9-1AA5-473B-B24F-3315BBB7CC22}"/>
    <cellStyle name="Normal 12 4 5 2 5 2 2 2 2" xfId="21874" xr:uid="{014E7CE4-421E-44D5-8D0C-7918792E6F64}"/>
    <cellStyle name="Normal 12 4 5 2 5 2 2 2 2 2" xfId="41231" xr:uid="{0F9F0F1C-03F6-4739-A13C-162137D27C01}"/>
    <cellStyle name="Normal 12 4 5 2 5 2 2 2 3" xfId="41232" xr:uid="{46264A0D-8AF4-4CC4-A270-DB1CBF203C80}"/>
    <cellStyle name="Normal 12 4 5 2 5 2 2 3" xfId="16384" xr:uid="{3B030475-51E6-4895-B892-70337708C083}"/>
    <cellStyle name="Normal 12 4 5 2 5 2 2 3 2" xfId="41233" xr:uid="{4185E771-450C-4E6F-9CB0-8CCA1B4F3D17}"/>
    <cellStyle name="Normal 12 4 5 2 5 2 2 4" xfId="41234" xr:uid="{2AA06690-CD9F-4B89-8DB0-A032EA4095D5}"/>
    <cellStyle name="Normal 12 4 5 2 5 2 3" xfId="5404" xr:uid="{54A4843C-3C00-4034-82A6-DAEE64AC6BDB}"/>
    <cellStyle name="Normal 12 4 5 2 5 2 3 2" xfId="10894" xr:uid="{6EBAD874-74B8-42CC-BF16-C1DC1D59271C}"/>
    <cellStyle name="Normal 12 4 5 2 5 2 3 2 2" xfId="23704" xr:uid="{D900CA5C-56C6-4B9E-B1D2-E2DB0C4968D0}"/>
    <cellStyle name="Normal 12 4 5 2 5 2 3 2 2 2" xfId="41235" xr:uid="{1DF87F51-CAFE-4D55-A3D4-5A242220B022}"/>
    <cellStyle name="Normal 12 4 5 2 5 2 3 2 3" xfId="41236" xr:uid="{14979F62-C7F7-46BE-B0B5-028BDF9AC7E9}"/>
    <cellStyle name="Normal 12 4 5 2 5 2 3 3" xfId="18214" xr:uid="{86D1EF8A-20FC-4C62-A229-4482E747136E}"/>
    <cellStyle name="Normal 12 4 5 2 5 2 3 3 2" xfId="41237" xr:uid="{EE446C4C-D1FE-4CFC-9C06-AAB500AE3FAD}"/>
    <cellStyle name="Normal 12 4 5 2 5 2 3 4" xfId="41238" xr:uid="{73466F84-A02F-4376-BC71-9B93C8809A44}"/>
    <cellStyle name="Normal 12 4 5 2 5 2 4" xfId="12724" xr:uid="{490C9A4B-7209-45CF-B990-BCA251F4B128}"/>
    <cellStyle name="Normal 12 4 5 2 5 2 4 2" xfId="25534" xr:uid="{82D7585F-2946-4E45-A4D7-62AD963ADD97}"/>
    <cellStyle name="Normal 12 4 5 2 5 2 4 2 2" xfId="41239" xr:uid="{39223D8F-8794-44F9-81DF-54D3800AFCD0}"/>
    <cellStyle name="Normal 12 4 5 2 5 2 4 3" xfId="41240" xr:uid="{42826528-32D0-417D-93D4-7704EBFA5B17}"/>
    <cellStyle name="Normal 12 4 5 2 5 2 5" xfId="7234" xr:uid="{402CB8F5-AD0F-4906-B387-4DC6B6DEBB87}"/>
    <cellStyle name="Normal 12 4 5 2 5 2 5 2" xfId="20044" xr:uid="{64B3D378-DD10-4007-931A-DB1DE4E8407F}"/>
    <cellStyle name="Normal 12 4 5 2 5 2 5 2 2" xfId="41241" xr:uid="{610FDECC-872D-47A7-950A-34E60ED316ED}"/>
    <cellStyle name="Normal 12 4 5 2 5 2 5 3" xfId="41242" xr:uid="{F067A693-0860-4809-840B-B91E6C7593CF}"/>
    <cellStyle name="Normal 12 4 5 2 5 2 6" xfId="14554" xr:uid="{CAB53738-2395-4DDA-8F15-6FB4527205CA}"/>
    <cellStyle name="Normal 12 4 5 2 5 2 6 2" xfId="41243" xr:uid="{EA351584-08D0-4D1E-920B-3683B1F701FF}"/>
    <cellStyle name="Normal 12 4 5 2 5 2 7" xfId="41244" xr:uid="{F6DB7CAA-39C0-4AEE-AF84-7E688DA33E6D}"/>
    <cellStyle name="Normal 12 4 5 2 5 3" xfId="2680" xr:uid="{E278833C-F629-497F-BC8E-436BB592F48F}"/>
    <cellStyle name="Normal 12 4 5 2 5 3 2" xfId="8170" xr:uid="{480218CC-CC57-4C3D-A8BB-74AA540E034B}"/>
    <cellStyle name="Normal 12 4 5 2 5 3 2 2" xfId="20980" xr:uid="{BEE3AA7F-163B-4175-80C7-4ABE93D6ACC5}"/>
    <cellStyle name="Normal 12 4 5 2 5 3 2 2 2" xfId="41245" xr:uid="{54EEF981-A771-4069-9EB1-1BBB94DA942E}"/>
    <cellStyle name="Normal 12 4 5 2 5 3 2 3" xfId="41246" xr:uid="{D4869523-1F9D-4A86-ACBE-71E2BB0BB404}"/>
    <cellStyle name="Normal 12 4 5 2 5 3 3" xfId="15490" xr:uid="{F5C2C07E-6BC5-425E-BF6A-857E54B72A4E}"/>
    <cellStyle name="Normal 12 4 5 2 5 3 3 2" xfId="41247" xr:uid="{AD56DBE7-9B2F-46EA-B4A7-4C6C576D913B}"/>
    <cellStyle name="Normal 12 4 5 2 5 3 4" xfId="41248" xr:uid="{5BAE8F44-FD16-47E8-8D97-94F54EB5F15B}"/>
    <cellStyle name="Normal 12 4 5 2 5 4" xfId="4510" xr:uid="{2E1D6CCC-6032-4DAC-A236-AA18B20DE2DA}"/>
    <cellStyle name="Normal 12 4 5 2 5 4 2" xfId="10000" xr:uid="{FB2F18BB-D07F-4C72-A97A-8F44AE048868}"/>
    <cellStyle name="Normal 12 4 5 2 5 4 2 2" xfId="22810" xr:uid="{8F94F92D-B734-4DF9-ADBB-A65C08A444D0}"/>
    <cellStyle name="Normal 12 4 5 2 5 4 2 2 2" xfId="41249" xr:uid="{0BAA40D5-1A04-4D43-B87F-83D684D459F9}"/>
    <cellStyle name="Normal 12 4 5 2 5 4 2 3" xfId="41250" xr:uid="{58DBF3B3-6676-48B5-B330-EE159CE2E8CC}"/>
    <cellStyle name="Normal 12 4 5 2 5 4 3" xfId="17320" xr:uid="{B0B8BC04-972E-4E0D-9AF0-6E8F21123971}"/>
    <cellStyle name="Normal 12 4 5 2 5 4 3 2" xfId="41251" xr:uid="{625F1D00-6AAB-4464-954C-257458B53B44}"/>
    <cellStyle name="Normal 12 4 5 2 5 4 4" xfId="41252" xr:uid="{6E2F7FB2-2B8B-4A39-82F9-C60831EF57E1}"/>
    <cellStyle name="Normal 12 4 5 2 5 5" xfId="11830" xr:uid="{EDAF1AD8-0942-4FF6-849D-569797BCC761}"/>
    <cellStyle name="Normal 12 4 5 2 5 5 2" xfId="24640" xr:uid="{C4A1F249-A9B7-4210-A098-6479E7CE8AEC}"/>
    <cellStyle name="Normal 12 4 5 2 5 5 2 2" xfId="41253" xr:uid="{D87A51AE-7827-4BEA-BF28-8B930A9CCE94}"/>
    <cellStyle name="Normal 12 4 5 2 5 5 3" xfId="41254" xr:uid="{BC320529-6A0B-4A0A-A6C6-287912F4B1EC}"/>
    <cellStyle name="Normal 12 4 5 2 5 6" xfId="6340" xr:uid="{86F9A40A-043D-4B2F-8CF4-91F79A1998EC}"/>
    <cellStyle name="Normal 12 4 5 2 5 6 2" xfId="19150" xr:uid="{0DBAB6CB-0005-4B53-A5A6-3DCC3D27132E}"/>
    <cellStyle name="Normal 12 4 5 2 5 6 2 2" xfId="41255" xr:uid="{3670F30F-3A83-4EA9-AC1C-C6A835435774}"/>
    <cellStyle name="Normal 12 4 5 2 5 6 3" xfId="41256" xr:uid="{E3F6E0D0-D64C-4D21-881B-58AD21D3DA0D}"/>
    <cellStyle name="Normal 12 4 5 2 5 7" xfId="13660" xr:uid="{50C3576F-C7C9-4577-AE85-BBF3D75497A0}"/>
    <cellStyle name="Normal 12 4 5 2 5 7 2" xfId="41257" xr:uid="{E37B5608-DDA3-42D2-A9BE-29A737763E2D}"/>
    <cellStyle name="Normal 12 4 5 2 5 8" xfId="41258" xr:uid="{183A3D11-D275-4104-BFEA-19C22604D080}"/>
    <cellStyle name="Normal 12 4 5 2 6" xfId="1250" xr:uid="{0AE811B9-2638-4077-BDFD-A49D8E24452A}"/>
    <cellStyle name="Normal 12 4 5 2 6 2" xfId="3080" xr:uid="{179D4C20-20DC-47B5-B9C4-5DB7E0B2F95F}"/>
    <cellStyle name="Normal 12 4 5 2 6 2 2" xfId="8570" xr:uid="{8523A2FF-A81C-4AB6-9587-C3B684A207CA}"/>
    <cellStyle name="Normal 12 4 5 2 6 2 2 2" xfId="21380" xr:uid="{59A59842-18D8-4380-93A5-DD92AD9BEFE2}"/>
    <cellStyle name="Normal 12 4 5 2 6 2 2 2 2" xfId="41259" xr:uid="{33A36DDA-9991-43FF-82F7-D39CACBB00BF}"/>
    <cellStyle name="Normal 12 4 5 2 6 2 2 3" xfId="41260" xr:uid="{F940D1FF-1357-4FA2-86AD-190CD59F8D22}"/>
    <cellStyle name="Normal 12 4 5 2 6 2 3" xfId="15890" xr:uid="{F5855017-F447-40E2-85C3-1EDDD21A4A12}"/>
    <cellStyle name="Normal 12 4 5 2 6 2 3 2" xfId="41261" xr:uid="{C257E716-FFE4-4A5A-866B-C2ECAF38E0CA}"/>
    <cellStyle name="Normal 12 4 5 2 6 2 4" xfId="41262" xr:uid="{B08C29F3-F4F3-4A19-BC0F-32A4FD2E4DC3}"/>
    <cellStyle name="Normal 12 4 5 2 6 3" xfId="4910" xr:uid="{A0DD5C06-692F-44D1-B83E-D000A98697B6}"/>
    <cellStyle name="Normal 12 4 5 2 6 3 2" xfId="10400" xr:uid="{FB14FE4F-426B-4CE8-B2D3-3F515D81CBF5}"/>
    <cellStyle name="Normal 12 4 5 2 6 3 2 2" xfId="23210" xr:uid="{A28933F5-15AA-490D-A58B-1A0E3268800B}"/>
    <cellStyle name="Normal 12 4 5 2 6 3 2 2 2" xfId="41263" xr:uid="{EF643E6A-40D2-45AC-8CDF-9A0AC8551AAB}"/>
    <cellStyle name="Normal 12 4 5 2 6 3 2 3" xfId="41264" xr:uid="{C7CD43C0-6EDC-4529-A796-4DA6216A9ECE}"/>
    <cellStyle name="Normal 12 4 5 2 6 3 3" xfId="17720" xr:uid="{52D184E0-E1E3-4646-AF3D-4F52A40DA767}"/>
    <cellStyle name="Normal 12 4 5 2 6 3 3 2" xfId="41265" xr:uid="{372FB2F9-A974-4D66-A3B7-DDBA4BB98693}"/>
    <cellStyle name="Normal 12 4 5 2 6 3 4" xfId="41266" xr:uid="{F9919FC2-7CA5-444A-9B0F-B36EF3102A2B}"/>
    <cellStyle name="Normal 12 4 5 2 6 4" xfId="12230" xr:uid="{AEEC8F49-98B6-4823-9A2D-3E059BE09B98}"/>
    <cellStyle name="Normal 12 4 5 2 6 4 2" xfId="25040" xr:uid="{48A9179F-8B69-4072-A4E2-C1F02D386744}"/>
    <cellStyle name="Normal 12 4 5 2 6 4 2 2" xfId="41267" xr:uid="{AE8BCC10-B435-4B27-B97D-A101313EE469}"/>
    <cellStyle name="Normal 12 4 5 2 6 4 3" xfId="41268" xr:uid="{D0D395CE-7050-4E88-8F0E-A167BD5FB5C6}"/>
    <cellStyle name="Normal 12 4 5 2 6 5" xfId="6740" xr:uid="{9F3D295A-53E9-423F-99B4-BF97B46FFFA6}"/>
    <cellStyle name="Normal 12 4 5 2 6 5 2" xfId="19550" xr:uid="{8EFEE79D-2855-404C-B781-60EF8EC92CF2}"/>
    <cellStyle name="Normal 12 4 5 2 6 5 2 2" xfId="41269" xr:uid="{94248C1B-A2A8-4780-9B19-D31291C62193}"/>
    <cellStyle name="Normal 12 4 5 2 6 5 3" xfId="41270" xr:uid="{A80269F3-8C0B-4505-8B2E-8A90BF8AFE65}"/>
    <cellStyle name="Normal 12 4 5 2 6 6" xfId="14060" xr:uid="{61DDCC13-5A6F-4E36-A447-DD42EF5D3045}"/>
    <cellStyle name="Normal 12 4 5 2 6 6 2" xfId="41271" xr:uid="{F1D5DE5D-57E5-4A83-B3F3-E2AC0BB68D10}"/>
    <cellStyle name="Normal 12 4 5 2 6 7" xfId="41272" xr:uid="{1C9C3991-48F3-46A5-8A12-6293E0CFA79E}"/>
    <cellStyle name="Normal 12 4 5 2 7" xfId="2186" xr:uid="{91026F64-09B7-4A1A-8AAD-B4D9B09DF2CB}"/>
    <cellStyle name="Normal 12 4 5 2 7 2" xfId="7676" xr:uid="{93642253-938C-4AE6-93D7-2F8BFA2D8807}"/>
    <cellStyle name="Normal 12 4 5 2 7 2 2" xfId="20486" xr:uid="{F8A4B1E9-45FC-48C2-98D4-F2ED047D3702}"/>
    <cellStyle name="Normal 12 4 5 2 7 2 2 2" xfId="41273" xr:uid="{8F77DEBD-5994-440A-9D2D-FE9F64F75293}"/>
    <cellStyle name="Normal 12 4 5 2 7 2 3" xfId="41274" xr:uid="{6DBAB51F-CFEF-4E98-AAE0-E69142073F84}"/>
    <cellStyle name="Normal 12 4 5 2 7 3" xfId="14996" xr:uid="{0DAB695A-1E8E-4547-B639-96D53F922AD1}"/>
    <cellStyle name="Normal 12 4 5 2 7 3 2" xfId="41275" xr:uid="{1A90918D-09A2-46F0-A176-4760DEE9E8E0}"/>
    <cellStyle name="Normal 12 4 5 2 7 4" xfId="41276" xr:uid="{5D192C84-7AD5-46F7-BA52-8996B67FDE51}"/>
    <cellStyle name="Normal 12 4 5 2 8" xfId="4016" xr:uid="{CA8C73F0-3C49-4FE1-8534-A2F2CDAA30BF}"/>
    <cellStyle name="Normal 12 4 5 2 8 2" xfId="9506" xr:uid="{8AA87E5B-A4E3-4096-8F76-1C4479F5B839}"/>
    <cellStyle name="Normal 12 4 5 2 8 2 2" xfId="22316" xr:uid="{51CCB1FF-45A7-43D9-81CE-4755EAE1464A}"/>
    <cellStyle name="Normal 12 4 5 2 8 2 2 2" xfId="41277" xr:uid="{3CFE27A2-9DB6-4426-B748-CD20A390C304}"/>
    <cellStyle name="Normal 12 4 5 2 8 2 3" xfId="41278" xr:uid="{2EA5D618-8B02-42B5-8DD8-1D1ED22F72D3}"/>
    <cellStyle name="Normal 12 4 5 2 8 3" xfId="16826" xr:uid="{44FCFE65-CA01-41F1-AB55-C2F21C62DF18}"/>
    <cellStyle name="Normal 12 4 5 2 8 3 2" xfId="41279" xr:uid="{21260C10-0B97-4A19-AA26-450595588B1A}"/>
    <cellStyle name="Normal 12 4 5 2 8 4" xfId="41280" xr:uid="{71223E44-A57A-49F5-B2F8-8B4223DCC17A}"/>
    <cellStyle name="Normal 12 4 5 2 9" xfId="11336" xr:uid="{B8E0854A-5AD7-47F7-AA87-F66E88B5BCD5}"/>
    <cellStyle name="Normal 12 4 5 2 9 2" xfId="24146" xr:uid="{0162EB6B-63F9-45F0-AC06-43121D74B945}"/>
    <cellStyle name="Normal 12 4 5 2 9 2 2" xfId="41281" xr:uid="{6EDFF4EE-774B-48E9-86E2-32FBDB47CCBB}"/>
    <cellStyle name="Normal 12 4 5 2 9 3" xfId="41282" xr:uid="{9BF7E54E-208B-4C0A-BCD9-EB5D2695FC9A}"/>
    <cellStyle name="Normal 12 4 5 3" xfId="405" xr:uid="{658B961E-3910-42D8-B1CE-B19DFA11F4D5}"/>
    <cellStyle name="Normal 12 4 5 3 10" xfId="5897" xr:uid="{22C8D0C2-678C-4E67-BFDA-D6DFA789E4DB}"/>
    <cellStyle name="Normal 12 4 5 3 10 2" xfId="18707" xr:uid="{FF8D0CF0-1056-473D-8D8C-F22970592FC5}"/>
    <cellStyle name="Normal 12 4 5 3 10 2 2" xfId="41283" xr:uid="{5736DBF1-E6B0-47EC-9444-193D2BFF8FC6}"/>
    <cellStyle name="Normal 12 4 5 3 10 3" xfId="41284" xr:uid="{2B531635-B7DC-4CB2-B9A0-6045965B68AA}"/>
    <cellStyle name="Normal 12 4 5 3 11" xfId="13217" xr:uid="{938D2E6C-6D76-4D95-AC0B-02CB79FF6021}"/>
    <cellStyle name="Normal 12 4 5 3 11 2" xfId="41285" xr:uid="{BF914C21-2D7B-49A6-B96C-B89951CEE024}"/>
    <cellStyle name="Normal 12 4 5 3 12" xfId="41286" xr:uid="{3C0C42ED-9A27-4CBA-B2A7-C98BF0EC67A4}"/>
    <cellStyle name="Normal 12 4 5 3 2" xfId="634" xr:uid="{7A179ABF-4C1E-4A81-BB49-EDE5B5BE804A}"/>
    <cellStyle name="Normal 12 4 5 3 2 2" xfId="1033" xr:uid="{32C9ECB5-0C82-4BC0-B46D-DAE5B1CA1036}"/>
    <cellStyle name="Normal 12 4 5 3 2 2 2" xfId="1928" xr:uid="{964E17E8-22DA-4272-9405-3D64AD0DF7B8}"/>
    <cellStyle name="Normal 12 4 5 3 2 2 2 2" xfId="3758" xr:uid="{9A81274C-6F4A-46EF-9BAF-2A5C6DC5921E}"/>
    <cellStyle name="Normal 12 4 5 3 2 2 2 2 2" xfId="9248" xr:uid="{2FCEC810-B40B-4FC4-A9D9-741B41323071}"/>
    <cellStyle name="Normal 12 4 5 3 2 2 2 2 2 2" xfId="22058" xr:uid="{928F1964-F87A-4379-911E-7C6DB9E2B38C}"/>
    <cellStyle name="Normal 12 4 5 3 2 2 2 2 2 2 2" xfId="41287" xr:uid="{138837CC-E0A1-43C0-BC52-970763DBFC65}"/>
    <cellStyle name="Normal 12 4 5 3 2 2 2 2 2 3" xfId="41288" xr:uid="{38AA85F7-1B69-44D6-989E-B145E7711817}"/>
    <cellStyle name="Normal 12 4 5 3 2 2 2 2 3" xfId="16568" xr:uid="{ADEC2B3B-F308-482C-8B08-CA1C7BB02CC0}"/>
    <cellStyle name="Normal 12 4 5 3 2 2 2 2 3 2" xfId="41289" xr:uid="{CC69A5C7-5584-420E-B1E0-8741BF8719B8}"/>
    <cellStyle name="Normal 12 4 5 3 2 2 2 2 4" xfId="41290" xr:uid="{E007418F-671D-40DB-8998-5C58171E9AB5}"/>
    <cellStyle name="Normal 12 4 5 3 2 2 2 3" xfId="5588" xr:uid="{6299FCF7-6E58-4113-9304-1E2A4182CD17}"/>
    <cellStyle name="Normal 12 4 5 3 2 2 2 3 2" xfId="11078" xr:uid="{63681A10-B1A0-4B68-9A9A-83E1A703ACA5}"/>
    <cellStyle name="Normal 12 4 5 3 2 2 2 3 2 2" xfId="23888" xr:uid="{964717F7-3744-46B5-998E-F5A0CD4ECC9D}"/>
    <cellStyle name="Normal 12 4 5 3 2 2 2 3 2 2 2" xfId="41291" xr:uid="{523B069B-0F4F-41A9-A6D6-48D04D5E3BD3}"/>
    <cellStyle name="Normal 12 4 5 3 2 2 2 3 2 3" xfId="41292" xr:uid="{CB880721-9D8C-40E5-A3CF-839EE0D93149}"/>
    <cellStyle name="Normal 12 4 5 3 2 2 2 3 3" xfId="18398" xr:uid="{F1CEE758-4D80-4F66-9D8B-C895CE9BA1DE}"/>
    <cellStyle name="Normal 12 4 5 3 2 2 2 3 3 2" xfId="41293" xr:uid="{428509AC-85A1-4A1E-B472-90B268017A3A}"/>
    <cellStyle name="Normal 12 4 5 3 2 2 2 3 4" xfId="41294" xr:uid="{FE4FF924-76FF-4200-922E-F5622166F63C}"/>
    <cellStyle name="Normal 12 4 5 3 2 2 2 4" xfId="12908" xr:uid="{BBED66E9-0C1C-458D-BB5F-EE03EDEAD381}"/>
    <cellStyle name="Normal 12 4 5 3 2 2 2 4 2" xfId="25718" xr:uid="{023C95A4-EBE9-42E3-967E-941FC59DF407}"/>
    <cellStyle name="Normal 12 4 5 3 2 2 2 4 2 2" xfId="41295" xr:uid="{A54477AA-22B3-4A21-8C3D-5BF8A03D1C35}"/>
    <cellStyle name="Normal 12 4 5 3 2 2 2 4 3" xfId="41296" xr:uid="{436554E0-F8CB-48DC-8DA8-B494D40ACAFA}"/>
    <cellStyle name="Normal 12 4 5 3 2 2 2 5" xfId="7418" xr:uid="{8C02E13D-5B02-4B23-A4F3-FBC81C59FCE6}"/>
    <cellStyle name="Normal 12 4 5 3 2 2 2 5 2" xfId="20228" xr:uid="{5D665D70-A3E2-462B-9C0E-0F6111D69380}"/>
    <cellStyle name="Normal 12 4 5 3 2 2 2 5 2 2" xfId="41297" xr:uid="{79F153DB-16FE-436D-8451-2431E4839E6E}"/>
    <cellStyle name="Normal 12 4 5 3 2 2 2 5 3" xfId="41298" xr:uid="{608FBD60-A2FF-4931-8985-2AD5B0935E97}"/>
    <cellStyle name="Normal 12 4 5 3 2 2 2 6" xfId="14738" xr:uid="{221823CD-5F48-4806-BF4B-65EE2CC52A62}"/>
    <cellStyle name="Normal 12 4 5 3 2 2 2 6 2" xfId="41299" xr:uid="{1D8B289E-8EAB-4D26-8680-6B165F80E3BE}"/>
    <cellStyle name="Normal 12 4 5 3 2 2 2 7" xfId="41300" xr:uid="{AC0B52B4-8251-4855-8BA7-FFC44A3F7886}"/>
    <cellStyle name="Normal 12 4 5 3 2 2 3" xfId="2864" xr:uid="{368FBE85-E67B-4394-A70E-D4BE271E71EA}"/>
    <cellStyle name="Normal 12 4 5 3 2 2 3 2" xfId="8354" xr:uid="{6F635736-696D-4F65-9049-0D14D4D62D09}"/>
    <cellStyle name="Normal 12 4 5 3 2 2 3 2 2" xfId="21164" xr:uid="{59F2FF4B-278E-47A0-B82D-26A6C4C2B933}"/>
    <cellStyle name="Normal 12 4 5 3 2 2 3 2 2 2" xfId="41301" xr:uid="{CEA43F01-B561-4199-92B9-9BE4FAB0A574}"/>
    <cellStyle name="Normal 12 4 5 3 2 2 3 2 3" xfId="41302" xr:uid="{CC420486-B8FE-4D25-9385-ACBC00B013D6}"/>
    <cellStyle name="Normal 12 4 5 3 2 2 3 3" xfId="15674" xr:uid="{75470BF7-8353-41A6-86CC-AED6780FE9E6}"/>
    <cellStyle name="Normal 12 4 5 3 2 2 3 3 2" xfId="41303" xr:uid="{41167318-CCDB-4265-83AF-58972793EBC2}"/>
    <cellStyle name="Normal 12 4 5 3 2 2 3 4" xfId="41304" xr:uid="{C84A6C30-E1D7-407C-982C-5ECBB20BD335}"/>
    <cellStyle name="Normal 12 4 5 3 2 2 4" xfId="4694" xr:uid="{A39906EE-7396-444F-B798-71C2729AA9CE}"/>
    <cellStyle name="Normal 12 4 5 3 2 2 4 2" xfId="10184" xr:uid="{49902A1E-1C78-40E2-9260-E7FDE0150866}"/>
    <cellStyle name="Normal 12 4 5 3 2 2 4 2 2" xfId="22994" xr:uid="{DE6D1EA2-F8C7-47CF-98DD-B74A29D5F2C7}"/>
    <cellStyle name="Normal 12 4 5 3 2 2 4 2 2 2" xfId="41305" xr:uid="{6574142A-3CB0-4521-80FB-19D9FA82762D}"/>
    <cellStyle name="Normal 12 4 5 3 2 2 4 2 3" xfId="41306" xr:uid="{CB7E98E2-42C4-4AA0-AC74-6665D59D1F7B}"/>
    <cellStyle name="Normal 12 4 5 3 2 2 4 3" xfId="17504" xr:uid="{0E41D394-0192-443A-A33A-F864B3C7E108}"/>
    <cellStyle name="Normal 12 4 5 3 2 2 4 3 2" xfId="41307" xr:uid="{409C8811-7E39-4116-BE4E-A3A78F678199}"/>
    <cellStyle name="Normal 12 4 5 3 2 2 4 4" xfId="41308" xr:uid="{19DF27CF-E2D1-43AE-A8DC-9748018668A7}"/>
    <cellStyle name="Normal 12 4 5 3 2 2 5" xfId="12014" xr:uid="{73F840F8-9C44-439F-B33D-E8F77AD938CD}"/>
    <cellStyle name="Normal 12 4 5 3 2 2 5 2" xfId="24824" xr:uid="{E5865979-5ED0-4287-AF7E-1CBE88AC54AB}"/>
    <cellStyle name="Normal 12 4 5 3 2 2 5 2 2" xfId="41309" xr:uid="{D389D25C-819A-48DC-91A7-33847F94DEBB}"/>
    <cellStyle name="Normal 12 4 5 3 2 2 5 3" xfId="41310" xr:uid="{9AC20527-573F-4CFB-94E3-2F185563B081}"/>
    <cellStyle name="Normal 12 4 5 3 2 2 6" xfId="6524" xr:uid="{20E60696-9D6D-40C8-92B3-91360179CA64}"/>
    <cellStyle name="Normal 12 4 5 3 2 2 6 2" xfId="19334" xr:uid="{1ABB0D57-EE87-4B54-AE45-CACDC75F70C5}"/>
    <cellStyle name="Normal 12 4 5 3 2 2 6 2 2" xfId="41311" xr:uid="{B51621C2-17DD-4CC3-95EC-BD48A654B2C6}"/>
    <cellStyle name="Normal 12 4 5 3 2 2 6 3" xfId="41312" xr:uid="{4F02E865-8F7D-45E4-8D76-AA340BAC2946}"/>
    <cellStyle name="Normal 12 4 5 3 2 2 7" xfId="13844" xr:uid="{F4D3EA08-F2AC-47C4-8386-4BF1DEA1F5AE}"/>
    <cellStyle name="Normal 12 4 5 3 2 2 7 2" xfId="41313" xr:uid="{E7690014-A2EF-43AB-B9AE-7B642788A66A}"/>
    <cellStyle name="Normal 12 4 5 3 2 2 8" xfId="41314" xr:uid="{5CDD7F49-1BF4-4A29-9FE9-4DF4517481B6}"/>
    <cellStyle name="Normal 12 4 5 3 2 3" xfId="1529" xr:uid="{332CB760-A096-4558-9307-45FF2F6EA281}"/>
    <cellStyle name="Normal 12 4 5 3 2 3 2" xfId="3359" xr:uid="{E3DDC277-1DA8-4FF8-9F46-06CEA5251367}"/>
    <cellStyle name="Normal 12 4 5 3 2 3 2 2" xfId="8849" xr:uid="{A9885A89-A09E-4D74-8684-EEBD4AE12EF8}"/>
    <cellStyle name="Normal 12 4 5 3 2 3 2 2 2" xfId="21659" xr:uid="{9266620F-26E3-40D2-9758-D94040C37610}"/>
    <cellStyle name="Normal 12 4 5 3 2 3 2 2 2 2" xfId="41315" xr:uid="{C9C01A1F-0A13-4B67-BFC6-96D76E89BE60}"/>
    <cellStyle name="Normal 12 4 5 3 2 3 2 2 3" xfId="41316" xr:uid="{50987ACF-AA22-43E7-8C66-85AB7A72178F}"/>
    <cellStyle name="Normal 12 4 5 3 2 3 2 3" xfId="16169" xr:uid="{7F70D816-204F-488E-81A0-C648C33164B5}"/>
    <cellStyle name="Normal 12 4 5 3 2 3 2 3 2" xfId="41317" xr:uid="{0ACA643F-BCD9-46C7-ABD8-CFBF43DFE448}"/>
    <cellStyle name="Normal 12 4 5 3 2 3 2 4" xfId="41318" xr:uid="{822AA2CB-1BAD-46BE-B412-85E6EAE008B1}"/>
    <cellStyle name="Normal 12 4 5 3 2 3 3" xfId="5189" xr:uid="{2A050D04-030B-4DF5-BA10-879C79CE854C}"/>
    <cellStyle name="Normal 12 4 5 3 2 3 3 2" xfId="10679" xr:uid="{D9B0BC7E-D637-486C-9B7C-F9202936212D}"/>
    <cellStyle name="Normal 12 4 5 3 2 3 3 2 2" xfId="23489" xr:uid="{378AAFEA-75ED-4B89-B65F-93B353A60260}"/>
    <cellStyle name="Normal 12 4 5 3 2 3 3 2 2 2" xfId="41319" xr:uid="{AD34F559-3273-4A91-AC61-FE166DEB90D8}"/>
    <cellStyle name="Normal 12 4 5 3 2 3 3 2 3" xfId="41320" xr:uid="{9C497392-0AD3-4F71-9E7C-88BA9D86E24D}"/>
    <cellStyle name="Normal 12 4 5 3 2 3 3 3" xfId="17999" xr:uid="{28025A5A-CA22-481D-A68A-CB5D408A32E2}"/>
    <cellStyle name="Normal 12 4 5 3 2 3 3 3 2" xfId="41321" xr:uid="{93D7E8C9-687D-44AF-B2AF-FB3B9C630921}"/>
    <cellStyle name="Normal 12 4 5 3 2 3 3 4" xfId="41322" xr:uid="{EB3F2AE4-44E9-42B3-BA9C-3E54DBDAF859}"/>
    <cellStyle name="Normal 12 4 5 3 2 3 4" xfId="12509" xr:uid="{D46DCC83-B013-4CAD-BDED-A63BCA501504}"/>
    <cellStyle name="Normal 12 4 5 3 2 3 4 2" xfId="25319" xr:uid="{00AA9022-1EE8-4DF0-9FBD-985A307CFF64}"/>
    <cellStyle name="Normal 12 4 5 3 2 3 4 2 2" xfId="41323" xr:uid="{B1777B57-A2A4-431A-A029-0963F407E226}"/>
    <cellStyle name="Normal 12 4 5 3 2 3 4 3" xfId="41324" xr:uid="{90413C10-365E-45CC-AD63-99D078511359}"/>
    <cellStyle name="Normal 12 4 5 3 2 3 5" xfId="7019" xr:uid="{1AC8CE0E-8355-44F0-AC40-AF5EDC44EA36}"/>
    <cellStyle name="Normal 12 4 5 3 2 3 5 2" xfId="19829" xr:uid="{D3358655-D27B-4871-98F8-B244E110F776}"/>
    <cellStyle name="Normal 12 4 5 3 2 3 5 2 2" xfId="41325" xr:uid="{32966F4F-7EDC-404A-8F86-AC7A3E59A361}"/>
    <cellStyle name="Normal 12 4 5 3 2 3 5 3" xfId="41326" xr:uid="{32E54F8E-86D4-44F8-B1FC-3CD2B666713C}"/>
    <cellStyle name="Normal 12 4 5 3 2 3 6" xfId="14339" xr:uid="{AB70BF30-B10D-4F70-83F7-9B3E2E8BB194}"/>
    <cellStyle name="Normal 12 4 5 3 2 3 6 2" xfId="41327" xr:uid="{28439AC6-4D22-4DA0-B8C1-6FD663F12243}"/>
    <cellStyle name="Normal 12 4 5 3 2 3 7" xfId="41328" xr:uid="{D9919D4F-C802-4FE3-B365-4F5B64056644}"/>
    <cellStyle name="Normal 12 4 5 3 2 4" xfId="2465" xr:uid="{22230A06-9471-4F37-8519-16590C75BD70}"/>
    <cellStyle name="Normal 12 4 5 3 2 4 2" xfId="7955" xr:uid="{6F8C48EF-24CB-483E-B155-1F7F6AD42E9F}"/>
    <cellStyle name="Normal 12 4 5 3 2 4 2 2" xfId="20765" xr:uid="{D468FA55-0F56-4C25-9496-119CB8E6EAF9}"/>
    <cellStyle name="Normal 12 4 5 3 2 4 2 2 2" xfId="41329" xr:uid="{E10F1EF4-1535-4326-9071-37F3C169120C}"/>
    <cellStyle name="Normal 12 4 5 3 2 4 2 3" xfId="41330" xr:uid="{81F1ACC6-4439-4C2B-9671-F165E9BFEDD0}"/>
    <cellStyle name="Normal 12 4 5 3 2 4 3" xfId="15275" xr:uid="{13A9859E-5DF6-4251-A73E-C42C9B0CBF1C}"/>
    <cellStyle name="Normal 12 4 5 3 2 4 3 2" xfId="41331" xr:uid="{E0BE4D57-48D8-4D8E-812B-C7D7C1A866D9}"/>
    <cellStyle name="Normal 12 4 5 3 2 4 4" xfId="41332" xr:uid="{98AFC9AF-DC7A-4BD4-B4F5-BD6E1B9A54ED}"/>
    <cellStyle name="Normal 12 4 5 3 2 5" xfId="4295" xr:uid="{59DA2AE9-8FF5-4D6D-8823-BE5D80AE2799}"/>
    <cellStyle name="Normal 12 4 5 3 2 5 2" xfId="9785" xr:uid="{D26CA5E6-63C3-4FAA-8079-E29DAB59E655}"/>
    <cellStyle name="Normal 12 4 5 3 2 5 2 2" xfId="22595" xr:uid="{64166C87-4732-46DF-ADBE-557E2D15ED63}"/>
    <cellStyle name="Normal 12 4 5 3 2 5 2 2 2" xfId="41333" xr:uid="{76081008-1708-4E4E-99D1-CA2DDC12E6AD}"/>
    <cellStyle name="Normal 12 4 5 3 2 5 2 3" xfId="41334" xr:uid="{31EF3E0F-6ADB-40F1-8A22-86CB6372516D}"/>
    <cellStyle name="Normal 12 4 5 3 2 5 3" xfId="17105" xr:uid="{79F5113B-D96C-401A-A083-50B940068454}"/>
    <cellStyle name="Normal 12 4 5 3 2 5 3 2" xfId="41335" xr:uid="{2A574848-639B-422D-A625-23599EDB711D}"/>
    <cellStyle name="Normal 12 4 5 3 2 5 4" xfId="41336" xr:uid="{9AC12729-DC1D-4CB5-A614-1B907D9E07FC}"/>
    <cellStyle name="Normal 12 4 5 3 2 6" xfId="11615" xr:uid="{191690BE-833F-4524-9395-8CE8C0EE55C4}"/>
    <cellStyle name="Normal 12 4 5 3 2 6 2" xfId="24425" xr:uid="{99D5F8E8-E34E-4C74-8FDD-61C936CC344E}"/>
    <cellStyle name="Normal 12 4 5 3 2 6 2 2" xfId="41337" xr:uid="{1894D8D2-B0D0-4693-B996-AC9467D22AC5}"/>
    <cellStyle name="Normal 12 4 5 3 2 6 3" xfId="41338" xr:uid="{91ED34E5-1BDF-49DA-9F5B-A2A224467AEF}"/>
    <cellStyle name="Normal 12 4 5 3 2 7" xfId="6125" xr:uid="{FB7AA0F0-8B03-4250-9210-47E4AF2688F5}"/>
    <cellStyle name="Normal 12 4 5 3 2 7 2" xfId="18935" xr:uid="{CDF41BBB-6F3B-498C-9884-C1ADFA2B5558}"/>
    <cellStyle name="Normal 12 4 5 3 2 7 2 2" xfId="41339" xr:uid="{BC9C8A1B-D94D-42DF-9E22-F95C19B1146C}"/>
    <cellStyle name="Normal 12 4 5 3 2 7 3" xfId="41340" xr:uid="{59E40161-1AF2-440A-880D-DCFF29228EC7}"/>
    <cellStyle name="Normal 12 4 5 3 2 8" xfId="13445" xr:uid="{EABBBC4F-455D-4485-965E-2E4345E764C8}"/>
    <cellStyle name="Normal 12 4 5 3 2 8 2" xfId="41341" xr:uid="{6B2791F9-0B60-4680-98D9-7D2E273A2D76}"/>
    <cellStyle name="Normal 12 4 5 3 2 9" xfId="41342" xr:uid="{EC35E449-E40B-4145-844D-BBBA8789B334}"/>
    <cellStyle name="Normal 12 4 5 3 3" xfId="766" xr:uid="{08AF0D9B-A59B-4304-99C2-02D3911FC135}"/>
    <cellStyle name="Normal 12 4 5 3 3 2" xfId="1166" xr:uid="{DF725043-973C-4B06-B9C1-8A8B20066946}"/>
    <cellStyle name="Normal 12 4 5 3 3 2 2" xfId="2061" xr:uid="{ADC5AE2D-49A8-4A1C-B6AB-001125161C91}"/>
    <cellStyle name="Normal 12 4 5 3 3 2 2 2" xfId="3891" xr:uid="{03C3C1A4-2099-4D28-8218-DFB6EAFB4FD1}"/>
    <cellStyle name="Normal 12 4 5 3 3 2 2 2 2" xfId="9381" xr:uid="{AA65655F-043A-445D-9AD9-6D569C229BDD}"/>
    <cellStyle name="Normal 12 4 5 3 3 2 2 2 2 2" xfId="22191" xr:uid="{DC67149C-E15E-4E02-A808-0DBEF2BCC0A9}"/>
    <cellStyle name="Normal 12 4 5 3 3 2 2 2 2 2 2" xfId="41343" xr:uid="{17E22033-9F6E-478C-AE59-84E5BD5B670B}"/>
    <cellStyle name="Normal 12 4 5 3 3 2 2 2 2 3" xfId="41344" xr:uid="{8BDAE635-3551-41DC-BDBE-95E0D28A0B1C}"/>
    <cellStyle name="Normal 12 4 5 3 3 2 2 2 3" xfId="16701" xr:uid="{D2F05661-7F3C-4389-85F2-843C8673C39F}"/>
    <cellStyle name="Normal 12 4 5 3 3 2 2 2 3 2" xfId="41345" xr:uid="{A69A835B-5CC7-47B6-B65F-8B404C9E1CBB}"/>
    <cellStyle name="Normal 12 4 5 3 3 2 2 2 4" xfId="41346" xr:uid="{EC7D6A43-2470-4845-ABCA-CB3896EFF0F7}"/>
    <cellStyle name="Normal 12 4 5 3 3 2 2 3" xfId="5721" xr:uid="{97132F70-A12E-456D-821E-DCEC2E337740}"/>
    <cellStyle name="Normal 12 4 5 3 3 2 2 3 2" xfId="11211" xr:uid="{F4312145-D27A-47B8-AEF3-6D49DB9F50B1}"/>
    <cellStyle name="Normal 12 4 5 3 3 2 2 3 2 2" xfId="24021" xr:uid="{D260DF39-D61A-4525-97E7-B727C69FF724}"/>
    <cellStyle name="Normal 12 4 5 3 3 2 2 3 2 2 2" xfId="41347" xr:uid="{C3FBEE7A-6766-4FA9-AD57-C31A93CD40C8}"/>
    <cellStyle name="Normal 12 4 5 3 3 2 2 3 2 3" xfId="41348" xr:uid="{6ECF4742-9D42-4BA9-9ACD-F2D12F555153}"/>
    <cellStyle name="Normal 12 4 5 3 3 2 2 3 3" xfId="18531" xr:uid="{1676FE56-E6C4-48B8-A9A6-5974B5E80BC0}"/>
    <cellStyle name="Normal 12 4 5 3 3 2 2 3 3 2" xfId="41349" xr:uid="{08950266-C3A4-45CC-9FD5-F449AABF745F}"/>
    <cellStyle name="Normal 12 4 5 3 3 2 2 3 4" xfId="41350" xr:uid="{D176AC1C-072C-4B79-A40F-4CA9B1A29800}"/>
    <cellStyle name="Normal 12 4 5 3 3 2 2 4" xfId="13041" xr:uid="{76A62172-16FB-4C45-BCE5-35E127FA02B0}"/>
    <cellStyle name="Normal 12 4 5 3 3 2 2 4 2" xfId="25851" xr:uid="{B301BDD0-26FB-4648-957D-853A65A581CC}"/>
    <cellStyle name="Normal 12 4 5 3 3 2 2 4 2 2" xfId="41351" xr:uid="{B0CBC108-370C-4AE1-880E-2FA0654EC8BA}"/>
    <cellStyle name="Normal 12 4 5 3 3 2 2 4 3" xfId="41352" xr:uid="{B2A70E12-26EF-419E-8A86-4A7E6B46FC60}"/>
    <cellStyle name="Normal 12 4 5 3 3 2 2 5" xfId="7551" xr:uid="{06794E98-1F66-44A8-BAC5-7BE522194353}"/>
    <cellStyle name="Normal 12 4 5 3 3 2 2 5 2" xfId="20361" xr:uid="{5493CBAA-38E4-4B66-BD61-80A4E4ADC958}"/>
    <cellStyle name="Normal 12 4 5 3 3 2 2 5 2 2" xfId="41353" xr:uid="{90E37F1A-6D9E-4F8A-97CC-685CC9471212}"/>
    <cellStyle name="Normal 12 4 5 3 3 2 2 5 3" xfId="41354" xr:uid="{20577997-F509-4A90-8249-89E8E245A668}"/>
    <cellStyle name="Normal 12 4 5 3 3 2 2 6" xfId="14871" xr:uid="{9C1A4B3F-3040-46D1-87FD-936EA7186FD5}"/>
    <cellStyle name="Normal 12 4 5 3 3 2 2 6 2" xfId="41355" xr:uid="{175334A7-04C3-4225-B131-B2839010FE81}"/>
    <cellStyle name="Normal 12 4 5 3 3 2 2 7" xfId="41356" xr:uid="{ACBD3DB2-0A7D-4120-B6E6-57FDA1D8C31C}"/>
    <cellStyle name="Normal 12 4 5 3 3 2 3" xfId="2997" xr:uid="{1A3FF698-1BDF-4747-9F85-A683F556568C}"/>
    <cellStyle name="Normal 12 4 5 3 3 2 3 2" xfId="8487" xr:uid="{29A6638C-F03C-4066-8044-A03112E1B3E6}"/>
    <cellStyle name="Normal 12 4 5 3 3 2 3 2 2" xfId="21297" xr:uid="{2BB58F88-A7FE-4316-8109-8FFEB488430E}"/>
    <cellStyle name="Normal 12 4 5 3 3 2 3 2 2 2" xfId="41357" xr:uid="{AA1D9E17-640A-4C40-8DA3-A3D81B28D082}"/>
    <cellStyle name="Normal 12 4 5 3 3 2 3 2 3" xfId="41358" xr:uid="{B8120FE5-3843-494B-AF0B-21172F8AC2D0}"/>
    <cellStyle name="Normal 12 4 5 3 3 2 3 3" xfId="15807" xr:uid="{AE73043A-F3FA-4514-8A0D-E71739AB3232}"/>
    <cellStyle name="Normal 12 4 5 3 3 2 3 3 2" xfId="41359" xr:uid="{5B6169EF-79B6-436B-AF39-F7F602A1A6D2}"/>
    <cellStyle name="Normal 12 4 5 3 3 2 3 4" xfId="41360" xr:uid="{08A0F704-4B22-418A-95F4-41B2C18309BB}"/>
    <cellStyle name="Normal 12 4 5 3 3 2 4" xfId="4827" xr:uid="{64EA0AAA-4B26-45EE-928D-74FFF7DC6A5B}"/>
    <cellStyle name="Normal 12 4 5 3 3 2 4 2" xfId="10317" xr:uid="{FC69A535-0AA0-4695-89E4-98D22473BF07}"/>
    <cellStyle name="Normal 12 4 5 3 3 2 4 2 2" xfId="23127" xr:uid="{D881C2AA-FC63-4C04-B17E-C1906DF530FE}"/>
    <cellStyle name="Normal 12 4 5 3 3 2 4 2 2 2" xfId="41361" xr:uid="{27F541A9-7954-4B09-8E6C-3EA256D7857A}"/>
    <cellStyle name="Normal 12 4 5 3 3 2 4 2 3" xfId="41362" xr:uid="{08D08AFE-201F-4159-A769-91449100A554}"/>
    <cellStyle name="Normal 12 4 5 3 3 2 4 3" xfId="17637" xr:uid="{1E2D5FE2-0CD3-4868-A75B-698250FBA413}"/>
    <cellStyle name="Normal 12 4 5 3 3 2 4 3 2" xfId="41363" xr:uid="{FE1303D4-A5EC-4DC1-B01C-97C069157672}"/>
    <cellStyle name="Normal 12 4 5 3 3 2 4 4" xfId="41364" xr:uid="{F4375ED1-A8B9-461B-B724-739A10ED7CF3}"/>
    <cellStyle name="Normal 12 4 5 3 3 2 5" xfId="12147" xr:uid="{4FC7E0B2-3514-4CB2-866F-9EB73DB6EC7A}"/>
    <cellStyle name="Normal 12 4 5 3 3 2 5 2" xfId="24957" xr:uid="{CECAB349-2C26-4B33-8D5B-72E71AACF0C1}"/>
    <cellStyle name="Normal 12 4 5 3 3 2 5 2 2" xfId="41365" xr:uid="{97ABA872-22F8-457F-9F7A-AE513FD6B7AF}"/>
    <cellStyle name="Normal 12 4 5 3 3 2 5 3" xfId="41366" xr:uid="{C9A61B3B-09DC-4945-A9F2-385D95578A9D}"/>
    <cellStyle name="Normal 12 4 5 3 3 2 6" xfId="6657" xr:uid="{067675F2-FCB4-4094-955D-6FD27A478F29}"/>
    <cellStyle name="Normal 12 4 5 3 3 2 6 2" xfId="19467" xr:uid="{83A895EC-2467-4163-8EF8-25685888C4B6}"/>
    <cellStyle name="Normal 12 4 5 3 3 2 6 2 2" xfId="41367" xr:uid="{1FCCE868-6246-44E8-898E-0DAA6CA42787}"/>
    <cellStyle name="Normal 12 4 5 3 3 2 6 3" xfId="41368" xr:uid="{3BD0D795-9D1A-40FA-A48C-4CD41FD4D3AE}"/>
    <cellStyle name="Normal 12 4 5 3 3 2 7" xfId="13977" xr:uid="{F29FBDA0-9810-43C1-9403-8701E1EAE1A3}"/>
    <cellStyle name="Normal 12 4 5 3 3 2 7 2" xfId="41369" xr:uid="{133F0644-0A5D-4A90-B3F0-8B379A2AEA4A}"/>
    <cellStyle name="Normal 12 4 5 3 3 2 8" xfId="41370" xr:uid="{4A696A0B-C593-43BB-966D-5C1444249D4B}"/>
    <cellStyle name="Normal 12 4 5 3 3 3" xfId="1661" xr:uid="{5A8A0AE6-A7D2-4934-885B-4075CC0C09EC}"/>
    <cellStyle name="Normal 12 4 5 3 3 3 2" xfId="3491" xr:uid="{733AEE98-2F40-41C3-A3FA-8F0F1D097442}"/>
    <cellStyle name="Normal 12 4 5 3 3 3 2 2" xfId="8981" xr:uid="{B2862860-0586-4A0A-AB7C-7984A37815CF}"/>
    <cellStyle name="Normal 12 4 5 3 3 3 2 2 2" xfId="21791" xr:uid="{25F075EB-29DD-40CB-A3E4-EF0989AB8CAA}"/>
    <cellStyle name="Normal 12 4 5 3 3 3 2 2 2 2" xfId="41371" xr:uid="{302869A3-9A4C-48A9-B99A-D3A72DFB89A4}"/>
    <cellStyle name="Normal 12 4 5 3 3 3 2 2 3" xfId="41372" xr:uid="{9501D30A-0F2A-4FA7-845A-89710B07CB76}"/>
    <cellStyle name="Normal 12 4 5 3 3 3 2 3" xfId="16301" xr:uid="{231247ED-D7A8-4074-BC0E-2335FEBA0204}"/>
    <cellStyle name="Normal 12 4 5 3 3 3 2 3 2" xfId="41373" xr:uid="{DEA22AE6-A5FE-466C-B63B-27F14EC16CE5}"/>
    <cellStyle name="Normal 12 4 5 3 3 3 2 4" xfId="41374" xr:uid="{B220DA73-4F3D-4F62-AD1A-A095AD75111F}"/>
    <cellStyle name="Normal 12 4 5 3 3 3 3" xfId="5321" xr:uid="{F95C89B8-880D-44FB-BDDF-AE5C9A1E0AF6}"/>
    <cellStyle name="Normal 12 4 5 3 3 3 3 2" xfId="10811" xr:uid="{34D47A82-7093-405D-906E-E14F1F59F91A}"/>
    <cellStyle name="Normal 12 4 5 3 3 3 3 2 2" xfId="23621" xr:uid="{A9527AAD-8A01-4634-8C45-5E5E4015E684}"/>
    <cellStyle name="Normal 12 4 5 3 3 3 3 2 2 2" xfId="41375" xr:uid="{B4B1CE41-99B8-40C8-A765-0F9A71CA2714}"/>
    <cellStyle name="Normal 12 4 5 3 3 3 3 2 3" xfId="41376" xr:uid="{739DECC7-CC73-4D08-B08E-D11C61B59754}"/>
    <cellStyle name="Normal 12 4 5 3 3 3 3 3" xfId="18131" xr:uid="{B5A5EEFD-DF5C-47C2-A4A0-140A73FD9F85}"/>
    <cellStyle name="Normal 12 4 5 3 3 3 3 3 2" xfId="41377" xr:uid="{FA52B73A-5D16-49D0-A8FB-FDF4AEC2B807}"/>
    <cellStyle name="Normal 12 4 5 3 3 3 3 4" xfId="41378" xr:uid="{ABEA0FC1-14DE-46E1-A3FC-80C3926EF619}"/>
    <cellStyle name="Normal 12 4 5 3 3 3 4" xfId="12641" xr:uid="{EF458701-6330-4C73-9198-85FA461A059B}"/>
    <cellStyle name="Normal 12 4 5 3 3 3 4 2" xfId="25451" xr:uid="{A7055FF3-54CE-4105-B3DC-EFB602720769}"/>
    <cellStyle name="Normal 12 4 5 3 3 3 4 2 2" xfId="41379" xr:uid="{4164E16B-8396-4E8A-8B6A-652979DAB66D}"/>
    <cellStyle name="Normal 12 4 5 3 3 3 4 3" xfId="41380" xr:uid="{9289CB6B-E082-4A86-A21D-C598BF083152}"/>
    <cellStyle name="Normal 12 4 5 3 3 3 5" xfId="7151" xr:uid="{3CD07BCA-3A86-4AB0-B2DB-695E6D949547}"/>
    <cellStyle name="Normal 12 4 5 3 3 3 5 2" xfId="19961" xr:uid="{387B9FA8-D487-4EA9-B9FF-DF007DAEEAC6}"/>
    <cellStyle name="Normal 12 4 5 3 3 3 5 2 2" xfId="41381" xr:uid="{B139510A-B5ED-40C9-A5F3-EB0A30CF4C27}"/>
    <cellStyle name="Normal 12 4 5 3 3 3 5 3" xfId="41382" xr:uid="{172031AB-6E60-4B30-BE94-AF06923A0998}"/>
    <cellStyle name="Normal 12 4 5 3 3 3 6" xfId="14471" xr:uid="{5953A178-376E-4F86-93EA-C92524036DE4}"/>
    <cellStyle name="Normal 12 4 5 3 3 3 6 2" xfId="41383" xr:uid="{B606C085-1167-49D0-BBCA-0F21BCAD3244}"/>
    <cellStyle name="Normal 12 4 5 3 3 3 7" xfId="41384" xr:uid="{E69CA2E4-A135-430C-98B3-47ED399836FB}"/>
    <cellStyle name="Normal 12 4 5 3 3 4" xfId="2597" xr:uid="{7653E988-BB2D-4CC9-9E28-50E6AB680B7D}"/>
    <cellStyle name="Normal 12 4 5 3 3 4 2" xfId="8087" xr:uid="{EA1181D3-E938-42B7-B91D-D12C1E03CA81}"/>
    <cellStyle name="Normal 12 4 5 3 3 4 2 2" xfId="20897" xr:uid="{133D5E4B-FA61-44D8-A554-7983E1274B48}"/>
    <cellStyle name="Normal 12 4 5 3 3 4 2 2 2" xfId="41385" xr:uid="{4CA1CA55-E1CA-4E6E-9D5C-5C7F1E29B0D5}"/>
    <cellStyle name="Normal 12 4 5 3 3 4 2 3" xfId="41386" xr:uid="{DCE68B8B-00B2-41C5-805D-DD28EFA200E7}"/>
    <cellStyle name="Normal 12 4 5 3 3 4 3" xfId="15407" xr:uid="{68285DD6-C60F-4E91-BE71-E0FB9647658F}"/>
    <cellStyle name="Normal 12 4 5 3 3 4 3 2" xfId="41387" xr:uid="{D8D9A520-B375-45DA-9D9A-111815EB5810}"/>
    <cellStyle name="Normal 12 4 5 3 3 4 4" xfId="41388" xr:uid="{69320E33-968C-4776-ADEE-26EE6B1DD764}"/>
    <cellStyle name="Normal 12 4 5 3 3 5" xfId="4427" xr:uid="{A8B11D5A-C6ED-42E4-A89D-8F24037CA2DC}"/>
    <cellStyle name="Normal 12 4 5 3 3 5 2" xfId="9917" xr:uid="{B0D7E112-41B3-428B-B8DA-BF8F434B8CF0}"/>
    <cellStyle name="Normal 12 4 5 3 3 5 2 2" xfId="22727" xr:uid="{77C7AC77-087B-45AD-B81C-9B3F2E483F54}"/>
    <cellStyle name="Normal 12 4 5 3 3 5 2 2 2" xfId="41389" xr:uid="{2223ECC7-8430-440D-92C7-EDEC6A52161F}"/>
    <cellStyle name="Normal 12 4 5 3 3 5 2 3" xfId="41390" xr:uid="{C95E0BCD-E1C0-4D3A-9DA4-2A9794170C89}"/>
    <cellStyle name="Normal 12 4 5 3 3 5 3" xfId="17237" xr:uid="{177DDF67-7659-47E6-AA3B-1353D0DEE77A}"/>
    <cellStyle name="Normal 12 4 5 3 3 5 3 2" xfId="41391" xr:uid="{18FFEF1C-5BC4-4BA0-83AC-C7B52185E304}"/>
    <cellStyle name="Normal 12 4 5 3 3 5 4" xfId="41392" xr:uid="{8CEF9990-9252-4B0B-8DE8-6D744DFF81FD}"/>
    <cellStyle name="Normal 12 4 5 3 3 6" xfId="11747" xr:uid="{67420351-F083-4FC8-B055-77D1E791E78C}"/>
    <cellStyle name="Normal 12 4 5 3 3 6 2" xfId="24557" xr:uid="{F8FE2EB1-4393-4745-A0C9-E9D23D3440FD}"/>
    <cellStyle name="Normal 12 4 5 3 3 6 2 2" xfId="41393" xr:uid="{BD21F9FA-48EE-4720-AF76-51147B364D8A}"/>
    <cellStyle name="Normal 12 4 5 3 3 6 3" xfId="41394" xr:uid="{ECCA05DC-47CE-4744-B989-1135304B2873}"/>
    <cellStyle name="Normal 12 4 5 3 3 7" xfId="6257" xr:uid="{893CF53E-B667-4BEA-B5C6-1F07596A3A8D}"/>
    <cellStyle name="Normal 12 4 5 3 3 7 2" xfId="19067" xr:uid="{D3042059-9076-4BDB-AC6A-A2C8110C29B5}"/>
    <cellStyle name="Normal 12 4 5 3 3 7 2 2" xfId="41395" xr:uid="{B02E7761-C93A-40E2-A38D-92CA9F7577A3}"/>
    <cellStyle name="Normal 12 4 5 3 3 7 3" xfId="41396" xr:uid="{E81D090F-5269-4F37-9C1C-523546AB56C6}"/>
    <cellStyle name="Normal 12 4 5 3 3 8" xfId="13577" xr:uid="{CA2597E1-53C2-4412-9A24-383BE19BA1F8}"/>
    <cellStyle name="Normal 12 4 5 3 3 8 2" xfId="41397" xr:uid="{102AAC86-08B1-4321-88AD-28C86978F2D4}"/>
    <cellStyle name="Normal 12 4 5 3 3 9" xfId="41398" xr:uid="{202DF725-A6F1-43EE-9C8B-DA01778016A3}"/>
    <cellStyle name="Normal 12 4 5 3 4" xfId="541" xr:uid="{2F4B22F1-A6A5-4726-819F-9555D6171269}"/>
    <cellStyle name="Normal 12 4 5 3 4 2" xfId="1436" xr:uid="{3968271C-4F37-4846-826A-6CC04FD88779}"/>
    <cellStyle name="Normal 12 4 5 3 4 2 2" xfId="3266" xr:uid="{6C581FF7-35E9-4840-A900-3D238C990EC1}"/>
    <cellStyle name="Normal 12 4 5 3 4 2 2 2" xfId="8756" xr:uid="{05F98034-E864-4AC9-BF75-450FB98CC028}"/>
    <cellStyle name="Normal 12 4 5 3 4 2 2 2 2" xfId="21566" xr:uid="{197BBB3D-2C51-4ABA-83AE-2C699D6689DD}"/>
    <cellStyle name="Normal 12 4 5 3 4 2 2 2 2 2" xfId="41399" xr:uid="{369D80B6-1461-4B25-86C2-49D2F1F17773}"/>
    <cellStyle name="Normal 12 4 5 3 4 2 2 2 3" xfId="41400" xr:uid="{30254D34-F58B-4CCA-A365-31F00F0383DD}"/>
    <cellStyle name="Normal 12 4 5 3 4 2 2 3" xfId="16076" xr:uid="{0FB28794-E916-4171-9075-6C171675A57F}"/>
    <cellStyle name="Normal 12 4 5 3 4 2 2 3 2" xfId="41401" xr:uid="{5D1C5B0B-C9FA-4911-81B2-8B603F513AD2}"/>
    <cellStyle name="Normal 12 4 5 3 4 2 2 4" xfId="41402" xr:uid="{38918020-7D27-4904-990C-A86453338871}"/>
    <cellStyle name="Normal 12 4 5 3 4 2 3" xfId="5096" xr:uid="{25543E7C-2693-4370-846B-976BB340FE2A}"/>
    <cellStyle name="Normal 12 4 5 3 4 2 3 2" xfId="10586" xr:uid="{5BA6A270-BFEC-4DBA-B4A1-0EDF8B926E76}"/>
    <cellStyle name="Normal 12 4 5 3 4 2 3 2 2" xfId="23396" xr:uid="{A59DB69A-CF56-4FB8-A561-15D682BBDDCF}"/>
    <cellStyle name="Normal 12 4 5 3 4 2 3 2 2 2" xfId="41403" xr:uid="{1BBD1A1D-89CF-4C09-AF39-DF3795C3FF8D}"/>
    <cellStyle name="Normal 12 4 5 3 4 2 3 2 3" xfId="41404" xr:uid="{62FB114B-C0A9-4C88-B591-D451F67CF8B6}"/>
    <cellStyle name="Normal 12 4 5 3 4 2 3 3" xfId="17906" xr:uid="{A4664BF0-3DF5-498D-A640-08A051390E81}"/>
    <cellStyle name="Normal 12 4 5 3 4 2 3 3 2" xfId="41405" xr:uid="{E548DA75-5536-4AC0-B81A-521B2C07F471}"/>
    <cellStyle name="Normal 12 4 5 3 4 2 3 4" xfId="41406" xr:uid="{7224455D-DBBF-4C2A-9884-AA572CAC61D6}"/>
    <cellStyle name="Normal 12 4 5 3 4 2 4" xfId="12416" xr:uid="{2481A891-83F1-4F71-9DDC-B3B95E765B1E}"/>
    <cellStyle name="Normal 12 4 5 3 4 2 4 2" xfId="25226" xr:uid="{ED02F0E5-57C2-404E-ADF2-E8A5DE80746C}"/>
    <cellStyle name="Normal 12 4 5 3 4 2 4 2 2" xfId="41407" xr:uid="{087BAE9E-D50C-4C96-97AB-77564A96C84E}"/>
    <cellStyle name="Normal 12 4 5 3 4 2 4 3" xfId="41408" xr:uid="{095029E4-C2EE-4523-993D-6F9FD502CEA8}"/>
    <cellStyle name="Normal 12 4 5 3 4 2 5" xfId="6926" xr:uid="{CFEDBBA3-2719-4FF4-8270-6A87C4A539E0}"/>
    <cellStyle name="Normal 12 4 5 3 4 2 5 2" xfId="19736" xr:uid="{4E15ACD2-807F-4203-866A-AD9B5AA521F1}"/>
    <cellStyle name="Normal 12 4 5 3 4 2 5 2 2" xfId="41409" xr:uid="{9EAAFDFC-A289-4350-81D0-A1E8EDA4E86C}"/>
    <cellStyle name="Normal 12 4 5 3 4 2 5 3" xfId="41410" xr:uid="{66A06E48-0B52-4B88-9D99-DCFA0755B097}"/>
    <cellStyle name="Normal 12 4 5 3 4 2 6" xfId="14246" xr:uid="{818C8210-EA94-4073-BEF9-5B07DD6F1517}"/>
    <cellStyle name="Normal 12 4 5 3 4 2 6 2" xfId="41411" xr:uid="{E35653CB-F34A-472F-81AA-CDAEDFD87376}"/>
    <cellStyle name="Normal 12 4 5 3 4 2 7" xfId="41412" xr:uid="{24B3356D-02C4-4F06-A7DC-CE3E361DCE7A}"/>
    <cellStyle name="Normal 12 4 5 3 4 3" xfId="2372" xr:uid="{49CCD799-0946-4F45-8C1C-1F3E1168A8A1}"/>
    <cellStyle name="Normal 12 4 5 3 4 3 2" xfId="7862" xr:uid="{E55E7FA1-0A05-40A8-A4D5-E2B847D99EB1}"/>
    <cellStyle name="Normal 12 4 5 3 4 3 2 2" xfId="20672" xr:uid="{816CF9DE-5C87-4C83-B589-EF9EBB8ECEBA}"/>
    <cellStyle name="Normal 12 4 5 3 4 3 2 2 2" xfId="41413" xr:uid="{C33EE874-2C7A-4FC7-B404-1C81B5157C6D}"/>
    <cellStyle name="Normal 12 4 5 3 4 3 2 3" xfId="41414" xr:uid="{AC6C1932-9F3F-4612-A5C3-2985E6610155}"/>
    <cellStyle name="Normal 12 4 5 3 4 3 3" xfId="15182" xr:uid="{77FFF1D2-3C83-4232-83B7-100908242416}"/>
    <cellStyle name="Normal 12 4 5 3 4 3 3 2" xfId="41415" xr:uid="{1109EA27-071B-4F5F-BAC0-B14394D2B239}"/>
    <cellStyle name="Normal 12 4 5 3 4 3 4" xfId="41416" xr:uid="{EFB6CBCB-A225-4663-83FE-E5BA1CE8D3C6}"/>
    <cellStyle name="Normal 12 4 5 3 4 4" xfId="4202" xr:uid="{C252CE31-E9DF-478C-9FFB-234A5BB1F4E0}"/>
    <cellStyle name="Normal 12 4 5 3 4 4 2" xfId="9692" xr:uid="{A5E19C6B-97A6-4E54-A699-03D51122ECF7}"/>
    <cellStyle name="Normal 12 4 5 3 4 4 2 2" xfId="22502" xr:uid="{3D869AAB-9971-46E4-8F43-4F9310B507D7}"/>
    <cellStyle name="Normal 12 4 5 3 4 4 2 2 2" xfId="41417" xr:uid="{A1B28C2A-6E38-4391-B48B-60913FA4A678}"/>
    <cellStyle name="Normal 12 4 5 3 4 4 2 3" xfId="41418" xr:uid="{8CBD2E4A-D4FE-45AA-B3D6-451E8D46EFA4}"/>
    <cellStyle name="Normal 12 4 5 3 4 4 3" xfId="17012" xr:uid="{0FFD511B-BF1B-40C7-83ED-BBE80CE98BAC}"/>
    <cellStyle name="Normal 12 4 5 3 4 4 3 2" xfId="41419" xr:uid="{4B92472D-EE9E-41A2-A42E-D9DB2A1073D4}"/>
    <cellStyle name="Normal 12 4 5 3 4 4 4" xfId="41420" xr:uid="{909E3BDA-B3B8-4AE2-8D27-A317E5D01BFB}"/>
    <cellStyle name="Normal 12 4 5 3 4 5" xfId="11522" xr:uid="{E961E02F-8F69-432B-8CA2-F44E24B59D3A}"/>
    <cellStyle name="Normal 12 4 5 3 4 5 2" xfId="24332" xr:uid="{61346DCE-C3D1-4916-8531-3F6437C66C03}"/>
    <cellStyle name="Normal 12 4 5 3 4 5 2 2" xfId="41421" xr:uid="{14199E46-CC43-4F75-97CD-C7A1D912614F}"/>
    <cellStyle name="Normal 12 4 5 3 4 5 3" xfId="41422" xr:uid="{9051E351-8BF9-493C-8032-4DDD8EBF5452}"/>
    <cellStyle name="Normal 12 4 5 3 4 6" xfId="6032" xr:uid="{F0594020-8A1F-4CAF-BB3D-70C2F1BBC1F3}"/>
    <cellStyle name="Normal 12 4 5 3 4 6 2" xfId="18842" xr:uid="{DA84A5E0-06CC-4E52-A622-E979BB3FEAC4}"/>
    <cellStyle name="Normal 12 4 5 3 4 6 2 2" xfId="41423" xr:uid="{3FFA9F7F-C8AB-4EB0-9D7A-63266D2058C9}"/>
    <cellStyle name="Normal 12 4 5 3 4 6 3" xfId="41424" xr:uid="{E2BA4D6D-5563-467B-97D2-50A28B9B8ECC}"/>
    <cellStyle name="Normal 12 4 5 3 4 7" xfId="13352" xr:uid="{F956FE0C-C8F7-444B-9912-A2CCFDB3B1BE}"/>
    <cellStyle name="Normal 12 4 5 3 4 7 2" xfId="41425" xr:uid="{DD5CF261-EA00-4BA2-B1AC-CCE61BA67349}"/>
    <cellStyle name="Normal 12 4 5 3 4 8" xfId="41426" xr:uid="{B159AE69-512D-434A-B8B0-838BC2A774D7}"/>
    <cellStyle name="Normal 12 4 5 3 5" xfId="900" xr:uid="{F532341D-7C21-452C-8A53-D6D497A258A4}"/>
    <cellStyle name="Normal 12 4 5 3 5 2" xfId="1795" xr:uid="{D1295D9F-7AC5-4782-8E92-A71CD5FDD8CD}"/>
    <cellStyle name="Normal 12 4 5 3 5 2 2" xfId="3625" xr:uid="{0579CF1E-CAA7-4E15-A78A-A8D9E34C23EA}"/>
    <cellStyle name="Normal 12 4 5 3 5 2 2 2" xfId="9115" xr:uid="{A7DBDC8D-A566-4ED3-AB71-F35536AEC48C}"/>
    <cellStyle name="Normal 12 4 5 3 5 2 2 2 2" xfId="21925" xr:uid="{1D204FF7-B1DD-4567-972D-1F1F9C027D46}"/>
    <cellStyle name="Normal 12 4 5 3 5 2 2 2 2 2" xfId="41427" xr:uid="{F9E76360-58F3-47CD-90E5-FC24CB225A5A}"/>
    <cellStyle name="Normal 12 4 5 3 5 2 2 2 3" xfId="41428" xr:uid="{6796D699-1392-4B0F-A5E3-26329EB9A562}"/>
    <cellStyle name="Normal 12 4 5 3 5 2 2 3" xfId="16435" xr:uid="{A9721648-58E2-4C8D-A783-E6880BB7663C}"/>
    <cellStyle name="Normal 12 4 5 3 5 2 2 3 2" xfId="41429" xr:uid="{3275FABD-B71C-4544-8ED8-F104CD7A91A4}"/>
    <cellStyle name="Normal 12 4 5 3 5 2 2 4" xfId="41430" xr:uid="{F70C85EA-3BFE-4E4B-B0D0-CE2E63C2290C}"/>
    <cellStyle name="Normal 12 4 5 3 5 2 3" xfId="5455" xr:uid="{A74AFF5D-1324-48EB-8651-0A47FA8C82BE}"/>
    <cellStyle name="Normal 12 4 5 3 5 2 3 2" xfId="10945" xr:uid="{58F904DD-7B17-41CB-A527-155BA1718894}"/>
    <cellStyle name="Normal 12 4 5 3 5 2 3 2 2" xfId="23755" xr:uid="{35405C65-6510-4978-BCF4-00DE4A605214}"/>
    <cellStyle name="Normal 12 4 5 3 5 2 3 2 2 2" xfId="41431" xr:uid="{580D94BF-13A4-44B7-BDE1-608383FE1E04}"/>
    <cellStyle name="Normal 12 4 5 3 5 2 3 2 3" xfId="41432" xr:uid="{477BE130-890B-46BB-9829-B3FC715E3754}"/>
    <cellStyle name="Normal 12 4 5 3 5 2 3 3" xfId="18265" xr:uid="{B4B714E0-B80D-458B-881C-D04593B72196}"/>
    <cellStyle name="Normal 12 4 5 3 5 2 3 3 2" xfId="41433" xr:uid="{583D2EBE-71BA-4C15-960B-1053E0B53CB1}"/>
    <cellStyle name="Normal 12 4 5 3 5 2 3 4" xfId="41434" xr:uid="{EA95486D-4F31-4F32-A880-C51AD47F1E41}"/>
    <cellStyle name="Normal 12 4 5 3 5 2 4" xfId="12775" xr:uid="{D12988B8-78BD-4AD2-8847-B048E74E0CCE}"/>
    <cellStyle name="Normal 12 4 5 3 5 2 4 2" xfId="25585" xr:uid="{F5AAE03E-D2F3-4D21-9DCA-656A97051FE4}"/>
    <cellStyle name="Normal 12 4 5 3 5 2 4 2 2" xfId="41435" xr:uid="{85D0A509-6065-4428-9B36-8A6894A7854B}"/>
    <cellStyle name="Normal 12 4 5 3 5 2 4 3" xfId="41436" xr:uid="{32A4207B-ABA7-4487-B5E2-C9373C41FE5D}"/>
    <cellStyle name="Normal 12 4 5 3 5 2 5" xfId="7285" xr:uid="{C38FC66F-B7CF-4BA9-A96B-929F0DA93547}"/>
    <cellStyle name="Normal 12 4 5 3 5 2 5 2" xfId="20095" xr:uid="{EBE6B00A-DF89-49AA-A979-DDFFB81BBC4C}"/>
    <cellStyle name="Normal 12 4 5 3 5 2 5 2 2" xfId="41437" xr:uid="{0DDCEE9C-66D1-45E8-9156-A9CA64D58F91}"/>
    <cellStyle name="Normal 12 4 5 3 5 2 5 3" xfId="41438" xr:uid="{7BF087AF-5FC8-4DC3-B3BA-E7ED269F082B}"/>
    <cellStyle name="Normal 12 4 5 3 5 2 6" xfId="14605" xr:uid="{BDFA36FC-A9AD-4441-A9E3-252CBADDF3E6}"/>
    <cellStyle name="Normal 12 4 5 3 5 2 6 2" xfId="41439" xr:uid="{3BC1FE92-B7D7-49DF-A891-402A4A071EAE}"/>
    <cellStyle name="Normal 12 4 5 3 5 2 7" xfId="41440" xr:uid="{FFD1E4D8-287E-4F31-9EC7-369C9E11EF58}"/>
    <cellStyle name="Normal 12 4 5 3 5 3" xfId="2731" xr:uid="{D2594F60-6F9C-4A75-A532-D1CF225CB68A}"/>
    <cellStyle name="Normal 12 4 5 3 5 3 2" xfId="8221" xr:uid="{3AE6001E-9EE4-419D-854A-F36B0FEC4446}"/>
    <cellStyle name="Normal 12 4 5 3 5 3 2 2" xfId="21031" xr:uid="{E665C7CD-94CC-4D32-BAF8-1BEF584DB452}"/>
    <cellStyle name="Normal 12 4 5 3 5 3 2 2 2" xfId="41441" xr:uid="{10121745-89FE-452F-8F18-600A631EB683}"/>
    <cellStyle name="Normal 12 4 5 3 5 3 2 3" xfId="41442" xr:uid="{33F6AD85-5811-42FB-AC38-933B1E9FD8EF}"/>
    <cellStyle name="Normal 12 4 5 3 5 3 3" xfId="15541" xr:uid="{94BBF94A-8DE7-412C-9282-30110EF29015}"/>
    <cellStyle name="Normal 12 4 5 3 5 3 3 2" xfId="41443" xr:uid="{EA55227D-898A-4517-9C51-DA3670AF66EB}"/>
    <cellStyle name="Normal 12 4 5 3 5 3 4" xfId="41444" xr:uid="{145813CA-027D-4AFA-879C-4FFB583908DB}"/>
    <cellStyle name="Normal 12 4 5 3 5 4" xfId="4561" xr:uid="{8B1DDA5F-ADAD-4C6C-9E8F-0CC4603A2BC9}"/>
    <cellStyle name="Normal 12 4 5 3 5 4 2" xfId="10051" xr:uid="{F2A605CB-12A0-46EC-933F-F56EC376ECE7}"/>
    <cellStyle name="Normal 12 4 5 3 5 4 2 2" xfId="22861" xr:uid="{1320BE2D-2DE4-420B-A420-2807DCDF376A}"/>
    <cellStyle name="Normal 12 4 5 3 5 4 2 2 2" xfId="41445" xr:uid="{9C808CB3-9336-46AB-81C1-A848D84C0128}"/>
    <cellStyle name="Normal 12 4 5 3 5 4 2 3" xfId="41446" xr:uid="{94374B41-FCFD-4582-BA03-02252D698ADC}"/>
    <cellStyle name="Normal 12 4 5 3 5 4 3" xfId="17371" xr:uid="{5922FD86-E9EE-46AD-A9DD-90BC9AC1B793}"/>
    <cellStyle name="Normal 12 4 5 3 5 4 3 2" xfId="41447" xr:uid="{CFD62E1C-E0E6-4B2B-9050-C7A33A296DC2}"/>
    <cellStyle name="Normal 12 4 5 3 5 4 4" xfId="41448" xr:uid="{6C89CA25-BAFD-499C-A9B1-672B5E669384}"/>
    <cellStyle name="Normal 12 4 5 3 5 5" xfId="11881" xr:uid="{76A011CF-AE8C-48B2-AF18-BC03E8B697F8}"/>
    <cellStyle name="Normal 12 4 5 3 5 5 2" xfId="24691" xr:uid="{3C238137-4A51-481F-8895-4A332950D155}"/>
    <cellStyle name="Normal 12 4 5 3 5 5 2 2" xfId="41449" xr:uid="{E5597049-EDEA-46D9-84A6-38269F6BB0DD}"/>
    <cellStyle name="Normal 12 4 5 3 5 5 3" xfId="41450" xr:uid="{4934EB74-255C-4A6A-9F43-A5137744BDE9}"/>
    <cellStyle name="Normal 12 4 5 3 5 6" xfId="6391" xr:uid="{F0B1CAE8-CFC1-48D4-A667-AA29CA80868C}"/>
    <cellStyle name="Normal 12 4 5 3 5 6 2" xfId="19201" xr:uid="{AC1C0163-EB33-4757-B603-4A6A32386F1E}"/>
    <cellStyle name="Normal 12 4 5 3 5 6 2 2" xfId="41451" xr:uid="{9F09BCFB-5AB2-49F1-A440-D9EA132C6375}"/>
    <cellStyle name="Normal 12 4 5 3 5 6 3" xfId="41452" xr:uid="{3D919BC0-1514-40BF-BE02-27992F4C2380}"/>
    <cellStyle name="Normal 12 4 5 3 5 7" xfId="13711" xr:uid="{C811F9A4-E1EF-4C72-AA8A-249E33E37379}"/>
    <cellStyle name="Normal 12 4 5 3 5 7 2" xfId="41453" xr:uid="{D3CC2308-8EA3-4423-9D64-ECC4344FEA12}"/>
    <cellStyle name="Normal 12 4 5 3 5 8" xfId="41454" xr:uid="{B25B7E24-FC02-4509-A13F-3C950B84852C}"/>
    <cellStyle name="Normal 12 4 5 3 6" xfId="1301" xr:uid="{C48805F4-6FF6-4B54-A657-57AE396E1D26}"/>
    <cellStyle name="Normal 12 4 5 3 6 2" xfId="3131" xr:uid="{541E9A44-F744-43B9-B671-D3A0C6C648D1}"/>
    <cellStyle name="Normal 12 4 5 3 6 2 2" xfId="8621" xr:uid="{38004848-08BC-443A-8977-9DCEBE8ABEE6}"/>
    <cellStyle name="Normal 12 4 5 3 6 2 2 2" xfId="21431" xr:uid="{B574E0F2-8851-4767-9026-3587EA321103}"/>
    <cellStyle name="Normal 12 4 5 3 6 2 2 2 2" xfId="41455" xr:uid="{9DDB54DB-A709-410D-8751-8B9D9DF88C24}"/>
    <cellStyle name="Normal 12 4 5 3 6 2 2 3" xfId="41456" xr:uid="{F476B67F-D8CF-4D57-B3A6-AC5F0BD59EB0}"/>
    <cellStyle name="Normal 12 4 5 3 6 2 3" xfId="15941" xr:uid="{2DEA9D19-C814-400A-8458-4855D5E6F127}"/>
    <cellStyle name="Normal 12 4 5 3 6 2 3 2" xfId="41457" xr:uid="{FCCC309F-DB50-4F0D-93B2-8B32593973F5}"/>
    <cellStyle name="Normal 12 4 5 3 6 2 4" xfId="41458" xr:uid="{B8529C13-0B12-4782-9EC9-5A117967854A}"/>
    <cellStyle name="Normal 12 4 5 3 6 3" xfId="4961" xr:uid="{BC31AA39-2603-4881-AC47-0958AB098796}"/>
    <cellStyle name="Normal 12 4 5 3 6 3 2" xfId="10451" xr:uid="{AD91C04B-B65F-4E9E-A7D7-8286525EE470}"/>
    <cellStyle name="Normal 12 4 5 3 6 3 2 2" xfId="23261" xr:uid="{60B273AE-CF08-4A61-89ED-B04505D313A8}"/>
    <cellStyle name="Normal 12 4 5 3 6 3 2 2 2" xfId="41459" xr:uid="{5C1EF566-EA6F-4C41-856C-0CBA5548AC05}"/>
    <cellStyle name="Normal 12 4 5 3 6 3 2 3" xfId="41460" xr:uid="{69C797A7-780C-488C-AA74-725F8BED11A7}"/>
    <cellStyle name="Normal 12 4 5 3 6 3 3" xfId="17771" xr:uid="{BB848DAC-D3FD-466D-A62E-B355006D0CD8}"/>
    <cellStyle name="Normal 12 4 5 3 6 3 3 2" xfId="41461" xr:uid="{8B0B539C-C91E-44E7-BD44-07EB2CBA5B84}"/>
    <cellStyle name="Normal 12 4 5 3 6 3 4" xfId="41462" xr:uid="{48821527-F493-4285-807B-1758EF822C66}"/>
    <cellStyle name="Normal 12 4 5 3 6 4" xfId="12281" xr:uid="{98C04EE9-EB15-4C04-8E04-FE83F04AF2C6}"/>
    <cellStyle name="Normal 12 4 5 3 6 4 2" xfId="25091" xr:uid="{651A4B18-C7D9-4B0B-A010-C00DECE3DA2D}"/>
    <cellStyle name="Normal 12 4 5 3 6 4 2 2" xfId="41463" xr:uid="{D5967367-FE75-41AA-996C-B6E2AF38BB0C}"/>
    <cellStyle name="Normal 12 4 5 3 6 4 3" xfId="41464" xr:uid="{A9B65301-407C-41A4-80A4-A491C413CEFB}"/>
    <cellStyle name="Normal 12 4 5 3 6 5" xfId="6791" xr:uid="{22B838BF-C91E-4F2D-BC89-5C1640AB393C}"/>
    <cellStyle name="Normal 12 4 5 3 6 5 2" xfId="19601" xr:uid="{F21F41C1-2181-416A-8C98-6D886A455E37}"/>
    <cellStyle name="Normal 12 4 5 3 6 5 2 2" xfId="41465" xr:uid="{0E606D11-F151-4F91-8F8C-FBE08A3F5087}"/>
    <cellStyle name="Normal 12 4 5 3 6 5 3" xfId="41466" xr:uid="{DCD7E2E4-C94F-4EBF-9DE3-7DE8F16F4EE6}"/>
    <cellStyle name="Normal 12 4 5 3 6 6" xfId="14111" xr:uid="{4088A2C3-CF9F-46FD-AB9A-9750D4A3252F}"/>
    <cellStyle name="Normal 12 4 5 3 6 6 2" xfId="41467" xr:uid="{1C829C4B-6DFD-4343-A6B4-3FD0218BF8FA}"/>
    <cellStyle name="Normal 12 4 5 3 6 7" xfId="41468" xr:uid="{64E0089B-42FA-4367-B4B3-1161AED1E1AB}"/>
    <cellStyle name="Normal 12 4 5 3 7" xfId="2237" xr:uid="{FF91AB4E-1630-457F-9892-9F1C5187D314}"/>
    <cellStyle name="Normal 12 4 5 3 7 2" xfId="7727" xr:uid="{C4F67DC6-2E33-48FE-9D89-D3F9532B0FF9}"/>
    <cellStyle name="Normal 12 4 5 3 7 2 2" xfId="20537" xr:uid="{6B887843-3257-4B3B-943F-418EDF4862EB}"/>
    <cellStyle name="Normal 12 4 5 3 7 2 2 2" xfId="41469" xr:uid="{0EDB1F73-AF1F-4514-B377-AA0EE409F3BA}"/>
    <cellStyle name="Normal 12 4 5 3 7 2 3" xfId="41470" xr:uid="{573C6FFD-8B9A-4CDA-A12A-724E1BB22569}"/>
    <cellStyle name="Normal 12 4 5 3 7 3" xfId="15047" xr:uid="{FDFF066B-452E-4E32-B8BD-849182344F7E}"/>
    <cellStyle name="Normal 12 4 5 3 7 3 2" xfId="41471" xr:uid="{1E6C78BE-6E2C-4B7E-AB8C-7AC00094869E}"/>
    <cellStyle name="Normal 12 4 5 3 7 4" xfId="41472" xr:uid="{50AAA5AC-B493-4D5C-B86B-5081D6E0D086}"/>
    <cellStyle name="Normal 12 4 5 3 8" xfId="4067" xr:uid="{1C95B741-27CC-4F48-919C-234A66A45D86}"/>
    <cellStyle name="Normal 12 4 5 3 8 2" xfId="9557" xr:uid="{215AFD2F-B7FA-4689-B492-731C6B7E5DE8}"/>
    <cellStyle name="Normal 12 4 5 3 8 2 2" xfId="22367" xr:uid="{6960507E-632F-4654-AB71-FCAAF841BA0A}"/>
    <cellStyle name="Normal 12 4 5 3 8 2 2 2" xfId="41473" xr:uid="{EFA24C2D-8027-412D-B6B1-A8362324EBDF}"/>
    <cellStyle name="Normal 12 4 5 3 8 2 3" xfId="41474" xr:uid="{13579B00-4944-4527-9BA5-F59651AC2D97}"/>
    <cellStyle name="Normal 12 4 5 3 8 3" xfId="16877" xr:uid="{507E86C1-53C0-4CE8-98E8-035C4B69550E}"/>
    <cellStyle name="Normal 12 4 5 3 8 3 2" xfId="41475" xr:uid="{ABC7B794-64D7-47B9-BC45-D426D965EF5C}"/>
    <cellStyle name="Normal 12 4 5 3 8 4" xfId="41476" xr:uid="{F14F4256-9C58-483A-B4D7-4286421194A9}"/>
    <cellStyle name="Normal 12 4 5 3 9" xfId="11387" xr:uid="{2DBABECA-1BAA-415D-9103-980CBC66D328}"/>
    <cellStyle name="Normal 12 4 5 3 9 2" xfId="24197" xr:uid="{119FAEBA-A739-4EB5-A12C-AC8F265ED82E}"/>
    <cellStyle name="Normal 12 4 5 3 9 2 2" xfId="41477" xr:uid="{3B622E02-C33D-43E6-948A-24B7CEB74993}"/>
    <cellStyle name="Normal 12 4 5 3 9 3" xfId="41478" xr:uid="{C443935F-4C2C-440E-8AC4-3E9C0029EF2A}"/>
    <cellStyle name="Normal 12 4 5 4" xfId="451" xr:uid="{6F7BED16-CC6F-4686-927F-DE310FD0FF99}"/>
    <cellStyle name="Normal 12 4 5 4 2" xfId="941" xr:uid="{313EAA7A-7C3D-4B5E-9641-8F6DE4DCB259}"/>
    <cellStyle name="Normal 12 4 5 4 2 2" xfId="1836" xr:uid="{6D7C2CF7-508B-49F7-934B-E81581C330C7}"/>
    <cellStyle name="Normal 12 4 5 4 2 2 2" xfId="3666" xr:uid="{B573B991-2856-4E0E-81FC-39DB81863822}"/>
    <cellStyle name="Normal 12 4 5 4 2 2 2 2" xfId="9156" xr:uid="{7F5E6217-26B1-4CCC-A691-6F94A560AB78}"/>
    <cellStyle name="Normal 12 4 5 4 2 2 2 2 2" xfId="21966" xr:uid="{C8CB99CC-87AA-4E00-BB00-C6017E43E950}"/>
    <cellStyle name="Normal 12 4 5 4 2 2 2 2 2 2" xfId="41479" xr:uid="{0580B624-13D4-441F-A482-75B28FCAF90F}"/>
    <cellStyle name="Normal 12 4 5 4 2 2 2 2 3" xfId="41480" xr:uid="{84AEE28C-EBD6-4766-B969-447E8877A52C}"/>
    <cellStyle name="Normal 12 4 5 4 2 2 2 3" xfId="16476" xr:uid="{E3BBE223-CD5A-4467-BAC3-F51264EF5926}"/>
    <cellStyle name="Normal 12 4 5 4 2 2 2 3 2" xfId="41481" xr:uid="{314EAD86-2E45-4BE3-AAF8-EF7A471E7945}"/>
    <cellStyle name="Normal 12 4 5 4 2 2 2 4" xfId="41482" xr:uid="{3375F19E-37A5-4903-8253-98B735A3D4E3}"/>
    <cellStyle name="Normal 12 4 5 4 2 2 3" xfId="5496" xr:uid="{F1BA3573-F07D-4D0E-836A-E355C156D51B}"/>
    <cellStyle name="Normal 12 4 5 4 2 2 3 2" xfId="10986" xr:uid="{6774DAC4-E986-4379-ABFA-8B6A0AC13710}"/>
    <cellStyle name="Normal 12 4 5 4 2 2 3 2 2" xfId="23796" xr:uid="{2A7239A2-D8BE-46D1-845C-DCD8A8B00670}"/>
    <cellStyle name="Normal 12 4 5 4 2 2 3 2 2 2" xfId="41483" xr:uid="{06D323E1-35CD-4C00-87DB-55DDDA5A1D20}"/>
    <cellStyle name="Normal 12 4 5 4 2 2 3 2 3" xfId="41484" xr:uid="{67797698-389A-4426-84A6-8C4F715ECD1A}"/>
    <cellStyle name="Normal 12 4 5 4 2 2 3 3" xfId="18306" xr:uid="{D66BC509-BEE1-4E7F-8AAF-5FFB45213A6D}"/>
    <cellStyle name="Normal 12 4 5 4 2 2 3 3 2" xfId="41485" xr:uid="{78D4E8AC-6451-4294-B76D-4D9F4D58898D}"/>
    <cellStyle name="Normal 12 4 5 4 2 2 3 4" xfId="41486" xr:uid="{1FBAB720-82BE-41A8-A779-A6CEAB3BF335}"/>
    <cellStyle name="Normal 12 4 5 4 2 2 4" xfId="12816" xr:uid="{80EDC283-DD46-4CAA-AEC6-400534396D74}"/>
    <cellStyle name="Normal 12 4 5 4 2 2 4 2" xfId="25626" xr:uid="{417D6519-2940-4A0B-8B10-74058CA29FE5}"/>
    <cellStyle name="Normal 12 4 5 4 2 2 4 2 2" xfId="41487" xr:uid="{928A09B9-E4F5-4216-A178-ADA4D04FD553}"/>
    <cellStyle name="Normal 12 4 5 4 2 2 4 3" xfId="41488" xr:uid="{D4DFBD96-BF13-4F38-8E70-3BA5FDD10E9F}"/>
    <cellStyle name="Normal 12 4 5 4 2 2 5" xfId="7326" xr:uid="{B398CEAA-C1F1-440B-8FFA-6BCB6CFC9A01}"/>
    <cellStyle name="Normal 12 4 5 4 2 2 5 2" xfId="20136" xr:uid="{82A12698-7B43-4AA5-8B61-9B19EC45E759}"/>
    <cellStyle name="Normal 12 4 5 4 2 2 5 2 2" xfId="41489" xr:uid="{1BFE09E0-3F9A-46AF-86CA-470ABCB2FF49}"/>
    <cellStyle name="Normal 12 4 5 4 2 2 5 3" xfId="41490" xr:uid="{3E923D61-C006-4B15-8B23-D368F34AB8C2}"/>
    <cellStyle name="Normal 12 4 5 4 2 2 6" xfId="14646" xr:uid="{0378DA5A-451B-4F86-A01B-6E35ED7D80FB}"/>
    <cellStyle name="Normal 12 4 5 4 2 2 6 2" xfId="41491" xr:uid="{9F1360D1-AB46-4D3E-9020-297976EA1B30}"/>
    <cellStyle name="Normal 12 4 5 4 2 2 7" xfId="41492" xr:uid="{122DFEE1-6F2A-488B-8D9A-1F3183506805}"/>
    <cellStyle name="Normal 12 4 5 4 2 3" xfId="2772" xr:uid="{C41D0B82-F4B5-4B19-9774-CE30C68FD08A}"/>
    <cellStyle name="Normal 12 4 5 4 2 3 2" xfId="8262" xr:uid="{14A8EB28-D11A-4BC5-AABA-5A165E0B76C0}"/>
    <cellStyle name="Normal 12 4 5 4 2 3 2 2" xfId="21072" xr:uid="{7B6AE1A5-3E78-4509-9D3F-8100F6298AB1}"/>
    <cellStyle name="Normal 12 4 5 4 2 3 2 2 2" xfId="41493" xr:uid="{C246F468-BE86-48DC-970B-CF92706A505A}"/>
    <cellStyle name="Normal 12 4 5 4 2 3 2 3" xfId="41494" xr:uid="{5F234465-262B-44EA-9484-A9EF9E24EC3A}"/>
    <cellStyle name="Normal 12 4 5 4 2 3 3" xfId="15582" xr:uid="{D7FDCAD8-681B-4909-A31E-3F041DD10CD4}"/>
    <cellStyle name="Normal 12 4 5 4 2 3 3 2" xfId="41495" xr:uid="{F944069A-B23F-4141-85E2-3C6AE5E53B87}"/>
    <cellStyle name="Normal 12 4 5 4 2 3 4" xfId="41496" xr:uid="{0D90380C-D1EB-44E9-8CD4-F319152D598D}"/>
    <cellStyle name="Normal 12 4 5 4 2 4" xfId="4602" xr:uid="{D131D04E-C83C-4534-A6DB-681A486159EF}"/>
    <cellStyle name="Normal 12 4 5 4 2 4 2" xfId="10092" xr:uid="{8F930E15-63D7-4D56-8659-4E7B1035C6B1}"/>
    <cellStyle name="Normal 12 4 5 4 2 4 2 2" xfId="22902" xr:uid="{54176CC6-D05C-46B3-9B0F-A1F1A9C3FF50}"/>
    <cellStyle name="Normal 12 4 5 4 2 4 2 2 2" xfId="41497" xr:uid="{F892CF05-748A-49E7-A889-77E650EAB7FC}"/>
    <cellStyle name="Normal 12 4 5 4 2 4 2 3" xfId="41498" xr:uid="{5CFDD05B-C47E-493D-A805-5EDA71CF74F0}"/>
    <cellStyle name="Normal 12 4 5 4 2 4 3" xfId="17412" xr:uid="{A522EA34-7003-43A2-911E-F7CB52BFA90A}"/>
    <cellStyle name="Normal 12 4 5 4 2 4 3 2" xfId="41499" xr:uid="{B30DF8D8-75F0-41E8-BC0A-B0469C84F67B}"/>
    <cellStyle name="Normal 12 4 5 4 2 4 4" xfId="41500" xr:uid="{1FAF98E7-BCD3-4A00-9761-70A6EABC2FB0}"/>
    <cellStyle name="Normal 12 4 5 4 2 5" xfId="11922" xr:uid="{F072C25B-5379-4ED0-897F-C962B41A0B47}"/>
    <cellStyle name="Normal 12 4 5 4 2 5 2" xfId="24732" xr:uid="{D84BCC00-E201-4234-BB95-52AFF1A303BD}"/>
    <cellStyle name="Normal 12 4 5 4 2 5 2 2" xfId="41501" xr:uid="{DE8CBC6B-EF55-41D4-B90C-A63666573857}"/>
    <cellStyle name="Normal 12 4 5 4 2 5 3" xfId="41502" xr:uid="{623B1E47-0D50-4448-8211-9F8496647692}"/>
    <cellStyle name="Normal 12 4 5 4 2 6" xfId="6432" xr:uid="{C1095239-2DF8-41FD-88D6-E772A42FEC43}"/>
    <cellStyle name="Normal 12 4 5 4 2 6 2" xfId="19242" xr:uid="{9BA36EC2-0EC2-4723-9008-112DFA3A3111}"/>
    <cellStyle name="Normal 12 4 5 4 2 6 2 2" xfId="41503" xr:uid="{587ABC64-8F98-4215-B06C-E8B37BD90FA4}"/>
    <cellStyle name="Normal 12 4 5 4 2 6 3" xfId="41504" xr:uid="{CCF6154C-F24F-478D-8159-70719A9092A0}"/>
    <cellStyle name="Normal 12 4 5 4 2 7" xfId="13752" xr:uid="{B8D75C2F-EA61-4FD4-A31E-1100DD16FC5C}"/>
    <cellStyle name="Normal 12 4 5 4 2 7 2" xfId="41505" xr:uid="{A7A8B5A1-D617-46E3-94B7-5D68DEF55F1A}"/>
    <cellStyle name="Normal 12 4 5 4 2 8" xfId="41506" xr:uid="{5CF2427F-4D42-4F71-BBC3-5D1ADD52E56A}"/>
    <cellStyle name="Normal 12 4 5 4 3" xfId="1346" xr:uid="{A08299F9-DFA5-4BA1-AB09-FAA7A162D1BB}"/>
    <cellStyle name="Normal 12 4 5 4 3 2" xfId="3176" xr:uid="{B406B5CA-86AC-4918-8976-D61E4872C417}"/>
    <cellStyle name="Normal 12 4 5 4 3 2 2" xfId="8666" xr:uid="{EC9FC267-3F11-435D-9054-08AC617AFBCB}"/>
    <cellStyle name="Normal 12 4 5 4 3 2 2 2" xfId="21476" xr:uid="{6E9EB23D-E713-49D2-891C-BDDE9961F64A}"/>
    <cellStyle name="Normal 12 4 5 4 3 2 2 2 2" xfId="41507" xr:uid="{7BB8A7A8-FE4F-48AF-8845-5215372AA675}"/>
    <cellStyle name="Normal 12 4 5 4 3 2 2 3" xfId="41508" xr:uid="{69C5F829-B678-477E-A3B3-BFE83F5C1DD6}"/>
    <cellStyle name="Normal 12 4 5 4 3 2 3" xfId="15986" xr:uid="{48F4A9BE-9908-4FD3-B03B-1808AA6CFBD1}"/>
    <cellStyle name="Normal 12 4 5 4 3 2 3 2" xfId="41509" xr:uid="{876E41C4-183B-42CB-A274-86C881958BD2}"/>
    <cellStyle name="Normal 12 4 5 4 3 2 4" xfId="41510" xr:uid="{123F9FF7-EB8E-4D12-AE35-15088C89D626}"/>
    <cellStyle name="Normal 12 4 5 4 3 3" xfId="5006" xr:uid="{6072FB0B-A7E5-4B20-A6D3-09B126C93021}"/>
    <cellStyle name="Normal 12 4 5 4 3 3 2" xfId="10496" xr:uid="{2622A38A-4D4B-494F-AB72-C871C8105254}"/>
    <cellStyle name="Normal 12 4 5 4 3 3 2 2" xfId="23306" xr:uid="{ADD0A281-E789-4013-86B9-37CEB1AF9E4A}"/>
    <cellStyle name="Normal 12 4 5 4 3 3 2 2 2" xfId="41511" xr:uid="{9DD4F73F-B755-402B-B859-32F502FE60B7}"/>
    <cellStyle name="Normal 12 4 5 4 3 3 2 3" xfId="41512" xr:uid="{402CFA5B-2D84-46F0-8AB9-D593CA9380C4}"/>
    <cellStyle name="Normal 12 4 5 4 3 3 3" xfId="17816" xr:uid="{BD610AB5-4D08-4C65-B804-CB3E2119D547}"/>
    <cellStyle name="Normal 12 4 5 4 3 3 3 2" xfId="41513" xr:uid="{841579AC-C3C7-437E-9B73-2A0B4EE67C13}"/>
    <cellStyle name="Normal 12 4 5 4 3 3 4" xfId="41514" xr:uid="{6EEC84AA-19C4-4E1F-9A0D-F86858FB61A7}"/>
    <cellStyle name="Normal 12 4 5 4 3 4" xfId="12326" xr:uid="{A35DC06D-4BF8-4FFD-8175-39EF619BD653}"/>
    <cellStyle name="Normal 12 4 5 4 3 4 2" xfId="25136" xr:uid="{07FFB093-DAC2-41B4-8911-72BE9034F932}"/>
    <cellStyle name="Normal 12 4 5 4 3 4 2 2" xfId="41515" xr:uid="{3AFC99EE-D251-4AA3-8349-F42E6F8B4076}"/>
    <cellStyle name="Normal 12 4 5 4 3 4 3" xfId="41516" xr:uid="{7F7D156D-C585-424E-A899-5A593CA2B922}"/>
    <cellStyle name="Normal 12 4 5 4 3 5" xfId="6836" xr:uid="{39688035-566B-4C1F-91BD-84E75659F1AA}"/>
    <cellStyle name="Normal 12 4 5 4 3 5 2" xfId="19646" xr:uid="{D98AFD85-E42E-48C6-A153-716C63B9C90E}"/>
    <cellStyle name="Normal 12 4 5 4 3 5 2 2" xfId="41517" xr:uid="{BD315118-757F-4B8D-A60C-95E61D1F1551}"/>
    <cellStyle name="Normal 12 4 5 4 3 5 3" xfId="41518" xr:uid="{B3DBEE1F-68BF-47C5-B715-5933211EDC63}"/>
    <cellStyle name="Normal 12 4 5 4 3 6" xfId="14156" xr:uid="{F7DF18BC-97E3-480F-8965-11C7B764B95C}"/>
    <cellStyle name="Normal 12 4 5 4 3 6 2" xfId="41519" xr:uid="{8F1F5BFA-F740-4F61-B8B3-5CA0748BAA4E}"/>
    <cellStyle name="Normal 12 4 5 4 3 7" xfId="41520" xr:uid="{E071B16F-5533-41B5-9772-EB35E51465E4}"/>
    <cellStyle name="Normal 12 4 5 4 4" xfId="2282" xr:uid="{BF6FD105-91AC-401C-BF92-91BFB4F1DB10}"/>
    <cellStyle name="Normal 12 4 5 4 4 2" xfId="7772" xr:uid="{9429F2D8-3D7A-4F25-A08A-012FACD7D23D}"/>
    <cellStyle name="Normal 12 4 5 4 4 2 2" xfId="20582" xr:uid="{068357BE-8C6A-4212-8746-819036007A32}"/>
    <cellStyle name="Normal 12 4 5 4 4 2 2 2" xfId="41521" xr:uid="{051798F3-F220-4B90-95DB-A2D1526DFAD8}"/>
    <cellStyle name="Normal 12 4 5 4 4 2 3" xfId="41522" xr:uid="{B4A2C187-5077-440E-B8F1-F820C4B0AE8B}"/>
    <cellStyle name="Normal 12 4 5 4 4 3" xfId="15092" xr:uid="{AE7180D3-CB18-4ABC-82A4-2CAD41D16371}"/>
    <cellStyle name="Normal 12 4 5 4 4 3 2" xfId="41523" xr:uid="{02F323B8-C32D-4ACE-AE46-2785FA5A937E}"/>
    <cellStyle name="Normal 12 4 5 4 4 4" xfId="41524" xr:uid="{C9FCBEB5-9B47-4292-8DEE-2F31454ACFD5}"/>
    <cellStyle name="Normal 12 4 5 4 5" xfId="4112" xr:uid="{D119FD00-AD74-4E65-A604-776BCDCF5031}"/>
    <cellStyle name="Normal 12 4 5 4 5 2" xfId="9602" xr:uid="{104A5274-39E0-4B0B-AB4E-D58BB823B269}"/>
    <cellStyle name="Normal 12 4 5 4 5 2 2" xfId="22412" xr:uid="{5CDC48B1-4E5E-448A-93B0-D840289A1ECC}"/>
    <cellStyle name="Normal 12 4 5 4 5 2 2 2" xfId="41525" xr:uid="{EF5E1C70-77CA-41DB-9839-11DF67C749A9}"/>
    <cellStyle name="Normal 12 4 5 4 5 2 3" xfId="41526" xr:uid="{5971CCB2-DCD7-4AB4-8873-FCAC091B13FF}"/>
    <cellStyle name="Normal 12 4 5 4 5 3" xfId="16922" xr:uid="{0DE8F96F-3E5F-409A-A057-B4D8362484BA}"/>
    <cellStyle name="Normal 12 4 5 4 5 3 2" xfId="41527" xr:uid="{9020CB30-C3E6-44B8-9A97-8B2497392218}"/>
    <cellStyle name="Normal 12 4 5 4 5 4" xfId="41528" xr:uid="{BEBB5637-F0B2-45F5-B201-DCFACBB5BD21}"/>
    <cellStyle name="Normal 12 4 5 4 6" xfId="11432" xr:uid="{F0664831-B607-4FC3-B0B9-E9E06C31532D}"/>
    <cellStyle name="Normal 12 4 5 4 6 2" xfId="24242" xr:uid="{1466EE9B-D939-464A-AD96-7339644BF663}"/>
    <cellStyle name="Normal 12 4 5 4 6 2 2" xfId="41529" xr:uid="{46D06EA3-E55B-499A-9622-EB90DD29ED60}"/>
    <cellStyle name="Normal 12 4 5 4 6 3" xfId="41530" xr:uid="{A335C81E-023B-4B12-BA3E-824F5F6DFD9A}"/>
    <cellStyle name="Normal 12 4 5 4 7" xfId="5942" xr:uid="{BA2F5D9F-2F47-4DC4-B580-E3224723F950}"/>
    <cellStyle name="Normal 12 4 5 4 7 2" xfId="18752" xr:uid="{DEC29E72-1A6F-44AE-8455-0770B077A88F}"/>
    <cellStyle name="Normal 12 4 5 4 7 2 2" xfId="41531" xr:uid="{3583FB43-2C58-41C0-86BD-752E54EFED68}"/>
    <cellStyle name="Normal 12 4 5 4 7 3" xfId="41532" xr:uid="{2CD9D3E7-17B3-499D-BF27-19A804E72AC6}"/>
    <cellStyle name="Normal 12 4 5 4 8" xfId="13262" xr:uid="{16843805-9B18-4B7A-860F-2FF00D4F1D5B}"/>
    <cellStyle name="Normal 12 4 5 4 8 2" xfId="41533" xr:uid="{0D668A69-2E82-424B-8967-A07CA14C43C2}"/>
    <cellStyle name="Normal 12 4 5 4 9" xfId="41534" xr:uid="{D1F94966-2BA5-4B27-8905-FF28535B74E8}"/>
    <cellStyle name="Normal 12 4 5 5" xfId="674" xr:uid="{07AE7688-3FAF-44A6-860E-F232423D5DCA}"/>
    <cellStyle name="Normal 12 4 5 5 2" xfId="1074" xr:uid="{D15BDBBF-9A63-4C51-9BCD-B4DB7FE8C986}"/>
    <cellStyle name="Normal 12 4 5 5 2 2" xfId="1969" xr:uid="{2EEC540E-45BB-4B09-9CC3-C76014262DE0}"/>
    <cellStyle name="Normal 12 4 5 5 2 2 2" xfId="3799" xr:uid="{FFCAFB11-51CE-4C09-8685-7F0FB5ED47BB}"/>
    <cellStyle name="Normal 12 4 5 5 2 2 2 2" xfId="9289" xr:uid="{7A86D4A4-00CE-49FC-8CD0-66A377E62DC2}"/>
    <cellStyle name="Normal 12 4 5 5 2 2 2 2 2" xfId="22099" xr:uid="{C4E77E0D-BFD1-4DF2-855B-F466A3759C4C}"/>
    <cellStyle name="Normal 12 4 5 5 2 2 2 2 2 2" xfId="41535" xr:uid="{08479170-3BA0-43D1-A2FF-EC13287C93E2}"/>
    <cellStyle name="Normal 12 4 5 5 2 2 2 2 3" xfId="41536" xr:uid="{3952BF23-6633-4F1C-A34A-D865875BDF20}"/>
    <cellStyle name="Normal 12 4 5 5 2 2 2 3" xfId="16609" xr:uid="{75F75EF1-6020-4E9D-87AA-91904E6F1A07}"/>
    <cellStyle name="Normal 12 4 5 5 2 2 2 3 2" xfId="41537" xr:uid="{1FABA963-4BAD-4C15-BA38-015756A12DF3}"/>
    <cellStyle name="Normal 12 4 5 5 2 2 2 4" xfId="41538" xr:uid="{EBD060DE-CD1D-4E56-81C5-09674C430DE2}"/>
    <cellStyle name="Normal 12 4 5 5 2 2 3" xfId="5629" xr:uid="{8AA2BE33-E765-4839-A7BE-45713558B658}"/>
    <cellStyle name="Normal 12 4 5 5 2 2 3 2" xfId="11119" xr:uid="{2DEDD3EC-D84B-4ECA-A1CD-7710FEC05AE2}"/>
    <cellStyle name="Normal 12 4 5 5 2 2 3 2 2" xfId="23929" xr:uid="{819EC99D-9978-489C-A052-7C36CC288342}"/>
    <cellStyle name="Normal 12 4 5 5 2 2 3 2 2 2" xfId="41539" xr:uid="{CF0A5510-B534-4C98-BAF3-9408EA7B9817}"/>
    <cellStyle name="Normal 12 4 5 5 2 2 3 2 3" xfId="41540" xr:uid="{D9296F55-C374-4D6D-AB7D-5705A571A7C0}"/>
    <cellStyle name="Normal 12 4 5 5 2 2 3 3" xfId="18439" xr:uid="{285B9DAD-EABC-4AA0-9424-B70568F7EF0A}"/>
    <cellStyle name="Normal 12 4 5 5 2 2 3 3 2" xfId="41541" xr:uid="{8A6C9CF1-C2ED-426D-B45F-50CA1F3E4C0A}"/>
    <cellStyle name="Normal 12 4 5 5 2 2 3 4" xfId="41542" xr:uid="{6D46FE07-E5A0-4718-9F77-D40DF17196DE}"/>
    <cellStyle name="Normal 12 4 5 5 2 2 4" xfId="12949" xr:uid="{7ADB3D29-64D6-4331-BEC8-4A4028321A35}"/>
    <cellStyle name="Normal 12 4 5 5 2 2 4 2" xfId="25759" xr:uid="{04D910CD-8337-4AE9-AB60-F3A7F7FE44CA}"/>
    <cellStyle name="Normal 12 4 5 5 2 2 4 2 2" xfId="41543" xr:uid="{B5BA7B94-EBCC-45D4-B281-AF9D882C7650}"/>
    <cellStyle name="Normal 12 4 5 5 2 2 4 3" xfId="41544" xr:uid="{4FD03ADE-198F-4C98-B1DB-9C6EF28AACB3}"/>
    <cellStyle name="Normal 12 4 5 5 2 2 5" xfId="7459" xr:uid="{0CAD992F-BAAC-4C66-A394-611C37CCA3E1}"/>
    <cellStyle name="Normal 12 4 5 5 2 2 5 2" xfId="20269" xr:uid="{67C6B195-784B-46EE-A217-97AFA557A175}"/>
    <cellStyle name="Normal 12 4 5 5 2 2 5 2 2" xfId="41545" xr:uid="{D5108783-B0A1-4FD3-926F-E86AF3FF0494}"/>
    <cellStyle name="Normal 12 4 5 5 2 2 5 3" xfId="41546" xr:uid="{B42088E5-14C9-44F3-8A78-ADBB3EE1FDAB}"/>
    <cellStyle name="Normal 12 4 5 5 2 2 6" xfId="14779" xr:uid="{AB69DE70-09D2-4FF8-B9E7-E5248A74F61D}"/>
    <cellStyle name="Normal 12 4 5 5 2 2 6 2" xfId="41547" xr:uid="{5BB87D07-8B1F-4429-8AA7-FBFDF28EB6A7}"/>
    <cellStyle name="Normal 12 4 5 5 2 2 7" xfId="41548" xr:uid="{F715B6D3-1D04-4DB5-B3CF-C63F5C66E8A0}"/>
    <cellStyle name="Normal 12 4 5 5 2 3" xfId="2905" xr:uid="{5292FD24-CA67-42C6-864D-8F9F5EB2C443}"/>
    <cellStyle name="Normal 12 4 5 5 2 3 2" xfId="8395" xr:uid="{AA7EEDCD-B478-4A8E-934E-A3F2CCDD59FD}"/>
    <cellStyle name="Normal 12 4 5 5 2 3 2 2" xfId="21205" xr:uid="{C03DF54E-B2AF-4177-AC70-946341915715}"/>
    <cellStyle name="Normal 12 4 5 5 2 3 2 2 2" xfId="41549" xr:uid="{4B7730BA-CCBE-4A14-9501-DE30A103F10D}"/>
    <cellStyle name="Normal 12 4 5 5 2 3 2 3" xfId="41550" xr:uid="{88651C6C-A8F3-41AD-94A6-E380893CA281}"/>
    <cellStyle name="Normal 12 4 5 5 2 3 3" xfId="15715" xr:uid="{B0227BE3-C45E-41D8-AD79-976FBA9D8549}"/>
    <cellStyle name="Normal 12 4 5 5 2 3 3 2" xfId="41551" xr:uid="{67034147-E213-456A-ACDB-4336EC713FDB}"/>
    <cellStyle name="Normal 12 4 5 5 2 3 4" xfId="41552" xr:uid="{CA2DB1D9-13FD-486D-B7FE-D1613C6D2CE5}"/>
    <cellStyle name="Normal 12 4 5 5 2 4" xfId="4735" xr:uid="{745123F3-9FC3-41AA-A6CE-0B62CC3FE021}"/>
    <cellStyle name="Normal 12 4 5 5 2 4 2" xfId="10225" xr:uid="{75D0B193-C673-4B94-9046-9652C146DC79}"/>
    <cellStyle name="Normal 12 4 5 5 2 4 2 2" xfId="23035" xr:uid="{16D42F77-1772-459A-8281-06E0D8BCEE24}"/>
    <cellStyle name="Normal 12 4 5 5 2 4 2 2 2" xfId="41553" xr:uid="{EB392B59-3FDF-44D2-BD5A-FA6DD259DBF6}"/>
    <cellStyle name="Normal 12 4 5 5 2 4 2 3" xfId="41554" xr:uid="{2C0E86FC-4C31-4F44-972B-B39558789F69}"/>
    <cellStyle name="Normal 12 4 5 5 2 4 3" xfId="17545" xr:uid="{FB6FB1BF-C44F-4D11-85D4-E9C9C596A3B2}"/>
    <cellStyle name="Normal 12 4 5 5 2 4 3 2" xfId="41555" xr:uid="{908D2322-04DD-4B13-817B-1BF2BDF2F895}"/>
    <cellStyle name="Normal 12 4 5 5 2 4 4" xfId="41556" xr:uid="{0A0D7B0D-3551-4BA5-AC4D-10E10EE5E4B1}"/>
    <cellStyle name="Normal 12 4 5 5 2 5" xfId="12055" xr:uid="{545306F5-4D1E-46E3-9FCB-DEE5C988432F}"/>
    <cellStyle name="Normal 12 4 5 5 2 5 2" xfId="24865" xr:uid="{AC05374A-70A4-40AA-924D-C44BB5CC6240}"/>
    <cellStyle name="Normal 12 4 5 5 2 5 2 2" xfId="41557" xr:uid="{89478CFD-FA88-445A-82C3-1EB4FBFC35F4}"/>
    <cellStyle name="Normal 12 4 5 5 2 5 3" xfId="41558" xr:uid="{5C6C9875-6208-41B6-8F35-1631E7149378}"/>
    <cellStyle name="Normal 12 4 5 5 2 6" xfId="6565" xr:uid="{6E056723-61AF-41A2-A882-FAEBDFB0A7B5}"/>
    <cellStyle name="Normal 12 4 5 5 2 6 2" xfId="19375" xr:uid="{AA3640F3-B52D-44E7-9B8C-8696E2616D60}"/>
    <cellStyle name="Normal 12 4 5 5 2 6 2 2" xfId="41559" xr:uid="{AE7C9646-040E-43A4-B454-134821BA0C6A}"/>
    <cellStyle name="Normal 12 4 5 5 2 6 3" xfId="41560" xr:uid="{0AAB00BE-8FD5-4608-B820-AAFE80BE2DED}"/>
    <cellStyle name="Normal 12 4 5 5 2 7" xfId="13885" xr:uid="{0E5E0090-8DBE-459C-AFAD-76CC7BE967D1}"/>
    <cellStyle name="Normal 12 4 5 5 2 7 2" xfId="41561" xr:uid="{3EFB4AE0-4A6E-411A-9649-A9AA836335D1}"/>
    <cellStyle name="Normal 12 4 5 5 2 8" xfId="41562" xr:uid="{68957089-F050-428C-A85A-6010FA99224B}"/>
    <cellStyle name="Normal 12 4 5 5 3" xfId="1569" xr:uid="{F278B4A1-A17D-4848-AD87-CCD04E091861}"/>
    <cellStyle name="Normal 12 4 5 5 3 2" xfId="3399" xr:uid="{1FF3BA63-1250-44D5-A012-170AB955BC5A}"/>
    <cellStyle name="Normal 12 4 5 5 3 2 2" xfId="8889" xr:uid="{5BE605DF-2D47-4A69-A7F3-29B8AAC06F39}"/>
    <cellStyle name="Normal 12 4 5 5 3 2 2 2" xfId="21699" xr:uid="{13125302-9386-4599-86DB-7B823A914DF0}"/>
    <cellStyle name="Normal 12 4 5 5 3 2 2 2 2" xfId="41563" xr:uid="{FD544A3A-E060-4310-AD1F-80F0215ACF8C}"/>
    <cellStyle name="Normal 12 4 5 5 3 2 2 3" xfId="41564" xr:uid="{E9A86ABD-0F64-492C-AB46-B315F8A89AFA}"/>
    <cellStyle name="Normal 12 4 5 5 3 2 3" xfId="16209" xr:uid="{61E793B5-C269-4216-A9BC-2171589B4258}"/>
    <cellStyle name="Normal 12 4 5 5 3 2 3 2" xfId="41565" xr:uid="{72C94AB8-43CA-4DA5-80C7-10D71006D383}"/>
    <cellStyle name="Normal 12 4 5 5 3 2 4" xfId="41566" xr:uid="{7760EBEF-D6EF-4A5E-B0FD-A2502C972F88}"/>
    <cellStyle name="Normal 12 4 5 5 3 3" xfId="5229" xr:uid="{18464B3B-B1DB-4656-9D0D-2BFD08180540}"/>
    <cellStyle name="Normal 12 4 5 5 3 3 2" xfId="10719" xr:uid="{B1BD0AB5-0B84-42E6-B35B-45C6EAF1A9C9}"/>
    <cellStyle name="Normal 12 4 5 5 3 3 2 2" xfId="23529" xr:uid="{131187A9-0743-4A21-965A-C1012C7BCCEE}"/>
    <cellStyle name="Normal 12 4 5 5 3 3 2 2 2" xfId="41567" xr:uid="{006490EA-50AE-482D-BF3B-A8BF9AE66B49}"/>
    <cellStyle name="Normal 12 4 5 5 3 3 2 3" xfId="41568" xr:uid="{CB22DAF0-048E-4687-98F0-3B3E84E5C51B}"/>
    <cellStyle name="Normal 12 4 5 5 3 3 3" xfId="18039" xr:uid="{BE4CA7CD-D61D-493E-A1F9-783F40A3BA9A}"/>
    <cellStyle name="Normal 12 4 5 5 3 3 3 2" xfId="41569" xr:uid="{419FBD64-0D0D-4941-B664-2C83CC1722CC}"/>
    <cellStyle name="Normal 12 4 5 5 3 3 4" xfId="41570" xr:uid="{8CD8CD59-0B99-4C23-AA06-ED28F784E8AF}"/>
    <cellStyle name="Normal 12 4 5 5 3 4" xfId="12549" xr:uid="{F3571DDC-01A1-44F1-932D-2A1739332593}"/>
    <cellStyle name="Normal 12 4 5 5 3 4 2" xfId="25359" xr:uid="{77209A50-474E-4A81-ACC3-B8F3261056EF}"/>
    <cellStyle name="Normal 12 4 5 5 3 4 2 2" xfId="41571" xr:uid="{240836EB-FAEC-42F6-A2AD-77931DCEF75D}"/>
    <cellStyle name="Normal 12 4 5 5 3 4 3" xfId="41572" xr:uid="{68A2345F-242F-48C3-8413-F9FFE13ADADF}"/>
    <cellStyle name="Normal 12 4 5 5 3 5" xfId="7059" xr:uid="{FC5389EE-0623-49CB-A75D-4D2711E5072B}"/>
    <cellStyle name="Normal 12 4 5 5 3 5 2" xfId="19869" xr:uid="{88815FE3-DF5C-42B0-9303-EE02D22B6524}"/>
    <cellStyle name="Normal 12 4 5 5 3 5 2 2" xfId="41573" xr:uid="{652FC7B0-65DD-4D7C-99AD-E71335010326}"/>
    <cellStyle name="Normal 12 4 5 5 3 5 3" xfId="41574" xr:uid="{95996F13-D068-4842-855C-7C5B2BEFA653}"/>
    <cellStyle name="Normal 12 4 5 5 3 6" xfId="14379" xr:uid="{758C69A6-3C03-4F67-8A69-4F5005000CCA}"/>
    <cellStyle name="Normal 12 4 5 5 3 6 2" xfId="41575" xr:uid="{0809F3CF-F70B-42D2-AF22-0894B4587662}"/>
    <cellStyle name="Normal 12 4 5 5 3 7" xfId="41576" xr:uid="{1382EA85-EC8E-4E26-90A1-91EE107F663D}"/>
    <cellStyle name="Normal 12 4 5 5 4" xfId="2505" xr:uid="{209988B3-95B7-4D3D-B69C-2338BFE2EB97}"/>
    <cellStyle name="Normal 12 4 5 5 4 2" xfId="7995" xr:uid="{7143EC32-5912-41E0-A901-802608DD7A8A}"/>
    <cellStyle name="Normal 12 4 5 5 4 2 2" xfId="20805" xr:uid="{94D762A9-2D20-4F22-A198-58F895EFAC86}"/>
    <cellStyle name="Normal 12 4 5 5 4 2 2 2" xfId="41577" xr:uid="{DC57025A-1D81-48BA-A66F-0890E1FA7728}"/>
    <cellStyle name="Normal 12 4 5 5 4 2 3" xfId="41578" xr:uid="{9A34CD12-DCD6-43C0-8C4F-4EF8C0FF12EC}"/>
    <cellStyle name="Normal 12 4 5 5 4 3" xfId="15315" xr:uid="{D9B7DFBE-3CC4-4B7F-B44C-C90773B5D6D9}"/>
    <cellStyle name="Normal 12 4 5 5 4 3 2" xfId="41579" xr:uid="{FFA2E0F5-2698-47A1-BC9A-E58901C2388A}"/>
    <cellStyle name="Normal 12 4 5 5 4 4" xfId="41580" xr:uid="{940D02F3-8B0E-4E8C-9DB1-E5C1A57B2691}"/>
    <cellStyle name="Normal 12 4 5 5 5" xfId="4335" xr:uid="{7FB5A582-5507-4F72-AC95-9EA292CD095B}"/>
    <cellStyle name="Normal 12 4 5 5 5 2" xfId="9825" xr:uid="{C3D7B82E-7C36-4B81-98A0-FB67F506FC3E}"/>
    <cellStyle name="Normal 12 4 5 5 5 2 2" xfId="22635" xr:uid="{D76FE36D-9245-453E-A62B-BC49129F5B5A}"/>
    <cellStyle name="Normal 12 4 5 5 5 2 2 2" xfId="41581" xr:uid="{5EDFD71E-6A54-49B1-9807-E11C2AB67248}"/>
    <cellStyle name="Normal 12 4 5 5 5 2 3" xfId="41582" xr:uid="{8CFFCE47-4EBB-4D89-8B7F-C6AD889B5E1B}"/>
    <cellStyle name="Normal 12 4 5 5 5 3" xfId="17145" xr:uid="{8FB4C889-C1B3-46BF-91B7-6660A53DB578}"/>
    <cellStyle name="Normal 12 4 5 5 5 3 2" xfId="41583" xr:uid="{D61E6F92-3ECD-45FE-A152-CF436F1F9722}"/>
    <cellStyle name="Normal 12 4 5 5 5 4" xfId="41584" xr:uid="{3FD9AE13-74EA-44FB-B50D-58863B789F0A}"/>
    <cellStyle name="Normal 12 4 5 5 6" xfId="11655" xr:uid="{7E9AEC9A-8D59-482D-9890-44906CE4BC33}"/>
    <cellStyle name="Normal 12 4 5 5 6 2" xfId="24465" xr:uid="{4691E259-9391-4E94-B505-9D76A43AB22D}"/>
    <cellStyle name="Normal 12 4 5 5 6 2 2" xfId="41585" xr:uid="{13D71463-9015-4A49-824A-AC22FD383B8E}"/>
    <cellStyle name="Normal 12 4 5 5 6 3" xfId="41586" xr:uid="{FFEE821C-C703-4C75-BCC1-F5C3CD01BC0D}"/>
    <cellStyle name="Normal 12 4 5 5 7" xfId="6165" xr:uid="{E90AEE07-5AC9-41BC-BAFD-21A1ADF7051D}"/>
    <cellStyle name="Normal 12 4 5 5 7 2" xfId="18975" xr:uid="{438ED745-D862-432F-99D9-581E982015B5}"/>
    <cellStyle name="Normal 12 4 5 5 7 2 2" xfId="41587" xr:uid="{547737F6-8A69-4796-8201-DDBE345EF511}"/>
    <cellStyle name="Normal 12 4 5 5 7 3" xfId="41588" xr:uid="{B201AF63-CF12-4756-92C5-6C5CC7E22DE6}"/>
    <cellStyle name="Normal 12 4 5 5 8" xfId="13485" xr:uid="{7D6C2770-CF78-40D1-AEC5-DA8DEA3EAF02}"/>
    <cellStyle name="Normal 12 4 5 5 8 2" xfId="41589" xr:uid="{9C56FE11-4364-4D7F-BCC9-B7BF0268A543}"/>
    <cellStyle name="Normal 12 4 5 5 9" xfId="41590" xr:uid="{153F6347-9460-4C87-A837-8E447BCA782B}"/>
    <cellStyle name="Normal 12 4 5 6" xfId="808" xr:uid="{CB74CEE0-BDF3-43E1-A3A9-124A5C135D34}"/>
    <cellStyle name="Normal 12 4 5 6 2" xfId="1703" xr:uid="{393DFA16-3C0A-4D8F-87BC-5F11450F418D}"/>
    <cellStyle name="Normal 12 4 5 6 2 2" xfId="3533" xr:uid="{56139BD1-4D57-4A24-894D-99A7D273FDA0}"/>
    <cellStyle name="Normal 12 4 5 6 2 2 2" xfId="9023" xr:uid="{9774D600-A6A6-47C0-901D-1ADA7AB49526}"/>
    <cellStyle name="Normal 12 4 5 6 2 2 2 2" xfId="21833" xr:uid="{D25BB507-85DF-4F53-99CD-C7C6195E5B9A}"/>
    <cellStyle name="Normal 12 4 5 6 2 2 2 2 2" xfId="41591" xr:uid="{4DD679A3-D146-4717-B53F-61B7054D34DA}"/>
    <cellStyle name="Normal 12 4 5 6 2 2 2 3" xfId="41592" xr:uid="{A8682401-D68B-4516-A9F2-BEA8984BD348}"/>
    <cellStyle name="Normal 12 4 5 6 2 2 3" xfId="16343" xr:uid="{34F728ED-6942-4874-BD66-A96C85296C3E}"/>
    <cellStyle name="Normal 12 4 5 6 2 2 3 2" xfId="41593" xr:uid="{4EF1F7AA-E89D-4E69-972B-AC6D85910F3E}"/>
    <cellStyle name="Normal 12 4 5 6 2 2 4" xfId="41594" xr:uid="{060DDD09-EE27-4E80-A31F-CCBADE3F5DCC}"/>
    <cellStyle name="Normal 12 4 5 6 2 3" xfId="5363" xr:uid="{909EBDDE-C5F3-4ECE-8A57-DF16E4F875C8}"/>
    <cellStyle name="Normal 12 4 5 6 2 3 2" xfId="10853" xr:uid="{4A444A6E-1CFB-4964-81FC-F69DCB3DCDE1}"/>
    <cellStyle name="Normal 12 4 5 6 2 3 2 2" xfId="23663" xr:uid="{BBD6DC6F-5749-446D-86D7-89A0713C7CC4}"/>
    <cellStyle name="Normal 12 4 5 6 2 3 2 2 2" xfId="41595" xr:uid="{BF855716-81E7-419A-AA68-B4910D745D22}"/>
    <cellStyle name="Normal 12 4 5 6 2 3 2 3" xfId="41596" xr:uid="{39A30558-2A76-4552-9274-4D2FD34D18FE}"/>
    <cellStyle name="Normal 12 4 5 6 2 3 3" xfId="18173" xr:uid="{7838BE60-BDD4-465B-BFF1-C0099AFAC609}"/>
    <cellStyle name="Normal 12 4 5 6 2 3 3 2" xfId="41597" xr:uid="{07006EF9-EF8D-4E79-8237-6EDFFB72360D}"/>
    <cellStyle name="Normal 12 4 5 6 2 3 4" xfId="41598" xr:uid="{A9B8B87B-0615-40EB-BA21-2BDB0177B011}"/>
    <cellStyle name="Normal 12 4 5 6 2 4" xfId="12683" xr:uid="{4D3777C8-26C0-4E30-9A7C-4C1C1703511F}"/>
    <cellStyle name="Normal 12 4 5 6 2 4 2" xfId="25493" xr:uid="{F2628122-4971-43F6-9072-3A155E522881}"/>
    <cellStyle name="Normal 12 4 5 6 2 4 2 2" xfId="41599" xr:uid="{888B27FA-E3CD-48C6-8422-103A2FEF888B}"/>
    <cellStyle name="Normal 12 4 5 6 2 4 3" xfId="41600" xr:uid="{AD47A2E9-CC93-4234-A089-57946A9B2213}"/>
    <cellStyle name="Normal 12 4 5 6 2 5" xfId="7193" xr:uid="{1C468FF0-AE55-4FEE-9E20-1097AEAA2D04}"/>
    <cellStyle name="Normal 12 4 5 6 2 5 2" xfId="20003" xr:uid="{5812A09D-D1BA-42F5-89F1-BB5F142394F7}"/>
    <cellStyle name="Normal 12 4 5 6 2 5 2 2" xfId="41601" xr:uid="{98AC68FD-1E6A-4985-9DC3-D146D2EF1DED}"/>
    <cellStyle name="Normal 12 4 5 6 2 5 3" xfId="41602" xr:uid="{915E13AF-3BCF-4F46-B2CA-DD7193DDA388}"/>
    <cellStyle name="Normal 12 4 5 6 2 6" xfId="14513" xr:uid="{836CE731-E9B9-4427-B2CE-F6651F187693}"/>
    <cellStyle name="Normal 12 4 5 6 2 6 2" xfId="41603" xr:uid="{BEDBC982-A5DE-4215-905D-6445EFB6A7AA}"/>
    <cellStyle name="Normal 12 4 5 6 2 7" xfId="41604" xr:uid="{7C1B620C-18C2-4C9B-B0D6-9F5C8C04D58F}"/>
    <cellStyle name="Normal 12 4 5 6 3" xfId="2639" xr:uid="{515BF8DB-9A37-493B-B05D-E9D88081FD6D}"/>
    <cellStyle name="Normal 12 4 5 6 3 2" xfId="8129" xr:uid="{72CB073B-CFD6-44BE-9B32-BB26DAEEBA27}"/>
    <cellStyle name="Normal 12 4 5 6 3 2 2" xfId="20939" xr:uid="{91D80BEF-53A0-4D59-8508-B57391648031}"/>
    <cellStyle name="Normal 12 4 5 6 3 2 2 2" xfId="41605" xr:uid="{89F65C11-D74E-43F1-BB8E-4E6A09CF0153}"/>
    <cellStyle name="Normal 12 4 5 6 3 2 3" xfId="41606" xr:uid="{8CF2057F-934D-4C2C-876E-CF71087BF84E}"/>
    <cellStyle name="Normal 12 4 5 6 3 3" xfId="15449" xr:uid="{DDA71F8C-2E8F-4B1C-990D-7206E826B04B}"/>
    <cellStyle name="Normal 12 4 5 6 3 3 2" xfId="41607" xr:uid="{739C48BC-DE58-4F9E-977B-0395D2AB9EF9}"/>
    <cellStyle name="Normal 12 4 5 6 3 4" xfId="41608" xr:uid="{514FBF75-52A6-4AA7-B0D8-E2B552CDE66B}"/>
    <cellStyle name="Normal 12 4 5 6 4" xfId="4469" xr:uid="{B2A8D2A7-B296-44AE-8145-19ADDB0F7576}"/>
    <cellStyle name="Normal 12 4 5 6 4 2" xfId="9959" xr:uid="{FB12C0EC-894C-4F53-BA5E-ABD27019A251}"/>
    <cellStyle name="Normal 12 4 5 6 4 2 2" xfId="22769" xr:uid="{65A316A1-D006-4877-B8B3-C212516C35DD}"/>
    <cellStyle name="Normal 12 4 5 6 4 2 2 2" xfId="41609" xr:uid="{2F310DFD-7596-4FC2-BB8A-6F0486CBA136}"/>
    <cellStyle name="Normal 12 4 5 6 4 2 3" xfId="41610" xr:uid="{0FDD0DEB-1D1A-47B0-89CE-DC3F1320686E}"/>
    <cellStyle name="Normal 12 4 5 6 4 3" xfId="17279" xr:uid="{AB4859CB-F92C-48A3-8599-719FCA631E5F}"/>
    <cellStyle name="Normal 12 4 5 6 4 3 2" xfId="41611" xr:uid="{EF39725D-F810-4B4E-8343-D4DBDACA0C35}"/>
    <cellStyle name="Normal 12 4 5 6 4 4" xfId="41612" xr:uid="{C8E7404C-6320-4424-A46E-0A31186F3172}"/>
    <cellStyle name="Normal 12 4 5 6 5" xfId="11789" xr:uid="{BEB9D2C9-0EA6-4EFE-A768-1121563D1D21}"/>
    <cellStyle name="Normal 12 4 5 6 5 2" xfId="24599" xr:uid="{DCA1D1EA-E5D2-44FE-95C9-3B6FE472B742}"/>
    <cellStyle name="Normal 12 4 5 6 5 2 2" xfId="41613" xr:uid="{CD0C7745-659F-4962-9401-DC13856A5012}"/>
    <cellStyle name="Normal 12 4 5 6 5 3" xfId="41614" xr:uid="{319682E0-055E-4F4D-925B-1003B606D124}"/>
    <cellStyle name="Normal 12 4 5 6 6" xfId="6299" xr:uid="{E2A75FA7-4BC4-48E5-B43E-A6DF606178C9}"/>
    <cellStyle name="Normal 12 4 5 6 6 2" xfId="19109" xr:uid="{6539B85C-DFD2-4F22-B31B-41C108EE325E}"/>
    <cellStyle name="Normal 12 4 5 6 6 2 2" xfId="41615" xr:uid="{55E7F9C1-8E10-4C2F-A1D3-87D44CD5D9D2}"/>
    <cellStyle name="Normal 12 4 5 6 6 3" xfId="41616" xr:uid="{AD49A450-DB2F-471E-9C00-1F5E19A371B4}"/>
    <cellStyle name="Normal 12 4 5 6 7" xfId="13619" xr:uid="{888C9A5A-1930-42A6-9E9D-C3C9F59E7842}"/>
    <cellStyle name="Normal 12 4 5 6 7 2" xfId="41617" xr:uid="{4D2E72ED-4A36-4107-B504-6582CEDDEAD1}"/>
    <cellStyle name="Normal 12 4 5 6 8" xfId="41618" xr:uid="{6ACA905D-4EE6-4E90-B300-AC64F15AD355}"/>
    <cellStyle name="Normal 12 4 5 7" xfId="1209" xr:uid="{8D5EDBF7-EEB0-4771-BE3B-AD8849ED0825}"/>
    <cellStyle name="Normal 12 4 5 7 2" xfId="3039" xr:uid="{1F828BEF-1D55-416C-A749-54FEA45F3969}"/>
    <cellStyle name="Normal 12 4 5 7 2 2" xfId="8529" xr:uid="{3DFA4B7B-A170-4EAC-912E-419DB4EEC652}"/>
    <cellStyle name="Normal 12 4 5 7 2 2 2" xfId="21339" xr:uid="{0F6500AC-34C0-4A63-BEF6-D782558CE424}"/>
    <cellStyle name="Normal 12 4 5 7 2 2 2 2" xfId="41619" xr:uid="{A45B200E-84D6-4F85-A6AD-E0A15002216C}"/>
    <cellStyle name="Normal 12 4 5 7 2 2 3" xfId="41620" xr:uid="{255C9757-B808-4488-AB95-51D84AA84D69}"/>
    <cellStyle name="Normal 12 4 5 7 2 3" xfId="15849" xr:uid="{27D422D7-2C2D-4F87-9D58-015242608AA0}"/>
    <cellStyle name="Normal 12 4 5 7 2 3 2" xfId="41621" xr:uid="{F6AA3999-8EE0-40E8-8BDC-D40BDB24EB78}"/>
    <cellStyle name="Normal 12 4 5 7 2 4" xfId="41622" xr:uid="{D184F135-8CA7-4EDD-97A6-1B78D8F38667}"/>
    <cellStyle name="Normal 12 4 5 7 3" xfId="4869" xr:uid="{A7186EDB-A986-4AA2-832C-F16B5CE254DE}"/>
    <cellStyle name="Normal 12 4 5 7 3 2" xfId="10359" xr:uid="{C98B5140-D579-4AF2-A41C-4D48F492AE65}"/>
    <cellStyle name="Normal 12 4 5 7 3 2 2" xfId="23169" xr:uid="{9FF5D090-B73A-41E0-867E-FAC5E3431306}"/>
    <cellStyle name="Normal 12 4 5 7 3 2 2 2" xfId="41623" xr:uid="{B6089B39-46F0-4825-91BA-93E040503C2D}"/>
    <cellStyle name="Normal 12 4 5 7 3 2 3" xfId="41624" xr:uid="{FD37F178-B653-4C4E-AB33-BABA5DF1C34E}"/>
    <cellStyle name="Normal 12 4 5 7 3 3" xfId="17679" xr:uid="{291BE575-5903-4B5F-8FD8-76F8BF60E756}"/>
    <cellStyle name="Normal 12 4 5 7 3 3 2" xfId="41625" xr:uid="{E35029C1-8797-4A41-8927-6C26B7FB639A}"/>
    <cellStyle name="Normal 12 4 5 7 3 4" xfId="41626" xr:uid="{7C28E9C6-6862-48A2-B69B-4391EAD1C591}"/>
    <cellStyle name="Normal 12 4 5 7 4" xfId="12189" xr:uid="{965C26C4-F977-494D-BA5B-6D82DD253060}"/>
    <cellStyle name="Normal 12 4 5 7 4 2" xfId="24999" xr:uid="{F323532A-9075-460C-9FCC-390CDFDE3562}"/>
    <cellStyle name="Normal 12 4 5 7 4 2 2" xfId="41627" xr:uid="{B333F403-31A6-42DC-9103-048BA6F1A2F7}"/>
    <cellStyle name="Normal 12 4 5 7 4 3" xfId="41628" xr:uid="{4BC82883-EAFC-4884-B492-C44E93E5FA01}"/>
    <cellStyle name="Normal 12 4 5 7 5" xfId="6699" xr:uid="{27BC382C-94AA-4B69-8A4C-25612A5316B6}"/>
    <cellStyle name="Normal 12 4 5 7 5 2" xfId="19509" xr:uid="{8542E102-6680-4A8E-8A47-E2CB422AFA31}"/>
    <cellStyle name="Normal 12 4 5 7 5 2 2" xfId="41629" xr:uid="{B624BAF1-F72B-4851-AEA7-D09A65220FDF}"/>
    <cellStyle name="Normal 12 4 5 7 5 3" xfId="41630" xr:uid="{2ED21F2A-1AF5-4967-BA60-848EBBE9CA3C}"/>
    <cellStyle name="Normal 12 4 5 7 6" xfId="14019" xr:uid="{77C44B90-B365-4C86-B219-10F72CAFA361}"/>
    <cellStyle name="Normal 12 4 5 7 6 2" xfId="41631" xr:uid="{D56F54C0-FACA-433A-9D1D-E14C5B3F4D90}"/>
    <cellStyle name="Normal 12 4 5 7 7" xfId="41632" xr:uid="{C5ABD387-4AF1-46D8-B466-1710A5EA1294}"/>
    <cellStyle name="Normal 12 4 5 8" xfId="2104" xr:uid="{3DAD2351-E8EF-447D-8595-8819EDB0A254}"/>
    <cellStyle name="Normal 12 4 5 8 2" xfId="3934" xr:uid="{1A10AB53-86E8-4754-A05F-4F550C46BA5E}"/>
    <cellStyle name="Normal 12 4 5 8 2 2" xfId="9424" xr:uid="{8FE52E71-E220-4E0E-B56F-D2769F9D2C9E}"/>
    <cellStyle name="Normal 12 4 5 8 2 2 2" xfId="22234" xr:uid="{5EF4DF97-77AA-4839-BFBA-0B1E13BC28C5}"/>
    <cellStyle name="Normal 12 4 5 8 2 2 2 2" xfId="41633" xr:uid="{639A0A38-AEC4-4C5E-9A58-6819E30E9C31}"/>
    <cellStyle name="Normal 12 4 5 8 2 2 3" xfId="41634" xr:uid="{4156B04C-D95E-40B5-BE54-623D2FF5492D}"/>
    <cellStyle name="Normal 12 4 5 8 2 3" xfId="16744" xr:uid="{85E73BAE-580F-4291-B4C7-D8250ABF7022}"/>
    <cellStyle name="Normal 12 4 5 8 2 3 2" xfId="41635" xr:uid="{A542DA79-493F-40F0-A40A-730B78348841}"/>
    <cellStyle name="Normal 12 4 5 8 2 4" xfId="41636" xr:uid="{2889EC5D-A95B-4B3E-9861-466375D8B848}"/>
    <cellStyle name="Normal 12 4 5 8 3" xfId="5764" xr:uid="{D2B08CF7-BA18-4641-BC8F-7722BA4A616E}"/>
    <cellStyle name="Normal 12 4 5 8 3 2" xfId="11254" xr:uid="{523D147B-CFA5-4DDB-A71F-46B7BE60241A}"/>
    <cellStyle name="Normal 12 4 5 8 3 2 2" xfId="24064" xr:uid="{04B72478-195F-4EAE-99B3-FDF3CF170ECF}"/>
    <cellStyle name="Normal 12 4 5 8 3 2 2 2" xfId="41637" xr:uid="{F1434654-F213-4FE6-AE45-1EB11038FA50}"/>
    <cellStyle name="Normal 12 4 5 8 3 2 3" xfId="41638" xr:uid="{D9437301-D5E1-49BA-9C28-28ECB75243DE}"/>
    <cellStyle name="Normal 12 4 5 8 3 3" xfId="18574" xr:uid="{CDFCCF46-2756-48B6-984E-BE34EBC572C2}"/>
    <cellStyle name="Normal 12 4 5 8 3 3 2" xfId="41639" xr:uid="{FBB7DAB2-57A2-491F-8140-41F69C4C82D4}"/>
    <cellStyle name="Normal 12 4 5 8 3 4" xfId="41640" xr:uid="{78EB259B-DEE8-4F5E-89CA-E4019CCD60A4}"/>
    <cellStyle name="Normal 12 4 5 8 4" xfId="13084" xr:uid="{8AB676D7-4AE6-4DAE-90E5-919C25C41529}"/>
    <cellStyle name="Normal 12 4 5 8 4 2" xfId="25894" xr:uid="{5F6C4A5E-CF75-4F52-B2EA-2EF579D85820}"/>
    <cellStyle name="Normal 12 4 5 8 4 2 2" xfId="41641" xr:uid="{1958D63E-DBCB-40C0-BBD4-1BEA6B3F12D3}"/>
    <cellStyle name="Normal 12 4 5 8 4 3" xfId="41642" xr:uid="{A0D157E7-F73B-42DE-844D-DB83B4D27867}"/>
    <cellStyle name="Normal 12 4 5 8 5" xfId="7594" xr:uid="{0509FDE7-0B7E-42BD-BB54-C2DA66DFD0A1}"/>
    <cellStyle name="Normal 12 4 5 8 5 2" xfId="20404" xr:uid="{34C2E558-9197-43A0-A456-1324FEF10BA2}"/>
    <cellStyle name="Normal 12 4 5 8 5 2 2" xfId="41643" xr:uid="{86E82F7A-50F8-4BD2-9117-E48046115E1E}"/>
    <cellStyle name="Normal 12 4 5 8 5 3" xfId="41644" xr:uid="{9D506393-DF85-4AB4-AD21-CA77F87D608C}"/>
    <cellStyle name="Normal 12 4 5 8 6" xfId="14914" xr:uid="{09894464-4438-4263-9F53-7CD593175DB3}"/>
    <cellStyle name="Normal 12 4 5 8 6 2" xfId="41645" xr:uid="{781A102D-FE48-4DF5-9B5F-A20DE25942EB}"/>
    <cellStyle name="Normal 12 4 5 8 7" xfId="41646" xr:uid="{FE1BC511-1915-4113-AB84-D81EFDD1C5F3}"/>
    <cellStyle name="Normal 12 4 5 9" xfId="2145" xr:uid="{AAEB10DB-612D-47D4-BECE-28C3C03F4665}"/>
    <cellStyle name="Normal 12 4 5 9 2" xfId="7635" xr:uid="{3D804874-946A-41B2-BA02-87E7A1C066B9}"/>
    <cellStyle name="Normal 12 4 5 9 2 2" xfId="20445" xr:uid="{BFB83561-8A1E-4DEB-A5D2-88C6DB57EB79}"/>
    <cellStyle name="Normal 12 4 5 9 2 2 2" xfId="41647" xr:uid="{216156A5-7568-4E50-A622-FB3591FADBC3}"/>
    <cellStyle name="Normal 12 4 5 9 2 3" xfId="41648" xr:uid="{26F2F50E-17FD-4BD2-8431-83E0A5A67AFE}"/>
    <cellStyle name="Normal 12 4 5 9 3" xfId="14955" xr:uid="{EF6818C8-E8AF-494A-82B4-7AFC337481C4}"/>
    <cellStyle name="Normal 12 4 5 9 3 2" xfId="41649" xr:uid="{6C8645C2-4415-412B-A4EB-56668DBCD25B}"/>
    <cellStyle name="Normal 12 4 5 9 4" xfId="41650" xr:uid="{74F14631-AC15-43A9-BF54-E81AC56E4589}"/>
    <cellStyle name="Normal 12 4 6" xfId="375" xr:uid="{B9076595-08C7-49BF-855D-5F45B1195156}"/>
    <cellStyle name="Normal 12 4 6 10" xfId="5867" xr:uid="{07BDE783-0FE6-4F1C-9646-DE920BD0F443}"/>
    <cellStyle name="Normal 12 4 6 10 2" xfId="18677" xr:uid="{2A996905-8E1B-4E26-AC92-7D4AEF30BDCE}"/>
    <cellStyle name="Normal 12 4 6 10 2 2" xfId="41651" xr:uid="{AD227B1D-AAB0-4634-B65C-4DB5331645B1}"/>
    <cellStyle name="Normal 12 4 6 10 3" xfId="41652" xr:uid="{B4E649D1-C7AF-434B-AE41-55FF468A6A88}"/>
    <cellStyle name="Normal 12 4 6 11" xfId="13187" xr:uid="{B2903FAF-12DD-4902-83E0-A4ED6B1F6C3A}"/>
    <cellStyle name="Normal 12 4 6 11 2" xfId="41653" xr:uid="{CECAAEE9-37A5-4481-A57D-2BFC0247CD73}"/>
    <cellStyle name="Normal 12 4 6 12" xfId="41654" xr:uid="{3F93392F-D99B-48A3-936C-FDB0EAB8D572}"/>
    <cellStyle name="Normal 12 4 6 2" xfId="604" xr:uid="{E5F376CA-94F8-4D18-B8AA-AAC35E14F697}"/>
    <cellStyle name="Normal 12 4 6 2 2" xfId="1003" xr:uid="{5B908AA2-F625-434E-8DC4-EE31C75D2C5E}"/>
    <cellStyle name="Normal 12 4 6 2 2 2" xfId="1898" xr:uid="{971D8550-022B-4AA3-9106-83F8C586332F}"/>
    <cellStyle name="Normal 12 4 6 2 2 2 2" xfId="3728" xr:uid="{410C4587-8728-48AF-8E39-95E913D27129}"/>
    <cellStyle name="Normal 12 4 6 2 2 2 2 2" xfId="9218" xr:uid="{A62CB07E-75D6-46B3-A372-1124B23F418B}"/>
    <cellStyle name="Normal 12 4 6 2 2 2 2 2 2" xfId="22028" xr:uid="{0C353B09-70F6-4DA4-89F7-F20A9C8941DC}"/>
    <cellStyle name="Normal 12 4 6 2 2 2 2 2 2 2" xfId="41655" xr:uid="{332759E8-826C-46B9-BD9A-C2F5BF759632}"/>
    <cellStyle name="Normal 12 4 6 2 2 2 2 2 3" xfId="41656" xr:uid="{D6FC8605-7EA5-4A52-A0DF-986D271B30C0}"/>
    <cellStyle name="Normal 12 4 6 2 2 2 2 3" xfId="16538" xr:uid="{3A26236B-B88E-4DAE-A63C-E1FD7C5D7B60}"/>
    <cellStyle name="Normal 12 4 6 2 2 2 2 3 2" xfId="41657" xr:uid="{127A53D2-8930-45B7-B72D-A4C38B0FEA10}"/>
    <cellStyle name="Normal 12 4 6 2 2 2 2 4" xfId="41658" xr:uid="{A9A02D75-D916-4BF6-8187-B504FA97FA05}"/>
    <cellStyle name="Normal 12 4 6 2 2 2 3" xfId="5558" xr:uid="{FF4D30D0-513C-40DA-BDB5-C4CFEFB2144A}"/>
    <cellStyle name="Normal 12 4 6 2 2 2 3 2" xfId="11048" xr:uid="{3865E9DF-8B30-4CFA-94FB-1871468C04BD}"/>
    <cellStyle name="Normal 12 4 6 2 2 2 3 2 2" xfId="23858" xr:uid="{007A20E0-9598-444A-A7C6-C52A358320EF}"/>
    <cellStyle name="Normal 12 4 6 2 2 2 3 2 2 2" xfId="41659" xr:uid="{404F3788-F2FE-42AE-9E5F-F3BA0DA56A1B}"/>
    <cellStyle name="Normal 12 4 6 2 2 2 3 2 3" xfId="41660" xr:uid="{4236D6A2-D811-480C-8B88-4B0C4AA47FE5}"/>
    <cellStyle name="Normal 12 4 6 2 2 2 3 3" xfId="18368" xr:uid="{96ACC9BA-827F-4D32-BDAD-D220F31CD0D9}"/>
    <cellStyle name="Normal 12 4 6 2 2 2 3 3 2" xfId="41661" xr:uid="{DDE13C3D-364F-46CB-BEAC-734961C0DE95}"/>
    <cellStyle name="Normal 12 4 6 2 2 2 3 4" xfId="41662" xr:uid="{73B1F68D-AB7A-479B-8BD9-0B94746FB283}"/>
    <cellStyle name="Normal 12 4 6 2 2 2 4" xfId="12878" xr:uid="{876D9869-EAE9-4984-9913-5E3D5BF28A65}"/>
    <cellStyle name="Normal 12 4 6 2 2 2 4 2" xfId="25688" xr:uid="{1346261F-7795-408F-BCCB-A0CFDD75E99C}"/>
    <cellStyle name="Normal 12 4 6 2 2 2 4 2 2" xfId="41663" xr:uid="{2A008512-37F1-432B-9C2B-2D06D8F7AE3C}"/>
    <cellStyle name="Normal 12 4 6 2 2 2 4 3" xfId="41664" xr:uid="{E7C0EC8D-5FE5-4501-9BD2-BE07E9A85DB4}"/>
    <cellStyle name="Normal 12 4 6 2 2 2 5" xfId="7388" xr:uid="{B9139032-693F-44CC-9A4F-F988DD774192}"/>
    <cellStyle name="Normal 12 4 6 2 2 2 5 2" xfId="20198" xr:uid="{68BAFF52-79B8-4872-84F8-5FC65108E92D}"/>
    <cellStyle name="Normal 12 4 6 2 2 2 5 2 2" xfId="41665" xr:uid="{499D922F-52AB-4C0D-8F00-1BCF3DB4BB92}"/>
    <cellStyle name="Normal 12 4 6 2 2 2 5 3" xfId="41666" xr:uid="{291BDD01-01F0-449B-9967-C648109BDBFD}"/>
    <cellStyle name="Normal 12 4 6 2 2 2 6" xfId="14708" xr:uid="{57F56DCF-D7BA-43D9-9044-11ADD32DEEEB}"/>
    <cellStyle name="Normal 12 4 6 2 2 2 6 2" xfId="41667" xr:uid="{4F01A412-C795-4890-893B-C1E2F41DF6FB}"/>
    <cellStyle name="Normal 12 4 6 2 2 2 7" xfId="41668" xr:uid="{3B252D26-F31B-4789-81C7-142933535CBD}"/>
    <cellStyle name="Normal 12 4 6 2 2 3" xfId="2834" xr:uid="{242DE1D1-2EB4-476D-ACC8-EC7976EB0221}"/>
    <cellStyle name="Normal 12 4 6 2 2 3 2" xfId="8324" xr:uid="{6E8EBB28-92CA-4A74-BEB5-A29D02A44454}"/>
    <cellStyle name="Normal 12 4 6 2 2 3 2 2" xfId="21134" xr:uid="{A1FDE838-62EC-4651-BD4E-BB20C90915A5}"/>
    <cellStyle name="Normal 12 4 6 2 2 3 2 2 2" xfId="41669" xr:uid="{0DD80D28-706A-4BDF-9C27-754921BB52DB}"/>
    <cellStyle name="Normal 12 4 6 2 2 3 2 3" xfId="41670" xr:uid="{9BC04224-A22F-490C-AB00-738076732CFA}"/>
    <cellStyle name="Normal 12 4 6 2 2 3 3" xfId="15644" xr:uid="{9FD7B129-56F8-4A21-8531-84717CD30F82}"/>
    <cellStyle name="Normal 12 4 6 2 2 3 3 2" xfId="41671" xr:uid="{07BA93DD-7157-417F-91B3-3EEA1F8A4CC8}"/>
    <cellStyle name="Normal 12 4 6 2 2 3 4" xfId="41672" xr:uid="{E033A952-A684-4E93-A3CD-8A0C469E49DB}"/>
    <cellStyle name="Normal 12 4 6 2 2 4" xfId="4664" xr:uid="{1D4C2545-3891-4268-BCF7-FF7EFC5CD8CE}"/>
    <cellStyle name="Normal 12 4 6 2 2 4 2" xfId="10154" xr:uid="{6626B9A2-5256-4D17-B1E9-301E44FD603A}"/>
    <cellStyle name="Normal 12 4 6 2 2 4 2 2" xfId="22964" xr:uid="{31A063AD-481D-4640-B6F3-393FF43C3AFD}"/>
    <cellStyle name="Normal 12 4 6 2 2 4 2 2 2" xfId="41673" xr:uid="{C71C1863-5D75-4E6D-925E-C19861938019}"/>
    <cellStyle name="Normal 12 4 6 2 2 4 2 3" xfId="41674" xr:uid="{0EC8FC73-35D1-4DB0-87A0-0228211C377B}"/>
    <cellStyle name="Normal 12 4 6 2 2 4 3" xfId="17474" xr:uid="{923690E6-4F98-4466-879C-01C221BF5C61}"/>
    <cellStyle name="Normal 12 4 6 2 2 4 3 2" xfId="41675" xr:uid="{EABA3C77-B376-48A4-9FD4-6549B28A3DD1}"/>
    <cellStyle name="Normal 12 4 6 2 2 4 4" xfId="41676" xr:uid="{D15CF97C-A099-4FB9-A936-D282303700FF}"/>
    <cellStyle name="Normal 12 4 6 2 2 5" xfId="11984" xr:uid="{F8BE552A-20F6-4A84-9D10-2C3802DF795D}"/>
    <cellStyle name="Normal 12 4 6 2 2 5 2" xfId="24794" xr:uid="{CF8759D4-4A31-4B48-9158-295D0703DB82}"/>
    <cellStyle name="Normal 12 4 6 2 2 5 2 2" xfId="41677" xr:uid="{793F64AC-5284-4EEF-9954-DB14BC66EBDF}"/>
    <cellStyle name="Normal 12 4 6 2 2 5 3" xfId="41678" xr:uid="{69D8ABBD-39FC-4A59-B492-62FDD648F1FD}"/>
    <cellStyle name="Normal 12 4 6 2 2 6" xfId="6494" xr:uid="{69C19837-8DEF-474D-BA0E-3A42AA2D39D9}"/>
    <cellStyle name="Normal 12 4 6 2 2 6 2" xfId="19304" xr:uid="{0CE55429-B3C3-4E5E-B50D-D4C4A582E07A}"/>
    <cellStyle name="Normal 12 4 6 2 2 6 2 2" xfId="41679" xr:uid="{4C242D41-AB50-41D3-9C54-0D54875406D3}"/>
    <cellStyle name="Normal 12 4 6 2 2 6 3" xfId="41680" xr:uid="{552F94AF-8AA5-442C-A98E-66EAF083EB60}"/>
    <cellStyle name="Normal 12 4 6 2 2 7" xfId="13814" xr:uid="{BB1CB71A-B10B-4AF9-AEEF-7FFFD0FF6CE6}"/>
    <cellStyle name="Normal 12 4 6 2 2 7 2" xfId="41681" xr:uid="{4C3FB29A-2E5A-4D8E-86DF-DE3124FF549A}"/>
    <cellStyle name="Normal 12 4 6 2 2 8" xfId="41682" xr:uid="{146DAE05-2B7B-40C5-8ABD-7F77E1651AEE}"/>
    <cellStyle name="Normal 12 4 6 2 3" xfId="1499" xr:uid="{ED80AC18-8850-4098-AA03-6D36DE0C6C34}"/>
    <cellStyle name="Normal 12 4 6 2 3 2" xfId="3329" xr:uid="{00EFE7AC-FC8F-418C-A290-E91936D7C125}"/>
    <cellStyle name="Normal 12 4 6 2 3 2 2" xfId="8819" xr:uid="{648F2D24-C8C4-45D4-9980-03EFFA6371B9}"/>
    <cellStyle name="Normal 12 4 6 2 3 2 2 2" xfId="21629" xr:uid="{76F75E36-E085-4C7E-92E4-4BAB6817DD44}"/>
    <cellStyle name="Normal 12 4 6 2 3 2 2 2 2" xfId="41683" xr:uid="{1932F9F9-405D-4492-B537-FECE4A5822BE}"/>
    <cellStyle name="Normal 12 4 6 2 3 2 2 3" xfId="41684" xr:uid="{5A8C5316-BD0F-40DE-A186-7AD1D1580492}"/>
    <cellStyle name="Normal 12 4 6 2 3 2 3" xfId="16139" xr:uid="{C5A78758-DB6E-470E-9435-79B04746640B}"/>
    <cellStyle name="Normal 12 4 6 2 3 2 3 2" xfId="41685" xr:uid="{4592BC4E-5411-46C4-ABDD-164B1C1F5428}"/>
    <cellStyle name="Normal 12 4 6 2 3 2 4" xfId="41686" xr:uid="{87146C93-DA82-48A5-81B9-1A3D94CAFA81}"/>
    <cellStyle name="Normal 12 4 6 2 3 3" xfId="5159" xr:uid="{4E99883E-EECB-4F3D-B19B-785D0E100D44}"/>
    <cellStyle name="Normal 12 4 6 2 3 3 2" xfId="10649" xr:uid="{E409EE26-3A33-4EE0-8537-66F2F278F35A}"/>
    <cellStyle name="Normal 12 4 6 2 3 3 2 2" xfId="23459" xr:uid="{77CAE45C-4B5B-46D3-B28E-6B255E16D835}"/>
    <cellStyle name="Normal 12 4 6 2 3 3 2 2 2" xfId="41687" xr:uid="{CDC00FC8-5FE3-4457-8B6A-23CE0187B2EF}"/>
    <cellStyle name="Normal 12 4 6 2 3 3 2 3" xfId="41688" xr:uid="{4B7C3EB2-212E-46D8-B9C8-AB2586ECCD3C}"/>
    <cellStyle name="Normal 12 4 6 2 3 3 3" xfId="17969" xr:uid="{994F0BDB-4B2E-4FF9-8920-3F0BED95C37F}"/>
    <cellStyle name="Normal 12 4 6 2 3 3 3 2" xfId="41689" xr:uid="{973C3810-0424-4B74-972E-DEA90846604D}"/>
    <cellStyle name="Normal 12 4 6 2 3 3 4" xfId="41690" xr:uid="{BA60BC7D-AEA4-42AA-8F23-469283E454A0}"/>
    <cellStyle name="Normal 12 4 6 2 3 4" xfId="12479" xr:uid="{72616243-F7B2-42ED-BBB6-D7CAE6F64B04}"/>
    <cellStyle name="Normal 12 4 6 2 3 4 2" xfId="25289" xr:uid="{972906FD-8CFA-409E-91F9-1E891C78C346}"/>
    <cellStyle name="Normal 12 4 6 2 3 4 2 2" xfId="41691" xr:uid="{10C1D5CA-1113-42B3-ADCE-16E7049324FD}"/>
    <cellStyle name="Normal 12 4 6 2 3 4 3" xfId="41692" xr:uid="{C898B205-51EC-496A-9314-9F7572572D86}"/>
    <cellStyle name="Normal 12 4 6 2 3 5" xfId="6989" xr:uid="{A94448FC-F5C2-4718-BC8B-EE819A03331A}"/>
    <cellStyle name="Normal 12 4 6 2 3 5 2" xfId="19799" xr:uid="{5558E43D-4424-4361-9E9C-9A9998238E56}"/>
    <cellStyle name="Normal 12 4 6 2 3 5 2 2" xfId="41693" xr:uid="{543180C7-143C-4E24-8E1D-C7B855BFEBA8}"/>
    <cellStyle name="Normal 12 4 6 2 3 5 3" xfId="41694" xr:uid="{C106F591-1931-473E-BEFC-53420317BF2D}"/>
    <cellStyle name="Normal 12 4 6 2 3 6" xfId="14309" xr:uid="{0B037E78-F6BB-47AD-A29E-BF7299FAD4E7}"/>
    <cellStyle name="Normal 12 4 6 2 3 6 2" xfId="41695" xr:uid="{EE2A03D5-0A11-4DC6-87B9-426AEC6AFFEA}"/>
    <cellStyle name="Normal 12 4 6 2 3 7" xfId="41696" xr:uid="{5E936E91-B8D5-47E7-8A61-49AD283E4F0D}"/>
    <cellStyle name="Normal 12 4 6 2 4" xfId="2435" xr:uid="{8B433546-2540-4847-A3A8-CB9929F532E7}"/>
    <cellStyle name="Normal 12 4 6 2 4 2" xfId="7925" xr:uid="{5A9D9DE9-6447-4575-8FEB-B99B01D277AC}"/>
    <cellStyle name="Normal 12 4 6 2 4 2 2" xfId="20735" xr:uid="{F4C83F12-22A9-4496-B35B-A1A0AD64ADFE}"/>
    <cellStyle name="Normal 12 4 6 2 4 2 2 2" xfId="41697" xr:uid="{CEDAE7FB-0B1F-42D9-92C4-9388DF62574C}"/>
    <cellStyle name="Normal 12 4 6 2 4 2 3" xfId="41698" xr:uid="{76FF9E89-D5BE-4D45-A133-8E459C959770}"/>
    <cellStyle name="Normal 12 4 6 2 4 3" xfId="15245" xr:uid="{F4CF939F-3F7B-4ADE-929D-8FF4AF71180E}"/>
    <cellStyle name="Normal 12 4 6 2 4 3 2" xfId="41699" xr:uid="{7A807E65-65B9-4C8D-B418-8BB991894619}"/>
    <cellStyle name="Normal 12 4 6 2 4 4" xfId="41700" xr:uid="{E774E79B-69BF-4A89-B272-451C593FCCB6}"/>
    <cellStyle name="Normal 12 4 6 2 5" xfId="4265" xr:uid="{978F2BFE-9913-46B5-9609-AB6785A7BF07}"/>
    <cellStyle name="Normal 12 4 6 2 5 2" xfId="9755" xr:uid="{88FB123F-F004-47D6-BDCE-DBB3206EC339}"/>
    <cellStyle name="Normal 12 4 6 2 5 2 2" xfId="22565" xr:uid="{DE9D1345-61A9-4A63-8504-7FE6522EC2BD}"/>
    <cellStyle name="Normal 12 4 6 2 5 2 2 2" xfId="41701" xr:uid="{9AE148D9-7232-4DCB-A0BC-F2A26E3F7E45}"/>
    <cellStyle name="Normal 12 4 6 2 5 2 3" xfId="41702" xr:uid="{4517B1A3-1552-48B6-B717-3AD551975787}"/>
    <cellStyle name="Normal 12 4 6 2 5 3" xfId="17075" xr:uid="{AFD17A86-7982-4AAD-A97D-7C2A19527FDE}"/>
    <cellStyle name="Normal 12 4 6 2 5 3 2" xfId="41703" xr:uid="{47B65060-1BC3-41C4-B116-A3E7DAACB9E9}"/>
    <cellStyle name="Normal 12 4 6 2 5 4" xfId="41704" xr:uid="{03AC237B-9461-4834-8A51-220D5997D853}"/>
    <cellStyle name="Normal 12 4 6 2 6" xfId="11585" xr:uid="{CDA5AEAF-5FAF-44B9-B515-E1906322BA86}"/>
    <cellStyle name="Normal 12 4 6 2 6 2" xfId="24395" xr:uid="{0C29AA50-1BA9-47C0-BD98-92E6F36F75B2}"/>
    <cellStyle name="Normal 12 4 6 2 6 2 2" xfId="41705" xr:uid="{2B165AEE-C1BA-4683-B537-D1C97F4F4398}"/>
    <cellStyle name="Normal 12 4 6 2 6 3" xfId="41706" xr:uid="{F10C6A83-CEFD-47AC-B396-451A9FFE2D67}"/>
    <cellStyle name="Normal 12 4 6 2 7" xfId="6095" xr:uid="{C5C86458-1983-4021-B2E4-A215CC6CA09E}"/>
    <cellStyle name="Normal 12 4 6 2 7 2" xfId="18905" xr:uid="{1338E74A-7629-4926-9528-317259EF048E}"/>
    <cellStyle name="Normal 12 4 6 2 7 2 2" xfId="41707" xr:uid="{A8FDF407-28C4-40DC-A738-30B28C68327C}"/>
    <cellStyle name="Normal 12 4 6 2 7 3" xfId="41708" xr:uid="{3AE61D13-D3C8-452E-BBB4-66975327D5D5}"/>
    <cellStyle name="Normal 12 4 6 2 8" xfId="13415" xr:uid="{0611BC06-E1BC-4544-959B-2A4189B90865}"/>
    <cellStyle name="Normal 12 4 6 2 8 2" xfId="41709" xr:uid="{14B40D1E-61D8-4E7A-B077-66C17A7D228D}"/>
    <cellStyle name="Normal 12 4 6 2 9" xfId="41710" xr:uid="{5C47CA77-919A-4B23-AAF1-6BDF77DE4239}"/>
    <cellStyle name="Normal 12 4 6 3" xfId="736" xr:uid="{EDC164A1-2709-4F3D-9CC2-11135E1C6A58}"/>
    <cellStyle name="Normal 12 4 6 3 2" xfId="1136" xr:uid="{C68F104D-7200-4259-9CF3-1060FB0FFBEA}"/>
    <cellStyle name="Normal 12 4 6 3 2 2" xfId="2031" xr:uid="{B58F81E2-5385-4F02-ADE0-7C2217F64439}"/>
    <cellStyle name="Normal 12 4 6 3 2 2 2" xfId="3861" xr:uid="{58F789F6-E107-40BF-9092-01F85E6828A6}"/>
    <cellStyle name="Normal 12 4 6 3 2 2 2 2" xfId="9351" xr:uid="{F561A550-A5E8-4BDC-95CB-46B9CC92499D}"/>
    <cellStyle name="Normal 12 4 6 3 2 2 2 2 2" xfId="22161" xr:uid="{AAC723EF-F7BE-44EE-A474-4678D058F066}"/>
    <cellStyle name="Normal 12 4 6 3 2 2 2 2 2 2" xfId="41711" xr:uid="{47D1F240-79A3-4286-8D23-0CF15888A95E}"/>
    <cellStyle name="Normal 12 4 6 3 2 2 2 2 3" xfId="41712" xr:uid="{02367971-DA1E-41ED-8EEA-D956F045EAC8}"/>
    <cellStyle name="Normal 12 4 6 3 2 2 2 3" xfId="16671" xr:uid="{9521A1E9-6D35-4B62-89BA-EA6A503678CA}"/>
    <cellStyle name="Normal 12 4 6 3 2 2 2 3 2" xfId="41713" xr:uid="{73677AF5-EE87-4CF4-BF8E-4B8CA58EE481}"/>
    <cellStyle name="Normal 12 4 6 3 2 2 2 4" xfId="41714" xr:uid="{DE3A68D8-163D-4457-A80A-3AFB82D2CDF6}"/>
    <cellStyle name="Normal 12 4 6 3 2 2 3" xfId="5691" xr:uid="{F42F497B-B86B-4BD8-9EFB-9806FC41587A}"/>
    <cellStyle name="Normal 12 4 6 3 2 2 3 2" xfId="11181" xr:uid="{D0672B1E-CDBD-4A79-9B5D-721EA20EE66A}"/>
    <cellStyle name="Normal 12 4 6 3 2 2 3 2 2" xfId="23991" xr:uid="{8A1B0BEC-7FF3-46F2-959F-DB7F04461D8A}"/>
    <cellStyle name="Normal 12 4 6 3 2 2 3 2 2 2" xfId="41715" xr:uid="{3352B5FC-836B-434C-91C5-6EC0C27886A8}"/>
    <cellStyle name="Normal 12 4 6 3 2 2 3 2 3" xfId="41716" xr:uid="{6CB658F0-25B9-4A08-91FA-236893110F33}"/>
    <cellStyle name="Normal 12 4 6 3 2 2 3 3" xfId="18501" xr:uid="{6F30BD0C-E42C-4C18-AAAE-699795675340}"/>
    <cellStyle name="Normal 12 4 6 3 2 2 3 3 2" xfId="41717" xr:uid="{B7DBEDF8-9833-4268-B7CE-DBC04B214A1A}"/>
    <cellStyle name="Normal 12 4 6 3 2 2 3 4" xfId="41718" xr:uid="{1C545F03-5A83-428E-8FCB-9419216D1A32}"/>
    <cellStyle name="Normal 12 4 6 3 2 2 4" xfId="13011" xr:uid="{E67D4C34-7277-4257-9057-C00AB3102B87}"/>
    <cellStyle name="Normal 12 4 6 3 2 2 4 2" xfId="25821" xr:uid="{5E987783-965C-46F2-824E-AE6C3AD5D308}"/>
    <cellStyle name="Normal 12 4 6 3 2 2 4 2 2" xfId="41719" xr:uid="{90F71AB9-02EB-44E8-B1AD-C674D0EDAC87}"/>
    <cellStyle name="Normal 12 4 6 3 2 2 4 3" xfId="41720" xr:uid="{28EE4CF5-21BE-45B1-A64C-60F8255845A7}"/>
    <cellStyle name="Normal 12 4 6 3 2 2 5" xfId="7521" xr:uid="{3F338376-D146-4BE7-A09B-D0FE2C89D52B}"/>
    <cellStyle name="Normal 12 4 6 3 2 2 5 2" xfId="20331" xr:uid="{EA8E3268-077B-4956-B236-66624DA56D56}"/>
    <cellStyle name="Normal 12 4 6 3 2 2 5 2 2" xfId="41721" xr:uid="{7A69148A-29E1-4C6B-A468-6809479DF1D3}"/>
    <cellStyle name="Normal 12 4 6 3 2 2 5 3" xfId="41722" xr:uid="{83AD7211-4F33-46CC-9414-C29A2AE577CC}"/>
    <cellStyle name="Normal 12 4 6 3 2 2 6" xfId="14841" xr:uid="{336A2012-C9D8-4A42-B620-D936E71D2A12}"/>
    <cellStyle name="Normal 12 4 6 3 2 2 6 2" xfId="41723" xr:uid="{519484F7-7348-46CA-BD46-0FD585859801}"/>
    <cellStyle name="Normal 12 4 6 3 2 2 7" xfId="41724" xr:uid="{ED3271B8-5547-4C9B-972E-0D9F0EE9CC26}"/>
    <cellStyle name="Normal 12 4 6 3 2 3" xfId="2967" xr:uid="{850A54A3-BB33-49D6-87B0-85A489C46C2B}"/>
    <cellStyle name="Normal 12 4 6 3 2 3 2" xfId="8457" xr:uid="{80872D40-4E74-45F2-8FE7-C433B399C564}"/>
    <cellStyle name="Normal 12 4 6 3 2 3 2 2" xfId="21267" xr:uid="{21446D46-7984-41F6-A6FC-3EE619A430EA}"/>
    <cellStyle name="Normal 12 4 6 3 2 3 2 2 2" xfId="41725" xr:uid="{B0AF2930-EEB5-4EF2-ACEF-F9F35416C2EA}"/>
    <cellStyle name="Normal 12 4 6 3 2 3 2 3" xfId="41726" xr:uid="{09730A2E-C5EB-443C-B098-BFAB7FA96DC0}"/>
    <cellStyle name="Normal 12 4 6 3 2 3 3" xfId="15777" xr:uid="{4261BD67-F307-4274-886C-1C30AA83D044}"/>
    <cellStyle name="Normal 12 4 6 3 2 3 3 2" xfId="41727" xr:uid="{2BC069B4-AD91-44EC-A57B-11C001E1866D}"/>
    <cellStyle name="Normal 12 4 6 3 2 3 4" xfId="41728" xr:uid="{291145DC-F309-4085-9390-8E5B4DB5F708}"/>
    <cellStyle name="Normal 12 4 6 3 2 4" xfId="4797" xr:uid="{DE8F7BA2-76BA-48E3-8851-B942CA7918BC}"/>
    <cellStyle name="Normal 12 4 6 3 2 4 2" xfId="10287" xr:uid="{C8654261-BECD-4187-97AA-D14DD87AECB5}"/>
    <cellStyle name="Normal 12 4 6 3 2 4 2 2" xfId="23097" xr:uid="{1B88B3D6-1BC9-4DFD-8549-85072AF3E9AD}"/>
    <cellStyle name="Normal 12 4 6 3 2 4 2 2 2" xfId="41729" xr:uid="{4393897D-BFFE-4A60-AD3A-9CBAACBCDA4C}"/>
    <cellStyle name="Normal 12 4 6 3 2 4 2 3" xfId="41730" xr:uid="{C38D78BC-175E-457C-8470-ECE7B80799FA}"/>
    <cellStyle name="Normal 12 4 6 3 2 4 3" xfId="17607" xr:uid="{6242ED5F-5F18-4E2E-A65D-2D17C5629ECD}"/>
    <cellStyle name="Normal 12 4 6 3 2 4 3 2" xfId="41731" xr:uid="{EBFAAFC3-203E-4AF7-AFD1-94D5A96AEBCE}"/>
    <cellStyle name="Normal 12 4 6 3 2 4 4" xfId="41732" xr:uid="{C8D16C67-8336-4D3E-9B89-2C849BF4F859}"/>
    <cellStyle name="Normal 12 4 6 3 2 5" xfId="12117" xr:uid="{0420E3E5-E52E-4B30-B2CF-C29BEDFD35FB}"/>
    <cellStyle name="Normal 12 4 6 3 2 5 2" xfId="24927" xr:uid="{D994B239-5F4F-4945-98DC-49ECACFFA3CD}"/>
    <cellStyle name="Normal 12 4 6 3 2 5 2 2" xfId="41733" xr:uid="{6C923911-1ECC-4200-8408-3B9814C894F7}"/>
    <cellStyle name="Normal 12 4 6 3 2 5 3" xfId="41734" xr:uid="{59B2B2CB-010F-43A7-849F-F39D591F2C09}"/>
    <cellStyle name="Normal 12 4 6 3 2 6" xfId="6627" xr:uid="{F5C49C97-CCBF-48E4-9F5A-84D0CA61EF6E}"/>
    <cellStyle name="Normal 12 4 6 3 2 6 2" xfId="19437" xr:uid="{7B3C4B62-3286-4550-A8D4-01CABBB2AB31}"/>
    <cellStyle name="Normal 12 4 6 3 2 6 2 2" xfId="41735" xr:uid="{D48D813C-04B0-45F8-A0C3-477C79C29608}"/>
    <cellStyle name="Normal 12 4 6 3 2 6 3" xfId="41736" xr:uid="{A71B0678-245D-4CDD-990F-71AB5FAD3339}"/>
    <cellStyle name="Normal 12 4 6 3 2 7" xfId="13947" xr:uid="{7BDD22C0-52B8-41DC-B33E-9868EFE173C3}"/>
    <cellStyle name="Normal 12 4 6 3 2 7 2" xfId="41737" xr:uid="{79356842-3AE3-4BD0-AEE2-D35405FBCFA9}"/>
    <cellStyle name="Normal 12 4 6 3 2 8" xfId="41738" xr:uid="{FA0122E6-3124-4C50-8D24-3422BA247C9B}"/>
    <cellStyle name="Normal 12 4 6 3 3" xfId="1631" xr:uid="{C58D7519-7C31-4D59-904E-71953CF43892}"/>
    <cellStyle name="Normal 12 4 6 3 3 2" xfId="3461" xr:uid="{68881EE6-58C7-4B70-B812-22C69103CE55}"/>
    <cellStyle name="Normal 12 4 6 3 3 2 2" xfId="8951" xr:uid="{ED357CFF-734D-4E31-B835-207FD4FAC71E}"/>
    <cellStyle name="Normal 12 4 6 3 3 2 2 2" xfId="21761" xr:uid="{8A40A730-D2DE-4B89-A9F3-C6C878B4671E}"/>
    <cellStyle name="Normal 12 4 6 3 3 2 2 2 2" xfId="41739" xr:uid="{DDE9CAE0-9C22-4813-AE96-78C9965CEA33}"/>
    <cellStyle name="Normal 12 4 6 3 3 2 2 3" xfId="41740" xr:uid="{4825684C-B732-4F68-A777-6AFF3F624700}"/>
    <cellStyle name="Normal 12 4 6 3 3 2 3" xfId="16271" xr:uid="{A26B4CF6-0F8C-4138-A4CD-8FD66D5E2CC3}"/>
    <cellStyle name="Normal 12 4 6 3 3 2 3 2" xfId="41741" xr:uid="{B7E8EEF1-6ACD-4DC9-BA3F-EC29E46DC651}"/>
    <cellStyle name="Normal 12 4 6 3 3 2 4" xfId="41742" xr:uid="{A9C8DED8-59EF-4C4B-8B10-B3A383A59C99}"/>
    <cellStyle name="Normal 12 4 6 3 3 3" xfId="5291" xr:uid="{C3276DAD-F98B-4CB4-956C-81C30259C66F}"/>
    <cellStyle name="Normal 12 4 6 3 3 3 2" xfId="10781" xr:uid="{B6485F95-570D-4B30-B610-402EB27F22B1}"/>
    <cellStyle name="Normal 12 4 6 3 3 3 2 2" xfId="23591" xr:uid="{11F5BE02-47B0-4477-80E5-5DC21C8E4771}"/>
    <cellStyle name="Normal 12 4 6 3 3 3 2 2 2" xfId="41743" xr:uid="{6170745F-77B8-43E7-82B6-4593DE2C7580}"/>
    <cellStyle name="Normal 12 4 6 3 3 3 2 3" xfId="41744" xr:uid="{B3DB0A3E-E111-4609-A77B-3BA57DF68977}"/>
    <cellStyle name="Normal 12 4 6 3 3 3 3" xfId="18101" xr:uid="{351F40AE-F0C0-462A-80F4-3034E944E57F}"/>
    <cellStyle name="Normal 12 4 6 3 3 3 3 2" xfId="41745" xr:uid="{9367EC5A-C241-4F6B-949B-70F458FCD7BA}"/>
    <cellStyle name="Normal 12 4 6 3 3 3 4" xfId="41746" xr:uid="{533826A1-ABBA-4775-98B5-F83BE0A90363}"/>
    <cellStyle name="Normal 12 4 6 3 3 4" xfId="12611" xr:uid="{552E3CF9-F65B-498C-B52A-12F4D2FE3BE3}"/>
    <cellStyle name="Normal 12 4 6 3 3 4 2" xfId="25421" xr:uid="{21334EDB-35F7-4090-BBF3-FF9712DD8A03}"/>
    <cellStyle name="Normal 12 4 6 3 3 4 2 2" xfId="41747" xr:uid="{7A81BE80-238B-45DB-AE41-F30562C87571}"/>
    <cellStyle name="Normal 12 4 6 3 3 4 3" xfId="41748" xr:uid="{C9D95A65-FC31-445D-A099-94AA77344435}"/>
    <cellStyle name="Normal 12 4 6 3 3 5" xfId="7121" xr:uid="{67288792-8839-48F1-A760-438BD259164D}"/>
    <cellStyle name="Normal 12 4 6 3 3 5 2" xfId="19931" xr:uid="{11DBB210-BF1E-4CE8-832D-FF953AEB7853}"/>
    <cellStyle name="Normal 12 4 6 3 3 5 2 2" xfId="41749" xr:uid="{4FBD96DA-1513-411C-941F-231AC5BD1B2B}"/>
    <cellStyle name="Normal 12 4 6 3 3 5 3" xfId="41750" xr:uid="{46089180-8C7E-4D5C-AC92-5A4AA6A68A63}"/>
    <cellStyle name="Normal 12 4 6 3 3 6" xfId="14441" xr:uid="{4BBA7EB0-E7DB-4EF8-BCF7-1BE2B3D870F0}"/>
    <cellStyle name="Normal 12 4 6 3 3 6 2" xfId="41751" xr:uid="{3CC1417C-31F4-45C6-B88C-CCB53DEB9E27}"/>
    <cellStyle name="Normal 12 4 6 3 3 7" xfId="41752" xr:uid="{E6460430-6FD6-4FAE-98CE-D8AAC221EB73}"/>
    <cellStyle name="Normal 12 4 6 3 4" xfId="2567" xr:uid="{44380BF8-F5D1-4BAF-80B4-C8F1801AF1D1}"/>
    <cellStyle name="Normal 12 4 6 3 4 2" xfId="8057" xr:uid="{8C7F6E98-BAB2-47F2-81C7-1FB617819981}"/>
    <cellStyle name="Normal 12 4 6 3 4 2 2" xfId="20867" xr:uid="{75B490B1-11B2-4A0D-B8E6-6B4AF373F1C3}"/>
    <cellStyle name="Normal 12 4 6 3 4 2 2 2" xfId="41753" xr:uid="{2A9A2D6B-750C-4936-9D2B-E550EA283396}"/>
    <cellStyle name="Normal 12 4 6 3 4 2 3" xfId="41754" xr:uid="{80A3561D-BDF1-4837-B073-757867177985}"/>
    <cellStyle name="Normal 12 4 6 3 4 3" xfId="15377" xr:uid="{AF59C061-6130-4218-B7B2-C106383D5C92}"/>
    <cellStyle name="Normal 12 4 6 3 4 3 2" xfId="41755" xr:uid="{92413856-F17A-45CD-B2FC-21A945D553DA}"/>
    <cellStyle name="Normal 12 4 6 3 4 4" xfId="41756" xr:uid="{380E56EB-4030-4B11-AACD-9E487957F80D}"/>
    <cellStyle name="Normal 12 4 6 3 5" xfId="4397" xr:uid="{CE496931-0E22-4747-AC26-0C519204567B}"/>
    <cellStyle name="Normal 12 4 6 3 5 2" xfId="9887" xr:uid="{E2E30236-BA20-4453-8CB6-D910DF21CB4F}"/>
    <cellStyle name="Normal 12 4 6 3 5 2 2" xfId="22697" xr:uid="{6BEC2409-D944-478C-9C7C-E03F47C8E162}"/>
    <cellStyle name="Normal 12 4 6 3 5 2 2 2" xfId="41757" xr:uid="{6EB25795-F7C2-405B-8340-FFDA721FDAAC}"/>
    <cellStyle name="Normal 12 4 6 3 5 2 3" xfId="41758" xr:uid="{F22D6700-22D9-4466-AF37-F5F26297A155}"/>
    <cellStyle name="Normal 12 4 6 3 5 3" xfId="17207" xr:uid="{6ED511B0-E61E-4A9F-A9B2-6955A2E6F973}"/>
    <cellStyle name="Normal 12 4 6 3 5 3 2" xfId="41759" xr:uid="{82695101-E92E-453E-9AF3-EB8089599632}"/>
    <cellStyle name="Normal 12 4 6 3 5 4" xfId="41760" xr:uid="{4FB4F596-A09F-41DF-AF5C-EAFA0AAE80A6}"/>
    <cellStyle name="Normal 12 4 6 3 6" xfId="11717" xr:uid="{607ED2B0-7535-4EBA-92C1-04A5F4485010}"/>
    <cellStyle name="Normal 12 4 6 3 6 2" xfId="24527" xr:uid="{E680B54D-C85E-49CD-BF05-F702043D0CD7}"/>
    <cellStyle name="Normal 12 4 6 3 6 2 2" xfId="41761" xr:uid="{43133902-35BB-4505-A543-2764A0A82CF4}"/>
    <cellStyle name="Normal 12 4 6 3 6 3" xfId="41762" xr:uid="{C190E3BD-8235-404E-A966-A5A71791D9CC}"/>
    <cellStyle name="Normal 12 4 6 3 7" xfId="6227" xr:uid="{55B121A4-584F-41F6-9BA9-8F9D9987F4B6}"/>
    <cellStyle name="Normal 12 4 6 3 7 2" xfId="19037" xr:uid="{ABC22C54-30C4-458F-B811-57664581419E}"/>
    <cellStyle name="Normal 12 4 6 3 7 2 2" xfId="41763" xr:uid="{2B793C9C-7C14-4201-AC93-5972C1A5276D}"/>
    <cellStyle name="Normal 12 4 6 3 7 3" xfId="41764" xr:uid="{9F03DAD1-8A7A-4591-83C2-0D2D197616F9}"/>
    <cellStyle name="Normal 12 4 6 3 8" xfId="13547" xr:uid="{E3FAA49A-FB09-4E0C-8817-6E43A0D981B4}"/>
    <cellStyle name="Normal 12 4 6 3 8 2" xfId="41765" xr:uid="{3891B194-6176-46AD-9018-B114B6FBC96B}"/>
    <cellStyle name="Normal 12 4 6 3 9" xfId="41766" xr:uid="{0EC4EBF1-96FB-4A53-8A00-4FE5EC57A913}"/>
    <cellStyle name="Normal 12 4 6 4" xfId="511" xr:uid="{6DC21A48-BADF-4033-97D9-C6E78A62D97F}"/>
    <cellStyle name="Normal 12 4 6 4 2" xfId="1406" xr:uid="{B68DCF24-23AC-4307-A52B-FD5FB48C763C}"/>
    <cellStyle name="Normal 12 4 6 4 2 2" xfId="3236" xr:uid="{DBF7CD1D-8E77-480D-A38C-7AF135D42E4B}"/>
    <cellStyle name="Normal 12 4 6 4 2 2 2" xfId="8726" xr:uid="{14BE78AD-6CBF-40FB-85C9-BE1474C2325F}"/>
    <cellStyle name="Normal 12 4 6 4 2 2 2 2" xfId="21536" xr:uid="{B9CAF952-D728-40C5-A213-16C34BF0A3F6}"/>
    <cellStyle name="Normal 12 4 6 4 2 2 2 2 2" xfId="41767" xr:uid="{6D70C9C4-FFCE-4149-B451-2022FEE267E6}"/>
    <cellStyle name="Normal 12 4 6 4 2 2 2 3" xfId="41768" xr:uid="{48DD469F-1673-47D8-AF0B-0432E77AF8FA}"/>
    <cellStyle name="Normal 12 4 6 4 2 2 3" xfId="16046" xr:uid="{BEA63CEF-8A47-4E00-99B3-956C7AADE150}"/>
    <cellStyle name="Normal 12 4 6 4 2 2 3 2" xfId="41769" xr:uid="{AAA8A4AE-FAD7-4E94-90EC-13F513278757}"/>
    <cellStyle name="Normal 12 4 6 4 2 2 4" xfId="41770" xr:uid="{93817771-AD6D-4ED7-A730-3412288C43E8}"/>
    <cellStyle name="Normal 12 4 6 4 2 3" xfId="5066" xr:uid="{3946ED7A-F78D-41DC-B3C2-43424D50A49C}"/>
    <cellStyle name="Normal 12 4 6 4 2 3 2" xfId="10556" xr:uid="{2CB232EE-A803-4777-AE49-37680F2B31CA}"/>
    <cellStyle name="Normal 12 4 6 4 2 3 2 2" xfId="23366" xr:uid="{54B1E9B0-B4C7-497E-9468-AC3944420C51}"/>
    <cellStyle name="Normal 12 4 6 4 2 3 2 2 2" xfId="41771" xr:uid="{20606503-A184-4600-A894-E43976BBF7BC}"/>
    <cellStyle name="Normal 12 4 6 4 2 3 2 3" xfId="41772" xr:uid="{7164DAA1-BAEA-4958-94B2-3768E8FF4ABD}"/>
    <cellStyle name="Normal 12 4 6 4 2 3 3" xfId="17876" xr:uid="{6FD4E45A-C04A-43C0-8B2F-C77413426DED}"/>
    <cellStyle name="Normal 12 4 6 4 2 3 3 2" xfId="41773" xr:uid="{7C5A52A0-6F49-4A28-AE0D-476A11738B9C}"/>
    <cellStyle name="Normal 12 4 6 4 2 3 4" xfId="41774" xr:uid="{B8E655AD-CD6E-4E5C-8509-2577FA9879D1}"/>
    <cellStyle name="Normal 12 4 6 4 2 4" xfId="12386" xr:uid="{9285E4B5-DC49-4631-ADDF-F26AD5CAB7D6}"/>
    <cellStyle name="Normal 12 4 6 4 2 4 2" xfId="25196" xr:uid="{27FA8865-C5EE-464C-84D5-5C3A1E873DC2}"/>
    <cellStyle name="Normal 12 4 6 4 2 4 2 2" xfId="41775" xr:uid="{D721149F-9A14-4664-91BC-F2EE9407D529}"/>
    <cellStyle name="Normal 12 4 6 4 2 4 3" xfId="41776" xr:uid="{273D4FC3-63BA-4B3B-A56B-0414EDB1E359}"/>
    <cellStyle name="Normal 12 4 6 4 2 5" xfId="6896" xr:uid="{F8709CAC-FBCD-42FA-93EA-5EC168677D72}"/>
    <cellStyle name="Normal 12 4 6 4 2 5 2" xfId="19706" xr:uid="{1C8E9F28-1322-465C-87CA-0D78350199B9}"/>
    <cellStyle name="Normal 12 4 6 4 2 5 2 2" xfId="41777" xr:uid="{12B505A5-0472-47A3-AC3A-3E263CE89EBA}"/>
    <cellStyle name="Normal 12 4 6 4 2 5 3" xfId="41778" xr:uid="{741FB553-CA4F-4709-AA25-9F2FB5897AC3}"/>
    <cellStyle name="Normal 12 4 6 4 2 6" xfId="14216" xr:uid="{AB898466-AC91-4B67-A797-F8E7C4CD653F}"/>
    <cellStyle name="Normal 12 4 6 4 2 6 2" xfId="41779" xr:uid="{762BF633-4C22-4230-9EBB-CA3B7AD6CFBE}"/>
    <cellStyle name="Normal 12 4 6 4 2 7" xfId="41780" xr:uid="{3FCF0BE6-9D96-45BF-9AD5-3C7B5270DF39}"/>
    <cellStyle name="Normal 12 4 6 4 3" xfId="2342" xr:uid="{390D836A-B2DF-40D1-AD9C-C8C950B422EF}"/>
    <cellStyle name="Normal 12 4 6 4 3 2" xfId="7832" xr:uid="{808C60E8-32BF-4171-B14B-D6320E5AE526}"/>
    <cellStyle name="Normal 12 4 6 4 3 2 2" xfId="20642" xr:uid="{95078DFD-5585-4114-9707-F865C3DC97F6}"/>
    <cellStyle name="Normal 12 4 6 4 3 2 2 2" xfId="41781" xr:uid="{6EAFA435-F428-4F42-9259-017A13648C1F}"/>
    <cellStyle name="Normal 12 4 6 4 3 2 3" xfId="41782" xr:uid="{CEC1CD1D-3AA9-438D-A573-4B06507A227B}"/>
    <cellStyle name="Normal 12 4 6 4 3 3" xfId="15152" xr:uid="{364374C2-FEB1-47A0-BF59-AB184D2185C8}"/>
    <cellStyle name="Normal 12 4 6 4 3 3 2" xfId="41783" xr:uid="{98AA7BD9-839C-49B2-BA4A-6C640952DF47}"/>
    <cellStyle name="Normal 12 4 6 4 3 4" xfId="41784" xr:uid="{9C649CDB-62A9-41E3-BA32-C81346FBF3BB}"/>
    <cellStyle name="Normal 12 4 6 4 4" xfId="4172" xr:uid="{8E1E0E8F-B911-464A-9111-5BDCB3A69335}"/>
    <cellStyle name="Normal 12 4 6 4 4 2" xfId="9662" xr:uid="{9CF89BBF-277A-43DF-9C74-E2CEB8D64918}"/>
    <cellStyle name="Normal 12 4 6 4 4 2 2" xfId="22472" xr:uid="{A2A73052-CC3D-44B0-B75E-8D9D4BDED62B}"/>
    <cellStyle name="Normal 12 4 6 4 4 2 2 2" xfId="41785" xr:uid="{026F70F9-930C-4A79-A9EE-6DE583DD6107}"/>
    <cellStyle name="Normal 12 4 6 4 4 2 3" xfId="41786" xr:uid="{D9F07719-AD1B-461F-B28C-A914459D5C08}"/>
    <cellStyle name="Normal 12 4 6 4 4 3" xfId="16982" xr:uid="{BAF88CA8-50E6-47DC-9864-B2AFD4823FC2}"/>
    <cellStyle name="Normal 12 4 6 4 4 3 2" xfId="41787" xr:uid="{954AB709-011F-4571-AEB4-2B04D9B76ADD}"/>
    <cellStyle name="Normal 12 4 6 4 4 4" xfId="41788" xr:uid="{654FF0EB-4B65-497F-AF52-AFC0E201CC78}"/>
    <cellStyle name="Normal 12 4 6 4 5" xfId="11492" xr:uid="{920D41B5-5C25-4717-8B03-9ABDAE633D32}"/>
    <cellStyle name="Normal 12 4 6 4 5 2" xfId="24302" xr:uid="{AF76F0A4-73D0-4C32-A4D1-DEE62ACD01BE}"/>
    <cellStyle name="Normal 12 4 6 4 5 2 2" xfId="41789" xr:uid="{B6196015-5C0A-4307-BF0C-3360032D2355}"/>
    <cellStyle name="Normal 12 4 6 4 5 3" xfId="41790" xr:uid="{C08A5A5C-FA2A-4926-AC64-0B1958D8DAE8}"/>
    <cellStyle name="Normal 12 4 6 4 6" xfId="6002" xr:uid="{A3733D87-B3FF-45B5-AAE6-BC51BF954DD4}"/>
    <cellStyle name="Normal 12 4 6 4 6 2" xfId="18812" xr:uid="{4B397CC2-978F-4986-B67A-ED253A47CD28}"/>
    <cellStyle name="Normal 12 4 6 4 6 2 2" xfId="41791" xr:uid="{61EC1CF1-764B-4B90-AA4B-E8BFA3EB3FE3}"/>
    <cellStyle name="Normal 12 4 6 4 6 3" xfId="41792" xr:uid="{85363F29-E38E-4C6A-BC02-D63AAF9F90F7}"/>
    <cellStyle name="Normal 12 4 6 4 7" xfId="13322" xr:uid="{169CAB53-A7D6-45BD-9183-01A3473707F7}"/>
    <cellStyle name="Normal 12 4 6 4 7 2" xfId="41793" xr:uid="{922251B4-C607-4A98-B313-B6EC2742D693}"/>
    <cellStyle name="Normal 12 4 6 4 8" xfId="41794" xr:uid="{9316C875-ABAF-4EE7-84EF-7A53106FD24D}"/>
    <cellStyle name="Normal 12 4 6 5" xfId="870" xr:uid="{A0350DAD-1031-4329-AF27-2025D08F4C18}"/>
    <cellStyle name="Normal 12 4 6 5 2" xfId="1765" xr:uid="{AA04677A-6CC0-4F08-AD4E-0A9709D9BEC5}"/>
    <cellStyle name="Normal 12 4 6 5 2 2" xfId="3595" xr:uid="{212DBC40-561D-4702-A1EF-CBB38D4E35E6}"/>
    <cellStyle name="Normal 12 4 6 5 2 2 2" xfId="9085" xr:uid="{B8878675-9412-475D-811C-7D2BB70E4331}"/>
    <cellStyle name="Normal 12 4 6 5 2 2 2 2" xfId="21895" xr:uid="{CD102113-6BFC-428E-80EF-920B19CEBBF6}"/>
    <cellStyle name="Normal 12 4 6 5 2 2 2 2 2" xfId="41795" xr:uid="{5D65FA23-ECD3-4CF6-A39F-CD9CECB5C261}"/>
    <cellStyle name="Normal 12 4 6 5 2 2 2 3" xfId="41796" xr:uid="{CD437E02-F335-4B52-96D9-E827A1D0AA9B}"/>
    <cellStyle name="Normal 12 4 6 5 2 2 3" xfId="16405" xr:uid="{50AF971D-0214-4AC6-ABC5-E8A4DF1D93E6}"/>
    <cellStyle name="Normal 12 4 6 5 2 2 3 2" xfId="41797" xr:uid="{F8FA20C9-F391-41FA-9AF6-9F3D2FA5BAF7}"/>
    <cellStyle name="Normal 12 4 6 5 2 2 4" xfId="41798" xr:uid="{043BCC5A-6348-453C-848E-303A65EF1F37}"/>
    <cellStyle name="Normal 12 4 6 5 2 3" xfId="5425" xr:uid="{E6C26EB2-A5DC-43A0-B1F1-3442112D0DEE}"/>
    <cellStyle name="Normal 12 4 6 5 2 3 2" xfId="10915" xr:uid="{DF5CE90D-253B-437E-94D4-8DE71733E44D}"/>
    <cellStyle name="Normal 12 4 6 5 2 3 2 2" xfId="23725" xr:uid="{64749A6B-C1D1-4AB5-AE64-D3BE1BB746B8}"/>
    <cellStyle name="Normal 12 4 6 5 2 3 2 2 2" xfId="41799" xr:uid="{68A5398A-7302-405F-A187-16117A68B697}"/>
    <cellStyle name="Normal 12 4 6 5 2 3 2 3" xfId="41800" xr:uid="{663801A8-F7CA-4ADC-B935-A22A6346C9F8}"/>
    <cellStyle name="Normal 12 4 6 5 2 3 3" xfId="18235" xr:uid="{52FE8508-675E-4F7F-B307-02255B1F522C}"/>
    <cellStyle name="Normal 12 4 6 5 2 3 3 2" xfId="41801" xr:uid="{CBD156EE-BCC1-45AC-9EE5-09E5D60EFD89}"/>
    <cellStyle name="Normal 12 4 6 5 2 3 4" xfId="41802" xr:uid="{9E29E375-B4FD-4F1F-982C-C3D0D23EC87F}"/>
    <cellStyle name="Normal 12 4 6 5 2 4" xfId="12745" xr:uid="{6E33A37A-30D1-40AB-A225-FDE8D6764B8E}"/>
    <cellStyle name="Normal 12 4 6 5 2 4 2" xfId="25555" xr:uid="{34FD2AE9-1192-40B9-B92A-FC5E7F6FB814}"/>
    <cellStyle name="Normal 12 4 6 5 2 4 2 2" xfId="41803" xr:uid="{536F7DC6-E5A6-493D-928F-EFD1D0594D1F}"/>
    <cellStyle name="Normal 12 4 6 5 2 4 3" xfId="41804" xr:uid="{D77EE796-E106-4370-BFB7-E0BB3252D703}"/>
    <cellStyle name="Normal 12 4 6 5 2 5" xfId="7255" xr:uid="{2F8547AC-5DCA-4C01-BE70-182522A30995}"/>
    <cellStyle name="Normal 12 4 6 5 2 5 2" xfId="20065" xr:uid="{F73F24B8-65CE-4702-8F56-E23FCE0B710C}"/>
    <cellStyle name="Normal 12 4 6 5 2 5 2 2" xfId="41805" xr:uid="{C18E8CD5-BCD7-4DEE-BCA1-5ABDFBB70D77}"/>
    <cellStyle name="Normal 12 4 6 5 2 5 3" xfId="41806" xr:uid="{E16E2A23-3C30-43DC-89F4-3CDDB3CD8CD1}"/>
    <cellStyle name="Normal 12 4 6 5 2 6" xfId="14575" xr:uid="{D5D4B085-2A86-47E1-BFF6-3C78C33A03B6}"/>
    <cellStyle name="Normal 12 4 6 5 2 6 2" xfId="41807" xr:uid="{05074777-F662-4A08-8A79-C5DCC3B07C7E}"/>
    <cellStyle name="Normal 12 4 6 5 2 7" xfId="41808" xr:uid="{D660566C-CE37-459C-9ED3-E6846B13065B}"/>
    <cellStyle name="Normal 12 4 6 5 3" xfId="2701" xr:uid="{958F44EC-C23A-4871-B202-4A30C589730C}"/>
    <cellStyle name="Normal 12 4 6 5 3 2" xfId="8191" xr:uid="{2D005AC3-437A-4FF3-97E7-E8982C19CA33}"/>
    <cellStyle name="Normal 12 4 6 5 3 2 2" xfId="21001" xr:uid="{EEB0A0BC-AA47-4FA7-847F-6E455B87FFDC}"/>
    <cellStyle name="Normal 12 4 6 5 3 2 2 2" xfId="41809" xr:uid="{3560B617-953A-4778-A346-65482115FEED}"/>
    <cellStyle name="Normal 12 4 6 5 3 2 3" xfId="41810" xr:uid="{F08FAEC4-67C7-41C3-A0AE-102B1091C6EA}"/>
    <cellStyle name="Normal 12 4 6 5 3 3" xfId="15511" xr:uid="{3C9D7AB8-CEF6-48BD-8615-88C06001181E}"/>
    <cellStyle name="Normal 12 4 6 5 3 3 2" xfId="41811" xr:uid="{4DFF1B27-853B-4C8A-8907-85947D328593}"/>
    <cellStyle name="Normal 12 4 6 5 3 4" xfId="41812" xr:uid="{163ECBDB-2755-49A8-AC90-E21DF86E50CA}"/>
    <cellStyle name="Normal 12 4 6 5 4" xfId="4531" xr:uid="{80430D0A-9BD8-4F6A-AEFA-6566EA565991}"/>
    <cellStyle name="Normal 12 4 6 5 4 2" xfId="10021" xr:uid="{8EE8D2A1-52E9-4757-9B69-C7D2DE0BC01D}"/>
    <cellStyle name="Normal 12 4 6 5 4 2 2" xfId="22831" xr:uid="{BEC69A6A-501A-4800-8C12-A33BAE2B64E3}"/>
    <cellStyle name="Normal 12 4 6 5 4 2 2 2" xfId="41813" xr:uid="{451FAFE5-D4A1-4AB2-B917-B34FE851364C}"/>
    <cellStyle name="Normal 12 4 6 5 4 2 3" xfId="41814" xr:uid="{D5229550-6BE6-4263-A7AB-988DBD661BD4}"/>
    <cellStyle name="Normal 12 4 6 5 4 3" xfId="17341" xr:uid="{5B9BD67A-09C3-45EE-B453-68CE3CFCA698}"/>
    <cellStyle name="Normal 12 4 6 5 4 3 2" xfId="41815" xr:uid="{7EB31986-6554-4CB6-9FDF-96CB0C18F9F7}"/>
    <cellStyle name="Normal 12 4 6 5 4 4" xfId="41816" xr:uid="{6AC1CBE3-7BE0-40CF-A424-E19715D5B4B7}"/>
    <cellStyle name="Normal 12 4 6 5 5" xfId="11851" xr:uid="{9900451F-42D8-4169-A0EB-4C3FC8FC2288}"/>
    <cellStyle name="Normal 12 4 6 5 5 2" xfId="24661" xr:uid="{95933D18-D9D1-4FCA-B60F-DF92DC768D51}"/>
    <cellStyle name="Normal 12 4 6 5 5 2 2" xfId="41817" xr:uid="{13002124-CB75-4BDE-B879-353F073752B9}"/>
    <cellStyle name="Normal 12 4 6 5 5 3" xfId="41818" xr:uid="{A69CFD9A-E625-4005-8073-9924B5FBEC81}"/>
    <cellStyle name="Normal 12 4 6 5 6" xfId="6361" xr:uid="{2531FFC6-4D5E-4D5F-86CF-5882563A3F93}"/>
    <cellStyle name="Normal 12 4 6 5 6 2" xfId="19171" xr:uid="{0C0EE6F5-0A9F-4E21-A3D3-07EFBE921961}"/>
    <cellStyle name="Normal 12 4 6 5 6 2 2" xfId="41819" xr:uid="{C59616FC-F932-422A-93E7-1546103026B4}"/>
    <cellStyle name="Normal 12 4 6 5 6 3" xfId="41820" xr:uid="{CC1F8599-ED28-4D9C-921D-25CE075002D6}"/>
    <cellStyle name="Normal 12 4 6 5 7" xfId="13681" xr:uid="{ABFA879D-FA4F-4D86-B37E-06EB9150E329}"/>
    <cellStyle name="Normal 12 4 6 5 7 2" xfId="41821" xr:uid="{EF2AAB5B-C646-4DCE-B8A6-1355B080D613}"/>
    <cellStyle name="Normal 12 4 6 5 8" xfId="41822" xr:uid="{4BB537BD-43EE-455B-AE97-89D8B2EB666F}"/>
    <cellStyle name="Normal 12 4 6 6" xfId="1271" xr:uid="{520439AA-B422-443D-8474-A83CD232CAE0}"/>
    <cellStyle name="Normal 12 4 6 6 2" xfId="3101" xr:uid="{C3AA300B-C0EC-46AA-AC8F-8FAE7E2383AB}"/>
    <cellStyle name="Normal 12 4 6 6 2 2" xfId="8591" xr:uid="{87F681C9-E5D9-42A3-B3C0-A24C6EB350FA}"/>
    <cellStyle name="Normal 12 4 6 6 2 2 2" xfId="21401" xr:uid="{FAAEDADF-1DB6-4261-9A60-2A446C049F67}"/>
    <cellStyle name="Normal 12 4 6 6 2 2 2 2" xfId="41823" xr:uid="{F5F111F2-F134-4B2A-B9AC-486A225895A7}"/>
    <cellStyle name="Normal 12 4 6 6 2 2 3" xfId="41824" xr:uid="{CD8356D3-C581-4B88-BC55-965936B55969}"/>
    <cellStyle name="Normal 12 4 6 6 2 3" xfId="15911" xr:uid="{BEEEC450-F3EC-4938-B3FB-47AC7EE0C2F0}"/>
    <cellStyle name="Normal 12 4 6 6 2 3 2" xfId="41825" xr:uid="{530F6EC6-B09F-4031-A3FF-6DC80B922111}"/>
    <cellStyle name="Normal 12 4 6 6 2 4" xfId="41826" xr:uid="{DD71A96F-5372-49A4-B2F3-1B4E25CDF1DA}"/>
    <cellStyle name="Normal 12 4 6 6 3" xfId="4931" xr:uid="{64904935-DEC9-4C68-B40D-4D0A8FE40B45}"/>
    <cellStyle name="Normal 12 4 6 6 3 2" xfId="10421" xr:uid="{ADA4F9D4-E2B4-409A-AE7D-ECF69DEA4E0B}"/>
    <cellStyle name="Normal 12 4 6 6 3 2 2" xfId="23231" xr:uid="{1D4D3E94-4E57-4177-BDEF-52C406A7E430}"/>
    <cellStyle name="Normal 12 4 6 6 3 2 2 2" xfId="41827" xr:uid="{017A0CA2-6715-4763-ACBF-D3E39FAE4A09}"/>
    <cellStyle name="Normal 12 4 6 6 3 2 3" xfId="41828" xr:uid="{5A63E862-7A78-4BA5-BB57-38236F49E1CF}"/>
    <cellStyle name="Normal 12 4 6 6 3 3" xfId="17741" xr:uid="{B9D0212C-7FD9-4CF4-A844-183E9684E34B}"/>
    <cellStyle name="Normal 12 4 6 6 3 3 2" xfId="41829" xr:uid="{585BB9D1-2C66-4991-8E53-9D605921BDAA}"/>
    <cellStyle name="Normal 12 4 6 6 3 4" xfId="41830" xr:uid="{085B0756-3F1D-41AB-8D6F-F52591E623C2}"/>
    <cellStyle name="Normal 12 4 6 6 4" xfId="12251" xr:uid="{E8EB7E05-8CE3-40DB-8CF3-6D22D944D995}"/>
    <cellStyle name="Normal 12 4 6 6 4 2" xfId="25061" xr:uid="{894884B2-2B63-402C-ACAC-F244189830BE}"/>
    <cellStyle name="Normal 12 4 6 6 4 2 2" xfId="41831" xr:uid="{A9C55140-45F1-4132-84B4-571FC0A849A9}"/>
    <cellStyle name="Normal 12 4 6 6 4 3" xfId="41832" xr:uid="{BEAF0F2E-228B-4B83-8B82-4B62CF5CBA8B}"/>
    <cellStyle name="Normal 12 4 6 6 5" xfId="6761" xr:uid="{849C4802-C6CA-4FFC-87D6-D14FBD7F5100}"/>
    <cellStyle name="Normal 12 4 6 6 5 2" xfId="19571" xr:uid="{99DC8278-4A89-4905-8906-97ECB8A5A12F}"/>
    <cellStyle name="Normal 12 4 6 6 5 2 2" xfId="41833" xr:uid="{C9688707-A309-4A23-AD1C-5F349AA6C298}"/>
    <cellStyle name="Normal 12 4 6 6 5 3" xfId="41834" xr:uid="{45EFE6AD-DFEA-4D60-89FF-1127141A531F}"/>
    <cellStyle name="Normal 12 4 6 6 6" xfId="14081" xr:uid="{7FEB0B3F-321C-4F36-84E9-1915683FAB68}"/>
    <cellStyle name="Normal 12 4 6 6 6 2" xfId="41835" xr:uid="{A82BFA00-6271-4370-917F-CCB983C04020}"/>
    <cellStyle name="Normal 12 4 6 6 7" xfId="41836" xr:uid="{93843F49-D616-44C8-941A-73A2EF126F3A}"/>
    <cellStyle name="Normal 12 4 6 7" xfId="2207" xr:uid="{E3B54C2F-3DC6-4552-992A-FBE61FB46DB9}"/>
    <cellStyle name="Normal 12 4 6 7 2" xfId="7697" xr:uid="{F45423CF-2ABE-4221-8E56-F6A99F882E58}"/>
    <cellStyle name="Normal 12 4 6 7 2 2" xfId="20507" xr:uid="{858937EC-EF23-459A-854A-5D0D7FFBF324}"/>
    <cellStyle name="Normal 12 4 6 7 2 2 2" xfId="41837" xr:uid="{B0D73520-F225-4DA0-A4E3-0943F5921C8E}"/>
    <cellStyle name="Normal 12 4 6 7 2 3" xfId="41838" xr:uid="{097E8E42-B1E9-46F3-85D3-B378539FC17B}"/>
    <cellStyle name="Normal 12 4 6 7 3" xfId="15017" xr:uid="{27060C6D-20DB-4DA1-8CF8-1905C163F70D}"/>
    <cellStyle name="Normal 12 4 6 7 3 2" xfId="41839" xr:uid="{1B1AD892-4AC0-4519-BFFC-9CB1EA618042}"/>
    <cellStyle name="Normal 12 4 6 7 4" xfId="41840" xr:uid="{F9C2C535-43AA-4070-B810-3F8133E3BC1A}"/>
    <cellStyle name="Normal 12 4 6 8" xfId="4037" xr:uid="{342B07A1-E4AF-4305-8D6E-7D2014094375}"/>
    <cellStyle name="Normal 12 4 6 8 2" xfId="9527" xr:uid="{DE3C785B-A174-4B9C-8292-F781EE9B4C51}"/>
    <cellStyle name="Normal 12 4 6 8 2 2" xfId="22337" xr:uid="{3BD20DEF-BEDC-4BB8-B893-C645843D59FE}"/>
    <cellStyle name="Normal 12 4 6 8 2 2 2" xfId="41841" xr:uid="{E367F370-2A29-4486-9B32-71F6D3FECEA8}"/>
    <cellStyle name="Normal 12 4 6 8 2 3" xfId="41842" xr:uid="{F9F07B89-4C69-4DF0-984C-14496149F58A}"/>
    <cellStyle name="Normal 12 4 6 8 3" xfId="16847" xr:uid="{21EE44F6-3621-41C1-9989-4D608710E6FC}"/>
    <cellStyle name="Normal 12 4 6 8 3 2" xfId="41843" xr:uid="{B039D8C0-3060-4F70-B3DA-EB23354AE36F}"/>
    <cellStyle name="Normal 12 4 6 8 4" xfId="41844" xr:uid="{8FBB599B-D9A0-4698-96A8-7C6365DD2640}"/>
    <cellStyle name="Normal 12 4 6 9" xfId="11357" xr:uid="{1AF4ACF7-B99E-4E7F-B66A-C2A6F9541281}"/>
    <cellStyle name="Normal 12 4 6 9 2" xfId="24167" xr:uid="{D0FE9D50-69A9-49CB-AEA5-3380BD2FD1A9}"/>
    <cellStyle name="Normal 12 4 6 9 2 2" xfId="41845" xr:uid="{0BF8D8C3-9596-4F46-BECC-024541ED7FC6}"/>
    <cellStyle name="Normal 12 4 6 9 3" xfId="41846" xr:uid="{BD673E96-906E-4BC3-883D-BAB9933002A7}"/>
    <cellStyle name="Normal 12 4 7" xfId="334" xr:uid="{BE0A7EBE-B78C-4D1E-9875-4BBD8277E77F}"/>
    <cellStyle name="Normal 12 4 7 10" xfId="5826" xr:uid="{9111389D-CB96-42CC-9D1E-45AED5529D3B}"/>
    <cellStyle name="Normal 12 4 7 10 2" xfId="18636" xr:uid="{DB9B55F8-E5FA-4BAB-B70D-9B3B3F7C8D4B}"/>
    <cellStyle name="Normal 12 4 7 10 2 2" xfId="41847" xr:uid="{B4FED0B4-DC57-402E-949E-1D863D6A4D96}"/>
    <cellStyle name="Normal 12 4 7 10 3" xfId="41848" xr:uid="{CC868F38-35D9-42D8-BCE3-9565417733AB}"/>
    <cellStyle name="Normal 12 4 7 11" xfId="13146" xr:uid="{2070D8F9-2CE6-4A09-AE93-2D6EE350174C}"/>
    <cellStyle name="Normal 12 4 7 11 2" xfId="41849" xr:uid="{9EEBCA25-B596-41A8-A394-ECD9EE297102}"/>
    <cellStyle name="Normal 12 4 7 12" xfId="41850" xr:uid="{BD02BA17-EF40-4DB8-B2C9-2A710EFFEBF5}"/>
    <cellStyle name="Normal 12 4 7 2" xfId="563" xr:uid="{09447FF2-7E4C-4CFD-B13F-28295E084E5E}"/>
    <cellStyle name="Normal 12 4 7 2 2" xfId="962" xr:uid="{FD9F55D1-49B3-43B4-BB84-877C50F625F9}"/>
    <cellStyle name="Normal 12 4 7 2 2 2" xfId="1857" xr:uid="{70025FD8-C78C-48F8-AD80-218563EA14E0}"/>
    <cellStyle name="Normal 12 4 7 2 2 2 2" xfId="3687" xr:uid="{CAB86BCA-60B9-43D2-97D0-39C49E94DD26}"/>
    <cellStyle name="Normal 12 4 7 2 2 2 2 2" xfId="9177" xr:uid="{DD0B50BE-BB7A-4AD7-B9C3-5390958BA8EF}"/>
    <cellStyle name="Normal 12 4 7 2 2 2 2 2 2" xfId="21987" xr:uid="{3C40B9C7-0C70-4B2E-A2DF-65BCB3D723C9}"/>
    <cellStyle name="Normal 12 4 7 2 2 2 2 2 2 2" xfId="41851" xr:uid="{4ADFA773-EF97-4CF3-A6DA-37A218937DB4}"/>
    <cellStyle name="Normal 12 4 7 2 2 2 2 2 3" xfId="41852" xr:uid="{C3ADBC8B-9293-4807-A6A7-7EA3B03E4804}"/>
    <cellStyle name="Normal 12 4 7 2 2 2 2 3" xfId="16497" xr:uid="{F3151D4D-DC92-4A8C-9A7D-9922B64B27AE}"/>
    <cellStyle name="Normal 12 4 7 2 2 2 2 3 2" xfId="41853" xr:uid="{926B6383-FAEE-4587-9267-92CE988CF225}"/>
    <cellStyle name="Normal 12 4 7 2 2 2 2 4" xfId="41854" xr:uid="{789917E4-15E8-4C20-A7D2-A297B4E700A6}"/>
    <cellStyle name="Normal 12 4 7 2 2 2 3" xfId="5517" xr:uid="{E95A6DA9-08D5-424D-BFA7-52308F33129F}"/>
    <cellStyle name="Normal 12 4 7 2 2 2 3 2" xfId="11007" xr:uid="{873692A5-E7D9-4292-B2EB-0BA98810B275}"/>
    <cellStyle name="Normal 12 4 7 2 2 2 3 2 2" xfId="23817" xr:uid="{8C5BF501-9A44-423B-B0C9-E4119CA5AB7A}"/>
    <cellStyle name="Normal 12 4 7 2 2 2 3 2 2 2" xfId="41855" xr:uid="{61060DCA-3FF0-48B9-AD22-7209FAD989B1}"/>
    <cellStyle name="Normal 12 4 7 2 2 2 3 2 3" xfId="41856" xr:uid="{DFF3A70B-CB93-443F-A0A2-DE67834C07C3}"/>
    <cellStyle name="Normal 12 4 7 2 2 2 3 3" xfId="18327" xr:uid="{626C11D7-9ABA-4800-93A6-64A3DB3ABAB4}"/>
    <cellStyle name="Normal 12 4 7 2 2 2 3 3 2" xfId="41857" xr:uid="{138AF5B1-EEF3-423B-B205-D9BDAEC6981A}"/>
    <cellStyle name="Normal 12 4 7 2 2 2 3 4" xfId="41858" xr:uid="{FCE94D15-A99A-499C-B7CA-1F999F75A83C}"/>
    <cellStyle name="Normal 12 4 7 2 2 2 4" xfId="12837" xr:uid="{1748FA1F-EEE7-4235-A3D3-BB5ACFF060CD}"/>
    <cellStyle name="Normal 12 4 7 2 2 2 4 2" xfId="25647" xr:uid="{AAA84F05-6DF7-4ADF-ADED-4ED2259AC5C9}"/>
    <cellStyle name="Normal 12 4 7 2 2 2 4 2 2" xfId="41859" xr:uid="{189EAC12-E1E8-43A1-ABC4-F7F943C9219C}"/>
    <cellStyle name="Normal 12 4 7 2 2 2 4 3" xfId="41860" xr:uid="{41C31D01-36EF-45B3-97CE-AEAC4B34C968}"/>
    <cellStyle name="Normal 12 4 7 2 2 2 5" xfId="7347" xr:uid="{AB63B14F-093E-4DDD-B4AB-B90341F4FEDD}"/>
    <cellStyle name="Normal 12 4 7 2 2 2 5 2" xfId="20157" xr:uid="{8B255A7A-FF0A-434C-B621-65A64A6C517E}"/>
    <cellStyle name="Normal 12 4 7 2 2 2 5 2 2" xfId="41861" xr:uid="{A7CD0929-67D7-4478-BDA6-158E24F2F70F}"/>
    <cellStyle name="Normal 12 4 7 2 2 2 5 3" xfId="41862" xr:uid="{4EB97090-D486-4028-927A-8D99A0026425}"/>
    <cellStyle name="Normal 12 4 7 2 2 2 6" xfId="14667" xr:uid="{FE7F69B3-B207-4F25-A5B5-D9089B480F03}"/>
    <cellStyle name="Normal 12 4 7 2 2 2 6 2" xfId="41863" xr:uid="{178AA6F7-7F02-45BE-B54D-CED330D7623B}"/>
    <cellStyle name="Normal 12 4 7 2 2 2 7" xfId="41864" xr:uid="{24144B0F-72E1-43C2-9CDF-5CFEAA2A29DE}"/>
    <cellStyle name="Normal 12 4 7 2 2 3" xfId="2793" xr:uid="{E2B4CEE0-5D6D-4A48-B631-6FBF976377AE}"/>
    <cellStyle name="Normal 12 4 7 2 2 3 2" xfId="8283" xr:uid="{D779A4D2-B801-42F4-B04F-9CA82ADFC749}"/>
    <cellStyle name="Normal 12 4 7 2 2 3 2 2" xfId="21093" xr:uid="{678749BC-ACC9-40CB-A0B8-341B02805E40}"/>
    <cellStyle name="Normal 12 4 7 2 2 3 2 2 2" xfId="41865" xr:uid="{E9A58753-892D-4249-A168-CEC92B9F1E75}"/>
    <cellStyle name="Normal 12 4 7 2 2 3 2 3" xfId="41866" xr:uid="{77BE7627-6C9C-4173-839E-BA0593B202F4}"/>
    <cellStyle name="Normal 12 4 7 2 2 3 3" xfId="15603" xr:uid="{E5182632-64A7-43C4-99C6-1D566C2CAAA7}"/>
    <cellStyle name="Normal 12 4 7 2 2 3 3 2" xfId="41867" xr:uid="{E5F00D88-997F-4A83-B550-AFEC61A32F17}"/>
    <cellStyle name="Normal 12 4 7 2 2 3 4" xfId="41868" xr:uid="{6846B19F-60AB-4F05-B8AB-845BDA6C1424}"/>
    <cellStyle name="Normal 12 4 7 2 2 4" xfId="4623" xr:uid="{E6FD7E75-0F07-4B44-B9B9-2706803FE6CA}"/>
    <cellStyle name="Normal 12 4 7 2 2 4 2" xfId="10113" xr:uid="{404B893D-54B4-4DEB-9BBF-719666A96046}"/>
    <cellStyle name="Normal 12 4 7 2 2 4 2 2" xfId="22923" xr:uid="{19637796-40E4-414C-B820-7EB3B38DF3EE}"/>
    <cellStyle name="Normal 12 4 7 2 2 4 2 2 2" xfId="41869" xr:uid="{B46D533D-9844-49AD-BE74-E05BF2F660BC}"/>
    <cellStyle name="Normal 12 4 7 2 2 4 2 3" xfId="41870" xr:uid="{749F8D5A-E73C-425A-9645-EBE166A94A51}"/>
    <cellStyle name="Normal 12 4 7 2 2 4 3" xfId="17433" xr:uid="{51FB25CF-51C4-4FE4-A2AB-0AF35307FA11}"/>
    <cellStyle name="Normal 12 4 7 2 2 4 3 2" xfId="41871" xr:uid="{C2A7662D-0C30-44F0-B216-7F5CC0A8B4AD}"/>
    <cellStyle name="Normal 12 4 7 2 2 4 4" xfId="41872" xr:uid="{0FBA5112-9EF9-4388-BBC6-CE7B7237150C}"/>
    <cellStyle name="Normal 12 4 7 2 2 5" xfId="11943" xr:uid="{28D72EBD-C4BC-4C7A-BF23-58EC2CCF6956}"/>
    <cellStyle name="Normal 12 4 7 2 2 5 2" xfId="24753" xr:uid="{AB6D2B2B-D200-47A2-8646-CE88D1529DF4}"/>
    <cellStyle name="Normal 12 4 7 2 2 5 2 2" xfId="41873" xr:uid="{54711BFF-9D4D-42B5-BF8A-ED8D3A0CEF21}"/>
    <cellStyle name="Normal 12 4 7 2 2 5 3" xfId="41874" xr:uid="{A3184698-56FB-4F0F-BEFB-2AF0F80B33BD}"/>
    <cellStyle name="Normal 12 4 7 2 2 6" xfId="6453" xr:uid="{5BE8BD91-B947-4BA7-9250-A9E02510BAF6}"/>
    <cellStyle name="Normal 12 4 7 2 2 6 2" xfId="19263" xr:uid="{410EE433-6814-417D-BC69-B6FAEA91D840}"/>
    <cellStyle name="Normal 12 4 7 2 2 6 2 2" xfId="41875" xr:uid="{EC0DC6DD-2F77-470C-918B-57ECEE1DE24E}"/>
    <cellStyle name="Normal 12 4 7 2 2 6 3" xfId="41876" xr:uid="{2AF6B2C8-4646-46C7-86AE-F1D9B49C1C48}"/>
    <cellStyle name="Normal 12 4 7 2 2 7" xfId="13773" xr:uid="{40BCBCCA-5F9F-4635-AE75-FFFCC5444B21}"/>
    <cellStyle name="Normal 12 4 7 2 2 7 2" xfId="41877" xr:uid="{078562EB-75C5-4C79-A87A-CC37D3FB71FD}"/>
    <cellStyle name="Normal 12 4 7 2 2 8" xfId="41878" xr:uid="{E7C013D5-696E-4935-B678-6355DE714DB2}"/>
    <cellStyle name="Normal 12 4 7 2 3" xfId="1458" xr:uid="{B1017A3C-D5F1-4A73-A653-386DDA5A8523}"/>
    <cellStyle name="Normal 12 4 7 2 3 2" xfId="3288" xr:uid="{AC2CC4EF-F12A-498D-AE3A-3428144A73D2}"/>
    <cellStyle name="Normal 12 4 7 2 3 2 2" xfId="8778" xr:uid="{751603FE-8033-471D-B5F3-1FD25C9489B0}"/>
    <cellStyle name="Normal 12 4 7 2 3 2 2 2" xfId="21588" xr:uid="{5C7BF512-8B56-46C3-BD38-88283A6D29EB}"/>
    <cellStyle name="Normal 12 4 7 2 3 2 2 2 2" xfId="41879" xr:uid="{1A4AEF75-7B1D-4F5D-A8E3-EA808CD9A22A}"/>
    <cellStyle name="Normal 12 4 7 2 3 2 2 3" xfId="41880" xr:uid="{20FF0647-0420-40CD-A411-DA99F9261D2D}"/>
    <cellStyle name="Normal 12 4 7 2 3 2 3" xfId="16098" xr:uid="{632FD8B0-8996-4A58-A74A-5941AE5F322C}"/>
    <cellStyle name="Normal 12 4 7 2 3 2 3 2" xfId="41881" xr:uid="{5A5415DC-5729-4CD7-B392-CC4BEDBBD99A}"/>
    <cellStyle name="Normal 12 4 7 2 3 2 4" xfId="41882" xr:uid="{033783DB-9E02-4519-98EB-1AE021494C24}"/>
    <cellStyle name="Normal 12 4 7 2 3 3" xfId="5118" xr:uid="{EDC586F5-4CB4-4EB3-919C-DD83A6FCFF11}"/>
    <cellStyle name="Normal 12 4 7 2 3 3 2" xfId="10608" xr:uid="{68E148F8-AB1D-434C-8192-6FDF7E6FA919}"/>
    <cellStyle name="Normal 12 4 7 2 3 3 2 2" xfId="23418" xr:uid="{55B8080D-3E50-4909-8E35-DC4FADA23FB1}"/>
    <cellStyle name="Normal 12 4 7 2 3 3 2 2 2" xfId="41883" xr:uid="{1F3970F9-5A66-4783-8B8F-F608FA18A192}"/>
    <cellStyle name="Normal 12 4 7 2 3 3 2 3" xfId="41884" xr:uid="{30BBC456-DF68-4E5C-8019-4B85D2EAC569}"/>
    <cellStyle name="Normal 12 4 7 2 3 3 3" xfId="17928" xr:uid="{475DA63A-16E7-48E6-B362-988429854FD0}"/>
    <cellStyle name="Normal 12 4 7 2 3 3 3 2" xfId="41885" xr:uid="{D79233E0-A0E7-4A88-A680-8D5A85AC3A4B}"/>
    <cellStyle name="Normal 12 4 7 2 3 3 4" xfId="41886" xr:uid="{25656C6A-9B4E-42AB-B55C-4262514ACF2A}"/>
    <cellStyle name="Normal 12 4 7 2 3 4" xfId="12438" xr:uid="{08FCFCF6-19B4-4A91-BDCA-39B55D9AC5E5}"/>
    <cellStyle name="Normal 12 4 7 2 3 4 2" xfId="25248" xr:uid="{B59D1BC2-8017-4190-B14D-7E74479D88AA}"/>
    <cellStyle name="Normal 12 4 7 2 3 4 2 2" xfId="41887" xr:uid="{38E00682-400F-4B67-A44B-1CD03F15B971}"/>
    <cellStyle name="Normal 12 4 7 2 3 4 3" xfId="41888" xr:uid="{13A2EF85-5230-409E-BB22-5B104D8FBE8A}"/>
    <cellStyle name="Normal 12 4 7 2 3 5" xfId="6948" xr:uid="{3425C0AC-3654-4AE0-8EF4-AEE62EC25B64}"/>
    <cellStyle name="Normal 12 4 7 2 3 5 2" xfId="19758" xr:uid="{73DEC939-67B8-47EE-9721-7B7B5C917A96}"/>
    <cellStyle name="Normal 12 4 7 2 3 5 2 2" xfId="41889" xr:uid="{34BCB020-5B31-4E7D-929B-007972834E71}"/>
    <cellStyle name="Normal 12 4 7 2 3 5 3" xfId="41890" xr:uid="{65EF4CFA-A0D0-419A-9BC4-D1289DE07DBC}"/>
    <cellStyle name="Normal 12 4 7 2 3 6" xfId="14268" xr:uid="{255D914D-5B0A-4BBE-A6ED-E42775E48A8F}"/>
    <cellStyle name="Normal 12 4 7 2 3 6 2" xfId="41891" xr:uid="{F68BE386-B00F-4A24-A38C-D725D9F274EE}"/>
    <cellStyle name="Normal 12 4 7 2 3 7" xfId="41892" xr:uid="{06A1E762-99CD-4AF2-8B67-9EBF78D9EA23}"/>
    <cellStyle name="Normal 12 4 7 2 4" xfId="2394" xr:uid="{EDB58DBB-5721-40CB-BE49-2F3B22F6E712}"/>
    <cellStyle name="Normal 12 4 7 2 4 2" xfId="7884" xr:uid="{52C2FD3B-422D-45EB-8F0B-8E8B9FB48F1F}"/>
    <cellStyle name="Normal 12 4 7 2 4 2 2" xfId="20694" xr:uid="{D1748437-3174-4EA0-9686-7C4ABDEA0FBA}"/>
    <cellStyle name="Normal 12 4 7 2 4 2 2 2" xfId="41893" xr:uid="{FFA3C158-9DE1-49F4-8FFD-045189E04DF6}"/>
    <cellStyle name="Normal 12 4 7 2 4 2 3" xfId="41894" xr:uid="{DD29900F-5F92-4E67-B8E9-BB3323EF5937}"/>
    <cellStyle name="Normal 12 4 7 2 4 3" xfId="15204" xr:uid="{602ADBE1-6249-437E-8D67-372A003FC622}"/>
    <cellStyle name="Normal 12 4 7 2 4 3 2" xfId="41895" xr:uid="{85115477-082F-46AB-8FFD-5BDC613C9EC6}"/>
    <cellStyle name="Normal 12 4 7 2 4 4" xfId="41896" xr:uid="{9D11A28B-8102-4D6E-8FB5-AE5F12984B61}"/>
    <cellStyle name="Normal 12 4 7 2 5" xfId="4224" xr:uid="{53A75412-4812-4273-9008-9696CF4BBE3B}"/>
    <cellStyle name="Normal 12 4 7 2 5 2" xfId="9714" xr:uid="{F2ADB730-7B53-4014-A434-E91D4D096CFD}"/>
    <cellStyle name="Normal 12 4 7 2 5 2 2" xfId="22524" xr:uid="{2AC35278-8CB7-40CA-B4A3-86ADA30E9036}"/>
    <cellStyle name="Normal 12 4 7 2 5 2 2 2" xfId="41897" xr:uid="{8BDBBCF4-19B2-4F2A-B921-8FB99FAA8AB0}"/>
    <cellStyle name="Normal 12 4 7 2 5 2 3" xfId="41898" xr:uid="{7C597E80-50A5-4647-9BFC-638E159F9015}"/>
    <cellStyle name="Normal 12 4 7 2 5 3" xfId="17034" xr:uid="{D3036C0E-6DFA-47CA-9BFC-EA30DB6688D4}"/>
    <cellStyle name="Normal 12 4 7 2 5 3 2" xfId="41899" xr:uid="{F895EEF9-D203-4578-813C-E22157BF3E73}"/>
    <cellStyle name="Normal 12 4 7 2 5 4" xfId="41900" xr:uid="{B7843272-257A-40A6-85C5-709CB7FC3EE9}"/>
    <cellStyle name="Normal 12 4 7 2 6" xfId="11544" xr:uid="{520EDEDF-C188-43AD-9BE1-0C06FA4936DF}"/>
    <cellStyle name="Normal 12 4 7 2 6 2" xfId="24354" xr:uid="{1CBC1151-5CB1-4CC3-BCAD-AA2D331B1CB9}"/>
    <cellStyle name="Normal 12 4 7 2 6 2 2" xfId="41901" xr:uid="{DB5ED3D1-7D72-437D-B8D1-7BC8E6862A4F}"/>
    <cellStyle name="Normal 12 4 7 2 6 3" xfId="41902" xr:uid="{6EF64378-3B3B-48A9-A546-D41C01C1B641}"/>
    <cellStyle name="Normal 12 4 7 2 7" xfId="6054" xr:uid="{376A74AA-5C79-4EBA-954F-7F6E1167D6E0}"/>
    <cellStyle name="Normal 12 4 7 2 7 2" xfId="18864" xr:uid="{682FD163-ED85-4C57-91CB-232BB0222CAC}"/>
    <cellStyle name="Normal 12 4 7 2 7 2 2" xfId="41903" xr:uid="{C709A489-DF4E-40D6-BD97-0A506891E0E4}"/>
    <cellStyle name="Normal 12 4 7 2 7 3" xfId="41904" xr:uid="{D2B9DBF4-7E8C-4BF6-989D-D73AD7366A42}"/>
    <cellStyle name="Normal 12 4 7 2 8" xfId="13374" xr:uid="{6A133221-E8B7-4DEF-A07A-8509D8602602}"/>
    <cellStyle name="Normal 12 4 7 2 8 2" xfId="41905" xr:uid="{9342D566-CCA7-4571-905F-64E5CE063248}"/>
    <cellStyle name="Normal 12 4 7 2 9" xfId="41906" xr:uid="{F9E2FC82-0DD4-4955-8547-9B9B9CBD49A9}"/>
    <cellStyle name="Normal 12 4 7 3" xfId="695" xr:uid="{1C5EBE23-F09C-47C8-A956-2EFCBE119D64}"/>
    <cellStyle name="Normal 12 4 7 3 2" xfId="1095" xr:uid="{32FE4FD7-DCCA-4D33-A42E-90513DC18B1B}"/>
    <cellStyle name="Normal 12 4 7 3 2 2" xfId="1990" xr:uid="{89944ED9-7F20-4B7A-8550-5DE7120C4C97}"/>
    <cellStyle name="Normal 12 4 7 3 2 2 2" xfId="3820" xr:uid="{693A5683-E742-4CC2-BE65-6E8AB5B6BF6E}"/>
    <cellStyle name="Normal 12 4 7 3 2 2 2 2" xfId="9310" xr:uid="{26BB4B34-0152-4411-B506-289A0304ED57}"/>
    <cellStyle name="Normal 12 4 7 3 2 2 2 2 2" xfId="22120" xr:uid="{F36BA69C-0DC1-41E0-8AEB-B60915E1C7AA}"/>
    <cellStyle name="Normal 12 4 7 3 2 2 2 2 2 2" xfId="41907" xr:uid="{DFD23DFE-9432-4B7F-9802-632AE832F72F}"/>
    <cellStyle name="Normal 12 4 7 3 2 2 2 2 3" xfId="41908" xr:uid="{E526654B-9A92-4D6B-B021-EF2524A8A1E9}"/>
    <cellStyle name="Normal 12 4 7 3 2 2 2 3" xfId="16630" xr:uid="{C5A0B3FC-7EA6-4C4B-9009-063193E0353E}"/>
    <cellStyle name="Normal 12 4 7 3 2 2 2 3 2" xfId="41909" xr:uid="{95B6676A-4ED7-449E-BD8A-1BF0E88DEFC4}"/>
    <cellStyle name="Normal 12 4 7 3 2 2 2 4" xfId="41910" xr:uid="{ECA513CD-94D1-4800-9541-5825616E28E0}"/>
    <cellStyle name="Normal 12 4 7 3 2 2 3" xfId="5650" xr:uid="{8B42E148-D0D4-4CC9-A83B-68BF54121F08}"/>
    <cellStyle name="Normal 12 4 7 3 2 2 3 2" xfId="11140" xr:uid="{E5467681-CD7A-4405-A814-89A90A839A3F}"/>
    <cellStyle name="Normal 12 4 7 3 2 2 3 2 2" xfId="23950" xr:uid="{1309D681-9ECB-40A3-B30F-37D8878047B4}"/>
    <cellStyle name="Normal 12 4 7 3 2 2 3 2 2 2" xfId="41911" xr:uid="{6930D1DC-313C-441C-9CDD-79AF2F0F9E2B}"/>
    <cellStyle name="Normal 12 4 7 3 2 2 3 2 3" xfId="41912" xr:uid="{053B5122-5625-4915-BB54-E9B0570C6815}"/>
    <cellStyle name="Normal 12 4 7 3 2 2 3 3" xfId="18460" xr:uid="{9383A216-B87F-4FAD-B54E-EBBD72A20893}"/>
    <cellStyle name="Normal 12 4 7 3 2 2 3 3 2" xfId="41913" xr:uid="{BC14BDAD-7E44-4611-A205-CCBD9173EDEB}"/>
    <cellStyle name="Normal 12 4 7 3 2 2 3 4" xfId="41914" xr:uid="{C578C100-6DA5-47C0-B2D9-031EECECE9A1}"/>
    <cellStyle name="Normal 12 4 7 3 2 2 4" xfId="12970" xr:uid="{A88E856C-D58E-4E75-B1CD-7D173055F8DD}"/>
    <cellStyle name="Normal 12 4 7 3 2 2 4 2" xfId="25780" xr:uid="{FAD31D1D-0725-4245-8E4A-653D96B3406D}"/>
    <cellStyle name="Normal 12 4 7 3 2 2 4 2 2" xfId="41915" xr:uid="{6D8331EC-A639-4400-A7BD-CDCEDD9F632B}"/>
    <cellStyle name="Normal 12 4 7 3 2 2 4 3" xfId="41916" xr:uid="{B32073F1-A6EB-4DCB-84AA-9569D926F1AA}"/>
    <cellStyle name="Normal 12 4 7 3 2 2 5" xfId="7480" xr:uid="{EF267530-F999-4760-AF7C-383F41BEE3D7}"/>
    <cellStyle name="Normal 12 4 7 3 2 2 5 2" xfId="20290" xr:uid="{96D73AB2-9456-44EA-AFD3-DC68782097B8}"/>
    <cellStyle name="Normal 12 4 7 3 2 2 5 2 2" xfId="41917" xr:uid="{599A053F-8975-4C36-8E22-4E81A2D11862}"/>
    <cellStyle name="Normal 12 4 7 3 2 2 5 3" xfId="41918" xr:uid="{C44DE641-8FDC-472F-AFF6-D210FC42E7EC}"/>
    <cellStyle name="Normal 12 4 7 3 2 2 6" xfId="14800" xr:uid="{8682E86B-C56C-4849-89C9-914A3B56ECF8}"/>
    <cellStyle name="Normal 12 4 7 3 2 2 6 2" xfId="41919" xr:uid="{1219B441-9CA9-4FE2-806C-CE4CA292F7BF}"/>
    <cellStyle name="Normal 12 4 7 3 2 2 7" xfId="41920" xr:uid="{BCA99447-1116-4525-BE72-79C39AE96312}"/>
    <cellStyle name="Normal 12 4 7 3 2 3" xfId="2926" xr:uid="{82DFAC68-2AC7-45CA-8F20-40FBE54632C4}"/>
    <cellStyle name="Normal 12 4 7 3 2 3 2" xfId="8416" xr:uid="{102CF4F1-55D8-4074-9500-01A9F88608C2}"/>
    <cellStyle name="Normal 12 4 7 3 2 3 2 2" xfId="21226" xr:uid="{636D3E39-6F24-4BC0-B9C7-BB0E4F4388DE}"/>
    <cellStyle name="Normal 12 4 7 3 2 3 2 2 2" xfId="41921" xr:uid="{89A82C2E-4960-4F12-A453-75DC1BD44EEE}"/>
    <cellStyle name="Normal 12 4 7 3 2 3 2 3" xfId="41922" xr:uid="{893EDAE9-376B-4618-80CA-C26395AC4EB1}"/>
    <cellStyle name="Normal 12 4 7 3 2 3 3" xfId="15736" xr:uid="{15F2DF0A-4E06-4C6C-8B8B-EB8F6DD30C38}"/>
    <cellStyle name="Normal 12 4 7 3 2 3 3 2" xfId="41923" xr:uid="{210BDC9F-14FD-4A7D-81D2-10E367BCBC1D}"/>
    <cellStyle name="Normal 12 4 7 3 2 3 4" xfId="41924" xr:uid="{19EECF3D-1C6E-4998-8B0B-8595629F0BA7}"/>
    <cellStyle name="Normal 12 4 7 3 2 4" xfId="4756" xr:uid="{43ADC28A-7DDA-47B1-90B4-24C31A3F6F61}"/>
    <cellStyle name="Normal 12 4 7 3 2 4 2" xfId="10246" xr:uid="{78F2FD91-CA7E-42B8-ACEF-19310764863A}"/>
    <cellStyle name="Normal 12 4 7 3 2 4 2 2" xfId="23056" xr:uid="{7B316833-DEA8-402E-B29F-C676914169AE}"/>
    <cellStyle name="Normal 12 4 7 3 2 4 2 2 2" xfId="41925" xr:uid="{83E33E93-DAE5-4F8A-ACC7-26D06A636EE1}"/>
    <cellStyle name="Normal 12 4 7 3 2 4 2 3" xfId="41926" xr:uid="{0C36606D-2D34-47AF-B6B2-D24B31F82FE6}"/>
    <cellStyle name="Normal 12 4 7 3 2 4 3" xfId="17566" xr:uid="{AFCB13DC-39BA-4840-8F42-32CA0449AF25}"/>
    <cellStyle name="Normal 12 4 7 3 2 4 3 2" xfId="41927" xr:uid="{4644424F-EDE6-4153-9A89-E38EFFA3B5EA}"/>
    <cellStyle name="Normal 12 4 7 3 2 4 4" xfId="41928" xr:uid="{44506C16-8B2F-4199-85A3-0F44C15256F1}"/>
    <cellStyle name="Normal 12 4 7 3 2 5" xfId="12076" xr:uid="{3DF0413E-0FFF-4796-AFFD-784F35FBB753}"/>
    <cellStyle name="Normal 12 4 7 3 2 5 2" xfId="24886" xr:uid="{B087719C-5231-4211-AE6D-DF5DD3D6C00E}"/>
    <cellStyle name="Normal 12 4 7 3 2 5 2 2" xfId="41929" xr:uid="{CC5F1545-53B8-4F15-B61D-2CF0EC226C7B}"/>
    <cellStyle name="Normal 12 4 7 3 2 5 3" xfId="41930" xr:uid="{A7949049-2185-42BA-9915-303B40960558}"/>
    <cellStyle name="Normal 12 4 7 3 2 6" xfId="6586" xr:uid="{EB7F204C-F003-4DB7-ABE5-7DEA10771F8F}"/>
    <cellStyle name="Normal 12 4 7 3 2 6 2" xfId="19396" xr:uid="{8F66F786-2749-4F8C-870B-A709905F936F}"/>
    <cellStyle name="Normal 12 4 7 3 2 6 2 2" xfId="41931" xr:uid="{28808D38-F829-4CD1-8AE0-FF9AB808D266}"/>
    <cellStyle name="Normal 12 4 7 3 2 6 3" xfId="41932" xr:uid="{C99D413E-F6E7-4579-9830-A2D84D5305DD}"/>
    <cellStyle name="Normal 12 4 7 3 2 7" xfId="13906" xr:uid="{FDFDA494-CCD5-4923-8D0E-FC8224852148}"/>
    <cellStyle name="Normal 12 4 7 3 2 7 2" xfId="41933" xr:uid="{9F659D34-AB9A-42C3-8914-37B68EF9BAAC}"/>
    <cellStyle name="Normal 12 4 7 3 2 8" xfId="41934" xr:uid="{C5C82E7A-89DE-4EA0-8F26-8FD6CEB0A70E}"/>
    <cellStyle name="Normal 12 4 7 3 3" xfId="1590" xr:uid="{54190B16-F387-4566-97D4-4408722165C0}"/>
    <cellStyle name="Normal 12 4 7 3 3 2" xfId="3420" xr:uid="{D5AF5053-B129-484A-A6E9-4585C2DA53EF}"/>
    <cellStyle name="Normal 12 4 7 3 3 2 2" xfId="8910" xr:uid="{74DA5BDF-EF32-455E-85CE-94011462BED7}"/>
    <cellStyle name="Normal 12 4 7 3 3 2 2 2" xfId="21720" xr:uid="{17E5C9EE-7B41-45CC-8B33-8D0102C157B6}"/>
    <cellStyle name="Normal 12 4 7 3 3 2 2 2 2" xfId="41935" xr:uid="{475A38DE-AD4A-44F2-AF65-C6F4436F074C}"/>
    <cellStyle name="Normal 12 4 7 3 3 2 2 3" xfId="41936" xr:uid="{AAFE8110-B624-4C59-99A3-092C253BEB52}"/>
    <cellStyle name="Normal 12 4 7 3 3 2 3" xfId="16230" xr:uid="{95C6537B-8719-4E8D-B907-3A43FEAB117F}"/>
    <cellStyle name="Normal 12 4 7 3 3 2 3 2" xfId="41937" xr:uid="{36D8DDCC-70C3-410C-B1BF-52F3CB404203}"/>
    <cellStyle name="Normal 12 4 7 3 3 2 4" xfId="41938" xr:uid="{4C5DDBCB-0733-4A5E-AD37-C49281AD128F}"/>
    <cellStyle name="Normal 12 4 7 3 3 3" xfId="5250" xr:uid="{227AD4CD-9977-48C9-89FA-FA59EC0DB683}"/>
    <cellStyle name="Normal 12 4 7 3 3 3 2" xfId="10740" xr:uid="{701EABDB-1208-4C5F-8665-DEA9039D65BB}"/>
    <cellStyle name="Normal 12 4 7 3 3 3 2 2" xfId="23550" xr:uid="{F3EE15EC-A5C9-4D4E-ABF1-57D61EA87811}"/>
    <cellStyle name="Normal 12 4 7 3 3 3 2 2 2" xfId="41939" xr:uid="{71081BDE-BA6A-4D24-8DFE-2CA30FB6AC99}"/>
    <cellStyle name="Normal 12 4 7 3 3 3 2 3" xfId="41940" xr:uid="{1DFEBD5D-4A80-43D9-B980-79B646C3C11B}"/>
    <cellStyle name="Normal 12 4 7 3 3 3 3" xfId="18060" xr:uid="{EFC57101-19AD-441B-93F4-B1BA06454A65}"/>
    <cellStyle name="Normal 12 4 7 3 3 3 3 2" xfId="41941" xr:uid="{D1E03D6D-FBF8-4002-8FC5-406009DD08B4}"/>
    <cellStyle name="Normal 12 4 7 3 3 3 4" xfId="41942" xr:uid="{15146752-F9EC-4EBC-9BBB-E62B2B6F0FFB}"/>
    <cellStyle name="Normal 12 4 7 3 3 4" xfId="12570" xr:uid="{E4687A0F-8BF1-44D9-BE46-16A9E1FC737C}"/>
    <cellStyle name="Normal 12 4 7 3 3 4 2" xfId="25380" xr:uid="{617AB127-1903-4C41-8F2D-4F1FD6948D5B}"/>
    <cellStyle name="Normal 12 4 7 3 3 4 2 2" xfId="41943" xr:uid="{233F75DE-CF4B-4940-BE37-76500567F543}"/>
    <cellStyle name="Normal 12 4 7 3 3 4 3" xfId="41944" xr:uid="{53D0552C-78D7-4176-B23A-D52F9EA363ED}"/>
    <cellStyle name="Normal 12 4 7 3 3 5" xfId="7080" xr:uid="{567C3336-8266-4E17-A840-FD6DA0693CBD}"/>
    <cellStyle name="Normal 12 4 7 3 3 5 2" xfId="19890" xr:uid="{F3E49104-C944-4687-8C72-B6E2647370DC}"/>
    <cellStyle name="Normal 12 4 7 3 3 5 2 2" xfId="41945" xr:uid="{4A54C9C1-C745-45DF-896A-80A80CF9C738}"/>
    <cellStyle name="Normal 12 4 7 3 3 5 3" xfId="41946" xr:uid="{FF60E3C7-3DB2-46B8-AA0D-160354C7E529}"/>
    <cellStyle name="Normal 12 4 7 3 3 6" xfId="14400" xr:uid="{3CB53A33-B91F-4E4F-87F8-4760AF953256}"/>
    <cellStyle name="Normal 12 4 7 3 3 6 2" xfId="41947" xr:uid="{FE932226-F163-438A-9081-8CD3F592AE7B}"/>
    <cellStyle name="Normal 12 4 7 3 3 7" xfId="41948" xr:uid="{851D8705-1A76-48A6-9AF3-15081599BEFF}"/>
    <cellStyle name="Normal 12 4 7 3 4" xfId="2526" xr:uid="{9688A0C3-65FC-4659-8065-9C47C52F748A}"/>
    <cellStyle name="Normal 12 4 7 3 4 2" xfId="8016" xr:uid="{445170CC-4F0D-4568-98E8-02B2E46623FC}"/>
    <cellStyle name="Normal 12 4 7 3 4 2 2" xfId="20826" xr:uid="{C7F981F2-5D83-4B6A-9BA9-CCF8BFCB5029}"/>
    <cellStyle name="Normal 12 4 7 3 4 2 2 2" xfId="41949" xr:uid="{3FE24634-941E-42A2-AC63-DA3F19821551}"/>
    <cellStyle name="Normal 12 4 7 3 4 2 3" xfId="41950" xr:uid="{00BFCD46-4B5C-44E2-A4DB-557806DD6C42}"/>
    <cellStyle name="Normal 12 4 7 3 4 3" xfId="15336" xr:uid="{A831B602-A249-4E82-A74A-7B54664CB0A6}"/>
    <cellStyle name="Normal 12 4 7 3 4 3 2" xfId="41951" xr:uid="{3312C74D-CD91-4646-B142-E0F501E8708D}"/>
    <cellStyle name="Normal 12 4 7 3 4 4" xfId="41952" xr:uid="{3FB54334-A426-4DF7-86CE-6CA232A1D231}"/>
    <cellStyle name="Normal 12 4 7 3 5" xfId="4356" xr:uid="{C44FF9FC-8346-48DE-A1D7-63CED09A4854}"/>
    <cellStyle name="Normal 12 4 7 3 5 2" xfId="9846" xr:uid="{AC949D56-52CA-4AFA-964A-B9F60887365A}"/>
    <cellStyle name="Normal 12 4 7 3 5 2 2" xfId="22656" xr:uid="{9F951678-8A16-457C-AE1E-132CEA67E7B1}"/>
    <cellStyle name="Normal 12 4 7 3 5 2 2 2" xfId="41953" xr:uid="{800A45F6-9C8B-4E29-BB40-115A6F2FBD48}"/>
    <cellStyle name="Normal 12 4 7 3 5 2 3" xfId="41954" xr:uid="{B14FE397-E11E-474E-9F97-A4570D8B7890}"/>
    <cellStyle name="Normal 12 4 7 3 5 3" xfId="17166" xr:uid="{04C914FB-7EBA-42CD-AF39-0438499ED453}"/>
    <cellStyle name="Normal 12 4 7 3 5 3 2" xfId="41955" xr:uid="{16533897-9330-42BA-A129-E4FCFC0EBD45}"/>
    <cellStyle name="Normal 12 4 7 3 5 4" xfId="41956" xr:uid="{60D1144B-AD3A-4E5D-AA7D-354736C3DA96}"/>
    <cellStyle name="Normal 12 4 7 3 6" xfId="11676" xr:uid="{F8345EB9-8EF5-491E-BC48-9D190989B32A}"/>
    <cellStyle name="Normal 12 4 7 3 6 2" xfId="24486" xr:uid="{2895663C-0B6B-4546-8CBF-EB7ED5EF8238}"/>
    <cellStyle name="Normal 12 4 7 3 6 2 2" xfId="41957" xr:uid="{1BD5D8FF-5D64-4B25-B05D-58C4B0A03191}"/>
    <cellStyle name="Normal 12 4 7 3 6 3" xfId="41958" xr:uid="{57672964-EB5D-4649-AA00-1743DF1E2A5A}"/>
    <cellStyle name="Normal 12 4 7 3 7" xfId="6186" xr:uid="{550400EC-FB03-439A-87B2-4AF270D941DD}"/>
    <cellStyle name="Normal 12 4 7 3 7 2" xfId="18996" xr:uid="{8C085BEC-195A-47DA-BDAC-B1A009A59F7A}"/>
    <cellStyle name="Normal 12 4 7 3 7 2 2" xfId="41959" xr:uid="{7EE9F6A4-98A8-42F6-9C0E-A80A83631A2C}"/>
    <cellStyle name="Normal 12 4 7 3 7 3" xfId="41960" xr:uid="{9F461F1F-235A-4211-9D13-DF57F3BD4347}"/>
    <cellStyle name="Normal 12 4 7 3 8" xfId="13506" xr:uid="{3096F0F8-5639-4A5E-9524-676260A81FE3}"/>
    <cellStyle name="Normal 12 4 7 3 8 2" xfId="41961" xr:uid="{4D9C9245-3F29-4F89-904F-C6E7F0E2E103}"/>
    <cellStyle name="Normal 12 4 7 3 9" xfId="41962" xr:uid="{FD1838DF-173D-44F6-A370-26D2315AB5B5}"/>
    <cellStyle name="Normal 12 4 7 4" xfId="470" xr:uid="{ABAF6C30-EF4C-4745-87B0-46BAC4E74C91}"/>
    <cellStyle name="Normal 12 4 7 4 2" xfId="1365" xr:uid="{3631EB8A-7928-4C60-9F8B-CD21E4A8D064}"/>
    <cellStyle name="Normal 12 4 7 4 2 2" xfId="3195" xr:uid="{6C03EA11-8EE9-408E-B33E-661FE322B8DB}"/>
    <cellStyle name="Normal 12 4 7 4 2 2 2" xfId="8685" xr:uid="{B5E0D93F-D909-46D4-88A4-1DA80607E335}"/>
    <cellStyle name="Normal 12 4 7 4 2 2 2 2" xfId="21495" xr:uid="{76127067-A4C0-411E-B17E-F52817E9CCB7}"/>
    <cellStyle name="Normal 12 4 7 4 2 2 2 2 2" xfId="41963" xr:uid="{49B6FDF2-D845-4B26-AD51-DFE50AEE8DA8}"/>
    <cellStyle name="Normal 12 4 7 4 2 2 2 3" xfId="41964" xr:uid="{37AC4709-F21C-4193-8567-FE22957A238E}"/>
    <cellStyle name="Normal 12 4 7 4 2 2 3" xfId="16005" xr:uid="{9CBD9E21-9A13-4F73-B1D9-525C8837714F}"/>
    <cellStyle name="Normal 12 4 7 4 2 2 3 2" xfId="41965" xr:uid="{1B8F760C-77C8-4A75-9F84-65D1C87C3B73}"/>
    <cellStyle name="Normal 12 4 7 4 2 2 4" xfId="41966" xr:uid="{1C7BE84E-FF6A-478A-A8F6-8587E1CD6574}"/>
    <cellStyle name="Normal 12 4 7 4 2 3" xfId="5025" xr:uid="{2E5AF4A7-4465-414D-A0C2-AF0D1F3836BB}"/>
    <cellStyle name="Normal 12 4 7 4 2 3 2" xfId="10515" xr:uid="{FDD09E3D-4258-4369-BB43-FDA3AF0E5C2A}"/>
    <cellStyle name="Normal 12 4 7 4 2 3 2 2" xfId="23325" xr:uid="{A750AC76-BB13-4335-AB45-D8D721D94A69}"/>
    <cellStyle name="Normal 12 4 7 4 2 3 2 2 2" xfId="41967" xr:uid="{4CBE5C55-8AFF-44FF-BC2A-B3C1B22640B6}"/>
    <cellStyle name="Normal 12 4 7 4 2 3 2 3" xfId="41968" xr:uid="{241A0E80-9536-4015-9E4D-E0F3F8FB5074}"/>
    <cellStyle name="Normal 12 4 7 4 2 3 3" xfId="17835" xr:uid="{13B4C6BB-232B-4B6E-876C-128EA0106CC5}"/>
    <cellStyle name="Normal 12 4 7 4 2 3 3 2" xfId="41969" xr:uid="{ECBB8ECD-6C1A-48AA-8F07-6B64BBBEC180}"/>
    <cellStyle name="Normal 12 4 7 4 2 3 4" xfId="41970" xr:uid="{F400C1D6-086A-43DA-AA31-5E051B9E941A}"/>
    <cellStyle name="Normal 12 4 7 4 2 4" xfId="12345" xr:uid="{F86144E3-D0E5-4662-B2F4-61B2577BEC16}"/>
    <cellStyle name="Normal 12 4 7 4 2 4 2" xfId="25155" xr:uid="{3F01669A-665C-4039-B399-8477DB9E272C}"/>
    <cellStyle name="Normal 12 4 7 4 2 4 2 2" xfId="41971" xr:uid="{F9F02310-708A-498D-9D05-4DE0210476CC}"/>
    <cellStyle name="Normal 12 4 7 4 2 4 3" xfId="41972" xr:uid="{D9BA324D-BC39-48AB-94F6-7A06FF555DAE}"/>
    <cellStyle name="Normal 12 4 7 4 2 5" xfId="6855" xr:uid="{4B1F1BDC-73D1-4FBB-A65F-BEAAF5652EB2}"/>
    <cellStyle name="Normal 12 4 7 4 2 5 2" xfId="19665" xr:uid="{EAEB4FBC-726B-4C11-82D6-66A3538DA58F}"/>
    <cellStyle name="Normal 12 4 7 4 2 5 2 2" xfId="41973" xr:uid="{00B91CA9-49D8-4062-BAF1-4B3B458B8D42}"/>
    <cellStyle name="Normal 12 4 7 4 2 5 3" xfId="41974" xr:uid="{8B53BA4D-3128-427A-AA38-5C0110D3ACB8}"/>
    <cellStyle name="Normal 12 4 7 4 2 6" xfId="14175" xr:uid="{E43BB664-E4D8-4612-8A0E-680502414090}"/>
    <cellStyle name="Normal 12 4 7 4 2 6 2" xfId="41975" xr:uid="{22FFF8FC-18ED-4DAE-A667-339047B299BD}"/>
    <cellStyle name="Normal 12 4 7 4 2 7" xfId="41976" xr:uid="{5275585A-FD47-4A74-9E4D-8D4655320CA9}"/>
    <cellStyle name="Normal 12 4 7 4 3" xfId="2301" xr:uid="{B1072703-6BBB-4C3C-9482-9F83187AE82E}"/>
    <cellStyle name="Normal 12 4 7 4 3 2" xfId="7791" xr:uid="{D7F9802C-66B6-4387-B7E5-2C2E0E822FE5}"/>
    <cellStyle name="Normal 12 4 7 4 3 2 2" xfId="20601" xr:uid="{827192AF-D8BE-41A0-984B-77175209466D}"/>
    <cellStyle name="Normal 12 4 7 4 3 2 2 2" xfId="41977" xr:uid="{340EBE79-0489-4657-B08E-35F70486EA34}"/>
    <cellStyle name="Normal 12 4 7 4 3 2 3" xfId="41978" xr:uid="{2961EBB0-DE7E-4A81-8BE6-D46D4AF6E709}"/>
    <cellStyle name="Normal 12 4 7 4 3 3" xfId="15111" xr:uid="{880E6F92-29F3-4887-B195-6EFB095917F3}"/>
    <cellStyle name="Normal 12 4 7 4 3 3 2" xfId="41979" xr:uid="{071FEEE6-7920-4EB4-956A-3636E93B5FF6}"/>
    <cellStyle name="Normal 12 4 7 4 3 4" xfId="41980" xr:uid="{F0596A6E-9948-4071-AADE-25CAFF18DC8E}"/>
    <cellStyle name="Normal 12 4 7 4 4" xfId="4131" xr:uid="{33965D93-3064-4881-A359-D64D2357DE9F}"/>
    <cellStyle name="Normal 12 4 7 4 4 2" xfId="9621" xr:uid="{8FDF2F2A-C3C6-4C98-A0EE-CF6081DA2908}"/>
    <cellStyle name="Normal 12 4 7 4 4 2 2" xfId="22431" xr:uid="{7DF88E5C-6FA1-423B-BE8D-06316BF0D294}"/>
    <cellStyle name="Normal 12 4 7 4 4 2 2 2" xfId="41981" xr:uid="{CB534A6F-394B-4C76-8862-25FC0395803D}"/>
    <cellStyle name="Normal 12 4 7 4 4 2 3" xfId="41982" xr:uid="{A55E2CB9-BE47-4A9E-B88A-84BD7B6978D3}"/>
    <cellStyle name="Normal 12 4 7 4 4 3" xfId="16941" xr:uid="{9CD6C374-2911-421C-A441-BA751D72A61E}"/>
    <cellStyle name="Normal 12 4 7 4 4 3 2" xfId="41983" xr:uid="{A4398AB9-7EE2-433E-BA24-860DD049FF85}"/>
    <cellStyle name="Normal 12 4 7 4 4 4" xfId="41984" xr:uid="{6E34509F-48EC-4B2E-950E-282DD506F084}"/>
    <cellStyle name="Normal 12 4 7 4 5" xfId="11451" xr:uid="{B852D854-4D26-4A42-9F39-544C076A5ECD}"/>
    <cellStyle name="Normal 12 4 7 4 5 2" xfId="24261" xr:uid="{03401527-A86F-4EDC-B524-2C7F41E281EA}"/>
    <cellStyle name="Normal 12 4 7 4 5 2 2" xfId="41985" xr:uid="{812F9E68-A3FF-4381-9E3B-9E5AFF79700D}"/>
    <cellStyle name="Normal 12 4 7 4 5 3" xfId="41986" xr:uid="{994E84A3-FE12-4110-BD48-CA19514FD582}"/>
    <cellStyle name="Normal 12 4 7 4 6" xfId="5961" xr:uid="{937D94C2-FDDC-426E-95EE-698DE399921C}"/>
    <cellStyle name="Normal 12 4 7 4 6 2" xfId="18771" xr:uid="{D1421085-E3B7-416B-B225-5EE36EECA210}"/>
    <cellStyle name="Normal 12 4 7 4 6 2 2" xfId="41987" xr:uid="{1525EAEB-D342-49A2-9DEE-DCB7766C79BB}"/>
    <cellStyle name="Normal 12 4 7 4 6 3" xfId="41988" xr:uid="{BD85894D-313F-4409-87C1-C3ACB8EE7D88}"/>
    <cellStyle name="Normal 12 4 7 4 7" xfId="13281" xr:uid="{403D0202-3EE3-4D2C-9EE6-4BE320EC8EC7}"/>
    <cellStyle name="Normal 12 4 7 4 7 2" xfId="41989" xr:uid="{27AC66FA-2D39-426F-84DE-69AAA314A2D0}"/>
    <cellStyle name="Normal 12 4 7 4 8" xfId="41990" xr:uid="{66A03E9A-F546-4759-A122-43E9F945AD56}"/>
    <cellStyle name="Normal 12 4 7 5" xfId="829" xr:uid="{4D07BC04-0F64-4E1F-92AA-18427A6BCF37}"/>
    <cellStyle name="Normal 12 4 7 5 2" xfId="1724" xr:uid="{68556536-DD0C-4D47-A3DD-A2E48559ECE0}"/>
    <cellStyle name="Normal 12 4 7 5 2 2" xfId="3554" xr:uid="{7F15B97D-4284-4E40-8E34-E3DD58EB6361}"/>
    <cellStyle name="Normal 12 4 7 5 2 2 2" xfId="9044" xr:uid="{BFB934A3-4D22-4089-A0BF-D7AC521406E7}"/>
    <cellStyle name="Normal 12 4 7 5 2 2 2 2" xfId="21854" xr:uid="{D002A616-E577-468F-AC60-75BB906B5718}"/>
    <cellStyle name="Normal 12 4 7 5 2 2 2 2 2" xfId="41991" xr:uid="{312F9664-DC71-44EE-9D04-B11F9F0A58F4}"/>
    <cellStyle name="Normal 12 4 7 5 2 2 2 3" xfId="41992" xr:uid="{B23D8561-5A34-4921-89C1-7DC8018DA3C9}"/>
    <cellStyle name="Normal 12 4 7 5 2 2 3" xfId="16364" xr:uid="{EDC2C900-B8DC-4A7D-BB49-7E48ABE47615}"/>
    <cellStyle name="Normal 12 4 7 5 2 2 3 2" xfId="41993" xr:uid="{F3E3497E-FAA2-4DBD-86C3-71DE70641D04}"/>
    <cellStyle name="Normal 12 4 7 5 2 2 4" xfId="41994" xr:uid="{B526FC32-CC02-48E8-AF4D-8B0F474C3878}"/>
    <cellStyle name="Normal 12 4 7 5 2 3" xfId="5384" xr:uid="{0D1E88D1-52C0-4E0F-ADF8-49196560AA8C}"/>
    <cellStyle name="Normal 12 4 7 5 2 3 2" xfId="10874" xr:uid="{D872E1D5-6586-4623-952A-0E35ED1A755E}"/>
    <cellStyle name="Normal 12 4 7 5 2 3 2 2" xfId="23684" xr:uid="{EDB2D04E-DF03-4A12-8584-9C3EB51C2150}"/>
    <cellStyle name="Normal 12 4 7 5 2 3 2 2 2" xfId="41995" xr:uid="{9305D784-5629-4029-8302-4CDA6BB320BE}"/>
    <cellStyle name="Normal 12 4 7 5 2 3 2 3" xfId="41996" xr:uid="{212358D2-100F-4CC4-B1FC-80A759DB1C4F}"/>
    <cellStyle name="Normal 12 4 7 5 2 3 3" xfId="18194" xr:uid="{C707397D-DD67-48E6-9019-E76AA742A001}"/>
    <cellStyle name="Normal 12 4 7 5 2 3 3 2" xfId="41997" xr:uid="{E2D37595-B6CB-4C4C-939C-16A3C81F5BD6}"/>
    <cellStyle name="Normal 12 4 7 5 2 3 4" xfId="41998" xr:uid="{1AC1E2E4-721D-4E71-B35C-B5EF573F7EC0}"/>
    <cellStyle name="Normal 12 4 7 5 2 4" xfId="12704" xr:uid="{532BBB75-ADCC-4349-A2F7-03214D65877D}"/>
    <cellStyle name="Normal 12 4 7 5 2 4 2" xfId="25514" xr:uid="{125218B5-8574-4FEE-92A6-7A3BCDD9F38C}"/>
    <cellStyle name="Normal 12 4 7 5 2 4 2 2" xfId="41999" xr:uid="{DA6D0663-462B-4302-A530-A03B31108B5E}"/>
    <cellStyle name="Normal 12 4 7 5 2 4 3" xfId="42000" xr:uid="{4DF65A74-ECA8-4363-980E-5F04D6D2B670}"/>
    <cellStyle name="Normal 12 4 7 5 2 5" xfId="7214" xr:uid="{2B9C6865-9FA9-4172-9B72-9B98C436138F}"/>
    <cellStyle name="Normal 12 4 7 5 2 5 2" xfId="20024" xr:uid="{CC47392F-5BC6-49FC-B314-48C5C08FAED9}"/>
    <cellStyle name="Normal 12 4 7 5 2 5 2 2" xfId="42001" xr:uid="{80E61A40-E1DA-4420-9045-18A4094A75C0}"/>
    <cellStyle name="Normal 12 4 7 5 2 5 3" xfId="42002" xr:uid="{DBED3455-613F-486E-B58E-BFA7545A0D82}"/>
    <cellStyle name="Normal 12 4 7 5 2 6" xfId="14534" xr:uid="{3C5BB717-04A0-4BDC-9421-83E588A3BCED}"/>
    <cellStyle name="Normal 12 4 7 5 2 6 2" xfId="42003" xr:uid="{2DCACA40-7842-4B4D-8CCB-522EBAB0424A}"/>
    <cellStyle name="Normal 12 4 7 5 2 7" xfId="42004" xr:uid="{D0371BF4-23DC-47AC-8D20-07C3DA04FF6C}"/>
    <cellStyle name="Normal 12 4 7 5 3" xfId="2660" xr:uid="{624755E9-4DC6-48C1-A9E9-51FC77952C12}"/>
    <cellStyle name="Normal 12 4 7 5 3 2" xfId="8150" xr:uid="{78BA9BE4-AAEC-4D09-8CE2-A2EC61F8C01D}"/>
    <cellStyle name="Normal 12 4 7 5 3 2 2" xfId="20960" xr:uid="{E653009F-32DC-4991-8D03-ACACD293D550}"/>
    <cellStyle name="Normal 12 4 7 5 3 2 2 2" xfId="42005" xr:uid="{92C7E81B-3435-4E52-B7DD-8404C552DB73}"/>
    <cellStyle name="Normal 12 4 7 5 3 2 3" xfId="42006" xr:uid="{721B2953-372C-439F-AE8D-E43DE404CF1D}"/>
    <cellStyle name="Normal 12 4 7 5 3 3" xfId="15470" xr:uid="{950C6CAF-7E94-4E3B-8468-233D9F3B2560}"/>
    <cellStyle name="Normal 12 4 7 5 3 3 2" xfId="42007" xr:uid="{1A40316C-1A0C-4205-92FC-0EFB942C4B1C}"/>
    <cellStyle name="Normal 12 4 7 5 3 4" xfId="42008" xr:uid="{C74703AC-0461-45D6-BFD1-941B57E803EF}"/>
    <cellStyle name="Normal 12 4 7 5 4" xfId="4490" xr:uid="{E6B68A3A-85D3-45E1-88AA-717AE921E6A3}"/>
    <cellStyle name="Normal 12 4 7 5 4 2" xfId="9980" xr:uid="{01E66419-44CC-4FE8-98E4-4F99D2793C61}"/>
    <cellStyle name="Normal 12 4 7 5 4 2 2" xfId="22790" xr:uid="{810538F1-50F2-4162-97ED-E1E4E90E4085}"/>
    <cellStyle name="Normal 12 4 7 5 4 2 2 2" xfId="42009" xr:uid="{FB1F810D-593D-4E45-A6BE-F8DC75A2BEDA}"/>
    <cellStyle name="Normal 12 4 7 5 4 2 3" xfId="42010" xr:uid="{AAB74F41-546B-43E9-B1C0-51B08C95BC14}"/>
    <cellStyle name="Normal 12 4 7 5 4 3" xfId="17300" xr:uid="{87693F43-82B9-4485-8105-D3E6F9AEE9A1}"/>
    <cellStyle name="Normal 12 4 7 5 4 3 2" xfId="42011" xr:uid="{6001F13C-8047-4432-93A2-F98D83B31CD2}"/>
    <cellStyle name="Normal 12 4 7 5 4 4" xfId="42012" xr:uid="{0C58C8B4-FDCD-4243-8120-465E638F042C}"/>
    <cellStyle name="Normal 12 4 7 5 5" xfId="11810" xr:uid="{671D1F76-C5A7-42DC-98EF-62DC8CE25EF2}"/>
    <cellStyle name="Normal 12 4 7 5 5 2" xfId="24620" xr:uid="{92BA0278-6E47-4636-A5DE-393BDDDA429C}"/>
    <cellStyle name="Normal 12 4 7 5 5 2 2" xfId="42013" xr:uid="{D479999A-80BD-4821-A009-D4C80700F8EA}"/>
    <cellStyle name="Normal 12 4 7 5 5 3" xfId="42014" xr:uid="{E3816F44-64EC-4920-BA62-7C7F9103A8AF}"/>
    <cellStyle name="Normal 12 4 7 5 6" xfId="6320" xr:uid="{FB778DF6-6F90-4760-A4A9-49B8D827B868}"/>
    <cellStyle name="Normal 12 4 7 5 6 2" xfId="19130" xr:uid="{F7F240F3-CBB6-48DB-BC90-EAF353786015}"/>
    <cellStyle name="Normal 12 4 7 5 6 2 2" xfId="42015" xr:uid="{3311B00A-BB3D-4E05-90EA-F89B339C2501}"/>
    <cellStyle name="Normal 12 4 7 5 6 3" xfId="42016" xr:uid="{406A3D00-F6BF-4F7F-8FAA-37175E7F5BDA}"/>
    <cellStyle name="Normal 12 4 7 5 7" xfId="13640" xr:uid="{CBD42C2B-DDE3-451C-B9C1-43ECD1B3C337}"/>
    <cellStyle name="Normal 12 4 7 5 7 2" xfId="42017" xr:uid="{21DDCC46-9FA9-4054-A2C2-1096A2F59B51}"/>
    <cellStyle name="Normal 12 4 7 5 8" xfId="42018" xr:uid="{80937037-D9D4-43D1-8797-9ECEF9CE5BEF}"/>
    <cellStyle name="Normal 12 4 7 6" xfId="1230" xr:uid="{049A8C8C-B04A-4A3B-85C9-CAECD9DCE1D6}"/>
    <cellStyle name="Normal 12 4 7 6 2" xfId="3060" xr:uid="{4E650785-AB30-4A10-B760-D950BBD9301D}"/>
    <cellStyle name="Normal 12 4 7 6 2 2" xfId="8550" xr:uid="{BB49C91B-A824-4D6D-94B6-5A283286648D}"/>
    <cellStyle name="Normal 12 4 7 6 2 2 2" xfId="21360" xr:uid="{D5EA0446-D534-49EF-8FC0-F247B045BEDB}"/>
    <cellStyle name="Normal 12 4 7 6 2 2 2 2" xfId="42019" xr:uid="{07CADCBA-11C8-48DC-A601-B2FAB2A4C12F}"/>
    <cellStyle name="Normal 12 4 7 6 2 2 3" xfId="42020" xr:uid="{F51CD4B0-C06D-4237-8744-9E89DB897DC5}"/>
    <cellStyle name="Normal 12 4 7 6 2 3" xfId="15870" xr:uid="{BBC3775C-2F9E-40F6-906F-9CCD492D68F4}"/>
    <cellStyle name="Normal 12 4 7 6 2 3 2" xfId="42021" xr:uid="{CD3E3F2F-02D3-48E2-B42F-ABEACF6EFFD9}"/>
    <cellStyle name="Normal 12 4 7 6 2 4" xfId="42022" xr:uid="{23ECC449-AFC8-490D-B602-05CFE689FDF7}"/>
    <cellStyle name="Normal 12 4 7 6 3" xfId="4890" xr:uid="{7D531349-73AF-42A5-B38F-632E70C22D24}"/>
    <cellStyle name="Normal 12 4 7 6 3 2" xfId="10380" xr:uid="{A87B5E36-C3BE-42FE-A527-EC65334BCF62}"/>
    <cellStyle name="Normal 12 4 7 6 3 2 2" xfId="23190" xr:uid="{D1828608-8297-4EB2-9314-683521605B37}"/>
    <cellStyle name="Normal 12 4 7 6 3 2 2 2" xfId="42023" xr:uid="{D6447E53-0F43-4AA8-9248-A2BA4DEDA990}"/>
    <cellStyle name="Normal 12 4 7 6 3 2 3" xfId="42024" xr:uid="{09DA9C31-F2D3-4256-807E-C41915F730A6}"/>
    <cellStyle name="Normal 12 4 7 6 3 3" xfId="17700" xr:uid="{63555649-2203-4B92-99DE-DB58A2EA03B5}"/>
    <cellStyle name="Normal 12 4 7 6 3 3 2" xfId="42025" xr:uid="{6FADF7E0-5258-43F3-B5F6-98DC95B282CE}"/>
    <cellStyle name="Normal 12 4 7 6 3 4" xfId="42026" xr:uid="{A2930219-D27C-4995-A23B-6A5DAEDB9564}"/>
    <cellStyle name="Normal 12 4 7 6 4" xfId="12210" xr:uid="{19D062FE-2AB6-4CCE-B488-8DDF86812F31}"/>
    <cellStyle name="Normal 12 4 7 6 4 2" xfId="25020" xr:uid="{16031A3E-8BEC-479C-8C75-F10E36EA2C51}"/>
    <cellStyle name="Normal 12 4 7 6 4 2 2" xfId="42027" xr:uid="{F7D9A080-FB82-4376-988D-730AF454EF8D}"/>
    <cellStyle name="Normal 12 4 7 6 4 3" xfId="42028" xr:uid="{1FD43F65-112B-4C81-9678-608CBC23E1F1}"/>
    <cellStyle name="Normal 12 4 7 6 5" xfId="6720" xr:uid="{D64FB459-7DCF-47F9-94DE-15DFA7B22D83}"/>
    <cellStyle name="Normal 12 4 7 6 5 2" xfId="19530" xr:uid="{28BB01CB-5804-4CCF-B8E3-FEDD85A6C54A}"/>
    <cellStyle name="Normal 12 4 7 6 5 2 2" xfId="42029" xr:uid="{701B8345-5BCA-449F-A5F0-6E069998DFAB}"/>
    <cellStyle name="Normal 12 4 7 6 5 3" xfId="42030" xr:uid="{774BE08E-461B-44C2-8E29-970CDF6DFC7B}"/>
    <cellStyle name="Normal 12 4 7 6 6" xfId="14040" xr:uid="{1A0B6771-F1F8-4473-9FA1-B1EDD30B16A0}"/>
    <cellStyle name="Normal 12 4 7 6 6 2" xfId="42031" xr:uid="{BE0FB2BF-31D5-464D-A00A-52DEF9FA6BF5}"/>
    <cellStyle name="Normal 12 4 7 6 7" xfId="42032" xr:uid="{922F734F-0EA4-416B-8159-AF7A1ECC7196}"/>
    <cellStyle name="Normal 12 4 7 7" xfId="2166" xr:uid="{223F9DA4-8D68-4329-BC38-3934306CBD42}"/>
    <cellStyle name="Normal 12 4 7 7 2" xfId="7656" xr:uid="{24A2B517-A5A7-44CD-81EE-413DCB351503}"/>
    <cellStyle name="Normal 12 4 7 7 2 2" xfId="20466" xr:uid="{86F2DD59-F53C-4480-8527-7F30C370EAF4}"/>
    <cellStyle name="Normal 12 4 7 7 2 2 2" xfId="42033" xr:uid="{E451308F-ECC6-435A-98E0-AFEE778DAC94}"/>
    <cellStyle name="Normal 12 4 7 7 2 3" xfId="42034" xr:uid="{CE1E6EFF-B768-4264-A147-2262F7E45A91}"/>
    <cellStyle name="Normal 12 4 7 7 3" xfId="14976" xr:uid="{2C29BEB6-1D53-4863-A899-C6B2C544340B}"/>
    <cellStyle name="Normal 12 4 7 7 3 2" xfId="42035" xr:uid="{A6797508-55DC-49A1-96BC-1CFC66E7C6FD}"/>
    <cellStyle name="Normal 12 4 7 7 4" xfId="42036" xr:uid="{F9FA5BCC-0479-4D97-A09D-1EFC19098A24}"/>
    <cellStyle name="Normal 12 4 7 8" xfId="3996" xr:uid="{37D2E815-9BF8-41A0-A6BF-6F87A84EFF2D}"/>
    <cellStyle name="Normal 12 4 7 8 2" xfId="9486" xr:uid="{C834135D-84A4-4369-8C4F-485E8C5B2827}"/>
    <cellStyle name="Normal 12 4 7 8 2 2" xfId="22296" xr:uid="{242766F5-F190-4BA3-91B6-E31699BC82F9}"/>
    <cellStyle name="Normal 12 4 7 8 2 2 2" xfId="42037" xr:uid="{B42D6B2A-AD6A-462A-A045-15F7F24D1393}"/>
    <cellStyle name="Normal 12 4 7 8 2 3" xfId="42038" xr:uid="{C4255483-6594-4132-A27A-51E243F97EA8}"/>
    <cellStyle name="Normal 12 4 7 8 3" xfId="16806" xr:uid="{D5F204BE-9221-46A9-B9EE-76BDE4E3F5C0}"/>
    <cellStyle name="Normal 12 4 7 8 3 2" xfId="42039" xr:uid="{18CBD263-AEBF-4636-A73C-DD78E28D6C6D}"/>
    <cellStyle name="Normal 12 4 7 8 4" xfId="42040" xr:uid="{85B1973A-7FC6-47C1-9927-BA7A92847468}"/>
    <cellStyle name="Normal 12 4 7 9" xfId="11316" xr:uid="{8BCFFA2D-0B7E-479E-98EE-802C866CB604}"/>
    <cellStyle name="Normal 12 4 7 9 2" xfId="24126" xr:uid="{FF112A76-C9F4-4722-B466-D727229D75FC}"/>
    <cellStyle name="Normal 12 4 7 9 2 2" xfId="42041" xr:uid="{10C39DBF-E944-478F-A16E-3D0777E11D0B}"/>
    <cellStyle name="Normal 12 4 7 9 3" xfId="42042" xr:uid="{AF84CFE0-CD29-48EC-B35D-AEAD0AD6A4ED}"/>
    <cellStyle name="Normal 12 4 8" xfId="385" xr:uid="{B6A4441F-1487-4B21-B387-89F4F8244F4F}"/>
    <cellStyle name="Normal 12 4 8 10" xfId="5877" xr:uid="{4A18E5CA-140E-4D55-A1F6-7DFA86DEB049}"/>
    <cellStyle name="Normal 12 4 8 10 2" xfId="18687" xr:uid="{66521A5A-F4B5-4B0E-AE97-B75C51FED565}"/>
    <cellStyle name="Normal 12 4 8 10 2 2" xfId="42043" xr:uid="{A4EC94CF-B83B-464E-9680-1EF3A5D9FA69}"/>
    <cellStyle name="Normal 12 4 8 10 3" xfId="42044" xr:uid="{5DEAD9E5-8032-4758-A5D9-64650CE65369}"/>
    <cellStyle name="Normal 12 4 8 11" xfId="13197" xr:uid="{2CDE3B40-095E-4A41-8937-E1E87B02B8E5}"/>
    <cellStyle name="Normal 12 4 8 11 2" xfId="42045" xr:uid="{636452B5-BB4C-4157-92C4-FC5640DFE26D}"/>
    <cellStyle name="Normal 12 4 8 12" xfId="42046" xr:uid="{80FD9BAF-B96B-4F26-99CD-BEDC46404B60}"/>
    <cellStyle name="Normal 12 4 8 2" xfId="614" xr:uid="{8A70C88B-52E1-4ACE-9420-605116836A0E}"/>
    <cellStyle name="Normal 12 4 8 2 2" xfId="1013" xr:uid="{80A0C528-0C9C-4FCE-B3F3-679890088DB9}"/>
    <cellStyle name="Normal 12 4 8 2 2 2" xfId="1908" xr:uid="{D1769119-27B0-403A-9A15-AF48BB3A8BE2}"/>
    <cellStyle name="Normal 12 4 8 2 2 2 2" xfId="3738" xr:uid="{2124CE06-321E-483D-9E5C-87D9172875D0}"/>
    <cellStyle name="Normal 12 4 8 2 2 2 2 2" xfId="9228" xr:uid="{549423CB-03EA-45CC-B4F3-E76F5425AC95}"/>
    <cellStyle name="Normal 12 4 8 2 2 2 2 2 2" xfId="22038" xr:uid="{F8D095AD-E361-4E12-AFDC-90314C7499CC}"/>
    <cellStyle name="Normal 12 4 8 2 2 2 2 2 2 2" xfId="42047" xr:uid="{D58269E3-BB3E-4456-BC65-130ECC1A5ECC}"/>
    <cellStyle name="Normal 12 4 8 2 2 2 2 2 3" xfId="42048" xr:uid="{E216BE5C-ED51-4C0A-90AB-17BB662D3831}"/>
    <cellStyle name="Normal 12 4 8 2 2 2 2 3" xfId="16548" xr:uid="{83CD2170-6F3E-49D7-B504-C1B28872C0D0}"/>
    <cellStyle name="Normal 12 4 8 2 2 2 2 3 2" xfId="42049" xr:uid="{C27A8673-A18F-4188-8716-64F8426676B2}"/>
    <cellStyle name="Normal 12 4 8 2 2 2 2 4" xfId="42050" xr:uid="{94239BA7-DF19-41A1-BB49-3722300D6746}"/>
    <cellStyle name="Normal 12 4 8 2 2 2 3" xfId="5568" xr:uid="{8F4BA200-0639-4B97-B91F-5D65031D91DC}"/>
    <cellStyle name="Normal 12 4 8 2 2 2 3 2" xfId="11058" xr:uid="{2AB9E230-6928-48EC-9578-B10B8B4E79F2}"/>
    <cellStyle name="Normal 12 4 8 2 2 2 3 2 2" xfId="23868" xr:uid="{0D5A6CF2-19E4-4962-B3A9-75E30A442A79}"/>
    <cellStyle name="Normal 12 4 8 2 2 2 3 2 2 2" xfId="42051" xr:uid="{C195E5B3-11E7-4E60-BF6B-FD430597AB2E}"/>
    <cellStyle name="Normal 12 4 8 2 2 2 3 2 3" xfId="42052" xr:uid="{3DDD170E-7879-4504-AF73-72EB0BC0261B}"/>
    <cellStyle name="Normal 12 4 8 2 2 2 3 3" xfId="18378" xr:uid="{5D4403D9-E248-4CB6-8164-574E424C90C7}"/>
    <cellStyle name="Normal 12 4 8 2 2 2 3 3 2" xfId="42053" xr:uid="{91E24553-AE45-4B1C-9B24-B5F2B5A7BB05}"/>
    <cellStyle name="Normal 12 4 8 2 2 2 3 4" xfId="42054" xr:uid="{AFA3EB60-B0AC-4E5D-B870-FBF9934FC0DC}"/>
    <cellStyle name="Normal 12 4 8 2 2 2 4" xfId="12888" xr:uid="{061C603E-3390-4DDD-A212-8D7B629E6AD9}"/>
    <cellStyle name="Normal 12 4 8 2 2 2 4 2" xfId="25698" xr:uid="{045E74D9-1907-41DE-BDA3-79E6CE6E4D8D}"/>
    <cellStyle name="Normal 12 4 8 2 2 2 4 2 2" xfId="42055" xr:uid="{55D0954A-B491-401E-8399-C41F171E3A93}"/>
    <cellStyle name="Normal 12 4 8 2 2 2 4 3" xfId="42056" xr:uid="{F8A4B607-6EF7-4F76-908B-630CA7FA70C9}"/>
    <cellStyle name="Normal 12 4 8 2 2 2 5" xfId="7398" xr:uid="{93F534E5-3867-4757-B3E5-67569247C824}"/>
    <cellStyle name="Normal 12 4 8 2 2 2 5 2" xfId="20208" xr:uid="{442B7DF3-82FE-41AA-947A-B978ACA40229}"/>
    <cellStyle name="Normal 12 4 8 2 2 2 5 2 2" xfId="42057" xr:uid="{3C5F1A8E-792B-46CB-9884-157381132EB5}"/>
    <cellStyle name="Normal 12 4 8 2 2 2 5 3" xfId="42058" xr:uid="{AE926ECF-050F-4FA6-A1A7-0D3B704D980F}"/>
    <cellStyle name="Normal 12 4 8 2 2 2 6" xfId="14718" xr:uid="{F32D65B3-51FD-4172-8769-3FFEAC2DE2D8}"/>
    <cellStyle name="Normal 12 4 8 2 2 2 6 2" xfId="42059" xr:uid="{E975DF86-BCB2-4B1D-AC51-60E986CEDE07}"/>
    <cellStyle name="Normal 12 4 8 2 2 2 7" xfId="42060" xr:uid="{949E66C3-26E2-4E72-A5CF-51A6BBD9BE4A}"/>
    <cellStyle name="Normal 12 4 8 2 2 3" xfId="2844" xr:uid="{F952AA32-8870-4CA9-804D-A420E0D3FEF4}"/>
    <cellStyle name="Normal 12 4 8 2 2 3 2" xfId="8334" xr:uid="{152480B8-8985-4597-A5C1-545E2E6E2D7F}"/>
    <cellStyle name="Normal 12 4 8 2 2 3 2 2" xfId="21144" xr:uid="{970325A1-BDDC-486B-AA1C-E3E2F9BBA523}"/>
    <cellStyle name="Normal 12 4 8 2 2 3 2 2 2" xfId="42061" xr:uid="{44BC67C5-9780-4883-9529-E125B5170E17}"/>
    <cellStyle name="Normal 12 4 8 2 2 3 2 3" xfId="42062" xr:uid="{19730280-4062-457F-B730-F7FB15917C41}"/>
    <cellStyle name="Normal 12 4 8 2 2 3 3" xfId="15654" xr:uid="{C6F36A2A-BD87-45B8-B967-A12F250D56DC}"/>
    <cellStyle name="Normal 12 4 8 2 2 3 3 2" xfId="42063" xr:uid="{C00A5506-902A-452B-8924-25866B0F41B3}"/>
    <cellStyle name="Normal 12 4 8 2 2 3 4" xfId="42064" xr:uid="{508FD4DE-4E4A-4121-9662-67EB276A4D81}"/>
    <cellStyle name="Normal 12 4 8 2 2 4" xfId="4674" xr:uid="{65A29F8F-1E53-4E94-BB99-67E731684350}"/>
    <cellStyle name="Normal 12 4 8 2 2 4 2" xfId="10164" xr:uid="{5A11F163-3099-471E-A95C-B22B36ECA3AB}"/>
    <cellStyle name="Normal 12 4 8 2 2 4 2 2" xfId="22974" xr:uid="{0451E52F-923D-4B1B-8A25-4D99BBF38A01}"/>
    <cellStyle name="Normal 12 4 8 2 2 4 2 2 2" xfId="42065" xr:uid="{C7899A2C-9403-4D09-B9EC-086882D2739E}"/>
    <cellStyle name="Normal 12 4 8 2 2 4 2 3" xfId="42066" xr:uid="{E922D441-130A-4684-99E4-0271B8CC5CAA}"/>
    <cellStyle name="Normal 12 4 8 2 2 4 3" xfId="17484" xr:uid="{29204578-8F22-4C5E-8032-AE82507F360E}"/>
    <cellStyle name="Normal 12 4 8 2 2 4 3 2" xfId="42067" xr:uid="{882CCF80-3FD5-4730-BAC8-6D5E99B569AB}"/>
    <cellStyle name="Normal 12 4 8 2 2 4 4" xfId="42068" xr:uid="{05ED3E4A-8445-41EF-87D7-D4AF82C874DA}"/>
    <cellStyle name="Normal 12 4 8 2 2 5" xfId="11994" xr:uid="{F6F21486-3A45-4981-ABCD-7D8973889659}"/>
    <cellStyle name="Normal 12 4 8 2 2 5 2" xfId="24804" xr:uid="{E8B93C4F-B15C-49A3-893A-11869B8BFDE6}"/>
    <cellStyle name="Normal 12 4 8 2 2 5 2 2" xfId="42069" xr:uid="{E1D2DEA8-653E-4957-8BDE-1F1BBAFA72C4}"/>
    <cellStyle name="Normal 12 4 8 2 2 5 3" xfId="42070" xr:uid="{AA559A11-FEDE-4FE5-82D9-681BA88D16DB}"/>
    <cellStyle name="Normal 12 4 8 2 2 6" xfId="6504" xr:uid="{A76A3D78-95C1-4E66-BE8C-40FAD071BD5E}"/>
    <cellStyle name="Normal 12 4 8 2 2 6 2" xfId="19314" xr:uid="{9ABCC980-AFE8-4826-989D-8A2553844683}"/>
    <cellStyle name="Normal 12 4 8 2 2 6 2 2" xfId="42071" xr:uid="{F71A5720-A239-415B-99EE-AC01DC3BD022}"/>
    <cellStyle name="Normal 12 4 8 2 2 6 3" xfId="42072" xr:uid="{1215CCAE-83A1-4B28-A768-682028B095C6}"/>
    <cellStyle name="Normal 12 4 8 2 2 7" xfId="13824" xr:uid="{3FCCD7C8-44CB-4E77-A132-12DB6AA201BD}"/>
    <cellStyle name="Normal 12 4 8 2 2 7 2" xfId="42073" xr:uid="{B053AD5B-0648-4B02-9AF2-9BAC6259FBBA}"/>
    <cellStyle name="Normal 12 4 8 2 2 8" xfId="42074" xr:uid="{264BA644-4854-4C1D-8C99-F2F1C751047C}"/>
    <cellStyle name="Normal 12 4 8 2 3" xfId="1509" xr:uid="{54EDE179-0D03-4814-A3CD-517CAA3A44B6}"/>
    <cellStyle name="Normal 12 4 8 2 3 2" xfId="3339" xr:uid="{305BB6B5-681A-4A19-ACBA-EDA0FACAA3F1}"/>
    <cellStyle name="Normal 12 4 8 2 3 2 2" xfId="8829" xr:uid="{F2E89AF1-61F8-4A82-BDD8-4E920E350051}"/>
    <cellStyle name="Normal 12 4 8 2 3 2 2 2" xfId="21639" xr:uid="{F4296C06-3767-4BED-A872-4FDEB5F22B79}"/>
    <cellStyle name="Normal 12 4 8 2 3 2 2 2 2" xfId="42075" xr:uid="{429084A4-D06E-41C2-9DA0-F9AFA1867B70}"/>
    <cellStyle name="Normal 12 4 8 2 3 2 2 3" xfId="42076" xr:uid="{2B0AC6E6-DB68-462B-B4B8-CAD8CDC96E17}"/>
    <cellStyle name="Normal 12 4 8 2 3 2 3" xfId="16149" xr:uid="{4B6C53F5-FBF6-46F0-9773-2BF57DC16F09}"/>
    <cellStyle name="Normal 12 4 8 2 3 2 3 2" xfId="42077" xr:uid="{81139701-6E94-4339-8562-75998ED914FB}"/>
    <cellStyle name="Normal 12 4 8 2 3 2 4" xfId="42078" xr:uid="{CD12ECFB-979A-4716-AC01-604A40EB1765}"/>
    <cellStyle name="Normal 12 4 8 2 3 3" xfId="5169" xr:uid="{B8D3781A-9015-4A11-88F3-B96CBDE910E9}"/>
    <cellStyle name="Normal 12 4 8 2 3 3 2" xfId="10659" xr:uid="{87F3773E-9BA8-4B5B-9DBC-621583BDFE71}"/>
    <cellStyle name="Normal 12 4 8 2 3 3 2 2" xfId="23469" xr:uid="{DE3AD17A-F0EF-454E-B03F-AE8466CD30C7}"/>
    <cellStyle name="Normal 12 4 8 2 3 3 2 2 2" xfId="42079" xr:uid="{ECFC0275-FF65-4E25-BF3C-34D8642C8B70}"/>
    <cellStyle name="Normal 12 4 8 2 3 3 2 3" xfId="42080" xr:uid="{5C125A5D-B7A7-449C-A18C-79686B5353D7}"/>
    <cellStyle name="Normal 12 4 8 2 3 3 3" xfId="17979" xr:uid="{B677C7DD-7C83-4DC8-AEC5-21DE52E1B025}"/>
    <cellStyle name="Normal 12 4 8 2 3 3 3 2" xfId="42081" xr:uid="{9AEE4E8D-D3C0-4B1C-AAE5-5C07CCFDA025}"/>
    <cellStyle name="Normal 12 4 8 2 3 3 4" xfId="42082" xr:uid="{B92A7728-42D1-4B12-99F2-24208909D4D1}"/>
    <cellStyle name="Normal 12 4 8 2 3 4" xfId="12489" xr:uid="{2A77579F-2452-4A28-8C27-17B551884B5E}"/>
    <cellStyle name="Normal 12 4 8 2 3 4 2" xfId="25299" xr:uid="{E4B4AAC2-1395-4A3F-875F-3E08E46B6AF6}"/>
    <cellStyle name="Normal 12 4 8 2 3 4 2 2" xfId="42083" xr:uid="{3533D1B2-B3C8-4ACC-B83F-8CB58F9A6885}"/>
    <cellStyle name="Normal 12 4 8 2 3 4 3" xfId="42084" xr:uid="{FFE77308-A05F-48F5-8499-215DA8DAF7E6}"/>
    <cellStyle name="Normal 12 4 8 2 3 5" xfId="6999" xr:uid="{C8735AE1-BB46-43EC-AB5E-9E7E17E5DCF4}"/>
    <cellStyle name="Normal 12 4 8 2 3 5 2" xfId="19809" xr:uid="{B816E7F7-1AE4-4675-81E2-0442ABC7F11B}"/>
    <cellStyle name="Normal 12 4 8 2 3 5 2 2" xfId="42085" xr:uid="{3695A2B6-AAA1-4E54-BBF9-7346B8FA5FE3}"/>
    <cellStyle name="Normal 12 4 8 2 3 5 3" xfId="42086" xr:uid="{3542E1E8-B291-4F59-B946-28CBD4505506}"/>
    <cellStyle name="Normal 12 4 8 2 3 6" xfId="14319" xr:uid="{F508B7C0-9725-402C-861A-25DAF526B2B9}"/>
    <cellStyle name="Normal 12 4 8 2 3 6 2" xfId="42087" xr:uid="{819BDF84-C6ED-4F33-96B2-1BCB0DC85FE0}"/>
    <cellStyle name="Normal 12 4 8 2 3 7" xfId="42088" xr:uid="{299E951A-55DD-4F0C-BC47-90E0FA7DC982}"/>
    <cellStyle name="Normal 12 4 8 2 4" xfId="2445" xr:uid="{052064F9-F5EA-49D7-BC03-FEF2F48308F1}"/>
    <cellStyle name="Normal 12 4 8 2 4 2" xfId="7935" xr:uid="{820138E6-925B-4E79-9694-C2CD0ABDE977}"/>
    <cellStyle name="Normal 12 4 8 2 4 2 2" xfId="20745" xr:uid="{8594ACA6-DD3A-4918-9E6A-5CF5FF8EA414}"/>
    <cellStyle name="Normal 12 4 8 2 4 2 2 2" xfId="42089" xr:uid="{BDC4B951-A998-4ACD-B926-E2B17980158F}"/>
    <cellStyle name="Normal 12 4 8 2 4 2 3" xfId="42090" xr:uid="{0E8B7E30-F17B-4528-B4E5-7F6350877689}"/>
    <cellStyle name="Normal 12 4 8 2 4 3" xfId="15255" xr:uid="{9A464003-CC57-44DC-8D60-9CABB34B5C8F}"/>
    <cellStyle name="Normal 12 4 8 2 4 3 2" xfId="42091" xr:uid="{5266B884-5CBC-4768-8902-C83EE95A461E}"/>
    <cellStyle name="Normal 12 4 8 2 4 4" xfId="42092" xr:uid="{E0CD587B-6146-465E-8931-BA6EC7CA9FCA}"/>
    <cellStyle name="Normal 12 4 8 2 5" xfId="4275" xr:uid="{C2EB0EF1-1D13-4742-967A-312AD00AE004}"/>
    <cellStyle name="Normal 12 4 8 2 5 2" xfId="9765" xr:uid="{D10D20B4-7585-400B-8D8E-7622FF38B37C}"/>
    <cellStyle name="Normal 12 4 8 2 5 2 2" xfId="22575" xr:uid="{411CEFA5-BA99-41E9-9A4C-3C53459263F3}"/>
    <cellStyle name="Normal 12 4 8 2 5 2 2 2" xfId="42093" xr:uid="{F5395805-E5B3-41A7-AE00-312FA181294B}"/>
    <cellStyle name="Normal 12 4 8 2 5 2 3" xfId="42094" xr:uid="{1585A2F3-C254-42D6-99D1-756D43FC421B}"/>
    <cellStyle name="Normal 12 4 8 2 5 3" xfId="17085" xr:uid="{E0929A03-ABCB-4A54-89CD-A5C355FFE111}"/>
    <cellStyle name="Normal 12 4 8 2 5 3 2" xfId="42095" xr:uid="{E51F82BF-2CF8-431D-9E08-8C67EA458100}"/>
    <cellStyle name="Normal 12 4 8 2 5 4" xfId="42096" xr:uid="{F517291B-6FB2-46D6-BE03-404E3F99BFED}"/>
    <cellStyle name="Normal 12 4 8 2 6" xfId="11595" xr:uid="{31447A79-9DE6-403A-963B-C7F8CBD285D7}"/>
    <cellStyle name="Normal 12 4 8 2 6 2" xfId="24405" xr:uid="{8DF43765-FDC1-492A-83FB-0F1229867289}"/>
    <cellStyle name="Normal 12 4 8 2 6 2 2" xfId="42097" xr:uid="{A1EF7AA6-2A69-40B4-92A0-F751FEC63D30}"/>
    <cellStyle name="Normal 12 4 8 2 6 3" xfId="42098" xr:uid="{499960ED-CBA7-4157-B449-D2E1DA3E3275}"/>
    <cellStyle name="Normal 12 4 8 2 7" xfId="6105" xr:uid="{5C2C4FE4-8194-446B-8730-840D1FDD5FF4}"/>
    <cellStyle name="Normal 12 4 8 2 7 2" xfId="18915" xr:uid="{AF2E9B13-BDEB-4819-A7D5-2EF0F95EB772}"/>
    <cellStyle name="Normal 12 4 8 2 7 2 2" xfId="42099" xr:uid="{6C3C27DC-C029-475C-91E0-954ACAD589DC}"/>
    <cellStyle name="Normal 12 4 8 2 7 3" xfId="42100" xr:uid="{F195A06E-F6CD-42A9-8D41-F672AAE50B62}"/>
    <cellStyle name="Normal 12 4 8 2 8" xfId="13425" xr:uid="{9ED30D32-A59A-4BDC-A650-28ABC88A7C0A}"/>
    <cellStyle name="Normal 12 4 8 2 8 2" xfId="42101" xr:uid="{D6D14841-5B01-49D4-B407-5E3A8194DBC4}"/>
    <cellStyle name="Normal 12 4 8 2 9" xfId="42102" xr:uid="{C5C9DE2C-7E2F-40BB-A1BC-1DC64DEA59F0}"/>
    <cellStyle name="Normal 12 4 8 3" xfId="746" xr:uid="{C37BF1AF-35C9-4B2C-B3E5-585102C1DC71}"/>
    <cellStyle name="Normal 12 4 8 3 2" xfId="1146" xr:uid="{C3C9BAE3-DD1E-46AD-AF37-B41CE1909E19}"/>
    <cellStyle name="Normal 12 4 8 3 2 2" xfId="2041" xr:uid="{FDA7DD43-3B16-458B-BAC6-248125B3F082}"/>
    <cellStyle name="Normal 12 4 8 3 2 2 2" xfId="3871" xr:uid="{941CD71F-D62D-4754-92EC-2D93A8DBB9FC}"/>
    <cellStyle name="Normal 12 4 8 3 2 2 2 2" xfId="9361" xr:uid="{EF94A5F1-3CBB-45F8-94DE-63EA05B75623}"/>
    <cellStyle name="Normal 12 4 8 3 2 2 2 2 2" xfId="22171" xr:uid="{6D3856FD-1852-4F41-8ED9-F4FF9460060B}"/>
    <cellStyle name="Normal 12 4 8 3 2 2 2 2 2 2" xfId="42103" xr:uid="{0B4E13D7-6470-4DAE-BE2C-F45458908E7B}"/>
    <cellStyle name="Normal 12 4 8 3 2 2 2 2 3" xfId="42104" xr:uid="{FE8F6BCE-FB29-4506-95F3-D8E16EE07B12}"/>
    <cellStyle name="Normal 12 4 8 3 2 2 2 3" xfId="16681" xr:uid="{81869417-D6CD-46D1-AEC8-06659CFF9691}"/>
    <cellStyle name="Normal 12 4 8 3 2 2 2 3 2" xfId="42105" xr:uid="{67A1C790-FBE0-4827-90ED-D51D84561CE9}"/>
    <cellStyle name="Normal 12 4 8 3 2 2 2 4" xfId="42106" xr:uid="{30AEFE32-7BF5-4BB5-B679-0E9876C12929}"/>
    <cellStyle name="Normal 12 4 8 3 2 2 3" xfId="5701" xr:uid="{3DD4FD8C-9321-49D6-BDBA-4FEA3AFA8C90}"/>
    <cellStyle name="Normal 12 4 8 3 2 2 3 2" xfId="11191" xr:uid="{4944D622-C00D-427E-87CA-B671B468050D}"/>
    <cellStyle name="Normal 12 4 8 3 2 2 3 2 2" xfId="24001" xr:uid="{675D4456-978D-4D51-B8D9-21BD46C39A24}"/>
    <cellStyle name="Normal 12 4 8 3 2 2 3 2 2 2" xfId="42107" xr:uid="{1C0062EB-A262-4E81-BCD8-DC20547F8E33}"/>
    <cellStyle name="Normal 12 4 8 3 2 2 3 2 3" xfId="42108" xr:uid="{6D92A778-214B-4ECC-81E6-EF7DD4493598}"/>
    <cellStyle name="Normal 12 4 8 3 2 2 3 3" xfId="18511" xr:uid="{021ED6C7-570E-401D-B2AE-EE806C7692F2}"/>
    <cellStyle name="Normal 12 4 8 3 2 2 3 3 2" xfId="42109" xr:uid="{615FE2F7-EB49-429C-8D2D-B5F950F46568}"/>
    <cellStyle name="Normal 12 4 8 3 2 2 3 4" xfId="42110" xr:uid="{09735F74-0795-4A82-B968-90617DF47D77}"/>
    <cellStyle name="Normal 12 4 8 3 2 2 4" xfId="13021" xr:uid="{231C59C8-0D7F-48D3-B63A-16AE9B07C5E1}"/>
    <cellStyle name="Normal 12 4 8 3 2 2 4 2" xfId="25831" xr:uid="{2C2876B7-A770-48D1-BA00-BE97C35B6C13}"/>
    <cellStyle name="Normal 12 4 8 3 2 2 4 2 2" xfId="42111" xr:uid="{C6C6B1E9-8CE1-496C-BDC9-1C2AD0EC8EAE}"/>
    <cellStyle name="Normal 12 4 8 3 2 2 4 3" xfId="42112" xr:uid="{3A23762F-AE30-4DD1-84EB-C5EBD896ABE5}"/>
    <cellStyle name="Normal 12 4 8 3 2 2 5" xfId="7531" xr:uid="{D25AEDC2-07C0-4B61-B299-DCF74C50F2A2}"/>
    <cellStyle name="Normal 12 4 8 3 2 2 5 2" xfId="20341" xr:uid="{FD1095E8-BD35-4191-A859-6EAB7CCEF36C}"/>
    <cellStyle name="Normal 12 4 8 3 2 2 5 2 2" xfId="42113" xr:uid="{AB877680-14E7-4046-93C3-1448E73EAEF1}"/>
    <cellStyle name="Normal 12 4 8 3 2 2 5 3" xfId="42114" xr:uid="{E86E2505-A5B9-4EA0-BC47-12F262A79E0C}"/>
    <cellStyle name="Normal 12 4 8 3 2 2 6" xfId="14851" xr:uid="{13339D82-609B-4911-9754-96381F42AC58}"/>
    <cellStyle name="Normal 12 4 8 3 2 2 6 2" xfId="42115" xr:uid="{95941127-15E4-48C1-87F8-DDDE11ACC248}"/>
    <cellStyle name="Normal 12 4 8 3 2 2 7" xfId="42116" xr:uid="{D39DC330-A2FC-402A-84D2-E4A8BA83BD34}"/>
    <cellStyle name="Normal 12 4 8 3 2 3" xfId="2977" xr:uid="{D57027B8-3DC3-49FE-8D6E-9A52839D1833}"/>
    <cellStyle name="Normal 12 4 8 3 2 3 2" xfId="8467" xr:uid="{36E2B509-F417-4B0C-A3F2-FAA57D38D048}"/>
    <cellStyle name="Normal 12 4 8 3 2 3 2 2" xfId="21277" xr:uid="{40A35634-7E4A-498E-A4A7-BCFC2589D110}"/>
    <cellStyle name="Normal 12 4 8 3 2 3 2 2 2" xfId="42117" xr:uid="{440197BD-D28C-421E-B588-27EB755882EB}"/>
    <cellStyle name="Normal 12 4 8 3 2 3 2 3" xfId="42118" xr:uid="{CC04ABED-247F-4116-B3D1-9D433C24A193}"/>
    <cellStyle name="Normal 12 4 8 3 2 3 3" xfId="15787" xr:uid="{2A865772-04FA-4C0E-8562-E9ED9373B6E7}"/>
    <cellStyle name="Normal 12 4 8 3 2 3 3 2" xfId="42119" xr:uid="{821EA67C-8384-4637-965D-CD265691F1FD}"/>
    <cellStyle name="Normal 12 4 8 3 2 3 4" xfId="42120" xr:uid="{ED17AE63-9FEB-426F-950E-85F552A7BE16}"/>
    <cellStyle name="Normal 12 4 8 3 2 4" xfId="4807" xr:uid="{F866A869-4F46-49B4-93CD-42E99449B025}"/>
    <cellStyle name="Normal 12 4 8 3 2 4 2" xfId="10297" xr:uid="{E5B851E8-C6BB-4A44-8DC9-1711C8766E4E}"/>
    <cellStyle name="Normal 12 4 8 3 2 4 2 2" xfId="23107" xr:uid="{631D5978-FDA9-4B83-93C1-1A0A3C839992}"/>
    <cellStyle name="Normal 12 4 8 3 2 4 2 2 2" xfId="42121" xr:uid="{740F8F99-4D2C-4A2C-91AF-7D6EF4DC6B49}"/>
    <cellStyle name="Normal 12 4 8 3 2 4 2 3" xfId="42122" xr:uid="{BC1C4532-063E-4E43-B33A-2257D8A5D9E9}"/>
    <cellStyle name="Normal 12 4 8 3 2 4 3" xfId="17617" xr:uid="{CCF03465-6CD0-4E40-9ADE-026FED60939E}"/>
    <cellStyle name="Normal 12 4 8 3 2 4 3 2" xfId="42123" xr:uid="{F63C5124-269D-40BE-B531-5447FFB03FD0}"/>
    <cellStyle name="Normal 12 4 8 3 2 4 4" xfId="42124" xr:uid="{952D2D3C-74C3-4F17-9976-39480264918C}"/>
    <cellStyle name="Normal 12 4 8 3 2 5" xfId="12127" xr:uid="{5FC154F5-2A04-4B2E-A230-29EB0E2D53E7}"/>
    <cellStyle name="Normal 12 4 8 3 2 5 2" xfId="24937" xr:uid="{ED25FD19-B7EA-4EA9-8BEE-89CC3025BEC0}"/>
    <cellStyle name="Normal 12 4 8 3 2 5 2 2" xfId="42125" xr:uid="{8372E683-8989-444D-8E5B-F778C89AD000}"/>
    <cellStyle name="Normal 12 4 8 3 2 5 3" xfId="42126" xr:uid="{29865058-BC9D-4415-B79C-2B379981A71B}"/>
    <cellStyle name="Normal 12 4 8 3 2 6" xfId="6637" xr:uid="{EC926DB4-F1BB-4C2A-86EA-F81FE81D7E59}"/>
    <cellStyle name="Normal 12 4 8 3 2 6 2" xfId="19447" xr:uid="{992D4520-1632-4152-BF53-3C79E0D16851}"/>
    <cellStyle name="Normal 12 4 8 3 2 6 2 2" xfId="42127" xr:uid="{3C47F43D-C99E-44CC-8653-536BE641005B}"/>
    <cellStyle name="Normal 12 4 8 3 2 6 3" xfId="42128" xr:uid="{C9DA7BB0-1BD2-4791-82FD-B7BE49247D54}"/>
    <cellStyle name="Normal 12 4 8 3 2 7" xfId="13957" xr:uid="{5C85A539-CDF9-4EFD-98C4-7DF271EA2356}"/>
    <cellStyle name="Normal 12 4 8 3 2 7 2" xfId="42129" xr:uid="{7790ADDF-524F-4390-AC83-5436CADF9E7B}"/>
    <cellStyle name="Normal 12 4 8 3 2 8" xfId="42130" xr:uid="{4E9B0D13-861D-4812-88D8-1CE4D66B0012}"/>
    <cellStyle name="Normal 12 4 8 3 3" xfId="1641" xr:uid="{12DB647E-5EA1-4863-8C5E-7FFCE66C496A}"/>
    <cellStyle name="Normal 12 4 8 3 3 2" xfId="3471" xr:uid="{D0B4776C-FF35-44A3-8609-7882CC007D3B}"/>
    <cellStyle name="Normal 12 4 8 3 3 2 2" xfId="8961" xr:uid="{27738006-2B49-45F5-AC84-063934A1AA96}"/>
    <cellStyle name="Normal 12 4 8 3 3 2 2 2" xfId="21771" xr:uid="{CDE6E8CF-1C61-481B-95B8-F98696C1AB0F}"/>
    <cellStyle name="Normal 12 4 8 3 3 2 2 2 2" xfId="42131" xr:uid="{6AA04D85-CDA9-448E-AD29-806117EF0538}"/>
    <cellStyle name="Normal 12 4 8 3 3 2 2 3" xfId="42132" xr:uid="{AF7A954B-C0AD-46BF-B06D-12F6366C78A8}"/>
    <cellStyle name="Normal 12 4 8 3 3 2 3" xfId="16281" xr:uid="{A130CBDA-044B-45C1-9082-FF6DBD91003B}"/>
    <cellStyle name="Normal 12 4 8 3 3 2 3 2" xfId="42133" xr:uid="{7B0D40DB-52DA-47C0-B7EF-61DFBF4B84DB}"/>
    <cellStyle name="Normal 12 4 8 3 3 2 4" xfId="42134" xr:uid="{4F411F5A-6040-417D-A897-794A255710FC}"/>
    <cellStyle name="Normal 12 4 8 3 3 3" xfId="5301" xr:uid="{3884668E-8335-463D-BAFD-13C0628607E2}"/>
    <cellStyle name="Normal 12 4 8 3 3 3 2" xfId="10791" xr:uid="{424DE2F8-799D-4B47-BF6B-BB53F8231055}"/>
    <cellStyle name="Normal 12 4 8 3 3 3 2 2" xfId="23601" xr:uid="{57347BF8-EAD3-48AE-A63E-8E3F8D18990A}"/>
    <cellStyle name="Normal 12 4 8 3 3 3 2 2 2" xfId="42135" xr:uid="{F06B8AF3-1A28-4A5A-B2B1-D06FC842BA7D}"/>
    <cellStyle name="Normal 12 4 8 3 3 3 2 3" xfId="42136" xr:uid="{DED66B02-7FA5-4EBB-B3CA-53150995EE8F}"/>
    <cellStyle name="Normal 12 4 8 3 3 3 3" xfId="18111" xr:uid="{437A2999-ABC5-43EF-A3B1-C6641C0A0355}"/>
    <cellStyle name="Normal 12 4 8 3 3 3 3 2" xfId="42137" xr:uid="{276B58DF-9CA5-4053-935C-E4F8CCFE59B9}"/>
    <cellStyle name="Normal 12 4 8 3 3 3 4" xfId="42138" xr:uid="{5720CDCB-5E56-44D2-A0A2-9C92F57C2F69}"/>
    <cellStyle name="Normal 12 4 8 3 3 4" xfId="12621" xr:uid="{46AD4671-BB50-4947-9E7F-D95A26216A87}"/>
    <cellStyle name="Normal 12 4 8 3 3 4 2" xfId="25431" xr:uid="{5A55C7FD-F7ED-47AB-8ECD-5A1B5379C8B7}"/>
    <cellStyle name="Normal 12 4 8 3 3 4 2 2" xfId="42139" xr:uid="{2093C1EE-E3D6-499B-9881-C8A3DB8F04EE}"/>
    <cellStyle name="Normal 12 4 8 3 3 4 3" xfId="42140" xr:uid="{235772F7-831B-4A58-91F0-638EF9089AE5}"/>
    <cellStyle name="Normal 12 4 8 3 3 5" xfId="7131" xr:uid="{36BE3822-5C5D-435F-A154-5A04B4A234D3}"/>
    <cellStyle name="Normal 12 4 8 3 3 5 2" xfId="19941" xr:uid="{805EEEF6-6D2F-464F-A4D5-D88B0BEABE0E}"/>
    <cellStyle name="Normal 12 4 8 3 3 5 2 2" xfId="42141" xr:uid="{9B848152-02E0-4D92-8E40-0DA058ECABBC}"/>
    <cellStyle name="Normal 12 4 8 3 3 5 3" xfId="42142" xr:uid="{0BBB2319-AFB8-4BBF-874A-0E9DC86053A5}"/>
    <cellStyle name="Normal 12 4 8 3 3 6" xfId="14451" xr:uid="{1F384881-AFE1-4A90-8215-9955A0834021}"/>
    <cellStyle name="Normal 12 4 8 3 3 6 2" xfId="42143" xr:uid="{854FE8E8-274A-4248-8942-035E99D6D9D6}"/>
    <cellStyle name="Normal 12 4 8 3 3 7" xfId="42144" xr:uid="{D733BF71-159E-4576-8BED-B37542696078}"/>
    <cellStyle name="Normal 12 4 8 3 4" xfId="2577" xr:uid="{56752559-2E7F-452A-80EC-A4FCCCB0317A}"/>
    <cellStyle name="Normal 12 4 8 3 4 2" xfId="8067" xr:uid="{5BA0FBFE-6AE1-499A-B1C0-BE98A72A47EF}"/>
    <cellStyle name="Normal 12 4 8 3 4 2 2" xfId="20877" xr:uid="{539DAFF2-3EF1-4CB9-AEB9-0DC186B78D00}"/>
    <cellStyle name="Normal 12 4 8 3 4 2 2 2" xfId="42145" xr:uid="{7969E8E0-1620-4D4B-90DE-759E41634A00}"/>
    <cellStyle name="Normal 12 4 8 3 4 2 3" xfId="42146" xr:uid="{C0940A31-F96B-49A9-9D28-F41799867B00}"/>
    <cellStyle name="Normal 12 4 8 3 4 3" xfId="15387" xr:uid="{D5A6C9E2-8CE2-4638-9FC7-AB973CBA9FDA}"/>
    <cellStyle name="Normal 12 4 8 3 4 3 2" xfId="42147" xr:uid="{FAE49C45-9197-496C-B5FD-F139523E62BF}"/>
    <cellStyle name="Normal 12 4 8 3 4 4" xfId="42148" xr:uid="{46E67E22-7C6A-425A-B864-71350FBC6F23}"/>
    <cellStyle name="Normal 12 4 8 3 5" xfId="4407" xr:uid="{26DBF705-3D5B-4B73-B0EC-A4E30E35178E}"/>
    <cellStyle name="Normal 12 4 8 3 5 2" xfId="9897" xr:uid="{B2ADEE81-7F27-4350-969B-C1F1E13F0363}"/>
    <cellStyle name="Normal 12 4 8 3 5 2 2" xfId="22707" xr:uid="{2BD0023B-1028-4D20-993C-75008209D275}"/>
    <cellStyle name="Normal 12 4 8 3 5 2 2 2" xfId="42149" xr:uid="{FAF4D643-6979-4F13-B5C1-E1EB6948DDC3}"/>
    <cellStyle name="Normal 12 4 8 3 5 2 3" xfId="42150" xr:uid="{403E6024-3E3F-495E-BD55-8BFEE5E48BBA}"/>
    <cellStyle name="Normal 12 4 8 3 5 3" xfId="17217" xr:uid="{50606964-5A00-4421-B325-5AC8FE4DE618}"/>
    <cellStyle name="Normal 12 4 8 3 5 3 2" xfId="42151" xr:uid="{AA36EF1C-59AB-40FA-8D06-5B61E742DC87}"/>
    <cellStyle name="Normal 12 4 8 3 5 4" xfId="42152" xr:uid="{5118D967-FB88-4CF7-96CA-2FBFC9E3CB0F}"/>
    <cellStyle name="Normal 12 4 8 3 6" xfId="11727" xr:uid="{1458EFC2-F688-4486-8698-3C62F3304B89}"/>
    <cellStyle name="Normal 12 4 8 3 6 2" xfId="24537" xr:uid="{B8F52E84-A27A-4C71-B64E-4642EDEDDE30}"/>
    <cellStyle name="Normal 12 4 8 3 6 2 2" xfId="42153" xr:uid="{5467C612-B362-4867-B562-59CCF1A4EBF4}"/>
    <cellStyle name="Normal 12 4 8 3 6 3" xfId="42154" xr:uid="{367F1CFD-E162-4BCE-A945-9F35AEE190BB}"/>
    <cellStyle name="Normal 12 4 8 3 7" xfId="6237" xr:uid="{8B24112B-B169-43B3-9B05-9925F8627E19}"/>
    <cellStyle name="Normal 12 4 8 3 7 2" xfId="19047" xr:uid="{ECDE5B9E-BBD7-443B-8EB6-57323190A40D}"/>
    <cellStyle name="Normal 12 4 8 3 7 2 2" xfId="42155" xr:uid="{CB4A4D10-F0BF-4484-911F-9366798D5C5F}"/>
    <cellStyle name="Normal 12 4 8 3 7 3" xfId="42156" xr:uid="{A271E39F-2E5F-4BDD-9AC7-5C07DE9B088A}"/>
    <cellStyle name="Normal 12 4 8 3 8" xfId="13557" xr:uid="{842E746F-105B-4C13-93EC-4D018391252E}"/>
    <cellStyle name="Normal 12 4 8 3 8 2" xfId="42157" xr:uid="{8A017361-F8CF-446C-9A3D-4039BE31425E}"/>
    <cellStyle name="Normal 12 4 8 3 9" xfId="42158" xr:uid="{DE9C1428-2645-4072-BFE6-4C784EFDF986}"/>
    <cellStyle name="Normal 12 4 8 4" xfId="521" xr:uid="{E154F341-531C-4018-944E-CEEEC72B7477}"/>
    <cellStyle name="Normal 12 4 8 4 2" xfId="1416" xr:uid="{E67EB2AF-DF91-4169-8CBB-F749CD2C7671}"/>
    <cellStyle name="Normal 12 4 8 4 2 2" xfId="3246" xr:uid="{DD2E741F-E0C2-4A22-9029-257C6BC1795D}"/>
    <cellStyle name="Normal 12 4 8 4 2 2 2" xfId="8736" xr:uid="{E20408BA-AB35-4CD5-BD38-7695787191BB}"/>
    <cellStyle name="Normal 12 4 8 4 2 2 2 2" xfId="21546" xr:uid="{D362217F-6635-41F6-9507-80A101A9DC15}"/>
    <cellStyle name="Normal 12 4 8 4 2 2 2 2 2" xfId="42159" xr:uid="{BDAF6643-C9AC-493E-BFF7-47D7FBD2A2F8}"/>
    <cellStyle name="Normal 12 4 8 4 2 2 2 3" xfId="42160" xr:uid="{2AFF0514-063E-4846-9F8F-86D561CAB3F8}"/>
    <cellStyle name="Normal 12 4 8 4 2 2 3" xfId="16056" xr:uid="{9DF73E9C-0834-4EB8-AFB8-4ADEA5477A69}"/>
    <cellStyle name="Normal 12 4 8 4 2 2 3 2" xfId="42161" xr:uid="{8BED6317-7BDD-49C1-8C9B-C9854223A352}"/>
    <cellStyle name="Normal 12 4 8 4 2 2 4" xfId="42162" xr:uid="{7C535400-DAB6-49F6-BD65-6F17192078C2}"/>
    <cellStyle name="Normal 12 4 8 4 2 3" xfId="5076" xr:uid="{6E0417E4-8E0E-446A-AB78-279DE197E5C1}"/>
    <cellStyle name="Normal 12 4 8 4 2 3 2" xfId="10566" xr:uid="{6C3274F3-C018-42B2-A020-0E0C6769EB05}"/>
    <cellStyle name="Normal 12 4 8 4 2 3 2 2" xfId="23376" xr:uid="{606E8F8A-02A1-4F49-A046-6F1F67081C61}"/>
    <cellStyle name="Normal 12 4 8 4 2 3 2 2 2" xfId="42163" xr:uid="{75571108-68A4-4186-AA2A-70B91D288167}"/>
    <cellStyle name="Normal 12 4 8 4 2 3 2 3" xfId="42164" xr:uid="{1AD61BB5-1693-45B7-A1D5-32A545960F47}"/>
    <cellStyle name="Normal 12 4 8 4 2 3 3" xfId="17886" xr:uid="{6EAB8714-2752-4180-937A-30951C2BB7D4}"/>
    <cellStyle name="Normal 12 4 8 4 2 3 3 2" xfId="42165" xr:uid="{E833BE2C-CFA3-44C5-854A-E8535B151CDD}"/>
    <cellStyle name="Normal 12 4 8 4 2 3 4" xfId="42166" xr:uid="{38448362-1EA6-40F5-9224-FACB8EF25293}"/>
    <cellStyle name="Normal 12 4 8 4 2 4" xfId="12396" xr:uid="{7E00C3C0-EF79-4446-B98E-5D8C421525E5}"/>
    <cellStyle name="Normal 12 4 8 4 2 4 2" xfId="25206" xr:uid="{CBA3CA9F-B56F-49AC-A2A1-866174D876D9}"/>
    <cellStyle name="Normal 12 4 8 4 2 4 2 2" xfId="42167" xr:uid="{57FA4E15-4F99-43F7-BC8E-F74F57CE6246}"/>
    <cellStyle name="Normal 12 4 8 4 2 4 3" xfId="42168" xr:uid="{5A5CEFD1-DBB8-435F-8FFC-09796AE1F65A}"/>
    <cellStyle name="Normal 12 4 8 4 2 5" xfId="6906" xr:uid="{5EDFE24B-CDA8-4381-BA88-F92B5C6AC3B5}"/>
    <cellStyle name="Normal 12 4 8 4 2 5 2" xfId="19716" xr:uid="{803E8A5B-03C6-4D19-BB0A-1C4892F65DAA}"/>
    <cellStyle name="Normal 12 4 8 4 2 5 2 2" xfId="42169" xr:uid="{12A27C0A-399B-4F9B-B9A8-CB3D8DD30F39}"/>
    <cellStyle name="Normal 12 4 8 4 2 5 3" xfId="42170" xr:uid="{C17D6B4E-C29B-4550-80EE-5E3B07006F6C}"/>
    <cellStyle name="Normal 12 4 8 4 2 6" xfId="14226" xr:uid="{68EB40F5-66D7-4E02-95BF-B644B37AD602}"/>
    <cellStyle name="Normal 12 4 8 4 2 6 2" xfId="42171" xr:uid="{3CB46CC3-5DB7-4B82-A1BB-3BD354EB8A6C}"/>
    <cellStyle name="Normal 12 4 8 4 2 7" xfId="42172" xr:uid="{F8FF1399-FBBC-4482-B550-1F552DD89A6D}"/>
    <cellStyle name="Normal 12 4 8 4 3" xfId="2352" xr:uid="{CE5A5913-2269-43C7-889C-F455AAA088BA}"/>
    <cellStyle name="Normal 12 4 8 4 3 2" xfId="7842" xr:uid="{FCD81B9B-F28F-4D9C-88E2-C50E3DE79183}"/>
    <cellStyle name="Normal 12 4 8 4 3 2 2" xfId="20652" xr:uid="{02ACE771-0EED-48A8-83BE-749D66063BFC}"/>
    <cellStyle name="Normal 12 4 8 4 3 2 2 2" xfId="42173" xr:uid="{C40A57B3-DA59-4CB2-A7A4-0EFBFA47F7BD}"/>
    <cellStyle name="Normal 12 4 8 4 3 2 3" xfId="42174" xr:uid="{77BE7B2D-EADE-455C-B9F8-3C7D0781C9EF}"/>
    <cellStyle name="Normal 12 4 8 4 3 3" xfId="15162" xr:uid="{857C595B-E38A-4F90-95FA-117CF6D8AE3C}"/>
    <cellStyle name="Normal 12 4 8 4 3 3 2" xfId="42175" xr:uid="{3DFF398B-1A26-4660-880C-A545FE79F976}"/>
    <cellStyle name="Normal 12 4 8 4 3 4" xfId="42176" xr:uid="{C836491B-B9C1-4669-BFAE-AEC03F078ABB}"/>
    <cellStyle name="Normal 12 4 8 4 4" xfId="4182" xr:uid="{CC74E181-258A-4113-99F9-5DE7BB748482}"/>
    <cellStyle name="Normal 12 4 8 4 4 2" xfId="9672" xr:uid="{21FDF6DF-3F2F-48EB-8257-7E946AB55BB4}"/>
    <cellStyle name="Normal 12 4 8 4 4 2 2" xfId="22482" xr:uid="{044A9FEB-FE02-4AE5-8C61-3EE7F30AF0F4}"/>
    <cellStyle name="Normal 12 4 8 4 4 2 2 2" xfId="42177" xr:uid="{7D9A77AA-D7E3-48F7-A2A7-43BD49267809}"/>
    <cellStyle name="Normal 12 4 8 4 4 2 3" xfId="42178" xr:uid="{7E5D2C12-ACD6-453F-B35B-8B50B623AA49}"/>
    <cellStyle name="Normal 12 4 8 4 4 3" xfId="16992" xr:uid="{F0EF07B2-5441-4661-B8CD-60D9BC4FB2AD}"/>
    <cellStyle name="Normal 12 4 8 4 4 3 2" xfId="42179" xr:uid="{05928F06-8A0C-4DBA-8674-CBF9F0A6D4CE}"/>
    <cellStyle name="Normal 12 4 8 4 4 4" xfId="42180" xr:uid="{AC9BC098-87F8-479C-8E4C-CFCE40970D6E}"/>
    <cellStyle name="Normal 12 4 8 4 5" xfId="11502" xr:uid="{A5E44560-37B7-4A95-9940-34C63D32963B}"/>
    <cellStyle name="Normal 12 4 8 4 5 2" xfId="24312" xr:uid="{354A513D-C838-469A-9054-56DD6998A9FF}"/>
    <cellStyle name="Normal 12 4 8 4 5 2 2" xfId="42181" xr:uid="{5853AD5C-AD6F-4219-BD6B-F60A9C79907C}"/>
    <cellStyle name="Normal 12 4 8 4 5 3" xfId="42182" xr:uid="{EBC0F081-E8A0-4DE1-8270-925FE07E3985}"/>
    <cellStyle name="Normal 12 4 8 4 6" xfId="6012" xr:uid="{D0E66469-99E1-4985-8C9F-46C124BEBEB8}"/>
    <cellStyle name="Normal 12 4 8 4 6 2" xfId="18822" xr:uid="{2BE08C45-8F0C-4834-8B09-34A0B8E89443}"/>
    <cellStyle name="Normal 12 4 8 4 6 2 2" xfId="42183" xr:uid="{56D5B3B4-584C-4013-A871-0EED180A8F4F}"/>
    <cellStyle name="Normal 12 4 8 4 6 3" xfId="42184" xr:uid="{286D4ABB-9A16-4F92-BDD6-C8877A8C37D2}"/>
    <cellStyle name="Normal 12 4 8 4 7" xfId="13332" xr:uid="{6C1CA7F0-1DB5-406A-B2D9-E516D666F6D0}"/>
    <cellStyle name="Normal 12 4 8 4 7 2" xfId="42185" xr:uid="{A8FF7ECF-51EE-4B63-9E72-95979B2642BB}"/>
    <cellStyle name="Normal 12 4 8 4 8" xfId="42186" xr:uid="{D99F5B1D-0BC4-4547-9499-F229609D09F9}"/>
    <cellStyle name="Normal 12 4 8 5" xfId="880" xr:uid="{ACA5D529-7A68-4810-94A7-44FBB7C92E98}"/>
    <cellStyle name="Normal 12 4 8 5 2" xfId="1775" xr:uid="{5EB25B8B-27AB-42C8-97F3-FD2DA878A224}"/>
    <cellStyle name="Normal 12 4 8 5 2 2" xfId="3605" xr:uid="{DB3BA4E1-6B95-4333-A57C-DD899BFC871B}"/>
    <cellStyle name="Normal 12 4 8 5 2 2 2" xfId="9095" xr:uid="{93777A2B-BE55-4D8E-9193-2489EE3630B1}"/>
    <cellStyle name="Normal 12 4 8 5 2 2 2 2" xfId="21905" xr:uid="{87B74EA8-88C8-441D-BE72-35BBAB154E3A}"/>
    <cellStyle name="Normal 12 4 8 5 2 2 2 2 2" xfId="42187" xr:uid="{696190CB-5A3F-4D36-A5C8-2372BD173FEB}"/>
    <cellStyle name="Normal 12 4 8 5 2 2 2 3" xfId="42188" xr:uid="{3DF15F62-7014-40AD-AFC4-2773187D4557}"/>
    <cellStyle name="Normal 12 4 8 5 2 2 3" xfId="16415" xr:uid="{B297CB0C-0128-455D-96DF-31E560AA312C}"/>
    <cellStyle name="Normal 12 4 8 5 2 2 3 2" xfId="42189" xr:uid="{AB73C6E2-D574-4826-8FA6-6931B7864D1A}"/>
    <cellStyle name="Normal 12 4 8 5 2 2 4" xfId="42190" xr:uid="{BCBC211D-8A94-486A-B92B-265C22426370}"/>
    <cellStyle name="Normal 12 4 8 5 2 3" xfId="5435" xr:uid="{F2791725-95D7-49C9-B931-F379EB08EF68}"/>
    <cellStyle name="Normal 12 4 8 5 2 3 2" xfId="10925" xr:uid="{6883EC26-721B-4F0F-8AF0-A8AFA2542D99}"/>
    <cellStyle name="Normal 12 4 8 5 2 3 2 2" xfId="23735" xr:uid="{B756E7CD-4240-4C06-93DA-67023C1F4E53}"/>
    <cellStyle name="Normal 12 4 8 5 2 3 2 2 2" xfId="42191" xr:uid="{28513AF6-F1BD-455A-96C4-C36D22A5E683}"/>
    <cellStyle name="Normal 12 4 8 5 2 3 2 3" xfId="42192" xr:uid="{6AED87E4-D373-4E2E-BFE9-4CA3843A677A}"/>
    <cellStyle name="Normal 12 4 8 5 2 3 3" xfId="18245" xr:uid="{92086950-F9B2-4D39-A10A-B1B3552A6090}"/>
    <cellStyle name="Normal 12 4 8 5 2 3 3 2" xfId="42193" xr:uid="{AEC01B3A-DDD2-4844-B3B8-A0BFDF7CD77D}"/>
    <cellStyle name="Normal 12 4 8 5 2 3 4" xfId="42194" xr:uid="{601BB1CC-255B-4417-8E0C-5398718959B8}"/>
    <cellStyle name="Normal 12 4 8 5 2 4" xfId="12755" xr:uid="{DC251164-7F25-4226-8648-613B5155EC69}"/>
    <cellStyle name="Normal 12 4 8 5 2 4 2" xfId="25565" xr:uid="{DF20753F-217F-4AB2-920B-8638C388AC35}"/>
    <cellStyle name="Normal 12 4 8 5 2 4 2 2" xfId="42195" xr:uid="{EF75AD39-D473-4AD8-AFE6-BE394C06BD3E}"/>
    <cellStyle name="Normal 12 4 8 5 2 4 3" xfId="42196" xr:uid="{6945A9F9-5706-4729-86AC-E687B0780E29}"/>
    <cellStyle name="Normal 12 4 8 5 2 5" xfId="7265" xr:uid="{E404C051-2F0A-402B-90D4-946020187C94}"/>
    <cellStyle name="Normal 12 4 8 5 2 5 2" xfId="20075" xr:uid="{AF1EB454-76E1-4531-8CF2-50F34C71A1C4}"/>
    <cellStyle name="Normal 12 4 8 5 2 5 2 2" xfId="42197" xr:uid="{FCA65CD7-FB55-4404-8AAF-3A534EF1113D}"/>
    <cellStyle name="Normal 12 4 8 5 2 5 3" xfId="42198" xr:uid="{3387307A-C1C5-4D38-92C2-5E78704138B3}"/>
    <cellStyle name="Normal 12 4 8 5 2 6" xfId="14585" xr:uid="{7AB5EFAE-2D5B-45F8-8435-29B77041A368}"/>
    <cellStyle name="Normal 12 4 8 5 2 6 2" xfId="42199" xr:uid="{79E292BC-6C85-4C7A-9702-D0FFE6B744A6}"/>
    <cellStyle name="Normal 12 4 8 5 2 7" xfId="42200" xr:uid="{2EC72FDD-C829-4522-9CF1-128E0CFDD9C3}"/>
    <cellStyle name="Normal 12 4 8 5 3" xfId="2711" xr:uid="{604E6DBB-3CB0-4F52-AA59-0773508F2B32}"/>
    <cellStyle name="Normal 12 4 8 5 3 2" xfId="8201" xr:uid="{077E259A-601B-41B9-A18E-DCAFBA08052E}"/>
    <cellStyle name="Normal 12 4 8 5 3 2 2" xfId="21011" xr:uid="{6A19930B-FC9A-4488-80D3-08E216C42E62}"/>
    <cellStyle name="Normal 12 4 8 5 3 2 2 2" xfId="42201" xr:uid="{CA9540EA-B68F-4A9D-BB40-A461E8FBDF44}"/>
    <cellStyle name="Normal 12 4 8 5 3 2 3" xfId="42202" xr:uid="{A703D834-9501-4290-BD6D-5D55B5C1FE7F}"/>
    <cellStyle name="Normal 12 4 8 5 3 3" xfId="15521" xr:uid="{62CD928C-14A1-40B2-9D2C-B8C64AFEF0D9}"/>
    <cellStyle name="Normal 12 4 8 5 3 3 2" xfId="42203" xr:uid="{106770F3-094E-47B2-9E6F-518DCCDEFEC0}"/>
    <cellStyle name="Normal 12 4 8 5 3 4" xfId="42204" xr:uid="{433A92B6-E5A1-464A-AC53-8778BC824F5D}"/>
    <cellStyle name="Normal 12 4 8 5 4" xfId="4541" xr:uid="{0C3E8C93-6719-4F1E-887C-18FAAA3691D7}"/>
    <cellStyle name="Normal 12 4 8 5 4 2" xfId="10031" xr:uid="{30A0BF0D-924E-4DED-8D22-866BE5CAF4D7}"/>
    <cellStyle name="Normal 12 4 8 5 4 2 2" xfId="22841" xr:uid="{43EEC233-2EF2-4F10-B551-B833B6702B65}"/>
    <cellStyle name="Normal 12 4 8 5 4 2 2 2" xfId="42205" xr:uid="{A651C523-E780-44FB-9155-4E8B1C81757A}"/>
    <cellStyle name="Normal 12 4 8 5 4 2 3" xfId="42206" xr:uid="{EA964881-BC5E-4478-B2AE-2E7EFFADD5D1}"/>
    <cellStyle name="Normal 12 4 8 5 4 3" xfId="17351" xr:uid="{3EE8D609-DB45-4F67-8A9D-F55FDB711F67}"/>
    <cellStyle name="Normal 12 4 8 5 4 3 2" xfId="42207" xr:uid="{830DBB2B-1535-4772-90B7-30EC98CCB526}"/>
    <cellStyle name="Normal 12 4 8 5 4 4" xfId="42208" xr:uid="{D4D3B411-0CA4-4739-95EF-05286D414F81}"/>
    <cellStyle name="Normal 12 4 8 5 5" xfId="11861" xr:uid="{D155C57D-E5C9-472D-B40A-3932596A8AD4}"/>
    <cellStyle name="Normal 12 4 8 5 5 2" xfId="24671" xr:uid="{90A2A85A-6D5A-4B84-84B4-EBD438A3C72C}"/>
    <cellStyle name="Normal 12 4 8 5 5 2 2" xfId="42209" xr:uid="{A9FBF8D7-CEB0-465B-8C77-D594B06B9D4F}"/>
    <cellStyle name="Normal 12 4 8 5 5 3" xfId="42210" xr:uid="{A2028FD2-6060-4639-AF6A-89C598C65DB8}"/>
    <cellStyle name="Normal 12 4 8 5 6" xfId="6371" xr:uid="{5A7289F9-4C10-42B5-9A66-64AC5D665DBB}"/>
    <cellStyle name="Normal 12 4 8 5 6 2" xfId="19181" xr:uid="{6D70F0C7-16F7-4708-A6A1-D857C477EE01}"/>
    <cellStyle name="Normal 12 4 8 5 6 2 2" xfId="42211" xr:uid="{CDA1E6C3-4021-4CE3-BE85-33445135D546}"/>
    <cellStyle name="Normal 12 4 8 5 6 3" xfId="42212" xr:uid="{472259A6-F1D5-413D-8470-03B26F63D1FB}"/>
    <cellStyle name="Normal 12 4 8 5 7" xfId="13691" xr:uid="{C8896A00-5833-4640-BB50-40E170C0AE2C}"/>
    <cellStyle name="Normal 12 4 8 5 7 2" xfId="42213" xr:uid="{1BCFC065-D04A-4C74-A86C-CF6E5537BD9D}"/>
    <cellStyle name="Normal 12 4 8 5 8" xfId="42214" xr:uid="{E6982415-E214-41EC-AD9C-64800510B646}"/>
    <cellStyle name="Normal 12 4 8 6" xfId="1281" xr:uid="{7CCA8374-D03C-465B-8829-C2DE4CE50D8E}"/>
    <cellStyle name="Normal 12 4 8 6 2" xfId="3111" xr:uid="{09E81739-018A-4847-A2F7-A1A31055435D}"/>
    <cellStyle name="Normal 12 4 8 6 2 2" xfId="8601" xr:uid="{F0E2198A-15AE-4F60-BAAF-2551344BFBAA}"/>
    <cellStyle name="Normal 12 4 8 6 2 2 2" xfId="21411" xr:uid="{27F80334-9746-4965-B096-968A0B85B7EF}"/>
    <cellStyle name="Normal 12 4 8 6 2 2 2 2" xfId="42215" xr:uid="{A7952FC7-74FD-44AC-97BF-34BCB5702CEB}"/>
    <cellStyle name="Normal 12 4 8 6 2 2 3" xfId="42216" xr:uid="{177AC91E-A858-4085-92E1-23630F4245DC}"/>
    <cellStyle name="Normal 12 4 8 6 2 3" xfId="15921" xr:uid="{619B939A-142D-4948-9F1F-6BAC7D63E7CA}"/>
    <cellStyle name="Normal 12 4 8 6 2 3 2" xfId="42217" xr:uid="{B24A5BD9-C174-499D-B578-8BF31D67168C}"/>
    <cellStyle name="Normal 12 4 8 6 2 4" xfId="42218" xr:uid="{4F0C82F2-6AEE-4B67-BA93-35DB4D2553B6}"/>
    <cellStyle name="Normal 12 4 8 6 3" xfId="4941" xr:uid="{39BBE5DF-05AB-43E1-8F9C-8C460C88C617}"/>
    <cellStyle name="Normal 12 4 8 6 3 2" xfId="10431" xr:uid="{009FA498-9500-4DC0-A1AF-6D4CE894B7B2}"/>
    <cellStyle name="Normal 12 4 8 6 3 2 2" xfId="23241" xr:uid="{500DC805-0D9C-4CAF-9A01-4665947FB49A}"/>
    <cellStyle name="Normal 12 4 8 6 3 2 2 2" xfId="42219" xr:uid="{5492B9C2-EC10-40BF-90AE-9756BADCFEB2}"/>
    <cellStyle name="Normal 12 4 8 6 3 2 3" xfId="42220" xr:uid="{8BB27081-4D66-41DD-A249-EBE854D9526E}"/>
    <cellStyle name="Normal 12 4 8 6 3 3" xfId="17751" xr:uid="{F9CB96AC-8FA9-4F89-BC42-B663A6F199F6}"/>
    <cellStyle name="Normal 12 4 8 6 3 3 2" xfId="42221" xr:uid="{BE906D2D-6B9D-4074-8B77-C9F2860C41E8}"/>
    <cellStyle name="Normal 12 4 8 6 3 4" xfId="42222" xr:uid="{397C491F-700E-489E-B204-D53A1A247E48}"/>
    <cellStyle name="Normal 12 4 8 6 4" xfId="12261" xr:uid="{CFF81A27-BE97-4E9E-AF85-5212C11D1C82}"/>
    <cellStyle name="Normal 12 4 8 6 4 2" xfId="25071" xr:uid="{18CFF26C-C0EA-4D8B-BE56-610EA007F99B}"/>
    <cellStyle name="Normal 12 4 8 6 4 2 2" xfId="42223" xr:uid="{F78A9603-1CEF-4859-9D55-27832AB91FFA}"/>
    <cellStyle name="Normal 12 4 8 6 4 3" xfId="42224" xr:uid="{E5814D10-AD17-41D0-B74B-28454202C3AA}"/>
    <cellStyle name="Normal 12 4 8 6 5" xfId="6771" xr:uid="{71592874-D4D0-4B23-B8C9-30777556B645}"/>
    <cellStyle name="Normal 12 4 8 6 5 2" xfId="19581" xr:uid="{78A07558-947E-4494-894B-D909BA54B152}"/>
    <cellStyle name="Normal 12 4 8 6 5 2 2" xfId="42225" xr:uid="{80B67391-AA6D-48A8-A34E-B3A24F41E732}"/>
    <cellStyle name="Normal 12 4 8 6 5 3" xfId="42226" xr:uid="{A3577A35-BFE2-45E9-955D-745D6591BCBC}"/>
    <cellStyle name="Normal 12 4 8 6 6" xfId="14091" xr:uid="{5AAE2094-B532-415E-8BE2-E4AA449270A3}"/>
    <cellStyle name="Normal 12 4 8 6 6 2" xfId="42227" xr:uid="{B9275E28-E708-4478-B07C-0A318AE45B7C}"/>
    <cellStyle name="Normal 12 4 8 6 7" xfId="42228" xr:uid="{59E20213-F74F-47AC-8B25-151660D7405A}"/>
    <cellStyle name="Normal 12 4 8 7" xfId="2217" xr:uid="{32BEDF41-91B3-4D93-8772-4100CF6F8A6F}"/>
    <cellStyle name="Normal 12 4 8 7 2" xfId="7707" xr:uid="{952AF491-0B25-4BDB-AF64-8408ADA9C17A}"/>
    <cellStyle name="Normal 12 4 8 7 2 2" xfId="20517" xr:uid="{69EED2E7-5FEC-431F-99BD-432CE113567B}"/>
    <cellStyle name="Normal 12 4 8 7 2 2 2" xfId="42229" xr:uid="{24356997-B1B4-4F7E-8118-3E15C693DD59}"/>
    <cellStyle name="Normal 12 4 8 7 2 3" xfId="42230" xr:uid="{75F8F7E5-02F3-4EDE-B014-06F0C94E3495}"/>
    <cellStyle name="Normal 12 4 8 7 3" xfId="15027" xr:uid="{601A0005-3C62-456C-8E3E-DCB45C48E117}"/>
    <cellStyle name="Normal 12 4 8 7 3 2" xfId="42231" xr:uid="{A2057811-EC3A-49CE-94EC-975E318AA61D}"/>
    <cellStyle name="Normal 12 4 8 7 4" xfId="42232" xr:uid="{75B7B334-2610-4972-832D-A2A03A6DDA30}"/>
    <cellStyle name="Normal 12 4 8 8" xfId="4047" xr:uid="{02178753-0957-46FE-8B81-190E44E109B9}"/>
    <cellStyle name="Normal 12 4 8 8 2" xfId="9537" xr:uid="{AC5A5109-F53A-4460-B324-F9837F9AE8DA}"/>
    <cellStyle name="Normal 12 4 8 8 2 2" xfId="22347" xr:uid="{B16A655B-4B15-46BD-A231-FA8804969A7F}"/>
    <cellStyle name="Normal 12 4 8 8 2 2 2" xfId="42233" xr:uid="{06F741F6-5A91-47B9-8048-DCAD55D6C7EE}"/>
    <cellStyle name="Normal 12 4 8 8 2 3" xfId="42234" xr:uid="{EA8B3AB2-E30E-41FA-9B58-C4C4C4C1567F}"/>
    <cellStyle name="Normal 12 4 8 8 3" xfId="16857" xr:uid="{02F749A7-D967-408E-A199-8C91CEEDBA00}"/>
    <cellStyle name="Normal 12 4 8 8 3 2" xfId="42235" xr:uid="{172CA15B-5972-419A-85FF-706E44A527C8}"/>
    <cellStyle name="Normal 12 4 8 8 4" xfId="42236" xr:uid="{8261B79C-0A42-44F9-870A-517C99313828}"/>
    <cellStyle name="Normal 12 4 8 9" xfId="11367" xr:uid="{FEC65AEB-62F9-4636-87E1-2EE6B30A8D54}"/>
    <cellStyle name="Normal 12 4 8 9 2" xfId="24177" xr:uid="{2E108951-8941-4320-98E3-430596B67258}"/>
    <cellStyle name="Normal 12 4 8 9 2 2" xfId="42237" xr:uid="{FD13FB63-DB1F-4DBF-BCFD-CDD6A59BEE5F}"/>
    <cellStyle name="Normal 12 4 8 9 3" xfId="42238" xr:uid="{013A3BBB-9C88-4FB7-AEDB-B5D99F38E65E}"/>
    <cellStyle name="Normal 12 4 9" xfId="444" xr:uid="{AE8D7318-59A1-4443-9B7C-D3F28F26EA25}"/>
    <cellStyle name="Normal 12 4 9 2" xfId="921" xr:uid="{A8327187-B19E-4378-9618-7415A0D7DDBE}"/>
    <cellStyle name="Normal 12 4 9 2 2" xfId="1816" xr:uid="{4C3B4921-1166-42B3-B90A-8293A90A1A84}"/>
    <cellStyle name="Normal 12 4 9 2 2 2" xfId="3646" xr:uid="{54981BCB-0C75-44F9-953F-5D328CD15062}"/>
    <cellStyle name="Normal 12 4 9 2 2 2 2" xfId="9136" xr:uid="{5F097130-1D99-4B2C-83F7-DC2944DCDE71}"/>
    <cellStyle name="Normal 12 4 9 2 2 2 2 2" xfId="21946" xr:uid="{2BEEFF25-AA61-4FD3-B6A9-C5207D8E798A}"/>
    <cellStyle name="Normal 12 4 9 2 2 2 2 2 2" xfId="42239" xr:uid="{0017E7F8-4885-48FB-81AF-F135AFC0225B}"/>
    <cellStyle name="Normal 12 4 9 2 2 2 2 3" xfId="42240" xr:uid="{51AABE7B-051A-4AEB-AC39-BF9760FC356C}"/>
    <cellStyle name="Normal 12 4 9 2 2 2 3" xfId="16456" xr:uid="{7AD7983E-2FDD-4FB7-A4DB-1CB3A6D60C9A}"/>
    <cellStyle name="Normal 12 4 9 2 2 2 3 2" xfId="42241" xr:uid="{FE522C9C-1B37-467E-B89D-43484B1ADF5E}"/>
    <cellStyle name="Normal 12 4 9 2 2 2 4" xfId="42242" xr:uid="{38BAA72D-2BB6-41D5-BF7F-25E2013C5605}"/>
    <cellStyle name="Normal 12 4 9 2 2 3" xfId="5476" xr:uid="{F315337C-CA4F-4F91-9BD9-A1797A78D6B9}"/>
    <cellStyle name="Normal 12 4 9 2 2 3 2" xfId="10966" xr:uid="{FAD23D64-4F31-40B1-B224-541608DAAF46}"/>
    <cellStyle name="Normal 12 4 9 2 2 3 2 2" xfId="23776" xr:uid="{A32069DF-62D8-4390-87CD-DBCF7738AF8F}"/>
    <cellStyle name="Normal 12 4 9 2 2 3 2 2 2" xfId="42243" xr:uid="{D10D0AB6-CE92-437D-9D7A-707A12589ADD}"/>
    <cellStyle name="Normal 12 4 9 2 2 3 2 3" xfId="42244" xr:uid="{C3FFED40-1051-46C8-ADCC-96304961B41D}"/>
    <cellStyle name="Normal 12 4 9 2 2 3 3" xfId="18286" xr:uid="{47BE375E-74A3-4F8D-9414-F2EE93B86892}"/>
    <cellStyle name="Normal 12 4 9 2 2 3 3 2" xfId="42245" xr:uid="{5F8E95C6-8407-4ADB-B913-7C6AC46558F8}"/>
    <cellStyle name="Normal 12 4 9 2 2 3 4" xfId="42246" xr:uid="{DC51B61E-3051-46F5-B833-75C15AE494F1}"/>
    <cellStyle name="Normal 12 4 9 2 2 4" xfId="12796" xr:uid="{FC50C7F2-B80F-4A82-9671-2C53DC27E629}"/>
    <cellStyle name="Normal 12 4 9 2 2 4 2" xfId="25606" xr:uid="{AD37693B-4F9D-4453-9A9E-48451D2A5AB0}"/>
    <cellStyle name="Normal 12 4 9 2 2 4 2 2" xfId="42247" xr:uid="{134609EA-604A-47FA-9FE7-1F96BF824829}"/>
    <cellStyle name="Normal 12 4 9 2 2 4 3" xfId="42248" xr:uid="{7F26CB9E-FDAE-4A15-9129-92F3843F5337}"/>
    <cellStyle name="Normal 12 4 9 2 2 5" xfId="7306" xr:uid="{506E97E8-2EF8-4FD3-A3F7-AB3289F0F3B8}"/>
    <cellStyle name="Normal 12 4 9 2 2 5 2" xfId="20116" xr:uid="{2706934C-7405-47FE-B3FB-4A8DAD7A0FBF}"/>
    <cellStyle name="Normal 12 4 9 2 2 5 2 2" xfId="42249" xr:uid="{6BCCF851-C5C4-4631-8622-6D8C66010C66}"/>
    <cellStyle name="Normal 12 4 9 2 2 5 3" xfId="42250" xr:uid="{EF01F772-4F89-4D40-B8B0-2611398E6667}"/>
    <cellStyle name="Normal 12 4 9 2 2 6" xfId="14626" xr:uid="{9A324501-8861-45E3-9D62-6DE8DB71C9BD}"/>
    <cellStyle name="Normal 12 4 9 2 2 6 2" xfId="42251" xr:uid="{9D06F0FD-42C0-44A8-8B76-0241BB86F72D}"/>
    <cellStyle name="Normal 12 4 9 2 2 7" xfId="42252" xr:uid="{FC47FD56-A660-441A-9536-8F9AEA20C026}"/>
    <cellStyle name="Normal 12 4 9 2 3" xfId="2752" xr:uid="{F04D7B19-91C5-43E1-9FFA-92912D4FBD87}"/>
    <cellStyle name="Normal 12 4 9 2 3 2" xfId="8242" xr:uid="{8D15BEFB-65AC-49FE-9955-1F2C5698E254}"/>
    <cellStyle name="Normal 12 4 9 2 3 2 2" xfId="21052" xr:uid="{9AA8E936-F9CA-4EA2-8BAA-26C61511E792}"/>
    <cellStyle name="Normal 12 4 9 2 3 2 2 2" xfId="42253" xr:uid="{B8B05306-673F-4AF6-B322-81FEB75CCB69}"/>
    <cellStyle name="Normal 12 4 9 2 3 2 3" xfId="42254" xr:uid="{58503BAE-DF61-44B4-9921-36988A5B0529}"/>
    <cellStyle name="Normal 12 4 9 2 3 3" xfId="15562" xr:uid="{68C35D59-FAEE-4F9E-AE93-E07F1C9D0B93}"/>
    <cellStyle name="Normal 12 4 9 2 3 3 2" xfId="42255" xr:uid="{667D929F-F434-48A0-B1BD-8C6D424B9A2C}"/>
    <cellStyle name="Normal 12 4 9 2 3 4" xfId="42256" xr:uid="{1ADBC424-3E5C-4D14-B092-40C131DDB993}"/>
    <cellStyle name="Normal 12 4 9 2 4" xfId="4582" xr:uid="{44E98072-6291-4F72-933A-2CF95C3200E4}"/>
    <cellStyle name="Normal 12 4 9 2 4 2" xfId="10072" xr:uid="{CFBE2695-8824-4662-83A2-16CDFDC182F4}"/>
    <cellStyle name="Normal 12 4 9 2 4 2 2" xfId="22882" xr:uid="{114FD84B-C9E6-4D2D-826E-514EA9A903EA}"/>
    <cellStyle name="Normal 12 4 9 2 4 2 2 2" xfId="42257" xr:uid="{B9D70D49-CE1B-4028-8201-887DCA4A368B}"/>
    <cellStyle name="Normal 12 4 9 2 4 2 3" xfId="42258" xr:uid="{51948C65-8A09-4480-AC61-26F45C283F81}"/>
    <cellStyle name="Normal 12 4 9 2 4 3" xfId="17392" xr:uid="{24C69E25-93D2-4D32-9A41-BD0F735AF66A}"/>
    <cellStyle name="Normal 12 4 9 2 4 3 2" xfId="42259" xr:uid="{E8A62058-678A-4187-BA36-762EB30B0CEC}"/>
    <cellStyle name="Normal 12 4 9 2 4 4" xfId="42260" xr:uid="{FD06EDAC-36C0-4A8C-A3D0-8549EA537DAB}"/>
    <cellStyle name="Normal 12 4 9 2 5" xfId="11902" xr:uid="{C8B3BDC7-D72F-42BD-B63F-1E564E983929}"/>
    <cellStyle name="Normal 12 4 9 2 5 2" xfId="24712" xr:uid="{AB8B0AA8-C026-4985-B83D-C2503398168B}"/>
    <cellStyle name="Normal 12 4 9 2 5 2 2" xfId="42261" xr:uid="{2B341921-D1DA-4AC6-8F2E-E200C918E3A9}"/>
    <cellStyle name="Normal 12 4 9 2 5 3" xfId="42262" xr:uid="{0B51E332-2D07-4C87-AC30-7CA9E106357E}"/>
    <cellStyle name="Normal 12 4 9 2 6" xfId="6412" xr:uid="{DE86C80B-DDB3-449B-BE37-6243FAA31B6A}"/>
    <cellStyle name="Normal 12 4 9 2 6 2" xfId="19222" xr:uid="{21D46030-0094-4DAD-8146-974FAFABE563}"/>
    <cellStyle name="Normal 12 4 9 2 6 2 2" xfId="42263" xr:uid="{F747A49D-2C42-42DD-AD3B-388A4311974B}"/>
    <cellStyle name="Normal 12 4 9 2 6 3" xfId="42264" xr:uid="{9A7D6150-9EA3-4693-A39F-A7868132C039}"/>
    <cellStyle name="Normal 12 4 9 2 7" xfId="13732" xr:uid="{5D199B98-FB91-4B25-86E3-BB9072A70F35}"/>
    <cellStyle name="Normal 12 4 9 2 7 2" xfId="42265" xr:uid="{09E056C4-B00A-4D8E-88CD-C8BFF3AB55BD}"/>
    <cellStyle name="Normal 12 4 9 2 8" xfId="42266" xr:uid="{446C0F15-18A4-441E-9EAA-BEDB7683F5C0}"/>
    <cellStyle name="Normal 12 4 9 3" xfId="1339" xr:uid="{B1CEB4AA-92BF-4395-9154-7A9A3EEF28E0}"/>
    <cellStyle name="Normal 12 4 9 3 2" xfId="3169" xr:uid="{79234E31-0F6F-4FB7-AF58-6DAB8F54B4E1}"/>
    <cellStyle name="Normal 12 4 9 3 2 2" xfId="8659" xr:uid="{BBD4550E-8E06-4324-882E-9962D069CAC0}"/>
    <cellStyle name="Normal 12 4 9 3 2 2 2" xfId="21469" xr:uid="{827DE083-F939-4FBE-A46D-D8B889091565}"/>
    <cellStyle name="Normal 12 4 9 3 2 2 2 2" xfId="42267" xr:uid="{A85A05F5-B9FA-45C4-AB0A-5490C4FE5781}"/>
    <cellStyle name="Normal 12 4 9 3 2 2 3" xfId="42268" xr:uid="{6F3F6FE5-DB2B-49F2-9FD2-2863FD093365}"/>
    <cellStyle name="Normal 12 4 9 3 2 3" xfId="15979" xr:uid="{31E59900-F989-4E54-8CAA-C9EA113BC65A}"/>
    <cellStyle name="Normal 12 4 9 3 2 3 2" xfId="42269" xr:uid="{D24C437F-1AD4-4666-89CF-342F51FE88BC}"/>
    <cellStyle name="Normal 12 4 9 3 2 4" xfId="42270" xr:uid="{8B00485C-2508-4972-9191-B07353E81CA6}"/>
    <cellStyle name="Normal 12 4 9 3 3" xfId="4999" xr:uid="{11AFE323-D462-4068-8628-EA6737978300}"/>
    <cellStyle name="Normal 12 4 9 3 3 2" xfId="10489" xr:uid="{A81A788C-2032-4612-8587-F9686384AA06}"/>
    <cellStyle name="Normal 12 4 9 3 3 2 2" xfId="23299" xr:uid="{0660F045-5CC1-473D-B748-B2464C03B5C5}"/>
    <cellStyle name="Normal 12 4 9 3 3 2 2 2" xfId="42271" xr:uid="{E92B4120-F1B9-429B-BC61-F41ACA15CD3C}"/>
    <cellStyle name="Normal 12 4 9 3 3 2 3" xfId="42272" xr:uid="{4634BB57-BFC9-4DCF-AABF-B872091C02C3}"/>
    <cellStyle name="Normal 12 4 9 3 3 3" xfId="17809" xr:uid="{25FB9840-48C1-4C15-9294-8E66276D0944}"/>
    <cellStyle name="Normal 12 4 9 3 3 3 2" xfId="42273" xr:uid="{2693691D-D40C-4432-BB53-579470E5DDDF}"/>
    <cellStyle name="Normal 12 4 9 3 3 4" xfId="42274" xr:uid="{4D08F158-F2D2-4A1D-9F03-8DB000F8CE9C}"/>
    <cellStyle name="Normal 12 4 9 3 4" xfId="12319" xr:uid="{FB1C74EC-8CC5-4B3A-95A4-F8C33FA9BF69}"/>
    <cellStyle name="Normal 12 4 9 3 4 2" xfId="25129" xr:uid="{FE56EB75-3946-45BC-8F2E-2F702A340228}"/>
    <cellStyle name="Normal 12 4 9 3 4 2 2" xfId="42275" xr:uid="{100BF869-36C8-45C8-8EAF-629F8131C10A}"/>
    <cellStyle name="Normal 12 4 9 3 4 3" xfId="42276" xr:uid="{FF3234EB-C17C-472B-8936-17747D634EA5}"/>
    <cellStyle name="Normal 12 4 9 3 5" xfId="6829" xr:uid="{98836493-42B7-4E59-AF81-374A7505F2AA}"/>
    <cellStyle name="Normal 12 4 9 3 5 2" xfId="19639" xr:uid="{6FFF2057-E0D1-4FCE-9FAA-0CBCEB40C0DA}"/>
    <cellStyle name="Normal 12 4 9 3 5 2 2" xfId="42277" xr:uid="{8386C47F-F101-46C1-9FAD-4861B220CF75}"/>
    <cellStyle name="Normal 12 4 9 3 5 3" xfId="42278" xr:uid="{FCE4BC35-94D3-4899-87E5-A17B8FA02ABE}"/>
    <cellStyle name="Normal 12 4 9 3 6" xfId="14149" xr:uid="{4ED0C549-814F-43E0-A684-6E27F5B21EA2}"/>
    <cellStyle name="Normal 12 4 9 3 6 2" xfId="42279" xr:uid="{3F0992A1-890A-4D26-9CF2-9026D78C10BE}"/>
    <cellStyle name="Normal 12 4 9 3 7" xfId="42280" xr:uid="{DED07E3D-3D8F-45BB-BEDC-0781C740CA82}"/>
    <cellStyle name="Normal 12 4 9 4" xfId="2275" xr:uid="{32C7F05C-56A2-4D32-8690-A819B8AC046A}"/>
    <cellStyle name="Normal 12 4 9 4 2" xfId="7765" xr:uid="{67938250-3BB6-467D-8913-47C329212C94}"/>
    <cellStyle name="Normal 12 4 9 4 2 2" xfId="20575" xr:uid="{E11DD1AA-1527-4E95-84A3-8B15E538A905}"/>
    <cellStyle name="Normal 12 4 9 4 2 2 2" xfId="42281" xr:uid="{8F8AFB41-9DF6-4C60-AF18-EED6C804F8EB}"/>
    <cellStyle name="Normal 12 4 9 4 2 3" xfId="42282" xr:uid="{48E7B6CC-59E2-4A64-B08D-A3368488599C}"/>
    <cellStyle name="Normal 12 4 9 4 3" xfId="15085" xr:uid="{53910218-ABD3-41EB-90BF-BCF9DFB9B505}"/>
    <cellStyle name="Normal 12 4 9 4 3 2" xfId="42283" xr:uid="{586E02BE-6FBD-4FF5-A9B3-F930F31D0791}"/>
    <cellStyle name="Normal 12 4 9 4 4" xfId="42284" xr:uid="{0DB8A85C-7E5B-4F6B-BB3D-0F08C19D2299}"/>
    <cellStyle name="Normal 12 4 9 5" xfId="4105" xr:uid="{6D7E0E33-D8A3-4296-885A-6C5186928336}"/>
    <cellStyle name="Normal 12 4 9 5 2" xfId="9595" xr:uid="{CBC24191-D701-4358-9604-07C9E904DA14}"/>
    <cellStyle name="Normal 12 4 9 5 2 2" xfId="22405" xr:uid="{811EEE9E-851F-4463-B81E-C04CA35B2751}"/>
    <cellStyle name="Normal 12 4 9 5 2 2 2" xfId="42285" xr:uid="{C515C141-5E5A-4CBA-BBD0-4CCA62F85C24}"/>
    <cellStyle name="Normal 12 4 9 5 2 3" xfId="42286" xr:uid="{7CC96D78-4304-4ABB-8EEE-AD5A7DB9B15A}"/>
    <cellStyle name="Normal 12 4 9 5 3" xfId="16915" xr:uid="{941B8EF1-7349-4528-B850-1F58D1A1D130}"/>
    <cellStyle name="Normal 12 4 9 5 3 2" xfId="42287" xr:uid="{F8487142-7732-40D3-949B-A73503D635F2}"/>
    <cellStyle name="Normal 12 4 9 5 4" xfId="42288" xr:uid="{952D4E70-DDF2-4E20-AD1D-D37CC187C800}"/>
    <cellStyle name="Normal 12 4 9 6" xfId="11425" xr:uid="{F4CEC46C-1D78-4640-A348-BCAFA17028CF}"/>
    <cellStyle name="Normal 12 4 9 6 2" xfId="24235" xr:uid="{B4F398D0-7ACC-4925-B3B1-257800FAC0CC}"/>
    <cellStyle name="Normal 12 4 9 6 2 2" xfId="42289" xr:uid="{2227D739-B6FD-4A9C-9816-D25CFEFB50F9}"/>
    <cellStyle name="Normal 12 4 9 6 3" xfId="42290" xr:uid="{7179E760-84DE-4C58-833D-A76585FBB568}"/>
    <cellStyle name="Normal 12 4 9 7" xfId="5935" xr:uid="{8707E445-6108-4406-B15E-4A0CDA2171B7}"/>
    <cellStyle name="Normal 12 4 9 7 2" xfId="18745" xr:uid="{EA06391D-EE43-4CA1-B734-095AC96A1988}"/>
    <cellStyle name="Normal 12 4 9 7 2 2" xfId="42291" xr:uid="{ECBB5BAE-90E8-4A6F-89BD-B8F018F05566}"/>
    <cellStyle name="Normal 12 4 9 7 3" xfId="42292" xr:uid="{A683FC41-4EE4-44B1-94BE-31663918D69D}"/>
    <cellStyle name="Normal 12 4 9 8" xfId="13255" xr:uid="{35336349-9B7C-4827-B10D-ACF0204123C9}"/>
    <cellStyle name="Normal 12 4 9 8 2" xfId="42293" xr:uid="{BE8E394F-1024-4EF3-9B13-60D4C1A53661}"/>
    <cellStyle name="Normal 12 4 9 9" xfId="42294" xr:uid="{2439D557-4D44-41EE-8F6D-5C9F339829D6}"/>
    <cellStyle name="Normal 12 5" xfId="248" xr:uid="{49C624ED-8D54-46B8-A1B3-53609B7BBB6C}"/>
    <cellStyle name="Normal 12 5 10" xfId="655" xr:uid="{A16DD79B-799F-4EB7-95E3-FFCD3CA9A113}"/>
    <cellStyle name="Normal 12 5 10 2" xfId="1055" xr:uid="{F670713B-0605-40BC-9E97-7B451A97B733}"/>
    <cellStyle name="Normal 12 5 10 2 2" xfId="1950" xr:uid="{47989755-D9DD-4E9B-945B-BC2CBB501946}"/>
    <cellStyle name="Normal 12 5 10 2 2 2" xfId="3780" xr:uid="{6904E4D7-69B6-4953-BBAD-6FF98A9C3B49}"/>
    <cellStyle name="Normal 12 5 10 2 2 2 2" xfId="9270" xr:uid="{A258B7CD-27AC-4CBF-B7DF-2827AA15EC0D}"/>
    <cellStyle name="Normal 12 5 10 2 2 2 2 2" xfId="22080" xr:uid="{4BE43824-EF84-4CDB-A25F-FE9EC3483179}"/>
    <cellStyle name="Normal 12 5 10 2 2 2 2 2 2" xfId="42295" xr:uid="{BA1A2802-DDFD-4A33-8D6B-20899CCBBAFA}"/>
    <cellStyle name="Normal 12 5 10 2 2 2 2 3" xfId="42296" xr:uid="{C4FBCB65-5B8E-46D8-B715-9881F57DAAF9}"/>
    <cellStyle name="Normal 12 5 10 2 2 2 3" xfId="16590" xr:uid="{21696FD8-E399-4721-95AC-ACB94BEE9576}"/>
    <cellStyle name="Normal 12 5 10 2 2 2 3 2" xfId="42297" xr:uid="{562934C8-E495-4472-957A-B8A37F19EEB7}"/>
    <cellStyle name="Normal 12 5 10 2 2 2 4" xfId="42298" xr:uid="{107C63EA-1E80-4DE9-A58B-2E93287BD337}"/>
    <cellStyle name="Normal 12 5 10 2 2 3" xfId="5610" xr:uid="{0D7ABF8C-DB07-4466-9974-F4ED04D7EA52}"/>
    <cellStyle name="Normal 12 5 10 2 2 3 2" xfId="11100" xr:uid="{D438F1AF-BAE1-432C-86FA-5BFCFC6FF56E}"/>
    <cellStyle name="Normal 12 5 10 2 2 3 2 2" xfId="23910" xr:uid="{5DA8F542-29CC-44CE-91F3-6CC1F035036F}"/>
    <cellStyle name="Normal 12 5 10 2 2 3 2 2 2" xfId="42299" xr:uid="{14349227-5A65-4DA6-8CB2-DD85EE2401A0}"/>
    <cellStyle name="Normal 12 5 10 2 2 3 2 3" xfId="42300" xr:uid="{35AA45A9-C9C8-450A-A868-6C5F68A5FB11}"/>
    <cellStyle name="Normal 12 5 10 2 2 3 3" xfId="18420" xr:uid="{7AF7288D-1850-48CE-92EF-671E4BC672D5}"/>
    <cellStyle name="Normal 12 5 10 2 2 3 3 2" xfId="42301" xr:uid="{E4888328-8EB8-440F-8EAD-7727268FF717}"/>
    <cellStyle name="Normal 12 5 10 2 2 3 4" xfId="42302" xr:uid="{796EDA68-DF89-429B-BA4E-C1ED9806A450}"/>
    <cellStyle name="Normal 12 5 10 2 2 4" xfId="12930" xr:uid="{31F965BB-639A-4A7B-8804-E625CC900644}"/>
    <cellStyle name="Normal 12 5 10 2 2 4 2" xfId="25740" xr:uid="{46AE9ACF-D5ED-4BA6-A5C6-13E2CF2DF822}"/>
    <cellStyle name="Normal 12 5 10 2 2 4 2 2" xfId="42303" xr:uid="{2C51BEED-A435-4520-8E35-5A7AF821A67B}"/>
    <cellStyle name="Normal 12 5 10 2 2 4 3" xfId="42304" xr:uid="{CE10EED5-0E0E-4E59-B943-7104553F2C7D}"/>
    <cellStyle name="Normal 12 5 10 2 2 5" xfId="7440" xr:uid="{8C484441-15B6-42C5-A0A9-2F9EFB8A3A2A}"/>
    <cellStyle name="Normal 12 5 10 2 2 5 2" xfId="20250" xr:uid="{3F1466C1-7147-4678-B740-4775EEA24347}"/>
    <cellStyle name="Normal 12 5 10 2 2 5 2 2" xfId="42305" xr:uid="{4178EF82-970E-422B-8A9A-3EF1030ACF17}"/>
    <cellStyle name="Normal 12 5 10 2 2 5 3" xfId="42306" xr:uid="{A09F441C-3F35-4E93-9D3F-7A3B9FB32F94}"/>
    <cellStyle name="Normal 12 5 10 2 2 6" xfId="14760" xr:uid="{9099D260-B9F8-42FE-8F14-ECA97FCA889C}"/>
    <cellStyle name="Normal 12 5 10 2 2 6 2" xfId="42307" xr:uid="{4978E47F-8F75-4029-9D5C-EDB66E5B6985}"/>
    <cellStyle name="Normal 12 5 10 2 2 7" xfId="42308" xr:uid="{A8C6D70C-702C-4928-A463-BEC3AB71BF63}"/>
    <cellStyle name="Normal 12 5 10 2 3" xfId="2886" xr:uid="{E43859B5-A008-4023-B41E-C57BF75CFD89}"/>
    <cellStyle name="Normal 12 5 10 2 3 2" xfId="8376" xr:uid="{946FBC1D-1EC8-4154-9B45-D2D598A9A4CE}"/>
    <cellStyle name="Normal 12 5 10 2 3 2 2" xfId="21186" xr:uid="{7DC95A0A-7573-463D-99D0-7695976105C2}"/>
    <cellStyle name="Normal 12 5 10 2 3 2 2 2" xfId="42309" xr:uid="{8D42C9B0-8CD4-4D61-96C3-DF606D2DD21D}"/>
    <cellStyle name="Normal 12 5 10 2 3 2 3" xfId="42310" xr:uid="{2706FDBA-5545-42AA-98A7-524EC7C73287}"/>
    <cellStyle name="Normal 12 5 10 2 3 3" xfId="15696" xr:uid="{B36C1A33-A864-4831-BF14-98CFF51F28B7}"/>
    <cellStyle name="Normal 12 5 10 2 3 3 2" xfId="42311" xr:uid="{9EA019BE-736D-4F66-B1A7-1A8F0A4D72B1}"/>
    <cellStyle name="Normal 12 5 10 2 3 4" xfId="42312" xr:uid="{BFD96384-3536-4441-8ED4-73A64A935FE5}"/>
    <cellStyle name="Normal 12 5 10 2 4" xfId="4716" xr:uid="{8F3ACCC1-1ABD-46A6-8E73-AC71380E043D}"/>
    <cellStyle name="Normal 12 5 10 2 4 2" xfId="10206" xr:uid="{5226F402-7208-4CD3-AFC9-F77C7BD158A2}"/>
    <cellStyle name="Normal 12 5 10 2 4 2 2" xfId="23016" xr:uid="{F26CF7A5-38BF-481F-A228-AAE7E0BFB4B3}"/>
    <cellStyle name="Normal 12 5 10 2 4 2 2 2" xfId="42313" xr:uid="{2EE0D8CD-D5FD-4740-8B64-6C5CA95ECCD8}"/>
    <cellStyle name="Normal 12 5 10 2 4 2 3" xfId="42314" xr:uid="{630E7963-AF90-4D18-BD48-AED9C8DE21D2}"/>
    <cellStyle name="Normal 12 5 10 2 4 3" xfId="17526" xr:uid="{E4C147E0-56B5-499A-B124-271587025B3A}"/>
    <cellStyle name="Normal 12 5 10 2 4 3 2" xfId="42315" xr:uid="{6BCBE5CA-19D8-4C45-A828-A79EBF50FBE5}"/>
    <cellStyle name="Normal 12 5 10 2 4 4" xfId="42316" xr:uid="{73332AEC-4B5B-415E-8C5F-74E9BCEC9140}"/>
    <cellStyle name="Normal 12 5 10 2 5" xfId="12036" xr:uid="{67C6874D-460B-4595-AC5E-FB9F4B9BE157}"/>
    <cellStyle name="Normal 12 5 10 2 5 2" xfId="24846" xr:uid="{453049CE-56AA-402C-8226-26B249E6D9E9}"/>
    <cellStyle name="Normal 12 5 10 2 5 2 2" xfId="42317" xr:uid="{8141B609-0DA1-4282-A240-20FAFF26B0B0}"/>
    <cellStyle name="Normal 12 5 10 2 5 3" xfId="42318" xr:uid="{16E402E6-8E93-427F-AFDD-A4C36AD58440}"/>
    <cellStyle name="Normal 12 5 10 2 6" xfId="6546" xr:uid="{CCD71968-02E5-4D1C-ABF6-93967E25D430}"/>
    <cellStyle name="Normal 12 5 10 2 6 2" xfId="19356" xr:uid="{6790AD6E-7FAE-4E3A-A3DB-DFF3A0FE041D}"/>
    <cellStyle name="Normal 12 5 10 2 6 2 2" xfId="42319" xr:uid="{78E07634-D897-40C4-9011-776646D82A98}"/>
    <cellStyle name="Normal 12 5 10 2 6 3" xfId="42320" xr:uid="{39188B19-57A6-4FC3-A6E7-7D721289DA30}"/>
    <cellStyle name="Normal 12 5 10 2 7" xfId="13866" xr:uid="{961DF94B-6653-459C-AA59-BAB12056E88D}"/>
    <cellStyle name="Normal 12 5 10 2 7 2" xfId="42321" xr:uid="{3B939BBA-2287-4504-BD5A-ABE883CA1DF6}"/>
    <cellStyle name="Normal 12 5 10 2 8" xfId="42322" xr:uid="{1BB4C4DB-9A5F-4FE0-85AB-077168B850B9}"/>
    <cellStyle name="Normal 12 5 10 3" xfId="1550" xr:uid="{CDDC66DF-A138-443B-8EC9-EDC2A487B5EA}"/>
    <cellStyle name="Normal 12 5 10 3 2" xfId="3380" xr:uid="{59A1EB2B-92CA-49B9-A45D-B528C32A0B30}"/>
    <cellStyle name="Normal 12 5 10 3 2 2" xfId="8870" xr:uid="{69ADA52A-C6C5-40E4-B821-BD2A24193533}"/>
    <cellStyle name="Normal 12 5 10 3 2 2 2" xfId="21680" xr:uid="{27A9BECA-9337-4CA0-B4AD-71D6C6D50589}"/>
    <cellStyle name="Normal 12 5 10 3 2 2 2 2" xfId="42323" xr:uid="{8D4FFD12-DD25-4FA9-9DB5-1C6B6AE5CEB7}"/>
    <cellStyle name="Normal 12 5 10 3 2 2 3" xfId="42324" xr:uid="{7294ADA3-88C0-42F5-8933-908F6B4197F1}"/>
    <cellStyle name="Normal 12 5 10 3 2 3" xfId="16190" xr:uid="{34854557-05A3-4ABC-94DE-27AC75CA78A8}"/>
    <cellStyle name="Normal 12 5 10 3 2 3 2" xfId="42325" xr:uid="{A765923E-46D6-410E-AB9B-D0B44890BF09}"/>
    <cellStyle name="Normal 12 5 10 3 2 4" xfId="42326" xr:uid="{185C98E3-14E4-4995-87AA-AA34724E2ADB}"/>
    <cellStyle name="Normal 12 5 10 3 3" xfId="5210" xr:uid="{9C6E3625-B981-49DA-BE0D-CB0AFA2EEF94}"/>
    <cellStyle name="Normal 12 5 10 3 3 2" xfId="10700" xr:uid="{04515634-8708-4CE7-84E5-08186D3390BA}"/>
    <cellStyle name="Normal 12 5 10 3 3 2 2" xfId="23510" xr:uid="{A692857B-672C-4C44-BE6E-2E382DEB8333}"/>
    <cellStyle name="Normal 12 5 10 3 3 2 2 2" xfId="42327" xr:uid="{369872D9-F29D-4274-956E-6A97E6D211C9}"/>
    <cellStyle name="Normal 12 5 10 3 3 2 3" xfId="42328" xr:uid="{C7111F27-A223-4EFD-BB3A-611ED3483968}"/>
    <cellStyle name="Normal 12 5 10 3 3 3" xfId="18020" xr:uid="{129EDF90-73AB-462E-97DD-7C04252C802E}"/>
    <cellStyle name="Normal 12 5 10 3 3 3 2" xfId="42329" xr:uid="{95F13AA2-9755-4FED-9F51-0902718F0602}"/>
    <cellStyle name="Normal 12 5 10 3 3 4" xfId="42330" xr:uid="{07694CB1-EB43-43A4-A8CA-F2C860032391}"/>
    <cellStyle name="Normal 12 5 10 3 4" xfId="12530" xr:uid="{C42D27B3-4932-4141-B623-B5E9B464395C}"/>
    <cellStyle name="Normal 12 5 10 3 4 2" xfId="25340" xr:uid="{BAAF6D6E-ECA5-4EF5-A298-673CB226F486}"/>
    <cellStyle name="Normal 12 5 10 3 4 2 2" xfId="42331" xr:uid="{7EA5F5B6-9717-45C4-8440-8EBBF9F8D153}"/>
    <cellStyle name="Normal 12 5 10 3 4 3" xfId="42332" xr:uid="{DDEF8CB0-B978-4037-BB14-BDE94776509D}"/>
    <cellStyle name="Normal 12 5 10 3 5" xfId="7040" xr:uid="{F6346CEF-5E94-4E5C-9906-BB28D71C94DF}"/>
    <cellStyle name="Normal 12 5 10 3 5 2" xfId="19850" xr:uid="{4C733922-C077-4EFF-915D-84B744E56CB3}"/>
    <cellStyle name="Normal 12 5 10 3 5 2 2" xfId="42333" xr:uid="{E947A9CA-B192-494B-A061-362FA65C7D87}"/>
    <cellStyle name="Normal 12 5 10 3 5 3" xfId="42334" xr:uid="{6318782B-2DDF-4169-93CA-94477776E032}"/>
    <cellStyle name="Normal 12 5 10 3 6" xfId="14360" xr:uid="{CE64AE3E-A31A-44EB-899E-27894ECA9A96}"/>
    <cellStyle name="Normal 12 5 10 3 6 2" xfId="42335" xr:uid="{95C06408-6430-4504-A46D-3795271EB614}"/>
    <cellStyle name="Normal 12 5 10 3 7" xfId="42336" xr:uid="{31948FE4-33A1-4689-8FE0-0BAFBAED325C}"/>
    <cellStyle name="Normal 12 5 10 4" xfId="2486" xr:uid="{A5974949-AF69-4E50-9778-03BDBA3E6AE3}"/>
    <cellStyle name="Normal 12 5 10 4 2" xfId="7976" xr:uid="{7CA47962-AA2C-4489-94B7-9AEEACFAA3BB}"/>
    <cellStyle name="Normal 12 5 10 4 2 2" xfId="20786" xr:uid="{89305A72-3D02-415C-BD98-CD4E210402B9}"/>
    <cellStyle name="Normal 12 5 10 4 2 2 2" xfId="42337" xr:uid="{2B215185-B29C-4E15-9076-39F6219FE91A}"/>
    <cellStyle name="Normal 12 5 10 4 2 3" xfId="42338" xr:uid="{F609F334-8F8E-4253-8BC4-706D3A4CAA27}"/>
    <cellStyle name="Normal 12 5 10 4 3" xfId="15296" xr:uid="{FEEF656F-A7A7-4EED-8E86-09615BD6A174}"/>
    <cellStyle name="Normal 12 5 10 4 3 2" xfId="42339" xr:uid="{58FE3BEA-043A-41F4-857D-F1D683BFE551}"/>
    <cellStyle name="Normal 12 5 10 4 4" xfId="42340" xr:uid="{0AE1587B-D820-4FFF-9438-2E66CC414500}"/>
    <cellStyle name="Normal 12 5 10 5" xfId="4316" xr:uid="{898F4C4D-49CE-464B-8723-1F2419F670C2}"/>
    <cellStyle name="Normal 12 5 10 5 2" xfId="9806" xr:uid="{435C33A8-6EAC-45F9-AEA0-0517C7008450}"/>
    <cellStyle name="Normal 12 5 10 5 2 2" xfId="22616" xr:uid="{E1DB5173-3708-4DB3-AF37-C2533DEF8941}"/>
    <cellStyle name="Normal 12 5 10 5 2 2 2" xfId="42341" xr:uid="{A5E7CCA2-E643-4B53-BA74-EF58C3C5AD57}"/>
    <cellStyle name="Normal 12 5 10 5 2 3" xfId="42342" xr:uid="{80A49CFC-A435-4BE8-B295-6B73EBC27B92}"/>
    <cellStyle name="Normal 12 5 10 5 3" xfId="17126" xr:uid="{360AF80D-E81E-4ECF-B098-66714470C4A4}"/>
    <cellStyle name="Normal 12 5 10 5 3 2" xfId="42343" xr:uid="{305094E5-90CD-4F69-A51B-E05B0638EC86}"/>
    <cellStyle name="Normal 12 5 10 5 4" xfId="42344" xr:uid="{CAD341D0-EAE4-48D4-8E6D-BD5A242246ED}"/>
    <cellStyle name="Normal 12 5 10 6" xfId="11636" xr:uid="{2BAF5FA8-1D38-4F4B-AEA5-552B4EA2C6AD}"/>
    <cellStyle name="Normal 12 5 10 6 2" xfId="24446" xr:uid="{F8B2A1BF-802A-4726-BC8A-6D1404B82F01}"/>
    <cellStyle name="Normal 12 5 10 6 2 2" xfId="42345" xr:uid="{53E88752-1C6F-4A83-A621-A872CAC2AEB3}"/>
    <cellStyle name="Normal 12 5 10 6 3" xfId="42346" xr:uid="{4C0E0B8C-59E9-4B47-AA47-D160F4AAEE7D}"/>
    <cellStyle name="Normal 12 5 10 7" xfId="6146" xr:uid="{E5EAF0F9-39D6-486F-B056-E505907AB8DE}"/>
    <cellStyle name="Normal 12 5 10 7 2" xfId="18956" xr:uid="{38CF4AD0-408D-4C3B-91F1-74F4898FE2D6}"/>
    <cellStyle name="Normal 12 5 10 7 2 2" xfId="42347" xr:uid="{F83BB425-77BA-493B-8F3C-FACE849C77BB}"/>
    <cellStyle name="Normal 12 5 10 7 3" xfId="42348" xr:uid="{AEECC59F-C09B-4280-AC3E-41B69B53DDC3}"/>
    <cellStyle name="Normal 12 5 10 8" xfId="13466" xr:uid="{946BE532-18E7-4A42-AAC2-F37BABC41E0B}"/>
    <cellStyle name="Normal 12 5 10 8 2" xfId="42349" xr:uid="{9E054AB3-E12D-4C0F-B5DA-7583B3D98C5D}"/>
    <cellStyle name="Normal 12 5 10 9" xfId="42350" xr:uid="{4082EDC5-B7E2-4369-86AB-CAF8E67CE1D2}"/>
    <cellStyle name="Normal 12 5 11" xfId="789" xr:uid="{983AF640-67C6-4BAB-B013-B734E5A97537}"/>
    <cellStyle name="Normal 12 5 11 2" xfId="1684" xr:uid="{8145B6FB-3362-40D2-89A3-0EDBE40FA35B}"/>
    <cellStyle name="Normal 12 5 11 2 2" xfId="3514" xr:uid="{FA19412B-552E-47C2-A29B-2D78C87054B4}"/>
    <cellStyle name="Normal 12 5 11 2 2 2" xfId="9004" xr:uid="{8443E501-02F3-46C2-BA2F-26EA757089F2}"/>
    <cellStyle name="Normal 12 5 11 2 2 2 2" xfId="21814" xr:uid="{12671D95-63D7-40DA-B517-7008EE7254FE}"/>
    <cellStyle name="Normal 12 5 11 2 2 2 2 2" xfId="42351" xr:uid="{C66BEE0A-A0A3-4708-BC1B-E621D432BA8D}"/>
    <cellStyle name="Normal 12 5 11 2 2 2 3" xfId="42352" xr:uid="{44ED3BD2-DAC9-493C-981C-47944EB422FE}"/>
    <cellStyle name="Normal 12 5 11 2 2 3" xfId="16324" xr:uid="{9DC3C0DA-DAD5-4367-A2DA-7B6B8059D7FA}"/>
    <cellStyle name="Normal 12 5 11 2 2 3 2" xfId="42353" xr:uid="{C30F1051-2232-4BAC-9F07-EF40D354B259}"/>
    <cellStyle name="Normal 12 5 11 2 2 4" xfId="42354" xr:uid="{8AA5981B-E1CF-48C4-AB39-CC507CB96512}"/>
    <cellStyle name="Normal 12 5 11 2 3" xfId="5344" xr:uid="{B344FBA5-FDA7-4217-A86C-B4FF2DABF3D6}"/>
    <cellStyle name="Normal 12 5 11 2 3 2" xfId="10834" xr:uid="{8E7A008A-4D04-4D42-B285-0D451DFEE078}"/>
    <cellStyle name="Normal 12 5 11 2 3 2 2" xfId="23644" xr:uid="{3BE4B9AB-7576-4CD2-8659-EFEA6D32ACA2}"/>
    <cellStyle name="Normal 12 5 11 2 3 2 2 2" xfId="42355" xr:uid="{AFD1AB6B-9080-4DF4-A6A8-381A8A19E068}"/>
    <cellStyle name="Normal 12 5 11 2 3 2 3" xfId="42356" xr:uid="{ED5CCF96-ECDF-4172-90E5-3DACE5691FD9}"/>
    <cellStyle name="Normal 12 5 11 2 3 3" xfId="18154" xr:uid="{9CE3D094-4EF5-471F-8187-6203D958AC54}"/>
    <cellStyle name="Normal 12 5 11 2 3 3 2" xfId="42357" xr:uid="{9D673648-8DFD-4E07-A7DB-A55A22A27FAB}"/>
    <cellStyle name="Normal 12 5 11 2 3 4" xfId="42358" xr:uid="{E35004F5-658E-4E30-91D3-2715E00BAE1A}"/>
    <cellStyle name="Normal 12 5 11 2 4" xfId="12664" xr:uid="{09F21DF4-13F6-452F-8D3F-4B794E0CCE64}"/>
    <cellStyle name="Normal 12 5 11 2 4 2" xfId="25474" xr:uid="{07F3B015-D278-445B-B118-A70EF8DF43A4}"/>
    <cellStyle name="Normal 12 5 11 2 4 2 2" xfId="42359" xr:uid="{8700DF6F-AEFF-45CB-BCCD-CD2574CB1F67}"/>
    <cellStyle name="Normal 12 5 11 2 4 3" xfId="42360" xr:uid="{E3A8D23D-8EC4-4420-B43F-0B7A4270C490}"/>
    <cellStyle name="Normal 12 5 11 2 5" xfId="7174" xr:uid="{E5D65ED5-1623-48DE-9230-47CF0E8F0DF1}"/>
    <cellStyle name="Normal 12 5 11 2 5 2" xfId="19984" xr:uid="{96951916-B6DB-45AD-8255-07E6C9A7C7C5}"/>
    <cellStyle name="Normal 12 5 11 2 5 2 2" xfId="42361" xr:uid="{D9A4C79D-9E78-4C03-8559-00A0E6B11485}"/>
    <cellStyle name="Normal 12 5 11 2 5 3" xfId="42362" xr:uid="{3528BFD9-733A-45A3-A015-3C6CB14D2EF6}"/>
    <cellStyle name="Normal 12 5 11 2 6" xfId="14494" xr:uid="{F869AB24-A805-4A18-BC92-8CDD6837680F}"/>
    <cellStyle name="Normal 12 5 11 2 6 2" xfId="42363" xr:uid="{FC20F372-5D02-4A82-8BF0-6897AA75ACF8}"/>
    <cellStyle name="Normal 12 5 11 2 7" xfId="42364" xr:uid="{31354810-FCF9-4E31-9AAC-993EE7325545}"/>
    <cellStyle name="Normal 12 5 11 3" xfId="2620" xr:uid="{80D3378A-6C9E-4F4A-95E1-5279DF2DAC6A}"/>
    <cellStyle name="Normal 12 5 11 3 2" xfId="8110" xr:uid="{37633B34-AB89-4C82-981D-86AA06695F81}"/>
    <cellStyle name="Normal 12 5 11 3 2 2" xfId="20920" xr:uid="{6EA7B03B-B072-4A33-8FBE-CF46CFEB2B35}"/>
    <cellStyle name="Normal 12 5 11 3 2 2 2" xfId="42365" xr:uid="{095F4F50-445E-4CFB-9062-E646E6569B33}"/>
    <cellStyle name="Normal 12 5 11 3 2 3" xfId="42366" xr:uid="{E3DA669C-651B-44F6-B716-CAB36E874684}"/>
    <cellStyle name="Normal 12 5 11 3 3" xfId="15430" xr:uid="{DCD451BF-F448-440C-95D8-7BD64807B44A}"/>
    <cellStyle name="Normal 12 5 11 3 3 2" xfId="42367" xr:uid="{A115C81B-82DB-402E-95C5-F636DC9CEAA0}"/>
    <cellStyle name="Normal 12 5 11 3 4" xfId="42368" xr:uid="{B9294908-D5B3-4854-9638-84F74027BBC0}"/>
    <cellStyle name="Normal 12 5 11 4" xfId="4450" xr:uid="{F62FE17F-1148-4D07-A1BB-38695098A87F}"/>
    <cellStyle name="Normal 12 5 11 4 2" xfId="9940" xr:uid="{9A0B2A44-7712-4C20-8563-29E618B33C61}"/>
    <cellStyle name="Normal 12 5 11 4 2 2" xfId="22750" xr:uid="{FB0A3CFD-F55F-4699-9AB8-85E8E2FAED75}"/>
    <cellStyle name="Normal 12 5 11 4 2 2 2" xfId="42369" xr:uid="{E14D1CC8-DB57-4311-8608-B481D02F3350}"/>
    <cellStyle name="Normal 12 5 11 4 2 3" xfId="42370" xr:uid="{06E0FC72-6B75-4D7F-BA65-BEF079B5F58A}"/>
    <cellStyle name="Normal 12 5 11 4 3" xfId="17260" xr:uid="{3E521F03-5630-40F3-9D06-99EF3912CB4A}"/>
    <cellStyle name="Normal 12 5 11 4 3 2" xfId="42371" xr:uid="{905D269C-074D-4BC3-914B-D9EAA90840D5}"/>
    <cellStyle name="Normal 12 5 11 4 4" xfId="42372" xr:uid="{718C9665-B34A-43A1-B60D-92B5874450A1}"/>
    <cellStyle name="Normal 12 5 11 5" xfId="11770" xr:uid="{30C210B0-2B59-4EF6-9F18-139BF04B5ED4}"/>
    <cellStyle name="Normal 12 5 11 5 2" xfId="24580" xr:uid="{F5C14889-ED18-43F1-81EB-BD8711BB8354}"/>
    <cellStyle name="Normal 12 5 11 5 2 2" xfId="42373" xr:uid="{671F7AE3-ABE9-4BB5-87B4-546A296AE3C9}"/>
    <cellStyle name="Normal 12 5 11 5 3" xfId="42374" xr:uid="{228EA546-03D2-4EF4-A7B9-6B6036270B5A}"/>
    <cellStyle name="Normal 12 5 11 6" xfId="6280" xr:uid="{096D92FF-CB6F-4961-9EC0-2624A21DEDC8}"/>
    <cellStyle name="Normal 12 5 11 6 2" xfId="19090" xr:uid="{FA98783F-472C-4BB3-8BF5-7946CAC57D4F}"/>
    <cellStyle name="Normal 12 5 11 6 2 2" xfId="42375" xr:uid="{045DF65A-EA09-4D02-873B-664371C64919}"/>
    <cellStyle name="Normal 12 5 11 6 3" xfId="42376" xr:uid="{5683655C-87EC-4AE0-9117-0C80071FF8F4}"/>
    <cellStyle name="Normal 12 5 11 7" xfId="13600" xr:uid="{B2DD8FAC-22A8-4779-8BA6-3A579BEFBBD1}"/>
    <cellStyle name="Normal 12 5 11 7 2" xfId="42377" xr:uid="{4314268F-1ED1-4874-AFC2-E73FDEA09A8C}"/>
    <cellStyle name="Normal 12 5 11 8" xfId="42378" xr:uid="{D4CF16F9-B2E9-4ADC-88F7-A6D2E132AC9B}"/>
    <cellStyle name="Normal 12 5 12" xfId="1190" xr:uid="{FC223F04-8AAC-4396-8901-110FFEB0EA41}"/>
    <cellStyle name="Normal 12 5 12 2" xfId="3020" xr:uid="{0FBEC23D-3C51-4307-8700-CE2BEBB7998B}"/>
    <cellStyle name="Normal 12 5 12 2 2" xfId="8510" xr:uid="{6005600C-AF09-43A4-826F-90CB1DBB1899}"/>
    <cellStyle name="Normal 12 5 12 2 2 2" xfId="21320" xr:uid="{8AAFF47B-3941-4E6B-B336-8C3E01E6E176}"/>
    <cellStyle name="Normal 12 5 12 2 2 2 2" xfId="42379" xr:uid="{EE52B3DB-98D8-4859-AFCC-75BF8EBD4661}"/>
    <cellStyle name="Normal 12 5 12 2 2 3" xfId="42380" xr:uid="{E88D6209-6152-4C43-A5FA-551EF1E490DD}"/>
    <cellStyle name="Normal 12 5 12 2 3" xfId="15830" xr:uid="{39952433-E77E-4ACC-9997-88E9B199196B}"/>
    <cellStyle name="Normal 12 5 12 2 3 2" xfId="42381" xr:uid="{3CF55FE2-0D9F-4B33-9D15-800AEE979BBF}"/>
    <cellStyle name="Normal 12 5 12 2 4" xfId="42382" xr:uid="{994EE22D-183D-47CE-8C15-26395C9D5E84}"/>
    <cellStyle name="Normal 12 5 12 3" xfId="4850" xr:uid="{77B4B62C-4246-4BA2-9BC8-5B804ADB407B}"/>
    <cellStyle name="Normal 12 5 12 3 2" xfId="10340" xr:uid="{94D71570-392B-432C-956C-B255E786C28C}"/>
    <cellStyle name="Normal 12 5 12 3 2 2" xfId="23150" xr:uid="{EC30EBA8-B19E-4112-B319-C83AB6CAE1B6}"/>
    <cellStyle name="Normal 12 5 12 3 2 2 2" xfId="42383" xr:uid="{82200B4B-C978-4F7E-8EF4-919F51E8DE5E}"/>
    <cellStyle name="Normal 12 5 12 3 2 3" xfId="42384" xr:uid="{10E4BD9C-F833-4F8F-90C3-3FFCFB04BA35}"/>
    <cellStyle name="Normal 12 5 12 3 3" xfId="17660" xr:uid="{E26BFDE5-63CE-47AE-A6BB-820AE687F7C2}"/>
    <cellStyle name="Normal 12 5 12 3 3 2" xfId="42385" xr:uid="{2109B7AD-F8EE-4933-AD2E-F0BF6DF2AEAA}"/>
    <cellStyle name="Normal 12 5 12 3 4" xfId="42386" xr:uid="{CB3172D6-825A-44FD-9BD8-DD69261C51A4}"/>
    <cellStyle name="Normal 12 5 12 4" xfId="12170" xr:uid="{53B34AB6-F2B6-4C86-ABAE-1DC1FFC401FE}"/>
    <cellStyle name="Normal 12 5 12 4 2" xfId="24980" xr:uid="{DB4A9D2C-BDB3-4DE0-BA48-191D5CF39920}"/>
    <cellStyle name="Normal 12 5 12 4 2 2" xfId="42387" xr:uid="{6E213CF1-1FDB-49D8-A60A-F572A963BDCE}"/>
    <cellStyle name="Normal 12 5 12 4 3" xfId="42388" xr:uid="{0B4D2BFB-4804-49B1-8502-172A8A6DCA6B}"/>
    <cellStyle name="Normal 12 5 12 5" xfId="6680" xr:uid="{71246593-7BF6-4578-AB84-4578A0E3D3AE}"/>
    <cellStyle name="Normal 12 5 12 5 2" xfId="19490" xr:uid="{C11AB3EA-83CE-452E-961E-2FE9346C97E5}"/>
    <cellStyle name="Normal 12 5 12 5 2 2" xfId="42389" xr:uid="{932811EA-40CD-4F83-9E43-4A139330F5D2}"/>
    <cellStyle name="Normal 12 5 12 5 3" xfId="42390" xr:uid="{50F38BFE-49BF-49EE-A3A6-B7C79ED6DBD9}"/>
    <cellStyle name="Normal 12 5 12 6" xfId="14000" xr:uid="{92FBA06E-D848-4A3E-A256-3533FE3C9DA0}"/>
    <cellStyle name="Normal 12 5 12 6 2" xfId="42391" xr:uid="{BA0D1599-6E7E-4316-9297-616B2C94EFD2}"/>
    <cellStyle name="Normal 12 5 12 7" xfId="42392" xr:uid="{6D3EC5DB-5EC3-417A-998F-DFD6D2657893}"/>
    <cellStyle name="Normal 12 5 13" xfId="2085" xr:uid="{95B81B81-101A-4EB3-A2BF-85B3824F2E21}"/>
    <cellStyle name="Normal 12 5 13 2" xfId="3915" xr:uid="{ACCB9183-11B6-4CEA-8994-3BADB7132935}"/>
    <cellStyle name="Normal 12 5 13 2 2" xfId="9405" xr:uid="{E9456BFF-ED61-4B51-BD47-70E104BDD7BD}"/>
    <cellStyle name="Normal 12 5 13 2 2 2" xfId="22215" xr:uid="{8F5872EB-6728-4A2C-BD0D-74A3E82C1B3F}"/>
    <cellStyle name="Normal 12 5 13 2 2 2 2" xfId="42393" xr:uid="{D8EA3960-DE62-444E-97A3-F002FC29CB48}"/>
    <cellStyle name="Normal 12 5 13 2 2 3" xfId="42394" xr:uid="{E679C99C-3E79-44EC-B425-7F7C7596EB47}"/>
    <cellStyle name="Normal 12 5 13 2 3" xfId="16725" xr:uid="{971187C5-364A-4401-A1AB-314415F75E81}"/>
    <cellStyle name="Normal 12 5 13 2 3 2" xfId="42395" xr:uid="{2E81EEE3-7352-4299-A244-6C079C9240C7}"/>
    <cellStyle name="Normal 12 5 13 2 4" xfId="42396" xr:uid="{217E3CF4-CAD7-499F-9B99-1CB92CFB6358}"/>
    <cellStyle name="Normal 12 5 13 3" xfId="5745" xr:uid="{2E0F14B1-B1FD-4DDF-BF84-B5DCDAE3AAC0}"/>
    <cellStyle name="Normal 12 5 13 3 2" xfId="11235" xr:uid="{BA058804-DE20-4D5D-BA5A-6C355706A4A7}"/>
    <cellStyle name="Normal 12 5 13 3 2 2" xfId="24045" xr:uid="{93FA408E-6783-4F3D-89A7-279DC486C421}"/>
    <cellStyle name="Normal 12 5 13 3 2 2 2" xfId="42397" xr:uid="{D6F88046-6115-476F-9C6D-6AB9EE347A8C}"/>
    <cellStyle name="Normal 12 5 13 3 2 3" xfId="42398" xr:uid="{435EF5DD-3A7E-4169-A4E7-134E056FC764}"/>
    <cellStyle name="Normal 12 5 13 3 3" xfId="18555" xr:uid="{B3489E30-8FF2-4443-B6C2-2D41D420C632}"/>
    <cellStyle name="Normal 12 5 13 3 3 2" xfId="42399" xr:uid="{9831D668-FEE5-4243-83EC-C64E2EB25642}"/>
    <cellStyle name="Normal 12 5 13 3 4" xfId="42400" xr:uid="{1530737D-86FD-44F2-95E3-E6E46694F6BC}"/>
    <cellStyle name="Normal 12 5 13 4" xfId="13065" xr:uid="{7994F1D5-2B32-4D61-AC99-49B4EBD99220}"/>
    <cellStyle name="Normal 12 5 13 4 2" xfId="25875" xr:uid="{55349F20-F921-4462-A325-8F6253E941D4}"/>
    <cellStyle name="Normal 12 5 13 4 2 2" xfId="42401" xr:uid="{4F457DCD-B323-4560-A8E5-247C4C060A58}"/>
    <cellStyle name="Normal 12 5 13 4 3" xfId="42402" xr:uid="{B874F1DB-D320-4905-9C94-990BE848D242}"/>
    <cellStyle name="Normal 12 5 13 5" xfId="7575" xr:uid="{DA113F50-4382-44FA-99FC-C8A87102C2C5}"/>
    <cellStyle name="Normal 12 5 13 5 2" xfId="20385" xr:uid="{BF1DEC34-0575-40A2-AA85-06156E52D5D2}"/>
    <cellStyle name="Normal 12 5 13 5 2 2" xfId="42403" xr:uid="{DCE19B43-61D4-4381-9AD5-0B3F0F4DB5D3}"/>
    <cellStyle name="Normal 12 5 13 5 3" xfId="42404" xr:uid="{B245B7AF-548E-4B75-ACAD-4BCF4AF005F3}"/>
    <cellStyle name="Normal 12 5 13 6" xfId="14895" xr:uid="{61A0577F-AAF4-473B-A413-40EBF0052F14}"/>
    <cellStyle name="Normal 12 5 13 6 2" xfId="42405" xr:uid="{D79D65E4-FE14-4F70-8817-505D5B1EDFA5}"/>
    <cellStyle name="Normal 12 5 13 7" xfId="42406" xr:uid="{F2971BD2-E043-4872-81C5-34FE64EAF629}"/>
    <cellStyle name="Normal 12 5 14" xfId="2126" xr:uid="{C8564ADD-25F5-4AE2-878C-06B293516C1B}"/>
    <cellStyle name="Normal 12 5 14 2" xfId="7616" xr:uid="{45A313C8-187D-46E1-A855-E946D527EF82}"/>
    <cellStyle name="Normal 12 5 14 2 2" xfId="20426" xr:uid="{9F0031B9-4E25-4E22-A4F9-079405767224}"/>
    <cellStyle name="Normal 12 5 14 2 2 2" xfId="42407" xr:uid="{44E9677C-B81D-44F5-ACC8-300CB4C2928D}"/>
    <cellStyle name="Normal 12 5 14 2 3" xfId="42408" xr:uid="{E9F2ACA8-B719-44D5-9DD1-698C87B43513}"/>
    <cellStyle name="Normal 12 5 14 3" xfId="14936" xr:uid="{0EAFD187-BC07-48F6-8F20-CF56E8162981}"/>
    <cellStyle name="Normal 12 5 14 3 2" xfId="42409" xr:uid="{F9B19E0E-6D77-4AAB-A8EC-1485C8D1841F}"/>
    <cellStyle name="Normal 12 5 14 4" xfId="42410" xr:uid="{28A029FE-E510-4F8C-9460-08CF81F2D8AD}"/>
    <cellStyle name="Normal 12 5 15" xfId="3956" xr:uid="{C048B00A-DCA7-489F-BD4D-CD56A05EB423}"/>
    <cellStyle name="Normal 12 5 15 2" xfId="9446" xr:uid="{E17CDB79-3F40-45F4-B2F9-4F9AA47751B9}"/>
    <cellStyle name="Normal 12 5 15 2 2" xfId="22256" xr:uid="{6A8E4420-D8D4-4045-81C6-1E4C67309AC3}"/>
    <cellStyle name="Normal 12 5 15 2 2 2" xfId="42411" xr:uid="{A30C788F-414A-425C-A481-A37553FDA423}"/>
    <cellStyle name="Normal 12 5 15 2 3" xfId="42412" xr:uid="{B49E52A6-B624-4DE1-951A-D09F8A599D49}"/>
    <cellStyle name="Normal 12 5 15 3" xfId="16766" xr:uid="{B25D6788-6A98-4625-BE55-58F4C73820C0}"/>
    <cellStyle name="Normal 12 5 15 3 2" xfId="42413" xr:uid="{453A46CF-1D15-4EC8-92E6-633F0884D11A}"/>
    <cellStyle name="Normal 12 5 15 4" xfId="42414" xr:uid="{62166F32-3611-479E-BDE5-2E682E68E78D}"/>
    <cellStyle name="Normal 12 5 16" xfId="11276" xr:uid="{292C4C59-3BD0-4F1F-8968-B22075A46456}"/>
    <cellStyle name="Normal 12 5 16 2" xfId="24086" xr:uid="{F717634D-FAC2-4A02-8027-D8D3D7896588}"/>
    <cellStyle name="Normal 12 5 16 2 2" xfId="42415" xr:uid="{3CFDD7D8-C34B-47AC-B008-AC0DFB39F229}"/>
    <cellStyle name="Normal 12 5 16 3" xfId="42416" xr:uid="{1E5F9DE1-30F7-445B-9435-2EF0C6F10323}"/>
    <cellStyle name="Normal 12 5 17" xfId="5786" xr:uid="{89B7D901-E1AD-4396-81ED-97AA1EB23627}"/>
    <cellStyle name="Normal 12 5 17 2" xfId="18596" xr:uid="{7641092C-C5B4-408A-83C2-68B6D0679BFE}"/>
    <cellStyle name="Normal 12 5 17 2 2" xfId="42417" xr:uid="{C6400FFA-D42F-4E98-AAF6-3661D5F11215}"/>
    <cellStyle name="Normal 12 5 17 3" xfId="42418" xr:uid="{C54BCF3A-41D6-494C-A5E5-980C4BD97A8D}"/>
    <cellStyle name="Normal 12 5 18" xfId="13106" xr:uid="{203C76C0-2F20-496D-94BD-6A4E3A1719FD}"/>
    <cellStyle name="Normal 12 5 18 2" xfId="42419" xr:uid="{04E02D58-A0C4-43BB-9D9C-ACAC7E0DF17F}"/>
    <cellStyle name="Normal 12 5 19" xfId="42420" xr:uid="{86458A0A-4F49-4F8E-9C59-D854AD32E133}"/>
    <cellStyle name="Normal 12 5 2" xfId="253" xr:uid="{6F7EEC87-7DC8-4A81-98D2-FD32427B5FDD}"/>
    <cellStyle name="Normal 12 5 2 10" xfId="2090" xr:uid="{20273D4E-6408-463A-B57C-069BEEFC915A}"/>
    <cellStyle name="Normal 12 5 2 10 2" xfId="3920" xr:uid="{6CEE27FE-C1CE-46E7-A5E3-8DD5656FFDAC}"/>
    <cellStyle name="Normal 12 5 2 10 2 2" xfId="9410" xr:uid="{CE4FF663-0F59-407D-8371-92C550D2A0CD}"/>
    <cellStyle name="Normal 12 5 2 10 2 2 2" xfId="22220" xr:uid="{A388A1C7-5F80-494F-B45A-3755158BD9E7}"/>
    <cellStyle name="Normal 12 5 2 10 2 2 2 2" xfId="42421" xr:uid="{212A7A6A-A9AB-46A1-92F8-6E88F700585C}"/>
    <cellStyle name="Normal 12 5 2 10 2 2 3" xfId="42422" xr:uid="{D16FDCBF-4912-4F4E-95BA-CC6DF8D2508D}"/>
    <cellStyle name="Normal 12 5 2 10 2 3" xfId="16730" xr:uid="{01D2EAB5-F72D-4D8F-8942-94BD41C59683}"/>
    <cellStyle name="Normal 12 5 2 10 2 3 2" xfId="42423" xr:uid="{325CB8E4-E2C7-480F-AFD1-DC503B80FFAF}"/>
    <cellStyle name="Normal 12 5 2 10 2 4" xfId="42424" xr:uid="{F0B50706-4337-4A0A-816A-1ACDB4150CB8}"/>
    <cellStyle name="Normal 12 5 2 10 3" xfId="5750" xr:uid="{06871CEF-B66A-41DB-B736-DABF4B9241C3}"/>
    <cellStyle name="Normal 12 5 2 10 3 2" xfId="11240" xr:uid="{6A3364F0-99FA-427B-A88F-9EE93AAD9809}"/>
    <cellStyle name="Normal 12 5 2 10 3 2 2" xfId="24050" xr:uid="{D872AC4F-8358-4515-9C4B-855157667327}"/>
    <cellStyle name="Normal 12 5 2 10 3 2 2 2" xfId="42425" xr:uid="{2545CD1C-3615-459C-9845-658FF1F10836}"/>
    <cellStyle name="Normal 12 5 2 10 3 2 3" xfId="42426" xr:uid="{D2DA5526-6A4A-4BBC-B371-E2884961C72B}"/>
    <cellStyle name="Normal 12 5 2 10 3 3" xfId="18560" xr:uid="{F12AFC29-17DC-432F-AAE8-8F1C1A7A67ED}"/>
    <cellStyle name="Normal 12 5 2 10 3 3 2" xfId="42427" xr:uid="{90C94885-52EB-400E-A703-68DD480C2850}"/>
    <cellStyle name="Normal 12 5 2 10 3 4" xfId="42428" xr:uid="{FF86FA27-173D-4BB5-A138-1A3DA281C371}"/>
    <cellStyle name="Normal 12 5 2 10 4" xfId="13070" xr:uid="{009B9A36-E19C-4090-AF59-BE69EE3FC8AB}"/>
    <cellStyle name="Normal 12 5 2 10 4 2" xfId="25880" xr:uid="{841C420A-8A07-4559-9CE2-36BFA01F549D}"/>
    <cellStyle name="Normal 12 5 2 10 4 2 2" xfId="42429" xr:uid="{2C63A73C-DCEB-45EB-8F7C-5B9B7475B60F}"/>
    <cellStyle name="Normal 12 5 2 10 4 3" xfId="42430" xr:uid="{9F38EE50-625E-47F1-9F0E-36700E2A9210}"/>
    <cellStyle name="Normal 12 5 2 10 5" xfId="7580" xr:uid="{47AC45CF-BB98-49A1-9360-EC874348B737}"/>
    <cellStyle name="Normal 12 5 2 10 5 2" xfId="20390" xr:uid="{448D2D20-66BE-4F5B-B80F-75312A3F8844}"/>
    <cellStyle name="Normal 12 5 2 10 5 2 2" xfId="42431" xr:uid="{A4A9B247-F4C6-4C0E-A9EE-22E082D0A9F3}"/>
    <cellStyle name="Normal 12 5 2 10 5 3" xfId="42432" xr:uid="{2B2E88E2-21FB-4CF9-B9FE-FD4EE8DFEE39}"/>
    <cellStyle name="Normal 12 5 2 10 6" xfId="14900" xr:uid="{073C5CB3-BECC-43FD-9991-73896D8215FE}"/>
    <cellStyle name="Normal 12 5 2 10 6 2" xfId="42433" xr:uid="{9016AF26-7CCF-4622-B32D-246ACBE2CFDA}"/>
    <cellStyle name="Normal 12 5 2 10 7" xfId="42434" xr:uid="{8D774A5E-8912-4309-A955-7D5A39BD60E6}"/>
    <cellStyle name="Normal 12 5 2 11" xfId="2131" xr:uid="{E1E3C01A-7B53-4FCB-AF1F-1E09379577F6}"/>
    <cellStyle name="Normal 12 5 2 11 2" xfId="7621" xr:uid="{392CE5DF-22C3-4CFC-BA12-AD784B9DD6DE}"/>
    <cellStyle name="Normal 12 5 2 11 2 2" xfId="20431" xr:uid="{12C25D65-C699-4B21-942F-14FB2B0B0AAD}"/>
    <cellStyle name="Normal 12 5 2 11 2 2 2" xfId="42435" xr:uid="{8F38ECBC-C877-426D-A98F-194EF1EE7CDA}"/>
    <cellStyle name="Normal 12 5 2 11 2 3" xfId="42436" xr:uid="{82C176E7-E002-4383-8B55-BF29F7BE4FF8}"/>
    <cellStyle name="Normal 12 5 2 11 3" xfId="14941" xr:uid="{5E370034-1052-4A12-A1DE-A6050597D0C5}"/>
    <cellStyle name="Normal 12 5 2 11 3 2" xfId="42437" xr:uid="{41E20006-423B-4116-9405-9CEED08A751C}"/>
    <cellStyle name="Normal 12 5 2 11 4" xfId="42438" xr:uid="{9075033E-7B12-4E23-917F-9CF258BFD0D1}"/>
    <cellStyle name="Normal 12 5 2 12" xfId="3961" xr:uid="{21CCCEA7-8CFD-4866-97AE-EEB15EF43FBA}"/>
    <cellStyle name="Normal 12 5 2 12 2" xfId="9451" xr:uid="{10D30152-DE4E-46AF-BE58-D66A67690863}"/>
    <cellStyle name="Normal 12 5 2 12 2 2" xfId="22261" xr:uid="{69D4855A-C3BD-4038-BD6B-1E67A1AB79A7}"/>
    <cellStyle name="Normal 12 5 2 12 2 2 2" xfId="42439" xr:uid="{C45F6F64-AE84-4677-AA13-41B524594EA8}"/>
    <cellStyle name="Normal 12 5 2 12 2 3" xfId="42440" xr:uid="{49134E18-C82E-43DD-ACC0-DD7A9294A824}"/>
    <cellStyle name="Normal 12 5 2 12 3" xfId="16771" xr:uid="{E5902420-E944-47EC-BF3A-EA5EE497FD23}"/>
    <cellStyle name="Normal 12 5 2 12 3 2" xfId="42441" xr:uid="{12A7C72D-66BC-41E6-89FC-7DC3325913ED}"/>
    <cellStyle name="Normal 12 5 2 12 4" xfId="42442" xr:uid="{D9134A6B-A98A-4BA2-B0A9-891B4CED5C24}"/>
    <cellStyle name="Normal 12 5 2 13" xfId="11281" xr:uid="{51F73D3D-E750-4F53-B2BC-DAF5BF7DA2C8}"/>
    <cellStyle name="Normal 12 5 2 13 2" xfId="24091" xr:uid="{9984DAB9-0224-4BEA-B735-D326BA22B406}"/>
    <cellStyle name="Normal 12 5 2 13 2 2" xfId="42443" xr:uid="{2C9FF930-1F87-4DCE-9427-96C57E5E8EC5}"/>
    <cellStyle name="Normal 12 5 2 13 3" xfId="42444" xr:uid="{3EDEB673-F798-479A-9A46-81B5F84C33A9}"/>
    <cellStyle name="Normal 12 5 2 14" xfId="5791" xr:uid="{CAAA2AB4-2FCF-4C83-84D2-1B42A0D0B6C4}"/>
    <cellStyle name="Normal 12 5 2 14 2" xfId="18601" xr:uid="{36AF4E57-E535-4E3A-B842-07C98E0AE4A3}"/>
    <cellStyle name="Normal 12 5 2 14 2 2" xfId="42445" xr:uid="{6613EB91-0F7A-4E1E-95E3-6C70DFFD6030}"/>
    <cellStyle name="Normal 12 5 2 14 3" xfId="42446" xr:uid="{0E4163E8-8D2F-4E3D-8B2E-AE6F9F9FB3EC}"/>
    <cellStyle name="Normal 12 5 2 15" xfId="13111" xr:uid="{57740B3A-F80C-48E0-8F13-668896C3DBDF}"/>
    <cellStyle name="Normal 12 5 2 15 2" xfId="42447" xr:uid="{E78A3E50-7D75-45CB-8D8B-4DFA4DEAA110}"/>
    <cellStyle name="Normal 12 5 2 16" xfId="42448" xr:uid="{7ECC97FB-8FBA-4D87-A579-279F50F19590}"/>
    <cellStyle name="Normal 12 5 2 2" xfId="273" xr:uid="{4CA1ABDC-31AF-42CC-BC61-19BBFB7B0A0B}"/>
    <cellStyle name="Normal 12 5 2 2 10" xfId="3981" xr:uid="{4ABE63E7-E5ED-4C15-B065-D9D9162655E5}"/>
    <cellStyle name="Normal 12 5 2 2 10 2" xfId="9471" xr:uid="{9F6959CD-2A6F-4F82-92C2-3346F31B5EBD}"/>
    <cellStyle name="Normal 12 5 2 2 10 2 2" xfId="22281" xr:uid="{D6E466EF-4313-4EDB-826C-4204CE769E29}"/>
    <cellStyle name="Normal 12 5 2 2 10 2 2 2" xfId="42449" xr:uid="{AA90F000-FF61-435D-BF62-78764D41759E}"/>
    <cellStyle name="Normal 12 5 2 2 10 2 3" xfId="42450" xr:uid="{A1652286-4AF4-4FDA-8485-602056EC6E4E}"/>
    <cellStyle name="Normal 12 5 2 2 10 3" xfId="16791" xr:uid="{1699CF19-E7A0-4BEB-8DD6-958CA4619D2B}"/>
    <cellStyle name="Normal 12 5 2 2 10 3 2" xfId="42451" xr:uid="{1716C33E-E022-436A-A841-0DFA9EB80DAE}"/>
    <cellStyle name="Normal 12 5 2 2 10 4" xfId="42452" xr:uid="{B0DD45DA-5ED0-4A7E-A963-2EE64AC54B32}"/>
    <cellStyle name="Normal 12 5 2 2 11" xfId="11301" xr:uid="{384BE6BB-7D06-49F8-BA38-4BBD8E8E5663}"/>
    <cellStyle name="Normal 12 5 2 2 11 2" xfId="24111" xr:uid="{21A45585-8474-4547-98CD-30AC8F40AC0F}"/>
    <cellStyle name="Normal 12 5 2 2 11 2 2" xfId="42453" xr:uid="{505508CE-11A6-4D2F-B5B9-64ADF55C401C}"/>
    <cellStyle name="Normal 12 5 2 2 11 3" xfId="42454" xr:uid="{F699C1D6-0152-4F45-91D5-7F81DC668CBB}"/>
    <cellStyle name="Normal 12 5 2 2 12" xfId="5811" xr:uid="{2E657A32-245C-4E44-9ED9-5BCBC8E85B0E}"/>
    <cellStyle name="Normal 12 5 2 2 12 2" xfId="18621" xr:uid="{FC4A71EF-35CD-4E58-9B08-7DA7B19DDAD1}"/>
    <cellStyle name="Normal 12 5 2 2 12 2 2" xfId="42455" xr:uid="{6CA31868-BB56-4EE8-B5DE-AC20A2FFF39E}"/>
    <cellStyle name="Normal 12 5 2 2 12 3" xfId="42456" xr:uid="{80068A5B-AA9E-4CDB-BF5C-144981BD2A74}"/>
    <cellStyle name="Normal 12 5 2 2 13" xfId="13131" xr:uid="{715B05CB-06FC-4F4F-A24C-6209504456F9}"/>
    <cellStyle name="Normal 12 5 2 2 13 2" xfId="42457" xr:uid="{66809180-4DAD-4911-8E82-282E1167ECBE}"/>
    <cellStyle name="Normal 12 5 2 2 14" xfId="42458" xr:uid="{3E132C49-83C6-4EDF-AF11-EEDC46D90AD6}"/>
    <cellStyle name="Normal 12 5 2 2 2" xfId="360" xr:uid="{BC2D3C3A-537D-45BF-8BBC-C8403868D659}"/>
    <cellStyle name="Normal 12 5 2 2 2 10" xfId="5852" xr:uid="{5A107F43-07F7-48E0-8588-AF8F917D2577}"/>
    <cellStyle name="Normal 12 5 2 2 2 10 2" xfId="18662" xr:uid="{9A148BCC-6D66-42A8-977F-4346BB179EAF}"/>
    <cellStyle name="Normal 12 5 2 2 2 10 2 2" xfId="42459" xr:uid="{9857D789-66A6-4E2B-A2D5-962B4670834B}"/>
    <cellStyle name="Normal 12 5 2 2 2 10 3" xfId="42460" xr:uid="{90B0E6CD-B0BC-4039-A952-22B1D51C30A1}"/>
    <cellStyle name="Normal 12 5 2 2 2 11" xfId="13172" xr:uid="{B74DDFB9-154F-4F83-8C7C-78F99E3CD986}"/>
    <cellStyle name="Normal 12 5 2 2 2 11 2" xfId="42461" xr:uid="{E7802B31-7C7C-4974-BD0B-4B0565990F5F}"/>
    <cellStyle name="Normal 12 5 2 2 2 12" xfId="42462" xr:uid="{709E2E3C-C0BD-4922-A547-03134F4986F9}"/>
    <cellStyle name="Normal 12 5 2 2 2 2" xfId="589" xr:uid="{B14F42E3-0D3A-4D49-B153-859FAC0FCC73}"/>
    <cellStyle name="Normal 12 5 2 2 2 2 2" xfId="988" xr:uid="{89B0EBF8-B9CD-4B93-95C8-5CA7C15B9AEB}"/>
    <cellStyle name="Normal 12 5 2 2 2 2 2 2" xfId="1883" xr:uid="{D5B8E66B-B2A8-4DE1-8345-020839D2442F}"/>
    <cellStyle name="Normal 12 5 2 2 2 2 2 2 2" xfId="3713" xr:uid="{6A10742A-5360-4202-B3A2-DB33620650EB}"/>
    <cellStyle name="Normal 12 5 2 2 2 2 2 2 2 2" xfId="9203" xr:uid="{D321C310-9CF9-43D1-843C-F21CBD022B7E}"/>
    <cellStyle name="Normal 12 5 2 2 2 2 2 2 2 2 2" xfId="22013" xr:uid="{DAFED09D-311B-4FAF-B12D-A2DC5A54AA58}"/>
    <cellStyle name="Normal 12 5 2 2 2 2 2 2 2 2 2 2" xfId="42463" xr:uid="{D3A8CA6C-CF4C-47D3-9573-0EA9B169E796}"/>
    <cellStyle name="Normal 12 5 2 2 2 2 2 2 2 2 3" xfId="42464" xr:uid="{783823B7-5869-413D-9048-6EEBD6236432}"/>
    <cellStyle name="Normal 12 5 2 2 2 2 2 2 2 3" xfId="16523" xr:uid="{A0F4EF93-C585-44D5-895F-DE9B00322EA3}"/>
    <cellStyle name="Normal 12 5 2 2 2 2 2 2 2 3 2" xfId="42465" xr:uid="{BB916AEA-15CA-49BB-9C9E-933068A09F6A}"/>
    <cellStyle name="Normal 12 5 2 2 2 2 2 2 2 4" xfId="42466" xr:uid="{6936F849-628C-4DA5-9081-A15C74CAA052}"/>
    <cellStyle name="Normal 12 5 2 2 2 2 2 2 3" xfId="5543" xr:uid="{234DCA32-762A-4443-BEE5-BC6756C9D0B7}"/>
    <cellStyle name="Normal 12 5 2 2 2 2 2 2 3 2" xfId="11033" xr:uid="{CDBBF114-0B26-4E13-A59E-892F9A21A111}"/>
    <cellStyle name="Normal 12 5 2 2 2 2 2 2 3 2 2" xfId="23843" xr:uid="{878E79FC-BBEA-42E2-B78D-818A824589B2}"/>
    <cellStyle name="Normal 12 5 2 2 2 2 2 2 3 2 2 2" xfId="42467" xr:uid="{D6EDA73F-D225-4CE5-9160-91A702D714EF}"/>
    <cellStyle name="Normal 12 5 2 2 2 2 2 2 3 2 3" xfId="42468" xr:uid="{6BACDECB-93F3-4B9C-92DF-47E9B512C797}"/>
    <cellStyle name="Normal 12 5 2 2 2 2 2 2 3 3" xfId="18353" xr:uid="{F68FB4A9-5605-47AD-AE76-8AD3FA995C26}"/>
    <cellStyle name="Normal 12 5 2 2 2 2 2 2 3 3 2" xfId="42469" xr:uid="{BDE3A54A-8EC7-4F68-87B7-A619277CEF04}"/>
    <cellStyle name="Normal 12 5 2 2 2 2 2 2 3 4" xfId="42470" xr:uid="{9F4E44B5-1AFE-4352-A09B-4E6CCABD433B}"/>
    <cellStyle name="Normal 12 5 2 2 2 2 2 2 4" xfId="12863" xr:uid="{DD6506AC-474D-49E3-AFF5-C42BC5B95AFA}"/>
    <cellStyle name="Normal 12 5 2 2 2 2 2 2 4 2" xfId="25673" xr:uid="{3FBD4E74-4006-4947-AB51-D5F2B95324BF}"/>
    <cellStyle name="Normal 12 5 2 2 2 2 2 2 4 2 2" xfId="42471" xr:uid="{009E88BF-C8DC-4A6C-BAB3-FC60EA411863}"/>
    <cellStyle name="Normal 12 5 2 2 2 2 2 2 4 3" xfId="42472" xr:uid="{1A170797-D594-48A9-A5B8-96F3B7FB241F}"/>
    <cellStyle name="Normal 12 5 2 2 2 2 2 2 5" xfId="7373" xr:uid="{6F855A45-4F69-4A82-B467-41664CC43493}"/>
    <cellStyle name="Normal 12 5 2 2 2 2 2 2 5 2" xfId="20183" xr:uid="{95F7EEE0-B633-449D-8E3D-26DD6C19C9E3}"/>
    <cellStyle name="Normal 12 5 2 2 2 2 2 2 5 2 2" xfId="42473" xr:uid="{CBCBDEAE-E502-46AA-B950-14D884A94FAC}"/>
    <cellStyle name="Normal 12 5 2 2 2 2 2 2 5 3" xfId="42474" xr:uid="{33C76DE2-E185-45FE-A092-3E22115999D2}"/>
    <cellStyle name="Normal 12 5 2 2 2 2 2 2 6" xfId="14693" xr:uid="{17975F27-AA95-4638-AA9E-F596AF2F2096}"/>
    <cellStyle name="Normal 12 5 2 2 2 2 2 2 6 2" xfId="42475" xr:uid="{EB8C7E47-9277-474F-AFE3-AA57FDC7AB6E}"/>
    <cellStyle name="Normal 12 5 2 2 2 2 2 2 7" xfId="42476" xr:uid="{F1636987-673D-438F-AC94-658767C1D165}"/>
    <cellStyle name="Normal 12 5 2 2 2 2 2 3" xfId="2819" xr:uid="{EBA8ED38-7213-4F3C-BA80-E22D284F47CE}"/>
    <cellStyle name="Normal 12 5 2 2 2 2 2 3 2" xfId="8309" xr:uid="{C993EC6A-A4A9-4264-900A-6A6AE11ED580}"/>
    <cellStyle name="Normal 12 5 2 2 2 2 2 3 2 2" xfId="21119" xr:uid="{D5FD50CD-FA1F-44C4-B950-B3D85EF44F47}"/>
    <cellStyle name="Normal 12 5 2 2 2 2 2 3 2 2 2" xfId="42477" xr:uid="{7F40E0FC-AAA9-4C29-ABE8-62F6650B97A3}"/>
    <cellStyle name="Normal 12 5 2 2 2 2 2 3 2 3" xfId="42478" xr:uid="{B9D71045-F0CE-4E04-A518-2C638337ABBC}"/>
    <cellStyle name="Normal 12 5 2 2 2 2 2 3 3" xfId="15629" xr:uid="{8F8A3433-C3E7-4D5D-8671-6EAA03C2EA70}"/>
    <cellStyle name="Normal 12 5 2 2 2 2 2 3 3 2" xfId="42479" xr:uid="{214A50E7-1087-4D23-88FC-D4DB73CE1E6C}"/>
    <cellStyle name="Normal 12 5 2 2 2 2 2 3 4" xfId="42480" xr:uid="{5B80BF3C-1086-4272-B821-6A2DEEAF6E39}"/>
    <cellStyle name="Normal 12 5 2 2 2 2 2 4" xfId="4649" xr:uid="{A60B7274-CE88-4A16-A7BD-E50E7E39FB04}"/>
    <cellStyle name="Normal 12 5 2 2 2 2 2 4 2" xfId="10139" xr:uid="{078B8980-F50B-4C42-AE85-1D95425FD306}"/>
    <cellStyle name="Normal 12 5 2 2 2 2 2 4 2 2" xfId="22949" xr:uid="{EC2EFFF1-08B6-4EFF-BE0A-1F6E497A98DD}"/>
    <cellStyle name="Normal 12 5 2 2 2 2 2 4 2 2 2" xfId="42481" xr:uid="{87D71656-5032-487F-80B5-97B23E730B39}"/>
    <cellStyle name="Normal 12 5 2 2 2 2 2 4 2 3" xfId="42482" xr:uid="{865165B4-70F4-4CC3-82CE-47148762F549}"/>
    <cellStyle name="Normal 12 5 2 2 2 2 2 4 3" xfId="17459" xr:uid="{192B792A-B770-407E-A637-8584C21F75DC}"/>
    <cellStyle name="Normal 12 5 2 2 2 2 2 4 3 2" xfId="42483" xr:uid="{B89405C4-D682-45B9-ADA7-AE5BDB547D81}"/>
    <cellStyle name="Normal 12 5 2 2 2 2 2 4 4" xfId="42484" xr:uid="{4A78C651-D5FE-4669-B7DE-4FC0F2C4ECCC}"/>
    <cellStyle name="Normal 12 5 2 2 2 2 2 5" xfId="11969" xr:uid="{988817B7-9B88-4CA9-A532-5BA476F7F40C}"/>
    <cellStyle name="Normal 12 5 2 2 2 2 2 5 2" xfId="24779" xr:uid="{BF9C17FE-6DBE-45BE-8CE0-AEB7192ED6B2}"/>
    <cellStyle name="Normal 12 5 2 2 2 2 2 5 2 2" xfId="42485" xr:uid="{4A2B4921-A1B9-459D-A962-B01C3F4CED1F}"/>
    <cellStyle name="Normal 12 5 2 2 2 2 2 5 3" xfId="42486" xr:uid="{0E5E7C1E-334A-4D61-B5D7-0CB628885FCA}"/>
    <cellStyle name="Normal 12 5 2 2 2 2 2 6" xfId="6479" xr:uid="{585A6F38-84B2-400E-938A-670532A0336F}"/>
    <cellStyle name="Normal 12 5 2 2 2 2 2 6 2" xfId="19289" xr:uid="{9D64163E-B242-43DC-8589-03287BC61A5D}"/>
    <cellStyle name="Normal 12 5 2 2 2 2 2 6 2 2" xfId="42487" xr:uid="{5B020151-F3FA-487D-9974-B919AFCAD2BA}"/>
    <cellStyle name="Normal 12 5 2 2 2 2 2 6 3" xfId="42488" xr:uid="{BD5F35BD-DCE1-4F58-9987-D56D31E91A00}"/>
    <cellStyle name="Normal 12 5 2 2 2 2 2 7" xfId="13799" xr:uid="{47A8A8EB-9D56-4745-AD3E-73E56D49EBDA}"/>
    <cellStyle name="Normal 12 5 2 2 2 2 2 7 2" xfId="42489" xr:uid="{3587C58F-4911-42DE-9F69-BD41A611B13D}"/>
    <cellStyle name="Normal 12 5 2 2 2 2 2 8" xfId="42490" xr:uid="{A0A34438-94A5-4521-A2A0-56CEEEADEAFD}"/>
    <cellStyle name="Normal 12 5 2 2 2 2 3" xfId="1484" xr:uid="{F61C00A6-252B-4C8C-AF3D-DD8D324D3033}"/>
    <cellStyle name="Normal 12 5 2 2 2 2 3 2" xfId="3314" xr:uid="{53B2612C-E7D8-4499-AD29-A3CDC913B73F}"/>
    <cellStyle name="Normal 12 5 2 2 2 2 3 2 2" xfId="8804" xr:uid="{FAF6137E-FE15-426A-AEB2-F02E95421F61}"/>
    <cellStyle name="Normal 12 5 2 2 2 2 3 2 2 2" xfId="21614" xr:uid="{42D8D5BA-401C-4516-85B1-1C3ED5395BB7}"/>
    <cellStyle name="Normal 12 5 2 2 2 2 3 2 2 2 2" xfId="42491" xr:uid="{711C65BA-83B0-425C-984D-1E658380839A}"/>
    <cellStyle name="Normal 12 5 2 2 2 2 3 2 2 3" xfId="42492" xr:uid="{7A16B568-BB92-402B-B2E2-D7D1734F7398}"/>
    <cellStyle name="Normal 12 5 2 2 2 2 3 2 3" xfId="16124" xr:uid="{5FCC7484-EE4F-4A18-BFC8-D48B578DCE24}"/>
    <cellStyle name="Normal 12 5 2 2 2 2 3 2 3 2" xfId="42493" xr:uid="{2BAA00D9-3707-4190-9BC5-06ABB8C9D369}"/>
    <cellStyle name="Normal 12 5 2 2 2 2 3 2 4" xfId="42494" xr:uid="{21DAB671-7080-439A-B6CA-A1AD8C92C92E}"/>
    <cellStyle name="Normal 12 5 2 2 2 2 3 3" xfId="5144" xr:uid="{D24D6947-4E52-44F2-BDAF-A84001F537D0}"/>
    <cellStyle name="Normal 12 5 2 2 2 2 3 3 2" xfId="10634" xr:uid="{FA667242-2035-4D64-87D3-7D381DB2C18A}"/>
    <cellStyle name="Normal 12 5 2 2 2 2 3 3 2 2" xfId="23444" xr:uid="{1D49E049-FDFC-4713-BDBD-C94CF9E42135}"/>
    <cellStyle name="Normal 12 5 2 2 2 2 3 3 2 2 2" xfId="42495" xr:uid="{CB62E92B-C230-4B09-A54E-28356B9816E8}"/>
    <cellStyle name="Normal 12 5 2 2 2 2 3 3 2 3" xfId="42496" xr:uid="{54B1E5E1-0C06-4773-97A1-24B336CB8F05}"/>
    <cellStyle name="Normal 12 5 2 2 2 2 3 3 3" xfId="17954" xr:uid="{70F7E2E4-332D-4B9B-964C-20313E64A419}"/>
    <cellStyle name="Normal 12 5 2 2 2 2 3 3 3 2" xfId="42497" xr:uid="{F90A50CB-3187-46C5-9BCD-C3E117ACF91B}"/>
    <cellStyle name="Normal 12 5 2 2 2 2 3 3 4" xfId="42498" xr:uid="{39C37B83-C5B8-4AE8-AC88-5C272FAED752}"/>
    <cellStyle name="Normal 12 5 2 2 2 2 3 4" xfId="12464" xr:uid="{088EEDFF-09D2-45ED-A4E6-4546836C8460}"/>
    <cellStyle name="Normal 12 5 2 2 2 2 3 4 2" xfId="25274" xr:uid="{89274A22-455D-45CF-81F5-9FFEFEABCF44}"/>
    <cellStyle name="Normal 12 5 2 2 2 2 3 4 2 2" xfId="42499" xr:uid="{4FCBCCE9-12CE-4346-9452-B21406DD7F2A}"/>
    <cellStyle name="Normal 12 5 2 2 2 2 3 4 3" xfId="42500" xr:uid="{37A566CA-C9E5-4307-9E30-FFB2A9F95812}"/>
    <cellStyle name="Normal 12 5 2 2 2 2 3 5" xfId="6974" xr:uid="{C31A62DF-B0B0-4264-9A23-9F24D5A3963F}"/>
    <cellStyle name="Normal 12 5 2 2 2 2 3 5 2" xfId="19784" xr:uid="{344C9848-D491-4A3E-84AC-2BD096DA0A62}"/>
    <cellStyle name="Normal 12 5 2 2 2 2 3 5 2 2" xfId="42501" xr:uid="{0BA37447-4664-4F1D-A91C-3097BB587CBD}"/>
    <cellStyle name="Normal 12 5 2 2 2 2 3 5 3" xfId="42502" xr:uid="{5A81236D-232B-4059-A3E9-D721ED1DC9B0}"/>
    <cellStyle name="Normal 12 5 2 2 2 2 3 6" xfId="14294" xr:uid="{98069616-B465-4137-80C7-912283C4EA6E}"/>
    <cellStyle name="Normal 12 5 2 2 2 2 3 6 2" xfId="42503" xr:uid="{42001568-8B52-4868-8C9E-E25CF219B637}"/>
    <cellStyle name="Normal 12 5 2 2 2 2 3 7" xfId="42504" xr:uid="{E15D82E7-DFD5-412A-8C85-64AAD4891533}"/>
    <cellStyle name="Normal 12 5 2 2 2 2 4" xfId="2420" xr:uid="{64696A85-E2B5-4ABE-A703-5427A5C10739}"/>
    <cellStyle name="Normal 12 5 2 2 2 2 4 2" xfId="7910" xr:uid="{EDC5668A-8B27-4C34-9839-1054DF889B15}"/>
    <cellStyle name="Normal 12 5 2 2 2 2 4 2 2" xfId="20720" xr:uid="{163E59B4-4965-4AB1-AC99-D693FB1275F3}"/>
    <cellStyle name="Normal 12 5 2 2 2 2 4 2 2 2" xfId="42505" xr:uid="{16A881FF-806A-4297-8CE9-0E79B1497204}"/>
    <cellStyle name="Normal 12 5 2 2 2 2 4 2 3" xfId="42506" xr:uid="{FBE58643-4A53-4B8D-9AA6-1012EC98054A}"/>
    <cellStyle name="Normal 12 5 2 2 2 2 4 3" xfId="15230" xr:uid="{EE653AAF-8FDA-4EBF-A7AB-22FFF9704E74}"/>
    <cellStyle name="Normal 12 5 2 2 2 2 4 3 2" xfId="42507" xr:uid="{1FCC7FB4-3EF2-485C-9C64-9CD628F39359}"/>
    <cellStyle name="Normal 12 5 2 2 2 2 4 4" xfId="42508" xr:uid="{23A32A42-DC17-4578-A82B-A1E5134905A6}"/>
    <cellStyle name="Normal 12 5 2 2 2 2 5" xfId="4250" xr:uid="{A61ACC53-D1E9-4315-826A-F0860A448FF4}"/>
    <cellStyle name="Normal 12 5 2 2 2 2 5 2" xfId="9740" xr:uid="{92ECBAA5-9A39-4149-8B3D-4F13E4A3344B}"/>
    <cellStyle name="Normal 12 5 2 2 2 2 5 2 2" xfId="22550" xr:uid="{22AE75C0-1D84-4AB9-A5C8-DE96AFE2008A}"/>
    <cellStyle name="Normal 12 5 2 2 2 2 5 2 2 2" xfId="42509" xr:uid="{D33CE38B-2B03-484B-815A-17D92C9C7316}"/>
    <cellStyle name="Normal 12 5 2 2 2 2 5 2 3" xfId="42510" xr:uid="{03EE5189-8285-4762-A833-9C726A3F9AD1}"/>
    <cellStyle name="Normal 12 5 2 2 2 2 5 3" xfId="17060" xr:uid="{81F0DD1D-0887-4062-9325-B86E5BEA51D7}"/>
    <cellStyle name="Normal 12 5 2 2 2 2 5 3 2" xfId="42511" xr:uid="{909468B9-4AC9-4987-A2DE-056E773D66CE}"/>
    <cellStyle name="Normal 12 5 2 2 2 2 5 4" xfId="42512" xr:uid="{4E0653AF-6FD4-419C-AF58-466D17BCA3D2}"/>
    <cellStyle name="Normal 12 5 2 2 2 2 6" xfId="11570" xr:uid="{575D1B60-6C58-414A-88B7-BDC2475A235D}"/>
    <cellStyle name="Normal 12 5 2 2 2 2 6 2" xfId="24380" xr:uid="{016BC0E2-38C7-4633-BE09-6F7D523CCD9F}"/>
    <cellStyle name="Normal 12 5 2 2 2 2 6 2 2" xfId="42513" xr:uid="{0C03EC90-84BD-493B-AE8C-DC9FAA731874}"/>
    <cellStyle name="Normal 12 5 2 2 2 2 6 3" xfId="42514" xr:uid="{7D241672-7ED9-4FF4-B3C0-C1598325174C}"/>
    <cellStyle name="Normal 12 5 2 2 2 2 7" xfId="6080" xr:uid="{20BF53BB-DDC5-497D-A6D4-6373CAA7F480}"/>
    <cellStyle name="Normal 12 5 2 2 2 2 7 2" xfId="18890" xr:uid="{A3873F33-4822-4301-A735-36B7934F0BB0}"/>
    <cellStyle name="Normal 12 5 2 2 2 2 7 2 2" xfId="42515" xr:uid="{84252F1E-0C2D-4A13-BFFA-9499725EA9DE}"/>
    <cellStyle name="Normal 12 5 2 2 2 2 7 3" xfId="42516" xr:uid="{2F85DA89-2F37-4060-BE7F-834F3F8EB588}"/>
    <cellStyle name="Normal 12 5 2 2 2 2 8" xfId="13400" xr:uid="{E4AAF7ED-C154-42D7-B556-C9159F2875AF}"/>
    <cellStyle name="Normal 12 5 2 2 2 2 8 2" xfId="42517" xr:uid="{A57BDFBE-36F5-4F62-A7F7-38B46D5B4EA1}"/>
    <cellStyle name="Normal 12 5 2 2 2 2 9" xfId="42518" xr:uid="{F730ACB1-7197-4A01-B2D4-DD04EA7ABC7C}"/>
    <cellStyle name="Normal 12 5 2 2 2 3" xfId="721" xr:uid="{ADFA85F0-A13D-42B8-A0D3-361EE402851F}"/>
    <cellStyle name="Normal 12 5 2 2 2 3 2" xfId="1121" xr:uid="{A9310981-D397-42F6-9F82-AD9040D86ABE}"/>
    <cellStyle name="Normal 12 5 2 2 2 3 2 2" xfId="2016" xr:uid="{6DF3FE58-DC7F-4A75-8908-97800603D77D}"/>
    <cellStyle name="Normal 12 5 2 2 2 3 2 2 2" xfId="3846" xr:uid="{8FC89B54-B07C-473C-84D3-0E8510FA87A3}"/>
    <cellStyle name="Normal 12 5 2 2 2 3 2 2 2 2" xfId="9336" xr:uid="{63668245-8872-4CBB-9439-A3580A4A0BC7}"/>
    <cellStyle name="Normal 12 5 2 2 2 3 2 2 2 2 2" xfId="22146" xr:uid="{5D751D25-ACF3-48D1-A9CE-D66F0DDADE5F}"/>
    <cellStyle name="Normal 12 5 2 2 2 3 2 2 2 2 2 2" xfId="42519" xr:uid="{C7A7A517-1124-452F-829F-76C827FCD499}"/>
    <cellStyle name="Normal 12 5 2 2 2 3 2 2 2 2 3" xfId="42520" xr:uid="{7E61CDDE-01D9-46DC-AB2F-195F6205CEF6}"/>
    <cellStyle name="Normal 12 5 2 2 2 3 2 2 2 3" xfId="16656" xr:uid="{D851EEE7-C7C4-4123-B323-C0FAE50D5F3F}"/>
    <cellStyle name="Normal 12 5 2 2 2 3 2 2 2 3 2" xfId="42521" xr:uid="{30FE00DD-1BBE-4ED5-928D-FEA67C879462}"/>
    <cellStyle name="Normal 12 5 2 2 2 3 2 2 2 4" xfId="42522" xr:uid="{A5C5720C-F1D9-4B23-8885-BE716E0E14FE}"/>
    <cellStyle name="Normal 12 5 2 2 2 3 2 2 3" xfId="5676" xr:uid="{E0B73D18-550A-4942-BD80-7072DD103F47}"/>
    <cellStyle name="Normal 12 5 2 2 2 3 2 2 3 2" xfId="11166" xr:uid="{D2BDCF89-5F31-4D29-BB7D-05769703D212}"/>
    <cellStyle name="Normal 12 5 2 2 2 3 2 2 3 2 2" xfId="23976" xr:uid="{1B92DD22-F588-4D90-872B-76DDA365B27D}"/>
    <cellStyle name="Normal 12 5 2 2 2 3 2 2 3 2 2 2" xfId="42523" xr:uid="{C47208A0-D9E6-4CCF-8F2C-5E733CC989B1}"/>
    <cellStyle name="Normal 12 5 2 2 2 3 2 2 3 2 3" xfId="42524" xr:uid="{D2629B2C-3FB9-4ECC-AF01-F14D70252851}"/>
    <cellStyle name="Normal 12 5 2 2 2 3 2 2 3 3" xfId="18486" xr:uid="{17E5EA0B-9B07-4F35-80C7-27A39593B779}"/>
    <cellStyle name="Normal 12 5 2 2 2 3 2 2 3 3 2" xfId="42525" xr:uid="{221403BE-EAEE-46F1-A06F-EE8AB05726CD}"/>
    <cellStyle name="Normal 12 5 2 2 2 3 2 2 3 4" xfId="42526" xr:uid="{AB381C25-930F-4F15-99D0-67C16B4872AA}"/>
    <cellStyle name="Normal 12 5 2 2 2 3 2 2 4" xfId="12996" xr:uid="{1826E897-C446-47B1-AAEC-245546841A9A}"/>
    <cellStyle name="Normal 12 5 2 2 2 3 2 2 4 2" xfId="25806" xr:uid="{D55FA692-E819-4E9C-A6FD-B0E635D8D69E}"/>
    <cellStyle name="Normal 12 5 2 2 2 3 2 2 4 2 2" xfId="42527" xr:uid="{A0FFD105-57BC-4A71-9BCC-1E6CE901FE07}"/>
    <cellStyle name="Normal 12 5 2 2 2 3 2 2 4 3" xfId="42528" xr:uid="{72300AB0-C0D4-4402-A3F7-8413BC578293}"/>
    <cellStyle name="Normal 12 5 2 2 2 3 2 2 5" xfId="7506" xr:uid="{1E2D361C-4D78-4306-B174-F8AD3DE0E767}"/>
    <cellStyle name="Normal 12 5 2 2 2 3 2 2 5 2" xfId="20316" xr:uid="{73D8871B-E19B-4045-80D6-5FE53067606A}"/>
    <cellStyle name="Normal 12 5 2 2 2 3 2 2 5 2 2" xfId="42529" xr:uid="{1B05BAD9-D18E-483D-A8EA-348BFF047E5A}"/>
    <cellStyle name="Normal 12 5 2 2 2 3 2 2 5 3" xfId="42530" xr:uid="{05DC1693-7AEB-4418-9F35-D8A2455289A3}"/>
    <cellStyle name="Normal 12 5 2 2 2 3 2 2 6" xfId="14826" xr:uid="{414E1F2F-895B-4984-9BAE-1D47379E1E7D}"/>
    <cellStyle name="Normal 12 5 2 2 2 3 2 2 6 2" xfId="42531" xr:uid="{37E6DF54-8065-42C9-9DFA-D3495ADF7D7B}"/>
    <cellStyle name="Normal 12 5 2 2 2 3 2 2 7" xfId="42532" xr:uid="{1F5D6C28-A78B-48B6-8D46-3933D01572CA}"/>
    <cellStyle name="Normal 12 5 2 2 2 3 2 3" xfId="2952" xr:uid="{E521B75E-2A65-423D-967B-4D40825333A4}"/>
    <cellStyle name="Normal 12 5 2 2 2 3 2 3 2" xfId="8442" xr:uid="{47CBE3E6-A59F-4846-9A47-542AEF1B89B3}"/>
    <cellStyle name="Normal 12 5 2 2 2 3 2 3 2 2" xfId="21252" xr:uid="{91931CF2-1672-493B-8C63-2B8E3B25E470}"/>
    <cellStyle name="Normal 12 5 2 2 2 3 2 3 2 2 2" xfId="42533" xr:uid="{DB2DFF45-B83D-4C87-BD91-D0F2FF420F29}"/>
    <cellStyle name="Normal 12 5 2 2 2 3 2 3 2 3" xfId="42534" xr:uid="{6A7E4216-D524-427B-9591-13092422500B}"/>
    <cellStyle name="Normal 12 5 2 2 2 3 2 3 3" xfId="15762" xr:uid="{FDE3B131-CEAB-43F8-9C81-B83FC597FD1E}"/>
    <cellStyle name="Normal 12 5 2 2 2 3 2 3 3 2" xfId="42535" xr:uid="{C32B71B7-95CC-4AFF-A595-2C210E032857}"/>
    <cellStyle name="Normal 12 5 2 2 2 3 2 3 4" xfId="42536" xr:uid="{81E59163-D7DF-431B-865A-A3084A1DE3F5}"/>
    <cellStyle name="Normal 12 5 2 2 2 3 2 4" xfId="4782" xr:uid="{CEB0E331-23FE-41B0-BBC9-2EDF4E2265AD}"/>
    <cellStyle name="Normal 12 5 2 2 2 3 2 4 2" xfId="10272" xr:uid="{C8F8B883-B958-44AC-B48F-60232F9BC53C}"/>
    <cellStyle name="Normal 12 5 2 2 2 3 2 4 2 2" xfId="23082" xr:uid="{398D1EDB-96D8-4334-AAE5-FDA3731B6BE3}"/>
    <cellStyle name="Normal 12 5 2 2 2 3 2 4 2 2 2" xfId="42537" xr:uid="{17B9CEF9-70BD-445F-9BB9-3441416E3BD1}"/>
    <cellStyle name="Normal 12 5 2 2 2 3 2 4 2 3" xfId="42538" xr:uid="{C3550C73-F800-4C40-9C89-1FE0C120FE04}"/>
    <cellStyle name="Normal 12 5 2 2 2 3 2 4 3" xfId="17592" xr:uid="{3E7A90A6-4BE5-46A7-B2FA-9CF0D2103E0F}"/>
    <cellStyle name="Normal 12 5 2 2 2 3 2 4 3 2" xfId="42539" xr:uid="{B2E1B53B-FAAA-4BB2-A4B2-E25232707678}"/>
    <cellStyle name="Normal 12 5 2 2 2 3 2 4 4" xfId="42540" xr:uid="{716B937C-8B2D-42A0-B11B-77BDECEB2D6F}"/>
    <cellStyle name="Normal 12 5 2 2 2 3 2 5" xfId="12102" xr:uid="{431F7CBE-2D34-4195-BA6A-305EC1B7885B}"/>
    <cellStyle name="Normal 12 5 2 2 2 3 2 5 2" xfId="24912" xr:uid="{66CC98C5-61E6-4E1B-BD53-1ED66C9DD5C9}"/>
    <cellStyle name="Normal 12 5 2 2 2 3 2 5 2 2" xfId="42541" xr:uid="{62DBF827-D952-4A6A-A63C-93532914733B}"/>
    <cellStyle name="Normal 12 5 2 2 2 3 2 5 3" xfId="42542" xr:uid="{48C155E3-9045-4557-8868-D987448EBEFE}"/>
    <cellStyle name="Normal 12 5 2 2 2 3 2 6" xfId="6612" xr:uid="{96A89CD9-407E-4083-AF89-617665ADC9CA}"/>
    <cellStyle name="Normal 12 5 2 2 2 3 2 6 2" xfId="19422" xr:uid="{3284A3CF-1E34-4760-936C-B2A462E98781}"/>
    <cellStyle name="Normal 12 5 2 2 2 3 2 6 2 2" xfId="42543" xr:uid="{B78C0F7B-F8E7-49E5-BEB4-BDFD331CB319}"/>
    <cellStyle name="Normal 12 5 2 2 2 3 2 6 3" xfId="42544" xr:uid="{F680D322-F83A-40E6-AFFF-BA806D4026F1}"/>
    <cellStyle name="Normal 12 5 2 2 2 3 2 7" xfId="13932" xr:uid="{4C1E2C6E-94A5-46F3-91C2-E9689EDB62F9}"/>
    <cellStyle name="Normal 12 5 2 2 2 3 2 7 2" xfId="42545" xr:uid="{7B35062C-2961-4983-B0D7-D9EEC6164569}"/>
    <cellStyle name="Normal 12 5 2 2 2 3 2 8" xfId="42546" xr:uid="{74786D29-548B-40C3-8F75-B18D89857319}"/>
    <cellStyle name="Normal 12 5 2 2 2 3 3" xfId="1616" xr:uid="{27E30138-D2B7-4FA6-959B-F2F5D0434EF9}"/>
    <cellStyle name="Normal 12 5 2 2 2 3 3 2" xfId="3446" xr:uid="{D3690C90-391D-452A-9BB3-7CD037B5B60E}"/>
    <cellStyle name="Normal 12 5 2 2 2 3 3 2 2" xfId="8936" xr:uid="{B96224AA-F577-4370-8BE5-7CDA26480816}"/>
    <cellStyle name="Normal 12 5 2 2 2 3 3 2 2 2" xfId="21746" xr:uid="{95ABE703-0DC6-470B-9108-829F87E400D4}"/>
    <cellStyle name="Normal 12 5 2 2 2 3 3 2 2 2 2" xfId="42547" xr:uid="{57660DF2-0CEC-4E4F-983E-67E31F077EA9}"/>
    <cellStyle name="Normal 12 5 2 2 2 3 3 2 2 3" xfId="42548" xr:uid="{F3593D9B-90F3-47FC-9283-8C35BF28B7F4}"/>
    <cellStyle name="Normal 12 5 2 2 2 3 3 2 3" xfId="16256" xr:uid="{E55653FA-040B-4888-92FB-EA3378547852}"/>
    <cellStyle name="Normal 12 5 2 2 2 3 3 2 3 2" xfId="42549" xr:uid="{A0983D0D-C666-4ED2-8508-C9FB01B00D33}"/>
    <cellStyle name="Normal 12 5 2 2 2 3 3 2 4" xfId="42550" xr:uid="{373B0FB1-F0F1-48BA-8631-9A1D5361CE9C}"/>
    <cellStyle name="Normal 12 5 2 2 2 3 3 3" xfId="5276" xr:uid="{3863672C-4886-4A86-A971-8B495E195518}"/>
    <cellStyle name="Normal 12 5 2 2 2 3 3 3 2" xfId="10766" xr:uid="{0C0F3B8B-5E88-457A-93D1-6557287A8774}"/>
    <cellStyle name="Normal 12 5 2 2 2 3 3 3 2 2" xfId="23576" xr:uid="{7312702C-711D-4B65-AF72-D2FD6B40D6BF}"/>
    <cellStyle name="Normal 12 5 2 2 2 3 3 3 2 2 2" xfId="42551" xr:uid="{FB9A27C2-EF8B-4DDF-BBAD-C1D0C13631F6}"/>
    <cellStyle name="Normal 12 5 2 2 2 3 3 3 2 3" xfId="42552" xr:uid="{2C1A21D7-7315-4993-AFAB-A935BD6CC6CE}"/>
    <cellStyle name="Normal 12 5 2 2 2 3 3 3 3" xfId="18086" xr:uid="{E4CA324E-7BB4-4B62-8F71-9B8416445261}"/>
    <cellStyle name="Normal 12 5 2 2 2 3 3 3 3 2" xfId="42553" xr:uid="{5AC086CB-C7DB-4A98-9B20-C307601B209E}"/>
    <cellStyle name="Normal 12 5 2 2 2 3 3 3 4" xfId="42554" xr:uid="{40B0A883-5465-4D8C-B7C2-1EC6ACD1E91C}"/>
    <cellStyle name="Normal 12 5 2 2 2 3 3 4" xfId="12596" xr:uid="{13D508A3-2617-4664-921D-A0CE84E352D7}"/>
    <cellStyle name="Normal 12 5 2 2 2 3 3 4 2" xfId="25406" xr:uid="{B0AEE3EE-3173-4813-885A-6C51903BC6FF}"/>
    <cellStyle name="Normal 12 5 2 2 2 3 3 4 2 2" xfId="42555" xr:uid="{EA11BAAE-925F-49E0-A520-B79527273DC2}"/>
    <cellStyle name="Normal 12 5 2 2 2 3 3 4 3" xfId="42556" xr:uid="{7CA0297E-6231-4E41-83D0-FF7454632F64}"/>
    <cellStyle name="Normal 12 5 2 2 2 3 3 5" xfId="7106" xr:uid="{549AFF13-88F5-44D3-AC38-DB66F5CF1195}"/>
    <cellStyle name="Normal 12 5 2 2 2 3 3 5 2" xfId="19916" xr:uid="{D6F83502-53E2-4D9E-9F18-AF63A0704D7A}"/>
    <cellStyle name="Normal 12 5 2 2 2 3 3 5 2 2" xfId="42557" xr:uid="{B5527CB5-BD9F-4443-9781-F2978112E44D}"/>
    <cellStyle name="Normal 12 5 2 2 2 3 3 5 3" xfId="42558" xr:uid="{C4697F7B-D173-40C5-A2F3-A9EB28AF9F9B}"/>
    <cellStyle name="Normal 12 5 2 2 2 3 3 6" xfId="14426" xr:uid="{6A71F64A-E420-467E-A1CC-EEB846E9EF39}"/>
    <cellStyle name="Normal 12 5 2 2 2 3 3 6 2" xfId="42559" xr:uid="{0E0CBCB5-F99A-424D-92A1-FFF9BE874C3E}"/>
    <cellStyle name="Normal 12 5 2 2 2 3 3 7" xfId="42560" xr:uid="{9683293A-8E5C-4C0F-8A19-F90E8FA6861B}"/>
    <cellStyle name="Normal 12 5 2 2 2 3 4" xfId="2552" xr:uid="{E85F978B-BAAB-4D5C-B9BA-E7E0EA12B68A}"/>
    <cellStyle name="Normal 12 5 2 2 2 3 4 2" xfId="8042" xr:uid="{95DDDD52-39B6-484B-975B-FEABCA1E84D6}"/>
    <cellStyle name="Normal 12 5 2 2 2 3 4 2 2" xfId="20852" xr:uid="{B81EEBB3-C16F-4217-82A2-7DBFECFB41B3}"/>
    <cellStyle name="Normal 12 5 2 2 2 3 4 2 2 2" xfId="42561" xr:uid="{E7235FD1-C07E-455A-8376-926A536E2878}"/>
    <cellStyle name="Normal 12 5 2 2 2 3 4 2 3" xfId="42562" xr:uid="{C3BEF297-86D4-451D-85DD-5707214C23E4}"/>
    <cellStyle name="Normal 12 5 2 2 2 3 4 3" xfId="15362" xr:uid="{E4408ED5-AA20-4A6C-BF9F-A531C28D54F0}"/>
    <cellStyle name="Normal 12 5 2 2 2 3 4 3 2" xfId="42563" xr:uid="{E0D0B69E-5B47-423F-A990-11591A3A6CF6}"/>
    <cellStyle name="Normal 12 5 2 2 2 3 4 4" xfId="42564" xr:uid="{974ACC15-F6D5-4121-983D-C58DA35A65FB}"/>
    <cellStyle name="Normal 12 5 2 2 2 3 5" xfId="4382" xr:uid="{52F52E15-1C5B-4DCA-9DB9-8897CF5A1CA6}"/>
    <cellStyle name="Normal 12 5 2 2 2 3 5 2" xfId="9872" xr:uid="{084C36B2-75A8-4809-B7D2-48D1EDD0108F}"/>
    <cellStyle name="Normal 12 5 2 2 2 3 5 2 2" xfId="22682" xr:uid="{788E80D2-BCBE-4DEE-B932-66E56CF68D8F}"/>
    <cellStyle name="Normal 12 5 2 2 2 3 5 2 2 2" xfId="42565" xr:uid="{A6A03E6F-18E1-4923-9C6F-6993D4BBDFB4}"/>
    <cellStyle name="Normal 12 5 2 2 2 3 5 2 3" xfId="42566" xr:uid="{64C40EEB-78D9-4C7F-9C2C-62EA20ED2F2A}"/>
    <cellStyle name="Normal 12 5 2 2 2 3 5 3" xfId="17192" xr:uid="{41C09078-B840-415B-B387-AAFC4377B3DE}"/>
    <cellStyle name="Normal 12 5 2 2 2 3 5 3 2" xfId="42567" xr:uid="{FE5D014F-B50A-4B9F-A667-A38899D4C383}"/>
    <cellStyle name="Normal 12 5 2 2 2 3 5 4" xfId="42568" xr:uid="{ED41C27D-7441-4238-8E8B-3E88A2B4E059}"/>
    <cellStyle name="Normal 12 5 2 2 2 3 6" xfId="11702" xr:uid="{CBB52588-3AFD-47C9-BCC3-4FC829B8446D}"/>
    <cellStyle name="Normal 12 5 2 2 2 3 6 2" xfId="24512" xr:uid="{96AD4362-0502-4AEA-9B8F-A9FAB0DFAF85}"/>
    <cellStyle name="Normal 12 5 2 2 2 3 6 2 2" xfId="42569" xr:uid="{21191D8C-2764-41BA-B18E-836C3A23F435}"/>
    <cellStyle name="Normal 12 5 2 2 2 3 6 3" xfId="42570" xr:uid="{893574CA-743D-4C07-A596-EBFF710406C4}"/>
    <cellStyle name="Normal 12 5 2 2 2 3 7" xfId="6212" xr:uid="{097A9683-D45A-4D77-83E7-CD1C9FD21DE9}"/>
    <cellStyle name="Normal 12 5 2 2 2 3 7 2" xfId="19022" xr:uid="{E2BA7E43-CAAB-4F37-A91C-E8BBE75378F0}"/>
    <cellStyle name="Normal 12 5 2 2 2 3 7 2 2" xfId="42571" xr:uid="{99E86454-1364-462A-86FD-63014502EDE8}"/>
    <cellStyle name="Normal 12 5 2 2 2 3 7 3" xfId="42572" xr:uid="{D75EE4C0-6D39-4E32-B225-6C74F4CC6E18}"/>
    <cellStyle name="Normal 12 5 2 2 2 3 8" xfId="13532" xr:uid="{F0C04C94-DEE1-4D5F-946C-25EE716F3544}"/>
    <cellStyle name="Normal 12 5 2 2 2 3 8 2" xfId="42573" xr:uid="{F502491F-0A67-45B0-BBD5-D25F8C1E2B16}"/>
    <cellStyle name="Normal 12 5 2 2 2 3 9" xfId="42574" xr:uid="{8B895A34-4774-4DDC-9EF3-080F293A2E2A}"/>
    <cellStyle name="Normal 12 5 2 2 2 4" xfId="496" xr:uid="{DB332DD8-BBE8-41F3-A069-8936E9212BE0}"/>
    <cellStyle name="Normal 12 5 2 2 2 4 2" xfId="1391" xr:uid="{725FCC04-F957-4BF9-AE67-2D500B627911}"/>
    <cellStyle name="Normal 12 5 2 2 2 4 2 2" xfId="3221" xr:uid="{05042A7A-BDA0-49B8-A2CA-ECFD239EAD41}"/>
    <cellStyle name="Normal 12 5 2 2 2 4 2 2 2" xfId="8711" xr:uid="{820207FE-27F6-4E73-8263-2C7253CD4AE4}"/>
    <cellStyle name="Normal 12 5 2 2 2 4 2 2 2 2" xfId="21521" xr:uid="{4AC7B0CC-B728-4E91-A465-D3EEE4A315BC}"/>
    <cellStyle name="Normal 12 5 2 2 2 4 2 2 2 2 2" xfId="42575" xr:uid="{FB21BD2E-D065-4FBC-B84C-AE96D3F41548}"/>
    <cellStyle name="Normal 12 5 2 2 2 4 2 2 2 3" xfId="42576" xr:uid="{3D018D39-4E83-4EBA-B314-33E87497AF6F}"/>
    <cellStyle name="Normal 12 5 2 2 2 4 2 2 3" xfId="16031" xr:uid="{16714D1B-0903-4534-98EE-E3B81F609D5E}"/>
    <cellStyle name="Normal 12 5 2 2 2 4 2 2 3 2" xfId="42577" xr:uid="{AEE47F22-6BC8-4F84-AB42-7788CC176848}"/>
    <cellStyle name="Normal 12 5 2 2 2 4 2 2 4" xfId="42578" xr:uid="{8A8ABB3B-93C0-4035-93F6-8B4EFF7389C5}"/>
    <cellStyle name="Normal 12 5 2 2 2 4 2 3" xfId="5051" xr:uid="{6B5C630C-5950-40CB-BE35-F9F8C221C606}"/>
    <cellStyle name="Normal 12 5 2 2 2 4 2 3 2" xfId="10541" xr:uid="{A7DE5F51-FCC4-47C6-B956-C775D9740AA8}"/>
    <cellStyle name="Normal 12 5 2 2 2 4 2 3 2 2" xfId="23351" xr:uid="{7552FDBB-DCAA-4B5A-8EF9-A302D5185C50}"/>
    <cellStyle name="Normal 12 5 2 2 2 4 2 3 2 2 2" xfId="42579" xr:uid="{04DA4C70-0F76-4512-9700-565AFEC9B95F}"/>
    <cellStyle name="Normal 12 5 2 2 2 4 2 3 2 3" xfId="42580" xr:uid="{745735C6-61AA-487D-8394-6BED91903586}"/>
    <cellStyle name="Normal 12 5 2 2 2 4 2 3 3" xfId="17861" xr:uid="{D94683BB-63D1-4390-A7FA-DA4FB73D05E5}"/>
    <cellStyle name="Normal 12 5 2 2 2 4 2 3 3 2" xfId="42581" xr:uid="{AC2C3811-2AB4-4AD6-9D78-8B3FAE5C600E}"/>
    <cellStyle name="Normal 12 5 2 2 2 4 2 3 4" xfId="42582" xr:uid="{F8218987-87FA-42BC-9BB1-D33A30AEE872}"/>
    <cellStyle name="Normal 12 5 2 2 2 4 2 4" xfId="12371" xr:uid="{471E6DB3-B74E-4B31-AFBE-578485B007BA}"/>
    <cellStyle name="Normal 12 5 2 2 2 4 2 4 2" xfId="25181" xr:uid="{4380F1D5-AA49-4B7F-AF45-6091DD30D5BD}"/>
    <cellStyle name="Normal 12 5 2 2 2 4 2 4 2 2" xfId="42583" xr:uid="{274DC8CF-A412-43CF-AB0A-478EFFF48DC8}"/>
    <cellStyle name="Normal 12 5 2 2 2 4 2 4 3" xfId="42584" xr:uid="{330A56DD-0521-44CA-89D8-9D0AF971470E}"/>
    <cellStyle name="Normal 12 5 2 2 2 4 2 5" xfId="6881" xr:uid="{49CA90C2-E11E-4BFE-84A8-DE9D025564FF}"/>
    <cellStyle name="Normal 12 5 2 2 2 4 2 5 2" xfId="19691" xr:uid="{4F731CBD-AA38-478A-B24D-536976FC2558}"/>
    <cellStyle name="Normal 12 5 2 2 2 4 2 5 2 2" xfId="42585" xr:uid="{5BF2D12B-E84E-407E-BB56-9781E379F154}"/>
    <cellStyle name="Normal 12 5 2 2 2 4 2 5 3" xfId="42586" xr:uid="{88867E9F-C51F-48B4-AF26-64A2CE6769AD}"/>
    <cellStyle name="Normal 12 5 2 2 2 4 2 6" xfId="14201" xr:uid="{ADCD8D09-45F1-404D-A8A7-CBAAF69B6889}"/>
    <cellStyle name="Normal 12 5 2 2 2 4 2 6 2" xfId="42587" xr:uid="{F030A41F-D115-4C56-9F6F-2DA9866574E1}"/>
    <cellStyle name="Normal 12 5 2 2 2 4 2 7" xfId="42588" xr:uid="{A57F515C-E367-4E17-AECB-8DFD22187930}"/>
    <cellStyle name="Normal 12 5 2 2 2 4 3" xfId="2327" xr:uid="{637CA204-D3D2-4D1B-9D89-11684EF1BEB7}"/>
    <cellStyle name="Normal 12 5 2 2 2 4 3 2" xfId="7817" xr:uid="{7D09404F-19CA-40D2-B910-9DA27A04267C}"/>
    <cellStyle name="Normal 12 5 2 2 2 4 3 2 2" xfId="20627" xr:uid="{41ED8E7F-B260-4C3E-89B6-9CE95FC8E216}"/>
    <cellStyle name="Normal 12 5 2 2 2 4 3 2 2 2" xfId="42589" xr:uid="{A492DF79-A53F-4B94-ACAA-21B6011A4AC5}"/>
    <cellStyle name="Normal 12 5 2 2 2 4 3 2 3" xfId="42590" xr:uid="{DDAF08B2-5581-43E1-91D7-FC23C72C3A3A}"/>
    <cellStyle name="Normal 12 5 2 2 2 4 3 3" xfId="15137" xr:uid="{2576CA36-1513-472A-907E-D78BAED3419C}"/>
    <cellStyle name="Normal 12 5 2 2 2 4 3 3 2" xfId="42591" xr:uid="{BC42A414-894E-4CFE-A77A-35015F0BD172}"/>
    <cellStyle name="Normal 12 5 2 2 2 4 3 4" xfId="42592" xr:uid="{3B4E9376-057E-4F5A-B290-2535F3DA4B1C}"/>
    <cellStyle name="Normal 12 5 2 2 2 4 4" xfId="4157" xr:uid="{4C21AEED-55E7-46EE-A29A-0A49FD973513}"/>
    <cellStyle name="Normal 12 5 2 2 2 4 4 2" xfId="9647" xr:uid="{FE29ABED-F166-4B0C-B13A-F22F6E7AF0A9}"/>
    <cellStyle name="Normal 12 5 2 2 2 4 4 2 2" xfId="22457" xr:uid="{2C971242-C686-441D-A7C8-597EDB590448}"/>
    <cellStyle name="Normal 12 5 2 2 2 4 4 2 2 2" xfId="42593" xr:uid="{0FF916CF-CD30-4A80-8296-A528616E5D11}"/>
    <cellStyle name="Normal 12 5 2 2 2 4 4 2 3" xfId="42594" xr:uid="{E6D23A3D-B7FC-4562-A1A4-A279587A4448}"/>
    <cellStyle name="Normal 12 5 2 2 2 4 4 3" xfId="16967" xr:uid="{81CA9DCF-699D-4BDA-8902-8922A4ED8DFE}"/>
    <cellStyle name="Normal 12 5 2 2 2 4 4 3 2" xfId="42595" xr:uid="{3B1A879B-C215-40AE-8E4E-AB17807E2056}"/>
    <cellStyle name="Normal 12 5 2 2 2 4 4 4" xfId="42596" xr:uid="{0DCDCFD7-2E9A-4F0A-8043-C7F48F2125C5}"/>
    <cellStyle name="Normal 12 5 2 2 2 4 5" xfId="11477" xr:uid="{A8BC4346-E162-467E-9532-3BE85A2D07F5}"/>
    <cellStyle name="Normal 12 5 2 2 2 4 5 2" xfId="24287" xr:uid="{BE4B7FCB-6920-4CA3-BC0B-237CF028A4B3}"/>
    <cellStyle name="Normal 12 5 2 2 2 4 5 2 2" xfId="42597" xr:uid="{2C2258BF-0EE6-45DF-8733-7C4CEF8D9058}"/>
    <cellStyle name="Normal 12 5 2 2 2 4 5 3" xfId="42598" xr:uid="{CE430C57-AC19-4F32-850A-DB8714393C8F}"/>
    <cellStyle name="Normal 12 5 2 2 2 4 6" xfId="5987" xr:uid="{5D13BD71-DAFE-4165-940E-EE96BCCC8577}"/>
    <cellStyle name="Normal 12 5 2 2 2 4 6 2" xfId="18797" xr:uid="{7CD5F45E-6A7F-43D0-A34E-C33D35AFDCE0}"/>
    <cellStyle name="Normal 12 5 2 2 2 4 6 2 2" xfId="42599" xr:uid="{1C4AAEE6-5082-47DE-B321-88516390BB08}"/>
    <cellStyle name="Normal 12 5 2 2 2 4 6 3" xfId="42600" xr:uid="{040D2F09-BDB3-4C60-9228-5865F0926A34}"/>
    <cellStyle name="Normal 12 5 2 2 2 4 7" xfId="13307" xr:uid="{C1D0A044-19D6-44FA-A0FD-FDC797786616}"/>
    <cellStyle name="Normal 12 5 2 2 2 4 7 2" xfId="42601" xr:uid="{232219A8-95D0-4DAD-A3BA-35FDF8C231A9}"/>
    <cellStyle name="Normal 12 5 2 2 2 4 8" xfId="42602" xr:uid="{1778A729-C345-4E42-A98F-9019C043F380}"/>
    <cellStyle name="Normal 12 5 2 2 2 5" xfId="855" xr:uid="{C79FB167-1B7E-4490-A60B-8E0435517244}"/>
    <cellStyle name="Normal 12 5 2 2 2 5 2" xfId="1750" xr:uid="{50F8EECC-2C3C-4F98-A27A-6632FD0DB550}"/>
    <cellStyle name="Normal 12 5 2 2 2 5 2 2" xfId="3580" xr:uid="{55A3FA82-A224-4888-9481-0EB55BF760FB}"/>
    <cellStyle name="Normal 12 5 2 2 2 5 2 2 2" xfId="9070" xr:uid="{F2B7071B-07C1-46A4-8E99-F37669390347}"/>
    <cellStyle name="Normal 12 5 2 2 2 5 2 2 2 2" xfId="21880" xr:uid="{BFFF6D99-2DB1-4045-A274-F3FFF4AC73E9}"/>
    <cellStyle name="Normal 12 5 2 2 2 5 2 2 2 2 2" xfId="42603" xr:uid="{9C0B8896-A28C-4EFB-8CB7-3FC8EADB0995}"/>
    <cellStyle name="Normal 12 5 2 2 2 5 2 2 2 3" xfId="42604" xr:uid="{EE0DA911-6FF6-4387-81BF-06748661C07C}"/>
    <cellStyle name="Normal 12 5 2 2 2 5 2 2 3" xfId="16390" xr:uid="{C65F9270-AFAC-41EF-8505-52F3F2011018}"/>
    <cellStyle name="Normal 12 5 2 2 2 5 2 2 3 2" xfId="42605" xr:uid="{1CBA697A-1843-4BE8-8BAA-8A50EF065507}"/>
    <cellStyle name="Normal 12 5 2 2 2 5 2 2 4" xfId="42606" xr:uid="{2030654B-2C7B-4233-BAA9-78CBECAA66D2}"/>
    <cellStyle name="Normal 12 5 2 2 2 5 2 3" xfId="5410" xr:uid="{86E40D28-F5E3-4301-B2B9-8F3FD4E7E2EF}"/>
    <cellStyle name="Normal 12 5 2 2 2 5 2 3 2" xfId="10900" xr:uid="{69901435-7DE7-4405-A3AE-E61514BB1CEC}"/>
    <cellStyle name="Normal 12 5 2 2 2 5 2 3 2 2" xfId="23710" xr:uid="{16F2865D-FC5F-4AD8-8E12-36A83EB9AAC4}"/>
    <cellStyle name="Normal 12 5 2 2 2 5 2 3 2 2 2" xfId="42607" xr:uid="{C2075B19-11E9-4732-B266-21A0A8D0EEB4}"/>
    <cellStyle name="Normal 12 5 2 2 2 5 2 3 2 3" xfId="42608" xr:uid="{37864870-4060-4C32-9DB8-07E83F1AB014}"/>
    <cellStyle name="Normal 12 5 2 2 2 5 2 3 3" xfId="18220" xr:uid="{BAAA1073-7A6E-4267-B1FB-F747F7E6CABE}"/>
    <cellStyle name="Normal 12 5 2 2 2 5 2 3 3 2" xfId="42609" xr:uid="{9E90FD07-B137-49AF-B37E-0380EC32033B}"/>
    <cellStyle name="Normal 12 5 2 2 2 5 2 3 4" xfId="42610" xr:uid="{418B681D-8FCF-47D4-87A3-D0AC9FBCA089}"/>
    <cellStyle name="Normal 12 5 2 2 2 5 2 4" xfId="12730" xr:uid="{4BECFE9A-1A97-408A-9F3A-C98C03D6F577}"/>
    <cellStyle name="Normal 12 5 2 2 2 5 2 4 2" xfId="25540" xr:uid="{AEA5F3C4-C0E8-45A4-B212-30D1AC31F054}"/>
    <cellStyle name="Normal 12 5 2 2 2 5 2 4 2 2" xfId="42611" xr:uid="{D0404BBE-8DC8-4556-A934-FBA20FDB998F}"/>
    <cellStyle name="Normal 12 5 2 2 2 5 2 4 3" xfId="42612" xr:uid="{BEDFDD1F-88A2-4395-B01F-C51C45A47B18}"/>
    <cellStyle name="Normal 12 5 2 2 2 5 2 5" xfId="7240" xr:uid="{BED9B42F-57D8-4D4E-B04F-9A61804CD1E1}"/>
    <cellStyle name="Normal 12 5 2 2 2 5 2 5 2" xfId="20050" xr:uid="{50CB5B76-29F7-44BC-8A0A-51E6FE00EE2C}"/>
    <cellStyle name="Normal 12 5 2 2 2 5 2 5 2 2" xfId="42613" xr:uid="{E15A7923-4D3D-4E42-9D39-398A828CA887}"/>
    <cellStyle name="Normal 12 5 2 2 2 5 2 5 3" xfId="42614" xr:uid="{D05187F6-8027-45D7-BBC2-F9D9FFF84D65}"/>
    <cellStyle name="Normal 12 5 2 2 2 5 2 6" xfId="14560" xr:uid="{ACC9034C-C7B3-4607-9882-407F9D9BF4F3}"/>
    <cellStyle name="Normal 12 5 2 2 2 5 2 6 2" xfId="42615" xr:uid="{399083B6-FA2C-4273-8900-62AD5883B5D4}"/>
    <cellStyle name="Normal 12 5 2 2 2 5 2 7" xfId="42616" xr:uid="{BBFB4198-CC71-4056-91F4-6746F766BB21}"/>
    <cellStyle name="Normal 12 5 2 2 2 5 3" xfId="2686" xr:uid="{689BF25E-C46D-4111-99F1-235927AEEC87}"/>
    <cellStyle name="Normal 12 5 2 2 2 5 3 2" xfId="8176" xr:uid="{4823D76E-79C2-45A9-AC11-313AE3915C4A}"/>
    <cellStyle name="Normal 12 5 2 2 2 5 3 2 2" xfId="20986" xr:uid="{17FFC354-4007-42CD-B972-01FDBFE3B9E0}"/>
    <cellStyle name="Normal 12 5 2 2 2 5 3 2 2 2" xfId="42617" xr:uid="{0D2BD71D-32E4-45F7-B0E9-9247FA5049AA}"/>
    <cellStyle name="Normal 12 5 2 2 2 5 3 2 3" xfId="42618" xr:uid="{627D2945-18F5-4314-8341-403B5264DA3C}"/>
    <cellStyle name="Normal 12 5 2 2 2 5 3 3" xfId="15496" xr:uid="{577A2C84-0E69-4339-A5EA-AE6BE97674D7}"/>
    <cellStyle name="Normal 12 5 2 2 2 5 3 3 2" xfId="42619" xr:uid="{3CD34A40-F750-43BF-AD14-54285B1D4F4F}"/>
    <cellStyle name="Normal 12 5 2 2 2 5 3 4" xfId="42620" xr:uid="{1C045FAD-83B0-4EBC-9570-D0279EC13FD6}"/>
    <cellStyle name="Normal 12 5 2 2 2 5 4" xfId="4516" xr:uid="{237A3CEF-30B1-49DA-8B72-094638042FAC}"/>
    <cellStyle name="Normal 12 5 2 2 2 5 4 2" xfId="10006" xr:uid="{9330DE0E-C6B4-41B7-9B4B-4031C22D1673}"/>
    <cellStyle name="Normal 12 5 2 2 2 5 4 2 2" xfId="22816" xr:uid="{B9E5EB73-F580-47E9-B072-EC3E6030DF01}"/>
    <cellStyle name="Normal 12 5 2 2 2 5 4 2 2 2" xfId="42621" xr:uid="{31501E87-65FE-431C-B796-E67B73814556}"/>
    <cellStyle name="Normal 12 5 2 2 2 5 4 2 3" xfId="42622" xr:uid="{3F3111BF-0497-42FF-97ED-F358CF5D9B58}"/>
    <cellStyle name="Normal 12 5 2 2 2 5 4 3" xfId="17326" xr:uid="{1D18BD56-0668-438A-80EC-077CE5842EA8}"/>
    <cellStyle name="Normal 12 5 2 2 2 5 4 3 2" xfId="42623" xr:uid="{99002FCF-AE4C-4429-97EC-CC2FA25FF547}"/>
    <cellStyle name="Normal 12 5 2 2 2 5 4 4" xfId="42624" xr:uid="{576D7A3B-513C-4D9B-B10F-12F670E0B763}"/>
    <cellStyle name="Normal 12 5 2 2 2 5 5" xfId="11836" xr:uid="{7FA6E0BD-6E6A-4115-B8C5-C4FC9D6642EE}"/>
    <cellStyle name="Normal 12 5 2 2 2 5 5 2" xfId="24646" xr:uid="{2A04B3F5-17BA-4608-B0F3-CF206203A56E}"/>
    <cellStyle name="Normal 12 5 2 2 2 5 5 2 2" xfId="42625" xr:uid="{173785E8-47A3-40E6-B8D0-282FB7F1F1D8}"/>
    <cellStyle name="Normal 12 5 2 2 2 5 5 3" xfId="42626" xr:uid="{B25901CE-AEE3-455F-BC84-7589C24D67C7}"/>
    <cellStyle name="Normal 12 5 2 2 2 5 6" xfId="6346" xr:uid="{3B1A9DDB-0B21-4465-8E96-0CA277A23C9E}"/>
    <cellStyle name="Normal 12 5 2 2 2 5 6 2" xfId="19156" xr:uid="{1B50EDD6-B491-4F59-B4AB-F1E6D5094CAF}"/>
    <cellStyle name="Normal 12 5 2 2 2 5 6 2 2" xfId="42627" xr:uid="{A833B9FE-4D22-445E-AB42-24CE2BD2C291}"/>
    <cellStyle name="Normal 12 5 2 2 2 5 6 3" xfId="42628" xr:uid="{B0C194EB-4520-47A7-959C-8C77D6AA930B}"/>
    <cellStyle name="Normal 12 5 2 2 2 5 7" xfId="13666" xr:uid="{31317EA8-4841-4CDB-95FD-CCE8744C4199}"/>
    <cellStyle name="Normal 12 5 2 2 2 5 7 2" xfId="42629" xr:uid="{23FDB16F-0050-4BCF-B2AF-DD6B9960958D}"/>
    <cellStyle name="Normal 12 5 2 2 2 5 8" xfId="42630" xr:uid="{8B93F874-FBCA-4CC0-8A52-5174E5CF20BF}"/>
    <cellStyle name="Normal 12 5 2 2 2 6" xfId="1256" xr:uid="{41AFD0A8-1481-4F5D-8F61-AB28605D4EC6}"/>
    <cellStyle name="Normal 12 5 2 2 2 6 2" xfId="3086" xr:uid="{3BF46201-2694-4B5B-91C2-9F909137E812}"/>
    <cellStyle name="Normal 12 5 2 2 2 6 2 2" xfId="8576" xr:uid="{0393B2DA-A85A-4370-94A6-0C5AE8DE45E0}"/>
    <cellStyle name="Normal 12 5 2 2 2 6 2 2 2" xfId="21386" xr:uid="{7D9E79A6-1C5D-49D1-AF40-1FF4F03C5EB1}"/>
    <cellStyle name="Normal 12 5 2 2 2 6 2 2 2 2" xfId="42631" xr:uid="{89B56D7B-6657-44D8-B6DA-CE5E41269DEA}"/>
    <cellStyle name="Normal 12 5 2 2 2 6 2 2 3" xfId="42632" xr:uid="{E8EA1C3D-8798-4A25-B56B-A29B8B6CF3D6}"/>
    <cellStyle name="Normal 12 5 2 2 2 6 2 3" xfId="15896" xr:uid="{37121480-0F17-4D7F-B8F9-48A5A301B56B}"/>
    <cellStyle name="Normal 12 5 2 2 2 6 2 3 2" xfId="42633" xr:uid="{CC5E86E8-BA26-4C71-B75D-61416DA5D5A7}"/>
    <cellStyle name="Normal 12 5 2 2 2 6 2 4" xfId="42634" xr:uid="{FDA5812D-3300-4288-AB95-9ACC88EF4881}"/>
    <cellStyle name="Normal 12 5 2 2 2 6 3" xfId="4916" xr:uid="{16355083-BF1A-4F17-AE44-59192D5CEDC0}"/>
    <cellStyle name="Normal 12 5 2 2 2 6 3 2" xfId="10406" xr:uid="{AAC548CD-65F4-45D0-B5F1-5F997D21B6A9}"/>
    <cellStyle name="Normal 12 5 2 2 2 6 3 2 2" xfId="23216" xr:uid="{03B23E69-7E82-4EE3-890C-CA705D9D8CB3}"/>
    <cellStyle name="Normal 12 5 2 2 2 6 3 2 2 2" xfId="42635" xr:uid="{CD471366-0AA0-46FB-9739-04DB090442FD}"/>
    <cellStyle name="Normal 12 5 2 2 2 6 3 2 3" xfId="42636" xr:uid="{D226755E-BB16-4A39-A62F-3BCC489335AF}"/>
    <cellStyle name="Normal 12 5 2 2 2 6 3 3" xfId="17726" xr:uid="{07D40145-CD57-451C-B899-E5BAC89AF274}"/>
    <cellStyle name="Normal 12 5 2 2 2 6 3 3 2" xfId="42637" xr:uid="{10080385-799E-4DC0-8B7B-89DF35B8E93E}"/>
    <cellStyle name="Normal 12 5 2 2 2 6 3 4" xfId="42638" xr:uid="{884A8ACE-633F-4E9E-A53D-D351E3F0438E}"/>
    <cellStyle name="Normal 12 5 2 2 2 6 4" xfId="12236" xr:uid="{121B7237-D9B9-40EF-BB61-1B6294C805D3}"/>
    <cellStyle name="Normal 12 5 2 2 2 6 4 2" xfId="25046" xr:uid="{9C7033A1-511C-49CF-BD4B-F310CB46101B}"/>
    <cellStyle name="Normal 12 5 2 2 2 6 4 2 2" xfId="42639" xr:uid="{BD6AAFCA-31E1-4D05-BD2B-F1456F8F172F}"/>
    <cellStyle name="Normal 12 5 2 2 2 6 4 3" xfId="42640" xr:uid="{EAC19F5A-5AE5-4763-941E-67A848E4932D}"/>
    <cellStyle name="Normal 12 5 2 2 2 6 5" xfId="6746" xr:uid="{00C4092D-37FB-4778-8E46-B8DB1328BACE}"/>
    <cellStyle name="Normal 12 5 2 2 2 6 5 2" xfId="19556" xr:uid="{C18DE7AE-A3A8-4282-A466-18ADE9DDA350}"/>
    <cellStyle name="Normal 12 5 2 2 2 6 5 2 2" xfId="42641" xr:uid="{9659BCF9-CB4E-43B8-A00F-B3D5103773D4}"/>
    <cellStyle name="Normal 12 5 2 2 2 6 5 3" xfId="42642" xr:uid="{9BD96D1D-CA50-4EA2-8E89-7539BCA6C1E8}"/>
    <cellStyle name="Normal 12 5 2 2 2 6 6" xfId="14066" xr:uid="{B09C4A65-A8E4-43E0-AFF5-5E15CA9F7CF8}"/>
    <cellStyle name="Normal 12 5 2 2 2 6 6 2" xfId="42643" xr:uid="{0EEA8442-9125-46D1-91FC-52F420D84B8C}"/>
    <cellStyle name="Normal 12 5 2 2 2 6 7" xfId="42644" xr:uid="{13964252-160B-4676-A5FF-5FCA1F0BC8B2}"/>
    <cellStyle name="Normal 12 5 2 2 2 7" xfId="2192" xr:uid="{CF5FCD20-B75D-43ED-B133-D250F6EF1AA9}"/>
    <cellStyle name="Normal 12 5 2 2 2 7 2" xfId="7682" xr:uid="{90AA101B-2D7D-49A1-A935-EBB4D776CEBF}"/>
    <cellStyle name="Normal 12 5 2 2 2 7 2 2" xfId="20492" xr:uid="{212FBBE2-BD2E-4343-8EFC-0F17E6768C39}"/>
    <cellStyle name="Normal 12 5 2 2 2 7 2 2 2" xfId="42645" xr:uid="{9A65B673-D5DD-4DC0-B137-8597CCDB6417}"/>
    <cellStyle name="Normal 12 5 2 2 2 7 2 3" xfId="42646" xr:uid="{3AEAAA8F-EF5C-4A18-8371-D0A6A17A34C9}"/>
    <cellStyle name="Normal 12 5 2 2 2 7 3" xfId="15002" xr:uid="{411E5F10-FE80-46C8-9604-57214F1A3C18}"/>
    <cellStyle name="Normal 12 5 2 2 2 7 3 2" xfId="42647" xr:uid="{68C61D95-DB4B-4137-BBDF-2A3EC28A5AD2}"/>
    <cellStyle name="Normal 12 5 2 2 2 7 4" xfId="42648" xr:uid="{6A0C2E1C-0E94-45E3-961C-017EC30159B2}"/>
    <cellStyle name="Normal 12 5 2 2 2 8" xfId="4022" xr:uid="{B745141B-C8BA-4902-986A-C73603389A53}"/>
    <cellStyle name="Normal 12 5 2 2 2 8 2" xfId="9512" xr:uid="{4089E4BA-39D2-4094-A1F6-DF7F641402D9}"/>
    <cellStyle name="Normal 12 5 2 2 2 8 2 2" xfId="22322" xr:uid="{B8A51036-675E-417D-BECB-E7DAE9567EA8}"/>
    <cellStyle name="Normal 12 5 2 2 2 8 2 2 2" xfId="42649" xr:uid="{FA1E3A88-DF4D-4E62-9D05-E6B0D7D77884}"/>
    <cellStyle name="Normal 12 5 2 2 2 8 2 3" xfId="42650" xr:uid="{94EDF4AB-61C3-47C4-BC6E-52A3534BB50F}"/>
    <cellStyle name="Normal 12 5 2 2 2 8 3" xfId="16832" xr:uid="{E45C8628-E00C-4E69-BD36-45670BEA4E9E}"/>
    <cellStyle name="Normal 12 5 2 2 2 8 3 2" xfId="42651" xr:uid="{BDAE72F5-DE11-46BB-BDE3-69020061150F}"/>
    <cellStyle name="Normal 12 5 2 2 2 8 4" xfId="42652" xr:uid="{374E50A9-AB2F-45DE-8CF0-2234910F180B}"/>
    <cellStyle name="Normal 12 5 2 2 2 9" xfId="11342" xr:uid="{CB31B59D-CAF0-4973-86CC-6AE0BEDBA898}"/>
    <cellStyle name="Normal 12 5 2 2 2 9 2" xfId="24152" xr:uid="{B5D6A312-73D1-485C-8A98-9C57F39B4FCD}"/>
    <cellStyle name="Normal 12 5 2 2 2 9 2 2" xfId="42653" xr:uid="{F9D0A889-AD66-4F71-9C7B-7A2313C6BDA1}"/>
    <cellStyle name="Normal 12 5 2 2 2 9 3" xfId="42654" xr:uid="{B9897989-933B-47D0-888D-348F14776106}"/>
    <cellStyle name="Normal 12 5 2 2 3" xfId="411" xr:uid="{01872BCE-D756-4436-9A04-55CC94CC84E6}"/>
    <cellStyle name="Normal 12 5 2 2 3 10" xfId="5903" xr:uid="{055DF375-2EC4-41F0-A334-E16A3564783F}"/>
    <cellStyle name="Normal 12 5 2 2 3 10 2" xfId="18713" xr:uid="{6A82C5B7-46D7-45CF-ABCD-ADA64750715B}"/>
    <cellStyle name="Normal 12 5 2 2 3 10 2 2" xfId="42655" xr:uid="{0ACEF503-2DD1-4F5F-97C7-4CE6BFD50178}"/>
    <cellStyle name="Normal 12 5 2 2 3 10 3" xfId="42656" xr:uid="{3292A9B4-7B61-49E8-B47A-364689B5E587}"/>
    <cellStyle name="Normal 12 5 2 2 3 11" xfId="13223" xr:uid="{6F1630D0-E011-43B1-932C-7A1B4F21EA44}"/>
    <cellStyle name="Normal 12 5 2 2 3 11 2" xfId="42657" xr:uid="{91242B2B-3C46-45B9-BF52-E4D0F093B1BB}"/>
    <cellStyle name="Normal 12 5 2 2 3 12" xfId="42658" xr:uid="{12976F65-72A9-492B-9251-F4E645A3F783}"/>
    <cellStyle name="Normal 12 5 2 2 3 2" xfId="640" xr:uid="{1B533D35-DAD2-4A0A-9BCD-B593E4EB8246}"/>
    <cellStyle name="Normal 12 5 2 2 3 2 2" xfId="1039" xr:uid="{21FE2859-8565-41C7-8FF5-FC3E421A8614}"/>
    <cellStyle name="Normal 12 5 2 2 3 2 2 2" xfId="1934" xr:uid="{9F2E111D-81DA-44A5-9601-9CCA5182BADC}"/>
    <cellStyle name="Normal 12 5 2 2 3 2 2 2 2" xfId="3764" xr:uid="{8577354B-813F-4ED5-AEE1-BB0D15CC03B9}"/>
    <cellStyle name="Normal 12 5 2 2 3 2 2 2 2 2" xfId="9254" xr:uid="{08F6D07E-2CA2-44F1-8D0E-B7A4789C233C}"/>
    <cellStyle name="Normal 12 5 2 2 3 2 2 2 2 2 2" xfId="22064" xr:uid="{1153D5B5-5EAE-4B4E-95D7-B0A592946A44}"/>
    <cellStyle name="Normal 12 5 2 2 3 2 2 2 2 2 2 2" xfId="42659" xr:uid="{1F1EC3B5-EB15-4EDF-B1B4-9C29543149FE}"/>
    <cellStyle name="Normal 12 5 2 2 3 2 2 2 2 2 3" xfId="42660" xr:uid="{EF83E031-DF5F-45B4-841D-1258A24E2809}"/>
    <cellStyle name="Normal 12 5 2 2 3 2 2 2 2 3" xfId="16574" xr:uid="{C3B2E6B7-CAFA-469B-9E8F-67FC2809D9A1}"/>
    <cellStyle name="Normal 12 5 2 2 3 2 2 2 2 3 2" xfId="42661" xr:uid="{EAE2CE3D-9F29-4CDA-B797-601BC1412211}"/>
    <cellStyle name="Normal 12 5 2 2 3 2 2 2 2 4" xfId="42662" xr:uid="{97BA31F1-3180-4DE6-A234-880AEA342553}"/>
    <cellStyle name="Normal 12 5 2 2 3 2 2 2 3" xfId="5594" xr:uid="{338A9581-04FC-4195-B402-AE673B3D28D0}"/>
    <cellStyle name="Normal 12 5 2 2 3 2 2 2 3 2" xfId="11084" xr:uid="{64774F43-CD0B-4AB4-B234-D613B3653548}"/>
    <cellStyle name="Normal 12 5 2 2 3 2 2 2 3 2 2" xfId="23894" xr:uid="{D7BE412B-5269-4481-9EF7-38326C882FBB}"/>
    <cellStyle name="Normal 12 5 2 2 3 2 2 2 3 2 2 2" xfId="42663" xr:uid="{4D4721DD-5E42-49A9-9211-F238B59C7E20}"/>
    <cellStyle name="Normal 12 5 2 2 3 2 2 2 3 2 3" xfId="42664" xr:uid="{5DEBC85E-52C2-4D42-BAA8-DBACAF2622FC}"/>
    <cellStyle name="Normal 12 5 2 2 3 2 2 2 3 3" xfId="18404" xr:uid="{48FF1DBE-3076-4F1B-8A57-9BEC35704DD2}"/>
    <cellStyle name="Normal 12 5 2 2 3 2 2 2 3 3 2" xfId="42665" xr:uid="{07FFC6BC-C606-4D03-9F32-AD190D99B0C6}"/>
    <cellStyle name="Normal 12 5 2 2 3 2 2 2 3 4" xfId="42666" xr:uid="{A80A6328-4442-4A9A-B2AF-3220A89A894F}"/>
    <cellStyle name="Normal 12 5 2 2 3 2 2 2 4" xfId="12914" xr:uid="{588C345F-378E-4FE4-A238-2E64101CAED0}"/>
    <cellStyle name="Normal 12 5 2 2 3 2 2 2 4 2" xfId="25724" xr:uid="{60BDD729-E6B5-441C-B225-75B0BAF4BB77}"/>
    <cellStyle name="Normal 12 5 2 2 3 2 2 2 4 2 2" xfId="42667" xr:uid="{8D8A56E0-0474-4B0E-9961-C4E01FF13C5B}"/>
    <cellStyle name="Normal 12 5 2 2 3 2 2 2 4 3" xfId="42668" xr:uid="{BBD5F255-93F5-4CD3-8518-6A74F21B86A5}"/>
    <cellStyle name="Normal 12 5 2 2 3 2 2 2 5" xfId="7424" xr:uid="{F1D7DDC8-3712-4234-80C4-C26CB907FEDE}"/>
    <cellStyle name="Normal 12 5 2 2 3 2 2 2 5 2" xfId="20234" xr:uid="{26F27D56-C787-46BD-B66E-E6D697430F5D}"/>
    <cellStyle name="Normal 12 5 2 2 3 2 2 2 5 2 2" xfId="42669" xr:uid="{2E6EC955-CFCD-444F-A353-98C41F79348A}"/>
    <cellStyle name="Normal 12 5 2 2 3 2 2 2 5 3" xfId="42670" xr:uid="{86ED0312-F761-4F7F-A75D-113ED0800041}"/>
    <cellStyle name="Normal 12 5 2 2 3 2 2 2 6" xfId="14744" xr:uid="{55061E0B-3F95-46EE-988F-286D5507CE6E}"/>
    <cellStyle name="Normal 12 5 2 2 3 2 2 2 6 2" xfId="42671" xr:uid="{638B12E1-F9CA-48D6-AD2F-FC0F2B1A9929}"/>
    <cellStyle name="Normal 12 5 2 2 3 2 2 2 7" xfId="42672" xr:uid="{A91E3D66-B90D-464D-B65E-D38EE49C4DDC}"/>
    <cellStyle name="Normal 12 5 2 2 3 2 2 3" xfId="2870" xr:uid="{219F8FB2-10F1-4490-AF56-1C89FC7891DD}"/>
    <cellStyle name="Normal 12 5 2 2 3 2 2 3 2" xfId="8360" xr:uid="{3ACD53B0-8323-4323-9C83-6B1F45BC0673}"/>
    <cellStyle name="Normal 12 5 2 2 3 2 2 3 2 2" xfId="21170" xr:uid="{AAFB9B5E-C07E-48D9-ABC5-6ECC293A7559}"/>
    <cellStyle name="Normal 12 5 2 2 3 2 2 3 2 2 2" xfId="42673" xr:uid="{5D049D6F-F97E-4398-BCAD-9802F9D394FF}"/>
    <cellStyle name="Normal 12 5 2 2 3 2 2 3 2 3" xfId="42674" xr:uid="{7AE840F5-2609-4D05-81E7-045B9B6A63FA}"/>
    <cellStyle name="Normal 12 5 2 2 3 2 2 3 3" xfId="15680" xr:uid="{30D6B00D-1A0E-4879-8A1A-229C278D60A2}"/>
    <cellStyle name="Normal 12 5 2 2 3 2 2 3 3 2" xfId="42675" xr:uid="{0B5B875D-6956-48DA-8333-8C0F6B284B1E}"/>
    <cellStyle name="Normal 12 5 2 2 3 2 2 3 4" xfId="42676" xr:uid="{E8D4D896-CB81-43A3-BED1-EC182F8180FA}"/>
    <cellStyle name="Normal 12 5 2 2 3 2 2 4" xfId="4700" xr:uid="{00449AF4-A2B1-4B1D-A4FE-E09E0EC25E4F}"/>
    <cellStyle name="Normal 12 5 2 2 3 2 2 4 2" xfId="10190" xr:uid="{6188CB43-7AEC-4FAF-9453-DA4B967EF654}"/>
    <cellStyle name="Normal 12 5 2 2 3 2 2 4 2 2" xfId="23000" xr:uid="{62C913B4-E788-4881-BDB0-03E45609D9C2}"/>
    <cellStyle name="Normal 12 5 2 2 3 2 2 4 2 2 2" xfId="42677" xr:uid="{231BFA19-3A57-45FD-B565-CE2EDCCCCA91}"/>
    <cellStyle name="Normal 12 5 2 2 3 2 2 4 2 3" xfId="42678" xr:uid="{6B946481-F63F-4177-A6DE-B2B70148EB53}"/>
    <cellStyle name="Normal 12 5 2 2 3 2 2 4 3" xfId="17510" xr:uid="{9F34673E-3CA3-45CB-9C93-8BBAB5658043}"/>
    <cellStyle name="Normal 12 5 2 2 3 2 2 4 3 2" xfId="42679" xr:uid="{1D30434B-25AA-4D4F-B902-44E338DC54A7}"/>
    <cellStyle name="Normal 12 5 2 2 3 2 2 4 4" xfId="42680" xr:uid="{3E49D172-EBCD-4ED0-B841-FF4527991499}"/>
    <cellStyle name="Normal 12 5 2 2 3 2 2 5" xfId="12020" xr:uid="{CAD842B1-5395-4C1E-B396-E3A6D855D771}"/>
    <cellStyle name="Normal 12 5 2 2 3 2 2 5 2" xfId="24830" xr:uid="{C5E736C9-39AB-4CCA-B4EC-3681049E3923}"/>
    <cellStyle name="Normal 12 5 2 2 3 2 2 5 2 2" xfId="42681" xr:uid="{9AC450C9-D7B3-40F5-93B6-83685FAB53DA}"/>
    <cellStyle name="Normal 12 5 2 2 3 2 2 5 3" xfId="42682" xr:uid="{A6D6F1B4-4B8F-4CEC-AD9F-B1B28414EBFF}"/>
    <cellStyle name="Normal 12 5 2 2 3 2 2 6" xfId="6530" xr:uid="{EE8280DD-99AD-4BBB-87B1-0156D263FB68}"/>
    <cellStyle name="Normal 12 5 2 2 3 2 2 6 2" xfId="19340" xr:uid="{816B8610-57AD-4A6C-AED3-26391AA1CF53}"/>
    <cellStyle name="Normal 12 5 2 2 3 2 2 6 2 2" xfId="42683" xr:uid="{0E1EFA17-1193-43F7-9C06-93D142EE02D9}"/>
    <cellStyle name="Normal 12 5 2 2 3 2 2 6 3" xfId="42684" xr:uid="{19FE0A57-1B95-4DA0-B665-D179D4D9FF11}"/>
    <cellStyle name="Normal 12 5 2 2 3 2 2 7" xfId="13850" xr:uid="{FD004636-CE3C-4AE4-A2AC-DD14F032AE4B}"/>
    <cellStyle name="Normal 12 5 2 2 3 2 2 7 2" xfId="42685" xr:uid="{7888CD75-5FFD-44F4-8947-C39D138FFF20}"/>
    <cellStyle name="Normal 12 5 2 2 3 2 2 8" xfId="42686" xr:uid="{319824AA-634F-48F0-842A-31BA9258614E}"/>
    <cellStyle name="Normal 12 5 2 2 3 2 3" xfId="1535" xr:uid="{506C52E2-6678-48C3-8C08-A38EF995B0A5}"/>
    <cellStyle name="Normal 12 5 2 2 3 2 3 2" xfId="3365" xr:uid="{10AE61B1-6F43-4AAA-9EEF-D7CBD9BB2BC7}"/>
    <cellStyle name="Normal 12 5 2 2 3 2 3 2 2" xfId="8855" xr:uid="{8EB80B01-5595-4186-9123-901E3787EC05}"/>
    <cellStyle name="Normal 12 5 2 2 3 2 3 2 2 2" xfId="21665" xr:uid="{4C079B67-5E85-46B8-954B-3C780668659F}"/>
    <cellStyle name="Normal 12 5 2 2 3 2 3 2 2 2 2" xfId="42687" xr:uid="{A488321F-8F1C-43B4-BE8D-9392A77B6C88}"/>
    <cellStyle name="Normal 12 5 2 2 3 2 3 2 2 3" xfId="42688" xr:uid="{95729180-DB1B-4E28-9E76-86DE544907BA}"/>
    <cellStyle name="Normal 12 5 2 2 3 2 3 2 3" xfId="16175" xr:uid="{C0DC0CA4-09F0-4090-B135-B1417F2FC5C5}"/>
    <cellStyle name="Normal 12 5 2 2 3 2 3 2 3 2" xfId="42689" xr:uid="{F92B2632-2044-47EB-9DF8-A9F9C8FF6F31}"/>
    <cellStyle name="Normal 12 5 2 2 3 2 3 2 4" xfId="42690" xr:uid="{13D97D09-571B-4292-A261-B651D88E3F29}"/>
    <cellStyle name="Normal 12 5 2 2 3 2 3 3" xfId="5195" xr:uid="{6BD0F53D-5430-4986-B70A-8B30ED5300CF}"/>
    <cellStyle name="Normal 12 5 2 2 3 2 3 3 2" xfId="10685" xr:uid="{DD03E1F5-DA9F-4F29-BB52-CD30AF94EB2D}"/>
    <cellStyle name="Normal 12 5 2 2 3 2 3 3 2 2" xfId="23495" xr:uid="{7549D1AF-DF94-4A50-AFED-6C7E68239CAF}"/>
    <cellStyle name="Normal 12 5 2 2 3 2 3 3 2 2 2" xfId="42691" xr:uid="{81476DA9-E106-4CFC-87DF-6E7988658D68}"/>
    <cellStyle name="Normal 12 5 2 2 3 2 3 3 2 3" xfId="42692" xr:uid="{07B4CAE1-11DD-448F-8919-C9956DE8C0B8}"/>
    <cellStyle name="Normal 12 5 2 2 3 2 3 3 3" xfId="18005" xr:uid="{30C34645-226A-4CAB-BEFB-9E400AD0DB79}"/>
    <cellStyle name="Normal 12 5 2 2 3 2 3 3 3 2" xfId="42693" xr:uid="{DDEB1901-5FB2-424C-99C8-834D958A7A99}"/>
    <cellStyle name="Normal 12 5 2 2 3 2 3 3 4" xfId="42694" xr:uid="{0358489A-FCD4-46DF-B4C4-FB203D48E84A}"/>
    <cellStyle name="Normal 12 5 2 2 3 2 3 4" xfId="12515" xr:uid="{B8D168F3-F6F8-4E9A-AE8F-3339CBCCC12C}"/>
    <cellStyle name="Normal 12 5 2 2 3 2 3 4 2" xfId="25325" xr:uid="{58011D6C-7E18-4EB6-BBB3-7B0506E98F11}"/>
    <cellStyle name="Normal 12 5 2 2 3 2 3 4 2 2" xfId="42695" xr:uid="{90268110-7E25-4230-B620-3581B54CBAB2}"/>
    <cellStyle name="Normal 12 5 2 2 3 2 3 4 3" xfId="42696" xr:uid="{62651BF9-678F-4F1D-86E8-3A28917E9651}"/>
    <cellStyle name="Normal 12 5 2 2 3 2 3 5" xfId="7025" xr:uid="{D73C9EEB-9F46-4160-A4FB-A3AE14A62CDC}"/>
    <cellStyle name="Normal 12 5 2 2 3 2 3 5 2" xfId="19835" xr:uid="{0EDF99EB-3D76-45CA-8F2E-EC7EFFF62C13}"/>
    <cellStyle name="Normal 12 5 2 2 3 2 3 5 2 2" xfId="42697" xr:uid="{6E67B9D8-3263-4D49-A668-8D4A63988DDC}"/>
    <cellStyle name="Normal 12 5 2 2 3 2 3 5 3" xfId="42698" xr:uid="{860E342D-4184-4BFA-BED0-D37AAEC12430}"/>
    <cellStyle name="Normal 12 5 2 2 3 2 3 6" xfId="14345" xr:uid="{A6CAD495-0B1C-405A-A433-C45F663B4A8A}"/>
    <cellStyle name="Normal 12 5 2 2 3 2 3 6 2" xfId="42699" xr:uid="{3F9E2411-0A22-48A3-B6CA-F063121908B0}"/>
    <cellStyle name="Normal 12 5 2 2 3 2 3 7" xfId="42700" xr:uid="{1C2FF9FB-99B2-4FE0-9D55-1F7B9EA5DA00}"/>
    <cellStyle name="Normal 12 5 2 2 3 2 4" xfId="2471" xr:uid="{E61B9821-D11D-4F99-9270-984361A5565E}"/>
    <cellStyle name="Normal 12 5 2 2 3 2 4 2" xfId="7961" xr:uid="{15D00480-09D0-4827-A879-1774F5C21C92}"/>
    <cellStyle name="Normal 12 5 2 2 3 2 4 2 2" xfId="20771" xr:uid="{4DCBF20F-A691-457C-BA54-C266714CEEF4}"/>
    <cellStyle name="Normal 12 5 2 2 3 2 4 2 2 2" xfId="42701" xr:uid="{0BF394A4-9BB8-46B3-8707-04D5D9510AA7}"/>
    <cellStyle name="Normal 12 5 2 2 3 2 4 2 3" xfId="42702" xr:uid="{945F0AB1-855D-4A6F-BB10-8536DAB3900C}"/>
    <cellStyle name="Normal 12 5 2 2 3 2 4 3" xfId="15281" xr:uid="{0EEBE0C0-A487-4EE6-AAD2-20C3C35F8DCE}"/>
    <cellStyle name="Normal 12 5 2 2 3 2 4 3 2" xfId="42703" xr:uid="{4F756B0F-AA57-4FFD-9F47-6F2A724D0B0F}"/>
    <cellStyle name="Normal 12 5 2 2 3 2 4 4" xfId="42704" xr:uid="{05CA9985-4157-4432-98B6-B2E401E2AC84}"/>
    <cellStyle name="Normal 12 5 2 2 3 2 5" xfId="4301" xr:uid="{E1980792-4954-4B9F-9233-BDF6228B793A}"/>
    <cellStyle name="Normal 12 5 2 2 3 2 5 2" xfId="9791" xr:uid="{D499D569-29E0-474F-9817-7DFFA656DE75}"/>
    <cellStyle name="Normal 12 5 2 2 3 2 5 2 2" xfId="22601" xr:uid="{0C61EAD3-7406-415F-B761-26EF9F1B6E1D}"/>
    <cellStyle name="Normal 12 5 2 2 3 2 5 2 2 2" xfId="42705" xr:uid="{BD2F9037-DC19-4683-86DF-0B7DBA65D936}"/>
    <cellStyle name="Normal 12 5 2 2 3 2 5 2 3" xfId="42706" xr:uid="{9C61E0C5-5785-49B2-B020-2487E0172CB7}"/>
    <cellStyle name="Normal 12 5 2 2 3 2 5 3" xfId="17111" xr:uid="{2B395818-3676-47D9-BE0F-5449AFC761C4}"/>
    <cellStyle name="Normal 12 5 2 2 3 2 5 3 2" xfId="42707" xr:uid="{176D482C-B6BE-4E9C-9CC9-C45A3D6782B1}"/>
    <cellStyle name="Normal 12 5 2 2 3 2 5 4" xfId="42708" xr:uid="{2C948A39-253D-4E29-8EBE-AD09DCCAD15A}"/>
    <cellStyle name="Normal 12 5 2 2 3 2 6" xfId="11621" xr:uid="{6BCBFE8F-D65A-4A61-8235-006D6A2B6A49}"/>
    <cellStyle name="Normal 12 5 2 2 3 2 6 2" xfId="24431" xr:uid="{9B5D7776-5E2F-4208-B113-88CE45274A5F}"/>
    <cellStyle name="Normal 12 5 2 2 3 2 6 2 2" xfId="42709" xr:uid="{C19999AE-193A-478B-88EA-F75C5637C422}"/>
    <cellStyle name="Normal 12 5 2 2 3 2 6 3" xfId="42710" xr:uid="{A211363A-1B8C-433D-A674-C28F0F52625D}"/>
    <cellStyle name="Normal 12 5 2 2 3 2 7" xfId="6131" xr:uid="{E9358478-F853-4508-AFCF-1840B2FBD2F5}"/>
    <cellStyle name="Normal 12 5 2 2 3 2 7 2" xfId="18941" xr:uid="{F0624ED2-F4D7-462B-AFC5-A77F7B71368B}"/>
    <cellStyle name="Normal 12 5 2 2 3 2 7 2 2" xfId="42711" xr:uid="{BD4CB120-CDAD-4071-94AC-404C78E30358}"/>
    <cellStyle name="Normal 12 5 2 2 3 2 7 3" xfId="42712" xr:uid="{927F4FA1-64E1-4301-94BC-1CACD00CF481}"/>
    <cellStyle name="Normal 12 5 2 2 3 2 8" xfId="13451" xr:uid="{56C95F52-D147-4535-8E3E-BB43FE4676FF}"/>
    <cellStyle name="Normal 12 5 2 2 3 2 8 2" xfId="42713" xr:uid="{921F8AD0-EA14-473A-B700-929C0E27EF6F}"/>
    <cellStyle name="Normal 12 5 2 2 3 2 9" xfId="42714" xr:uid="{C807C4E7-1981-4272-9C56-4E4F5E4124E3}"/>
    <cellStyle name="Normal 12 5 2 2 3 3" xfId="772" xr:uid="{25CCD78F-3916-4A9B-874F-454EB7552096}"/>
    <cellStyle name="Normal 12 5 2 2 3 3 2" xfId="1172" xr:uid="{7F08BF79-65AC-4966-8075-5E38E2B16B6E}"/>
    <cellStyle name="Normal 12 5 2 2 3 3 2 2" xfId="2067" xr:uid="{4E9E67BD-680A-4E53-AC11-95B470646E3E}"/>
    <cellStyle name="Normal 12 5 2 2 3 3 2 2 2" xfId="3897" xr:uid="{2E038339-E3BF-4ABE-B189-7A79D66BD62E}"/>
    <cellStyle name="Normal 12 5 2 2 3 3 2 2 2 2" xfId="9387" xr:uid="{84DF2992-585D-4C5E-8B3B-7710BCFCD31B}"/>
    <cellStyle name="Normal 12 5 2 2 3 3 2 2 2 2 2" xfId="22197" xr:uid="{5FAE7B88-EBDB-4B69-A5BE-4E4A720BA9FB}"/>
    <cellStyle name="Normal 12 5 2 2 3 3 2 2 2 2 2 2" xfId="42715" xr:uid="{4F3288C9-65B3-4930-A5CE-00A2F5C27824}"/>
    <cellStyle name="Normal 12 5 2 2 3 3 2 2 2 2 3" xfId="42716" xr:uid="{95573DA3-EE0E-481E-AADB-0E12320FBAA2}"/>
    <cellStyle name="Normal 12 5 2 2 3 3 2 2 2 3" xfId="16707" xr:uid="{EE060497-6B6F-4B51-8DF1-B041A533F2C9}"/>
    <cellStyle name="Normal 12 5 2 2 3 3 2 2 2 3 2" xfId="42717" xr:uid="{E68330EB-A8CF-4F57-8EC8-D7EA3C7293E1}"/>
    <cellStyle name="Normal 12 5 2 2 3 3 2 2 2 4" xfId="42718" xr:uid="{2F11129C-2312-460C-934F-A2EF134B0C35}"/>
    <cellStyle name="Normal 12 5 2 2 3 3 2 2 3" xfId="5727" xr:uid="{18B08453-5698-4B4F-8B93-75B0B116A6AE}"/>
    <cellStyle name="Normal 12 5 2 2 3 3 2 2 3 2" xfId="11217" xr:uid="{985D4EB1-7C94-40B1-843C-B98C88AC71ED}"/>
    <cellStyle name="Normal 12 5 2 2 3 3 2 2 3 2 2" xfId="24027" xr:uid="{7B0B615C-AA83-4A5E-A476-9FB9F441326C}"/>
    <cellStyle name="Normal 12 5 2 2 3 3 2 2 3 2 2 2" xfId="42719" xr:uid="{6C360A23-E089-4B62-9B61-44B983A5C020}"/>
    <cellStyle name="Normal 12 5 2 2 3 3 2 2 3 2 3" xfId="42720" xr:uid="{2F830F6D-B27A-4CA9-BC88-BC4E09C49E7D}"/>
    <cellStyle name="Normal 12 5 2 2 3 3 2 2 3 3" xfId="18537" xr:uid="{16E10B65-B7AE-426B-A0BB-687628D6EB31}"/>
    <cellStyle name="Normal 12 5 2 2 3 3 2 2 3 3 2" xfId="42721" xr:uid="{162D3C50-1B8E-4211-933E-7DE5E2F27D41}"/>
    <cellStyle name="Normal 12 5 2 2 3 3 2 2 3 4" xfId="42722" xr:uid="{B1454D43-4F30-4117-A66E-BE7019044C89}"/>
    <cellStyle name="Normal 12 5 2 2 3 3 2 2 4" xfId="13047" xr:uid="{4F17F38B-567B-4C6B-A2F9-77035821A4E3}"/>
    <cellStyle name="Normal 12 5 2 2 3 3 2 2 4 2" xfId="25857" xr:uid="{0DAE449F-ED64-494B-8730-7A6D421D6868}"/>
    <cellStyle name="Normal 12 5 2 2 3 3 2 2 4 2 2" xfId="42723" xr:uid="{5A4BB4DD-3858-4F65-A7F0-0ABE9997C761}"/>
    <cellStyle name="Normal 12 5 2 2 3 3 2 2 4 3" xfId="42724" xr:uid="{CDC48A5D-177E-4B94-BF2B-AFE14F00468A}"/>
    <cellStyle name="Normal 12 5 2 2 3 3 2 2 5" xfId="7557" xr:uid="{67225106-D10F-4EFA-8921-D0DAD3D6EBA8}"/>
    <cellStyle name="Normal 12 5 2 2 3 3 2 2 5 2" xfId="20367" xr:uid="{B416EFD1-8C52-408A-B52C-E7AE3AAF9AFD}"/>
    <cellStyle name="Normal 12 5 2 2 3 3 2 2 5 2 2" xfId="42725" xr:uid="{D258D04C-4F6D-4BBF-B660-B474A4008D33}"/>
    <cellStyle name="Normal 12 5 2 2 3 3 2 2 5 3" xfId="42726" xr:uid="{DB1B34CF-FE6C-4A35-BBEB-15790CE5522D}"/>
    <cellStyle name="Normal 12 5 2 2 3 3 2 2 6" xfId="14877" xr:uid="{32204F5F-F955-4475-BD5E-4B200FCEEF52}"/>
    <cellStyle name="Normal 12 5 2 2 3 3 2 2 6 2" xfId="42727" xr:uid="{F459CE04-5543-492C-85A4-E18468096B24}"/>
    <cellStyle name="Normal 12 5 2 2 3 3 2 2 7" xfId="42728" xr:uid="{A8816A0C-9083-4265-8CF1-0B6944530843}"/>
    <cellStyle name="Normal 12 5 2 2 3 3 2 3" xfId="3003" xr:uid="{0B506938-4E6F-4900-B059-FBE5A9C14CBB}"/>
    <cellStyle name="Normal 12 5 2 2 3 3 2 3 2" xfId="8493" xr:uid="{35A6E947-1E95-4F38-9F75-782CE9CF169D}"/>
    <cellStyle name="Normal 12 5 2 2 3 3 2 3 2 2" xfId="21303" xr:uid="{56CA8D5F-5092-4D8E-B2FA-663C3B7BFEA9}"/>
    <cellStyle name="Normal 12 5 2 2 3 3 2 3 2 2 2" xfId="42729" xr:uid="{811A5BF3-3B49-4987-942B-26CAE8825248}"/>
    <cellStyle name="Normal 12 5 2 2 3 3 2 3 2 3" xfId="42730" xr:uid="{B7FF05AF-65B7-48D0-AB2D-97323A770712}"/>
    <cellStyle name="Normal 12 5 2 2 3 3 2 3 3" xfId="15813" xr:uid="{6DE29E7C-3268-4F63-9BEF-0C13E9EF312C}"/>
    <cellStyle name="Normal 12 5 2 2 3 3 2 3 3 2" xfId="42731" xr:uid="{C4D94709-B9B6-4E70-A535-8BCA995CA01A}"/>
    <cellStyle name="Normal 12 5 2 2 3 3 2 3 4" xfId="42732" xr:uid="{996A24F6-CEED-471A-ABAB-E05D77F14A04}"/>
    <cellStyle name="Normal 12 5 2 2 3 3 2 4" xfId="4833" xr:uid="{23859D73-46CF-4502-8A3D-8EBAC52E8152}"/>
    <cellStyle name="Normal 12 5 2 2 3 3 2 4 2" xfId="10323" xr:uid="{4F6A7D98-37B6-4939-B400-DD7931259DE2}"/>
    <cellStyle name="Normal 12 5 2 2 3 3 2 4 2 2" xfId="23133" xr:uid="{10478B20-6EE4-4C61-A992-C66435E71CB8}"/>
    <cellStyle name="Normal 12 5 2 2 3 3 2 4 2 2 2" xfId="42733" xr:uid="{8C85FDC3-1AB7-4F39-8768-D4F00895CD17}"/>
    <cellStyle name="Normal 12 5 2 2 3 3 2 4 2 3" xfId="42734" xr:uid="{F8B09DF4-16A8-4080-BAE4-06DE9A6F30D6}"/>
    <cellStyle name="Normal 12 5 2 2 3 3 2 4 3" xfId="17643" xr:uid="{A4EDDAC5-E3B5-40D5-97EF-03C8E2D8253E}"/>
    <cellStyle name="Normal 12 5 2 2 3 3 2 4 3 2" xfId="42735" xr:uid="{B587AFCF-7B8F-4474-A072-96E1065077F3}"/>
    <cellStyle name="Normal 12 5 2 2 3 3 2 4 4" xfId="42736" xr:uid="{EFB2E273-532D-4F1C-A5AF-DB543D4A808D}"/>
    <cellStyle name="Normal 12 5 2 2 3 3 2 5" xfId="12153" xr:uid="{F40888F3-DE97-4CD7-9EC5-0FAA69EE2A80}"/>
    <cellStyle name="Normal 12 5 2 2 3 3 2 5 2" xfId="24963" xr:uid="{4BB26D62-0A3B-4FD6-8615-32289A21818B}"/>
    <cellStyle name="Normal 12 5 2 2 3 3 2 5 2 2" xfId="42737" xr:uid="{CE5FF095-856C-4A78-A45A-8D19FD5D512C}"/>
    <cellStyle name="Normal 12 5 2 2 3 3 2 5 3" xfId="42738" xr:uid="{99D82E63-2A79-4F76-89CA-C154454A7958}"/>
    <cellStyle name="Normal 12 5 2 2 3 3 2 6" xfId="6663" xr:uid="{A0A875CF-FBCD-4E48-B7A9-CE8E83B4D8FB}"/>
    <cellStyle name="Normal 12 5 2 2 3 3 2 6 2" xfId="19473" xr:uid="{25B25FE5-F68C-47EA-8C4D-049547BF2931}"/>
    <cellStyle name="Normal 12 5 2 2 3 3 2 6 2 2" xfId="42739" xr:uid="{8073A3FD-B767-4FD2-A389-3C6F16AD66E2}"/>
    <cellStyle name="Normal 12 5 2 2 3 3 2 6 3" xfId="42740" xr:uid="{4E9A9D62-7FC6-4D2E-B4A3-2568E9646439}"/>
    <cellStyle name="Normal 12 5 2 2 3 3 2 7" xfId="13983" xr:uid="{98FE7B86-C533-4E8B-87C7-175E650F7873}"/>
    <cellStyle name="Normal 12 5 2 2 3 3 2 7 2" xfId="42741" xr:uid="{361CB6AD-EE02-4B82-851C-96F63D988003}"/>
    <cellStyle name="Normal 12 5 2 2 3 3 2 8" xfId="42742" xr:uid="{AD66D13A-CE21-45AC-B311-12955BD5344A}"/>
    <cellStyle name="Normal 12 5 2 2 3 3 3" xfId="1667" xr:uid="{8974802D-E184-454F-8B51-036E8DB52861}"/>
    <cellStyle name="Normal 12 5 2 2 3 3 3 2" xfId="3497" xr:uid="{0ED423B2-2B03-47F6-88CF-B76ADB8F0B13}"/>
    <cellStyle name="Normal 12 5 2 2 3 3 3 2 2" xfId="8987" xr:uid="{7A71FC0E-B536-458B-8036-DE8107960CFE}"/>
    <cellStyle name="Normal 12 5 2 2 3 3 3 2 2 2" xfId="21797" xr:uid="{8E34E0C3-576E-4B4A-95E2-CE595C0CD59A}"/>
    <cellStyle name="Normal 12 5 2 2 3 3 3 2 2 2 2" xfId="42743" xr:uid="{9103760F-E44A-4582-8FC7-8B5582E83CC1}"/>
    <cellStyle name="Normal 12 5 2 2 3 3 3 2 2 3" xfId="42744" xr:uid="{8FB5680B-62EC-4E2F-8A8E-74253C9C7B30}"/>
    <cellStyle name="Normal 12 5 2 2 3 3 3 2 3" xfId="16307" xr:uid="{EFDB00C8-EAFC-46E4-BC2D-BFC054CF3484}"/>
    <cellStyle name="Normal 12 5 2 2 3 3 3 2 3 2" xfId="42745" xr:uid="{EEF1AE7B-643D-4F14-9A90-77494FFFF041}"/>
    <cellStyle name="Normal 12 5 2 2 3 3 3 2 4" xfId="42746" xr:uid="{A86A97A3-60EB-4448-8E43-7C69EC80BB9C}"/>
    <cellStyle name="Normal 12 5 2 2 3 3 3 3" xfId="5327" xr:uid="{FED4ABA8-E461-4E05-BCBD-0024007AA7B3}"/>
    <cellStyle name="Normal 12 5 2 2 3 3 3 3 2" xfId="10817" xr:uid="{CA67928E-B80F-42C5-B174-747C1B1F5EAE}"/>
    <cellStyle name="Normal 12 5 2 2 3 3 3 3 2 2" xfId="23627" xr:uid="{62D96E7E-035D-4C74-93FC-37AAEE8437B7}"/>
    <cellStyle name="Normal 12 5 2 2 3 3 3 3 2 2 2" xfId="42747" xr:uid="{23E94E50-EC8E-40FF-BF75-8686616C8238}"/>
    <cellStyle name="Normal 12 5 2 2 3 3 3 3 2 3" xfId="42748" xr:uid="{F2360546-F9B2-4202-BD84-64AFF0869394}"/>
    <cellStyle name="Normal 12 5 2 2 3 3 3 3 3" xfId="18137" xr:uid="{D41B8354-0459-4348-BFAD-C29710958447}"/>
    <cellStyle name="Normal 12 5 2 2 3 3 3 3 3 2" xfId="42749" xr:uid="{B9708E69-9880-47D0-8071-C73B52319F69}"/>
    <cellStyle name="Normal 12 5 2 2 3 3 3 3 4" xfId="42750" xr:uid="{3A33C111-60CF-4DDF-B4B4-22A68B6045D8}"/>
    <cellStyle name="Normal 12 5 2 2 3 3 3 4" xfId="12647" xr:uid="{0BF8461E-0141-4EA3-ADE9-DAD4F67A7E81}"/>
    <cellStyle name="Normal 12 5 2 2 3 3 3 4 2" xfId="25457" xr:uid="{86E38035-083C-4527-848C-5ACA6099DE9F}"/>
    <cellStyle name="Normal 12 5 2 2 3 3 3 4 2 2" xfId="42751" xr:uid="{F2302226-73FC-42DB-87BF-F0B2B5A89075}"/>
    <cellStyle name="Normal 12 5 2 2 3 3 3 4 3" xfId="42752" xr:uid="{DAB57F34-9D52-4DDB-866F-5F4170376E01}"/>
    <cellStyle name="Normal 12 5 2 2 3 3 3 5" xfId="7157" xr:uid="{1BC0D3B4-81F5-45D2-B442-C1D1F7E02220}"/>
    <cellStyle name="Normal 12 5 2 2 3 3 3 5 2" xfId="19967" xr:uid="{7FEB8C92-9AD1-468D-BD99-9BCA5641A85A}"/>
    <cellStyle name="Normal 12 5 2 2 3 3 3 5 2 2" xfId="42753" xr:uid="{02DEF66D-A7D0-4239-A639-99478F220373}"/>
    <cellStyle name="Normal 12 5 2 2 3 3 3 5 3" xfId="42754" xr:uid="{C2F52A98-125E-4002-A153-5201BAD6FC02}"/>
    <cellStyle name="Normal 12 5 2 2 3 3 3 6" xfId="14477" xr:uid="{86A8DFCE-3300-4C98-A5DD-B144F5A6B9A8}"/>
    <cellStyle name="Normal 12 5 2 2 3 3 3 6 2" xfId="42755" xr:uid="{B201452B-92AF-4D17-B316-1A3274069283}"/>
    <cellStyle name="Normal 12 5 2 2 3 3 3 7" xfId="42756" xr:uid="{E60B7C6A-C727-4DE9-AA12-20BAEBD0BBC5}"/>
    <cellStyle name="Normal 12 5 2 2 3 3 4" xfId="2603" xr:uid="{9FEC6D2D-9332-4C5A-AC48-E30DFF7937A7}"/>
    <cellStyle name="Normal 12 5 2 2 3 3 4 2" xfId="8093" xr:uid="{792C3C1C-7A9C-4C66-A256-00704C032C36}"/>
    <cellStyle name="Normal 12 5 2 2 3 3 4 2 2" xfId="20903" xr:uid="{6AAA45F9-65CD-486B-925D-CF7D863FF1EA}"/>
    <cellStyle name="Normal 12 5 2 2 3 3 4 2 2 2" xfId="42757" xr:uid="{B8AEBACA-7696-4D82-AFC3-30A21A0B5910}"/>
    <cellStyle name="Normal 12 5 2 2 3 3 4 2 3" xfId="42758" xr:uid="{B896FC6C-D99E-40F7-8F19-0B94E0774E76}"/>
    <cellStyle name="Normal 12 5 2 2 3 3 4 3" xfId="15413" xr:uid="{E11A02D5-F1C0-483C-9821-6B3BBE58216F}"/>
    <cellStyle name="Normal 12 5 2 2 3 3 4 3 2" xfId="42759" xr:uid="{ECE5C943-10DD-48EF-8711-741F5C423C7E}"/>
    <cellStyle name="Normal 12 5 2 2 3 3 4 4" xfId="42760" xr:uid="{7B6E312D-3D59-4372-A112-A49BC18097F1}"/>
    <cellStyle name="Normal 12 5 2 2 3 3 5" xfId="4433" xr:uid="{2AC931DB-F2F0-4E75-B82C-057173EDC84A}"/>
    <cellStyle name="Normal 12 5 2 2 3 3 5 2" xfId="9923" xr:uid="{C3079AF8-3D0A-4133-85C6-F31A5B365FB5}"/>
    <cellStyle name="Normal 12 5 2 2 3 3 5 2 2" xfId="22733" xr:uid="{CD9A881C-6D3E-4A99-8439-12233C79B823}"/>
    <cellStyle name="Normal 12 5 2 2 3 3 5 2 2 2" xfId="42761" xr:uid="{B79DF47C-452C-47EB-BA3B-66E21543A35F}"/>
    <cellStyle name="Normal 12 5 2 2 3 3 5 2 3" xfId="42762" xr:uid="{94F3A585-C869-4055-971F-B1FB1FD13245}"/>
    <cellStyle name="Normal 12 5 2 2 3 3 5 3" xfId="17243" xr:uid="{58E266FE-9025-4BD3-A7A3-199AF981C168}"/>
    <cellStyle name="Normal 12 5 2 2 3 3 5 3 2" xfId="42763" xr:uid="{538277C6-545D-4D67-9B5E-FE287E19863C}"/>
    <cellStyle name="Normal 12 5 2 2 3 3 5 4" xfId="42764" xr:uid="{19FD23DC-919A-4896-9922-7FDC6984B618}"/>
    <cellStyle name="Normal 12 5 2 2 3 3 6" xfId="11753" xr:uid="{8831FD92-166D-4F81-9898-523082403260}"/>
    <cellStyle name="Normal 12 5 2 2 3 3 6 2" xfId="24563" xr:uid="{B4307AD2-217A-4B12-8592-391641142868}"/>
    <cellStyle name="Normal 12 5 2 2 3 3 6 2 2" xfId="42765" xr:uid="{9D8561B7-6CF7-4B32-87BB-524217BDBB17}"/>
    <cellStyle name="Normal 12 5 2 2 3 3 6 3" xfId="42766" xr:uid="{369F1697-D71F-4FA7-89F7-7234A126A03D}"/>
    <cellStyle name="Normal 12 5 2 2 3 3 7" xfId="6263" xr:uid="{7712A6B8-F2BD-4E77-B889-B1F82CA5B4A3}"/>
    <cellStyle name="Normal 12 5 2 2 3 3 7 2" xfId="19073" xr:uid="{B1CFC18B-36E1-42C9-A1EC-FF153BD461B6}"/>
    <cellStyle name="Normal 12 5 2 2 3 3 7 2 2" xfId="42767" xr:uid="{B5875002-034C-435A-9164-EA269323206B}"/>
    <cellStyle name="Normal 12 5 2 2 3 3 7 3" xfId="42768" xr:uid="{8CA57E0D-8256-4F11-B8B5-678EB3A003E3}"/>
    <cellStyle name="Normal 12 5 2 2 3 3 8" xfId="13583" xr:uid="{8DAC3071-0FFA-48E9-9FB1-05BC6B5820D7}"/>
    <cellStyle name="Normal 12 5 2 2 3 3 8 2" xfId="42769" xr:uid="{B61724CA-B7FA-4806-B9D9-FFEBD9D53D81}"/>
    <cellStyle name="Normal 12 5 2 2 3 3 9" xfId="42770" xr:uid="{CC05E4EC-DD3E-4B7A-A38B-6E84E66F83B5}"/>
    <cellStyle name="Normal 12 5 2 2 3 4" xfId="547" xr:uid="{796D1E45-EF1F-4937-828B-B39DAFF7DC9A}"/>
    <cellStyle name="Normal 12 5 2 2 3 4 2" xfId="1442" xr:uid="{72C5F850-14B6-4359-ABFD-F0211FF28E50}"/>
    <cellStyle name="Normal 12 5 2 2 3 4 2 2" xfId="3272" xr:uid="{5CAA02C3-30DC-4F94-9F94-DEAB4D08371F}"/>
    <cellStyle name="Normal 12 5 2 2 3 4 2 2 2" xfId="8762" xr:uid="{5F01AF98-49C0-4BF9-89D5-CDC48C2539E1}"/>
    <cellStyle name="Normal 12 5 2 2 3 4 2 2 2 2" xfId="21572" xr:uid="{03A2DAEB-3E1D-4C7E-8BC4-6464D139F78F}"/>
    <cellStyle name="Normal 12 5 2 2 3 4 2 2 2 2 2" xfId="42771" xr:uid="{2A160DCF-8A1E-4AE5-BA36-82EA8DEE453C}"/>
    <cellStyle name="Normal 12 5 2 2 3 4 2 2 2 3" xfId="42772" xr:uid="{013964F5-98DD-4F5A-BA45-9387AE68737F}"/>
    <cellStyle name="Normal 12 5 2 2 3 4 2 2 3" xfId="16082" xr:uid="{664C8AA1-BFA4-43F4-9E54-78C47C699756}"/>
    <cellStyle name="Normal 12 5 2 2 3 4 2 2 3 2" xfId="42773" xr:uid="{BE817026-EE31-4250-A969-910242845DDE}"/>
    <cellStyle name="Normal 12 5 2 2 3 4 2 2 4" xfId="42774" xr:uid="{35CBF430-9C9B-4552-9A19-73D12531B4CA}"/>
    <cellStyle name="Normal 12 5 2 2 3 4 2 3" xfId="5102" xr:uid="{FABE3921-6ECB-4791-BE26-0BA3B1E6D0C1}"/>
    <cellStyle name="Normal 12 5 2 2 3 4 2 3 2" xfId="10592" xr:uid="{5C12469B-F0AA-4762-A0C4-DE0D298C8E6A}"/>
    <cellStyle name="Normal 12 5 2 2 3 4 2 3 2 2" xfId="23402" xr:uid="{9A4031AC-B774-4262-9195-FB922F5475CE}"/>
    <cellStyle name="Normal 12 5 2 2 3 4 2 3 2 2 2" xfId="42775" xr:uid="{9192F7CF-D657-453F-B1BA-2DB3061F2FD4}"/>
    <cellStyle name="Normal 12 5 2 2 3 4 2 3 2 3" xfId="42776" xr:uid="{1E4F63A2-9642-49AA-9E3C-5B1658C8799C}"/>
    <cellStyle name="Normal 12 5 2 2 3 4 2 3 3" xfId="17912" xr:uid="{E65FDD4A-7F13-4C67-964B-AB138D9FAA24}"/>
    <cellStyle name="Normal 12 5 2 2 3 4 2 3 3 2" xfId="42777" xr:uid="{D7519A14-7706-43E6-8D56-7A8F8F096F48}"/>
    <cellStyle name="Normal 12 5 2 2 3 4 2 3 4" xfId="42778" xr:uid="{205173EA-A54B-4686-9841-DB3E011FD78F}"/>
    <cellStyle name="Normal 12 5 2 2 3 4 2 4" xfId="12422" xr:uid="{D4698E5A-D0D6-42CD-8949-1D7ACEC9AF7C}"/>
    <cellStyle name="Normal 12 5 2 2 3 4 2 4 2" xfId="25232" xr:uid="{B7E7D6AC-A143-4101-82E3-DB21178637FE}"/>
    <cellStyle name="Normal 12 5 2 2 3 4 2 4 2 2" xfId="42779" xr:uid="{BF24E956-7974-42BB-8090-7630860BEFB0}"/>
    <cellStyle name="Normal 12 5 2 2 3 4 2 4 3" xfId="42780" xr:uid="{80704BAA-30D7-4587-A805-6766A216564F}"/>
    <cellStyle name="Normal 12 5 2 2 3 4 2 5" xfId="6932" xr:uid="{EBF6CCC6-6AF5-411F-AA60-2B3ABE70C69E}"/>
    <cellStyle name="Normal 12 5 2 2 3 4 2 5 2" xfId="19742" xr:uid="{9A0D824B-356E-4374-9370-DFC2C289FD98}"/>
    <cellStyle name="Normal 12 5 2 2 3 4 2 5 2 2" xfId="42781" xr:uid="{A29A59CA-3F6E-4B80-980A-2BF4CD182F03}"/>
    <cellStyle name="Normal 12 5 2 2 3 4 2 5 3" xfId="42782" xr:uid="{CE97A87B-F938-426B-ABF5-DA3200690D91}"/>
    <cellStyle name="Normal 12 5 2 2 3 4 2 6" xfId="14252" xr:uid="{46F0C132-8C7E-45A4-8EA2-AC7C73DF65A8}"/>
    <cellStyle name="Normal 12 5 2 2 3 4 2 6 2" xfId="42783" xr:uid="{CF7E776A-A0D7-4716-BD24-BF86A2B20DE0}"/>
    <cellStyle name="Normal 12 5 2 2 3 4 2 7" xfId="42784" xr:uid="{954D0130-4131-4FEF-8E5A-97558D29892F}"/>
    <cellStyle name="Normal 12 5 2 2 3 4 3" xfId="2378" xr:uid="{C906B2B2-F9F4-4435-A4C6-A2588CBD3AFE}"/>
    <cellStyle name="Normal 12 5 2 2 3 4 3 2" xfId="7868" xr:uid="{2A679D54-74E2-4657-AA9F-6C30C97FC2BA}"/>
    <cellStyle name="Normal 12 5 2 2 3 4 3 2 2" xfId="20678" xr:uid="{AEFEB21B-55F5-4095-AD31-1D21862837E2}"/>
    <cellStyle name="Normal 12 5 2 2 3 4 3 2 2 2" xfId="42785" xr:uid="{EB6ED8F0-E165-4A46-AC66-963911306528}"/>
    <cellStyle name="Normal 12 5 2 2 3 4 3 2 3" xfId="42786" xr:uid="{2E49342F-83AD-46B1-BBE5-B4D9E49F054F}"/>
    <cellStyle name="Normal 12 5 2 2 3 4 3 3" xfId="15188" xr:uid="{7CD443D6-7A7C-4736-9A2D-8CA397DA0EDC}"/>
    <cellStyle name="Normal 12 5 2 2 3 4 3 3 2" xfId="42787" xr:uid="{61833234-57E0-4553-BB75-A0C3455CFC57}"/>
    <cellStyle name="Normal 12 5 2 2 3 4 3 4" xfId="42788" xr:uid="{8FD108A7-9DB5-43E4-8340-CAEC93FB35D3}"/>
    <cellStyle name="Normal 12 5 2 2 3 4 4" xfId="4208" xr:uid="{DB1CC099-5059-48D8-9CB9-29F718AFE43F}"/>
    <cellStyle name="Normal 12 5 2 2 3 4 4 2" xfId="9698" xr:uid="{2AFEBD84-2823-4384-93EE-DD44A7AC3D25}"/>
    <cellStyle name="Normal 12 5 2 2 3 4 4 2 2" xfId="22508" xr:uid="{8B606F57-AA47-4D9C-96BC-3ECA659BDF9C}"/>
    <cellStyle name="Normal 12 5 2 2 3 4 4 2 2 2" xfId="42789" xr:uid="{9D330EE8-98F2-4FE2-A168-DF52CAA251EA}"/>
    <cellStyle name="Normal 12 5 2 2 3 4 4 2 3" xfId="42790" xr:uid="{946F7EBE-DEBE-4453-BC88-6A6B2DD3C0B0}"/>
    <cellStyle name="Normal 12 5 2 2 3 4 4 3" xfId="17018" xr:uid="{684868C4-BFA8-4814-8BEC-0F8574668705}"/>
    <cellStyle name="Normal 12 5 2 2 3 4 4 3 2" xfId="42791" xr:uid="{309B9F82-318C-45E7-A5B6-3AC9D40EC5C9}"/>
    <cellStyle name="Normal 12 5 2 2 3 4 4 4" xfId="42792" xr:uid="{9B830503-8A83-4960-9FE1-7A4CE8EE89AD}"/>
    <cellStyle name="Normal 12 5 2 2 3 4 5" xfId="11528" xr:uid="{372300BA-26F1-41F3-829C-9ECD6B95E950}"/>
    <cellStyle name="Normal 12 5 2 2 3 4 5 2" xfId="24338" xr:uid="{4DD1FA99-BB05-4605-BEC7-8CACD50542F2}"/>
    <cellStyle name="Normal 12 5 2 2 3 4 5 2 2" xfId="42793" xr:uid="{A60757B5-489F-4639-82F5-3A4CE3724BC3}"/>
    <cellStyle name="Normal 12 5 2 2 3 4 5 3" xfId="42794" xr:uid="{B7A4E370-F4A6-4BF7-9116-D3131C70E57D}"/>
    <cellStyle name="Normal 12 5 2 2 3 4 6" xfId="6038" xr:uid="{4B69C386-1F96-4477-96F7-B5CD800FAAD2}"/>
    <cellStyle name="Normal 12 5 2 2 3 4 6 2" xfId="18848" xr:uid="{F5FD7A78-CD5C-43C4-B154-4D0D6360B4DA}"/>
    <cellStyle name="Normal 12 5 2 2 3 4 6 2 2" xfId="42795" xr:uid="{0D518257-86B0-4637-A718-A9CA59A477F8}"/>
    <cellStyle name="Normal 12 5 2 2 3 4 6 3" xfId="42796" xr:uid="{63B1652D-7696-46C4-A1A4-6C8DEF43DE25}"/>
    <cellStyle name="Normal 12 5 2 2 3 4 7" xfId="13358" xr:uid="{BC391B77-AC51-4AEE-AE31-BAE894C71980}"/>
    <cellStyle name="Normal 12 5 2 2 3 4 7 2" xfId="42797" xr:uid="{A9212A54-3309-490E-854D-617FB517E902}"/>
    <cellStyle name="Normal 12 5 2 2 3 4 8" xfId="42798" xr:uid="{8E56CE0E-79AF-493C-80B8-A1DA3AA2C6C0}"/>
    <cellStyle name="Normal 12 5 2 2 3 5" xfId="906" xr:uid="{A015A6B5-7E5B-4F5C-A6BD-0AF040EA5100}"/>
    <cellStyle name="Normal 12 5 2 2 3 5 2" xfId="1801" xr:uid="{A04385AF-7B7D-4CB8-B27E-3CFCFE240EE4}"/>
    <cellStyle name="Normal 12 5 2 2 3 5 2 2" xfId="3631" xr:uid="{6909DFAA-256D-4644-B181-7578FFEB390D}"/>
    <cellStyle name="Normal 12 5 2 2 3 5 2 2 2" xfId="9121" xr:uid="{176610E9-3136-4765-B32D-9D48BF53528A}"/>
    <cellStyle name="Normal 12 5 2 2 3 5 2 2 2 2" xfId="21931" xr:uid="{CC52DBF9-03BA-4947-A097-23D7843983F0}"/>
    <cellStyle name="Normal 12 5 2 2 3 5 2 2 2 2 2" xfId="42799" xr:uid="{00C912FD-15C3-4C5F-9E3A-B140A46F2DDF}"/>
    <cellStyle name="Normal 12 5 2 2 3 5 2 2 2 3" xfId="42800" xr:uid="{1B2CFB7A-9B22-4A0E-929E-318B1BFFF42B}"/>
    <cellStyle name="Normal 12 5 2 2 3 5 2 2 3" xfId="16441" xr:uid="{D6FFB8F7-F547-4AB9-9CAB-D7F772AE8999}"/>
    <cellStyle name="Normal 12 5 2 2 3 5 2 2 3 2" xfId="42801" xr:uid="{A4085E50-0868-4936-9CB2-49DD2F83F34E}"/>
    <cellStyle name="Normal 12 5 2 2 3 5 2 2 4" xfId="42802" xr:uid="{7D166620-694E-4480-971F-06629760149B}"/>
    <cellStyle name="Normal 12 5 2 2 3 5 2 3" xfId="5461" xr:uid="{793BE8D1-AA81-4CC9-8A41-5115AC445A4D}"/>
    <cellStyle name="Normal 12 5 2 2 3 5 2 3 2" xfId="10951" xr:uid="{7163974D-7832-4E08-AF4B-FC14561FDA73}"/>
    <cellStyle name="Normal 12 5 2 2 3 5 2 3 2 2" xfId="23761" xr:uid="{A6FC86C4-CE55-434D-BFF0-58C9A28B2BA7}"/>
    <cellStyle name="Normal 12 5 2 2 3 5 2 3 2 2 2" xfId="42803" xr:uid="{7AB82965-EDC8-4C89-950C-EAF41119D35F}"/>
    <cellStyle name="Normal 12 5 2 2 3 5 2 3 2 3" xfId="42804" xr:uid="{823E6C7B-495F-43A1-9AAD-7D57A39B48F0}"/>
    <cellStyle name="Normal 12 5 2 2 3 5 2 3 3" xfId="18271" xr:uid="{AAB7A1D3-D0EC-4805-85E6-5823F3988A1A}"/>
    <cellStyle name="Normal 12 5 2 2 3 5 2 3 3 2" xfId="42805" xr:uid="{B5E300EA-9CD9-45E8-9A66-FAFDBA22F88A}"/>
    <cellStyle name="Normal 12 5 2 2 3 5 2 3 4" xfId="42806" xr:uid="{F585EDF5-D6E8-41CA-A4F7-6CF0625E7B13}"/>
    <cellStyle name="Normal 12 5 2 2 3 5 2 4" xfId="12781" xr:uid="{F6086C12-58E8-47B7-8C4B-08392F7F0D2B}"/>
    <cellStyle name="Normal 12 5 2 2 3 5 2 4 2" xfId="25591" xr:uid="{C09E87FE-E77E-43F5-B83A-4048E95300D6}"/>
    <cellStyle name="Normal 12 5 2 2 3 5 2 4 2 2" xfId="42807" xr:uid="{098B7896-F6D2-480D-A068-87C89C586372}"/>
    <cellStyle name="Normal 12 5 2 2 3 5 2 4 3" xfId="42808" xr:uid="{0E49729E-908B-4BDE-A8A8-10605C42B48B}"/>
    <cellStyle name="Normal 12 5 2 2 3 5 2 5" xfId="7291" xr:uid="{B7A27592-D97F-4C0C-9CED-500C5649C010}"/>
    <cellStyle name="Normal 12 5 2 2 3 5 2 5 2" xfId="20101" xr:uid="{969FAE39-9F99-4E05-A15A-3327CDF0C7C8}"/>
    <cellStyle name="Normal 12 5 2 2 3 5 2 5 2 2" xfId="42809" xr:uid="{464B9C6D-3BF8-4E3D-953A-0D64447A84DE}"/>
    <cellStyle name="Normal 12 5 2 2 3 5 2 5 3" xfId="42810" xr:uid="{B6CF8293-44DE-4313-82E1-220F4498D8D4}"/>
    <cellStyle name="Normal 12 5 2 2 3 5 2 6" xfId="14611" xr:uid="{F167FDF4-F74C-4377-8809-53B059E9B21F}"/>
    <cellStyle name="Normal 12 5 2 2 3 5 2 6 2" xfId="42811" xr:uid="{D570EEAF-38EC-45E3-8675-9BBDB43D244D}"/>
    <cellStyle name="Normal 12 5 2 2 3 5 2 7" xfId="42812" xr:uid="{82BAFEAA-4B2F-4FA0-956B-27C15A5876B3}"/>
    <cellStyle name="Normal 12 5 2 2 3 5 3" xfId="2737" xr:uid="{F5B2E46D-3AC2-4B3C-9FCA-0D641E38DF54}"/>
    <cellStyle name="Normal 12 5 2 2 3 5 3 2" xfId="8227" xr:uid="{2F0A82D2-003C-4649-8234-07C5313F9E5D}"/>
    <cellStyle name="Normal 12 5 2 2 3 5 3 2 2" xfId="21037" xr:uid="{043BAA88-1806-4C7F-A1EF-BA44106EC612}"/>
    <cellStyle name="Normal 12 5 2 2 3 5 3 2 2 2" xfId="42813" xr:uid="{F8139E29-AC5A-42C6-87B7-6B3BF248ACEF}"/>
    <cellStyle name="Normal 12 5 2 2 3 5 3 2 3" xfId="42814" xr:uid="{0FEA1641-BA4D-489C-8B5F-F8546A497B93}"/>
    <cellStyle name="Normal 12 5 2 2 3 5 3 3" xfId="15547" xr:uid="{25C156CD-E339-4BE6-8644-5E5949079BDE}"/>
    <cellStyle name="Normal 12 5 2 2 3 5 3 3 2" xfId="42815" xr:uid="{865E3CB7-C46F-490F-B525-44053B211C34}"/>
    <cellStyle name="Normal 12 5 2 2 3 5 3 4" xfId="42816" xr:uid="{43020E73-77AB-4E8E-A7C8-18F74188DD7A}"/>
    <cellStyle name="Normal 12 5 2 2 3 5 4" xfId="4567" xr:uid="{03ABD444-B4AA-44EA-9680-681C61814C3E}"/>
    <cellStyle name="Normal 12 5 2 2 3 5 4 2" xfId="10057" xr:uid="{E91AD5F7-F92A-4FF1-9CA1-2AEE1E59C042}"/>
    <cellStyle name="Normal 12 5 2 2 3 5 4 2 2" xfId="22867" xr:uid="{7F356AF9-4597-430F-9440-DA00C2095591}"/>
    <cellStyle name="Normal 12 5 2 2 3 5 4 2 2 2" xfId="42817" xr:uid="{0A3366D1-58DA-4C65-AE23-BE9D00BA957C}"/>
    <cellStyle name="Normal 12 5 2 2 3 5 4 2 3" xfId="42818" xr:uid="{BAEB04F6-7788-445D-A1CB-52886CDA8F51}"/>
    <cellStyle name="Normal 12 5 2 2 3 5 4 3" xfId="17377" xr:uid="{17B18BDF-5AE8-4444-8E07-016F10D51D47}"/>
    <cellStyle name="Normal 12 5 2 2 3 5 4 3 2" xfId="42819" xr:uid="{E2CA41AE-9B62-4608-BACD-EC86CF844EA5}"/>
    <cellStyle name="Normal 12 5 2 2 3 5 4 4" xfId="42820" xr:uid="{096192B4-5DFC-46E0-A792-45AE2909AFF1}"/>
    <cellStyle name="Normal 12 5 2 2 3 5 5" xfId="11887" xr:uid="{F28752F8-6706-4F99-B9E9-ACCA3706B692}"/>
    <cellStyle name="Normal 12 5 2 2 3 5 5 2" xfId="24697" xr:uid="{72C10A36-187A-41C7-8961-8967A98FD8F8}"/>
    <cellStyle name="Normal 12 5 2 2 3 5 5 2 2" xfId="42821" xr:uid="{265E0368-1649-4228-B8D0-AFE5B7E524EE}"/>
    <cellStyle name="Normal 12 5 2 2 3 5 5 3" xfId="42822" xr:uid="{E8330DF9-2954-4E66-B830-378513808FBE}"/>
    <cellStyle name="Normal 12 5 2 2 3 5 6" xfId="6397" xr:uid="{17C677D2-A34F-48EB-B435-41B03C61AE05}"/>
    <cellStyle name="Normal 12 5 2 2 3 5 6 2" xfId="19207" xr:uid="{723A3657-ADAF-4A1C-AF9E-6A49863699D5}"/>
    <cellStyle name="Normal 12 5 2 2 3 5 6 2 2" xfId="42823" xr:uid="{0677F6CA-F466-4BD9-8BC3-A8A48F04C528}"/>
    <cellStyle name="Normal 12 5 2 2 3 5 6 3" xfId="42824" xr:uid="{ABBA511A-C53C-49DA-8289-B14D67645534}"/>
    <cellStyle name="Normal 12 5 2 2 3 5 7" xfId="13717" xr:uid="{75F39B50-C5F8-46A8-94A6-8B0E22C2C3E5}"/>
    <cellStyle name="Normal 12 5 2 2 3 5 7 2" xfId="42825" xr:uid="{9A842A6F-387D-4B72-8CDD-464FA3B6D664}"/>
    <cellStyle name="Normal 12 5 2 2 3 5 8" xfId="42826" xr:uid="{14CB1F95-73BE-42E5-81A0-EC83DBEB9919}"/>
    <cellStyle name="Normal 12 5 2 2 3 6" xfId="1307" xr:uid="{EE767E95-960F-4F4C-B3B4-8F9A4B2DE87F}"/>
    <cellStyle name="Normal 12 5 2 2 3 6 2" xfId="3137" xr:uid="{D3CAF472-5E0C-4B73-B7E7-B19CC1EF7E52}"/>
    <cellStyle name="Normal 12 5 2 2 3 6 2 2" xfId="8627" xr:uid="{0C6FF8F8-A574-4335-B369-498DC2782B06}"/>
    <cellStyle name="Normal 12 5 2 2 3 6 2 2 2" xfId="21437" xr:uid="{C0C48BA5-241F-4FD4-BFEE-AA116F031462}"/>
    <cellStyle name="Normal 12 5 2 2 3 6 2 2 2 2" xfId="42827" xr:uid="{A63EDCA4-4C53-4E67-929F-5D8AB50CE190}"/>
    <cellStyle name="Normal 12 5 2 2 3 6 2 2 3" xfId="42828" xr:uid="{327095D5-6FE1-4CF2-ABBC-A896A1E62E29}"/>
    <cellStyle name="Normal 12 5 2 2 3 6 2 3" xfId="15947" xr:uid="{B2E6A6B6-18B5-4AC0-B1EA-3DDFCFF47BE3}"/>
    <cellStyle name="Normal 12 5 2 2 3 6 2 3 2" xfId="42829" xr:uid="{9CD4B545-48E3-4E43-BBAE-7E983AB5C10F}"/>
    <cellStyle name="Normal 12 5 2 2 3 6 2 4" xfId="42830" xr:uid="{C724AE19-2AAB-4B61-8698-FF10B39BE7AB}"/>
    <cellStyle name="Normal 12 5 2 2 3 6 3" xfId="4967" xr:uid="{C2A783C2-8F41-4546-8240-3C8D2E17AF00}"/>
    <cellStyle name="Normal 12 5 2 2 3 6 3 2" xfId="10457" xr:uid="{9760AEB7-AD98-4501-8DD7-F4DAB54951DB}"/>
    <cellStyle name="Normal 12 5 2 2 3 6 3 2 2" xfId="23267" xr:uid="{D7FD280E-050B-4EAB-99D7-774BDA11A3CA}"/>
    <cellStyle name="Normal 12 5 2 2 3 6 3 2 2 2" xfId="42831" xr:uid="{717F3533-3716-4C32-B49E-2674925BFE3B}"/>
    <cellStyle name="Normal 12 5 2 2 3 6 3 2 3" xfId="42832" xr:uid="{894E1440-562D-43D9-AE42-58AE40C5839F}"/>
    <cellStyle name="Normal 12 5 2 2 3 6 3 3" xfId="17777" xr:uid="{7050B52C-3924-4A18-8696-34F61C384C89}"/>
    <cellStyle name="Normal 12 5 2 2 3 6 3 3 2" xfId="42833" xr:uid="{4331CB19-1C73-4065-8EA5-14F684D3DF35}"/>
    <cellStyle name="Normal 12 5 2 2 3 6 3 4" xfId="42834" xr:uid="{D587980F-979D-441F-99CB-49C0DC63195D}"/>
    <cellStyle name="Normal 12 5 2 2 3 6 4" xfId="12287" xr:uid="{C728D9F0-33A0-41F2-A061-103DC570A514}"/>
    <cellStyle name="Normal 12 5 2 2 3 6 4 2" xfId="25097" xr:uid="{60E8B249-D7A6-44DA-ACBB-31A4B1DC309D}"/>
    <cellStyle name="Normal 12 5 2 2 3 6 4 2 2" xfId="42835" xr:uid="{A700A7C8-41AA-4DBD-98AC-0747976485F1}"/>
    <cellStyle name="Normal 12 5 2 2 3 6 4 3" xfId="42836" xr:uid="{B3AEA659-EB55-41DB-9503-FC52C20E138A}"/>
    <cellStyle name="Normal 12 5 2 2 3 6 5" xfId="6797" xr:uid="{BCE71F9A-C421-498C-BF8D-D50E93C1F91C}"/>
    <cellStyle name="Normal 12 5 2 2 3 6 5 2" xfId="19607" xr:uid="{09CCFEFE-F37F-451F-BC66-17BE90419B12}"/>
    <cellStyle name="Normal 12 5 2 2 3 6 5 2 2" xfId="42837" xr:uid="{96322D76-3539-40FB-8D93-11A7856E4492}"/>
    <cellStyle name="Normal 12 5 2 2 3 6 5 3" xfId="42838" xr:uid="{30B39E13-CDC1-48A9-89C9-C8DAF03ED0C3}"/>
    <cellStyle name="Normal 12 5 2 2 3 6 6" xfId="14117" xr:uid="{905D437B-020D-45D7-8AB0-50E963527043}"/>
    <cellStyle name="Normal 12 5 2 2 3 6 6 2" xfId="42839" xr:uid="{06C93D00-7421-40B7-BFC1-ED4688343751}"/>
    <cellStyle name="Normal 12 5 2 2 3 6 7" xfId="42840" xr:uid="{81727E9C-3A5E-4A6F-A30E-7D11404D8210}"/>
    <cellStyle name="Normal 12 5 2 2 3 7" xfId="2243" xr:uid="{7809E644-9D12-4839-BB99-835A1EB2EDD7}"/>
    <cellStyle name="Normal 12 5 2 2 3 7 2" xfId="7733" xr:uid="{DD377301-653B-494B-A840-1D018D6939AB}"/>
    <cellStyle name="Normal 12 5 2 2 3 7 2 2" xfId="20543" xr:uid="{43019E60-B96E-4581-BBFA-C83AA075773D}"/>
    <cellStyle name="Normal 12 5 2 2 3 7 2 2 2" xfId="42841" xr:uid="{BD2924F4-AAE2-4831-98E5-0DE518601348}"/>
    <cellStyle name="Normal 12 5 2 2 3 7 2 3" xfId="42842" xr:uid="{ACE0C5B3-8612-4412-AFCD-3F2587DFFC9C}"/>
    <cellStyle name="Normal 12 5 2 2 3 7 3" xfId="15053" xr:uid="{7E57DC7A-A448-4E15-B28D-960DCEF2D877}"/>
    <cellStyle name="Normal 12 5 2 2 3 7 3 2" xfId="42843" xr:uid="{A4DD058A-7D5B-42F1-8E6E-BF9DACC9A544}"/>
    <cellStyle name="Normal 12 5 2 2 3 7 4" xfId="42844" xr:uid="{D68CC3EA-C058-48F0-84A2-9BD427B18593}"/>
    <cellStyle name="Normal 12 5 2 2 3 8" xfId="4073" xr:uid="{DD0EAFC5-8A62-40FC-9A36-9E5FBDEFD681}"/>
    <cellStyle name="Normal 12 5 2 2 3 8 2" xfId="9563" xr:uid="{5BF4589E-7579-4056-A475-0129E7D84868}"/>
    <cellStyle name="Normal 12 5 2 2 3 8 2 2" xfId="22373" xr:uid="{01A33787-6BB5-4F70-96A7-4979C9B6339D}"/>
    <cellStyle name="Normal 12 5 2 2 3 8 2 2 2" xfId="42845" xr:uid="{D92E2D54-1125-4B5E-9D94-E43CAA61C1B7}"/>
    <cellStyle name="Normal 12 5 2 2 3 8 2 3" xfId="42846" xr:uid="{B1326C9D-04E2-4FDC-8B31-B12D27853652}"/>
    <cellStyle name="Normal 12 5 2 2 3 8 3" xfId="16883" xr:uid="{3AB87002-F13D-4048-80EA-72F041DB1E05}"/>
    <cellStyle name="Normal 12 5 2 2 3 8 3 2" xfId="42847" xr:uid="{08559456-93C1-4E3E-89E0-269D35C42D73}"/>
    <cellStyle name="Normal 12 5 2 2 3 8 4" xfId="42848" xr:uid="{A68338A3-2E11-4FBA-9EED-8A98CDF59F0D}"/>
    <cellStyle name="Normal 12 5 2 2 3 9" xfId="11393" xr:uid="{499FCD6C-BB90-4180-939D-BC2EA9EE9704}"/>
    <cellStyle name="Normal 12 5 2 2 3 9 2" xfId="24203" xr:uid="{97AFC570-BEAE-4E43-855B-4C10F3A9CACA}"/>
    <cellStyle name="Normal 12 5 2 2 3 9 2 2" xfId="42849" xr:uid="{78B0235D-FF59-4E1D-AC1E-91F61CBD9CB4}"/>
    <cellStyle name="Normal 12 5 2 2 3 9 3" xfId="42850" xr:uid="{BC616F77-FFC0-478C-91CB-065670FD4B1D}"/>
    <cellStyle name="Normal 12 5 2 2 4" xfId="454" xr:uid="{EA3F1A82-2E00-4BE5-9929-4BDC98560F16}"/>
    <cellStyle name="Normal 12 5 2 2 4 2" xfId="947" xr:uid="{7E3412AC-C7C3-47A8-B49A-3D08A4D4359A}"/>
    <cellStyle name="Normal 12 5 2 2 4 2 2" xfId="1842" xr:uid="{231F6259-239A-44E7-A148-FAFBB6A44762}"/>
    <cellStyle name="Normal 12 5 2 2 4 2 2 2" xfId="3672" xr:uid="{B03B2084-E8C3-414D-A69F-6E1AEFC50746}"/>
    <cellStyle name="Normal 12 5 2 2 4 2 2 2 2" xfId="9162" xr:uid="{21CCD404-AE16-4F7B-91C5-DC7D9BB9743E}"/>
    <cellStyle name="Normal 12 5 2 2 4 2 2 2 2 2" xfId="21972" xr:uid="{EFEF536D-227D-4C53-9553-14E45AB7FC30}"/>
    <cellStyle name="Normal 12 5 2 2 4 2 2 2 2 2 2" xfId="42851" xr:uid="{1D9F86D4-5FD2-4399-ADAB-8C5122744059}"/>
    <cellStyle name="Normal 12 5 2 2 4 2 2 2 2 3" xfId="42852" xr:uid="{D26EB29D-4D44-40B2-93E1-6C46FF935BA2}"/>
    <cellStyle name="Normal 12 5 2 2 4 2 2 2 3" xfId="16482" xr:uid="{EE096918-68F2-417F-A520-F2880415B581}"/>
    <cellStyle name="Normal 12 5 2 2 4 2 2 2 3 2" xfId="42853" xr:uid="{7BF6AAC2-9D04-49AF-B6E1-817D48D80972}"/>
    <cellStyle name="Normal 12 5 2 2 4 2 2 2 4" xfId="42854" xr:uid="{8DD21201-04AF-463D-82A5-B39B022FD7FE}"/>
    <cellStyle name="Normal 12 5 2 2 4 2 2 3" xfId="5502" xr:uid="{98F65AFE-C3C6-425C-9890-FFBE9322ED08}"/>
    <cellStyle name="Normal 12 5 2 2 4 2 2 3 2" xfId="10992" xr:uid="{271F4820-A38B-4E72-8BB3-EECFBFB8A613}"/>
    <cellStyle name="Normal 12 5 2 2 4 2 2 3 2 2" xfId="23802" xr:uid="{CDF66488-01F4-421C-9F44-EDED15D995A2}"/>
    <cellStyle name="Normal 12 5 2 2 4 2 2 3 2 2 2" xfId="42855" xr:uid="{B8BC886C-04BE-47ED-B002-9DBB45E2C572}"/>
    <cellStyle name="Normal 12 5 2 2 4 2 2 3 2 3" xfId="42856" xr:uid="{5F3D5527-A8A0-4943-AC44-0CD01A5338AC}"/>
    <cellStyle name="Normal 12 5 2 2 4 2 2 3 3" xfId="18312" xr:uid="{6BFD862C-D341-45FB-BEA7-A34566ECEC30}"/>
    <cellStyle name="Normal 12 5 2 2 4 2 2 3 3 2" xfId="42857" xr:uid="{10DA5949-3877-422F-BDD8-85937B71C56B}"/>
    <cellStyle name="Normal 12 5 2 2 4 2 2 3 4" xfId="42858" xr:uid="{FCEDE563-2E3A-4554-8F9F-799954322027}"/>
    <cellStyle name="Normal 12 5 2 2 4 2 2 4" xfId="12822" xr:uid="{D5FB2ED6-5413-465C-8DF8-BD555318FE38}"/>
    <cellStyle name="Normal 12 5 2 2 4 2 2 4 2" xfId="25632" xr:uid="{DAE63D28-AC30-477C-A122-01D408237B6A}"/>
    <cellStyle name="Normal 12 5 2 2 4 2 2 4 2 2" xfId="42859" xr:uid="{37FDB43C-2836-4EE8-BBD2-64ABA3C1CA50}"/>
    <cellStyle name="Normal 12 5 2 2 4 2 2 4 3" xfId="42860" xr:uid="{2CF7CE18-C26B-4C08-BB2B-EF5A91313287}"/>
    <cellStyle name="Normal 12 5 2 2 4 2 2 5" xfId="7332" xr:uid="{4A06E418-4FAF-4B46-A3D2-FE9998EE22DA}"/>
    <cellStyle name="Normal 12 5 2 2 4 2 2 5 2" xfId="20142" xr:uid="{7A8AA1DC-A9EF-4245-A235-92599A493E49}"/>
    <cellStyle name="Normal 12 5 2 2 4 2 2 5 2 2" xfId="42861" xr:uid="{B6E02F92-E4D6-4FFC-8E4A-8D72278F8352}"/>
    <cellStyle name="Normal 12 5 2 2 4 2 2 5 3" xfId="42862" xr:uid="{FEE54BD1-0015-46BF-9798-597555F5243A}"/>
    <cellStyle name="Normal 12 5 2 2 4 2 2 6" xfId="14652" xr:uid="{5167E3A7-EB77-4A19-8093-A0FF8ADF24DF}"/>
    <cellStyle name="Normal 12 5 2 2 4 2 2 6 2" xfId="42863" xr:uid="{C2D6B7A4-4E24-4902-8590-CE608805DFB2}"/>
    <cellStyle name="Normal 12 5 2 2 4 2 2 7" xfId="42864" xr:uid="{30CE7F6B-4ECF-40A4-8F62-5717CF714063}"/>
    <cellStyle name="Normal 12 5 2 2 4 2 3" xfId="2778" xr:uid="{88F1BE3F-156A-4856-986C-18CB5206EBBC}"/>
    <cellStyle name="Normal 12 5 2 2 4 2 3 2" xfId="8268" xr:uid="{D264FBF8-64C2-4E13-BA97-A4AE9CF977F6}"/>
    <cellStyle name="Normal 12 5 2 2 4 2 3 2 2" xfId="21078" xr:uid="{75554FCF-87C4-432A-9375-DE971CC38D25}"/>
    <cellStyle name="Normal 12 5 2 2 4 2 3 2 2 2" xfId="42865" xr:uid="{1B432E8A-2797-4FC2-9E76-EC59DAD74777}"/>
    <cellStyle name="Normal 12 5 2 2 4 2 3 2 3" xfId="42866" xr:uid="{1843A2CF-90DA-4CD9-B92E-A91BFE2714E7}"/>
    <cellStyle name="Normal 12 5 2 2 4 2 3 3" xfId="15588" xr:uid="{BD9191F2-3C95-4D37-8092-512F54273A50}"/>
    <cellStyle name="Normal 12 5 2 2 4 2 3 3 2" xfId="42867" xr:uid="{55A28DD8-BB65-4EC4-A3A9-967DAC5AB625}"/>
    <cellStyle name="Normal 12 5 2 2 4 2 3 4" xfId="42868" xr:uid="{74282082-1EF3-4C56-9174-7AEA5A78F99A}"/>
    <cellStyle name="Normal 12 5 2 2 4 2 4" xfId="4608" xr:uid="{22F6E08C-B9A6-47E9-B525-25474F424DF7}"/>
    <cellStyle name="Normal 12 5 2 2 4 2 4 2" xfId="10098" xr:uid="{7876058A-A4D6-4C9E-9D73-8E35E0E62E77}"/>
    <cellStyle name="Normal 12 5 2 2 4 2 4 2 2" xfId="22908" xr:uid="{12029A81-97FC-4CFF-8B67-3D557E76A07C}"/>
    <cellStyle name="Normal 12 5 2 2 4 2 4 2 2 2" xfId="42869" xr:uid="{6457B4EF-6C9F-48AE-BF0A-10F40E9F64E5}"/>
    <cellStyle name="Normal 12 5 2 2 4 2 4 2 3" xfId="42870" xr:uid="{7B233CFE-2F22-44F3-9126-4CDD6DBFE5EE}"/>
    <cellStyle name="Normal 12 5 2 2 4 2 4 3" xfId="17418" xr:uid="{5A923A2F-6293-4CFA-9EEA-C229014616B3}"/>
    <cellStyle name="Normal 12 5 2 2 4 2 4 3 2" xfId="42871" xr:uid="{3EFC7066-5BB0-40AC-ACCD-FEDF0C682BCA}"/>
    <cellStyle name="Normal 12 5 2 2 4 2 4 4" xfId="42872" xr:uid="{00744B83-12ED-4B38-BA88-705371ABF6D3}"/>
    <cellStyle name="Normal 12 5 2 2 4 2 5" xfId="11928" xr:uid="{EF851AAB-7959-42E3-B676-014333F14008}"/>
    <cellStyle name="Normal 12 5 2 2 4 2 5 2" xfId="24738" xr:uid="{1A618471-B02E-4379-A3D9-934BC592A88C}"/>
    <cellStyle name="Normal 12 5 2 2 4 2 5 2 2" xfId="42873" xr:uid="{97F16935-35D9-46E7-B3F4-FDCFFA017AB2}"/>
    <cellStyle name="Normal 12 5 2 2 4 2 5 3" xfId="42874" xr:uid="{5E52C2C6-111F-45D4-B1E7-B29957B1D06C}"/>
    <cellStyle name="Normal 12 5 2 2 4 2 6" xfId="6438" xr:uid="{D4B12570-B42C-469C-9FFA-C8C40BA258FF}"/>
    <cellStyle name="Normal 12 5 2 2 4 2 6 2" xfId="19248" xr:uid="{6906E6A2-A380-4262-BE21-BA2ACDCA70E2}"/>
    <cellStyle name="Normal 12 5 2 2 4 2 6 2 2" xfId="42875" xr:uid="{8D2DD689-ED94-4E19-857B-5222FBCD5D4E}"/>
    <cellStyle name="Normal 12 5 2 2 4 2 6 3" xfId="42876" xr:uid="{4B0F4157-8CBA-49A5-8CA8-D6A6AA330BCF}"/>
    <cellStyle name="Normal 12 5 2 2 4 2 7" xfId="13758" xr:uid="{4EBAB76E-26C9-43D8-A5C3-519DEDFAA1E3}"/>
    <cellStyle name="Normal 12 5 2 2 4 2 7 2" xfId="42877" xr:uid="{8444DB6F-D566-4E46-AD2D-F1E5D90DC2A6}"/>
    <cellStyle name="Normal 12 5 2 2 4 2 8" xfId="42878" xr:uid="{DEB43004-DC33-45F4-95B2-4606D6EFB2DB}"/>
    <cellStyle name="Normal 12 5 2 2 4 3" xfId="1349" xr:uid="{C4630B6A-0A90-4583-AF23-26F7155AB18D}"/>
    <cellStyle name="Normal 12 5 2 2 4 3 2" xfId="3179" xr:uid="{D65C43CA-DA8E-4FC3-B0DB-F0A2C7C31F70}"/>
    <cellStyle name="Normal 12 5 2 2 4 3 2 2" xfId="8669" xr:uid="{0253B68E-BF9E-43F9-BBE8-31F24E4EBBF2}"/>
    <cellStyle name="Normal 12 5 2 2 4 3 2 2 2" xfId="21479" xr:uid="{449732CB-1AA1-43A6-8734-0ECD5773154C}"/>
    <cellStyle name="Normal 12 5 2 2 4 3 2 2 2 2" xfId="42879" xr:uid="{6954B46D-B80A-412E-B456-FA5ACEF35FB3}"/>
    <cellStyle name="Normal 12 5 2 2 4 3 2 2 3" xfId="42880" xr:uid="{845284B8-DBBE-4DE1-9720-8DF29CB165D9}"/>
    <cellStyle name="Normal 12 5 2 2 4 3 2 3" xfId="15989" xr:uid="{5865E747-FE0E-4349-9699-36F84A806863}"/>
    <cellStyle name="Normal 12 5 2 2 4 3 2 3 2" xfId="42881" xr:uid="{59F456CB-4227-435A-96CF-E1D72BFBB3F9}"/>
    <cellStyle name="Normal 12 5 2 2 4 3 2 4" xfId="42882" xr:uid="{AD980B78-FB10-48C4-AAAE-A42111046F1D}"/>
    <cellStyle name="Normal 12 5 2 2 4 3 3" xfId="5009" xr:uid="{C0AD2D4D-F0D7-444C-8F7C-9625563F86E4}"/>
    <cellStyle name="Normal 12 5 2 2 4 3 3 2" xfId="10499" xr:uid="{B6E4B017-7976-4713-8829-0A9950FCFBE4}"/>
    <cellStyle name="Normal 12 5 2 2 4 3 3 2 2" xfId="23309" xr:uid="{927B7150-A35B-4502-9D62-A8E40A6453A0}"/>
    <cellStyle name="Normal 12 5 2 2 4 3 3 2 2 2" xfId="42883" xr:uid="{32E64460-2B50-4F6D-AD02-A8B80D9070E4}"/>
    <cellStyle name="Normal 12 5 2 2 4 3 3 2 3" xfId="42884" xr:uid="{210E8DDD-84F5-47C9-85B7-EB879C2AEA48}"/>
    <cellStyle name="Normal 12 5 2 2 4 3 3 3" xfId="17819" xr:uid="{581CD4CC-A99A-4595-9682-DF3D4AE3B0A8}"/>
    <cellStyle name="Normal 12 5 2 2 4 3 3 3 2" xfId="42885" xr:uid="{2244C366-2128-4485-8E3E-5F13A0E21333}"/>
    <cellStyle name="Normal 12 5 2 2 4 3 3 4" xfId="42886" xr:uid="{EB1F3113-1B1E-46E8-9CCC-5AA98201C5DD}"/>
    <cellStyle name="Normal 12 5 2 2 4 3 4" xfId="12329" xr:uid="{3314CBC2-2D97-4D3D-9B7C-739D4C740113}"/>
    <cellStyle name="Normal 12 5 2 2 4 3 4 2" xfId="25139" xr:uid="{30F7B5EC-CF4C-41FB-B804-48A6436CF64E}"/>
    <cellStyle name="Normal 12 5 2 2 4 3 4 2 2" xfId="42887" xr:uid="{E6D7CFDD-080C-4671-A880-BD5FA199838A}"/>
    <cellStyle name="Normal 12 5 2 2 4 3 4 3" xfId="42888" xr:uid="{0C67F7A8-2BE3-4451-9625-56B6B96166D7}"/>
    <cellStyle name="Normal 12 5 2 2 4 3 5" xfId="6839" xr:uid="{9D916ED1-2287-4E99-BE5C-B2B4AD971386}"/>
    <cellStyle name="Normal 12 5 2 2 4 3 5 2" xfId="19649" xr:uid="{51104E35-D945-424E-BEDD-B7D10EA9DDC9}"/>
    <cellStyle name="Normal 12 5 2 2 4 3 5 2 2" xfId="42889" xr:uid="{B1F61F02-95F4-4C99-B766-4C2C707D0382}"/>
    <cellStyle name="Normal 12 5 2 2 4 3 5 3" xfId="42890" xr:uid="{ADE4A7AE-53B2-4595-82BC-70E68DD0584B}"/>
    <cellStyle name="Normal 12 5 2 2 4 3 6" xfId="14159" xr:uid="{C740DFBC-DBC1-4136-A8D3-54A92694DCD7}"/>
    <cellStyle name="Normal 12 5 2 2 4 3 6 2" xfId="42891" xr:uid="{4F306F1B-6BBA-4133-B364-054822EA6A16}"/>
    <cellStyle name="Normal 12 5 2 2 4 3 7" xfId="42892" xr:uid="{CE7B22CE-D30B-4C29-B40E-02BC31736A29}"/>
    <cellStyle name="Normal 12 5 2 2 4 4" xfId="2285" xr:uid="{BDA235FF-7853-4CDE-A09C-6A575DF013A8}"/>
    <cellStyle name="Normal 12 5 2 2 4 4 2" xfId="7775" xr:uid="{4F0BF5C0-6A9F-4746-BC6D-E6BC707DCE10}"/>
    <cellStyle name="Normal 12 5 2 2 4 4 2 2" xfId="20585" xr:uid="{F394A754-EC0B-4D2E-8512-6E204ABDCF06}"/>
    <cellStyle name="Normal 12 5 2 2 4 4 2 2 2" xfId="42893" xr:uid="{701CAE62-71E1-426C-B047-72B5E6054F7B}"/>
    <cellStyle name="Normal 12 5 2 2 4 4 2 3" xfId="42894" xr:uid="{97770141-DF5F-4564-BCC2-70BF0B60887D}"/>
    <cellStyle name="Normal 12 5 2 2 4 4 3" xfId="15095" xr:uid="{B8E6F690-235C-4763-911C-C86830D84855}"/>
    <cellStyle name="Normal 12 5 2 2 4 4 3 2" xfId="42895" xr:uid="{580BE25F-1694-4E69-8B05-8C76B6E62B7B}"/>
    <cellStyle name="Normal 12 5 2 2 4 4 4" xfId="42896" xr:uid="{2F74DC03-D475-457D-B27C-2210593453BE}"/>
    <cellStyle name="Normal 12 5 2 2 4 5" xfId="4115" xr:uid="{2A83DEB4-66DE-44DF-A66C-192352F8DF8C}"/>
    <cellStyle name="Normal 12 5 2 2 4 5 2" xfId="9605" xr:uid="{FEE9957C-9B91-4778-807D-D675316763EB}"/>
    <cellStyle name="Normal 12 5 2 2 4 5 2 2" xfId="22415" xr:uid="{D7C9472D-5777-48FA-B272-DE753023E23D}"/>
    <cellStyle name="Normal 12 5 2 2 4 5 2 2 2" xfId="42897" xr:uid="{39058BA6-6624-4EFE-94BF-A75E59842565}"/>
    <cellStyle name="Normal 12 5 2 2 4 5 2 3" xfId="42898" xr:uid="{FB225D7D-103A-4EB5-AFAE-7AA0B7060DAF}"/>
    <cellStyle name="Normal 12 5 2 2 4 5 3" xfId="16925" xr:uid="{CFE3445D-AAB2-42CD-B643-B83EAED89626}"/>
    <cellStyle name="Normal 12 5 2 2 4 5 3 2" xfId="42899" xr:uid="{93DAA3FD-AA89-4AEA-8A8E-A386244D06EB}"/>
    <cellStyle name="Normal 12 5 2 2 4 5 4" xfId="42900" xr:uid="{D7FCB0E9-06AF-4D85-B7F3-E8EF2EEADD76}"/>
    <cellStyle name="Normal 12 5 2 2 4 6" xfId="11435" xr:uid="{EE26511C-7B9D-4EFF-BD84-8D52BDA26A68}"/>
    <cellStyle name="Normal 12 5 2 2 4 6 2" xfId="24245" xr:uid="{D76664F0-DBCA-4AB9-8E9F-B3C0190D20D5}"/>
    <cellStyle name="Normal 12 5 2 2 4 6 2 2" xfId="42901" xr:uid="{D8477DC5-7D7E-4619-A764-23CCB3C31231}"/>
    <cellStyle name="Normal 12 5 2 2 4 6 3" xfId="42902" xr:uid="{130FB7D5-E40A-4E78-A1F9-483DECAC663B}"/>
    <cellStyle name="Normal 12 5 2 2 4 7" xfId="5945" xr:uid="{E16B1145-E946-490D-9927-3E465ED4956F}"/>
    <cellStyle name="Normal 12 5 2 2 4 7 2" xfId="18755" xr:uid="{02B747F6-CD89-4D8A-8BB8-848C16033162}"/>
    <cellStyle name="Normal 12 5 2 2 4 7 2 2" xfId="42903" xr:uid="{D8EA1B41-5AB9-47D3-944C-E86ECA32CC9B}"/>
    <cellStyle name="Normal 12 5 2 2 4 7 3" xfId="42904" xr:uid="{D02D0E0B-4B0A-4AFD-85A3-C005AC8048EE}"/>
    <cellStyle name="Normal 12 5 2 2 4 8" xfId="13265" xr:uid="{48A78A80-C6EE-45C3-BBC4-E24DC9F5550B}"/>
    <cellStyle name="Normal 12 5 2 2 4 8 2" xfId="42905" xr:uid="{A8AA811C-6225-4723-831D-1B922961FBD2}"/>
    <cellStyle name="Normal 12 5 2 2 4 9" xfId="42906" xr:uid="{DC3200D3-D235-46D2-8383-125608F02B16}"/>
    <cellStyle name="Normal 12 5 2 2 5" xfId="680" xr:uid="{2434F886-7EF3-4A16-A37C-6DEA344CCEB0}"/>
    <cellStyle name="Normal 12 5 2 2 5 2" xfId="1080" xr:uid="{0E0ECA1F-6F3E-4057-91B8-B08838D5FC8D}"/>
    <cellStyle name="Normal 12 5 2 2 5 2 2" xfId="1975" xr:uid="{709D585C-AE37-499C-99B3-83B9D351125E}"/>
    <cellStyle name="Normal 12 5 2 2 5 2 2 2" xfId="3805" xr:uid="{9D61DE0F-0039-43A6-9BD4-5101454BD8F2}"/>
    <cellStyle name="Normal 12 5 2 2 5 2 2 2 2" xfId="9295" xr:uid="{56877B69-6CDD-4637-9187-90D89DB69C5E}"/>
    <cellStyle name="Normal 12 5 2 2 5 2 2 2 2 2" xfId="22105" xr:uid="{ACA131C5-8748-426A-8894-A3F9ACB74FEF}"/>
    <cellStyle name="Normal 12 5 2 2 5 2 2 2 2 2 2" xfId="42907" xr:uid="{16C0E345-DA8B-418D-A0F3-DEF88B74ECCD}"/>
    <cellStyle name="Normal 12 5 2 2 5 2 2 2 2 3" xfId="42908" xr:uid="{F2BD9BF0-2D88-4308-8D32-7F935CAA6DE4}"/>
    <cellStyle name="Normal 12 5 2 2 5 2 2 2 3" xfId="16615" xr:uid="{9E55B50B-F3A7-40B1-81F8-31D752A93F18}"/>
    <cellStyle name="Normal 12 5 2 2 5 2 2 2 3 2" xfId="42909" xr:uid="{6B81ED46-BEED-41F6-8A99-89E9BA698F53}"/>
    <cellStyle name="Normal 12 5 2 2 5 2 2 2 4" xfId="42910" xr:uid="{1373CED4-4DD9-439A-96D7-991478792B65}"/>
    <cellStyle name="Normal 12 5 2 2 5 2 2 3" xfId="5635" xr:uid="{3F49A742-5F57-4DDD-96A8-BDF722F22CC9}"/>
    <cellStyle name="Normal 12 5 2 2 5 2 2 3 2" xfId="11125" xr:uid="{EE4B2A8D-75A2-4397-ABAF-038D2FF61B9A}"/>
    <cellStyle name="Normal 12 5 2 2 5 2 2 3 2 2" xfId="23935" xr:uid="{1466C230-448F-47B2-9648-A7CECBA1F91C}"/>
    <cellStyle name="Normal 12 5 2 2 5 2 2 3 2 2 2" xfId="42911" xr:uid="{A12131DC-1856-48DC-8F93-7D15851C8E07}"/>
    <cellStyle name="Normal 12 5 2 2 5 2 2 3 2 3" xfId="42912" xr:uid="{398B9D11-ED22-4463-A203-33024C0380C4}"/>
    <cellStyle name="Normal 12 5 2 2 5 2 2 3 3" xfId="18445" xr:uid="{5987258E-2E41-4675-B0B2-D34015FAEA07}"/>
    <cellStyle name="Normal 12 5 2 2 5 2 2 3 3 2" xfId="42913" xr:uid="{AD8BCC7E-D472-4851-A76B-B0AFA868F87B}"/>
    <cellStyle name="Normal 12 5 2 2 5 2 2 3 4" xfId="42914" xr:uid="{CA087F3A-A0BD-4161-9782-81F21371F7E3}"/>
    <cellStyle name="Normal 12 5 2 2 5 2 2 4" xfId="12955" xr:uid="{C6220994-72C0-440F-850E-D4B133A7CB51}"/>
    <cellStyle name="Normal 12 5 2 2 5 2 2 4 2" xfId="25765" xr:uid="{3B2DF9CF-E005-48C7-BBF8-9BA94BB39CBB}"/>
    <cellStyle name="Normal 12 5 2 2 5 2 2 4 2 2" xfId="42915" xr:uid="{5D9EE322-40AB-4248-8347-FF1B4C86B444}"/>
    <cellStyle name="Normal 12 5 2 2 5 2 2 4 3" xfId="42916" xr:uid="{678F36B7-260A-4732-AC3D-A77CD48E7B7D}"/>
    <cellStyle name="Normal 12 5 2 2 5 2 2 5" xfId="7465" xr:uid="{70F55DC2-41B3-43DD-8EAA-E58E55560CDA}"/>
    <cellStyle name="Normal 12 5 2 2 5 2 2 5 2" xfId="20275" xr:uid="{FAF89489-668F-4F7F-8300-6A6366EC14A4}"/>
    <cellStyle name="Normal 12 5 2 2 5 2 2 5 2 2" xfId="42917" xr:uid="{BA1260C9-4A26-452E-BC7A-80658E193FC0}"/>
    <cellStyle name="Normal 12 5 2 2 5 2 2 5 3" xfId="42918" xr:uid="{0AF4FBD3-05F2-4037-BA81-D8E77F9DC3E0}"/>
    <cellStyle name="Normal 12 5 2 2 5 2 2 6" xfId="14785" xr:uid="{404A82C0-5319-4FBD-BA7D-7E48CBF1FAEA}"/>
    <cellStyle name="Normal 12 5 2 2 5 2 2 6 2" xfId="42919" xr:uid="{FA7B18BF-A450-42BB-9863-04BFCCC17FCD}"/>
    <cellStyle name="Normal 12 5 2 2 5 2 2 7" xfId="42920" xr:uid="{D8B5B0BC-68CB-4CE1-87CA-2E6EBB197B38}"/>
    <cellStyle name="Normal 12 5 2 2 5 2 3" xfId="2911" xr:uid="{573E5756-FB7C-4BF2-A9F0-49E0F98AD95F}"/>
    <cellStyle name="Normal 12 5 2 2 5 2 3 2" xfId="8401" xr:uid="{4F4FBE6D-0F98-499C-8226-8EEA76D5A43A}"/>
    <cellStyle name="Normal 12 5 2 2 5 2 3 2 2" xfId="21211" xr:uid="{B8D794E3-28AF-43F1-9C35-54853FAA9F9D}"/>
    <cellStyle name="Normal 12 5 2 2 5 2 3 2 2 2" xfId="42921" xr:uid="{3CA0C412-AB44-4C63-9B9C-E08FB796EC82}"/>
    <cellStyle name="Normal 12 5 2 2 5 2 3 2 3" xfId="42922" xr:uid="{DAFD0115-4224-4F89-9CA5-5AF1376675A0}"/>
    <cellStyle name="Normal 12 5 2 2 5 2 3 3" xfId="15721" xr:uid="{1AEADD14-F8F4-4CC0-8EB9-2EF3F90B2EFA}"/>
    <cellStyle name="Normal 12 5 2 2 5 2 3 3 2" xfId="42923" xr:uid="{9C4E779B-F95F-46FB-8193-A54B5E80F9DA}"/>
    <cellStyle name="Normal 12 5 2 2 5 2 3 4" xfId="42924" xr:uid="{565BF72F-C69F-42D0-9DFE-B7F94811D2C2}"/>
    <cellStyle name="Normal 12 5 2 2 5 2 4" xfId="4741" xr:uid="{184C6F5B-413C-407E-85DE-680DE205E2E7}"/>
    <cellStyle name="Normal 12 5 2 2 5 2 4 2" xfId="10231" xr:uid="{5042E540-D9E1-4C6D-97CA-8EE2C295E940}"/>
    <cellStyle name="Normal 12 5 2 2 5 2 4 2 2" xfId="23041" xr:uid="{D6BA3ED3-EB72-4BF3-A778-BD11E5015A50}"/>
    <cellStyle name="Normal 12 5 2 2 5 2 4 2 2 2" xfId="42925" xr:uid="{858FFF9F-4D52-4D5F-96AC-A6D8B49B2312}"/>
    <cellStyle name="Normal 12 5 2 2 5 2 4 2 3" xfId="42926" xr:uid="{8384F77D-05D0-4FB3-9FDB-C87563142F21}"/>
    <cellStyle name="Normal 12 5 2 2 5 2 4 3" xfId="17551" xr:uid="{CFF32959-F015-4D96-8480-B067801CF8AF}"/>
    <cellStyle name="Normal 12 5 2 2 5 2 4 3 2" xfId="42927" xr:uid="{2CFFBFBA-C732-4CAC-B664-3EA0345655E0}"/>
    <cellStyle name="Normal 12 5 2 2 5 2 4 4" xfId="42928" xr:uid="{4E994EBF-DD7D-4725-887A-D1133CE92646}"/>
    <cellStyle name="Normal 12 5 2 2 5 2 5" xfId="12061" xr:uid="{B5F695D9-B476-4E9E-A80B-7BE1090CA511}"/>
    <cellStyle name="Normal 12 5 2 2 5 2 5 2" xfId="24871" xr:uid="{A3B5BF1C-13A7-470F-8BE8-DB4D6BAE4675}"/>
    <cellStyle name="Normal 12 5 2 2 5 2 5 2 2" xfId="42929" xr:uid="{EE2AD050-0FD0-4F86-9EFF-F4DB74B95134}"/>
    <cellStyle name="Normal 12 5 2 2 5 2 5 3" xfId="42930" xr:uid="{DBFD08D9-B9EB-460C-A366-7CE01E9330AB}"/>
    <cellStyle name="Normal 12 5 2 2 5 2 6" xfId="6571" xr:uid="{5AC0D58B-FCCC-43F2-B931-7B093D6F7B61}"/>
    <cellStyle name="Normal 12 5 2 2 5 2 6 2" xfId="19381" xr:uid="{7C70EBFF-ABB7-403E-AD38-5F9CD39AE3E8}"/>
    <cellStyle name="Normal 12 5 2 2 5 2 6 2 2" xfId="42931" xr:uid="{BE774516-876B-4B9D-9CA5-76902EACCFEF}"/>
    <cellStyle name="Normal 12 5 2 2 5 2 6 3" xfId="42932" xr:uid="{CC5E8CAC-DB91-43F9-B584-D1523B4104B6}"/>
    <cellStyle name="Normal 12 5 2 2 5 2 7" xfId="13891" xr:uid="{BD16FF2C-3E8B-47E5-9F93-2058E346AECE}"/>
    <cellStyle name="Normal 12 5 2 2 5 2 7 2" xfId="42933" xr:uid="{52EBF07F-F5F7-4184-9018-22FB9EB35D7F}"/>
    <cellStyle name="Normal 12 5 2 2 5 2 8" xfId="42934" xr:uid="{595D44D6-5AB1-4EE8-BBC3-63E4F415EBE1}"/>
    <cellStyle name="Normal 12 5 2 2 5 3" xfId="1575" xr:uid="{CFFC2650-7E7A-4B3D-9F0F-099CEAF5AFB9}"/>
    <cellStyle name="Normal 12 5 2 2 5 3 2" xfId="3405" xr:uid="{DDBECA97-F84D-4C53-8EE9-CB670E24840C}"/>
    <cellStyle name="Normal 12 5 2 2 5 3 2 2" xfId="8895" xr:uid="{68873CD0-0A03-4EDA-8A76-64800C86EFC9}"/>
    <cellStyle name="Normal 12 5 2 2 5 3 2 2 2" xfId="21705" xr:uid="{2A906DBF-230A-4E4C-98D7-71CA30BC1FFB}"/>
    <cellStyle name="Normal 12 5 2 2 5 3 2 2 2 2" xfId="42935" xr:uid="{DC2638F5-AD9E-41E6-B347-0DB956F933BF}"/>
    <cellStyle name="Normal 12 5 2 2 5 3 2 2 3" xfId="42936" xr:uid="{0A8CD423-0280-4FF2-8666-7C42198F819A}"/>
    <cellStyle name="Normal 12 5 2 2 5 3 2 3" xfId="16215" xr:uid="{90CC7DCA-90F0-443E-82CF-44F4A3770170}"/>
    <cellStyle name="Normal 12 5 2 2 5 3 2 3 2" xfId="42937" xr:uid="{E25FC0FF-C167-4085-A656-BD86C480B675}"/>
    <cellStyle name="Normal 12 5 2 2 5 3 2 4" xfId="42938" xr:uid="{FFC137AB-DDBE-4DA6-A3DD-66B9F5685EE7}"/>
    <cellStyle name="Normal 12 5 2 2 5 3 3" xfId="5235" xr:uid="{F1666894-1A2D-4337-887B-3DBC002580C2}"/>
    <cellStyle name="Normal 12 5 2 2 5 3 3 2" xfId="10725" xr:uid="{5D80E686-461D-4B90-8268-E045053FCCFF}"/>
    <cellStyle name="Normal 12 5 2 2 5 3 3 2 2" xfId="23535" xr:uid="{E6B3FD35-123A-4A50-A177-13C6393FE7EF}"/>
    <cellStyle name="Normal 12 5 2 2 5 3 3 2 2 2" xfId="42939" xr:uid="{D670431C-4168-459A-9199-3D49B26A81D2}"/>
    <cellStyle name="Normal 12 5 2 2 5 3 3 2 3" xfId="42940" xr:uid="{9634CF26-46DC-428D-BDFF-1C2B928698EF}"/>
    <cellStyle name="Normal 12 5 2 2 5 3 3 3" xfId="18045" xr:uid="{E2991638-713E-4D9C-9571-2AF455F104C3}"/>
    <cellStyle name="Normal 12 5 2 2 5 3 3 3 2" xfId="42941" xr:uid="{B43657DE-6FDE-4519-BFF6-1D9B846E76AE}"/>
    <cellStyle name="Normal 12 5 2 2 5 3 3 4" xfId="42942" xr:uid="{558A6326-FC24-49CA-B0F4-143DB6D8A9D0}"/>
    <cellStyle name="Normal 12 5 2 2 5 3 4" xfId="12555" xr:uid="{83F9728A-24E6-44B1-9720-F7C9B561555F}"/>
    <cellStyle name="Normal 12 5 2 2 5 3 4 2" xfId="25365" xr:uid="{31F6B40A-28C2-4E4F-BC04-F7446BB6494E}"/>
    <cellStyle name="Normal 12 5 2 2 5 3 4 2 2" xfId="42943" xr:uid="{808C20AB-3548-4DE0-9D27-16CFE9019A70}"/>
    <cellStyle name="Normal 12 5 2 2 5 3 4 3" xfId="42944" xr:uid="{671C8864-F090-4D2C-9038-8E8A0C6BB097}"/>
    <cellStyle name="Normal 12 5 2 2 5 3 5" xfId="7065" xr:uid="{B68453FD-E440-4B4D-BE33-ADBA766FDF6D}"/>
    <cellStyle name="Normal 12 5 2 2 5 3 5 2" xfId="19875" xr:uid="{D0259083-9786-4576-8F45-92DB04F26D28}"/>
    <cellStyle name="Normal 12 5 2 2 5 3 5 2 2" xfId="42945" xr:uid="{CB5749BB-6B77-4349-8357-B360BFAA3137}"/>
    <cellStyle name="Normal 12 5 2 2 5 3 5 3" xfId="42946" xr:uid="{95EF679D-E85C-4563-A958-41B738314901}"/>
    <cellStyle name="Normal 12 5 2 2 5 3 6" xfId="14385" xr:uid="{75903389-9F74-4C27-B0EA-242F9F6DCAC7}"/>
    <cellStyle name="Normal 12 5 2 2 5 3 6 2" xfId="42947" xr:uid="{D653595F-1D83-4FCE-A7E2-AEA34543ACC5}"/>
    <cellStyle name="Normal 12 5 2 2 5 3 7" xfId="42948" xr:uid="{E7CF625E-2E83-4ED5-9806-4C5AB096180C}"/>
    <cellStyle name="Normal 12 5 2 2 5 4" xfId="2511" xr:uid="{8F4FED38-7E2E-49AA-A43C-4996070C296B}"/>
    <cellStyle name="Normal 12 5 2 2 5 4 2" xfId="8001" xr:uid="{425FAB41-F66E-4DC6-A0E5-75732E957932}"/>
    <cellStyle name="Normal 12 5 2 2 5 4 2 2" xfId="20811" xr:uid="{71EDB246-87BB-42B0-BE2D-B19EB82D0DE2}"/>
    <cellStyle name="Normal 12 5 2 2 5 4 2 2 2" xfId="42949" xr:uid="{29DF1581-617A-4A21-8B5B-07421023F217}"/>
    <cellStyle name="Normal 12 5 2 2 5 4 2 3" xfId="42950" xr:uid="{645537F3-E10A-44DC-98A6-A706AD892E2B}"/>
    <cellStyle name="Normal 12 5 2 2 5 4 3" xfId="15321" xr:uid="{C11C9655-38C8-4D3E-B062-88C27C10F382}"/>
    <cellStyle name="Normal 12 5 2 2 5 4 3 2" xfId="42951" xr:uid="{C33D33C9-CAD7-43CA-9478-766C92E0F2DD}"/>
    <cellStyle name="Normal 12 5 2 2 5 4 4" xfId="42952" xr:uid="{5D316288-7D6F-411C-B2A2-965BFAB4EDCA}"/>
    <cellStyle name="Normal 12 5 2 2 5 5" xfId="4341" xr:uid="{9F6B15B3-3C6A-46FD-B425-3D815F962870}"/>
    <cellStyle name="Normal 12 5 2 2 5 5 2" xfId="9831" xr:uid="{916F02CC-1DEF-41D9-95A1-D4CEC30DF480}"/>
    <cellStyle name="Normal 12 5 2 2 5 5 2 2" xfId="22641" xr:uid="{43E9534C-3135-491F-8561-919BB6060F77}"/>
    <cellStyle name="Normal 12 5 2 2 5 5 2 2 2" xfId="42953" xr:uid="{605B752A-D15F-4B54-8B12-E361A25C80A1}"/>
    <cellStyle name="Normal 12 5 2 2 5 5 2 3" xfId="42954" xr:uid="{19EC2E8F-840A-464D-AE49-256563802349}"/>
    <cellStyle name="Normal 12 5 2 2 5 5 3" xfId="17151" xr:uid="{ECFDF8C0-3A30-403A-94AC-4B546AC50600}"/>
    <cellStyle name="Normal 12 5 2 2 5 5 3 2" xfId="42955" xr:uid="{4264046F-7EF9-44B5-99CA-884652F538BE}"/>
    <cellStyle name="Normal 12 5 2 2 5 5 4" xfId="42956" xr:uid="{CD830E45-F6B8-435F-AD9E-E5483DF93D56}"/>
    <cellStyle name="Normal 12 5 2 2 5 6" xfId="11661" xr:uid="{1ACC9A40-1EFC-427D-85C7-75A98FF034A5}"/>
    <cellStyle name="Normal 12 5 2 2 5 6 2" xfId="24471" xr:uid="{AE51A5A5-0B4F-415C-9E0C-7B65022D3B4C}"/>
    <cellStyle name="Normal 12 5 2 2 5 6 2 2" xfId="42957" xr:uid="{8303E073-ACEC-4975-8E8E-8D95D3D6FFAD}"/>
    <cellStyle name="Normal 12 5 2 2 5 6 3" xfId="42958" xr:uid="{C7AFD651-B601-4FF9-9267-A4285660EEE2}"/>
    <cellStyle name="Normal 12 5 2 2 5 7" xfId="6171" xr:uid="{85E0079D-4EE2-4F5A-9E96-BF2E23B4F27E}"/>
    <cellStyle name="Normal 12 5 2 2 5 7 2" xfId="18981" xr:uid="{E42024B5-CD8E-41DE-9E30-FF6C1C3ACB41}"/>
    <cellStyle name="Normal 12 5 2 2 5 7 2 2" xfId="42959" xr:uid="{4985F5C2-CE4D-49C7-9FE7-067BBA23F595}"/>
    <cellStyle name="Normal 12 5 2 2 5 7 3" xfId="42960" xr:uid="{06E24EE5-6F4D-4A43-A968-E4122DB64402}"/>
    <cellStyle name="Normal 12 5 2 2 5 8" xfId="13491" xr:uid="{8EF5B219-770F-4162-B003-DAF06AFDCBE0}"/>
    <cellStyle name="Normal 12 5 2 2 5 8 2" xfId="42961" xr:uid="{1AF112F2-F527-4DF3-8887-3A6DB63D0F56}"/>
    <cellStyle name="Normal 12 5 2 2 5 9" xfId="42962" xr:uid="{9A8C9390-4BCE-4DAA-81D3-EDE9BE9DC27C}"/>
    <cellStyle name="Normal 12 5 2 2 6" xfId="814" xr:uid="{2A111D2D-EF8B-4A90-BC0D-348D1F30BD9E}"/>
    <cellStyle name="Normal 12 5 2 2 6 2" xfId="1709" xr:uid="{A4255FCA-1DC9-43DD-860D-4B20F5C33F01}"/>
    <cellStyle name="Normal 12 5 2 2 6 2 2" xfId="3539" xr:uid="{68FB40FA-AAE6-4528-AF72-0BB2572B648F}"/>
    <cellStyle name="Normal 12 5 2 2 6 2 2 2" xfId="9029" xr:uid="{A2A5D09D-7513-492D-8B5A-9F7697EDA08C}"/>
    <cellStyle name="Normal 12 5 2 2 6 2 2 2 2" xfId="21839" xr:uid="{3C1803DE-FD52-4418-A7B1-2B32661E5866}"/>
    <cellStyle name="Normal 12 5 2 2 6 2 2 2 2 2" xfId="42963" xr:uid="{250A4438-BB51-444A-8C4E-63B2525CEC09}"/>
    <cellStyle name="Normal 12 5 2 2 6 2 2 2 3" xfId="42964" xr:uid="{6290B529-D8C1-4BC3-9DA4-FEC684DC904E}"/>
    <cellStyle name="Normal 12 5 2 2 6 2 2 3" xfId="16349" xr:uid="{83C8540D-6454-4E81-A03E-4C0737AB6655}"/>
    <cellStyle name="Normal 12 5 2 2 6 2 2 3 2" xfId="42965" xr:uid="{1FDD9EB6-E81E-4A6F-8162-980D40350576}"/>
    <cellStyle name="Normal 12 5 2 2 6 2 2 4" xfId="42966" xr:uid="{0CEFB31F-1F06-4678-86E1-8E36CEA0F892}"/>
    <cellStyle name="Normal 12 5 2 2 6 2 3" xfId="5369" xr:uid="{490F0D70-0D8A-44D7-B8F7-5417B57170CD}"/>
    <cellStyle name="Normal 12 5 2 2 6 2 3 2" xfId="10859" xr:uid="{F1D1B8BD-3C14-4E1B-B6D5-83A812D28C19}"/>
    <cellStyle name="Normal 12 5 2 2 6 2 3 2 2" xfId="23669" xr:uid="{D54EA6C7-8485-4CCA-B560-42B7AE3EEDB0}"/>
    <cellStyle name="Normal 12 5 2 2 6 2 3 2 2 2" xfId="42967" xr:uid="{1DD32EB6-C605-4CA6-AB5D-3D9D38C2F11A}"/>
    <cellStyle name="Normal 12 5 2 2 6 2 3 2 3" xfId="42968" xr:uid="{87733E71-C615-45F4-86C5-2B099C4DDACB}"/>
    <cellStyle name="Normal 12 5 2 2 6 2 3 3" xfId="18179" xr:uid="{BEA8112E-A092-4C9E-BEF7-AF68D41B21F4}"/>
    <cellStyle name="Normal 12 5 2 2 6 2 3 3 2" xfId="42969" xr:uid="{8DA8C803-FD9D-4D63-BA04-75043FD7B850}"/>
    <cellStyle name="Normal 12 5 2 2 6 2 3 4" xfId="42970" xr:uid="{886FAB9E-8D86-4152-BD89-6012AE004233}"/>
    <cellStyle name="Normal 12 5 2 2 6 2 4" xfId="12689" xr:uid="{36B3F22A-B945-4BCC-A472-414710B68637}"/>
    <cellStyle name="Normal 12 5 2 2 6 2 4 2" xfId="25499" xr:uid="{656DB7FF-F6BD-41A1-9082-D82153F78390}"/>
    <cellStyle name="Normal 12 5 2 2 6 2 4 2 2" xfId="42971" xr:uid="{ED6A6207-ACCB-4B97-814F-85ED0D63D45B}"/>
    <cellStyle name="Normal 12 5 2 2 6 2 4 3" xfId="42972" xr:uid="{33183B97-3EF1-4B61-A4B3-3C54EF6E22D2}"/>
    <cellStyle name="Normal 12 5 2 2 6 2 5" xfId="7199" xr:uid="{6789BFDB-A526-4D39-8866-F450088380FD}"/>
    <cellStyle name="Normal 12 5 2 2 6 2 5 2" xfId="20009" xr:uid="{D0AC6CE8-9792-45BC-B16C-74AF9D663AE2}"/>
    <cellStyle name="Normal 12 5 2 2 6 2 5 2 2" xfId="42973" xr:uid="{0E1C4595-270A-4CE5-818D-07ED75B18C9F}"/>
    <cellStyle name="Normal 12 5 2 2 6 2 5 3" xfId="42974" xr:uid="{9F695467-D0CD-47CC-B216-6DDEE415600B}"/>
    <cellStyle name="Normal 12 5 2 2 6 2 6" xfId="14519" xr:uid="{CD6B1672-1F0C-48AE-B429-0A7BE52A6B61}"/>
    <cellStyle name="Normal 12 5 2 2 6 2 6 2" xfId="42975" xr:uid="{56CB2171-3F1B-480D-B9BC-4F9F64458319}"/>
    <cellStyle name="Normal 12 5 2 2 6 2 7" xfId="42976" xr:uid="{AA3C93AB-3FB1-41F7-9375-58ABCDD2276F}"/>
    <cellStyle name="Normal 12 5 2 2 6 3" xfId="2645" xr:uid="{136A5296-D4F3-4688-9575-5FB67D2DEC66}"/>
    <cellStyle name="Normal 12 5 2 2 6 3 2" xfId="8135" xr:uid="{61073847-292A-45C9-827D-419985A18DA5}"/>
    <cellStyle name="Normal 12 5 2 2 6 3 2 2" xfId="20945" xr:uid="{A944179F-A0EB-48CC-9DF3-702A716AFFBC}"/>
    <cellStyle name="Normal 12 5 2 2 6 3 2 2 2" xfId="42977" xr:uid="{673AF40C-9F1C-4FA7-AA09-E55518590071}"/>
    <cellStyle name="Normal 12 5 2 2 6 3 2 3" xfId="42978" xr:uid="{0411A36A-039D-4F2F-BD74-0C475A8C24B4}"/>
    <cellStyle name="Normal 12 5 2 2 6 3 3" xfId="15455" xr:uid="{5DD1DF71-9AE4-44E9-8EB5-8B6FA5600E65}"/>
    <cellStyle name="Normal 12 5 2 2 6 3 3 2" xfId="42979" xr:uid="{B9BE1B1B-3E76-468E-9C88-408C546507DC}"/>
    <cellStyle name="Normal 12 5 2 2 6 3 4" xfId="42980" xr:uid="{D9522AE8-B98D-408A-9836-A3B6D0491F34}"/>
    <cellStyle name="Normal 12 5 2 2 6 4" xfId="4475" xr:uid="{FC89BF31-C979-4C2E-9A97-86B708250207}"/>
    <cellStyle name="Normal 12 5 2 2 6 4 2" xfId="9965" xr:uid="{2C927B00-D098-4961-9F75-26524B3D5EEC}"/>
    <cellStyle name="Normal 12 5 2 2 6 4 2 2" xfId="22775" xr:uid="{D485503B-2EA0-4D9C-98A8-614575F9BFED}"/>
    <cellStyle name="Normal 12 5 2 2 6 4 2 2 2" xfId="42981" xr:uid="{A040FF23-8698-444F-99A4-1D352C3589CF}"/>
    <cellStyle name="Normal 12 5 2 2 6 4 2 3" xfId="42982" xr:uid="{B4C3D802-BF07-4A8E-89ED-9AAD1B684E00}"/>
    <cellStyle name="Normal 12 5 2 2 6 4 3" xfId="17285" xr:uid="{1E68CC0E-D328-4467-A6E7-A87D4EA8CF95}"/>
    <cellStyle name="Normal 12 5 2 2 6 4 3 2" xfId="42983" xr:uid="{DCAC7ECE-24FB-4342-ADBE-9EAFEA18B9FB}"/>
    <cellStyle name="Normal 12 5 2 2 6 4 4" xfId="42984" xr:uid="{ED6CE83A-9B2B-4543-B9AD-902E45529D9A}"/>
    <cellStyle name="Normal 12 5 2 2 6 5" xfId="11795" xr:uid="{9200264D-5C57-4F2A-BACB-E0B05F8FFAE5}"/>
    <cellStyle name="Normal 12 5 2 2 6 5 2" xfId="24605" xr:uid="{07914DAC-7805-4A34-A809-37FE93EF7A8F}"/>
    <cellStyle name="Normal 12 5 2 2 6 5 2 2" xfId="42985" xr:uid="{3DE4EC3F-5A51-4FB5-A7DD-414C1F8E2A4B}"/>
    <cellStyle name="Normal 12 5 2 2 6 5 3" xfId="42986" xr:uid="{F915DDEA-ED3F-4A26-AFBA-423D12DA20B0}"/>
    <cellStyle name="Normal 12 5 2 2 6 6" xfId="6305" xr:uid="{13FA1FF7-5E56-4A6A-B312-197F68767254}"/>
    <cellStyle name="Normal 12 5 2 2 6 6 2" xfId="19115" xr:uid="{DE0F4D54-0DC2-434A-868B-9B3B1D53EC4E}"/>
    <cellStyle name="Normal 12 5 2 2 6 6 2 2" xfId="42987" xr:uid="{311521CC-99C3-43DA-872D-1F169F31FBE2}"/>
    <cellStyle name="Normal 12 5 2 2 6 6 3" xfId="42988" xr:uid="{3E58B1A3-699B-4119-B82B-F3C7796F736B}"/>
    <cellStyle name="Normal 12 5 2 2 6 7" xfId="13625" xr:uid="{7A261080-4594-4AA3-BCBE-7DDE26859256}"/>
    <cellStyle name="Normal 12 5 2 2 6 7 2" xfId="42989" xr:uid="{F0FC0C14-411B-42D2-A0CB-2BB11CFF4A10}"/>
    <cellStyle name="Normal 12 5 2 2 6 8" xfId="42990" xr:uid="{ECDC190B-D003-4EEC-98A4-A238B817E256}"/>
    <cellStyle name="Normal 12 5 2 2 7" xfId="1215" xr:uid="{1A7517F8-79CF-40E3-8F03-F33A632FDD97}"/>
    <cellStyle name="Normal 12 5 2 2 7 2" xfId="3045" xr:uid="{248CE85F-B975-45CE-AAD2-303F899A8545}"/>
    <cellStyle name="Normal 12 5 2 2 7 2 2" xfId="8535" xr:uid="{CA187FF1-7B6C-43FC-806B-15B9096656EA}"/>
    <cellStyle name="Normal 12 5 2 2 7 2 2 2" xfId="21345" xr:uid="{CE5C6487-D9B8-499B-824C-66BFE146FDA0}"/>
    <cellStyle name="Normal 12 5 2 2 7 2 2 2 2" xfId="42991" xr:uid="{215FDE96-F9F3-46BA-8933-1F276BA1E091}"/>
    <cellStyle name="Normal 12 5 2 2 7 2 2 3" xfId="42992" xr:uid="{116E443F-1A09-4DCE-AB3D-736296713890}"/>
    <cellStyle name="Normal 12 5 2 2 7 2 3" xfId="15855" xr:uid="{6192DD9E-59E2-4619-9635-EA5CBE973D78}"/>
    <cellStyle name="Normal 12 5 2 2 7 2 3 2" xfId="42993" xr:uid="{DFA4310E-3060-475C-9C7C-2FC80DE5ABFF}"/>
    <cellStyle name="Normal 12 5 2 2 7 2 4" xfId="42994" xr:uid="{43707FD2-8094-4BEA-87C2-69BA4FB278A4}"/>
    <cellStyle name="Normal 12 5 2 2 7 3" xfId="4875" xr:uid="{990220B3-73A8-4324-B78A-1718EF22ABB1}"/>
    <cellStyle name="Normal 12 5 2 2 7 3 2" xfId="10365" xr:uid="{D9794F3A-870E-4AA1-96C3-0DB098897DAF}"/>
    <cellStyle name="Normal 12 5 2 2 7 3 2 2" xfId="23175" xr:uid="{C72C36AE-84AA-47B9-888C-D99D193F946E}"/>
    <cellStyle name="Normal 12 5 2 2 7 3 2 2 2" xfId="42995" xr:uid="{BAC80AB3-C425-44D6-83DD-288351F73AC4}"/>
    <cellStyle name="Normal 12 5 2 2 7 3 2 3" xfId="42996" xr:uid="{E73A501D-4FF8-452C-AD55-C4FBC5BD77EA}"/>
    <cellStyle name="Normal 12 5 2 2 7 3 3" xfId="17685" xr:uid="{6C1809E8-3610-4080-8F0B-233D91BBE6F0}"/>
    <cellStyle name="Normal 12 5 2 2 7 3 3 2" xfId="42997" xr:uid="{4F6252F4-CB36-4E21-A5DC-0A7AB8FD3267}"/>
    <cellStyle name="Normal 12 5 2 2 7 3 4" xfId="42998" xr:uid="{0DBFCF9B-085E-4DDA-A775-B9E7183B7D81}"/>
    <cellStyle name="Normal 12 5 2 2 7 4" xfId="12195" xr:uid="{85DE14BB-F806-4190-8BF2-B7C00788BBE4}"/>
    <cellStyle name="Normal 12 5 2 2 7 4 2" xfId="25005" xr:uid="{AC4B56BF-2D81-4717-8EC6-870678C80542}"/>
    <cellStyle name="Normal 12 5 2 2 7 4 2 2" xfId="42999" xr:uid="{95A4DB6E-8BA2-4F70-BE65-5350E2191CCA}"/>
    <cellStyle name="Normal 12 5 2 2 7 4 3" xfId="43000" xr:uid="{90BEAB7E-49D2-4318-8227-383591ACCBB8}"/>
    <cellStyle name="Normal 12 5 2 2 7 5" xfId="6705" xr:uid="{5B251ECA-D9D5-4023-9A5E-69F93B9A8FF1}"/>
    <cellStyle name="Normal 12 5 2 2 7 5 2" xfId="19515" xr:uid="{670CDE95-BFCB-4A00-934E-C7A63FB805E4}"/>
    <cellStyle name="Normal 12 5 2 2 7 5 2 2" xfId="43001" xr:uid="{5B334BE6-7E35-49B9-9DA7-A4B77DBAD136}"/>
    <cellStyle name="Normal 12 5 2 2 7 5 3" xfId="43002" xr:uid="{BA95E647-7F99-457B-A62D-EDC92D3DDA26}"/>
    <cellStyle name="Normal 12 5 2 2 7 6" xfId="14025" xr:uid="{48313A55-C69D-4F3B-B6ED-753CE5C67CD2}"/>
    <cellStyle name="Normal 12 5 2 2 7 6 2" xfId="43003" xr:uid="{51E0C00C-F075-4008-9D80-E8BF3AC4987B}"/>
    <cellStyle name="Normal 12 5 2 2 7 7" xfId="43004" xr:uid="{DFA2E191-55C2-447A-884E-27E171D1C294}"/>
    <cellStyle name="Normal 12 5 2 2 8" xfId="2110" xr:uid="{C4A372E9-0ED9-4C2C-97DF-57ADFAC09CE8}"/>
    <cellStyle name="Normal 12 5 2 2 8 2" xfId="3940" xr:uid="{019B95D9-C973-4532-9F79-E33361A6DB50}"/>
    <cellStyle name="Normal 12 5 2 2 8 2 2" xfId="9430" xr:uid="{8E22118B-83C9-4C2F-B24F-E0300D82F034}"/>
    <cellStyle name="Normal 12 5 2 2 8 2 2 2" xfId="22240" xr:uid="{5A9CA720-DE79-4F1B-AAC3-9C10564311C6}"/>
    <cellStyle name="Normal 12 5 2 2 8 2 2 2 2" xfId="43005" xr:uid="{1777574D-FEEF-46DD-89CC-B574DB9E666F}"/>
    <cellStyle name="Normal 12 5 2 2 8 2 2 3" xfId="43006" xr:uid="{34D724C4-5614-410D-BA64-A366CE1B480A}"/>
    <cellStyle name="Normal 12 5 2 2 8 2 3" xfId="16750" xr:uid="{F8F1813B-2F21-40F0-B52F-EC6A90AC0F82}"/>
    <cellStyle name="Normal 12 5 2 2 8 2 3 2" xfId="43007" xr:uid="{9AD11298-2342-49C5-9CFE-307AEBFCAE0C}"/>
    <cellStyle name="Normal 12 5 2 2 8 2 4" xfId="43008" xr:uid="{808ACEE9-DFA0-446A-B123-532D85A1360A}"/>
    <cellStyle name="Normal 12 5 2 2 8 3" xfId="5770" xr:uid="{9EE106F7-89AC-4F3B-87DD-C09931602FFB}"/>
    <cellStyle name="Normal 12 5 2 2 8 3 2" xfId="11260" xr:uid="{F180FFB3-4DBB-468B-AB24-E1336825A8A4}"/>
    <cellStyle name="Normal 12 5 2 2 8 3 2 2" xfId="24070" xr:uid="{1DF016B0-C893-4808-A81F-DF8646BBEC6F}"/>
    <cellStyle name="Normal 12 5 2 2 8 3 2 2 2" xfId="43009" xr:uid="{AB48F3D5-B5B6-4EC8-BA7A-E789F2E17F74}"/>
    <cellStyle name="Normal 12 5 2 2 8 3 2 3" xfId="43010" xr:uid="{124D2628-A2D3-4003-9236-ACB6E887B8C8}"/>
    <cellStyle name="Normal 12 5 2 2 8 3 3" xfId="18580" xr:uid="{688D18B1-4B66-4218-8476-2C49E1CBFAF6}"/>
    <cellStyle name="Normal 12 5 2 2 8 3 3 2" xfId="43011" xr:uid="{D9A194F8-E134-4466-ABBF-3FDDE16613AA}"/>
    <cellStyle name="Normal 12 5 2 2 8 3 4" xfId="43012" xr:uid="{F5941ADD-6498-46AA-8453-53BC19A11F73}"/>
    <cellStyle name="Normal 12 5 2 2 8 4" xfId="13090" xr:uid="{7860A3EF-4D2F-46D6-9AE7-B25D9F568928}"/>
    <cellStyle name="Normal 12 5 2 2 8 4 2" xfId="25900" xr:uid="{914F955C-E1B1-4BE0-90DC-11999BC90593}"/>
    <cellStyle name="Normal 12 5 2 2 8 4 2 2" xfId="43013" xr:uid="{DE23B109-C3FD-440B-9216-05DF6785ED76}"/>
    <cellStyle name="Normal 12 5 2 2 8 4 3" xfId="43014" xr:uid="{3C6C7D99-E5BC-4625-9A89-3BB917D09DA6}"/>
    <cellStyle name="Normal 12 5 2 2 8 5" xfId="7600" xr:uid="{36C8617B-A930-47DD-AB83-EC8AC9499B51}"/>
    <cellStyle name="Normal 12 5 2 2 8 5 2" xfId="20410" xr:uid="{D716EE8B-8913-4224-9949-50FE715A8D58}"/>
    <cellStyle name="Normal 12 5 2 2 8 5 2 2" xfId="43015" xr:uid="{236656C4-1589-42C5-8AA1-0D65E5B753B8}"/>
    <cellStyle name="Normal 12 5 2 2 8 5 3" xfId="43016" xr:uid="{6C717EE8-EDB1-4283-AD3B-3F040267BB81}"/>
    <cellStyle name="Normal 12 5 2 2 8 6" xfId="14920" xr:uid="{BE4D551C-AB82-46F7-84E1-5F7075312FDB}"/>
    <cellStyle name="Normal 12 5 2 2 8 6 2" xfId="43017" xr:uid="{A3F0FFA6-3C9D-4793-AA55-ED6C6B3E71BB}"/>
    <cellStyle name="Normal 12 5 2 2 8 7" xfId="43018" xr:uid="{B7ACE5E9-C0C8-441D-9E1A-C8839524F92A}"/>
    <cellStyle name="Normal 12 5 2 2 9" xfId="2151" xr:uid="{D34F04C0-1E8C-4E75-9C27-92A9F5A5EA87}"/>
    <cellStyle name="Normal 12 5 2 2 9 2" xfId="7641" xr:uid="{BF4DC948-019D-4D8D-A34E-327605636261}"/>
    <cellStyle name="Normal 12 5 2 2 9 2 2" xfId="20451" xr:uid="{549F58BA-58CF-4A07-A5BC-F0B26C2EC02B}"/>
    <cellStyle name="Normal 12 5 2 2 9 2 2 2" xfId="43019" xr:uid="{EA07DE50-B4ED-44FB-8A49-3FE0A657E919}"/>
    <cellStyle name="Normal 12 5 2 2 9 2 3" xfId="43020" xr:uid="{C0BE9EBA-B8D0-43CA-973E-1FB7E9677EB7}"/>
    <cellStyle name="Normal 12 5 2 2 9 3" xfId="14961" xr:uid="{A39834D1-48CA-4304-8F5F-F616A9ECBDA2}"/>
    <cellStyle name="Normal 12 5 2 2 9 3 2" xfId="43021" xr:uid="{5D52C433-AE10-4E27-95F8-CDF8B29471D3}"/>
    <cellStyle name="Normal 12 5 2 2 9 4" xfId="43022" xr:uid="{4C63E06A-DD1B-4099-9803-BF5E1104B27D}"/>
    <cellStyle name="Normal 12 5 2 3" xfId="381" xr:uid="{88E4C124-7C1C-4937-9035-383CAFE46DD5}"/>
    <cellStyle name="Normal 12 5 2 3 10" xfId="5873" xr:uid="{8D4020C3-E252-4AF3-AAE8-DBD20D6EF025}"/>
    <cellStyle name="Normal 12 5 2 3 10 2" xfId="18683" xr:uid="{522684F3-C33D-4134-8F29-EC915F84EF19}"/>
    <cellStyle name="Normal 12 5 2 3 10 2 2" xfId="43023" xr:uid="{75FDD460-4F7F-4339-82D5-A87917E2C50C}"/>
    <cellStyle name="Normal 12 5 2 3 10 3" xfId="43024" xr:uid="{32BFDA0C-5D52-45DC-926D-DA27D53AA615}"/>
    <cellStyle name="Normal 12 5 2 3 11" xfId="13193" xr:uid="{5A2B231E-BE7F-4055-B493-A13F72D1B071}"/>
    <cellStyle name="Normal 12 5 2 3 11 2" xfId="43025" xr:uid="{CF76AA77-9A7C-4371-A3A4-76589AA749B7}"/>
    <cellStyle name="Normal 12 5 2 3 12" xfId="43026" xr:uid="{843083FE-D577-4F38-B504-2D339D1A8C62}"/>
    <cellStyle name="Normal 12 5 2 3 2" xfId="610" xr:uid="{C3072623-C5FE-4EF8-B758-9ECB46FCA143}"/>
    <cellStyle name="Normal 12 5 2 3 2 2" xfId="1009" xr:uid="{8EF0AC65-8E08-4114-83E4-5F452B163060}"/>
    <cellStyle name="Normal 12 5 2 3 2 2 2" xfId="1904" xr:uid="{16E31091-98D3-4F35-87C1-937693397FD5}"/>
    <cellStyle name="Normal 12 5 2 3 2 2 2 2" xfId="3734" xr:uid="{57D1A0FF-FAC6-4A29-8624-01B21ECAB186}"/>
    <cellStyle name="Normal 12 5 2 3 2 2 2 2 2" xfId="9224" xr:uid="{7A90D858-B9B7-405B-A6E1-09A1D8A15B84}"/>
    <cellStyle name="Normal 12 5 2 3 2 2 2 2 2 2" xfId="22034" xr:uid="{53BAA366-4F27-4DD7-AF71-2A906EB42253}"/>
    <cellStyle name="Normal 12 5 2 3 2 2 2 2 2 2 2" xfId="43027" xr:uid="{AC796E86-72EE-4C4B-B9CC-42CD514D1CDB}"/>
    <cellStyle name="Normal 12 5 2 3 2 2 2 2 2 3" xfId="43028" xr:uid="{911A85D6-F93D-41F5-BC36-B6C086E472E0}"/>
    <cellStyle name="Normal 12 5 2 3 2 2 2 2 3" xfId="16544" xr:uid="{C8502F40-BD69-4D95-B017-3375D111CDF7}"/>
    <cellStyle name="Normal 12 5 2 3 2 2 2 2 3 2" xfId="43029" xr:uid="{6C77C0B1-0212-41E1-B1A1-0450EE406F80}"/>
    <cellStyle name="Normal 12 5 2 3 2 2 2 2 4" xfId="43030" xr:uid="{A9D4F2D9-93C9-4794-AD7D-4AAB6E65609B}"/>
    <cellStyle name="Normal 12 5 2 3 2 2 2 3" xfId="5564" xr:uid="{2E383AFC-C369-4837-A989-E31886DE3103}"/>
    <cellStyle name="Normal 12 5 2 3 2 2 2 3 2" xfId="11054" xr:uid="{0A08C546-9EB1-4E99-BAC6-953FC75F8D6F}"/>
    <cellStyle name="Normal 12 5 2 3 2 2 2 3 2 2" xfId="23864" xr:uid="{C55F4C27-B502-4902-A919-52FFF094E042}"/>
    <cellStyle name="Normal 12 5 2 3 2 2 2 3 2 2 2" xfId="43031" xr:uid="{5F508ACD-37CD-4E77-B88A-664C2F17DFDC}"/>
    <cellStyle name="Normal 12 5 2 3 2 2 2 3 2 3" xfId="43032" xr:uid="{A91AE49F-ECA5-4B2B-95FF-C693D4C8EC52}"/>
    <cellStyle name="Normal 12 5 2 3 2 2 2 3 3" xfId="18374" xr:uid="{FE2E1F60-C15C-43A6-91AC-829B15D35765}"/>
    <cellStyle name="Normal 12 5 2 3 2 2 2 3 3 2" xfId="43033" xr:uid="{3AC14361-C4D7-4CC7-A110-65B99658C939}"/>
    <cellStyle name="Normal 12 5 2 3 2 2 2 3 4" xfId="43034" xr:uid="{26E72B8B-5AE6-4C06-8906-6E39910E43C3}"/>
    <cellStyle name="Normal 12 5 2 3 2 2 2 4" xfId="12884" xr:uid="{99958091-2EC9-430F-AFBE-2A732D264011}"/>
    <cellStyle name="Normal 12 5 2 3 2 2 2 4 2" xfId="25694" xr:uid="{AAF41D01-00D2-4DD5-B2C7-70F89E7EC640}"/>
    <cellStyle name="Normal 12 5 2 3 2 2 2 4 2 2" xfId="43035" xr:uid="{AFC2655C-792F-416D-A409-12B7AB02F26A}"/>
    <cellStyle name="Normal 12 5 2 3 2 2 2 4 3" xfId="43036" xr:uid="{AD3DDF7A-EFDD-4510-851B-9AD1EC9FB24A}"/>
    <cellStyle name="Normal 12 5 2 3 2 2 2 5" xfId="7394" xr:uid="{854BA69C-C03D-46B3-B6F4-3C81785E13B1}"/>
    <cellStyle name="Normal 12 5 2 3 2 2 2 5 2" xfId="20204" xr:uid="{9938E133-7B18-44E7-A43D-247FF14D6BB2}"/>
    <cellStyle name="Normal 12 5 2 3 2 2 2 5 2 2" xfId="43037" xr:uid="{798EFE1A-9D72-4801-9D2A-4A95A289818C}"/>
    <cellStyle name="Normal 12 5 2 3 2 2 2 5 3" xfId="43038" xr:uid="{54A06B29-43D3-4EA1-B1FD-7FD599237568}"/>
    <cellStyle name="Normal 12 5 2 3 2 2 2 6" xfId="14714" xr:uid="{7551BCF0-982C-4406-B284-30FA723719C5}"/>
    <cellStyle name="Normal 12 5 2 3 2 2 2 6 2" xfId="43039" xr:uid="{0324580D-DAB5-4173-8DF0-0E83FFD1F670}"/>
    <cellStyle name="Normal 12 5 2 3 2 2 2 7" xfId="43040" xr:uid="{ADB6AF95-C059-47D2-B178-A3AC605354A2}"/>
    <cellStyle name="Normal 12 5 2 3 2 2 3" xfId="2840" xr:uid="{44EB0B10-9B54-478E-B047-C8DBC1078AB2}"/>
    <cellStyle name="Normal 12 5 2 3 2 2 3 2" xfId="8330" xr:uid="{084D9AC0-6E1D-4CD0-AAE7-FC976E07AB8C}"/>
    <cellStyle name="Normal 12 5 2 3 2 2 3 2 2" xfId="21140" xr:uid="{A12F1D2A-AA5B-4E0C-829A-B26FC0C3DB9B}"/>
    <cellStyle name="Normal 12 5 2 3 2 2 3 2 2 2" xfId="43041" xr:uid="{5455A4B6-E3F2-415A-8AE2-A8DD37A24A19}"/>
    <cellStyle name="Normal 12 5 2 3 2 2 3 2 3" xfId="43042" xr:uid="{51D6D90C-30BB-495B-80DD-064ED4E76EE3}"/>
    <cellStyle name="Normal 12 5 2 3 2 2 3 3" xfId="15650" xr:uid="{F3D546B5-61B7-4DB5-A696-CBD916846229}"/>
    <cellStyle name="Normal 12 5 2 3 2 2 3 3 2" xfId="43043" xr:uid="{A5527F5F-10A1-40E9-BB5E-DD0402C5D39F}"/>
    <cellStyle name="Normal 12 5 2 3 2 2 3 4" xfId="43044" xr:uid="{4597B0DC-BC38-4113-BA30-3C12952A7C2E}"/>
    <cellStyle name="Normal 12 5 2 3 2 2 4" xfId="4670" xr:uid="{6E2856F0-4263-46B1-AC83-F19F1BAA011D}"/>
    <cellStyle name="Normal 12 5 2 3 2 2 4 2" xfId="10160" xr:uid="{74303D35-8E1A-4382-8EEB-AFB82516AACC}"/>
    <cellStyle name="Normal 12 5 2 3 2 2 4 2 2" xfId="22970" xr:uid="{DB44CA95-913F-40F6-BDDB-207BAF0BDF26}"/>
    <cellStyle name="Normal 12 5 2 3 2 2 4 2 2 2" xfId="43045" xr:uid="{6978A216-D0F4-4EC2-961D-593BBFCCA0FF}"/>
    <cellStyle name="Normal 12 5 2 3 2 2 4 2 3" xfId="43046" xr:uid="{902825AC-5EF0-4EDD-9603-4CB59E1A98AF}"/>
    <cellStyle name="Normal 12 5 2 3 2 2 4 3" xfId="17480" xr:uid="{9EDB6487-8D5A-4247-9898-B4245796D6A8}"/>
    <cellStyle name="Normal 12 5 2 3 2 2 4 3 2" xfId="43047" xr:uid="{0A4C32C4-0DB5-4C3C-A8BA-AF4ED512C3D4}"/>
    <cellStyle name="Normal 12 5 2 3 2 2 4 4" xfId="43048" xr:uid="{BF9372E9-F9E0-4CFA-9621-18FA26E10C50}"/>
    <cellStyle name="Normal 12 5 2 3 2 2 5" xfId="11990" xr:uid="{B0459469-D7C5-4BCD-B749-4D4B70A9076B}"/>
    <cellStyle name="Normal 12 5 2 3 2 2 5 2" xfId="24800" xr:uid="{975D9795-0997-4B2F-8245-E307EBB1DD9D}"/>
    <cellStyle name="Normal 12 5 2 3 2 2 5 2 2" xfId="43049" xr:uid="{4741E1BE-4689-488F-80E4-194DDE8322A5}"/>
    <cellStyle name="Normal 12 5 2 3 2 2 5 3" xfId="43050" xr:uid="{882CAF56-A2A1-48CD-946E-87E71C260266}"/>
    <cellStyle name="Normal 12 5 2 3 2 2 6" xfId="6500" xr:uid="{B7B9B82C-5C9B-4399-AA4C-A8CD5A8AE80D}"/>
    <cellStyle name="Normal 12 5 2 3 2 2 6 2" xfId="19310" xr:uid="{613AC39E-9DE3-4C46-924C-18F8DFF50D5E}"/>
    <cellStyle name="Normal 12 5 2 3 2 2 6 2 2" xfId="43051" xr:uid="{D2BC020B-C24F-4A22-9DFC-744EEB5C7494}"/>
    <cellStyle name="Normal 12 5 2 3 2 2 6 3" xfId="43052" xr:uid="{766E40D8-70A4-46C9-B371-CB0A8C4BF56A}"/>
    <cellStyle name="Normal 12 5 2 3 2 2 7" xfId="13820" xr:uid="{4EC173BD-A34C-4BDF-9D05-EEB4713AA84B}"/>
    <cellStyle name="Normal 12 5 2 3 2 2 7 2" xfId="43053" xr:uid="{969DC652-A1DE-4A65-A259-BA52D9565549}"/>
    <cellStyle name="Normal 12 5 2 3 2 2 8" xfId="43054" xr:uid="{E6E16261-D10D-4932-BD61-ED7595021C41}"/>
    <cellStyle name="Normal 12 5 2 3 2 3" xfId="1505" xr:uid="{995BEF17-B4E6-4179-B353-4913E706F793}"/>
    <cellStyle name="Normal 12 5 2 3 2 3 2" xfId="3335" xr:uid="{9BAE6346-888C-4A80-B169-39DA92767BC6}"/>
    <cellStyle name="Normal 12 5 2 3 2 3 2 2" xfId="8825" xr:uid="{FB9D8E24-9472-4A13-8CFF-684228F39077}"/>
    <cellStyle name="Normal 12 5 2 3 2 3 2 2 2" xfId="21635" xr:uid="{5C36AD5B-E8F1-4330-907E-256793295B16}"/>
    <cellStyle name="Normal 12 5 2 3 2 3 2 2 2 2" xfId="43055" xr:uid="{4B18805A-1F5B-45B3-9490-5E3C89E9D92D}"/>
    <cellStyle name="Normal 12 5 2 3 2 3 2 2 3" xfId="43056" xr:uid="{AD95D915-85C7-4C60-B04A-C07905CB0C83}"/>
    <cellStyle name="Normal 12 5 2 3 2 3 2 3" xfId="16145" xr:uid="{D7496ADE-6A2C-4FF9-8CE7-978CAB351F51}"/>
    <cellStyle name="Normal 12 5 2 3 2 3 2 3 2" xfId="43057" xr:uid="{4E1272B0-4C36-49AE-9ACF-2F6E2AA9CA1B}"/>
    <cellStyle name="Normal 12 5 2 3 2 3 2 4" xfId="43058" xr:uid="{C3932BE3-1181-4258-BF20-A576A32D1036}"/>
    <cellStyle name="Normal 12 5 2 3 2 3 3" xfId="5165" xr:uid="{7E13AC7A-D2A2-4DB4-BE5C-40CC36E3DA36}"/>
    <cellStyle name="Normal 12 5 2 3 2 3 3 2" xfId="10655" xr:uid="{51A5F58A-B236-48EC-AD58-7B4A545CD6B6}"/>
    <cellStyle name="Normal 12 5 2 3 2 3 3 2 2" xfId="23465" xr:uid="{6DF89F39-46B6-425C-AB42-5B396650F916}"/>
    <cellStyle name="Normal 12 5 2 3 2 3 3 2 2 2" xfId="43059" xr:uid="{47CBA50A-6429-482C-A733-B54FDFDD6FA6}"/>
    <cellStyle name="Normal 12 5 2 3 2 3 3 2 3" xfId="43060" xr:uid="{BC3DA200-2707-4712-9747-F170A9C9CED1}"/>
    <cellStyle name="Normal 12 5 2 3 2 3 3 3" xfId="17975" xr:uid="{40236C59-F2B1-40D7-BD14-6412384C975F}"/>
    <cellStyle name="Normal 12 5 2 3 2 3 3 3 2" xfId="43061" xr:uid="{47722777-E831-4D77-865B-3DB0BB3CE94F}"/>
    <cellStyle name="Normal 12 5 2 3 2 3 3 4" xfId="43062" xr:uid="{BCDF1ED0-91BA-4511-88C2-BC7BBC676674}"/>
    <cellStyle name="Normal 12 5 2 3 2 3 4" xfId="12485" xr:uid="{58149F0A-47FD-4E3E-9E66-1253F93396E2}"/>
    <cellStyle name="Normal 12 5 2 3 2 3 4 2" xfId="25295" xr:uid="{EB1E30F7-148F-441D-89F6-C18ACFA488BF}"/>
    <cellStyle name="Normal 12 5 2 3 2 3 4 2 2" xfId="43063" xr:uid="{D59467C2-2F9A-4427-BCFB-41FE00483A22}"/>
    <cellStyle name="Normal 12 5 2 3 2 3 4 3" xfId="43064" xr:uid="{C996F33B-8828-4F69-BEA2-76FD2E664788}"/>
    <cellStyle name="Normal 12 5 2 3 2 3 5" xfId="6995" xr:uid="{4685BD44-C7E5-461C-BC31-1DBE12DD4966}"/>
    <cellStyle name="Normal 12 5 2 3 2 3 5 2" xfId="19805" xr:uid="{6BECC0CF-2CC7-4292-9379-C69CD6C4B806}"/>
    <cellStyle name="Normal 12 5 2 3 2 3 5 2 2" xfId="43065" xr:uid="{9814BF4C-B2FD-4347-94AE-9AF1450264B2}"/>
    <cellStyle name="Normal 12 5 2 3 2 3 5 3" xfId="43066" xr:uid="{6599C636-C7E9-4BEF-9A1E-B21AB6086993}"/>
    <cellStyle name="Normal 12 5 2 3 2 3 6" xfId="14315" xr:uid="{43234C32-DE2C-4F75-B58A-10121A7BF439}"/>
    <cellStyle name="Normal 12 5 2 3 2 3 6 2" xfId="43067" xr:uid="{17EDAA6C-C563-43C0-A258-7C8849A5C668}"/>
    <cellStyle name="Normal 12 5 2 3 2 3 7" xfId="43068" xr:uid="{CFB3C5E3-57AC-41D4-A8FA-2C1E475522C1}"/>
    <cellStyle name="Normal 12 5 2 3 2 4" xfId="2441" xr:uid="{21DC5AF7-A4E7-4BAA-99E3-07F292C21174}"/>
    <cellStyle name="Normal 12 5 2 3 2 4 2" xfId="7931" xr:uid="{9504D9AF-2379-4090-810B-2ECE03CA2DE1}"/>
    <cellStyle name="Normal 12 5 2 3 2 4 2 2" xfId="20741" xr:uid="{5F11EFC6-F6F7-4911-9FAD-A63E249A85C1}"/>
    <cellStyle name="Normal 12 5 2 3 2 4 2 2 2" xfId="43069" xr:uid="{26084089-D8F4-438A-9606-3E2922676ABE}"/>
    <cellStyle name="Normal 12 5 2 3 2 4 2 3" xfId="43070" xr:uid="{C586E948-B531-4C28-87BF-7ED3A9A06AF9}"/>
    <cellStyle name="Normal 12 5 2 3 2 4 3" xfId="15251" xr:uid="{56166510-7B15-471D-8A7B-BD27358B6F72}"/>
    <cellStyle name="Normal 12 5 2 3 2 4 3 2" xfId="43071" xr:uid="{B49E1ECA-2CCE-4F28-B0E0-658E5FAEBA28}"/>
    <cellStyle name="Normal 12 5 2 3 2 4 4" xfId="43072" xr:uid="{3A0B6834-8471-4217-AA56-B8A6CFFB7846}"/>
    <cellStyle name="Normal 12 5 2 3 2 5" xfId="4271" xr:uid="{D8849958-E152-4A2C-85E4-2464D123162D}"/>
    <cellStyle name="Normal 12 5 2 3 2 5 2" xfId="9761" xr:uid="{A77AFCA6-77F1-4A2A-B4C6-85FF5E6AE5B8}"/>
    <cellStyle name="Normal 12 5 2 3 2 5 2 2" xfId="22571" xr:uid="{2C051F23-F973-47E4-9D4D-9077E966FEE1}"/>
    <cellStyle name="Normal 12 5 2 3 2 5 2 2 2" xfId="43073" xr:uid="{570777D4-6D90-4A9E-B3BA-D823B79DF191}"/>
    <cellStyle name="Normal 12 5 2 3 2 5 2 3" xfId="43074" xr:uid="{14AA5C88-FBA6-4668-9D00-67289AF84274}"/>
    <cellStyle name="Normal 12 5 2 3 2 5 3" xfId="17081" xr:uid="{B4C551AA-0508-41E0-B7EF-F46CF25ED91A}"/>
    <cellStyle name="Normal 12 5 2 3 2 5 3 2" xfId="43075" xr:uid="{3FDA404B-5B82-44E6-A5D8-F7C9D8A71B37}"/>
    <cellStyle name="Normal 12 5 2 3 2 5 4" xfId="43076" xr:uid="{0F1BAF96-D874-46D7-8101-7D8EC9D9B40C}"/>
    <cellStyle name="Normal 12 5 2 3 2 6" xfId="11591" xr:uid="{3B09EF8F-6CC8-4F42-A16C-CE2D86E23C7D}"/>
    <cellStyle name="Normal 12 5 2 3 2 6 2" xfId="24401" xr:uid="{0674EBEA-254D-4272-8C15-4A948C2299CA}"/>
    <cellStyle name="Normal 12 5 2 3 2 6 2 2" xfId="43077" xr:uid="{DF20D511-169A-4755-9354-B807D6AB1CF3}"/>
    <cellStyle name="Normal 12 5 2 3 2 6 3" xfId="43078" xr:uid="{1507628B-12F5-4411-B5B9-2D77AB3E370D}"/>
    <cellStyle name="Normal 12 5 2 3 2 7" xfId="6101" xr:uid="{AC6A0C68-C253-4E51-9601-94C2D9ED5A2A}"/>
    <cellStyle name="Normal 12 5 2 3 2 7 2" xfId="18911" xr:uid="{570F03B2-C13E-4616-BB6C-5BB7F36A88F6}"/>
    <cellStyle name="Normal 12 5 2 3 2 7 2 2" xfId="43079" xr:uid="{5C4C302C-78A5-4D49-81CB-DD2EC9BE0AAF}"/>
    <cellStyle name="Normal 12 5 2 3 2 7 3" xfId="43080" xr:uid="{6AF6C24A-641D-4E63-A34F-10BD3D19B8D2}"/>
    <cellStyle name="Normal 12 5 2 3 2 8" xfId="13421" xr:uid="{116446E6-54B9-4058-890E-03E1B92E780E}"/>
    <cellStyle name="Normal 12 5 2 3 2 8 2" xfId="43081" xr:uid="{7D38BC59-C8BD-4795-83BB-EA77EB8B7F6D}"/>
    <cellStyle name="Normal 12 5 2 3 2 9" xfId="43082" xr:uid="{298F8F41-D199-46CE-9A3B-6B0943FA6F8A}"/>
    <cellStyle name="Normal 12 5 2 3 3" xfId="742" xr:uid="{C4C10371-E19A-433B-A138-B89E38DBFE3F}"/>
    <cellStyle name="Normal 12 5 2 3 3 2" xfId="1142" xr:uid="{DA999121-419A-44CE-B669-5F7ED1800E9B}"/>
    <cellStyle name="Normal 12 5 2 3 3 2 2" xfId="2037" xr:uid="{B3047A7B-EED5-40E8-BA4D-3F7786D8EA84}"/>
    <cellStyle name="Normal 12 5 2 3 3 2 2 2" xfId="3867" xr:uid="{38A394DB-8F25-4BD0-BD46-0CD3B833272F}"/>
    <cellStyle name="Normal 12 5 2 3 3 2 2 2 2" xfId="9357" xr:uid="{6376DFCC-E768-4A7C-BFA0-BE4D48963A85}"/>
    <cellStyle name="Normal 12 5 2 3 3 2 2 2 2 2" xfId="22167" xr:uid="{FA5A4D8E-10EF-4E9D-B6FB-005863B4A885}"/>
    <cellStyle name="Normal 12 5 2 3 3 2 2 2 2 2 2" xfId="43083" xr:uid="{9E37AB81-CD94-47F3-8BC8-BBB68B28636E}"/>
    <cellStyle name="Normal 12 5 2 3 3 2 2 2 2 3" xfId="43084" xr:uid="{BB5DFA44-0B24-4531-ACAC-5E5CD542B37C}"/>
    <cellStyle name="Normal 12 5 2 3 3 2 2 2 3" xfId="16677" xr:uid="{9A2A2A3C-B2A3-44BF-8B89-35769FE72D4A}"/>
    <cellStyle name="Normal 12 5 2 3 3 2 2 2 3 2" xfId="43085" xr:uid="{3139F67A-F562-4247-8FEA-6C5239759E32}"/>
    <cellStyle name="Normal 12 5 2 3 3 2 2 2 4" xfId="43086" xr:uid="{B9DBBCFA-F445-46A7-BEFE-C75C9A8DF147}"/>
    <cellStyle name="Normal 12 5 2 3 3 2 2 3" xfId="5697" xr:uid="{F0BE462F-5330-49DA-BF8B-BBF3506524C8}"/>
    <cellStyle name="Normal 12 5 2 3 3 2 2 3 2" xfId="11187" xr:uid="{6B3A39C1-CAB8-43EB-A502-3C4CAFF86240}"/>
    <cellStyle name="Normal 12 5 2 3 3 2 2 3 2 2" xfId="23997" xr:uid="{C4E4B1E8-4C64-4F9B-9453-1FC59527FEB7}"/>
    <cellStyle name="Normal 12 5 2 3 3 2 2 3 2 2 2" xfId="43087" xr:uid="{ABF11E59-1549-41CC-8AFA-4CF8BFAF239A}"/>
    <cellStyle name="Normal 12 5 2 3 3 2 2 3 2 3" xfId="43088" xr:uid="{EABDD1F2-4707-4BD2-A5F2-FB8DA97301A5}"/>
    <cellStyle name="Normal 12 5 2 3 3 2 2 3 3" xfId="18507" xr:uid="{A95B2695-DB12-4C19-A011-67BFEADA098E}"/>
    <cellStyle name="Normal 12 5 2 3 3 2 2 3 3 2" xfId="43089" xr:uid="{5887F08E-7F86-4EDD-AA8A-C6027C1589C9}"/>
    <cellStyle name="Normal 12 5 2 3 3 2 2 3 4" xfId="43090" xr:uid="{14F1BF74-5FB2-4E50-9682-8616B5524BF8}"/>
    <cellStyle name="Normal 12 5 2 3 3 2 2 4" xfId="13017" xr:uid="{4C4B666A-9255-4537-8D17-E2F2F2E5097A}"/>
    <cellStyle name="Normal 12 5 2 3 3 2 2 4 2" xfId="25827" xr:uid="{D08B0D2E-CFAB-4DBB-B60A-4724B603986E}"/>
    <cellStyle name="Normal 12 5 2 3 3 2 2 4 2 2" xfId="43091" xr:uid="{47132746-ACC8-4730-A67E-8FACCD141E52}"/>
    <cellStyle name="Normal 12 5 2 3 3 2 2 4 3" xfId="43092" xr:uid="{5220700C-8618-4CF3-97D5-9EFB3CA1DC2D}"/>
    <cellStyle name="Normal 12 5 2 3 3 2 2 5" xfId="7527" xr:uid="{FB15D127-EF3E-4802-B3ED-692193E14265}"/>
    <cellStyle name="Normal 12 5 2 3 3 2 2 5 2" xfId="20337" xr:uid="{494D88E7-CD75-44E1-B62E-F14CA8FDFF05}"/>
    <cellStyle name="Normal 12 5 2 3 3 2 2 5 2 2" xfId="43093" xr:uid="{AC5EFF1D-DFF0-4A71-AC15-1E97DA06E14B}"/>
    <cellStyle name="Normal 12 5 2 3 3 2 2 5 3" xfId="43094" xr:uid="{60987215-1B89-46BE-AC59-6D73AE2F4436}"/>
    <cellStyle name="Normal 12 5 2 3 3 2 2 6" xfId="14847" xr:uid="{49214055-E46E-4A2F-8E10-689D779C05E1}"/>
    <cellStyle name="Normal 12 5 2 3 3 2 2 6 2" xfId="43095" xr:uid="{0528D7C2-B4A2-4D84-AB62-07FDD4C5DA08}"/>
    <cellStyle name="Normal 12 5 2 3 3 2 2 7" xfId="43096" xr:uid="{01286490-9BC3-4EC5-B650-D72F23736C09}"/>
    <cellStyle name="Normal 12 5 2 3 3 2 3" xfId="2973" xr:uid="{1DE9C5D8-C11A-4664-A9E2-C11E77B6B95E}"/>
    <cellStyle name="Normal 12 5 2 3 3 2 3 2" xfId="8463" xr:uid="{BC232789-82E6-4BB4-A441-FD72405FFF8D}"/>
    <cellStyle name="Normal 12 5 2 3 3 2 3 2 2" xfId="21273" xr:uid="{54F13ED1-6F35-4D3D-A4D3-4E94B3A6A146}"/>
    <cellStyle name="Normal 12 5 2 3 3 2 3 2 2 2" xfId="43097" xr:uid="{D02F160D-10D8-4268-85DC-92D610E21853}"/>
    <cellStyle name="Normal 12 5 2 3 3 2 3 2 3" xfId="43098" xr:uid="{2C65648E-C691-43F0-9D2D-E656859A427C}"/>
    <cellStyle name="Normal 12 5 2 3 3 2 3 3" xfId="15783" xr:uid="{128DAE02-118A-47AB-B432-4A842704FEC6}"/>
    <cellStyle name="Normal 12 5 2 3 3 2 3 3 2" xfId="43099" xr:uid="{36C197FF-A6D7-411C-BEC9-74D9B87AB158}"/>
    <cellStyle name="Normal 12 5 2 3 3 2 3 4" xfId="43100" xr:uid="{664B67F3-8C59-454E-9259-1BF90CA12511}"/>
    <cellStyle name="Normal 12 5 2 3 3 2 4" xfId="4803" xr:uid="{29A07168-B3B9-4FCE-B487-DC6FACE003AE}"/>
    <cellStyle name="Normal 12 5 2 3 3 2 4 2" xfId="10293" xr:uid="{4E371539-D56D-4747-8965-56C38A389649}"/>
    <cellStyle name="Normal 12 5 2 3 3 2 4 2 2" xfId="23103" xr:uid="{38FC8965-C2FA-4647-93D1-7057A82C2CA8}"/>
    <cellStyle name="Normal 12 5 2 3 3 2 4 2 2 2" xfId="43101" xr:uid="{E74CC502-29BC-4445-B4CD-FCB8DAD4895A}"/>
    <cellStyle name="Normal 12 5 2 3 3 2 4 2 3" xfId="43102" xr:uid="{F71D891C-03FA-4B1B-9F72-1ADB4A752248}"/>
    <cellStyle name="Normal 12 5 2 3 3 2 4 3" xfId="17613" xr:uid="{97661036-067C-4845-97B4-663DBB241051}"/>
    <cellStyle name="Normal 12 5 2 3 3 2 4 3 2" xfId="43103" xr:uid="{F25F66D0-FCD3-4DFF-BA36-973B35EC60D7}"/>
    <cellStyle name="Normal 12 5 2 3 3 2 4 4" xfId="43104" xr:uid="{F9C4789B-4F3F-4E2A-B91F-AD0ABEEEBC18}"/>
    <cellStyle name="Normal 12 5 2 3 3 2 5" xfId="12123" xr:uid="{A3939921-0096-4DEB-ACD0-0E3939258843}"/>
    <cellStyle name="Normal 12 5 2 3 3 2 5 2" xfId="24933" xr:uid="{3B2D3DE1-AAED-42B4-B990-14FD40E492A6}"/>
    <cellStyle name="Normal 12 5 2 3 3 2 5 2 2" xfId="43105" xr:uid="{01528317-4491-42B0-9D70-60289E542DCE}"/>
    <cellStyle name="Normal 12 5 2 3 3 2 5 3" xfId="43106" xr:uid="{B94C3249-D3B9-41DC-8553-D67184C2E6D5}"/>
    <cellStyle name="Normal 12 5 2 3 3 2 6" xfId="6633" xr:uid="{B8DCD75E-0834-444D-8606-4D44F3972CA2}"/>
    <cellStyle name="Normal 12 5 2 3 3 2 6 2" xfId="19443" xr:uid="{5F4A533F-9705-43B3-A322-D251C4259F6C}"/>
    <cellStyle name="Normal 12 5 2 3 3 2 6 2 2" xfId="43107" xr:uid="{3B0CD131-99B7-4BA5-897A-A78AA8EDDF59}"/>
    <cellStyle name="Normal 12 5 2 3 3 2 6 3" xfId="43108" xr:uid="{BF82E43F-2936-48C1-9551-FCE0DDD15FA2}"/>
    <cellStyle name="Normal 12 5 2 3 3 2 7" xfId="13953" xr:uid="{D316117F-8DE0-453C-A88B-7474DBCD3CE5}"/>
    <cellStyle name="Normal 12 5 2 3 3 2 7 2" xfId="43109" xr:uid="{FC663409-1CCF-4381-992B-34C5143DBD9D}"/>
    <cellStyle name="Normal 12 5 2 3 3 2 8" xfId="43110" xr:uid="{50DFB5EA-89D9-4456-B0BC-B9EBB8F6DCEE}"/>
    <cellStyle name="Normal 12 5 2 3 3 3" xfId="1637" xr:uid="{5827390A-BF8D-431A-BA1E-9A443059D4C1}"/>
    <cellStyle name="Normal 12 5 2 3 3 3 2" xfId="3467" xr:uid="{D3F17CF1-6679-4C0F-99AF-0FE45ECEF21C}"/>
    <cellStyle name="Normal 12 5 2 3 3 3 2 2" xfId="8957" xr:uid="{36593763-FDB6-4A1C-8C0C-86CD3F6D5F90}"/>
    <cellStyle name="Normal 12 5 2 3 3 3 2 2 2" xfId="21767" xr:uid="{8CA0737E-DA82-49FE-A37C-FF086E92B731}"/>
    <cellStyle name="Normal 12 5 2 3 3 3 2 2 2 2" xfId="43111" xr:uid="{719AB2F6-0B4C-4FFE-B748-A91261CB1F23}"/>
    <cellStyle name="Normal 12 5 2 3 3 3 2 2 3" xfId="43112" xr:uid="{B3A3B38E-4981-4EF4-A2EC-C49FD0E37EED}"/>
    <cellStyle name="Normal 12 5 2 3 3 3 2 3" xfId="16277" xr:uid="{EBD03C3C-AB68-4057-A9A1-56C6EF3DCC94}"/>
    <cellStyle name="Normal 12 5 2 3 3 3 2 3 2" xfId="43113" xr:uid="{1DDB6C3F-3C64-4FDF-97C6-35A6481BF35A}"/>
    <cellStyle name="Normal 12 5 2 3 3 3 2 4" xfId="43114" xr:uid="{A815271E-05BA-468A-9CC7-EB86C7B1B636}"/>
    <cellStyle name="Normal 12 5 2 3 3 3 3" xfId="5297" xr:uid="{10FA51A5-0FCA-4FC8-B0C4-21FE138C7294}"/>
    <cellStyle name="Normal 12 5 2 3 3 3 3 2" xfId="10787" xr:uid="{2B021941-389A-4612-98DB-FDBB767407B4}"/>
    <cellStyle name="Normal 12 5 2 3 3 3 3 2 2" xfId="23597" xr:uid="{FAEFB699-B348-4F6F-B43D-A2BC7EB32B4C}"/>
    <cellStyle name="Normal 12 5 2 3 3 3 3 2 2 2" xfId="43115" xr:uid="{49212302-90A9-4E34-BD0E-5CDB0CF2FEEE}"/>
    <cellStyle name="Normal 12 5 2 3 3 3 3 2 3" xfId="43116" xr:uid="{C7EF972D-9B86-4B21-8931-0A6F7134A885}"/>
    <cellStyle name="Normal 12 5 2 3 3 3 3 3" xfId="18107" xr:uid="{424F391D-AB85-4704-B2DE-17CFCAE15A37}"/>
    <cellStyle name="Normal 12 5 2 3 3 3 3 3 2" xfId="43117" xr:uid="{E6AE1080-275C-48F1-B0FD-EC7F2EB38507}"/>
    <cellStyle name="Normal 12 5 2 3 3 3 3 4" xfId="43118" xr:uid="{B412EDF2-F6C0-40D5-B0A9-CF5A58C185BA}"/>
    <cellStyle name="Normal 12 5 2 3 3 3 4" xfId="12617" xr:uid="{22A1C87C-B72D-45E2-B750-D08C0AB7E4F0}"/>
    <cellStyle name="Normal 12 5 2 3 3 3 4 2" xfId="25427" xr:uid="{9243B255-6D14-4263-A0FC-46201610E96B}"/>
    <cellStyle name="Normal 12 5 2 3 3 3 4 2 2" xfId="43119" xr:uid="{2445ADB3-88C3-483E-BE85-1A1437FF0B30}"/>
    <cellStyle name="Normal 12 5 2 3 3 3 4 3" xfId="43120" xr:uid="{C2B53F39-94EA-47C7-A9B5-9D20671D6321}"/>
    <cellStyle name="Normal 12 5 2 3 3 3 5" xfId="7127" xr:uid="{5D8C0A01-FD0C-4A8A-8864-F06F55E33E11}"/>
    <cellStyle name="Normal 12 5 2 3 3 3 5 2" xfId="19937" xr:uid="{4ABF2980-3E27-42D6-95EA-12776ED156E6}"/>
    <cellStyle name="Normal 12 5 2 3 3 3 5 2 2" xfId="43121" xr:uid="{89368A98-CF6B-417A-9C79-F6FB592221B3}"/>
    <cellStyle name="Normal 12 5 2 3 3 3 5 3" xfId="43122" xr:uid="{9081ECBA-FECC-47EC-8E10-3BF449FD3F8A}"/>
    <cellStyle name="Normal 12 5 2 3 3 3 6" xfId="14447" xr:uid="{82E3DCA2-2A4B-4E9E-A44C-D820AB017C3C}"/>
    <cellStyle name="Normal 12 5 2 3 3 3 6 2" xfId="43123" xr:uid="{A87F9F22-4955-4319-8A7F-1AF662421DB3}"/>
    <cellStyle name="Normal 12 5 2 3 3 3 7" xfId="43124" xr:uid="{5ACCC3EC-C40F-47F5-BF1B-D6F1E9BE463E}"/>
    <cellStyle name="Normal 12 5 2 3 3 4" xfId="2573" xr:uid="{94D5F179-C3EC-45D9-AE12-629F3EFFDF61}"/>
    <cellStyle name="Normal 12 5 2 3 3 4 2" xfId="8063" xr:uid="{00319C46-181B-45FC-9A07-1B5A19FCEBEC}"/>
    <cellStyle name="Normal 12 5 2 3 3 4 2 2" xfId="20873" xr:uid="{69A990F4-B592-4D32-9D61-C763F7B8D37D}"/>
    <cellStyle name="Normal 12 5 2 3 3 4 2 2 2" xfId="43125" xr:uid="{C3A8F341-7E59-4F5C-9132-DE50ABD926E0}"/>
    <cellStyle name="Normal 12 5 2 3 3 4 2 3" xfId="43126" xr:uid="{98B32DEB-DF40-471E-9BBE-AA409EFD634B}"/>
    <cellStyle name="Normal 12 5 2 3 3 4 3" xfId="15383" xr:uid="{1559DF14-1B43-4CCA-B149-50BDF9490178}"/>
    <cellStyle name="Normal 12 5 2 3 3 4 3 2" xfId="43127" xr:uid="{F4FDB266-6201-4F01-9D3C-6F99182C50C7}"/>
    <cellStyle name="Normal 12 5 2 3 3 4 4" xfId="43128" xr:uid="{07A63496-B5EA-48FE-A067-E7C3F5016707}"/>
    <cellStyle name="Normal 12 5 2 3 3 5" xfId="4403" xr:uid="{80F5FF52-E69B-4A69-9619-B14B6AC142EA}"/>
    <cellStyle name="Normal 12 5 2 3 3 5 2" xfId="9893" xr:uid="{0A277F55-0DB1-4DB1-BCDD-BA8777E30180}"/>
    <cellStyle name="Normal 12 5 2 3 3 5 2 2" xfId="22703" xr:uid="{5A2519BB-3909-479C-A19E-719DD1396D79}"/>
    <cellStyle name="Normal 12 5 2 3 3 5 2 2 2" xfId="43129" xr:uid="{CABC3071-691A-4052-A72B-BFC7173B3D9F}"/>
    <cellStyle name="Normal 12 5 2 3 3 5 2 3" xfId="43130" xr:uid="{125E4B55-722E-44AE-AB8E-96DD8722FC3A}"/>
    <cellStyle name="Normal 12 5 2 3 3 5 3" xfId="17213" xr:uid="{733543CF-756C-4F2C-B2C0-4FA3E573AE28}"/>
    <cellStyle name="Normal 12 5 2 3 3 5 3 2" xfId="43131" xr:uid="{E0616227-0BBB-4148-8080-447DC38B445A}"/>
    <cellStyle name="Normal 12 5 2 3 3 5 4" xfId="43132" xr:uid="{EF887D61-63A9-490A-8F3F-6E351FEEBD1C}"/>
    <cellStyle name="Normal 12 5 2 3 3 6" xfId="11723" xr:uid="{FE391F1F-830F-4441-9ADC-985848C92679}"/>
    <cellStyle name="Normal 12 5 2 3 3 6 2" xfId="24533" xr:uid="{16787DBC-B55E-433F-9841-F66AA29DEA4B}"/>
    <cellStyle name="Normal 12 5 2 3 3 6 2 2" xfId="43133" xr:uid="{8A2BA9B2-4F9C-41B2-A26E-9069B4327F2B}"/>
    <cellStyle name="Normal 12 5 2 3 3 6 3" xfId="43134" xr:uid="{85EB119C-443C-4144-83C1-6A3DC03CD0FF}"/>
    <cellStyle name="Normal 12 5 2 3 3 7" xfId="6233" xr:uid="{AA2F056A-9041-4ACB-B379-CA1043ECD37E}"/>
    <cellStyle name="Normal 12 5 2 3 3 7 2" xfId="19043" xr:uid="{0B628C94-09D9-4A73-87FF-1B2567DC4D4D}"/>
    <cellStyle name="Normal 12 5 2 3 3 7 2 2" xfId="43135" xr:uid="{B9265012-2487-4B3C-B989-BBDD609DB897}"/>
    <cellStyle name="Normal 12 5 2 3 3 7 3" xfId="43136" xr:uid="{20129F8D-D58D-43B2-9A50-DF26788B78BF}"/>
    <cellStyle name="Normal 12 5 2 3 3 8" xfId="13553" xr:uid="{E7EF85BC-876F-4C62-AD68-F0160A315956}"/>
    <cellStyle name="Normal 12 5 2 3 3 8 2" xfId="43137" xr:uid="{809FC58F-6798-4D03-AA92-E2E6C745204A}"/>
    <cellStyle name="Normal 12 5 2 3 3 9" xfId="43138" xr:uid="{BF4A4F68-9CBA-41DD-B0D3-3AC6E5FBB22B}"/>
    <cellStyle name="Normal 12 5 2 3 4" xfId="517" xr:uid="{5CB3F83C-82AA-4910-96A3-DAD3CF9C415E}"/>
    <cellStyle name="Normal 12 5 2 3 4 2" xfId="1412" xr:uid="{477F2828-071D-445E-ABDB-669DF4F61586}"/>
    <cellStyle name="Normal 12 5 2 3 4 2 2" xfId="3242" xr:uid="{44CD5AB1-A200-4F45-8F2E-F2772B0DBC97}"/>
    <cellStyle name="Normal 12 5 2 3 4 2 2 2" xfId="8732" xr:uid="{B94AED8C-BAB2-45AB-87B3-C426F14B17B0}"/>
    <cellStyle name="Normal 12 5 2 3 4 2 2 2 2" xfId="21542" xr:uid="{DCD32875-166F-4E00-8DE9-AD395C504288}"/>
    <cellStyle name="Normal 12 5 2 3 4 2 2 2 2 2" xfId="43139" xr:uid="{C56841E8-64E1-4E16-83BC-5C06641B1557}"/>
    <cellStyle name="Normal 12 5 2 3 4 2 2 2 3" xfId="43140" xr:uid="{F849DCD6-068D-4D1A-B99E-B1047E3D4557}"/>
    <cellStyle name="Normal 12 5 2 3 4 2 2 3" xfId="16052" xr:uid="{F8F2681D-C903-458F-AF22-A69C6E578202}"/>
    <cellStyle name="Normal 12 5 2 3 4 2 2 3 2" xfId="43141" xr:uid="{9E5493C3-59AB-4F82-A2A2-900FCA2130F6}"/>
    <cellStyle name="Normal 12 5 2 3 4 2 2 4" xfId="43142" xr:uid="{56620A17-9A7F-409E-8233-BE9005547741}"/>
    <cellStyle name="Normal 12 5 2 3 4 2 3" xfId="5072" xr:uid="{21B485BE-8B71-459F-9463-077DCD75B81C}"/>
    <cellStyle name="Normal 12 5 2 3 4 2 3 2" xfId="10562" xr:uid="{97046566-EF6F-44A6-ADA1-560FF0ECE8EC}"/>
    <cellStyle name="Normal 12 5 2 3 4 2 3 2 2" xfId="23372" xr:uid="{64B2C442-7327-4314-9753-9FA5225A0236}"/>
    <cellStyle name="Normal 12 5 2 3 4 2 3 2 2 2" xfId="43143" xr:uid="{B3DFD9A8-7F63-43BA-A39C-329BE7B1B7AB}"/>
    <cellStyle name="Normal 12 5 2 3 4 2 3 2 3" xfId="43144" xr:uid="{EBDADD67-C007-4C2A-A224-99961003CFF8}"/>
    <cellStyle name="Normal 12 5 2 3 4 2 3 3" xfId="17882" xr:uid="{33328230-8799-442D-B76A-D60A34D24C51}"/>
    <cellStyle name="Normal 12 5 2 3 4 2 3 3 2" xfId="43145" xr:uid="{03A8F9EB-0189-4BCC-A921-791C8F707950}"/>
    <cellStyle name="Normal 12 5 2 3 4 2 3 4" xfId="43146" xr:uid="{35198A52-94F4-428A-8D87-8CFFA899E45D}"/>
    <cellStyle name="Normal 12 5 2 3 4 2 4" xfId="12392" xr:uid="{A251E5DA-5871-43C2-8D3D-8B4980CAA755}"/>
    <cellStyle name="Normal 12 5 2 3 4 2 4 2" xfId="25202" xr:uid="{CA330340-C37C-425A-8D1E-FA2F39535C0E}"/>
    <cellStyle name="Normal 12 5 2 3 4 2 4 2 2" xfId="43147" xr:uid="{A5411D3D-F77F-4762-8F35-E714E9F9385F}"/>
    <cellStyle name="Normal 12 5 2 3 4 2 4 3" xfId="43148" xr:uid="{F1CFDA18-0F07-430A-84C6-E40351C05D31}"/>
    <cellStyle name="Normal 12 5 2 3 4 2 5" xfId="6902" xr:uid="{CA7D1BDF-8DA3-49D8-A910-BE71326ACC69}"/>
    <cellStyle name="Normal 12 5 2 3 4 2 5 2" xfId="19712" xr:uid="{398A9B43-5E88-439F-A2E0-124CFEEF716D}"/>
    <cellStyle name="Normal 12 5 2 3 4 2 5 2 2" xfId="43149" xr:uid="{B62926BB-198D-4E62-81DA-9062A3CFF53F}"/>
    <cellStyle name="Normal 12 5 2 3 4 2 5 3" xfId="43150" xr:uid="{10E6F2A4-8514-4E75-917F-0EC35EBA4AF5}"/>
    <cellStyle name="Normal 12 5 2 3 4 2 6" xfId="14222" xr:uid="{25550EAD-F390-4E12-9477-D9A172C258DB}"/>
    <cellStyle name="Normal 12 5 2 3 4 2 6 2" xfId="43151" xr:uid="{F49D947D-E191-47DD-99B9-D9A28871AE9F}"/>
    <cellStyle name="Normal 12 5 2 3 4 2 7" xfId="43152" xr:uid="{5193834F-D4B5-4DF8-91FD-4F671F724183}"/>
    <cellStyle name="Normal 12 5 2 3 4 3" xfId="2348" xr:uid="{F67BEEC9-1E62-4C8B-BD6D-D6253C429AC9}"/>
    <cellStyle name="Normal 12 5 2 3 4 3 2" xfId="7838" xr:uid="{E73A14B3-CE79-435D-89C4-6A93B1E8F970}"/>
    <cellStyle name="Normal 12 5 2 3 4 3 2 2" xfId="20648" xr:uid="{16C1D859-2D5E-401B-B173-7FBF94753CD6}"/>
    <cellStyle name="Normal 12 5 2 3 4 3 2 2 2" xfId="43153" xr:uid="{BCD2C962-1C32-49EF-8C34-9D61E401DED9}"/>
    <cellStyle name="Normal 12 5 2 3 4 3 2 3" xfId="43154" xr:uid="{329B5A68-0F52-4734-A1A7-2E75A1AA3A2B}"/>
    <cellStyle name="Normal 12 5 2 3 4 3 3" xfId="15158" xr:uid="{F96BE1B9-099A-4881-A58F-02911A99DECC}"/>
    <cellStyle name="Normal 12 5 2 3 4 3 3 2" xfId="43155" xr:uid="{96AAE0C2-14F7-43EF-968F-C562A2B00EB9}"/>
    <cellStyle name="Normal 12 5 2 3 4 3 4" xfId="43156" xr:uid="{026FC563-2E70-466C-BFD3-0D75C5608440}"/>
    <cellStyle name="Normal 12 5 2 3 4 4" xfId="4178" xr:uid="{7B144AF7-9673-4D69-A23F-4BB8867483DC}"/>
    <cellStyle name="Normal 12 5 2 3 4 4 2" xfId="9668" xr:uid="{15EB2209-0A19-42D6-BFAE-590DF99C25BC}"/>
    <cellStyle name="Normal 12 5 2 3 4 4 2 2" xfId="22478" xr:uid="{DE971394-2308-4B59-A6D7-EBED16616247}"/>
    <cellStyle name="Normal 12 5 2 3 4 4 2 2 2" xfId="43157" xr:uid="{F8C9B1CF-B828-4064-AD54-12BE604D5FCC}"/>
    <cellStyle name="Normal 12 5 2 3 4 4 2 3" xfId="43158" xr:uid="{C2DE63B4-038D-4493-8044-DBF15F9EBBD1}"/>
    <cellStyle name="Normal 12 5 2 3 4 4 3" xfId="16988" xr:uid="{85507E57-23A6-4919-B7EC-30DEBFA2BB6D}"/>
    <cellStyle name="Normal 12 5 2 3 4 4 3 2" xfId="43159" xr:uid="{6325B76D-88FA-41FE-B304-3F91856C48C5}"/>
    <cellStyle name="Normal 12 5 2 3 4 4 4" xfId="43160" xr:uid="{A1C9E0E2-DDCF-42DF-9917-C2B40E953441}"/>
    <cellStyle name="Normal 12 5 2 3 4 5" xfId="11498" xr:uid="{685F70B1-5532-4140-9AD8-972EAD9FE033}"/>
    <cellStyle name="Normal 12 5 2 3 4 5 2" xfId="24308" xr:uid="{6DC56E0E-3BBC-48AF-AEC2-D8D945482F9D}"/>
    <cellStyle name="Normal 12 5 2 3 4 5 2 2" xfId="43161" xr:uid="{509B8743-CE6D-40C8-ABA6-52086387343D}"/>
    <cellStyle name="Normal 12 5 2 3 4 5 3" xfId="43162" xr:uid="{89840E44-FBE8-4FA5-ACCA-C3DE8F1F56A7}"/>
    <cellStyle name="Normal 12 5 2 3 4 6" xfId="6008" xr:uid="{B0D02CB9-AA83-4E87-8D34-56FEA170DBE0}"/>
    <cellStyle name="Normal 12 5 2 3 4 6 2" xfId="18818" xr:uid="{6F08D376-B0A7-47D5-9DA0-C9F3AA6C983A}"/>
    <cellStyle name="Normal 12 5 2 3 4 6 2 2" xfId="43163" xr:uid="{BC2B4D97-9B69-4BA0-B2C7-B5C0D7C0BF80}"/>
    <cellStyle name="Normal 12 5 2 3 4 6 3" xfId="43164" xr:uid="{6489B5D5-240D-410D-81CD-9A00CE9A197D}"/>
    <cellStyle name="Normal 12 5 2 3 4 7" xfId="13328" xr:uid="{31779C5E-2448-41D2-B494-CDEE0385B750}"/>
    <cellStyle name="Normal 12 5 2 3 4 7 2" xfId="43165" xr:uid="{7C6028C7-BB5F-4660-93BD-81D02AF7240C}"/>
    <cellStyle name="Normal 12 5 2 3 4 8" xfId="43166" xr:uid="{8039B367-F17D-404D-942A-62003DAF4736}"/>
    <cellStyle name="Normal 12 5 2 3 5" xfId="876" xr:uid="{D1C9D5C9-89B6-43BC-893C-882C91736231}"/>
    <cellStyle name="Normal 12 5 2 3 5 2" xfId="1771" xr:uid="{CA59C14C-8480-4A0D-9F1B-2FC9DB8ABAE0}"/>
    <cellStyle name="Normal 12 5 2 3 5 2 2" xfId="3601" xr:uid="{A572F9F5-B794-4903-A996-29DDE072551D}"/>
    <cellStyle name="Normal 12 5 2 3 5 2 2 2" xfId="9091" xr:uid="{955F6BC4-1464-4480-BFB9-926CD96E5B98}"/>
    <cellStyle name="Normal 12 5 2 3 5 2 2 2 2" xfId="21901" xr:uid="{E1EFFA59-E1E4-475E-ACD2-E0161C58BFB6}"/>
    <cellStyle name="Normal 12 5 2 3 5 2 2 2 2 2" xfId="43167" xr:uid="{0C35C6BF-6F6B-495D-A429-434BAD18DEC4}"/>
    <cellStyle name="Normal 12 5 2 3 5 2 2 2 3" xfId="43168" xr:uid="{33CB8C12-CC4B-4F44-AE40-C0BBD56922F9}"/>
    <cellStyle name="Normal 12 5 2 3 5 2 2 3" xfId="16411" xr:uid="{22D3122E-680F-4691-AD28-E79B6ADC6888}"/>
    <cellStyle name="Normal 12 5 2 3 5 2 2 3 2" xfId="43169" xr:uid="{E5B2B755-B229-4124-962B-04C272DBE0FA}"/>
    <cellStyle name="Normal 12 5 2 3 5 2 2 4" xfId="43170" xr:uid="{D6C269B5-5266-4688-BFC0-24EB97269B01}"/>
    <cellStyle name="Normal 12 5 2 3 5 2 3" xfId="5431" xr:uid="{1039A55E-FCAE-43B8-AC25-159F42D5D0EC}"/>
    <cellStyle name="Normal 12 5 2 3 5 2 3 2" xfId="10921" xr:uid="{262983DA-8676-49AE-9DD0-5F08A19C876E}"/>
    <cellStyle name="Normal 12 5 2 3 5 2 3 2 2" xfId="23731" xr:uid="{D007694D-9B5F-4C29-82D4-D09BD62DDFB7}"/>
    <cellStyle name="Normal 12 5 2 3 5 2 3 2 2 2" xfId="43171" xr:uid="{2C679E21-DE53-4354-AFB1-E119A06DACE1}"/>
    <cellStyle name="Normal 12 5 2 3 5 2 3 2 3" xfId="43172" xr:uid="{AF9AE430-C4CF-4495-9679-C693C6D98CBA}"/>
    <cellStyle name="Normal 12 5 2 3 5 2 3 3" xfId="18241" xr:uid="{C93106A5-E32A-4E2A-BF73-2383AF7BF9E2}"/>
    <cellStyle name="Normal 12 5 2 3 5 2 3 3 2" xfId="43173" xr:uid="{DC0452DC-9BCD-450F-90C1-5348EC99C556}"/>
    <cellStyle name="Normal 12 5 2 3 5 2 3 4" xfId="43174" xr:uid="{09D6DD7B-D10D-4D3E-9F87-29A401F73514}"/>
    <cellStyle name="Normal 12 5 2 3 5 2 4" xfId="12751" xr:uid="{A8921E4A-AF77-4C52-99DA-22CEE6651D1B}"/>
    <cellStyle name="Normal 12 5 2 3 5 2 4 2" xfId="25561" xr:uid="{AE923EFA-7CE3-4C25-B71C-F8F5CD06D698}"/>
    <cellStyle name="Normal 12 5 2 3 5 2 4 2 2" xfId="43175" xr:uid="{7773B790-18D1-40F6-84EB-45C73370B167}"/>
    <cellStyle name="Normal 12 5 2 3 5 2 4 3" xfId="43176" xr:uid="{D8C4F356-1779-4F17-8925-ABD05528E515}"/>
    <cellStyle name="Normal 12 5 2 3 5 2 5" xfId="7261" xr:uid="{45E773F9-FF39-433B-84F1-72B6D75D237C}"/>
    <cellStyle name="Normal 12 5 2 3 5 2 5 2" xfId="20071" xr:uid="{3180C460-0CE5-4C26-8512-34EDB9DC5146}"/>
    <cellStyle name="Normal 12 5 2 3 5 2 5 2 2" xfId="43177" xr:uid="{91CCB55C-2B6D-4D1C-9A0E-87D55ED2F046}"/>
    <cellStyle name="Normal 12 5 2 3 5 2 5 3" xfId="43178" xr:uid="{69B0A5F7-44ED-4BC9-B05E-CA3617DE9C19}"/>
    <cellStyle name="Normal 12 5 2 3 5 2 6" xfId="14581" xr:uid="{AC64E3D3-BA0E-420A-AFAB-822BB95CD9CC}"/>
    <cellStyle name="Normal 12 5 2 3 5 2 6 2" xfId="43179" xr:uid="{E4CBC6D8-144A-4D6A-ACAB-936C318639C5}"/>
    <cellStyle name="Normal 12 5 2 3 5 2 7" xfId="43180" xr:uid="{6686B1D3-782B-447C-B282-6B7409619F10}"/>
    <cellStyle name="Normal 12 5 2 3 5 3" xfId="2707" xr:uid="{ACFD2F75-10FF-4279-B864-6404281C842E}"/>
    <cellStyle name="Normal 12 5 2 3 5 3 2" xfId="8197" xr:uid="{85758751-A813-4DB5-9B5C-0ED2DC7EFE1E}"/>
    <cellStyle name="Normal 12 5 2 3 5 3 2 2" xfId="21007" xr:uid="{769B6A71-E14E-4B57-8DE9-346EB6A7E13A}"/>
    <cellStyle name="Normal 12 5 2 3 5 3 2 2 2" xfId="43181" xr:uid="{477C28EF-B1BC-4167-9765-8BBA242D032F}"/>
    <cellStyle name="Normal 12 5 2 3 5 3 2 3" xfId="43182" xr:uid="{2C1E115E-CCAA-4B12-BEFB-06E7668C635F}"/>
    <cellStyle name="Normal 12 5 2 3 5 3 3" xfId="15517" xr:uid="{8D5AB1B4-1F3E-47D7-84F1-ED826D76AF3D}"/>
    <cellStyle name="Normal 12 5 2 3 5 3 3 2" xfId="43183" xr:uid="{F0DBD58E-6ED6-400C-8DE2-54463CC61886}"/>
    <cellStyle name="Normal 12 5 2 3 5 3 4" xfId="43184" xr:uid="{3D3C462D-6374-4562-826E-A146985B1190}"/>
    <cellStyle name="Normal 12 5 2 3 5 4" xfId="4537" xr:uid="{CC999791-6358-4396-A5AD-377355875872}"/>
    <cellStyle name="Normal 12 5 2 3 5 4 2" xfId="10027" xr:uid="{D6B0E834-C2B1-4138-A89B-D6DFD3D1BAE9}"/>
    <cellStyle name="Normal 12 5 2 3 5 4 2 2" xfId="22837" xr:uid="{DB47AF99-A286-462A-9F82-7C4CA6229F21}"/>
    <cellStyle name="Normal 12 5 2 3 5 4 2 2 2" xfId="43185" xr:uid="{A5281A94-BD7A-4E8B-B905-61E55A760537}"/>
    <cellStyle name="Normal 12 5 2 3 5 4 2 3" xfId="43186" xr:uid="{F4ED49CC-76AB-40F9-B861-F8DA2C745CB2}"/>
    <cellStyle name="Normal 12 5 2 3 5 4 3" xfId="17347" xr:uid="{8A9B15E8-B3E3-44E7-B565-2AF85EC44836}"/>
    <cellStyle name="Normal 12 5 2 3 5 4 3 2" xfId="43187" xr:uid="{8C7DCD3C-50F9-4A1B-BE4C-A57A113113DA}"/>
    <cellStyle name="Normal 12 5 2 3 5 4 4" xfId="43188" xr:uid="{1BA61DAA-5845-4FA5-95B0-31BD303AFAB0}"/>
    <cellStyle name="Normal 12 5 2 3 5 5" xfId="11857" xr:uid="{0104CAAC-0E4E-4818-98D5-FAFCCBB872F7}"/>
    <cellStyle name="Normal 12 5 2 3 5 5 2" xfId="24667" xr:uid="{EF8FE4D6-92F7-4DF6-98E7-74AEFF8753D3}"/>
    <cellStyle name="Normal 12 5 2 3 5 5 2 2" xfId="43189" xr:uid="{EF2C825E-EC88-48C2-BAB0-C705EB995DAB}"/>
    <cellStyle name="Normal 12 5 2 3 5 5 3" xfId="43190" xr:uid="{AE862690-742D-4900-B843-22B59C62C2AC}"/>
    <cellStyle name="Normal 12 5 2 3 5 6" xfId="6367" xr:uid="{DCD145B8-7CF3-48EE-936F-8DB08A4E09A7}"/>
    <cellStyle name="Normal 12 5 2 3 5 6 2" xfId="19177" xr:uid="{3B6C33C4-8EAF-4E7F-A15C-D446980DF1BD}"/>
    <cellStyle name="Normal 12 5 2 3 5 6 2 2" xfId="43191" xr:uid="{28414E6B-0881-4CA7-9835-674589E52D4E}"/>
    <cellStyle name="Normal 12 5 2 3 5 6 3" xfId="43192" xr:uid="{409115EE-F1DB-45AA-ACDE-F7C5FF3D87AF}"/>
    <cellStyle name="Normal 12 5 2 3 5 7" xfId="13687" xr:uid="{0F62EBB7-78AA-45CC-A900-8C0F57280063}"/>
    <cellStyle name="Normal 12 5 2 3 5 7 2" xfId="43193" xr:uid="{1CCC4C51-B518-4D92-9437-214A95837F0F}"/>
    <cellStyle name="Normal 12 5 2 3 5 8" xfId="43194" xr:uid="{7212F22F-FF16-4BA1-BBA7-5E768AF168B5}"/>
    <cellStyle name="Normal 12 5 2 3 6" xfId="1277" xr:uid="{9CBAD54A-485B-4F87-9F26-07A0C1356155}"/>
    <cellStyle name="Normal 12 5 2 3 6 2" xfId="3107" xr:uid="{42D1D66B-EDEC-41B2-906D-CF4E87DD5EEE}"/>
    <cellStyle name="Normal 12 5 2 3 6 2 2" xfId="8597" xr:uid="{A31C01D4-75E5-4249-A82C-E629B4BCB783}"/>
    <cellStyle name="Normal 12 5 2 3 6 2 2 2" xfId="21407" xr:uid="{5DF40218-94CE-4288-9BDC-D9C38B67EFEF}"/>
    <cellStyle name="Normal 12 5 2 3 6 2 2 2 2" xfId="43195" xr:uid="{7A822D0E-97A8-414B-970C-7D23CE1FB918}"/>
    <cellStyle name="Normal 12 5 2 3 6 2 2 3" xfId="43196" xr:uid="{6404B1C3-83A1-407F-92F1-1C7A2B79167E}"/>
    <cellStyle name="Normal 12 5 2 3 6 2 3" xfId="15917" xr:uid="{A5BC6DC9-AC52-491D-BA18-D612E954AB3F}"/>
    <cellStyle name="Normal 12 5 2 3 6 2 3 2" xfId="43197" xr:uid="{E23B275F-6296-4470-A93D-3EA1F154F39F}"/>
    <cellStyle name="Normal 12 5 2 3 6 2 4" xfId="43198" xr:uid="{7C281EB8-0D58-4DC9-AAA2-09A676820A44}"/>
    <cellStyle name="Normal 12 5 2 3 6 3" xfId="4937" xr:uid="{FA72281B-74D2-46A7-B423-02CD7E589A0C}"/>
    <cellStyle name="Normal 12 5 2 3 6 3 2" xfId="10427" xr:uid="{21C4857A-4F82-40FB-8F78-6B15A61EFDBC}"/>
    <cellStyle name="Normal 12 5 2 3 6 3 2 2" xfId="23237" xr:uid="{E1875BDF-12C4-4DEC-A557-55AE45D4289F}"/>
    <cellStyle name="Normal 12 5 2 3 6 3 2 2 2" xfId="43199" xr:uid="{667F6768-2B93-416A-87B9-CC2338AF4787}"/>
    <cellStyle name="Normal 12 5 2 3 6 3 2 3" xfId="43200" xr:uid="{56E4A9B6-CA9A-4FF8-B7CE-52A08CADDFAE}"/>
    <cellStyle name="Normal 12 5 2 3 6 3 3" xfId="17747" xr:uid="{56C69403-F171-4403-B6EB-486E266358FA}"/>
    <cellStyle name="Normal 12 5 2 3 6 3 3 2" xfId="43201" xr:uid="{A66935AA-07F0-4001-9723-235D92055B06}"/>
    <cellStyle name="Normal 12 5 2 3 6 3 4" xfId="43202" xr:uid="{43047504-511D-4645-9BD3-5CA9FACA7198}"/>
    <cellStyle name="Normal 12 5 2 3 6 4" xfId="12257" xr:uid="{4E31AE02-CA0F-42D8-BCBF-ED580FE893BD}"/>
    <cellStyle name="Normal 12 5 2 3 6 4 2" xfId="25067" xr:uid="{A4CDAC22-D23B-4511-9B55-C6E7FDF6D0D0}"/>
    <cellStyle name="Normal 12 5 2 3 6 4 2 2" xfId="43203" xr:uid="{51BF5C61-D2A6-487F-8384-12F85421EA61}"/>
    <cellStyle name="Normal 12 5 2 3 6 4 3" xfId="43204" xr:uid="{CE7E23F1-445E-4F6D-B3A0-50E63557A960}"/>
    <cellStyle name="Normal 12 5 2 3 6 5" xfId="6767" xr:uid="{9E521048-2506-4FCA-B3FD-7A170EE502DE}"/>
    <cellStyle name="Normal 12 5 2 3 6 5 2" xfId="19577" xr:uid="{15423D54-EBE8-41EF-924E-301397A494BD}"/>
    <cellStyle name="Normal 12 5 2 3 6 5 2 2" xfId="43205" xr:uid="{9952EAAF-2133-4425-B3D7-48EE4A06C992}"/>
    <cellStyle name="Normal 12 5 2 3 6 5 3" xfId="43206" xr:uid="{A197D804-2F5B-4C4E-AC0D-C7EB2B27E070}"/>
    <cellStyle name="Normal 12 5 2 3 6 6" xfId="14087" xr:uid="{A266BE04-9901-44E6-8D60-99262AC9BF9E}"/>
    <cellStyle name="Normal 12 5 2 3 6 6 2" xfId="43207" xr:uid="{D7034B08-69CE-4FF7-95C2-35B360F3C582}"/>
    <cellStyle name="Normal 12 5 2 3 6 7" xfId="43208" xr:uid="{CEDAD5BB-E516-433D-9568-04FF1BE8537B}"/>
    <cellStyle name="Normal 12 5 2 3 7" xfId="2213" xr:uid="{53A51CCC-28D5-41D5-993E-612E66C5CB42}"/>
    <cellStyle name="Normal 12 5 2 3 7 2" xfId="7703" xr:uid="{D50A1727-E39B-4201-89C1-5A7B980F89FD}"/>
    <cellStyle name="Normal 12 5 2 3 7 2 2" xfId="20513" xr:uid="{6D631F24-8112-4F7A-9665-48416127D496}"/>
    <cellStyle name="Normal 12 5 2 3 7 2 2 2" xfId="43209" xr:uid="{AF9FBB10-F380-4DF2-A9EB-FC7C073E803C}"/>
    <cellStyle name="Normal 12 5 2 3 7 2 3" xfId="43210" xr:uid="{D2554176-A906-41F9-A4B0-3ECB3A138215}"/>
    <cellStyle name="Normal 12 5 2 3 7 3" xfId="15023" xr:uid="{340E6743-F5D5-4F95-8210-280D7B79C8E0}"/>
    <cellStyle name="Normal 12 5 2 3 7 3 2" xfId="43211" xr:uid="{FD4CAA73-D0D2-4365-BA8D-2D6551B658A9}"/>
    <cellStyle name="Normal 12 5 2 3 7 4" xfId="43212" xr:uid="{EF073402-3905-4580-B2FD-B426ACCF3AC5}"/>
    <cellStyle name="Normal 12 5 2 3 8" xfId="4043" xr:uid="{20F703E1-6DA9-4D20-9A27-E729A17056CC}"/>
    <cellStyle name="Normal 12 5 2 3 8 2" xfId="9533" xr:uid="{BBA772A3-CD38-422B-8BFF-42196BEF86D8}"/>
    <cellStyle name="Normal 12 5 2 3 8 2 2" xfId="22343" xr:uid="{62C3AE7A-082A-4EA4-8B75-0682917A3FBB}"/>
    <cellStyle name="Normal 12 5 2 3 8 2 2 2" xfId="43213" xr:uid="{E446E4D2-5534-4864-B8D9-01389A56DEFF}"/>
    <cellStyle name="Normal 12 5 2 3 8 2 3" xfId="43214" xr:uid="{30B8AB56-38CA-4F2A-B358-1E2372BB2E26}"/>
    <cellStyle name="Normal 12 5 2 3 8 3" xfId="16853" xr:uid="{E062ED63-10E2-4386-B036-F6C4747998F5}"/>
    <cellStyle name="Normal 12 5 2 3 8 3 2" xfId="43215" xr:uid="{4F9C23B2-3D7F-43D0-B312-E1219B04717B}"/>
    <cellStyle name="Normal 12 5 2 3 8 4" xfId="43216" xr:uid="{BD37C295-4132-46F8-8BC9-ED3041EB1A00}"/>
    <cellStyle name="Normal 12 5 2 3 9" xfId="11363" xr:uid="{7335FF9D-0397-4A6E-A0F6-8526B0E51FEA}"/>
    <cellStyle name="Normal 12 5 2 3 9 2" xfId="24173" xr:uid="{13F07512-18FA-4BA0-98C6-EEB3F259DEE1}"/>
    <cellStyle name="Normal 12 5 2 3 9 2 2" xfId="43217" xr:uid="{B05B59E4-546B-41E0-A0C9-1E6FB6E96F6A}"/>
    <cellStyle name="Normal 12 5 2 3 9 3" xfId="43218" xr:uid="{2611B01D-0C30-4A92-B106-315A476302B0}"/>
    <cellStyle name="Normal 12 5 2 4" xfId="340" xr:uid="{1CA75E4F-58DA-4D5A-94E7-3A47C6A06E8D}"/>
    <cellStyle name="Normal 12 5 2 4 10" xfId="5832" xr:uid="{B8038E7E-00D6-496C-A2B8-869EABE338CC}"/>
    <cellStyle name="Normal 12 5 2 4 10 2" xfId="18642" xr:uid="{A327B9B9-DF68-48AF-87D3-8042C7ACC864}"/>
    <cellStyle name="Normal 12 5 2 4 10 2 2" xfId="43219" xr:uid="{9FD6ACA4-E55F-4BB7-884C-0CDE19DBA4A7}"/>
    <cellStyle name="Normal 12 5 2 4 10 3" xfId="43220" xr:uid="{F1D1D4F4-3A7B-4CEB-A1F5-B0F036434CB0}"/>
    <cellStyle name="Normal 12 5 2 4 11" xfId="13152" xr:uid="{4EE30450-C11F-40F4-8BA1-1C8ACF623B7D}"/>
    <cellStyle name="Normal 12 5 2 4 11 2" xfId="43221" xr:uid="{11591507-CD1A-481F-89B8-415DBD9BE414}"/>
    <cellStyle name="Normal 12 5 2 4 12" xfId="43222" xr:uid="{B89C8AA8-76B0-4C76-B773-EAF1D3080D60}"/>
    <cellStyle name="Normal 12 5 2 4 2" xfId="569" xr:uid="{30F4A909-ABD3-49FA-A8AF-A92AB7D7CD28}"/>
    <cellStyle name="Normal 12 5 2 4 2 2" xfId="968" xr:uid="{ADBFB585-D0EC-4EB9-AD0E-B2EA0AE4D983}"/>
    <cellStyle name="Normal 12 5 2 4 2 2 2" xfId="1863" xr:uid="{81617240-AA4D-46F8-8EC4-6A2DA806807D}"/>
    <cellStyle name="Normal 12 5 2 4 2 2 2 2" xfId="3693" xr:uid="{2807C7E4-C6C7-40B4-9723-45D7ED875FC7}"/>
    <cellStyle name="Normal 12 5 2 4 2 2 2 2 2" xfId="9183" xr:uid="{2C616933-D6B3-4CF0-B3CF-AAE0196A017C}"/>
    <cellStyle name="Normal 12 5 2 4 2 2 2 2 2 2" xfId="21993" xr:uid="{F778983F-5AD1-42D4-92A3-AFFAEA0D2D33}"/>
    <cellStyle name="Normal 12 5 2 4 2 2 2 2 2 2 2" xfId="43223" xr:uid="{12622A47-057D-489A-94CF-1F1F444B86C7}"/>
    <cellStyle name="Normal 12 5 2 4 2 2 2 2 2 3" xfId="43224" xr:uid="{D4539B57-AF6A-4F54-AD2B-10C9F4C40963}"/>
    <cellStyle name="Normal 12 5 2 4 2 2 2 2 3" xfId="16503" xr:uid="{A29797E6-7AEA-43E6-9284-489214F06BF3}"/>
    <cellStyle name="Normal 12 5 2 4 2 2 2 2 3 2" xfId="43225" xr:uid="{DFA07ACD-9CA0-47DB-AF21-319695A85CCE}"/>
    <cellStyle name="Normal 12 5 2 4 2 2 2 2 4" xfId="43226" xr:uid="{0FF7FCD3-4418-4F57-8A32-93A81D4B2D31}"/>
    <cellStyle name="Normal 12 5 2 4 2 2 2 3" xfId="5523" xr:uid="{59F7BE51-8581-4DBF-A363-48DACC86AA50}"/>
    <cellStyle name="Normal 12 5 2 4 2 2 2 3 2" xfId="11013" xr:uid="{C385EC55-397C-4EE5-85A2-F2A6BAD82D57}"/>
    <cellStyle name="Normal 12 5 2 4 2 2 2 3 2 2" xfId="23823" xr:uid="{EAD9C75D-9EC6-439A-93ED-C42AE3C41473}"/>
    <cellStyle name="Normal 12 5 2 4 2 2 2 3 2 2 2" xfId="43227" xr:uid="{9F465614-E799-4E34-9D16-574A1ADBF2A2}"/>
    <cellStyle name="Normal 12 5 2 4 2 2 2 3 2 3" xfId="43228" xr:uid="{781010DA-12D6-4C6E-A346-BF404B2B41E4}"/>
    <cellStyle name="Normal 12 5 2 4 2 2 2 3 3" xfId="18333" xr:uid="{C0D9B7E3-7B69-49ED-8710-B4F80CC8065F}"/>
    <cellStyle name="Normal 12 5 2 4 2 2 2 3 3 2" xfId="43229" xr:uid="{F77DDDED-E16B-46DD-B9C7-8AB33F339BC9}"/>
    <cellStyle name="Normal 12 5 2 4 2 2 2 3 4" xfId="43230" xr:uid="{03B7AB50-68BF-406D-B288-C93BAF425040}"/>
    <cellStyle name="Normal 12 5 2 4 2 2 2 4" xfId="12843" xr:uid="{17A8EB86-BA52-4D9B-BC07-D3172F65B062}"/>
    <cellStyle name="Normal 12 5 2 4 2 2 2 4 2" xfId="25653" xr:uid="{DD4BF042-BC6A-4043-B241-3A821BB2DA45}"/>
    <cellStyle name="Normal 12 5 2 4 2 2 2 4 2 2" xfId="43231" xr:uid="{09EAE446-3BF1-4D4B-80D8-67175EC68B62}"/>
    <cellStyle name="Normal 12 5 2 4 2 2 2 4 3" xfId="43232" xr:uid="{199714FA-A7CF-45A4-855E-BBD4AFD073FA}"/>
    <cellStyle name="Normal 12 5 2 4 2 2 2 5" xfId="7353" xr:uid="{00B84901-7696-473E-96A6-ABFF74351EE3}"/>
    <cellStyle name="Normal 12 5 2 4 2 2 2 5 2" xfId="20163" xr:uid="{0088BA68-FEDA-430F-A1BF-1C89BB58DB7A}"/>
    <cellStyle name="Normal 12 5 2 4 2 2 2 5 2 2" xfId="43233" xr:uid="{3545E0EE-98B2-4674-9599-EA6640F82DE9}"/>
    <cellStyle name="Normal 12 5 2 4 2 2 2 5 3" xfId="43234" xr:uid="{85115317-E36D-4131-8D06-E51A08F3EC46}"/>
    <cellStyle name="Normal 12 5 2 4 2 2 2 6" xfId="14673" xr:uid="{0CF807C7-3CD3-4134-BD68-2EC814F452DD}"/>
    <cellStyle name="Normal 12 5 2 4 2 2 2 6 2" xfId="43235" xr:uid="{FCA58478-3CEA-45BE-8B5D-1F442D641AAC}"/>
    <cellStyle name="Normal 12 5 2 4 2 2 2 7" xfId="43236" xr:uid="{0FE20C87-FCEF-4A70-836D-9E94A9CD0826}"/>
    <cellStyle name="Normal 12 5 2 4 2 2 3" xfId="2799" xr:uid="{323E67B2-CB6D-4272-9165-F166E1B79521}"/>
    <cellStyle name="Normal 12 5 2 4 2 2 3 2" xfId="8289" xr:uid="{3A1A20A5-A280-4ED6-A1FD-A1CE24564332}"/>
    <cellStyle name="Normal 12 5 2 4 2 2 3 2 2" xfId="21099" xr:uid="{1EB92887-DCB0-4DEB-B9B4-7D02091C3FAE}"/>
    <cellStyle name="Normal 12 5 2 4 2 2 3 2 2 2" xfId="43237" xr:uid="{3AD4093D-9ED9-45D1-B51C-9EB754D2BB04}"/>
    <cellStyle name="Normal 12 5 2 4 2 2 3 2 3" xfId="43238" xr:uid="{326780CB-7ABC-4F23-A85E-5FE21CF4D9B6}"/>
    <cellStyle name="Normal 12 5 2 4 2 2 3 3" xfId="15609" xr:uid="{3ED066E3-7B93-4F9A-B043-5F391297DFFE}"/>
    <cellStyle name="Normal 12 5 2 4 2 2 3 3 2" xfId="43239" xr:uid="{57F67458-6937-4BBA-8C89-F61D8FE34AB6}"/>
    <cellStyle name="Normal 12 5 2 4 2 2 3 4" xfId="43240" xr:uid="{4B0D0237-FFA1-4800-8ED5-8445DC37C563}"/>
    <cellStyle name="Normal 12 5 2 4 2 2 4" xfId="4629" xr:uid="{3D9ECE67-909B-4683-B324-9642B94F2674}"/>
    <cellStyle name="Normal 12 5 2 4 2 2 4 2" xfId="10119" xr:uid="{827FF451-FF3E-4147-BDBA-CEB16704EDD5}"/>
    <cellStyle name="Normal 12 5 2 4 2 2 4 2 2" xfId="22929" xr:uid="{5D60E537-18C6-445B-8202-1051ED9FD583}"/>
    <cellStyle name="Normal 12 5 2 4 2 2 4 2 2 2" xfId="43241" xr:uid="{75CC9E74-F8EE-48F4-9628-C480C661798D}"/>
    <cellStyle name="Normal 12 5 2 4 2 2 4 2 3" xfId="43242" xr:uid="{755648C8-84AA-40A0-A4B0-A6EBAFA808D9}"/>
    <cellStyle name="Normal 12 5 2 4 2 2 4 3" xfId="17439" xr:uid="{094181C5-A30D-4C0E-B4AA-D20572E8A0FD}"/>
    <cellStyle name="Normal 12 5 2 4 2 2 4 3 2" xfId="43243" xr:uid="{E737740F-7C38-462E-A473-512683DD4F7D}"/>
    <cellStyle name="Normal 12 5 2 4 2 2 4 4" xfId="43244" xr:uid="{DAB71FF5-F34A-4C55-B5AF-7DB9F07BD46C}"/>
    <cellStyle name="Normal 12 5 2 4 2 2 5" xfId="11949" xr:uid="{599C82A1-3017-495B-B167-F0844D0D1658}"/>
    <cellStyle name="Normal 12 5 2 4 2 2 5 2" xfId="24759" xr:uid="{209A7504-FD1A-4CD6-BB70-692D958FB169}"/>
    <cellStyle name="Normal 12 5 2 4 2 2 5 2 2" xfId="43245" xr:uid="{2B5AA60E-ED65-412B-983F-18628FA9A407}"/>
    <cellStyle name="Normal 12 5 2 4 2 2 5 3" xfId="43246" xr:uid="{DB8A4E6E-CAD3-45E7-AF8E-D5CB0C432214}"/>
    <cellStyle name="Normal 12 5 2 4 2 2 6" xfId="6459" xr:uid="{B1587C9D-2F41-4135-AAAE-C230EF5DE483}"/>
    <cellStyle name="Normal 12 5 2 4 2 2 6 2" xfId="19269" xr:uid="{568E460B-A381-48FA-AF2C-F354F1E03119}"/>
    <cellStyle name="Normal 12 5 2 4 2 2 6 2 2" xfId="43247" xr:uid="{15A77063-6253-45AA-B3FA-638F95D63B03}"/>
    <cellStyle name="Normal 12 5 2 4 2 2 6 3" xfId="43248" xr:uid="{E3982962-9AED-4CF2-A8D6-51A3D85A2E0E}"/>
    <cellStyle name="Normal 12 5 2 4 2 2 7" xfId="13779" xr:uid="{60F06BE2-9452-40F3-8DAA-965055C4426A}"/>
    <cellStyle name="Normal 12 5 2 4 2 2 7 2" xfId="43249" xr:uid="{BFCB1655-E9FB-4607-8635-44FEE9453640}"/>
    <cellStyle name="Normal 12 5 2 4 2 2 8" xfId="43250" xr:uid="{E7182E2E-01B9-4B2D-A506-95F04676FCBC}"/>
    <cellStyle name="Normal 12 5 2 4 2 3" xfId="1464" xr:uid="{E003291F-2870-442C-B310-F51A00CC2411}"/>
    <cellStyle name="Normal 12 5 2 4 2 3 2" xfId="3294" xr:uid="{69D88EA5-7376-4FB5-BC7E-A2E718139122}"/>
    <cellStyle name="Normal 12 5 2 4 2 3 2 2" xfId="8784" xr:uid="{C1044681-5B24-4E80-B700-2C0A2C197364}"/>
    <cellStyle name="Normal 12 5 2 4 2 3 2 2 2" xfId="21594" xr:uid="{472E70B4-7725-48E8-85C3-03D9403B4D1A}"/>
    <cellStyle name="Normal 12 5 2 4 2 3 2 2 2 2" xfId="43251" xr:uid="{097894A1-6BC0-4B1A-B971-AE73766AA9D2}"/>
    <cellStyle name="Normal 12 5 2 4 2 3 2 2 3" xfId="43252" xr:uid="{040400FB-597E-41B5-BFB1-25ED5E5D593A}"/>
    <cellStyle name="Normal 12 5 2 4 2 3 2 3" xfId="16104" xr:uid="{F5E54FDE-3134-40EA-8A29-1D9D3E926051}"/>
    <cellStyle name="Normal 12 5 2 4 2 3 2 3 2" xfId="43253" xr:uid="{DD01BDEE-D189-4CED-81D1-CE059DF92620}"/>
    <cellStyle name="Normal 12 5 2 4 2 3 2 4" xfId="43254" xr:uid="{5DA6BD21-6C07-427F-BB23-5A69EF7D1F7D}"/>
    <cellStyle name="Normal 12 5 2 4 2 3 3" xfId="5124" xr:uid="{2A8CE9EF-A0EE-4CE0-9881-B27A11908F6A}"/>
    <cellStyle name="Normal 12 5 2 4 2 3 3 2" xfId="10614" xr:uid="{C65B21E7-2F76-4434-8C3A-ABC88EB61D2C}"/>
    <cellStyle name="Normal 12 5 2 4 2 3 3 2 2" xfId="23424" xr:uid="{9AF80440-38E1-4425-AED9-CFAB77B06392}"/>
    <cellStyle name="Normal 12 5 2 4 2 3 3 2 2 2" xfId="43255" xr:uid="{93DF8ABE-37B8-4B85-B774-D64768993296}"/>
    <cellStyle name="Normal 12 5 2 4 2 3 3 2 3" xfId="43256" xr:uid="{E88279B8-206C-4B2B-8D72-EFA61FFFFADE}"/>
    <cellStyle name="Normal 12 5 2 4 2 3 3 3" xfId="17934" xr:uid="{E61839A8-1660-4987-818F-3D091FFA0C08}"/>
    <cellStyle name="Normal 12 5 2 4 2 3 3 3 2" xfId="43257" xr:uid="{05CC5220-9BE2-4496-988F-80A8E294EA7C}"/>
    <cellStyle name="Normal 12 5 2 4 2 3 3 4" xfId="43258" xr:uid="{115FE3FA-02EF-47FA-BA91-8116096AA5A6}"/>
    <cellStyle name="Normal 12 5 2 4 2 3 4" xfId="12444" xr:uid="{0C0B10BB-38B4-47E8-A46A-467A5CD748C7}"/>
    <cellStyle name="Normal 12 5 2 4 2 3 4 2" xfId="25254" xr:uid="{693AFC43-74F0-4D35-9E64-F69F2F1D82C7}"/>
    <cellStyle name="Normal 12 5 2 4 2 3 4 2 2" xfId="43259" xr:uid="{8FB22B08-AA84-4475-ADE7-F48C6BB6B6B5}"/>
    <cellStyle name="Normal 12 5 2 4 2 3 4 3" xfId="43260" xr:uid="{E197C7A1-7758-49C1-AC4A-AA8A69D6F8F5}"/>
    <cellStyle name="Normal 12 5 2 4 2 3 5" xfId="6954" xr:uid="{A0CA8D3F-C6F0-4B4B-9546-DB5DC64969BC}"/>
    <cellStyle name="Normal 12 5 2 4 2 3 5 2" xfId="19764" xr:uid="{2037AF01-B752-4B4D-82C1-85AEE5077F00}"/>
    <cellStyle name="Normal 12 5 2 4 2 3 5 2 2" xfId="43261" xr:uid="{BB7FE924-D91A-416A-B475-71229862585A}"/>
    <cellStyle name="Normal 12 5 2 4 2 3 5 3" xfId="43262" xr:uid="{F6FAAB37-77EC-4B39-9D79-D832B5348FBC}"/>
    <cellStyle name="Normal 12 5 2 4 2 3 6" xfId="14274" xr:uid="{D4C7D8CA-0455-4E79-A844-C628D30DAEF8}"/>
    <cellStyle name="Normal 12 5 2 4 2 3 6 2" xfId="43263" xr:uid="{2975288D-1AE6-43C2-AC6B-FD7D4A5A576D}"/>
    <cellStyle name="Normal 12 5 2 4 2 3 7" xfId="43264" xr:uid="{50FA156E-7A41-4B88-B7A3-717685609E2F}"/>
    <cellStyle name="Normal 12 5 2 4 2 4" xfId="2400" xr:uid="{EE9D3D8D-77B8-4D8F-B137-FBE8DCB31A06}"/>
    <cellStyle name="Normal 12 5 2 4 2 4 2" xfId="7890" xr:uid="{F37E6F97-DF11-4E8F-AA03-793947A358E5}"/>
    <cellStyle name="Normal 12 5 2 4 2 4 2 2" xfId="20700" xr:uid="{4B0B8658-1886-41A1-921F-245689529D2B}"/>
    <cellStyle name="Normal 12 5 2 4 2 4 2 2 2" xfId="43265" xr:uid="{0FA63CBE-635C-41EA-858E-84F1B1DB30F2}"/>
    <cellStyle name="Normal 12 5 2 4 2 4 2 3" xfId="43266" xr:uid="{EA2A3CF2-FBDA-44AC-B9E9-F0E321BCA2E8}"/>
    <cellStyle name="Normal 12 5 2 4 2 4 3" xfId="15210" xr:uid="{0D4FC5CA-E531-43B7-B7A9-8D24D752E5FC}"/>
    <cellStyle name="Normal 12 5 2 4 2 4 3 2" xfId="43267" xr:uid="{1E42B887-E7EF-43F5-BB1F-D10DA5CC0C1C}"/>
    <cellStyle name="Normal 12 5 2 4 2 4 4" xfId="43268" xr:uid="{5EDFA328-3405-486D-B336-3846FA162A59}"/>
    <cellStyle name="Normal 12 5 2 4 2 5" xfId="4230" xr:uid="{AA5DC219-B406-4E20-B924-02AA957D513B}"/>
    <cellStyle name="Normal 12 5 2 4 2 5 2" xfId="9720" xr:uid="{9C464B2B-5468-45D5-B6E4-38B8B207890C}"/>
    <cellStyle name="Normal 12 5 2 4 2 5 2 2" xfId="22530" xr:uid="{E621070B-7B68-4701-98A1-19C89BCCD894}"/>
    <cellStyle name="Normal 12 5 2 4 2 5 2 2 2" xfId="43269" xr:uid="{9DDBE16B-70F1-43F2-BA7A-3EFCF83F6857}"/>
    <cellStyle name="Normal 12 5 2 4 2 5 2 3" xfId="43270" xr:uid="{4CF0A9CE-5923-4546-BCEB-3705C6BD6369}"/>
    <cellStyle name="Normal 12 5 2 4 2 5 3" xfId="17040" xr:uid="{400FF788-8A48-4ECA-A12C-EA4E9548F7CC}"/>
    <cellStyle name="Normal 12 5 2 4 2 5 3 2" xfId="43271" xr:uid="{CC59C6BA-8953-4678-A8DA-3C44BCCCB250}"/>
    <cellStyle name="Normal 12 5 2 4 2 5 4" xfId="43272" xr:uid="{FAB3028D-6C82-40FF-BDE2-5A6C6EDB228D}"/>
    <cellStyle name="Normal 12 5 2 4 2 6" xfId="11550" xr:uid="{C0451DA1-48AC-445F-863C-AAF5EA0A82FB}"/>
    <cellStyle name="Normal 12 5 2 4 2 6 2" xfId="24360" xr:uid="{8961DE5B-5354-435E-858F-C5C5923E1788}"/>
    <cellStyle name="Normal 12 5 2 4 2 6 2 2" xfId="43273" xr:uid="{E58069E0-B912-4CFD-B218-EB48617AD754}"/>
    <cellStyle name="Normal 12 5 2 4 2 6 3" xfId="43274" xr:uid="{B8827317-5BD2-4EED-96DB-2DA6AF3DF6E7}"/>
    <cellStyle name="Normal 12 5 2 4 2 7" xfId="6060" xr:uid="{2159764C-4576-4548-83D8-087E8B132721}"/>
    <cellStyle name="Normal 12 5 2 4 2 7 2" xfId="18870" xr:uid="{137EB031-1CE8-4025-BFBC-A2B0CDD2AAC4}"/>
    <cellStyle name="Normal 12 5 2 4 2 7 2 2" xfId="43275" xr:uid="{2D55125B-82FE-472D-B17E-C1C4AAECEF7C}"/>
    <cellStyle name="Normal 12 5 2 4 2 7 3" xfId="43276" xr:uid="{F6D64F39-6E64-419C-8BF6-DAF6103FF5D7}"/>
    <cellStyle name="Normal 12 5 2 4 2 8" xfId="13380" xr:uid="{CBDDBC15-01AF-45BE-9025-7CC8A56AD9AB}"/>
    <cellStyle name="Normal 12 5 2 4 2 8 2" xfId="43277" xr:uid="{BF3D5753-EE92-45E6-8784-A54467911689}"/>
    <cellStyle name="Normal 12 5 2 4 2 9" xfId="43278" xr:uid="{B3CD0720-42FD-461C-BD46-3113912BCF63}"/>
    <cellStyle name="Normal 12 5 2 4 3" xfId="701" xr:uid="{C6DCD8E9-1BD2-4BE8-80E0-D2719EFE48D8}"/>
    <cellStyle name="Normal 12 5 2 4 3 2" xfId="1101" xr:uid="{27DA9B9F-F0C4-4695-9F4B-321DCEA04C04}"/>
    <cellStyle name="Normal 12 5 2 4 3 2 2" xfId="1996" xr:uid="{8C92A9F9-8E94-4F95-A066-3A52EA22E323}"/>
    <cellStyle name="Normal 12 5 2 4 3 2 2 2" xfId="3826" xr:uid="{74FACB0D-D766-4074-BCEC-5644FD475023}"/>
    <cellStyle name="Normal 12 5 2 4 3 2 2 2 2" xfId="9316" xr:uid="{4668DFDE-EF8E-4598-AF75-8499D1C8A02B}"/>
    <cellStyle name="Normal 12 5 2 4 3 2 2 2 2 2" xfId="22126" xr:uid="{C6D59555-FAFB-4012-85B2-EA7BD9789F57}"/>
    <cellStyle name="Normal 12 5 2 4 3 2 2 2 2 2 2" xfId="43279" xr:uid="{AB5264F5-EB77-487B-B2AB-522BA10EF4C7}"/>
    <cellStyle name="Normal 12 5 2 4 3 2 2 2 2 3" xfId="43280" xr:uid="{8ABDECC8-507D-48C4-BB62-301EE572B850}"/>
    <cellStyle name="Normal 12 5 2 4 3 2 2 2 3" xfId="16636" xr:uid="{3CB649CD-FC1C-4392-B340-FEE983CDCEAE}"/>
    <cellStyle name="Normal 12 5 2 4 3 2 2 2 3 2" xfId="43281" xr:uid="{4D80F5E4-8496-4D1E-8046-4562F7EDFCFB}"/>
    <cellStyle name="Normal 12 5 2 4 3 2 2 2 4" xfId="43282" xr:uid="{7C6FF5C5-7DE9-49BF-BFE9-C9F9FB7B1656}"/>
    <cellStyle name="Normal 12 5 2 4 3 2 2 3" xfId="5656" xr:uid="{DC3CC5F1-9458-4F55-973B-FC12F798FD30}"/>
    <cellStyle name="Normal 12 5 2 4 3 2 2 3 2" xfId="11146" xr:uid="{758C6590-3FAA-4CB2-A380-246B03AA92AB}"/>
    <cellStyle name="Normal 12 5 2 4 3 2 2 3 2 2" xfId="23956" xr:uid="{7EA515AF-E4CC-4D9A-A422-AA6890F9CB1D}"/>
    <cellStyle name="Normal 12 5 2 4 3 2 2 3 2 2 2" xfId="43283" xr:uid="{509A81A6-BF41-4F04-9F83-C05D10FD26AA}"/>
    <cellStyle name="Normal 12 5 2 4 3 2 2 3 2 3" xfId="43284" xr:uid="{B32A0361-1AD4-4609-94EB-1D4007ABF4C8}"/>
    <cellStyle name="Normal 12 5 2 4 3 2 2 3 3" xfId="18466" xr:uid="{150316B0-F28F-4CB2-BC42-EC48F7F763F4}"/>
    <cellStyle name="Normal 12 5 2 4 3 2 2 3 3 2" xfId="43285" xr:uid="{A360E331-FE6D-46A0-83D1-EFEFA787C9C8}"/>
    <cellStyle name="Normal 12 5 2 4 3 2 2 3 4" xfId="43286" xr:uid="{458F6311-EC1A-4167-995D-633D8103DC81}"/>
    <cellStyle name="Normal 12 5 2 4 3 2 2 4" xfId="12976" xr:uid="{5EDCD079-A185-4B23-B612-0406B6F793FF}"/>
    <cellStyle name="Normal 12 5 2 4 3 2 2 4 2" xfId="25786" xr:uid="{CF01DA16-2313-4D8B-B296-7AC8A26DB583}"/>
    <cellStyle name="Normal 12 5 2 4 3 2 2 4 2 2" xfId="43287" xr:uid="{D6A73051-CE3E-4D27-93F6-682CEF7BBBF7}"/>
    <cellStyle name="Normal 12 5 2 4 3 2 2 4 3" xfId="43288" xr:uid="{FEBD981D-BEC3-4F3D-BB47-1C26FE3ED0E3}"/>
    <cellStyle name="Normal 12 5 2 4 3 2 2 5" xfId="7486" xr:uid="{B2F2A505-0C35-4CBE-A39D-5AD2DD440EAD}"/>
    <cellStyle name="Normal 12 5 2 4 3 2 2 5 2" xfId="20296" xr:uid="{C79F8D1E-C8D0-4A91-B7F7-514FCBE00062}"/>
    <cellStyle name="Normal 12 5 2 4 3 2 2 5 2 2" xfId="43289" xr:uid="{D71FCB7C-B602-47D4-AFFE-161D2A20C8BF}"/>
    <cellStyle name="Normal 12 5 2 4 3 2 2 5 3" xfId="43290" xr:uid="{8A4CD34B-AB4D-4A66-B846-3741EBD43F5D}"/>
    <cellStyle name="Normal 12 5 2 4 3 2 2 6" xfId="14806" xr:uid="{BA1F2F91-1745-4504-AF5F-4407BCF30EA3}"/>
    <cellStyle name="Normal 12 5 2 4 3 2 2 6 2" xfId="43291" xr:uid="{CB22E14E-2D79-4A50-B6AC-5872D7BBC9B9}"/>
    <cellStyle name="Normal 12 5 2 4 3 2 2 7" xfId="43292" xr:uid="{31772336-E630-456D-A59E-77DEB0208154}"/>
    <cellStyle name="Normal 12 5 2 4 3 2 3" xfId="2932" xr:uid="{129E98E5-D4F1-4E3D-91F5-BEF00641C722}"/>
    <cellStyle name="Normal 12 5 2 4 3 2 3 2" xfId="8422" xr:uid="{10092F6C-FC8C-4064-BC5C-F64BBE929C4A}"/>
    <cellStyle name="Normal 12 5 2 4 3 2 3 2 2" xfId="21232" xr:uid="{B8EF295F-F6F3-4A75-BC9A-427B120E5B5D}"/>
    <cellStyle name="Normal 12 5 2 4 3 2 3 2 2 2" xfId="43293" xr:uid="{E7909D1B-DEB7-4545-AC27-74CE83E63889}"/>
    <cellStyle name="Normal 12 5 2 4 3 2 3 2 3" xfId="43294" xr:uid="{E18C7798-BC87-4ED0-BB96-F68FA7C25D89}"/>
    <cellStyle name="Normal 12 5 2 4 3 2 3 3" xfId="15742" xr:uid="{C2460AD7-B632-4528-A211-20A9E5579C98}"/>
    <cellStyle name="Normal 12 5 2 4 3 2 3 3 2" xfId="43295" xr:uid="{219DADC3-275A-4D8B-AD96-521AF7A97515}"/>
    <cellStyle name="Normal 12 5 2 4 3 2 3 4" xfId="43296" xr:uid="{B95DA818-C77B-4DF3-AEF6-29907CCB225A}"/>
    <cellStyle name="Normal 12 5 2 4 3 2 4" xfId="4762" xr:uid="{772E33B5-6242-4931-B13B-628E43D7A76B}"/>
    <cellStyle name="Normal 12 5 2 4 3 2 4 2" xfId="10252" xr:uid="{2FE47494-3445-465D-95BB-7DCD9094ABC8}"/>
    <cellStyle name="Normal 12 5 2 4 3 2 4 2 2" xfId="23062" xr:uid="{2B40987E-F14C-425A-B8D1-9183C623536A}"/>
    <cellStyle name="Normal 12 5 2 4 3 2 4 2 2 2" xfId="43297" xr:uid="{B8928359-7519-45AE-81D6-5886BDA4E883}"/>
    <cellStyle name="Normal 12 5 2 4 3 2 4 2 3" xfId="43298" xr:uid="{00D391B3-D669-41EB-91D5-0923A1C58E28}"/>
    <cellStyle name="Normal 12 5 2 4 3 2 4 3" xfId="17572" xr:uid="{B605E1DE-4F4E-4FC8-A7AC-B5A503153AB3}"/>
    <cellStyle name="Normal 12 5 2 4 3 2 4 3 2" xfId="43299" xr:uid="{E4C885E2-46B8-44DC-BCFA-1338EB9495CB}"/>
    <cellStyle name="Normal 12 5 2 4 3 2 4 4" xfId="43300" xr:uid="{F8F2D4F4-6B25-4FA2-8F73-D2B7BA45811C}"/>
    <cellStyle name="Normal 12 5 2 4 3 2 5" xfId="12082" xr:uid="{35D0EF5E-D671-4C0A-BF24-B26A8165B3E5}"/>
    <cellStyle name="Normal 12 5 2 4 3 2 5 2" xfId="24892" xr:uid="{9999AA62-62D5-4B43-9E54-5F7267646AC9}"/>
    <cellStyle name="Normal 12 5 2 4 3 2 5 2 2" xfId="43301" xr:uid="{EDF77A8A-1F13-4F25-8874-2B4488F2AFFB}"/>
    <cellStyle name="Normal 12 5 2 4 3 2 5 3" xfId="43302" xr:uid="{359C4499-CD07-406C-95C4-740C9045D913}"/>
    <cellStyle name="Normal 12 5 2 4 3 2 6" xfId="6592" xr:uid="{6C4B12B4-5F43-4B96-92CE-414B4A7C1398}"/>
    <cellStyle name="Normal 12 5 2 4 3 2 6 2" xfId="19402" xr:uid="{97EEC1A3-BB79-4BA0-9AAB-EDB77B965037}"/>
    <cellStyle name="Normal 12 5 2 4 3 2 6 2 2" xfId="43303" xr:uid="{B4556D5F-16DD-43D8-ACF1-D12078A20CDA}"/>
    <cellStyle name="Normal 12 5 2 4 3 2 6 3" xfId="43304" xr:uid="{691395EE-9B22-4F25-9227-A48BDE399379}"/>
    <cellStyle name="Normal 12 5 2 4 3 2 7" xfId="13912" xr:uid="{9AF2C2F8-25C3-405B-A088-6605B112CCC5}"/>
    <cellStyle name="Normal 12 5 2 4 3 2 7 2" xfId="43305" xr:uid="{AF78BC4E-6B38-4765-B39D-65FB37488945}"/>
    <cellStyle name="Normal 12 5 2 4 3 2 8" xfId="43306" xr:uid="{F80C14BD-861B-4D14-B53D-C1237BB35331}"/>
    <cellStyle name="Normal 12 5 2 4 3 3" xfId="1596" xr:uid="{3CBD6B24-7BBF-472B-A09B-EF90AE4D283E}"/>
    <cellStyle name="Normal 12 5 2 4 3 3 2" xfId="3426" xr:uid="{C9FB5D54-03F2-4F4F-A1FF-74E462D70976}"/>
    <cellStyle name="Normal 12 5 2 4 3 3 2 2" xfId="8916" xr:uid="{48A0725D-9C29-4670-B3FF-EC58F6E10D5D}"/>
    <cellStyle name="Normal 12 5 2 4 3 3 2 2 2" xfId="21726" xr:uid="{E94AC1C6-42A3-4BCA-BFEF-2FA499F07817}"/>
    <cellStyle name="Normal 12 5 2 4 3 3 2 2 2 2" xfId="43307" xr:uid="{1A112FF4-FD24-4F64-8204-16558B67FB75}"/>
    <cellStyle name="Normal 12 5 2 4 3 3 2 2 3" xfId="43308" xr:uid="{0C0B6FF9-65BC-45AF-B9BA-01235BD8EB5A}"/>
    <cellStyle name="Normal 12 5 2 4 3 3 2 3" xfId="16236" xr:uid="{2DFE7886-727B-49DB-9C94-791AE417AA52}"/>
    <cellStyle name="Normal 12 5 2 4 3 3 2 3 2" xfId="43309" xr:uid="{E88A6704-B689-4A09-A6B2-1C42FB1B3276}"/>
    <cellStyle name="Normal 12 5 2 4 3 3 2 4" xfId="43310" xr:uid="{51F066BE-97FB-4C19-A1AE-3AC18B35574C}"/>
    <cellStyle name="Normal 12 5 2 4 3 3 3" xfId="5256" xr:uid="{647C29FE-D6E9-47B4-96F8-FE50CF8C80EF}"/>
    <cellStyle name="Normal 12 5 2 4 3 3 3 2" xfId="10746" xr:uid="{25A6D68A-7268-4C04-BABD-376E5C7D6C8F}"/>
    <cellStyle name="Normal 12 5 2 4 3 3 3 2 2" xfId="23556" xr:uid="{D79EBECB-7EFC-4550-AC6D-ECAD00CD55B1}"/>
    <cellStyle name="Normal 12 5 2 4 3 3 3 2 2 2" xfId="43311" xr:uid="{E8F4A503-9611-48EF-8B4B-C41C7062EE4B}"/>
    <cellStyle name="Normal 12 5 2 4 3 3 3 2 3" xfId="43312" xr:uid="{7EFA4DDB-4F50-4F5C-9F06-37D33666B8AE}"/>
    <cellStyle name="Normal 12 5 2 4 3 3 3 3" xfId="18066" xr:uid="{5B9C0B51-B8D1-456B-B126-C2A269311AB8}"/>
    <cellStyle name="Normal 12 5 2 4 3 3 3 3 2" xfId="43313" xr:uid="{8633EC55-2EFC-4E10-B2AD-769026E9F20E}"/>
    <cellStyle name="Normal 12 5 2 4 3 3 3 4" xfId="43314" xr:uid="{EDC0A50A-30C4-4F9B-B618-4E48ECE7BC66}"/>
    <cellStyle name="Normal 12 5 2 4 3 3 4" xfId="12576" xr:uid="{5EF799C3-BF18-4CA0-B6F9-E91BFA69EE2A}"/>
    <cellStyle name="Normal 12 5 2 4 3 3 4 2" xfId="25386" xr:uid="{7E45D8E9-F1E1-4981-A269-4321EE40A531}"/>
    <cellStyle name="Normal 12 5 2 4 3 3 4 2 2" xfId="43315" xr:uid="{560D1376-2CFD-43EF-9409-9B7F3100A6EA}"/>
    <cellStyle name="Normal 12 5 2 4 3 3 4 3" xfId="43316" xr:uid="{641ADAEF-01FD-43A2-9FF6-AEE4426FA2A5}"/>
    <cellStyle name="Normal 12 5 2 4 3 3 5" xfId="7086" xr:uid="{66208F77-B33D-4BC3-8CE8-BB13C4AEFC15}"/>
    <cellStyle name="Normal 12 5 2 4 3 3 5 2" xfId="19896" xr:uid="{14E6AB37-5240-42D8-B2D4-A398B7B2E2A3}"/>
    <cellStyle name="Normal 12 5 2 4 3 3 5 2 2" xfId="43317" xr:uid="{A8E3C63C-E776-4889-917F-4662A51E4FCC}"/>
    <cellStyle name="Normal 12 5 2 4 3 3 5 3" xfId="43318" xr:uid="{378DB52A-BD30-467A-A617-886015AB435B}"/>
    <cellStyle name="Normal 12 5 2 4 3 3 6" xfId="14406" xr:uid="{FB1E61A6-E8E3-43B4-96F1-5123127AB105}"/>
    <cellStyle name="Normal 12 5 2 4 3 3 6 2" xfId="43319" xr:uid="{262C263C-BD5A-4463-B892-1BBD2EE7C10D}"/>
    <cellStyle name="Normal 12 5 2 4 3 3 7" xfId="43320" xr:uid="{225A79E4-A676-49B8-8B59-B8DA0CA3C6C1}"/>
    <cellStyle name="Normal 12 5 2 4 3 4" xfId="2532" xr:uid="{90559001-95C1-4E9A-956A-C74903D39F40}"/>
    <cellStyle name="Normal 12 5 2 4 3 4 2" xfId="8022" xr:uid="{A53F78EF-1E25-4EA8-8081-F54B1C26C02C}"/>
    <cellStyle name="Normal 12 5 2 4 3 4 2 2" xfId="20832" xr:uid="{448E6A45-D7ED-461D-B2D8-A1DC810D788B}"/>
    <cellStyle name="Normal 12 5 2 4 3 4 2 2 2" xfId="43321" xr:uid="{5D6A6021-0996-4A36-9500-0B8212B205D4}"/>
    <cellStyle name="Normal 12 5 2 4 3 4 2 3" xfId="43322" xr:uid="{85D9C8A5-98D4-40C5-9F2B-D2DDE7169004}"/>
    <cellStyle name="Normal 12 5 2 4 3 4 3" xfId="15342" xr:uid="{F18BEDD9-6E37-4036-8320-97751A967B9F}"/>
    <cellStyle name="Normal 12 5 2 4 3 4 3 2" xfId="43323" xr:uid="{22C23830-E730-4207-B8C7-5F6C3FE4CDD2}"/>
    <cellStyle name="Normal 12 5 2 4 3 4 4" xfId="43324" xr:uid="{380F317F-6159-468E-ABF4-47F318500444}"/>
    <cellStyle name="Normal 12 5 2 4 3 5" xfId="4362" xr:uid="{C6DFCE7F-21FD-428A-B6D6-2817DC875FF2}"/>
    <cellStyle name="Normal 12 5 2 4 3 5 2" xfId="9852" xr:uid="{4D6C6D5D-45F8-4A8E-91A6-B00357EF7E72}"/>
    <cellStyle name="Normal 12 5 2 4 3 5 2 2" xfId="22662" xr:uid="{BB3D1209-8B80-49AF-95FC-75AB81F7D6FB}"/>
    <cellStyle name="Normal 12 5 2 4 3 5 2 2 2" xfId="43325" xr:uid="{2B00C401-694B-4E5C-BACA-0D6AA9A43820}"/>
    <cellStyle name="Normal 12 5 2 4 3 5 2 3" xfId="43326" xr:uid="{9A9F65C0-CE45-41B8-918F-3391B1403F4C}"/>
    <cellStyle name="Normal 12 5 2 4 3 5 3" xfId="17172" xr:uid="{12257CBE-60B0-4FA0-9580-049229B6FCD6}"/>
    <cellStyle name="Normal 12 5 2 4 3 5 3 2" xfId="43327" xr:uid="{23176DFE-CA9F-42B6-9855-21B95DCBE1B9}"/>
    <cellStyle name="Normal 12 5 2 4 3 5 4" xfId="43328" xr:uid="{33D4E6AC-2137-499E-B0FD-C00833F6C441}"/>
    <cellStyle name="Normal 12 5 2 4 3 6" xfId="11682" xr:uid="{48DA9D1C-CA35-41CE-B078-05C7ED5EDE59}"/>
    <cellStyle name="Normal 12 5 2 4 3 6 2" xfId="24492" xr:uid="{0350678A-B0B8-43C6-847E-35FCA345FC1E}"/>
    <cellStyle name="Normal 12 5 2 4 3 6 2 2" xfId="43329" xr:uid="{CD8F660D-F02E-4D68-9F8B-5FD9D399497B}"/>
    <cellStyle name="Normal 12 5 2 4 3 6 3" xfId="43330" xr:uid="{C44E526F-CB7E-43E8-9560-D025BA1D1876}"/>
    <cellStyle name="Normal 12 5 2 4 3 7" xfId="6192" xr:uid="{200AACE2-2E54-4750-A59D-D45010604DB7}"/>
    <cellStyle name="Normal 12 5 2 4 3 7 2" xfId="19002" xr:uid="{8C82D240-9CA5-4D44-850F-8827E5DF03AC}"/>
    <cellStyle name="Normal 12 5 2 4 3 7 2 2" xfId="43331" xr:uid="{4BA6A553-F168-4C95-955C-E95FB69227FE}"/>
    <cellStyle name="Normal 12 5 2 4 3 7 3" xfId="43332" xr:uid="{09847F2D-0098-4DDE-8EA3-77A14618E2C6}"/>
    <cellStyle name="Normal 12 5 2 4 3 8" xfId="13512" xr:uid="{B0B64DA9-00FC-4D30-9AAA-15084B2AC9BF}"/>
    <cellStyle name="Normal 12 5 2 4 3 8 2" xfId="43333" xr:uid="{75D41BE9-7543-4583-9D80-F7D83991DE74}"/>
    <cellStyle name="Normal 12 5 2 4 3 9" xfId="43334" xr:uid="{FAA585AE-DC1A-4CA3-8D3D-3BB6E6E2BCC2}"/>
    <cellStyle name="Normal 12 5 2 4 4" xfId="476" xr:uid="{A2B9D5C9-0BF8-4693-9EEE-E09278396D5F}"/>
    <cellStyle name="Normal 12 5 2 4 4 2" xfId="1371" xr:uid="{07036F9F-0143-4F04-B323-10426ACC8FFE}"/>
    <cellStyle name="Normal 12 5 2 4 4 2 2" xfId="3201" xr:uid="{76613091-DF84-4F36-B6B8-6558CC4BFAEA}"/>
    <cellStyle name="Normal 12 5 2 4 4 2 2 2" xfId="8691" xr:uid="{CEB076A8-C65C-449D-B02F-1B5F0F353825}"/>
    <cellStyle name="Normal 12 5 2 4 4 2 2 2 2" xfId="21501" xr:uid="{55579A04-CFC5-4F4B-9BA8-08DEEF42E62E}"/>
    <cellStyle name="Normal 12 5 2 4 4 2 2 2 2 2" xfId="43335" xr:uid="{AD9DED95-786F-444D-A5A8-2AD0C3D898C8}"/>
    <cellStyle name="Normal 12 5 2 4 4 2 2 2 3" xfId="43336" xr:uid="{ADCE43E2-8917-483E-B315-4B9CC2443EAB}"/>
    <cellStyle name="Normal 12 5 2 4 4 2 2 3" xfId="16011" xr:uid="{7350C3A6-3CFA-4130-AE83-F597422CD3CB}"/>
    <cellStyle name="Normal 12 5 2 4 4 2 2 3 2" xfId="43337" xr:uid="{A43465A1-C031-4628-8DC1-AF926BDA9BFC}"/>
    <cellStyle name="Normal 12 5 2 4 4 2 2 4" xfId="43338" xr:uid="{AA97FAAE-15B1-4FFA-A9E6-AE9E84EB620C}"/>
    <cellStyle name="Normal 12 5 2 4 4 2 3" xfId="5031" xr:uid="{8CD8512B-9145-4791-9B56-3E54782D4097}"/>
    <cellStyle name="Normal 12 5 2 4 4 2 3 2" xfId="10521" xr:uid="{C5CA2CFE-6BF4-4692-9154-D31355D884F3}"/>
    <cellStyle name="Normal 12 5 2 4 4 2 3 2 2" xfId="23331" xr:uid="{74CC084D-6C36-4C50-A68A-AE4E812F9705}"/>
    <cellStyle name="Normal 12 5 2 4 4 2 3 2 2 2" xfId="43339" xr:uid="{A0FAA937-07D7-422C-8294-67664A7738AA}"/>
    <cellStyle name="Normal 12 5 2 4 4 2 3 2 3" xfId="43340" xr:uid="{D6AF4473-A93E-4D76-B6E0-BBF03F54F683}"/>
    <cellStyle name="Normal 12 5 2 4 4 2 3 3" xfId="17841" xr:uid="{5B495B31-AF11-4C3F-87A6-11B3E59CFC2C}"/>
    <cellStyle name="Normal 12 5 2 4 4 2 3 3 2" xfId="43341" xr:uid="{3CCDA433-100A-4E23-AD41-B6AD765E4523}"/>
    <cellStyle name="Normal 12 5 2 4 4 2 3 4" xfId="43342" xr:uid="{521FF1F2-58BA-4244-978E-644754B48D19}"/>
    <cellStyle name="Normal 12 5 2 4 4 2 4" xfId="12351" xr:uid="{B4D706E5-DB4C-4FE7-82B0-3551EEFAAFF8}"/>
    <cellStyle name="Normal 12 5 2 4 4 2 4 2" xfId="25161" xr:uid="{FF68E412-5E29-4FAF-ADD0-D1283AAD0B93}"/>
    <cellStyle name="Normal 12 5 2 4 4 2 4 2 2" xfId="43343" xr:uid="{AE09F9EC-F3E2-4D2C-9F5D-724F7090B5AB}"/>
    <cellStyle name="Normal 12 5 2 4 4 2 4 3" xfId="43344" xr:uid="{D66558FA-B6DE-46C0-981E-B806FBA6135D}"/>
    <cellStyle name="Normal 12 5 2 4 4 2 5" xfId="6861" xr:uid="{765C6961-1CBD-4F9D-B9B7-8893A8AAAAF2}"/>
    <cellStyle name="Normal 12 5 2 4 4 2 5 2" xfId="19671" xr:uid="{79855E4A-D945-4A99-83E2-510D641DD02E}"/>
    <cellStyle name="Normal 12 5 2 4 4 2 5 2 2" xfId="43345" xr:uid="{9E511ED6-0CBF-408F-8FB4-41BA96D41A08}"/>
    <cellStyle name="Normal 12 5 2 4 4 2 5 3" xfId="43346" xr:uid="{EF2F7B93-8543-4C2C-A2E1-84AE3E30F8A6}"/>
    <cellStyle name="Normal 12 5 2 4 4 2 6" xfId="14181" xr:uid="{D8405DDF-7FA7-4DD2-90A8-D5E4B3DCF4BA}"/>
    <cellStyle name="Normal 12 5 2 4 4 2 6 2" xfId="43347" xr:uid="{4B5CAFB4-1E72-42CB-8870-94F7E1851C62}"/>
    <cellStyle name="Normal 12 5 2 4 4 2 7" xfId="43348" xr:uid="{EE430D28-C483-4C69-9FBD-B081C4571D4A}"/>
    <cellStyle name="Normal 12 5 2 4 4 3" xfId="2307" xr:uid="{4EC653BE-84D7-47FD-B5D0-68C66DE04CD3}"/>
    <cellStyle name="Normal 12 5 2 4 4 3 2" xfId="7797" xr:uid="{F134410B-ADA7-4457-9703-5434E0098DCC}"/>
    <cellStyle name="Normal 12 5 2 4 4 3 2 2" xfId="20607" xr:uid="{BEA1B77C-8795-4B0A-BE09-2533BAD99D11}"/>
    <cellStyle name="Normal 12 5 2 4 4 3 2 2 2" xfId="43349" xr:uid="{305657E5-34C1-45AD-9987-746BC0741096}"/>
    <cellStyle name="Normal 12 5 2 4 4 3 2 3" xfId="43350" xr:uid="{1C974415-166B-412E-AB02-4FE66C5CB183}"/>
    <cellStyle name="Normal 12 5 2 4 4 3 3" xfId="15117" xr:uid="{2E4366AE-FD1A-4F81-BB85-3DD18E5CB2D8}"/>
    <cellStyle name="Normal 12 5 2 4 4 3 3 2" xfId="43351" xr:uid="{CF9B1D62-F909-4392-8F2C-40192AA77025}"/>
    <cellStyle name="Normal 12 5 2 4 4 3 4" xfId="43352" xr:uid="{3E559886-E363-46A6-9072-011CF02504D0}"/>
    <cellStyle name="Normal 12 5 2 4 4 4" xfId="4137" xr:uid="{365D74BA-C0B7-4D38-AE85-CD6D7DDDDCEF}"/>
    <cellStyle name="Normal 12 5 2 4 4 4 2" xfId="9627" xr:uid="{FB7A0642-2277-45CF-B0A2-633017ABBB1E}"/>
    <cellStyle name="Normal 12 5 2 4 4 4 2 2" xfId="22437" xr:uid="{C782B8A5-1DFF-4B6E-A4F2-D3411EF25E99}"/>
    <cellStyle name="Normal 12 5 2 4 4 4 2 2 2" xfId="43353" xr:uid="{362A811E-14B4-4EE9-86CB-465633C7FA85}"/>
    <cellStyle name="Normal 12 5 2 4 4 4 2 3" xfId="43354" xr:uid="{B1246ED2-27A0-4E0A-B7A2-3A970EE9BA81}"/>
    <cellStyle name="Normal 12 5 2 4 4 4 3" xfId="16947" xr:uid="{522193C9-AD7C-46DD-842C-8812A5C6C233}"/>
    <cellStyle name="Normal 12 5 2 4 4 4 3 2" xfId="43355" xr:uid="{D1B2BB85-1203-475F-BA10-F917564EA90A}"/>
    <cellStyle name="Normal 12 5 2 4 4 4 4" xfId="43356" xr:uid="{14E6AC1F-0F3A-49A1-B1AC-5C8876F86A05}"/>
    <cellStyle name="Normal 12 5 2 4 4 5" xfId="11457" xr:uid="{B92ECF3C-1DF2-4616-BA41-E3EB6707E671}"/>
    <cellStyle name="Normal 12 5 2 4 4 5 2" xfId="24267" xr:uid="{95A52055-18FF-4EA8-AC24-57D777998C14}"/>
    <cellStyle name="Normal 12 5 2 4 4 5 2 2" xfId="43357" xr:uid="{DC6B3EFD-57C4-4994-9BB6-D5090FEB30D1}"/>
    <cellStyle name="Normal 12 5 2 4 4 5 3" xfId="43358" xr:uid="{5BE6DF11-F4B7-4A23-8C9B-06294E6DCF2E}"/>
    <cellStyle name="Normal 12 5 2 4 4 6" xfId="5967" xr:uid="{A5E50907-06A4-4E17-A644-C21D203CA8B5}"/>
    <cellStyle name="Normal 12 5 2 4 4 6 2" xfId="18777" xr:uid="{BFE67C29-CD06-44B1-A990-329CDD9CE6FE}"/>
    <cellStyle name="Normal 12 5 2 4 4 6 2 2" xfId="43359" xr:uid="{02CD64C5-2FBC-4198-BC1C-80130EA33FBC}"/>
    <cellStyle name="Normal 12 5 2 4 4 6 3" xfId="43360" xr:uid="{D6DD2D2C-14BC-4AFF-8D8E-C5AAE04137F2}"/>
    <cellStyle name="Normal 12 5 2 4 4 7" xfId="13287" xr:uid="{7FB2760B-CFFF-4F30-9E6E-60740BF2EAA8}"/>
    <cellStyle name="Normal 12 5 2 4 4 7 2" xfId="43361" xr:uid="{6F0786A3-0257-49F8-9A8D-101163F64507}"/>
    <cellStyle name="Normal 12 5 2 4 4 8" xfId="43362" xr:uid="{D0EBF1C6-53DA-4EB0-AD89-B79FAEC9C8DB}"/>
    <cellStyle name="Normal 12 5 2 4 5" xfId="835" xr:uid="{95BD5374-D1F5-42CF-A5B1-35C6A7F82218}"/>
    <cellStyle name="Normal 12 5 2 4 5 2" xfId="1730" xr:uid="{603419A7-C358-46DD-AAA2-68BC182E60BD}"/>
    <cellStyle name="Normal 12 5 2 4 5 2 2" xfId="3560" xr:uid="{EE4C925A-C6E9-4E8B-B543-2F86D4622AF8}"/>
    <cellStyle name="Normal 12 5 2 4 5 2 2 2" xfId="9050" xr:uid="{B33368D4-B3D4-43FB-888A-D7C723D1E9F9}"/>
    <cellStyle name="Normal 12 5 2 4 5 2 2 2 2" xfId="21860" xr:uid="{D0CDFDE8-1B7A-4DA0-95E5-EDF54C7E931C}"/>
    <cellStyle name="Normal 12 5 2 4 5 2 2 2 2 2" xfId="43363" xr:uid="{DDE127BD-AF38-402A-86C6-4F4EAD838C56}"/>
    <cellStyle name="Normal 12 5 2 4 5 2 2 2 3" xfId="43364" xr:uid="{D729DDC2-9F0E-413E-B4A6-FD1154A30E78}"/>
    <cellStyle name="Normal 12 5 2 4 5 2 2 3" xfId="16370" xr:uid="{7D324BA6-D1D8-4CC3-8AF3-5DE753699C1A}"/>
    <cellStyle name="Normal 12 5 2 4 5 2 2 3 2" xfId="43365" xr:uid="{AE88CDEB-675C-449C-B981-9B2D0035F441}"/>
    <cellStyle name="Normal 12 5 2 4 5 2 2 4" xfId="43366" xr:uid="{F29DC7FA-28DC-4A81-95A5-5A4610659B89}"/>
    <cellStyle name="Normal 12 5 2 4 5 2 3" xfId="5390" xr:uid="{3DDB7ACA-FFC7-4BD3-86F5-2C1347F0D0D9}"/>
    <cellStyle name="Normal 12 5 2 4 5 2 3 2" xfId="10880" xr:uid="{41D9B187-F7B2-49F2-8098-02F871CE6165}"/>
    <cellStyle name="Normal 12 5 2 4 5 2 3 2 2" xfId="23690" xr:uid="{87788715-1AE4-41C6-BAF0-081A591B59C9}"/>
    <cellStyle name="Normal 12 5 2 4 5 2 3 2 2 2" xfId="43367" xr:uid="{89E90EF0-1C28-47CA-A636-DBAED510C2DA}"/>
    <cellStyle name="Normal 12 5 2 4 5 2 3 2 3" xfId="43368" xr:uid="{73D3023E-322C-4525-AB19-FBED7F46E71A}"/>
    <cellStyle name="Normal 12 5 2 4 5 2 3 3" xfId="18200" xr:uid="{25EFFA03-56D6-4514-82A9-4BD259A1C939}"/>
    <cellStyle name="Normal 12 5 2 4 5 2 3 3 2" xfId="43369" xr:uid="{2EA5FBA6-700F-448D-ACFA-31E81A8FD066}"/>
    <cellStyle name="Normal 12 5 2 4 5 2 3 4" xfId="43370" xr:uid="{51BA32F7-551F-45DB-A1C1-30C12C450D7A}"/>
    <cellStyle name="Normal 12 5 2 4 5 2 4" xfId="12710" xr:uid="{CC25C657-1A5F-408B-9715-262038D6E165}"/>
    <cellStyle name="Normal 12 5 2 4 5 2 4 2" xfId="25520" xr:uid="{07919847-3E57-4713-B75E-D13EC678A563}"/>
    <cellStyle name="Normal 12 5 2 4 5 2 4 2 2" xfId="43371" xr:uid="{0FDB9506-9EDA-4C83-8919-08B4653AD47A}"/>
    <cellStyle name="Normal 12 5 2 4 5 2 4 3" xfId="43372" xr:uid="{296FFE28-7275-4E9B-91C6-C3A3741A2590}"/>
    <cellStyle name="Normal 12 5 2 4 5 2 5" xfId="7220" xr:uid="{9679C088-82AD-48DE-94AC-3441FFD61B48}"/>
    <cellStyle name="Normal 12 5 2 4 5 2 5 2" xfId="20030" xr:uid="{116CEF06-E521-4344-B64C-FC559A15E0BA}"/>
    <cellStyle name="Normal 12 5 2 4 5 2 5 2 2" xfId="43373" xr:uid="{D1377C82-574C-41DB-A7D8-5A9E53F2973E}"/>
    <cellStyle name="Normal 12 5 2 4 5 2 5 3" xfId="43374" xr:uid="{BBA2A3D7-46A3-4A26-A39B-51A17BB93B2E}"/>
    <cellStyle name="Normal 12 5 2 4 5 2 6" xfId="14540" xr:uid="{DA52DEB8-2503-4710-B85E-97E26B5619D4}"/>
    <cellStyle name="Normal 12 5 2 4 5 2 6 2" xfId="43375" xr:uid="{F2358E46-4358-4B11-86E0-7B93515354CE}"/>
    <cellStyle name="Normal 12 5 2 4 5 2 7" xfId="43376" xr:uid="{25511A2D-CCEC-4DA2-A7F3-85C7283B478C}"/>
    <cellStyle name="Normal 12 5 2 4 5 3" xfId="2666" xr:uid="{642F71AC-B262-4197-9118-DED78CE3CFD5}"/>
    <cellStyle name="Normal 12 5 2 4 5 3 2" xfId="8156" xr:uid="{F7514A7C-589A-460B-AD78-AD274697BC34}"/>
    <cellStyle name="Normal 12 5 2 4 5 3 2 2" xfId="20966" xr:uid="{1650677E-F1C8-4809-9DB3-6E6ECA25B7C3}"/>
    <cellStyle name="Normal 12 5 2 4 5 3 2 2 2" xfId="43377" xr:uid="{0FB312B8-9123-4A98-8CCB-EBCD7E1C05F3}"/>
    <cellStyle name="Normal 12 5 2 4 5 3 2 3" xfId="43378" xr:uid="{F29B9306-6B7A-4438-8298-570CDF9003AA}"/>
    <cellStyle name="Normal 12 5 2 4 5 3 3" xfId="15476" xr:uid="{F025534B-3601-4D8B-AAB3-932BA7FDCF09}"/>
    <cellStyle name="Normal 12 5 2 4 5 3 3 2" xfId="43379" xr:uid="{01452976-4DE9-4460-9DA6-C34F4B374810}"/>
    <cellStyle name="Normal 12 5 2 4 5 3 4" xfId="43380" xr:uid="{92079AA0-0C9B-4819-B080-721814C13915}"/>
    <cellStyle name="Normal 12 5 2 4 5 4" xfId="4496" xr:uid="{53482765-D7B8-4735-9BF5-AB764554F72D}"/>
    <cellStyle name="Normal 12 5 2 4 5 4 2" xfId="9986" xr:uid="{B4714425-42FE-4556-A7BB-9C4E0A09E765}"/>
    <cellStyle name="Normal 12 5 2 4 5 4 2 2" xfId="22796" xr:uid="{15E52067-D2E9-4786-B9A9-A0FAC2236BF7}"/>
    <cellStyle name="Normal 12 5 2 4 5 4 2 2 2" xfId="43381" xr:uid="{E945B540-66F5-4E06-9F8D-CF4CDBDF94AA}"/>
    <cellStyle name="Normal 12 5 2 4 5 4 2 3" xfId="43382" xr:uid="{C7DBF9E9-A67B-4944-9188-BCBC170A9B82}"/>
    <cellStyle name="Normal 12 5 2 4 5 4 3" xfId="17306" xr:uid="{6AF8E03D-5684-4600-BD4B-A48C765B7C10}"/>
    <cellStyle name="Normal 12 5 2 4 5 4 3 2" xfId="43383" xr:uid="{A824A61A-9A7B-48E1-8060-1631F2948E66}"/>
    <cellStyle name="Normal 12 5 2 4 5 4 4" xfId="43384" xr:uid="{A0A447FD-484D-494B-98DD-D48220DAEBEA}"/>
    <cellStyle name="Normal 12 5 2 4 5 5" xfId="11816" xr:uid="{222459DF-8DDA-4D8A-B69D-E042E69117F2}"/>
    <cellStyle name="Normal 12 5 2 4 5 5 2" xfId="24626" xr:uid="{12F582CF-17DA-43AD-AA03-0AA068197345}"/>
    <cellStyle name="Normal 12 5 2 4 5 5 2 2" xfId="43385" xr:uid="{A2280B1F-6DB7-4ED2-882D-36A934DFA334}"/>
    <cellStyle name="Normal 12 5 2 4 5 5 3" xfId="43386" xr:uid="{1763988C-68FD-4EC5-9404-61D9146A2A13}"/>
    <cellStyle name="Normal 12 5 2 4 5 6" xfId="6326" xr:uid="{460D835C-EF43-4D5B-B703-311BF53DE4D8}"/>
    <cellStyle name="Normal 12 5 2 4 5 6 2" xfId="19136" xr:uid="{27E39544-296F-44E6-B867-F9F11A40CC60}"/>
    <cellStyle name="Normal 12 5 2 4 5 6 2 2" xfId="43387" xr:uid="{FE81EA9C-977F-4AEA-9AB1-44774A4A1930}"/>
    <cellStyle name="Normal 12 5 2 4 5 6 3" xfId="43388" xr:uid="{1C6F2989-F81E-4384-A093-7A960B9A27FB}"/>
    <cellStyle name="Normal 12 5 2 4 5 7" xfId="13646" xr:uid="{7A876092-1242-4494-8E91-2D3CBF94DE16}"/>
    <cellStyle name="Normal 12 5 2 4 5 7 2" xfId="43389" xr:uid="{BC2C9EED-DAD5-404A-91BE-AF0686D0ED7F}"/>
    <cellStyle name="Normal 12 5 2 4 5 8" xfId="43390" xr:uid="{8318EE00-FBDD-480E-B5FF-2227A23450DE}"/>
    <cellStyle name="Normal 12 5 2 4 6" xfId="1236" xr:uid="{4466BA72-C73A-4779-8B96-C1677C20218A}"/>
    <cellStyle name="Normal 12 5 2 4 6 2" xfId="3066" xr:uid="{5117CDA7-E106-4684-B25F-9132DDD427E2}"/>
    <cellStyle name="Normal 12 5 2 4 6 2 2" xfId="8556" xr:uid="{AC847C20-A991-4BD0-8B66-FF2C36E4D0E6}"/>
    <cellStyle name="Normal 12 5 2 4 6 2 2 2" xfId="21366" xr:uid="{CDB6B71D-7FF8-491E-BE3B-CC5E3C5CCE48}"/>
    <cellStyle name="Normal 12 5 2 4 6 2 2 2 2" xfId="43391" xr:uid="{63ABB472-6A9F-4D50-8A22-700DC41847E0}"/>
    <cellStyle name="Normal 12 5 2 4 6 2 2 3" xfId="43392" xr:uid="{47936ABF-B170-410E-8B06-3577908B5984}"/>
    <cellStyle name="Normal 12 5 2 4 6 2 3" xfId="15876" xr:uid="{80A177B8-4960-4E78-8D1E-7C49C1625880}"/>
    <cellStyle name="Normal 12 5 2 4 6 2 3 2" xfId="43393" xr:uid="{CA073C5E-7217-47BE-8070-588A7002C7DA}"/>
    <cellStyle name="Normal 12 5 2 4 6 2 4" xfId="43394" xr:uid="{505BC5DE-3404-4935-9BB0-FE13DDF616C1}"/>
    <cellStyle name="Normal 12 5 2 4 6 3" xfId="4896" xr:uid="{3CD64F7B-B742-427B-9206-021DDD2924C9}"/>
    <cellStyle name="Normal 12 5 2 4 6 3 2" xfId="10386" xr:uid="{88C11395-DAA9-43C4-87C7-F69DB30F7327}"/>
    <cellStyle name="Normal 12 5 2 4 6 3 2 2" xfId="23196" xr:uid="{C1146FFC-0761-4548-97D9-DF2921DBC801}"/>
    <cellStyle name="Normal 12 5 2 4 6 3 2 2 2" xfId="43395" xr:uid="{4663FC83-9CC0-467B-BFAD-1D50DBC5032A}"/>
    <cellStyle name="Normal 12 5 2 4 6 3 2 3" xfId="43396" xr:uid="{40050EB0-BCFC-489A-A8BA-361392044B08}"/>
    <cellStyle name="Normal 12 5 2 4 6 3 3" xfId="17706" xr:uid="{65B827F4-9DBC-4BB3-B4F1-10395BF29AC7}"/>
    <cellStyle name="Normal 12 5 2 4 6 3 3 2" xfId="43397" xr:uid="{05FC833D-0FBB-4F60-8879-C7C3C822D953}"/>
    <cellStyle name="Normal 12 5 2 4 6 3 4" xfId="43398" xr:uid="{ED454678-E609-48C7-93D7-11D0BB6A120A}"/>
    <cellStyle name="Normal 12 5 2 4 6 4" xfId="12216" xr:uid="{56C7F5E1-B715-4E1F-85DD-D36A674F0CEA}"/>
    <cellStyle name="Normal 12 5 2 4 6 4 2" xfId="25026" xr:uid="{1A2AE61A-9F21-42F6-A592-4A0931692BCD}"/>
    <cellStyle name="Normal 12 5 2 4 6 4 2 2" xfId="43399" xr:uid="{B03BB977-B2C2-4474-9220-152E89C0F064}"/>
    <cellStyle name="Normal 12 5 2 4 6 4 3" xfId="43400" xr:uid="{2C7E44E3-4DF1-4E5A-A8D9-3CE0D5F2939F}"/>
    <cellStyle name="Normal 12 5 2 4 6 5" xfId="6726" xr:uid="{8F232B42-EA5F-4241-BC12-79E254988881}"/>
    <cellStyle name="Normal 12 5 2 4 6 5 2" xfId="19536" xr:uid="{8EB90CA7-7960-4304-839A-CD0DB931D6B4}"/>
    <cellStyle name="Normal 12 5 2 4 6 5 2 2" xfId="43401" xr:uid="{3AA037E5-EFBF-481A-AD64-60F4A5635B74}"/>
    <cellStyle name="Normal 12 5 2 4 6 5 3" xfId="43402" xr:uid="{86EFC750-6BD7-4ABD-936C-E91211CBBA81}"/>
    <cellStyle name="Normal 12 5 2 4 6 6" xfId="14046" xr:uid="{065500AC-0378-4281-9D0A-264C4CCDD12F}"/>
    <cellStyle name="Normal 12 5 2 4 6 6 2" xfId="43403" xr:uid="{FDFC3B46-96C9-41F5-AAFC-4ADEA192B52F}"/>
    <cellStyle name="Normal 12 5 2 4 6 7" xfId="43404" xr:uid="{26562B3F-93BA-4BEA-9C75-BC6417BA6B5F}"/>
    <cellStyle name="Normal 12 5 2 4 7" xfId="2172" xr:uid="{9DB67F77-82C4-4FCC-9874-3D182E680F84}"/>
    <cellStyle name="Normal 12 5 2 4 7 2" xfId="7662" xr:uid="{0D72CFB7-DCAE-4781-8D15-9DC675A984B2}"/>
    <cellStyle name="Normal 12 5 2 4 7 2 2" xfId="20472" xr:uid="{7FEC0CDC-A1FC-4E35-B3D4-042B87D1EEF2}"/>
    <cellStyle name="Normal 12 5 2 4 7 2 2 2" xfId="43405" xr:uid="{22D1642B-BF3D-4E5A-AF35-0E2765A5CAA8}"/>
    <cellStyle name="Normal 12 5 2 4 7 2 3" xfId="43406" xr:uid="{AB8C64B0-C7FF-449B-93D2-4E9B4D438111}"/>
    <cellStyle name="Normal 12 5 2 4 7 3" xfId="14982" xr:uid="{DF7A91B9-78D1-4286-B656-EC9416AE87BB}"/>
    <cellStyle name="Normal 12 5 2 4 7 3 2" xfId="43407" xr:uid="{F4654E54-0302-4CCF-8950-9C61706AF045}"/>
    <cellStyle name="Normal 12 5 2 4 7 4" xfId="43408" xr:uid="{8A8DB762-C4BB-4CBD-9B75-919317054746}"/>
    <cellStyle name="Normal 12 5 2 4 8" xfId="4002" xr:uid="{0E0422F9-8BA7-40A0-B67C-5DA8FC9014C4}"/>
    <cellStyle name="Normal 12 5 2 4 8 2" xfId="9492" xr:uid="{671FDDEC-59C6-4C84-92D2-4DA80D8C2B7D}"/>
    <cellStyle name="Normal 12 5 2 4 8 2 2" xfId="22302" xr:uid="{216B04B2-2E55-48ED-89A2-E7989B0FE819}"/>
    <cellStyle name="Normal 12 5 2 4 8 2 2 2" xfId="43409" xr:uid="{80BA8CAF-2201-4E61-920C-49B54AEB964B}"/>
    <cellStyle name="Normal 12 5 2 4 8 2 3" xfId="43410" xr:uid="{4496DD1E-D269-44F7-A33B-F3B0D75318BE}"/>
    <cellStyle name="Normal 12 5 2 4 8 3" xfId="16812" xr:uid="{C5810A63-FB0F-4BF3-BC24-57F300E56894}"/>
    <cellStyle name="Normal 12 5 2 4 8 3 2" xfId="43411" xr:uid="{BE04A0D2-FBCB-4B8F-9798-8E50AE79BC95}"/>
    <cellStyle name="Normal 12 5 2 4 8 4" xfId="43412" xr:uid="{A0FBD056-288B-4E10-A356-48351666B6B7}"/>
    <cellStyle name="Normal 12 5 2 4 9" xfId="11322" xr:uid="{CDAEE091-41FF-4EE9-84BB-721B0CA47DCF}"/>
    <cellStyle name="Normal 12 5 2 4 9 2" xfId="24132" xr:uid="{E39DC166-6520-4245-82B6-0E6115511FD5}"/>
    <cellStyle name="Normal 12 5 2 4 9 2 2" xfId="43413" xr:uid="{4716E717-F6C4-450D-A77D-C40C5A1A3EDC}"/>
    <cellStyle name="Normal 12 5 2 4 9 3" xfId="43414" xr:uid="{49D870CA-9E9C-47C8-9063-EB98B9BEABE0}"/>
    <cellStyle name="Normal 12 5 2 5" xfId="391" xr:uid="{73B3DB7F-A555-4E9D-AF65-3187E834F2BB}"/>
    <cellStyle name="Normal 12 5 2 5 10" xfId="5883" xr:uid="{310258A1-ADF5-4C45-B89B-074293967EEF}"/>
    <cellStyle name="Normal 12 5 2 5 10 2" xfId="18693" xr:uid="{E82FF5BC-8B34-4D30-AD81-1366C6F62BE9}"/>
    <cellStyle name="Normal 12 5 2 5 10 2 2" xfId="43415" xr:uid="{DE94931B-2104-47D6-9157-ADA39585195E}"/>
    <cellStyle name="Normal 12 5 2 5 10 3" xfId="43416" xr:uid="{DABAB428-4128-4124-9024-F270BA400E99}"/>
    <cellStyle name="Normal 12 5 2 5 11" xfId="13203" xr:uid="{578ACFA3-6A71-463A-9E9D-1EADAD70BF46}"/>
    <cellStyle name="Normal 12 5 2 5 11 2" xfId="43417" xr:uid="{20C60623-6E24-4C46-8746-1689986BCE58}"/>
    <cellStyle name="Normal 12 5 2 5 12" xfId="43418" xr:uid="{1E021B91-3F5F-46DA-B4B3-82FA85715D09}"/>
    <cellStyle name="Normal 12 5 2 5 2" xfId="620" xr:uid="{25F80363-1751-4DBD-8037-9B89051687EF}"/>
    <cellStyle name="Normal 12 5 2 5 2 2" xfId="1019" xr:uid="{F48FA499-116D-4FAF-92B2-204486EC537D}"/>
    <cellStyle name="Normal 12 5 2 5 2 2 2" xfId="1914" xr:uid="{679753A5-C66B-4AA4-AFA0-57D3461C9F47}"/>
    <cellStyle name="Normal 12 5 2 5 2 2 2 2" xfId="3744" xr:uid="{EFDF04EB-ED69-447B-B36C-27C2DC925875}"/>
    <cellStyle name="Normal 12 5 2 5 2 2 2 2 2" xfId="9234" xr:uid="{8AD2BFC6-1E18-4ECA-BD52-C156926DBD99}"/>
    <cellStyle name="Normal 12 5 2 5 2 2 2 2 2 2" xfId="22044" xr:uid="{6F76E8A1-B83C-45C0-A853-525888D06C8F}"/>
    <cellStyle name="Normal 12 5 2 5 2 2 2 2 2 2 2" xfId="43419" xr:uid="{E704FAA4-717D-4121-B827-45C566ED1355}"/>
    <cellStyle name="Normal 12 5 2 5 2 2 2 2 2 3" xfId="43420" xr:uid="{8DACA099-10D8-4167-88D4-F9DD2AD98F1D}"/>
    <cellStyle name="Normal 12 5 2 5 2 2 2 2 3" xfId="16554" xr:uid="{3B2DC6D8-4902-453B-A5DB-5905B422F2C5}"/>
    <cellStyle name="Normal 12 5 2 5 2 2 2 2 3 2" xfId="43421" xr:uid="{1F5655DB-0655-4338-9E1D-A7DCB9A4BAC2}"/>
    <cellStyle name="Normal 12 5 2 5 2 2 2 2 4" xfId="43422" xr:uid="{FE4635C2-8144-4295-86DD-38B992EEDE7A}"/>
    <cellStyle name="Normal 12 5 2 5 2 2 2 3" xfId="5574" xr:uid="{A1F39F19-02BA-4446-B575-2FDEC42C4F38}"/>
    <cellStyle name="Normal 12 5 2 5 2 2 2 3 2" xfId="11064" xr:uid="{1A9C31A4-40D8-4DC7-B4AD-560682E6F7CF}"/>
    <cellStyle name="Normal 12 5 2 5 2 2 2 3 2 2" xfId="23874" xr:uid="{9D3A7531-68B4-4CF0-9D1A-4A2528E687A7}"/>
    <cellStyle name="Normal 12 5 2 5 2 2 2 3 2 2 2" xfId="43423" xr:uid="{EA5EFBB1-D9DE-4F38-8F67-DB954B2A25F4}"/>
    <cellStyle name="Normal 12 5 2 5 2 2 2 3 2 3" xfId="43424" xr:uid="{CD542849-D1B9-4F64-A1AF-3A3AF580181B}"/>
    <cellStyle name="Normal 12 5 2 5 2 2 2 3 3" xfId="18384" xr:uid="{334C0F4A-9856-4CA4-8BBF-9FAD9C3F42B2}"/>
    <cellStyle name="Normal 12 5 2 5 2 2 2 3 3 2" xfId="43425" xr:uid="{8051C670-6D1B-4EB2-AB53-E35785193311}"/>
    <cellStyle name="Normal 12 5 2 5 2 2 2 3 4" xfId="43426" xr:uid="{1B0E3A16-D5B1-4D5C-8488-BF78E8416667}"/>
    <cellStyle name="Normal 12 5 2 5 2 2 2 4" xfId="12894" xr:uid="{0CB236AA-4424-481F-A095-C13B69AB6329}"/>
    <cellStyle name="Normal 12 5 2 5 2 2 2 4 2" xfId="25704" xr:uid="{62276389-2C8D-4C9C-8985-E0FB06A797A6}"/>
    <cellStyle name="Normal 12 5 2 5 2 2 2 4 2 2" xfId="43427" xr:uid="{43EC7114-9821-4B09-833B-2E4084AD56AC}"/>
    <cellStyle name="Normal 12 5 2 5 2 2 2 4 3" xfId="43428" xr:uid="{CEE18785-B9C9-4498-A67C-F347E6DEB178}"/>
    <cellStyle name="Normal 12 5 2 5 2 2 2 5" xfId="7404" xr:uid="{0C2F3B08-AFBE-4B45-A12D-6E6730FB5259}"/>
    <cellStyle name="Normal 12 5 2 5 2 2 2 5 2" xfId="20214" xr:uid="{80EFACBF-7F61-4BC6-9C87-BCFD09EE9F02}"/>
    <cellStyle name="Normal 12 5 2 5 2 2 2 5 2 2" xfId="43429" xr:uid="{9AF6D913-3BF6-48BA-8840-EAACEC330385}"/>
    <cellStyle name="Normal 12 5 2 5 2 2 2 5 3" xfId="43430" xr:uid="{56DD8741-3416-4742-91CF-47395C02E4BA}"/>
    <cellStyle name="Normal 12 5 2 5 2 2 2 6" xfId="14724" xr:uid="{F5A24BC0-A8D2-4A97-A17E-BE24A4D33927}"/>
    <cellStyle name="Normal 12 5 2 5 2 2 2 6 2" xfId="43431" xr:uid="{1424D0A1-8756-4FD8-8A5C-5404C4B8ED53}"/>
    <cellStyle name="Normal 12 5 2 5 2 2 2 7" xfId="43432" xr:uid="{EC03198E-1436-4EBE-B1BE-E26C01E870B0}"/>
    <cellStyle name="Normal 12 5 2 5 2 2 3" xfId="2850" xr:uid="{820AAA96-A5A0-49BE-BA62-264716553A2E}"/>
    <cellStyle name="Normal 12 5 2 5 2 2 3 2" xfId="8340" xr:uid="{1535FD88-F2CA-47E6-A1BF-533E5EF36952}"/>
    <cellStyle name="Normal 12 5 2 5 2 2 3 2 2" xfId="21150" xr:uid="{A513F233-5EC2-4C7A-9D38-EE32AC5264FF}"/>
    <cellStyle name="Normal 12 5 2 5 2 2 3 2 2 2" xfId="43433" xr:uid="{AC543B9E-30A1-48E7-BD3C-A07DE897D7C8}"/>
    <cellStyle name="Normal 12 5 2 5 2 2 3 2 3" xfId="43434" xr:uid="{C6ACD523-CA85-4D39-8047-1D5AFFBE095C}"/>
    <cellStyle name="Normal 12 5 2 5 2 2 3 3" xfId="15660" xr:uid="{85A69EC1-474C-4229-8323-669C7CCF265D}"/>
    <cellStyle name="Normal 12 5 2 5 2 2 3 3 2" xfId="43435" xr:uid="{B59EEEE2-647C-4054-934C-68A5FBE27796}"/>
    <cellStyle name="Normal 12 5 2 5 2 2 3 4" xfId="43436" xr:uid="{A3FDDBFB-5ADA-4CC9-81FA-F9ACDE87C136}"/>
    <cellStyle name="Normal 12 5 2 5 2 2 4" xfId="4680" xr:uid="{802E7D17-D45F-4D22-A100-489990452A78}"/>
    <cellStyle name="Normal 12 5 2 5 2 2 4 2" xfId="10170" xr:uid="{665FC742-4170-4E86-A8E0-718FCA98806F}"/>
    <cellStyle name="Normal 12 5 2 5 2 2 4 2 2" xfId="22980" xr:uid="{270312CC-57FD-4BB1-8391-604CD57C1482}"/>
    <cellStyle name="Normal 12 5 2 5 2 2 4 2 2 2" xfId="43437" xr:uid="{3AA67438-12C7-4CFF-9C4A-EBFD51241542}"/>
    <cellStyle name="Normal 12 5 2 5 2 2 4 2 3" xfId="43438" xr:uid="{2A6ADEA0-6E86-4D19-BFCD-699FE16366A0}"/>
    <cellStyle name="Normal 12 5 2 5 2 2 4 3" xfId="17490" xr:uid="{E60C103D-AF40-450F-A4F3-64CB5769B02C}"/>
    <cellStyle name="Normal 12 5 2 5 2 2 4 3 2" xfId="43439" xr:uid="{41797EA7-2D19-43D6-A4CA-47BD63FA6A68}"/>
    <cellStyle name="Normal 12 5 2 5 2 2 4 4" xfId="43440" xr:uid="{DF6B7F3B-443B-49DF-BCEA-92D10F8D1600}"/>
    <cellStyle name="Normal 12 5 2 5 2 2 5" xfId="12000" xr:uid="{26840894-01AF-4CAE-B31E-E73DF23E0B26}"/>
    <cellStyle name="Normal 12 5 2 5 2 2 5 2" xfId="24810" xr:uid="{52BA47C0-3DC6-4FBF-B3B3-16498AFE9034}"/>
    <cellStyle name="Normal 12 5 2 5 2 2 5 2 2" xfId="43441" xr:uid="{6C45BE6B-3589-47C6-8645-44E1319EB011}"/>
    <cellStyle name="Normal 12 5 2 5 2 2 5 3" xfId="43442" xr:uid="{212BE429-58B6-465B-9FDF-052E4A665357}"/>
    <cellStyle name="Normal 12 5 2 5 2 2 6" xfId="6510" xr:uid="{BDD3439C-718A-479C-9EF6-3CA4BA0ECE98}"/>
    <cellStyle name="Normal 12 5 2 5 2 2 6 2" xfId="19320" xr:uid="{3AFA35AA-A22C-4689-936C-CF16CD1D3A5A}"/>
    <cellStyle name="Normal 12 5 2 5 2 2 6 2 2" xfId="43443" xr:uid="{AA6C8EB9-8781-4A7E-A64B-DFD107200B89}"/>
    <cellStyle name="Normal 12 5 2 5 2 2 6 3" xfId="43444" xr:uid="{8030B738-ABD3-414D-AD72-CA952D6CB60C}"/>
    <cellStyle name="Normal 12 5 2 5 2 2 7" xfId="13830" xr:uid="{9219D327-F796-4F61-910C-776C6DF6869F}"/>
    <cellStyle name="Normal 12 5 2 5 2 2 7 2" xfId="43445" xr:uid="{2BEC8E97-FFF5-409E-8635-D76A1B3AA829}"/>
    <cellStyle name="Normal 12 5 2 5 2 2 8" xfId="43446" xr:uid="{CA34A8C8-A32C-4101-B4B6-EA38099677D4}"/>
    <cellStyle name="Normal 12 5 2 5 2 3" xfId="1515" xr:uid="{CBE6B826-359C-4E84-ABDA-A9F09C1B436A}"/>
    <cellStyle name="Normal 12 5 2 5 2 3 2" xfId="3345" xr:uid="{38784CFD-F78F-4568-9467-2DDB0198AE71}"/>
    <cellStyle name="Normal 12 5 2 5 2 3 2 2" xfId="8835" xr:uid="{33B597BD-A0E5-41D2-B61D-D1046B0FEAA0}"/>
    <cellStyle name="Normal 12 5 2 5 2 3 2 2 2" xfId="21645" xr:uid="{1D04DEB2-4C1C-4F59-8573-61DF4CA4A10F}"/>
    <cellStyle name="Normal 12 5 2 5 2 3 2 2 2 2" xfId="43447" xr:uid="{DD8FA087-7084-49C5-8D56-E651CA2812C9}"/>
    <cellStyle name="Normal 12 5 2 5 2 3 2 2 3" xfId="43448" xr:uid="{59D1ACD0-F6D8-4142-A3FD-ED0F2B914FC2}"/>
    <cellStyle name="Normal 12 5 2 5 2 3 2 3" xfId="16155" xr:uid="{D0A4C882-912D-42A5-9261-215AC3F8556F}"/>
    <cellStyle name="Normal 12 5 2 5 2 3 2 3 2" xfId="43449" xr:uid="{C0B85618-2039-477A-9046-69DBF26A7567}"/>
    <cellStyle name="Normal 12 5 2 5 2 3 2 4" xfId="43450" xr:uid="{B2A8FDC9-7F6E-4A47-9772-8B63756A40DD}"/>
    <cellStyle name="Normal 12 5 2 5 2 3 3" xfId="5175" xr:uid="{BE76C654-35FE-43EB-91DE-89113259ABCD}"/>
    <cellStyle name="Normal 12 5 2 5 2 3 3 2" xfId="10665" xr:uid="{4E44170F-C28D-4EAE-88C1-75DB7A39E083}"/>
    <cellStyle name="Normal 12 5 2 5 2 3 3 2 2" xfId="23475" xr:uid="{3070DEBF-09A2-4290-986C-BF2214FC40D5}"/>
    <cellStyle name="Normal 12 5 2 5 2 3 3 2 2 2" xfId="43451" xr:uid="{6DBC71CD-BE26-4102-8AAE-5C462719653E}"/>
    <cellStyle name="Normal 12 5 2 5 2 3 3 2 3" xfId="43452" xr:uid="{505F9108-82BF-410A-B641-831BA1B260D7}"/>
    <cellStyle name="Normal 12 5 2 5 2 3 3 3" xfId="17985" xr:uid="{2EB6159F-8F76-4F72-9101-F02A341ACC7B}"/>
    <cellStyle name="Normal 12 5 2 5 2 3 3 3 2" xfId="43453" xr:uid="{F4EB8AF6-174F-42DF-85BF-2011B481227F}"/>
    <cellStyle name="Normal 12 5 2 5 2 3 3 4" xfId="43454" xr:uid="{203E0FEC-0511-404B-A395-F3F558E30FF6}"/>
    <cellStyle name="Normal 12 5 2 5 2 3 4" xfId="12495" xr:uid="{0C8A5081-4884-4CAF-AF38-25A93323FC74}"/>
    <cellStyle name="Normal 12 5 2 5 2 3 4 2" xfId="25305" xr:uid="{C1A18236-F465-4ACC-8BDF-5294C61A37C9}"/>
    <cellStyle name="Normal 12 5 2 5 2 3 4 2 2" xfId="43455" xr:uid="{7DCFC711-AB12-42CE-A5F0-B2DF03F016AA}"/>
    <cellStyle name="Normal 12 5 2 5 2 3 4 3" xfId="43456" xr:uid="{5ED8D3B2-C8F7-47EB-9CE0-78F848888B6A}"/>
    <cellStyle name="Normal 12 5 2 5 2 3 5" xfId="7005" xr:uid="{35A7726F-7E11-4675-9E46-E30D92C46DC1}"/>
    <cellStyle name="Normal 12 5 2 5 2 3 5 2" xfId="19815" xr:uid="{64C79BAE-0FEC-48A5-B0A7-3070DD8DA85B}"/>
    <cellStyle name="Normal 12 5 2 5 2 3 5 2 2" xfId="43457" xr:uid="{F137A62A-F613-409F-9DFC-D9A1E78092FE}"/>
    <cellStyle name="Normal 12 5 2 5 2 3 5 3" xfId="43458" xr:uid="{F42EA2D6-63D4-438A-BDF9-AB46FBB0C1D5}"/>
    <cellStyle name="Normal 12 5 2 5 2 3 6" xfId="14325" xr:uid="{A8A18D26-330F-4521-BDFC-EF9AD4AFFD5F}"/>
    <cellStyle name="Normal 12 5 2 5 2 3 6 2" xfId="43459" xr:uid="{00C6721C-C924-469D-AC29-93C5405D0F30}"/>
    <cellStyle name="Normal 12 5 2 5 2 3 7" xfId="43460" xr:uid="{7B9A6A7C-1604-4EDD-817F-D6C3A58D92BD}"/>
    <cellStyle name="Normal 12 5 2 5 2 4" xfId="2451" xr:uid="{C55005D5-3126-4A14-B82A-F0209E822E20}"/>
    <cellStyle name="Normal 12 5 2 5 2 4 2" xfId="7941" xr:uid="{6E1FFD80-02CA-4C28-BD56-2391221DB0B0}"/>
    <cellStyle name="Normal 12 5 2 5 2 4 2 2" xfId="20751" xr:uid="{B03E3875-6B00-40F3-9D21-F1889D331C19}"/>
    <cellStyle name="Normal 12 5 2 5 2 4 2 2 2" xfId="43461" xr:uid="{7CDC55A6-932E-4E07-BB3A-BE0761E4712E}"/>
    <cellStyle name="Normal 12 5 2 5 2 4 2 3" xfId="43462" xr:uid="{47E5EF48-C47A-4FD6-9CEB-69F925C8BB9D}"/>
    <cellStyle name="Normal 12 5 2 5 2 4 3" xfId="15261" xr:uid="{757AF296-AB69-458F-992F-7B89D4ED5A1F}"/>
    <cellStyle name="Normal 12 5 2 5 2 4 3 2" xfId="43463" xr:uid="{D18661D4-ABFE-493E-A7B7-F5BA5D5394A5}"/>
    <cellStyle name="Normal 12 5 2 5 2 4 4" xfId="43464" xr:uid="{58E5EC27-AFBA-413F-90C5-AD1D76DD4C96}"/>
    <cellStyle name="Normal 12 5 2 5 2 5" xfId="4281" xr:uid="{F50C6EE4-FE6C-4E91-B139-DF09B058F04C}"/>
    <cellStyle name="Normal 12 5 2 5 2 5 2" xfId="9771" xr:uid="{2A14F34A-2409-4874-9707-944DC9336A60}"/>
    <cellStyle name="Normal 12 5 2 5 2 5 2 2" xfId="22581" xr:uid="{A833D76E-E269-4CAD-8ED2-5E20E50BD074}"/>
    <cellStyle name="Normal 12 5 2 5 2 5 2 2 2" xfId="43465" xr:uid="{D60FA67D-9FDD-46F6-95AC-C6058C874F53}"/>
    <cellStyle name="Normal 12 5 2 5 2 5 2 3" xfId="43466" xr:uid="{5DB82C95-1A0A-4A6D-99B1-F5D7CA518DD7}"/>
    <cellStyle name="Normal 12 5 2 5 2 5 3" xfId="17091" xr:uid="{D3F1FE12-EB73-444F-86D7-3BD981F286EB}"/>
    <cellStyle name="Normal 12 5 2 5 2 5 3 2" xfId="43467" xr:uid="{1A6505DD-7302-4DF6-8685-804AC771528E}"/>
    <cellStyle name="Normal 12 5 2 5 2 5 4" xfId="43468" xr:uid="{953326D2-3D4F-4D7C-BD54-4A20133FDB83}"/>
    <cellStyle name="Normal 12 5 2 5 2 6" xfId="11601" xr:uid="{637F40D1-17F4-4258-8DEA-202862DF7577}"/>
    <cellStyle name="Normal 12 5 2 5 2 6 2" xfId="24411" xr:uid="{49D68E46-3304-4DD8-91AB-182D3AD1851F}"/>
    <cellStyle name="Normal 12 5 2 5 2 6 2 2" xfId="43469" xr:uid="{01EB61FA-27E0-4AAF-8CA7-64A8F2D5ABD2}"/>
    <cellStyle name="Normal 12 5 2 5 2 6 3" xfId="43470" xr:uid="{24E4FE19-1D53-42F1-A318-FD5C149B1F63}"/>
    <cellStyle name="Normal 12 5 2 5 2 7" xfId="6111" xr:uid="{66F47C11-D6D7-4134-8FD2-743173888CF7}"/>
    <cellStyle name="Normal 12 5 2 5 2 7 2" xfId="18921" xr:uid="{32BF61D5-871E-4E6A-853C-7E40B35CA59D}"/>
    <cellStyle name="Normal 12 5 2 5 2 7 2 2" xfId="43471" xr:uid="{DF8553BC-F6B3-49D2-9422-EF3D105242D9}"/>
    <cellStyle name="Normal 12 5 2 5 2 7 3" xfId="43472" xr:uid="{605E010E-6ABB-4C7A-9137-A5D5269A6643}"/>
    <cellStyle name="Normal 12 5 2 5 2 8" xfId="13431" xr:uid="{23F8F1F1-BF33-40DA-ADFA-0EDE63DBF1CF}"/>
    <cellStyle name="Normal 12 5 2 5 2 8 2" xfId="43473" xr:uid="{5745AB54-DC25-4400-B149-92C43DF65B4B}"/>
    <cellStyle name="Normal 12 5 2 5 2 9" xfId="43474" xr:uid="{E94F9940-6495-47AF-B42A-59A90EB4510C}"/>
    <cellStyle name="Normal 12 5 2 5 3" xfId="752" xr:uid="{5E0ABAB0-7FC3-49F3-8167-DE401AC699AF}"/>
    <cellStyle name="Normal 12 5 2 5 3 2" xfId="1152" xr:uid="{9C76AF5A-76C8-4A40-BF27-4CE3A0A0D3B6}"/>
    <cellStyle name="Normal 12 5 2 5 3 2 2" xfId="2047" xr:uid="{1300E9F2-7856-436F-9463-D58DC7998F52}"/>
    <cellStyle name="Normal 12 5 2 5 3 2 2 2" xfId="3877" xr:uid="{B69BE084-0A69-4ECA-9FA4-2BFDD6331703}"/>
    <cellStyle name="Normal 12 5 2 5 3 2 2 2 2" xfId="9367" xr:uid="{FBF19E3A-C30D-4AB3-B81D-5B2640DEE141}"/>
    <cellStyle name="Normal 12 5 2 5 3 2 2 2 2 2" xfId="22177" xr:uid="{880B56DC-EFC3-4FE2-8884-72B47F16CD85}"/>
    <cellStyle name="Normal 12 5 2 5 3 2 2 2 2 2 2" xfId="43475" xr:uid="{CB5E9921-8EF1-4B63-BDF6-33AFCB2BBE18}"/>
    <cellStyle name="Normal 12 5 2 5 3 2 2 2 2 3" xfId="43476" xr:uid="{4C72AE5E-3B66-42EF-8202-E6DFA4C67650}"/>
    <cellStyle name="Normal 12 5 2 5 3 2 2 2 3" xfId="16687" xr:uid="{F0BAECA0-05BF-4817-84B0-6A8CBCD20925}"/>
    <cellStyle name="Normal 12 5 2 5 3 2 2 2 3 2" xfId="43477" xr:uid="{2E2349BB-9974-40AE-930B-BC5DCE3D3CE3}"/>
    <cellStyle name="Normal 12 5 2 5 3 2 2 2 4" xfId="43478" xr:uid="{27AFD8F1-852C-4F45-9DFE-E63498ECE69A}"/>
    <cellStyle name="Normal 12 5 2 5 3 2 2 3" xfId="5707" xr:uid="{2C558661-9544-438C-9257-90FAF2278C09}"/>
    <cellStyle name="Normal 12 5 2 5 3 2 2 3 2" xfId="11197" xr:uid="{B83D18D2-20B4-45CC-A2F6-0BCF28D58EF2}"/>
    <cellStyle name="Normal 12 5 2 5 3 2 2 3 2 2" xfId="24007" xr:uid="{E64DEBF2-474A-4837-8BDF-2E1E8D275A8B}"/>
    <cellStyle name="Normal 12 5 2 5 3 2 2 3 2 2 2" xfId="43479" xr:uid="{D63C97BE-FE70-413F-9D57-872C96516F1D}"/>
    <cellStyle name="Normal 12 5 2 5 3 2 2 3 2 3" xfId="43480" xr:uid="{4CC73385-B18C-440D-91FB-5AC0DB516678}"/>
    <cellStyle name="Normal 12 5 2 5 3 2 2 3 3" xfId="18517" xr:uid="{3AB255F9-8D08-46C8-9E46-6A5779FF8C6D}"/>
    <cellStyle name="Normal 12 5 2 5 3 2 2 3 3 2" xfId="43481" xr:uid="{05AFE177-A592-416B-B4C9-468149A3E6EF}"/>
    <cellStyle name="Normal 12 5 2 5 3 2 2 3 4" xfId="43482" xr:uid="{35EF0C10-81A3-40C0-AA8A-B4C046ADA815}"/>
    <cellStyle name="Normal 12 5 2 5 3 2 2 4" xfId="13027" xr:uid="{843CB33C-D87A-4645-BAF8-1B0613074787}"/>
    <cellStyle name="Normal 12 5 2 5 3 2 2 4 2" xfId="25837" xr:uid="{95FF39BE-3DBD-4234-8AD1-0F688EA3C2D2}"/>
    <cellStyle name="Normal 12 5 2 5 3 2 2 4 2 2" xfId="43483" xr:uid="{C695C287-C386-4168-B2C0-84AEC88A1620}"/>
    <cellStyle name="Normal 12 5 2 5 3 2 2 4 3" xfId="43484" xr:uid="{EF092967-CAF9-429C-ACDE-F09DC329FCE1}"/>
    <cellStyle name="Normal 12 5 2 5 3 2 2 5" xfId="7537" xr:uid="{987C7C65-5270-4ABC-85B9-38DD136463BE}"/>
    <cellStyle name="Normal 12 5 2 5 3 2 2 5 2" xfId="20347" xr:uid="{49289931-17FF-47D6-B63C-F71F89CAFB92}"/>
    <cellStyle name="Normal 12 5 2 5 3 2 2 5 2 2" xfId="43485" xr:uid="{A73D2ACB-F397-4A3B-A6AB-A0AD1EF96024}"/>
    <cellStyle name="Normal 12 5 2 5 3 2 2 5 3" xfId="43486" xr:uid="{5E773A6F-7C6F-4369-819A-9870A7039C0C}"/>
    <cellStyle name="Normal 12 5 2 5 3 2 2 6" xfId="14857" xr:uid="{05213086-6134-4024-9934-B38AA57C9AA7}"/>
    <cellStyle name="Normal 12 5 2 5 3 2 2 6 2" xfId="43487" xr:uid="{47849F53-6DF7-4931-BC55-C2BC98840847}"/>
    <cellStyle name="Normal 12 5 2 5 3 2 2 7" xfId="43488" xr:uid="{95881E43-7B7F-4014-9006-0E21D3BE5E43}"/>
    <cellStyle name="Normal 12 5 2 5 3 2 3" xfId="2983" xr:uid="{B3D643DE-D403-4A88-B6BD-7EABB71347B3}"/>
    <cellStyle name="Normal 12 5 2 5 3 2 3 2" xfId="8473" xr:uid="{244161CE-DEC1-451C-BA38-A5F501373542}"/>
    <cellStyle name="Normal 12 5 2 5 3 2 3 2 2" xfId="21283" xr:uid="{510F3A95-1CBD-476D-BDBC-F734EA6915D7}"/>
    <cellStyle name="Normal 12 5 2 5 3 2 3 2 2 2" xfId="43489" xr:uid="{62E8EACE-A872-4320-B743-D9BAB206F4F5}"/>
    <cellStyle name="Normal 12 5 2 5 3 2 3 2 3" xfId="43490" xr:uid="{F2F32276-31A1-4A48-9335-4EC32B0744BE}"/>
    <cellStyle name="Normal 12 5 2 5 3 2 3 3" xfId="15793" xr:uid="{A68EA28C-8870-4B4A-AD01-8401BA611D4C}"/>
    <cellStyle name="Normal 12 5 2 5 3 2 3 3 2" xfId="43491" xr:uid="{CF198480-46F2-4700-BA08-3B592FF08178}"/>
    <cellStyle name="Normal 12 5 2 5 3 2 3 4" xfId="43492" xr:uid="{3BD2F07C-D879-44AC-9989-B23AD989A6F3}"/>
    <cellStyle name="Normal 12 5 2 5 3 2 4" xfId="4813" xr:uid="{C1D9E787-6A73-46EB-8CA8-73964BC6B498}"/>
    <cellStyle name="Normal 12 5 2 5 3 2 4 2" xfId="10303" xr:uid="{3880DDBE-CC67-42E9-B4AC-872E02417CB2}"/>
    <cellStyle name="Normal 12 5 2 5 3 2 4 2 2" xfId="23113" xr:uid="{62B14A71-0B68-43D0-9DE7-55C3579DFEA5}"/>
    <cellStyle name="Normal 12 5 2 5 3 2 4 2 2 2" xfId="43493" xr:uid="{797E6DE5-CE0B-4BB6-9F6E-5C07F3989CAF}"/>
    <cellStyle name="Normal 12 5 2 5 3 2 4 2 3" xfId="43494" xr:uid="{BAFF4393-A947-4336-9AA1-FE306F6BF69C}"/>
    <cellStyle name="Normal 12 5 2 5 3 2 4 3" xfId="17623" xr:uid="{56315EA5-8AE5-4D58-83EC-4170B662ADDB}"/>
    <cellStyle name="Normal 12 5 2 5 3 2 4 3 2" xfId="43495" xr:uid="{C5EBF7DB-C3A2-448B-8F5C-BD4BDF3A5DC2}"/>
    <cellStyle name="Normal 12 5 2 5 3 2 4 4" xfId="43496" xr:uid="{2DFA5146-EF8A-40B4-B4AA-F9BB3E6A7CE6}"/>
    <cellStyle name="Normal 12 5 2 5 3 2 5" xfId="12133" xr:uid="{D590741C-76D9-465A-97F4-1CCC96A41CD4}"/>
    <cellStyle name="Normal 12 5 2 5 3 2 5 2" xfId="24943" xr:uid="{AFAF8F0C-6DC1-4722-B233-A434875AE752}"/>
    <cellStyle name="Normal 12 5 2 5 3 2 5 2 2" xfId="43497" xr:uid="{151785FE-9F75-4F96-8FFE-2D6258D9AAC1}"/>
    <cellStyle name="Normal 12 5 2 5 3 2 5 3" xfId="43498" xr:uid="{0C92D243-9463-4241-8F2C-751BC84E888B}"/>
    <cellStyle name="Normal 12 5 2 5 3 2 6" xfId="6643" xr:uid="{891BFB80-7722-4D08-9754-2A0260515871}"/>
    <cellStyle name="Normal 12 5 2 5 3 2 6 2" xfId="19453" xr:uid="{C3448C39-E640-46C8-B86B-754F21E5181A}"/>
    <cellStyle name="Normal 12 5 2 5 3 2 6 2 2" xfId="43499" xr:uid="{9A7769B2-59AF-44E1-B867-36E7F448A838}"/>
    <cellStyle name="Normal 12 5 2 5 3 2 6 3" xfId="43500" xr:uid="{A198A65C-FBC3-4FBC-B1E9-07BF866F8417}"/>
    <cellStyle name="Normal 12 5 2 5 3 2 7" xfId="13963" xr:uid="{05A280F3-5DC7-4CD9-847A-5B93BBC701AF}"/>
    <cellStyle name="Normal 12 5 2 5 3 2 7 2" xfId="43501" xr:uid="{4112D901-F31D-4856-BFDE-05062D1BE2CE}"/>
    <cellStyle name="Normal 12 5 2 5 3 2 8" xfId="43502" xr:uid="{47C31A15-FDD9-4B73-8733-BA093536BEBF}"/>
    <cellStyle name="Normal 12 5 2 5 3 3" xfId="1647" xr:uid="{62E818F6-C8BA-4CDB-9D96-923CFC7BD60E}"/>
    <cellStyle name="Normal 12 5 2 5 3 3 2" xfId="3477" xr:uid="{EE712DAA-A800-4F2F-87B0-ED06B4B6A9F2}"/>
    <cellStyle name="Normal 12 5 2 5 3 3 2 2" xfId="8967" xr:uid="{CA125F2E-8A72-4169-AA21-35468BEC4277}"/>
    <cellStyle name="Normal 12 5 2 5 3 3 2 2 2" xfId="21777" xr:uid="{87991F09-6AE4-4194-87C6-B4F489DBDC3C}"/>
    <cellStyle name="Normal 12 5 2 5 3 3 2 2 2 2" xfId="43503" xr:uid="{F87A9F01-1DCB-45FA-A71A-434A88E3880B}"/>
    <cellStyle name="Normal 12 5 2 5 3 3 2 2 3" xfId="43504" xr:uid="{021DF745-EFA6-4E5C-991E-5D630BA73476}"/>
    <cellStyle name="Normal 12 5 2 5 3 3 2 3" xfId="16287" xr:uid="{DFC27B6A-05AD-4606-939B-A7544A4A10E2}"/>
    <cellStyle name="Normal 12 5 2 5 3 3 2 3 2" xfId="43505" xr:uid="{973DE453-94F5-4EB1-9DAF-DB5881EF71C7}"/>
    <cellStyle name="Normal 12 5 2 5 3 3 2 4" xfId="43506" xr:uid="{16CB033D-8766-4D09-9DEC-7769B39E2C8C}"/>
    <cellStyle name="Normal 12 5 2 5 3 3 3" xfId="5307" xr:uid="{7DD722FD-B2CB-4619-B0F7-452E8ABBD3D7}"/>
    <cellStyle name="Normal 12 5 2 5 3 3 3 2" xfId="10797" xr:uid="{D3777F1B-0C87-41E7-A3B4-75ED071F8DBA}"/>
    <cellStyle name="Normal 12 5 2 5 3 3 3 2 2" xfId="23607" xr:uid="{B0AEB875-C80B-4604-BCC8-441887125FD6}"/>
    <cellStyle name="Normal 12 5 2 5 3 3 3 2 2 2" xfId="43507" xr:uid="{97975AE5-4C2A-484D-94BE-C375D9817211}"/>
    <cellStyle name="Normal 12 5 2 5 3 3 3 2 3" xfId="43508" xr:uid="{99A814AB-C9A8-4905-A879-3D81B3DD4E40}"/>
    <cellStyle name="Normal 12 5 2 5 3 3 3 3" xfId="18117" xr:uid="{9FA4A692-04B6-4EFC-8AD3-EAD59928CE71}"/>
    <cellStyle name="Normal 12 5 2 5 3 3 3 3 2" xfId="43509" xr:uid="{3FF05BE6-2A53-4170-86F5-E80B55773D86}"/>
    <cellStyle name="Normal 12 5 2 5 3 3 3 4" xfId="43510" xr:uid="{4851003A-2CA0-4D68-A9DE-F11EB7CBB6A0}"/>
    <cellStyle name="Normal 12 5 2 5 3 3 4" xfId="12627" xr:uid="{89804CBD-2D01-4DF3-BB3A-808862677CCF}"/>
    <cellStyle name="Normal 12 5 2 5 3 3 4 2" xfId="25437" xr:uid="{D0E02541-9434-4264-BB72-AEB79BFF6CC7}"/>
    <cellStyle name="Normal 12 5 2 5 3 3 4 2 2" xfId="43511" xr:uid="{128B5FEC-BAFB-4ADC-87D4-A52006886DFC}"/>
    <cellStyle name="Normal 12 5 2 5 3 3 4 3" xfId="43512" xr:uid="{96D4FE66-F03E-43EB-A289-764EF4FAA3A0}"/>
    <cellStyle name="Normal 12 5 2 5 3 3 5" xfId="7137" xr:uid="{A037DBC4-E5BE-4FFB-BBC3-85AA41C3B122}"/>
    <cellStyle name="Normal 12 5 2 5 3 3 5 2" xfId="19947" xr:uid="{912944D7-33E7-4185-8A37-08C91793DE97}"/>
    <cellStyle name="Normal 12 5 2 5 3 3 5 2 2" xfId="43513" xr:uid="{D9CF823E-C610-41BE-870B-8E002918AED2}"/>
    <cellStyle name="Normal 12 5 2 5 3 3 5 3" xfId="43514" xr:uid="{1EE7DA81-39F9-4264-B9B3-49D915AFA6D2}"/>
    <cellStyle name="Normal 12 5 2 5 3 3 6" xfId="14457" xr:uid="{672A941A-6769-4896-B113-925061589D74}"/>
    <cellStyle name="Normal 12 5 2 5 3 3 6 2" xfId="43515" xr:uid="{73AA1307-8C58-4E3B-936B-5CF7671375C0}"/>
    <cellStyle name="Normal 12 5 2 5 3 3 7" xfId="43516" xr:uid="{9CF5EFE7-C5C4-46D3-82E1-543AC6C13B10}"/>
    <cellStyle name="Normal 12 5 2 5 3 4" xfId="2583" xr:uid="{64372C45-8E35-452A-A68A-BF87762520C6}"/>
    <cellStyle name="Normal 12 5 2 5 3 4 2" xfId="8073" xr:uid="{2C123C29-2F45-4777-B0C2-494A7613843C}"/>
    <cellStyle name="Normal 12 5 2 5 3 4 2 2" xfId="20883" xr:uid="{8793284C-64AD-443F-A8AC-B69C7BA70961}"/>
    <cellStyle name="Normal 12 5 2 5 3 4 2 2 2" xfId="43517" xr:uid="{829CAE05-38F3-4877-B5DC-FBC91AA595A8}"/>
    <cellStyle name="Normal 12 5 2 5 3 4 2 3" xfId="43518" xr:uid="{8BC36378-5C5E-4F51-9ADA-8DEA1F2EEBA3}"/>
    <cellStyle name="Normal 12 5 2 5 3 4 3" xfId="15393" xr:uid="{70635F38-4D53-496B-AF14-A3F8B7448FDA}"/>
    <cellStyle name="Normal 12 5 2 5 3 4 3 2" xfId="43519" xr:uid="{E4A80C95-6907-4D21-A297-75623161645E}"/>
    <cellStyle name="Normal 12 5 2 5 3 4 4" xfId="43520" xr:uid="{E0703328-FDF2-4365-AD30-748A05008CE9}"/>
    <cellStyle name="Normal 12 5 2 5 3 5" xfId="4413" xr:uid="{AB1779F3-1D0E-4FC9-8BD1-DA7339D0B33B}"/>
    <cellStyle name="Normal 12 5 2 5 3 5 2" xfId="9903" xr:uid="{C0DC134A-B123-4221-84FD-A22DDE1F9A1F}"/>
    <cellStyle name="Normal 12 5 2 5 3 5 2 2" xfId="22713" xr:uid="{56B6F23A-C825-4DD6-B919-F84477A3A334}"/>
    <cellStyle name="Normal 12 5 2 5 3 5 2 2 2" xfId="43521" xr:uid="{6395FDDF-7DEC-4E92-93CA-5C0BD71FEC53}"/>
    <cellStyle name="Normal 12 5 2 5 3 5 2 3" xfId="43522" xr:uid="{12E9B05B-B6CF-46E9-AB7D-C0F813F9CEA0}"/>
    <cellStyle name="Normal 12 5 2 5 3 5 3" xfId="17223" xr:uid="{FDD61277-2884-4E8A-86FE-04E38A969304}"/>
    <cellStyle name="Normal 12 5 2 5 3 5 3 2" xfId="43523" xr:uid="{6E791D66-6B11-4B5F-AAE3-6F2259587624}"/>
    <cellStyle name="Normal 12 5 2 5 3 5 4" xfId="43524" xr:uid="{1340096E-E1C6-465E-8333-A0F985B864FC}"/>
    <cellStyle name="Normal 12 5 2 5 3 6" xfId="11733" xr:uid="{B28DFD1F-E9FE-45B6-AD18-FA691D5A928C}"/>
    <cellStyle name="Normal 12 5 2 5 3 6 2" xfId="24543" xr:uid="{3F21A1C4-A157-4F48-8861-A500174706AC}"/>
    <cellStyle name="Normal 12 5 2 5 3 6 2 2" xfId="43525" xr:uid="{4F6CF2BA-5B87-4E48-A768-73399E141177}"/>
    <cellStyle name="Normal 12 5 2 5 3 6 3" xfId="43526" xr:uid="{1AC71BA6-356B-49DE-9D0D-5DB06D881A81}"/>
    <cellStyle name="Normal 12 5 2 5 3 7" xfId="6243" xr:uid="{F063CB92-2B11-492C-B091-DDAD57650C4C}"/>
    <cellStyle name="Normal 12 5 2 5 3 7 2" xfId="19053" xr:uid="{FAD385B3-1055-44E2-94FC-7B14B299542E}"/>
    <cellStyle name="Normal 12 5 2 5 3 7 2 2" xfId="43527" xr:uid="{2873A3F7-FF9E-42E6-BDD3-EE0A9469B32A}"/>
    <cellStyle name="Normal 12 5 2 5 3 7 3" xfId="43528" xr:uid="{1B855D2D-5C16-40D2-BF1B-0C9E5546DC58}"/>
    <cellStyle name="Normal 12 5 2 5 3 8" xfId="13563" xr:uid="{645FFAF8-6169-41F2-AB2A-EB03ADDC4F69}"/>
    <cellStyle name="Normal 12 5 2 5 3 8 2" xfId="43529" xr:uid="{E050AED3-B0E9-4E34-8320-2A91D6514029}"/>
    <cellStyle name="Normal 12 5 2 5 3 9" xfId="43530" xr:uid="{73C64182-E03C-4205-B3E0-DB6D61A20763}"/>
    <cellStyle name="Normal 12 5 2 5 4" xfId="527" xr:uid="{857E5DCF-81DA-4E6B-9BC3-2D9E8A46838B}"/>
    <cellStyle name="Normal 12 5 2 5 4 2" xfId="1422" xr:uid="{2636B166-2224-4920-B4BD-B18CB2E925BB}"/>
    <cellStyle name="Normal 12 5 2 5 4 2 2" xfId="3252" xr:uid="{EF8E44FD-360E-4363-9058-6519D62B34D9}"/>
    <cellStyle name="Normal 12 5 2 5 4 2 2 2" xfId="8742" xr:uid="{A88DCC45-56F0-4E1C-AF06-E336195AA60A}"/>
    <cellStyle name="Normal 12 5 2 5 4 2 2 2 2" xfId="21552" xr:uid="{ABA6705D-F461-487C-8966-D9EC7876ABF9}"/>
    <cellStyle name="Normal 12 5 2 5 4 2 2 2 2 2" xfId="43531" xr:uid="{289A727F-9F09-45DE-B873-F21737445DF4}"/>
    <cellStyle name="Normal 12 5 2 5 4 2 2 2 3" xfId="43532" xr:uid="{6D4E5B1D-096E-4567-94EF-72A4DD9CF9EB}"/>
    <cellStyle name="Normal 12 5 2 5 4 2 2 3" xfId="16062" xr:uid="{3EF097BE-1191-42FD-8C48-22DCBB820AA2}"/>
    <cellStyle name="Normal 12 5 2 5 4 2 2 3 2" xfId="43533" xr:uid="{C10EDFB9-1A68-43A9-B5E4-565007CF7CC2}"/>
    <cellStyle name="Normal 12 5 2 5 4 2 2 4" xfId="43534" xr:uid="{8001B7C3-254B-4FC5-9927-19BD6352824A}"/>
    <cellStyle name="Normal 12 5 2 5 4 2 3" xfId="5082" xr:uid="{FD066763-EDB4-4EDD-9E9D-C081CFCFA102}"/>
    <cellStyle name="Normal 12 5 2 5 4 2 3 2" xfId="10572" xr:uid="{9EB8AF0B-F289-4D79-B689-DC018B823325}"/>
    <cellStyle name="Normal 12 5 2 5 4 2 3 2 2" xfId="23382" xr:uid="{8AE03414-8A5B-43A5-910C-3712FE31CAEE}"/>
    <cellStyle name="Normal 12 5 2 5 4 2 3 2 2 2" xfId="43535" xr:uid="{E0F6EA73-70FD-475F-A994-A66E599B2114}"/>
    <cellStyle name="Normal 12 5 2 5 4 2 3 2 3" xfId="43536" xr:uid="{D267C6E4-EA7E-414E-AB24-F5309763DE49}"/>
    <cellStyle name="Normal 12 5 2 5 4 2 3 3" xfId="17892" xr:uid="{7EEC9FDD-B898-4441-A061-750813997DAF}"/>
    <cellStyle name="Normal 12 5 2 5 4 2 3 3 2" xfId="43537" xr:uid="{D565D6B5-AD85-4119-80B7-8FE051A8E3CE}"/>
    <cellStyle name="Normal 12 5 2 5 4 2 3 4" xfId="43538" xr:uid="{61070A02-4DE3-44C1-910D-C3A280DEF0EC}"/>
    <cellStyle name="Normal 12 5 2 5 4 2 4" xfId="12402" xr:uid="{D012403D-DC98-4815-9302-DFC941CA7B12}"/>
    <cellStyle name="Normal 12 5 2 5 4 2 4 2" xfId="25212" xr:uid="{B6B48A7E-4FDA-4BE1-ACA8-067EC99DCB3B}"/>
    <cellStyle name="Normal 12 5 2 5 4 2 4 2 2" xfId="43539" xr:uid="{6ABE52B2-469E-47B4-B984-6F5EFE0340B3}"/>
    <cellStyle name="Normal 12 5 2 5 4 2 4 3" xfId="43540" xr:uid="{46BDF9E6-B482-4BEB-AC85-4E51DDAF29A7}"/>
    <cellStyle name="Normal 12 5 2 5 4 2 5" xfId="6912" xr:uid="{1BC0A2C1-E83A-4FB9-9668-D9EAD6DA0325}"/>
    <cellStyle name="Normal 12 5 2 5 4 2 5 2" xfId="19722" xr:uid="{FD3D942E-F6A6-45D0-8621-BC4F7628BD66}"/>
    <cellStyle name="Normal 12 5 2 5 4 2 5 2 2" xfId="43541" xr:uid="{C7C21DBB-529D-4ED7-A1F2-232527AF3ED5}"/>
    <cellStyle name="Normal 12 5 2 5 4 2 5 3" xfId="43542" xr:uid="{3EA28AC5-994D-448F-9026-93145998543B}"/>
    <cellStyle name="Normal 12 5 2 5 4 2 6" xfId="14232" xr:uid="{545F872E-D111-48A7-BED6-2E9E18947C1F}"/>
    <cellStyle name="Normal 12 5 2 5 4 2 6 2" xfId="43543" xr:uid="{B63F11D3-672B-42CD-9A0F-D9F3E2AE46BC}"/>
    <cellStyle name="Normal 12 5 2 5 4 2 7" xfId="43544" xr:uid="{6FE7A1C4-8469-45B4-BEE5-0182F849A91D}"/>
    <cellStyle name="Normal 12 5 2 5 4 3" xfId="2358" xr:uid="{D4D17432-63DA-4DF2-A075-1104607D3EAB}"/>
    <cellStyle name="Normal 12 5 2 5 4 3 2" xfId="7848" xr:uid="{946604F8-36DF-4756-A39D-7F67336FA190}"/>
    <cellStyle name="Normal 12 5 2 5 4 3 2 2" xfId="20658" xr:uid="{07750515-BAFE-4BA6-A740-2596E39F9416}"/>
    <cellStyle name="Normal 12 5 2 5 4 3 2 2 2" xfId="43545" xr:uid="{64464E08-2F7E-4081-A180-56558FA475AD}"/>
    <cellStyle name="Normal 12 5 2 5 4 3 2 3" xfId="43546" xr:uid="{20749B3D-B409-40ED-9C8E-CF9EE40291ED}"/>
    <cellStyle name="Normal 12 5 2 5 4 3 3" xfId="15168" xr:uid="{4569BF3F-944B-4FA1-8F48-0646EBF1204E}"/>
    <cellStyle name="Normal 12 5 2 5 4 3 3 2" xfId="43547" xr:uid="{B69CE297-C77C-424C-BBCA-6CD326F27851}"/>
    <cellStyle name="Normal 12 5 2 5 4 3 4" xfId="43548" xr:uid="{015C806D-04A2-48E3-8928-CF1D505F3330}"/>
    <cellStyle name="Normal 12 5 2 5 4 4" xfId="4188" xr:uid="{4E71C6D2-5D76-4A47-815A-3BAF88756132}"/>
    <cellStyle name="Normal 12 5 2 5 4 4 2" xfId="9678" xr:uid="{6E4824C9-B252-43A3-BE0C-6F36C6D4BBD0}"/>
    <cellStyle name="Normal 12 5 2 5 4 4 2 2" xfId="22488" xr:uid="{03CC12B6-2E74-489C-8431-F5303F26FAF3}"/>
    <cellStyle name="Normal 12 5 2 5 4 4 2 2 2" xfId="43549" xr:uid="{2B04284B-82ED-4638-82E9-A05E2D72130D}"/>
    <cellStyle name="Normal 12 5 2 5 4 4 2 3" xfId="43550" xr:uid="{9E25B9B5-27C9-4D60-B39C-1BCB04CF2D1F}"/>
    <cellStyle name="Normal 12 5 2 5 4 4 3" xfId="16998" xr:uid="{14B86FA3-864F-4539-9E1A-55B56EBDB155}"/>
    <cellStyle name="Normal 12 5 2 5 4 4 3 2" xfId="43551" xr:uid="{71704CF6-3676-4211-B203-1CD6769FBC76}"/>
    <cellStyle name="Normal 12 5 2 5 4 4 4" xfId="43552" xr:uid="{EBA41B17-DC8D-4EFF-A38E-C77C4183EBF5}"/>
    <cellStyle name="Normal 12 5 2 5 4 5" xfId="11508" xr:uid="{00B40501-EE82-4EE8-BD7D-11B404DCFBDE}"/>
    <cellStyle name="Normal 12 5 2 5 4 5 2" xfId="24318" xr:uid="{ADE83041-DB13-4CC7-BC8B-7E5081BA6B10}"/>
    <cellStyle name="Normal 12 5 2 5 4 5 2 2" xfId="43553" xr:uid="{D6D27A76-023D-44E5-AB82-0DA2A6D46CD1}"/>
    <cellStyle name="Normal 12 5 2 5 4 5 3" xfId="43554" xr:uid="{FF001AAE-D04B-444C-8117-A0937EBF9F56}"/>
    <cellStyle name="Normal 12 5 2 5 4 6" xfId="6018" xr:uid="{E8B9DC3E-CF01-48C5-9B26-AA3B40EE496E}"/>
    <cellStyle name="Normal 12 5 2 5 4 6 2" xfId="18828" xr:uid="{3ADD6331-7C90-4008-8247-5AFFC740B485}"/>
    <cellStyle name="Normal 12 5 2 5 4 6 2 2" xfId="43555" xr:uid="{D0D69593-9038-42AE-BE51-5D1B667D088A}"/>
    <cellStyle name="Normal 12 5 2 5 4 6 3" xfId="43556" xr:uid="{E6462951-DC59-477E-903B-31A17FC964E0}"/>
    <cellStyle name="Normal 12 5 2 5 4 7" xfId="13338" xr:uid="{96587D75-4F0C-40C4-81D0-8C19A6B6CAD0}"/>
    <cellStyle name="Normal 12 5 2 5 4 7 2" xfId="43557" xr:uid="{8382A186-69E6-4B94-8976-3C40720645B6}"/>
    <cellStyle name="Normal 12 5 2 5 4 8" xfId="43558" xr:uid="{D6A504A3-A7BD-48E8-94DC-4ED2F24B020B}"/>
    <cellStyle name="Normal 12 5 2 5 5" xfId="886" xr:uid="{DD4C0C14-E188-4199-8760-D84D29E6DB11}"/>
    <cellStyle name="Normal 12 5 2 5 5 2" xfId="1781" xr:uid="{195CD365-0803-4EE4-810F-ED064438EDBD}"/>
    <cellStyle name="Normal 12 5 2 5 5 2 2" xfId="3611" xr:uid="{A9218613-E111-4DF0-ABC8-2CDA08F6225D}"/>
    <cellStyle name="Normal 12 5 2 5 5 2 2 2" xfId="9101" xr:uid="{2F5DD8DF-E4E3-4DA4-A7F8-335129D7FCA1}"/>
    <cellStyle name="Normal 12 5 2 5 5 2 2 2 2" xfId="21911" xr:uid="{BD7DA125-C89A-48D8-844B-EC692DC3648A}"/>
    <cellStyle name="Normal 12 5 2 5 5 2 2 2 2 2" xfId="43559" xr:uid="{BD2738FA-5592-44AB-B2A5-DB07DA8A348B}"/>
    <cellStyle name="Normal 12 5 2 5 5 2 2 2 3" xfId="43560" xr:uid="{71C5704A-8986-42EB-A108-5AE551291E62}"/>
    <cellStyle name="Normal 12 5 2 5 5 2 2 3" xfId="16421" xr:uid="{3B2E1DDD-6FFF-4DE2-A42A-B41A6AFA64C2}"/>
    <cellStyle name="Normal 12 5 2 5 5 2 2 3 2" xfId="43561" xr:uid="{E1946380-A88B-44E2-ADFA-42380680770F}"/>
    <cellStyle name="Normal 12 5 2 5 5 2 2 4" xfId="43562" xr:uid="{33F217DE-D19A-463C-BF93-BD760397347D}"/>
    <cellStyle name="Normal 12 5 2 5 5 2 3" xfId="5441" xr:uid="{6BB6F1B0-8E60-4E2B-ABE0-8E6E2444A494}"/>
    <cellStyle name="Normal 12 5 2 5 5 2 3 2" xfId="10931" xr:uid="{1577568B-621E-4377-99C9-A42EAEFA6EC4}"/>
    <cellStyle name="Normal 12 5 2 5 5 2 3 2 2" xfId="23741" xr:uid="{7AFE72A1-6A81-4010-89E5-639393AF3BB0}"/>
    <cellStyle name="Normal 12 5 2 5 5 2 3 2 2 2" xfId="43563" xr:uid="{E5FCC047-469B-4058-B2F3-2173ED50C283}"/>
    <cellStyle name="Normal 12 5 2 5 5 2 3 2 3" xfId="43564" xr:uid="{91DC0854-05D4-4FC4-AB7B-42A5399D075E}"/>
    <cellStyle name="Normal 12 5 2 5 5 2 3 3" xfId="18251" xr:uid="{AE806E6D-002D-4B98-A9A5-F35CAC5BB268}"/>
    <cellStyle name="Normal 12 5 2 5 5 2 3 3 2" xfId="43565" xr:uid="{A2891A71-B9E7-4657-8C90-FA8EE4A659DC}"/>
    <cellStyle name="Normal 12 5 2 5 5 2 3 4" xfId="43566" xr:uid="{23E690C6-8BB8-4D6F-910B-23F115AB2999}"/>
    <cellStyle name="Normal 12 5 2 5 5 2 4" xfId="12761" xr:uid="{22B7E5FF-8664-426B-84F0-E51A7F0DDD04}"/>
    <cellStyle name="Normal 12 5 2 5 5 2 4 2" xfId="25571" xr:uid="{75AD2DA4-81B3-4C6A-9074-E4B2E1967FB2}"/>
    <cellStyle name="Normal 12 5 2 5 5 2 4 2 2" xfId="43567" xr:uid="{3C47BDC8-A97D-4FF5-8A00-30BB024B78A0}"/>
    <cellStyle name="Normal 12 5 2 5 5 2 4 3" xfId="43568" xr:uid="{003B858D-CEA4-4455-B04A-B0C68B97086A}"/>
    <cellStyle name="Normal 12 5 2 5 5 2 5" xfId="7271" xr:uid="{1E5104A0-54B0-4F78-A2FF-032C55C5CB74}"/>
    <cellStyle name="Normal 12 5 2 5 5 2 5 2" xfId="20081" xr:uid="{88C3901B-C408-4162-AF22-8EE0F52F5F77}"/>
    <cellStyle name="Normal 12 5 2 5 5 2 5 2 2" xfId="43569" xr:uid="{78832D20-3C95-44D2-88FC-680AD37F569F}"/>
    <cellStyle name="Normal 12 5 2 5 5 2 5 3" xfId="43570" xr:uid="{362806AA-9BEC-4E5B-B775-63BFA2510678}"/>
    <cellStyle name="Normal 12 5 2 5 5 2 6" xfId="14591" xr:uid="{4B4E538C-ED10-45BB-B04E-1F91A92CE42D}"/>
    <cellStyle name="Normal 12 5 2 5 5 2 6 2" xfId="43571" xr:uid="{25363051-86E1-467B-B6BF-E50665739854}"/>
    <cellStyle name="Normal 12 5 2 5 5 2 7" xfId="43572" xr:uid="{77B97F06-0E70-463F-9C62-1897695EE0BD}"/>
    <cellStyle name="Normal 12 5 2 5 5 3" xfId="2717" xr:uid="{EEC80B99-8EB5-4705-A6EB-EF650E434FD6}"/>
    <cellStyle name="Normal 12 5 2 5 5 3 2" xfId="8207" xr:uid="{ACE6F104-C005-4573-A77E-06EDC00E06E4}"/>
    <cellStyle name="Normal 12 5 2 5 5 3 2 2" xfId="21017" xr:uid="{09326410-2D7F-4DDB-B897-E5311E8EEA69}"/>
    <cellStyle name="Normal 12 5 2 5 5 3 2 2 2" xfId="43573" xr:uid="{E7F3B2D5-5755-4D73-AB18-1E566501F839}"/>
    <cellStyle name="Normal 12 5 2 5 5 3 2 3" xfId="43574" xr:uid="{11ECF3C0-8AE9-4B64-8893-D495C76AD89B}"/>
    <cellStyle name="Normal 12 5 2 5 5 3 3" xfId="15527" xr:uid="{87BAB6B3-0FB6-442A-81B0-59B18AA6CBF4}"/>
    <cellStyle name="Normal 12 5 2 5 5 3 3 2" xfId="43575" xr:uid="{8EABA1C9-9F06-4E31-9E77-8B70C9EB2760}"/>
    <cellStyle name="Normal 12 5 2 5 5 3 4" xfId="43576" xr:uid="{D5D5F07E-2213-455B-80BE-FC4586C9F741}"/>
    <cellStyle name="Normal 12 5 2 5 5 4" xfId="4547" xr:uid="{A9668D55-8B04-4E8E-9EE3-C21EC13ACEB3}"/>
    <cellStyle name="Normal 12 5 2 5 5 4 2" xfId="10037" xr:uid="{744E5914-080E-4715-9E12-B9A1BDDA7E7A}"/>
    <cellStyle name="Normal 12 5 2 5 5 4 2 2" xfId="22847" xr:uid="{EE411EA5-95E1-463F-BA24-856099965BCA}"/>
    <cellStyle name="Normal 12 5 2 5 5 4 2 2 2" xfId="43577" xr:uid="{C7D51006-6EC1-4844-A48D-DFE783D756F7}"/>
    <cellStyle name="Normal 12 5 2 5 5 4 2 3" xfId="43578" xr:uid="{EFC436C4-70B5-4EB7-9FD3-7CBACDFE237B}"/>
    <cellStyle name="Normal 12 5 2 5 5 4 3" xfId="17357" xr:uid="{A88FF940-8A22-4C4C-951C-CA788A5E03F8}"/>
    <cellStyle name="Normal 12 5 2 5 5 4 3 2" xfId="43579" xr:uid="{9F352477-9AB7-44F8-AD09-F251CD446B24}"/>
    <cellStyle name="Normal 12 5 2 5 5 4 4" xfId="43580" xr:uid="{423A7543-F07E-41C5-9D31-CAAC6494989F}"/>
    <cellStyle name="Normal 12 5 2 5 5 5" xfId="11867" xr:uid="{8ECE4C9C-8079-4939-B3EC-8AF7AD5E8623}"/>
    <cellStyle name="Normal 12 5 2 5 5 5 2" xfId="24677" xr:uid="{73705AAA-29D1-4674-9A69-D132FA109FB3}"/>
    <cellStyle name="Normal 12 5 2 5 5 5 2 2" xfId="43581" xr:uid="{03D8104F-2ED3-463E-A9AE-32492238C7B8}"/>
    <cellStyle name="Normal 12 5 2 5 5 5 3" xfId="43582" xr:uid="{636E8666-995C-4792-A712-7FBC4BFC4311}"/>
    <cellStyle name="Normal 12 5 2 5 5 6" xfId="6377" xr:uid="{F0039C95-5DFD-49BE-9C20-6526153CCE8A}"/>
    <cellStyle name="Normal 12 5 2 5 5 6 2" xfId="19187" xr:uid="{C0273A82-0640-44C5-B639-FA5B57E0D263}"/>
    <cellStyle name="Normal 12 5 2 5 5 6 2 2" xfId="43583" xr:uid="{61AF321B-DF31-4512-91EA-53E4AB665076}"/>
    <cellStyle name="Normal 12 5 2 5 5 6 3" xfId="43584" xr:uid="{0E2188BF-5021-41D7-9084-728B13584735}"/>
    <cellStyle name="Normal 12 5 2 5 5 7" xfId="13697" xr:uid="{F825BC3A-0EC6-430C-9A0C-026EB5998AA4}"/>
    <cellStyle name="Normal 12 5 2 5 5 7 2" xfId="43585" xr:uid="{37FA9E6E-F991-4390-A602-5FD0C6AE9604}"/>
    <cellStyle name="Normal 12 5 2 5 5 8" xfId="43586" xr:uid="{FB65E219-2F22-49E1-BA2C-24255B5300E0}"/>
    <cellStyle name="Normal 12 5 2 5 6" xfId="1287" xr:uid="{6C8418BC-7FEB-4213-9F8F-A4A2D41D47D5}"/>
    <cellStyle name="Normal 12 5 2 5 6 2" xfId="3117" xr:uid="{DFBF180F-E6A4-4397-B169-FB9E6793E3A1}"/>
    <cellStyle name="Normal 12 5 2 5 6 2 2" xfId="8607" xr:uid="{85210914-09FB-4F20-8E2F-917FE28F826C}"/>
    <cellStyle name="Normal 12 5 2 5 6 2 2 2" xfId="21417" xr:uid="{D8A5EE39-5309-419A-90F6-45890DFFEA9B}"/>
    <cellStyle name="Normal 12 5 2 5 6 2 2 2 2" xfId="43587" xr:uid="{49A491A4-0AF5-4368-87D6-D8640F36C656}"/>
    <cellStyle name="Normal 12 5 2 5 6 2 2 3" xfId="43588" xr:uid="{9454107C-DD25-4451-9A5A-9375B475466F}"/>
    <cellStyle name="Normal 12 5 2 5 6 2 3" xfId="15927" xr:uid="{042D4429-B923-41C1-8773-8C8A86CAF15B}"/>
    <cellStyle name="Normal 12 5 2 5 6 2 3 2" xfId="43589" xr:uid="{3C9BF661-AFCA-44F1-83DB-06F9BA548C85}"/>
    <cellStyle name="Normal 12 5 2 5 6 2 4" xfId="43590" xr:uid="{C9E3A2D0-D635-416C-81AC-62B9E9DADC75}"/>
    <cellStyle name="Normal 12 5 2 5 6 3" xfId="4947" xr:uid="{A7DC348C-3226-480D-BBD9-83E38C18A5FE}"/>
    <cellStyle name="Normal 12 5 2 5 6 3 2" xfId="10437" xr:uid="{8C6840BC-F2D9-4056-BD01-2167D9537DA8}"/>
    <cellStyle name="Normal 12 5 2 5 6 3 2 2" xfId="23247" xr:uid="{08911235-B648-4278-8CF9-4C4F25410E67}"/>
    <cellStyle name="Normal 12 5 2 5 6 3 2 2 2" xfId="43591" xr:uid="{055DAFB3-1185-4E49-A941-1288233DD883}"/>
    <cellStyle name="Normal 12 5 2 5 6 3 2 3" xfId="43592" xr:uid="{78E11E7E-0AEF-4E99-8205-C0B0B2D49E2B}"/>
    <cellStyle name="Normal 12 5 2 5 6 3 3" xfId="17757" xr:uid="{5FDF64C6-28FB-4CC4-ACFE-1B088DB2B23D}"/>
    <cellStyle name="Normal 12 5 2 5 6 3 3 2" xfId="43593" xr:uid="{3B9D61E6-4DE9-4C2C-9B69-10E8D4F4639C}"/>
    <cellStyle name="Normal 12 5 2 5 6 3 4" xfId="43594" xr:uid="{C1397CCF-002D-4732-9DA3-451991A9F68D}"/>
    <cellStyle name="Normal 12 5 2 5 6 4" xfId="12267" xr:uid="{44692425-093B-4E78-BEE8-EEB1BEFDDFB3}"/>
    <cellStyle name="Normal 12 5 2 5 6 4 2" xfId="25077" xr:uid="{39216E6A-0670-4040-A5B9-80A8F3D03A47}"/>
    <cellStyle name="Normal 12 5 2 5 6 4 2 2" xfId="43595" xr:uid="{3FC0CF62-EFDF-4B61-92AA-E9E174093162}"/>
    <cellStyle name="Normal 12 5 2 5 6 4 3" xfId="43596" xr:uid="{7FE8EA60-FEE1-47E0-A868-5E45C655F340}"/>
    <cellStyle name="Normal 12 5 2 5 6 5" xfId="6777" xr:uid="{C9852C4E-CDB2-4367-AD7A-4EE0608601B1}"/>
    <cellStyle name="Normal 12 5 2 5 6 5 2" xfId="19587" xr:uid="{2B8729D2-77AC-4F30-A8ED-A0B7D5FBB7AC}"/>
    <cellStyle name="Normal 12 5 2 5 6 5 2 2" xfId="43597" xr:uid="{BCD911A9-49DB-45D8-ADC0-C7BDE37DBB0A}"/>
    <cellStyle name="Normal 12 5 2 5 6 5 3" xfId="43598" xr:uid="{851FB4C7-FC9C-4C12-8A3A-087F6748F24A}"/>
    <cellStyle name="Normal 12 5 2 5 6 6" xfId="14097" xr:uid="{DB0A8029-71E1-4934-96C3-17A0EBA7A3F7}"/>
    <cellStyle name="Normal 12 5 2 5 6 6 2" xfId="43599" xr:uid="{1E7F174A-6CF0-43F4-9526-B0E6161B5472}"/>
    <cellStyle name="Normal 12 5 2 5 6 7" xfId="43600" xr:uid="{B969BF87-6F2A-4F54-BBDF-95BE340D5DFD}"/>
    <cellStyle name="Normal 12 5 2 5 7" xfId="2223" xr:uid="{6F43C895-6C72-4530-9001-E204A6D6165F}"/>
    <cellStyle name="Normal 12 5 2 5 7 2" xfId="7713" xr:uid="{588A753C-7B8B-4A1A-80FD-F0E8D9C793AE}"/>
    <cellStyle name="Normal 12 5 2 5 7 2 2" xfId="20523" xr:uid="{E52BB442-ADF5-4A79-8F98-F3F8BCEFCF61}"/>
    <cellStyle name="Normal 12 5 2 5 7 2 2 2" xfId="43601" xr:uid="{8EDB911B-561E-43E3-8D70-544E606F7970}"/>
    <cellStyle name="Normal 12 5 2 5 7 2 3" xfId="43602" xr:uid="{71E6EC28-5D6A-4D76-8F9C-7CC6D99C9997}"/>
    <cellStyle name="Normal 12 5 2 5 7 3" xfId="15033" xr:uid="{F29B973A-6157-4D46-BBEA-FDD904306F55}"/>
    <cellStyle name="Normal 12 5 2 5 7 3 2" xfId="43603" xr:uid="{3E5DB390-8C17-43B6-AA78-2D4ED0451892}"/>
    <cellStyle name="Normal 12 5 2 5 7 4" xfId="43604" xr:uid="{564E4F21-DA96-4F59-985D-67A385CB26CA}"/>
    <cellStyle name="Normal 12 5 2 5 8" xfId="4053" xr:uid="{5D1E15E1-E5BE-4A2F-9BFD-B30CA2528D9D}"/>
    <cellStyle name="Normal 12 5 2 5 8 2" xfId="9543" xr:uid="{6F3C17E8-CE3D-45F3-89B1-C9E14BE7864F}"/>
    <cellStyle name="Normal 12 5 2 5 8 2 2" xfId="22353" xr:uid="{26561262-FD59-49BA-9718-624A7D6E45DF}"/>
    <cellStyle name="Normal 12 5 2 5 8 2 2 2" xfId="43605" xr:uid="{F2DA2BB6-077D-4EB1-A901-5442DF742CFE}"/>
    <cellStyle name="Normal 12 5 2 5 8 2 3" xfId="43606" xr:uid="{88456361-B553-4569-9B7D-499B0FAF448C}"/>
    <cellStyle name="Normal 12 5 2 5 8 3" xfId="16863" xr:uid="{1D214E1E-4E8B-446F-8F4A-B325B8049A5B}"/>
    <cellStyle name="Normal 12 5 2 5 8 3 2" xfId="43607" xr:uid="{E87FBB55-C4B0-4850-BCCE-E95BEC11C7EF}"/>
    <cellStyle name="Normal 12 5 2 5 8 4" xfId="43608" xr:uid="{E7B108E8-DACC-4D0A-80CE-05AAFC4FDA10}"/>
    <cellStyle name="Normal 12 5 2 5 9" xfId="11373" xr:uid="{5958343B-2957-46D1-8F80-BCB2ECF83451}"/>
    <cellStyle name="Normal 12 5 2 5 9 2" xfId="24183" xr:uid="{088C125C-7C30-4816-B519-D8AE06750DAC}"/>
    <cellStyle name="Normal 12 5 2 5 9 2 2" xfId="43609" xr:uid="{A53B924E-27A6-49C5-80E9-8CF70AADAA65}"/>
    <cellStyle name="Normal 12 5 2 5 9 3" xfId="43610" xr:uid="{C5C39D2D-A0F1-4DED-86F1-2073954C500E}"/>
    <cellStyle name="Normal 12 5 2 6" xfId="453" xr:uid="{D1AA4D8D-0A8E-4F28-ACCA-8B90415CF8E7}"/>
    <cellStyle name="Normal 12 5 2 6 2" xfId="927" xr:uid="{A2FF11AD-0149-410F-BF89-3D58D9260E54}"/>
    <cellStyle name="Normal 12 5 2 6 2 2" xfId="1822" xr:uid="{C48E160A-9272-421D-A12E-CBE984F48C11}"/>
    <cellStyle name="Normal 12 5 2 6 2 2 2" xfId="3652" xr:uid="{EEDFD474-7798-46CE-9BBD-32FF61333247}"/>
    <cellStyle name="Normal 12 5 2 6 2 2 2 2" xfId="9142" xr:uid="{EDB6A4CD-6A52-43C9-962F-B435C00C152D}"/>
    <cellStyle name="Normal 12 5 2 6 2 2 2 2 2" xfId="21952" xr:uid="{9F265147-3CFC-48E9-A092-82616B9680FB}"/>
    <cellStyle name="Normal 12 5 2 6 2 2 2 2 2 2" xfId="43611" xr:uid="{ACD2A866-46BB-4021-ADC4-803F6675DE3B}"/>
    <cellStyle name="Normal 12 5 2 6 2 2 2 2 3" xfId="43612" xr:uid="{0B766744-DB10-40BD-BE74-7D625A42BA9C}"/>
    <cellStyle name="Normal 12 5 2 6 2 2 2 3" xfId="16462" xr:uid="{22AA7CB2-816E-44E6-9CAC-3D16DDBFFB89}"/>
    <cellStyle name="Normal 12 5 2 6 2 2 2 3 2" xfId="43613" xr:uid="{AC462E3B-83DB-49F3-969A-472924ED864D}"/>
    <cellStyle name="Normal 12 5 2 6 2 2 2 4" xfId="43614" xr:uid="{6F81AC73-9553-44C1-A99F-3171E5E6C3A6}"/>
    <cellStyle name="Normal 12 5 2 6 2 2 3" xfId="5482" xr:uid="{1C911EE4-1EEB-42B4-A3E9-09B6EEC913A9}"/>
    <cellStyle name="Normal 12 5 2 6 2 2 3 2" xfId="10972" xr:uid="{034EB6A1-0A51-42C5-B611-A5554E9E7B69}"/>
    <cellStyle name="Normal 12 5 2 6 2 2 3 2 2" xfId="23782" xr:uid="{3E01F6D1-37D7-47DC-AC77-2C4CC123250A}"/>
    <cellStyle name="Normal 12 5 2 6 2 2 3 2 2 2" xfId="43615" xr:uid="{253E5723-B69F-4397-BE13-851906FF3FD2}"/>
    <cellStyle name="Normal 12 5 2 6 2 2 3 2 3" xfId="43616" xr:uid="{58858E8C-8240-48FC-88A1-0543760DACA0}"/>
    <cellStyle name="Normal 12 5 2 6 2 2 3 3" xfId="18292" xr:uid="{86DAF161-0BEE-4833-9278-9BDC7324AE8B}"/>
    <cellStyle name="Normal 12 5 2 6 2 2 3 3 2" xfId="43617" xr:uid="{5A76C446-A571-485A-8801-D1F1646EBF6C}"/>
    <cellStyle name="Normal 12 5 2 6 2 2 3 4" xfId="43618" xr:uid="{4580FCE3-86B8-40F3-8115-1571523480B5}"/>
    <cellStyle name="Normal 12 5 2 6 2 2 4" xfId="12802" xr:uid="{8D6ABF3E-0E78-4A7B-B6E7-BFFB952B0733}"/>
    <cellStyle name="Normal 12 5 2 6 2 2 4 2" xfId="25612" xr:uid="{40A3DBA8-ED8B-4090-8D9B-85FCEE2440B7}"/>
    <cellStyle name="Normal 12 5 2 6 2 2 4 2 2" xfId="43619" xr:uid="{06450FB4-15A9-416A-B104-1344B234FE9A}"/>
    <cellStyle name="Normal 12 5 2 6 2 2 4 3" xfId="43620" xr:uid="{0C88D0E8-1E6D-46F6-BB89-FA4AE2DF2488}"/>
    <cellStyle name="Normal 12 5 2 6 2 2 5" xfId="7312" xr:uid="{F052B8B1-6BC7-4FC8-B5CB-2ACA84354D0F}"/>
    <cellStyle name="Normal 12 5 2 6 2 2 5 2" xfId="20122" xr:uid="{1A16961D-156C-441A-BED9-7CCFC92D4342}"/>
    <cellStyle name="Normal 12 5 2 6 2 2 5 2 2" xfId="43621" xr:uid="{D1B7DC7C-1D12-4994-A1E6-7B1EED1A793F}"/>
    <cellStyle name="Normal 12 5 2 6 2 2 5 3" xfId="43622" xr:uid="{4B64BC42-CCC1-475F-AE1C-9EA8041EC112}"/>
    <cellStyle name="Normal 12 5 2 6 2 2 6" xfId="14632" xr:uid="{1131959E-34E3-4C47-BD8A-2B795723AD02}"/>
    <cellStyle name="Normal 12 5 2 6 2 2 6 2" xfId="43623" xr:uid="{33AF3591-1E8A-4614-BDDA-B1BF2EDA11EB}"/>
    <cellStyle name="Normal 12 5 2 6 2 2 7" xfId="43624" xr:uid="{08A10B79-3BF8-4B4F-81AE-685194127481}"/>
    <cellStyle name="Normal 12 5 2 6 2 3" xfId="2758" xr:uid="{36BFE077-FACA-4E5C-A340-A3DD38451758}"/>
    <cellStyle name="Normal 12 5 2 6 2 3 2" xfId="8248" xr:uid="{0FD58196-A38C-4000-A8B5-3692F76D4567}"/>
    <cellStyle name="Normal 12 5 2 6 2 3 2 2" xfId="21058" xr:uid="{24CFF1C0-2AAA-497A-927C-618670B75B6D}"/>
    <cellStyle name="Normal 12 5 2 6 2 3 2 2 2" xfId="43625" xr:uid="{5F17A643-75F2-472B-9CBA-C2BAFE673C20}"/>
    <cellStyle name="Normal 12 5 2 6 2 3 2 3" xfId="43626" xr:uid="{9C30A83A-1AF9-45DD-856D-1246FB50733D}"/>
    <cellStyle name="Normal 12 5 2 6 2 3 3" xfId="15568" xr:uid="{B028D8AA-6C66-4B84-9ED3-F0E4BF133048}"/>
    <cellStyle name="Normal 12 5 2 6 2 3 3 2" xfId="43627" xr:uid="{127E36CB-4644-4FC5-92DC-8853930B7FA2}"/>
    <cellStyle name="Normal 12 5 2 6 2 3 4" xfId="43628" xr:uid="{DCD6A00E-2023-461D-AFBF-B9EFAC8233C4}"/>
    <cellStyle name="Normal 12 5 2 6 2 4" xfId="4588" xr:uid="{5DA77290-6464-4473-A56B-30E30022E432}"/>
    <cellStyle name="Normal 12 5 2 6 2 4 2" xfId="10078" xr:uid="{50AC036F-5F8A-458A-BB4F-26EA00D230B9}"/>
    <cellStyle name="Normal 12 5 2 6 2 4 2 2" xfId="22888" xr:uid="{F31DB509-24BC-4E5E-BA9E-AB6349D04BA5}"/>
    <cellStyle name="Normal 12 5 2 6 2 4 2 2 2" xfId="43629" xr:uid="{4AFC0C10-37C1-49EC-9669-BB03488489A5}"/>
    <cellStyle name="Normal 12 5 2 6 2 4 2 3" xfId="43630" xr:uid="{5EF9DFD1-A2F4-4856-8E16-14209A6ACA57}"/>
    <cellStyle name="Normal 12 5 2 6 2 4 3" xfId="17398" xr:uid="{1101C066-FFC2-4BCA-843E-B570C5A2DBCB}"/>
    <cellStyle name="Normal 12 5 2 6 2 4 3 2" xfId="43631" xr:uid="{517AC243-92E2-458D-814F-B2DA624C2F97}"/>
    <cellStyle name="Normal 12 5 2 6 2 4 4" xfId="43632" xr:uid="{B136CA8A-8AB9-4C7A-943A-49B31D1AE0B1}"/>
    <cellStyle name="Normal 12 5 2 6 2 5" xfId="11908" xr:uid="{A8C544A7-97D1-4DB9-B52A-C507BD97616E}"/>
    <cellStyle name="Normal 12 5 2 6 2 5 2" xfId="24718" xr:uid="{1031E4BA-E6DE-4025-98A7-9426BBC010AE}"/>
    <cellStyle name="Normal 12 5 2 6 2 5 2 2" xfId="43633" xr:uid="{3BDDF6C7-5EE4-41D1-A600-B82EF70F550B}"/>
    <cellStyle name="Normal 12 5 2 6 2 5 3" xfId="43634" xr:uid="{E5F78602-25CA-4106-AABF-A22B34900DCD}"/>
    <cellStyle name="Normal 12 5 2 6 2 6" xfId="6418" xr:uid="{500B9227-344B-4A86-A8B3-89AFAEC6164B}"/>
    <cellStyle name="Normal 12 5 2 6 2 6 2" xfId="19228" xr:uid="{2B6D5E7E-44DB-4E4D-9934-95F163D714BD}"/>
    <cellStyle name="Normal 12 5 2 6 2 6 2 2" xfId="43635" xr:uid="{FC7766FD-9962-4FD4-94A0-3365FCD0645A}"/>
    <cellStyle name="Normal 12 5 2 6 2 6 3" xfId="43636" xr:uid="{80D06779-6496-4232-A129-99F53EE2645E}"/>
    <cellStyle name="Normal 12 5 2 6 2 7" xfId="13738" xr:uid="{0CFD0446-8ABD-4E6D-BD8C-9E3665D3CE51}"/>
    <cellStyle name="Normal 12 5 2 6 2 7 2" xfId="43637" xr:uid="{F3F0C021-EBCA-4DAD-9EF7-D26BA2EA48DD}"/>
    <cellStyle name="Normal 12 5 2 6 2 8" xfId="43638" xr:uid="{95398873-F437-4C1C-A53B-36537B9EF254}"/>
    <cellStyle name="Normal 12 5 2 6 3" xfId="1348" xr:uid="{B52C22F9-9E0B-4A04-BD32-BF93C4449D9E}"/>
    <cellStyle name="Normal 12 5 2 6 3 2" xfId="3178" xr:uid="{D1B64AAA-5369-439E-AFF4-38F7203CFDDA}"/>
    <cellStyle name="Normal 12 5 2 6 3 2 2" xfId="8668" xr:uid="{6C6FE1EC-6BED-4DF0-BDFD-2A22D72FE23D}"/>
    <cellStyle name="Normal 12 5 2 6 3 2 2 2" xfId="21478" xr:uid="{14B371D6-2874-42E0-A3E5-7B4EA000DED9}"/>
    <cellStyle name="Normal 12 5 2 6 3 2 2 2 2" xfId="43639" xr:uid="{C26DB102-DBD7-4771-8B1A-37DFC86B618B}"/>
    <cellStyle name="Normal 12 5 2 6 3 2 2 3" xfId="43640" xr:uid="{E506DA98-3C35-478E-9A1E-ADD39E680CE5}"/>
    <cellStyle name="Normal 12 5 2 6 3 2 3" xfId="15988" xr:uid="{F6B1D945-6445-4861-B363-407A3B504BBE}"/>
    <cellStyle name="Normal 12 5 2 6 3 2 3 2" xfId="43641" xr:uid="{0E658821-B8C1-44C3-9BAB-DA9A8649FA61}"/>
    <cellStyle name="Normal 12 5 2 6 3 2 4" xfId="43642" xr:uid="{8F2B81C9-7322-4ABA-9601-41478F6A1A9E}"/>
    <cellStyle name="Normal 12 5 2 6 3 3" xfId="5008" xr:uid="{04096A5A-C6F5-4E0F-BB07-4A53E086BFE4}"/>
    <cellStyle name="Normal 12 5 2 6 3 3 2" xfId="10498" xr:uid="{9AF423EA-D235-4D39-A1A1-DD521CC98C34}"/>
    <cellStyle name="Normal 12 5 2 6 3 3 2 2" xfId="23308" xr:uid="{E0B70514-A472-4938-B6C7-E72573C91AF8}"/>
    <cellStyle name="Normal 12 5 2 6 3 3 2 2 2" xfId="43643" xr:uid="{6C5A2153-FCF0-49BE-A192-E4605758329A}"/>
    <cellStyle name="Normal 12 5 2 6 3 3 2 3" xfId="43644" xr:uid="{A9DF59A1-CE29-426B-B7DE-8135FA179D3B}"/>
    <cellStyle name="Normal 12 5 2 6 3 3 3" xfId="17818" xr:uid="{5ED76B4D-33A9-4365-9D81-C80A37B78766}"/>
    <cellStyle name="Normal 12 5 2 6 3 3 3 2" xfId="43645" xr:uid="{C5AE38F5-2005-4D4A-A41A-DBA4F03F57FF}"/>
    <cellStyle name="Normal 12 5 2 6 3 3 4" xfId="43646" xr:uid="{03DDC39B-33BA-4AD8-B029-5B344E9B2B9E}"/>
    <cellStyle name="Normal 12 5 2 6 3 4" xfId="12328" xr:uid="{79516E21-5806-4BA1-85E2-BC25F9FCB4C9}"/>
    <cellStyle name="Normal 12 5 2 6 3 4 2" xfId="25138" xr:uid="{53222242-216C-4F2F-9E40-C7DE61CCAC53}"/>
    <cellStyle name="Normal 12 5 2 6 3 4 2 2" xfId="43647" xr:uid="{12337F9A-890E-41CE-9D08-AB2F74CE3BCB}"/>
    <cellStyle name="Normal 12 5 2 6 3 4 3" xfId="43648" xr:uid="{4D7E3655-A91E-4F82-B09C-139808855844}"/>
    <cellStyle name="Normal 12 5 2 6 3 5" xfId="6838" xr:uid="{02F565A3-A4F8-404C-AC51-B70AF334AC70}"/>
    <cellStyle name="Normal 12 5 2 6 3 5 2" xfId="19648" xr:uid="{0494CD43-7560-4A1B-8430-E856520E05F3}"/>
    <cellStyle name="Normal 12 5 2 6 3 5 2 2" xfId="43649" xr:uid="{8E84CCC8-95C7-4C64-93F3-461F1D606FFD}"/>
    <cellStyle name="Normal 12 5 2 6 3 5 3" xfId="43650" xr:uid="{C1FDA5BA-F4CB-461F-91F9-1677E14DB63C}"/>
    <cellStyle name="Normal 12 5 2 6 3 6" xfId="14158" xr:uid="{A8EEE78B-08B0-4107-8C54-C202E48BD385}"/>
    <cellStyle name="Normal 12 5 2 6 3 6 2" xfId="43651" xr:uid="{318C0336-D1D9-450C-AF2C-27518EC88314}"/>
    <cellStyle name="Normal 12 5 2 6 3 7" xfId="43652" xr:uid="{CBF8DB73-B0D8-43EF-8ABA-2A00C1163881}"/>
    <cellStyle name="Normal 12 5 2 6 4" xfId="2284" xr:uid="{BCF96D27-9200-4CEE-9F09-A03F7BFFE503}"/>
    <cellStyle name="Normal 12 5 2 6 4 2" xfId="7774" xr:uid="{16AAB42F-76BD-4A49-9094-3534D7C2185A}"/>
    <cellStyle name="Normal 12 5 2 6 4 2 2" xfId="20584" xr:uid="{1999669F-4C60-40D6-9D30-CF29888B646C}"/>
    <cellStyle name="Normal 12 5 2 6 4 2 2 2" xfId="43653" xr:uid="{2EC4567F-4FBC-4D24-A9D1-EAD2D5448F85}"/>
    <cellStyle name="Normal 12 5 2 6 4 2 3" xfId="43654" xr:uid="{D0FA48AA-BF36-4253-AC82-E9F98CBAEA57}"/>
    <cellStyle name="Normal 12 5 2 6 4 3" xfId="15094" xr:uid="{310A331F-6A9C-4BC4-BD29-CE0B5E773564}"/>
    <cellStyle name="Normal 12 5 2 6 4 3 2" xfId="43655" xr:uid="{164E9421-D88E-4E63-A63A-D443BB03D1B3}"/>
    <cellStyle name="Normal 12 5 2 6 4 4" xfId="43656" xr:uid="{3DCE5D16-47DA-45B0-A2E4-BFA8861FC7A1}"/>
    <cellStyle name="Normal 12 5 2 6 5" xfId="4114" xr:uid="{63D32979-4FAB-4B37-AE62-2A4DF3F9046A}"/>
    <cellStyle name="Normal 12 5 2 6 5 2" xfId="9604" xr:uid="{5AB7584B-4026-466A-9D64-A0CE4F0D5B78}"/>
    <cellStyle name="Normal 12 5 2 6 5 2 2" xfId="22414" xr:uid="{39C4861F-4298-4B51-835E-71C70FF2091D}"/>
    <cellStyle name="Normal 12 5 2 6 5 2 2 2" xfId="43657" xr:uid="{3F135B7A-3A68-4768-BD8E-C32FADE8B088}"/>
    <cellStyle name="Normal 12 5 2 6 5 2 3" xfId="43658" xr:uid="{949DAB3E-FE6E-4B1D-823E-469400EA6CA6}"/>
    <cellStyle name="Normal 12 5 2 6 5 3" xfId="16924" xr:uid="{9474FBC1-E4D1-4F0D-9701-35AE6C0AFF06}"/>
    <cellStyle name="Normal 12 5 2 6 5 3 2" xfId="43659" xr:uid="{4997CB40-5A09-43B4-98FF-1958A1119191}"/>
    <cellStyle name="Normal 12 5 2 6 5 4" xfId="43660" xr:uid="{102CFFB2-9578-43F8-A611-76DEAC5B42FC}"/>
    <cellStyle name="Normal 12 5 2 6 6" xfId="11434" xr:uid="{A85C4A85-327E-4698-A959-0B89C3364FC9}"/>
    <cellStyle name="Normal 12 5 2 6 6 2" xfId="24244" xr:uid="{B34A4CF8-1D26-4E62-88B7-744E7A2E6E3E}"/>
    <cellStyle name="Normal 12 5 2 6 6 2 2" xfId="43661" xr:uid="{042792A1-CBC7-46BC-8724-4CA15F56E9DB}"/>
    <cellStyle name="Normal 12 5 2 6 6 3" xfId="43662" xr:uid="{2D716326-F263-4863-9853-1E888AC9883F}"/>
    <cellStyle name="Normal 12 5 2 6 7" xfId="5944" xr:uid="{1E8039EB-4A5D-438A-8F0E-AFFDD6AA434D}"/>
    <cellStyle name="Normal 12 5 2 6 7 2" xfId="18754" xr:uid="{6C531DD3-8828-4EB8-8D1B-4614FF99A80A}"/>
    <cellStyle name="Normal 12 5 2 6 7 2 2" xfId="43663" xr:uid="{5E7022F3-CF8F-4538-8AB8-DF7C1A15D918}"/>
    <cellStyle name="Normal 12 5 2 6 7 3" xfId="43664" xr:uid="{2B542F76-97E1-4B80-ACF7-88D8318700AD}"/>
    <cellStyle name="Normal 12 5 2 6 8" xfId="13264" xr:uid="{41FC7D44-CA47-4249-A7A5-07EEAD3D8397}"/>
    <cellStyle name="Normal 12 5 2 6 8 2" xfId="43665" xr:uid="{70702FB6-DCB1-45FA-B1CE-AE59F710AF88}"/>
    <cellStyle name="Normal 12 5 2 6 9" xfId="43666" xr:uid="{19FE2115-457B-406A-8394-C7F856A57EF1}"/>
    <cellStyle name="Normal 12 5 2 7" xfId="660" xr:uid="{111A031B-0AFC-4CC1-AB1D-018A0457E46F}"/>
    <cellStyle name="Normal 12 5 2 7 2" xfId="1060" xr:uid="{8706D39E-474A-4F7C-ABA3-317021C352DE}"/>
    <cellStyle name="Normal 12 5 2 7 2 2" xfId="1955" xr:uid="{0D0D72E0-1389-4F6B-940C-D4984FE8D3A2}"/>
    <cellStyle name="Normal 12 5 2 7 2 2 2" xfId="3785" xr:uid="{56CCCB05-F845-40B6-85F0-69FD46157EF0}"/>
    <cellStyle name="Normal 12 5 2 7 2 2 2 2" xfId="9275" xr:uid="{3CDE8762-CDB9-4321-A4E1-6EDACAB3CB7F}"/>
    <cellStyle name="Normal 12 5 2 7 2 2 2 2 2" xfId="22085" xr:uid="{70FA5960-82A4-4339-A631-BA4BE8BCECA0}"/>
    <cellStyle name="Normal 12 5 2 7 2 2 2 2 2 2" xfId="43667" xr:uid="{53C5CC50-213B-48E8-A42E-A94826B49D67}"/>
    <cellStyle name="Normal 12 5 2 7 2 2 2 2 3" xfId="43668" xr:uid="{F8298611-0AE5-4FDE-B7A2-BA8BCB5F59E4}"/>
    <cellStyle name="Normal 12 5 2 7 2 2 2 3" xfId="16595" xr:uid="{1809B0A3-CE7F-41BA-B1DC-D66DD97BC032}"/>
    <cellStyle name="Normal 12 5 2 7 2 2 2 3 2" xfId="43669" xr:uid="{D7A1EAAA-4932-48A6-8CBC-6B76D34376D3}"/>
    <cellStyle name="Normal 12 5 2 7 2 2 2 4" xfId="43670" xr:uid="{FBC95CEE-1CF0-4EC8-BF21-EA7F3D413370}"/>
    <cellStyle name="Normal 12 5 2 7 2 2 3" xfId="5615" xr:uid="{1FC70BFB-BE37-4629-84C3-5F6890DF7367}"/>
    <cellStyle name="Normal 12 5 2 7 2 2 3 2" xfId="11105" xr:uid="{ACDF9A65-9E69-4D31-84AB-21EFC3B009B3}"/>
    <cellStyle name="Normal 12 5 2 7 2 2 3 2 2" xfId="23915" xr:uid="{72924BE9-E123-40FA-A514-F0BBAF00FC75}"/>
    <cellStyle name="Normal 12 5 2 7 2 2 3 2 2 2" xfId="43671" xr:uid="{96963C75-CA28-4536-BA6D-A05C57EEA742}"/>
    <cellStyle name="Normal 12 5 2 7 2 2 3 2 3" xfId="43672" xr:uid="{DEDDB6FF-851E-49C3-9C38-0F64A36C39F2}"/>
    <cellStyle name="Normal 12 5 2 7 2 2 3 3" xfId="18425" xr:uid="{2C104F53-4AE1-47A6-839F-7D2A5B312A1F}"/>
    <cellStyle name="Normal 12 5 2 7 2 2 3 3 2" xfId="43673" xr:uid="{D30A3694-4B11-4F07-9E3F-7DE244306180}"/>
    <cellStyle name="Normal 12 5 2 7 2 2 3 4" xfId="43674" xr:uid="{18D162BE-E90C-40D9-9E3D-8C452D4B4096}"/>
    <cellStyle name="Normal 12 5 2 7 2 2 4" xfId="12935" xr:uid="{3F6556E3-2E3E-4618-A833-1B6FECCD10F8}"/>
    <cellStyle name="Normal 12 5 2 7 2 2 4 2" xfId="25745" xr:uid="{F245980D-1615-470F-9895-A8947C6CE853}"/>
    <cellStyle name="Normal 12 5 2 7 2 2 4 2 2" xfId="43675" xr:uid="{AEF672AE-96E2-4720-BD95-B784B5EC4331}"/>
    <cellStyle name="Normal 12 5 2 7 2 2 4 3" xfId="43676" xr:uid="{5FDB6531-9BBB-4E4E-B028-1E301549C15E}"/>
    <cellStyle name="Normal 12 5 2 7 2 2 5" xfId="7445" xr:uid="{C371D9B6-4B5D-49FF-A3BC-34EDA3A75037}"/>
    <cellStyle name="Normal 12 5 2 7 2 2 5 2" xfId="20255" xr:uid="{AF6A5F26-4644-482B-9D32-A4DE2A510812}"/>
    <cellStyle name="Normal 12 5 2 7 2 2 5 2 2" xfId="43677" xr:uid="{264B2917-909A-46B8-AB0A-7F5F1BA14E45}"/>
    <cellStyle name="Normal 12 5 2 7 2 2 5 3" xfId="43678" xr:uid="{4537B10C-B507-47A0-BBED-1D3AABAA64B5}"/>
    <cellStyle name="Normal 12 5 2 7 2 2 6" xfId="14765" xr:uid="{CD0A880E-D8C0-421A-B3BD-8136F4F65049}"/>
    <cellStyle name="Normal 12 5 2 7 2 2 6 2" xfId="43679" xr:uid="{944DAC8F-DE6B-40C8-8121-A107AD8FBE7F}"/>
    <cellStyle name="Normal 12 5 2 7 2 2 7" xfId="43680" xr:uid="{91CC0567-6C98-4158-AC11-414758D023B6}"/>
    <cellStyle name="Normal 12 5 2 7 2 3" xfId="2891" xr:uid="{D724A565-04BB-4084-91B7-3CF9B1E7DE95}"/>
    <cellStyle name="Normal 12 5 2 7 2 3 2" xfId="8381" xr:uid="{8CC50086-491D-498E-9AFE-58EB78F91DAF}"/>
    <cellStyle name="Normal 12 5 2 7 2 3 2 2" xfId="21191" xr:uid="{059F295E-9E2C-433C-9305-EB4F39F5FCF7}"/>
    <cellStyle name="Normal 12 5 2 7 2 3 2 2 2" xfId="43681" xr:uid="{56EE1768-7541-4748-BFCD-716D5DF7C6DE}"/>
    <cellStyle name="Normal 12 5 2 7 2 3 2 3" xfId="43682" xr:uid="{A2895217-6CE6-4D11-A03A-3A214BAA896C}"/>
    <cellStyle name="Normal 12 5 2 7 2 3 3" xfId="15701" xr:uid="{CFB8D4B4-DE1C-48B7-96CC-02B12B7D6018}"/>
    <cellStyle name="Normal 12 5 2 7 2 3 3 2" xfId="43683" xr:uid="{7B8FDA92-B523-456F-88AE-A8DE3F56D041}"/>
    <cellStyle name="Normal 12 5 2 7 2 3 4" xfId="43684" xr:uid="{CF117A72-4CE1-4AEB-97B5-B4D88FEED657}"/>
    <cellStyle name="Normal 12 5 2 7 2 4" xfId="4721" xr:uid="{9CF3B743-9C41-4CCC-9AFF-C11E0E814B58}"/>
    <cellStyle name="Normal 12 5 2 7 2 4 2" xfId="10211" xr:uid="{DD95CE22-661D-494A-8F57-20FDD8A17AC2}"/>
    <cellStyle name="Normal 12 5 2 7 2 4 2 2" xfId="23021" xr:uid="{527D9D36-6772-4309-A789-C351B733C629}"/>
    <cellStyle name="Normal 12 5 2 7 2 4 2 2 2" xfId="43685" xr:uid="{46314A9C-0CCB-4F9A-89A1-ED80B47B0E71}"/>
    <cellStyle name="Normal 12 5 2 7 2 4 2 3" xfId="43686" xr:uid="{C80E4D22-4A26-4B49-94F2-11B159B3CB4B}"/>
    <cellStyle name="Normal 12 5 2 7 2 4 3" xfId="17531" xr:uid="{40CE54C6-B8BD-4E89-8134-90CA9A82EDA3}"/>
    <cellStyle name="Normal 12 5 2 7 2 4 3 2" xfId="43687" xr:uid="{FDC0B2DE-F5C6-4A6F-88A9-1AF989977784}"/>
    <cellStyle name="Normal 12 5 2 7 2 4 4" xfId="43688" xr:uid="{1D057139-94FC-4458-8EA3-9F4AE53769C0}"/>
    <cellStyle name="Normal 12 5 2 7 2 5" xfId="12041" xr:uid="{81CC5EB8-66CB-4B4B-BE3E-D1AC79C1B321}"/>
    <cellStyle name="Normal 12 5 2 7 2 5 2" xfId="24851" xr:uid="{4A83264B-1BDB-4738-B4E8-F7F3E7757C0C}"/>
    <cellStyle name="Normal 12 5 2 7 2 5 2 2" xfId="43689" xr:uid="{2BC6C6E1-DCB4-4742-A2F1-A456EF4870A0}"/>
    <cellStyle name="Normal 12 5 2 7 2 5 3" xfId="43690" xr:uid="{B9CA5F8C-296B-4D9E-B970-C18BBEA8F691}"/>
    <cellStyle name="Normal 12 5 2 7 2 6" xfId="6551" xr:uid="{964E007A-F41F-45B0-AE29-541A465DD222}"/>
    <cellStyle name="Normal 12 5 2 7 2 6 2" xfId="19361" xr:uid="{D00AD0E0-6372-43AD-8A99-CF98D406B7A5}"/>
    <cellStyle name="Normal 12 5 2 7 2 6 2 2" xfId="43691" xr:uid="{4C65AFC9-D1FD-4746-8703-D11C58DBCF50}"/>
    <cellStyle name="Normal 12 5 2 7 2 6 3" xfId="43692" xr:uid="{103C6CBF-2AEF-4394-9BAF-F20DA31FF530}"/>
    <cellStyle name="Normal 12 5 2 7 2 7" xfId="13871" xr:uid="{4FF5F1CC-3025-4B3F-B24E-D45100408842}"/>
    <cellStyle name="Normal 12 5 2 7 2 7 2" xfId="43693" xr:uid="{51368414-08D0-4C22-9481-20103D085010}"/>
    <cellStyle name="Normal 12 5 2 7 2 8" xfId="43694" xr:uid="{EBE7A885-B3BA-4D96-921C-0964DF3A0DC6}"/>
    <cellStyle name="Normal 12 5 2 7 3" xfId="1555" xr:uid="{E894CB53-5D3F-4341-8671-8A8D80258B2B}"/>
    <cellStyle name="Normal 12 5 2 7 3 2" xfId="3385" xr:uid="{17FF66AE-9375-4267-8C95-83FCF932F485}"/>
    <cellStyle name="Normal 12 5 2 7 3 2 2" xfId="8875" xr:uid="{8D5B23B2-A8B9-44CD-8B5D-052FE09B153F}"/>
    <cellStyle name="Normal 12 5 2 7 3 2 2 2" xfId="21685" xr:uid="{DCE12A02-4AEA-4AE4-8A8D-604E6D7FDEDA}"/>
    <cellStyle name="Normal 12 5 2 7 3 2 2 2 2" xfId="43695" xr:uid="{EF4CCE4D-4C2A-407B-9BCF-35D4E20BB659}"/>
    <cellStyle name="Normal 12 5 2 7 3 2 2 3" xfId="43696" xr:uid="{5BE382E8-0865-41D6-A943-1EF22AA117A9}"/>
    <cellStyle name="Normal 12 5 2 7 3 2 3" xfId="16195" xr:uid="{4F641C41-EFFB-43EE-90FC-D3D71912E684}"/>
    <cellStyle name="Normal 12 5 2 7 3 2 3 2" xfId="43697" xr:uid="{9AE4DD84-68B0-4FAF-9C40-1E7282E2A66E}"/>
    <cellStyle name="Normal 12 5 2 7 3 2 4" xfId="43698" xr:uid="{0738C8BC-2756-4CA0-855B-50E456A91AB9}"/>
    <cellStyle name="Normal 12 5 2 7 3 3" xfId="5215" xr:uid="{8C220119-FD6A-42CF-8EAB-033B10C911E7}"/>
    <cellStyle name="Normal 12 5 2 7 3 3 2" xfId="10705" xr:uid="{3A26800E-8602-4779-B0B8-42BA9C065387}"/>
    <cellStyle name="Normal 12 5 2 7 3 3 2 2" xfId="23515" xr:uid="{092244F0-5D0C-4DB1-B894-A9D799B0E98F}"/>
    <cellStyle name="Normal 12 5 2 7 3 3 2 2 2" xfId="43699" xr:uid="{DA65A80A-2B4E-4FBB-8C3C-458DA54A2CC3}"/>
    <cellStyle name="Normal 12 5 2 7 3 3 2 3" xfId="43700" xr:uid="{3B87B20F-C2E9-4770-ABD7-0D7DC4456A76}"/>
    <cellStyle name="Normal 12 5 2 7 3 3 3" xfId="18025" xr:uid="{EB87A651-E018-4514-9DC5-9DE7256237A1}"/>
    <cellStyle name="Normal 12 5 2 7 3 3 3 2" xfId="43701" xr:uid="{5DA14826-29AA-44CF-A7FE-81F41B96AF03}"/>
    <cellStyle name="Normal 12 5 2 7 3 3 4" xfId="43702" xr:uid="{2334DD50-F781-4263-A15E-D895FF846974}"/>
    <cellStyle name="Normal 12 5 2 7 3 4" xfId="12535" xr:uid="{50D6CD5E-FD3C-432F-9DFA-E1083F144D37}"/>
    <cellStyle name="Normal 12 5 2 7 3 4 2" xfId="25345" xr:uid="{F7542FB5-4447-41D7-BE7C-D3649B5ADE3D}"/>
    <cellStyle name="Normal 12 5 2 7 3 4 2 2" xfId="43703" xr:uid="{DCA28564-9B6C-4C40-A5E5-839B270F0EF9}"/>
    <cellStyle name="Normal 12 5 2 7 3 4 3" xfId="43704" xr:uid="{20F743F4-969C-4642-A747-FB0CB30EA0EF}"/>
    <cellStyle name="Normal 12 5 2 7 3 5" xfId="7045" xr:uid="{A837A6A0-545A-444F-BE26-BCA14D363218}"/>
    <cellStyle name="Normal 12 5 2 7 3 5 2" xfId="19855" xr:uid="{CDA489F7-3492-45DD-8E02-11ECFF505229}"/>
    <cellStyle name="Normal 12 5 2 7 3 5 2 2" xfId="43705" xr:uid="{706982AB-995A-4A98-A931-D17B72C8CC37}"/>
    <cellStyle name="Normal 12 5 2 7 3 5 3" xfId="43706" xr:uid="{0014AA99-1F00-43BC-9B4D-EC33E1970356}"/>
    <cellStyle name="Normal 12 5 2 7 3 6" xfId="14365" xr:uid="{A220BA4A-AF30-44C9-9F6D-A33C78497E16}"/>
    <cellStyle name="Normal 12 5 2 7 3 6 2" xfId="43707" xr:uid="{94D394A3-CFE2-4015-A4BD-57C00F738431}"/>
    <cellStyle name="Normal 12 5 2 7 3 7" xfId="43708" xr:uid="{AE308B32-F93D-46B2-9CF6-B320579FDDDA}"/>
    <cellStyle name="Normal 12 5 2 7 4" xfId="2491" xr:uid="{A8C0602E-4B90-476C-AF4C-B481968ACC74}"/>
    <cellStyle name="Normal 12 5 2 7 4 2" xfId="7981" xr:uid="{7FA54810-DB59-4618-968C-9BB26059015C}"/>
    <cellStyle name="Normal 12 5 2 7 4 2 2" xfId="20791" xr:uid="{1B63EAD1-D084-4652-8839-331F847BCAF6}"/>
    <cellStyle name="Normal 12 5 2 7 4 2 2 2" xfId="43709" xr:uid="{71108B39-9BB0-4475-9445-C54FD3315EE6}"/>
    <cellStyle name="Normal 12 5 2 7 4 2 3" xfId="43710" xr:uid="{789F34A6-0692-4B03-8484-FBCE2FBA56A3}"/>
    <cellStyle name="Normal 12 5 2 7 4 3" xfId="15301" xr:uid="{3D37D6A8-F961-4434-AC2F-DFE86551EAD9}"/>
    <cellStyle name="Normal 12 5 2 7 4 3 2" xfId="43711" xr:uid="{0984E8A8-041C-43D6-A5BC-D3862DCB3FC1}"/>
    <cellStyle name="Normal 12 5 2 7 4 4" xfId="43712" xr:uid="{98B9B6AB-99D7-4C40-AB38-1F281FC70072}"/>
    <cellStyle name="Normal 12 5 2 7 5" xfId="4321" xr:uid="{0D8DDD70-99C4-41F3-B3B6-BF78EBAD27A5}"/>
    <cellStyle name="Normal 12 5 2 7 5 2" xfId="9811" xr:uid="{5E107DB0-E312-41CC-ACA5-9DFD58D2AC35}"/>
    <cellStyle name="Normal 12 5 2 7 5 2 2" xfId="22621" xr:uid="{F042948D-F87F-438A-BC0D-5ADC2CDF2109}"/>
    <cellStyle name="Normal 12 5 2 7 5 2 2 2" xfId="43713" xr:uid="{3D5EEE3A-E340-4BCF-BC47-E2683B6B4039}"/>
    <cellStyle name="Normal 12 5 2 7 5 2 3" xfId="43714" xr:uid="{F8A953E3-66A9-47D0-BB67-7B9F4B1916D7}"/>
    <cellStyle name="Normal 12 5 2 7 5 3" xfId="17131" xr:uid="{5E2F5EFC-19B4-4838-9D9B-B7F8B331F757}"/>
    <cellStyle name="Normal 12 5 2 7 5 3 2" xfId="43715" xr:uid="{E16B3830-855E-408A-8011-7BD8BE27EECB}"/>
    <cellStyle name="Normal 12 5 2 7 5 4" xfId="43716" xr:uid="{126DB46F-503E-421B-BA81-E73F4847E49F}"/>
    <cellStyle name="Normal 12 5 2 7 6" xfId="11641" xr:uid="{33FFA201-EA7A-464C-AA14-DA2E3EF44AD3}"/>
    <cellStyle name="Normal 12 5 2 7 6 2" xfId="24451" xr:uid="{55E5BADD-0305-4CBB-8539-C85205121EDE}"/>
    <cellStyle name="Normal 12 5 2 7 6 2 2" xfId="43717" xr:uid="{C8681A5C-DC59-44C0-A876-EBFC9C0302E8}"/>
    <cellStyle name="Normal 12 5 2 7 6 3" xfId="43718" xr:uid="{E425931F-742B-4089-B01C-8AC8DC602964}"/>
    <cellStyle name="Normal 12 5 2 7 7" xfId="6151" xr:uid="{1F29F244-C77B-45F0-95DE-86F7E64053A0}"/>
    <cellStyle name="Normal 12 5 2 7 7 2" xfId="18961" xr:uid="{291D4554-AFAB-418D-9081-BB3EB7ADCB2C}"/>
    <cellStyle name="Normal 12 5 2 7 7 2 2" xfId="43719" xr:uid="{9396E5E8-FD4A-4FAE-8268-9DA8309E0C08}"/>
    <cellStyle name="Normal 12 5 2 7 7 3" xfId="43720" xr:uid="{B844CB7F-AFBB-4582-AED3-23359066C6B9}"/>
    <cellStyle name="Normal 12 5 2 7 8" xfId="13471" xr:uid="{FD200B24-3D86-4C75-A66A-9D568881070A}"/>
    <cellStyle name="Normal 12 5 2 7 8 2" xfId="43721" xr:uid="{DB80A4AE-6742-45E7-8FFB-F453356E9AE3}"/>
    <cellStyle name="Normal 12 5 2 7 9" xfId="43722" xr:uid="{8886187C-7977-4A99-B16F-9D011241C17B}"/>
    <cellStyle name="Normal 12 5 2 8" xfId="794" xr:uid="{005F5850-1274-41D3-B267-96C46B831CD3}"/>
    <cellStyle name="Normal 12 5 2 8 2" xfId="1689" xr:uid="{B8F19BF6-27D2-46B0-B7B0-8AD844EF636F}"/>
    <cellStyle name="Normal 12 5 2 8 2 2" xfId="3519" xr:uid="{A06AE313-ADE7-482C-A57E-161E45654AC8}"/>
    <cellStyle name="Normal 12 5 2 8 2 2 2" xfId="9009" xr:uid="{BAEBAFB8-57FC-45FC-8E00-FB3E7F6C9258}"/>
    <cellStyle name="Normal 12 5 2 8 2 2 2 2" xfId="21819" xr:uid="{F8796F6B-C870-488F-BD57-2737F0BDC7E2}"/>
    <cellStyle name="Normal 12 5 2 8 2 2 2 2 2" xfId="43723" xr:uid="{01E358D1-277E-47EA-9CAA-9E2214D096C2}"/>
    <cellStyle name="Normal 12 5 2 8 2 2 2 3" xfId="43724" xr:uid="{5FB13562-61AD-416D-9FBD-08930BBC1872}"/>
    <cellStyle name="Normal 12 5 2 8 2 2 3" xfId="16329" xr:uid="{83E56D33-6707-47E9-87AD-A3A5F5DBFF00}"/>
    <cellStyle name="Normal 12 5 2 8 2 2 3 2" xfId="43725" xr:uid="{75B230A9-BF4A-418F-A696-E1FC17792774}"/>
    <cellStyle name="Normal 12 5 2 8 2 2 4" xfId="43726" xr:uid="{D64A4E9B-8558-4867-9DF6-43F9A5F519C3}"/>
    <cellStyle name="Normal 12 5 2 8 2 3" xfId="5349" xr:uid="{3970F7FB-0D14-4EBD-A7A1-B2C722F2A313}"/>
    <cellStyle name="Normal 12 5 2 8 2 3 2" xfId="10839" xr:uid="{DFBBF47D-ED70-4D15-BFF5-C7FDD014DADC}"/>
    <cellStyle name="Normal 12 5 2 8 2 3 2 2" xfId="23649" xr:uid="{A76192D3-DAEE-4A92-AAAC-6F00E1700BFD}"/>
    <cellStyle name="Normal 12 5 2 8 2 3 2 2 2" xfId="43727" xr:uid="{BA26D44E-3D60-472E-981D-DE6920FC1CA8}"/>
    <cellStyle name="Normal 12 5 2 8 2 3 2 3" xfId="43728" xr:uid="{6A819C7B-2F5D-420B-AA8B-503D43C75EE2}"/>
    <cellStyle name="Normal 12 5 2 8 2 3 3" xfId="18159" xr:uid="{A84D5E2D-09E7-4D2A-8B0A-EDFFEFFA54DD}"/>
    <cellStyle name="Normal 12 5 2 8 2 3 3 2" xfId="43729" xr:uid="{D9B82279-757B-4491-9960-DCDBA9D4FBF1}"/>
    <cellStyle name="Normal 12 5 2 8 2 3 4" xfId="43730" xr:uid="{636E8D31-4C93-4B78-918E-D9C580220D17}"/>
    <cellStyle name="Normal 12 5 2 8 2 4" xfId="12669" xr:uid="{C140A281-52CB-45B9-B3F6-267161878147}"/>
    <cellStyle name="Normal 12 5 2 8 2 4 2" xfId="25479" xr:uid="{79FB0A64-7B2A-4AC7-B068-199CB92B9F18}"/>
    <cellStyle name="Normal 12 5 2 8 2 4 2 2" xfId="43731" xr:uid="{8A823AE5-4894-421D-971E-2AF587903063}"/>
    <cellStyle name="Normal 12 5 2 8 2 4 3" xfId="43732" xr:uid="{951D938C-CDC8-49BF-989D-50E4A3B78C51}"/>
    <cellStyle name="Normal 12 5 2 8 2 5" xfId="7179" xr:uid="{2E8CD352-0BBB-4DB6-A9B2-D5F97C18A873}"/>
    <cellStyle name="Normal 12 5 2 8 2 5 2" xfId="19989" xr:uid="{DF784C7C-D942-4FE2-903B-CEDBAFFEBE9F}"/>
    <cellStyle name="Normal 12 5 2 8 2 5 2 2" xfId="43733" xr:uid="{E7B1E87B-040E-4861-ABF7-0CF349C06D61}"/>
    <cellStyle name="Normal 12 5 2 8 2 5 3" xfId="43734" xr:uid="{369768D6-05B6-4BF8-AA3E-2C419EEC3791}"/>
    <cellStyle name="Normal 12 5 2 8 2 6" xfId="14499" xr:uid="{141EF35E-F005-4C40-9004-C6399717A36B}"/>
    <cellStyle name="Normal 12 5 2 8 2 6 2" xfId="43735" xr:uid="{06EA8F9B-795B-4008-8BB5-FD2FA97BC13B}"/>
    <cellStyle name="Normal 12 5 2 8 2 7" xfId="43736" xr:uid="{682910EA-097A-47E3-8630-AD33C0847CD7}"/>
    <cellStyle name="Normal 12 5 2 8 3" xfId="2625" xr:uid="{AF2AC0B5-AD95-423B-A6A2-7177167F18C3}"/>
    <cellStyle name="Normal 12 5 2 8 3 2" xfId="8115" xr:uid="{B096CF85-83B5-48ED-88C2-E636D337499A}"/>
    <cellStyle name="Normal 12 5 2 8 3 2 2" xfId="20925" xr:uid="{EBAD82B7-8DA5-44DE-9B1F-DCA80D2FAFA5}"/>
    <cellStyle name="Normal 12 5 2 8 3 2 2 2" xfId="43737" xr:uid="{5A82E838-4746-45E1-AEBD-2FF5EE33F592}"/>
    <cellStyle name="Normal 12 5 2 8 3 2 3" xfId="43738" xr:uid="{E38F015A-4AF2-4E78-9C6F-ACD7A5FB64FE}"/>
    <cellStyle name="Normal 12 5 2 8 3 3" xfId="15435" xr:uid="{A9D1B309-60D0-4A21-9F58-C25551498A42}"/>
    <cellStyle name="Normal 12 5 2 8 3 3 2" xfId="43739" xr:uid="{8F582A8C-F44D-489E-9C5B-641180FF9021}"/>
    <cellStyle name="Normal 12 5 2 8 3 4" xfId="43740" xr:uid="{4F391C32-D520-4B10-A72C-351872ACEE29}"/>
    <cellStyle name="Normal 12 5 2 8 4" xfId="4455" xr:uid="{19C09E6D-8A1E-4E24-8164-6815741457DF}"/>
    <cellStyle name="Normal 12 5 2 8 4 2" xfId="9945" xr:uid="{0AE89A7D-E6B7-48DF-B931-F8CF1365AE13}"/>
    <cellStyle name="Normal 12 5 2 8 4 2 2" xfId="22755" xr:uid="{0EFC9511-D747-43C0-B594-CF8DF948D8C0}"/>
    <cellStyle name="Normal 12 5 2 8 4 2 2 2" xfId="43741" xr:uid="{B4FFC848-167B-4105-A055-AB1EE86D1076}"/>
    <cellStyle name="Normal 12 5 2 8 4 2 3" xfId="43742" xr:uid="{59A34C06-9616-4751-9A9D-C7266AA8FB50}"/>
    <cellStyle name="Normal 12 5 2 8 4 3" xfId="17265" xr:uid="{952E566F-E7E1-46B2-A909-186E32C960BE}"/>
    <cellStyle name="Normal 12 5 2 8 4 3 2" xfId="43743" xr:uid="{22B28776-DB6C-4B21-8405-E4C0EE57C503}"/>
    <cellStyle name="Normal 12 5 2 8 4 4" xfId="43744" xr:uid="{3EA3E2AB-C0B3-496A-81E5-5ACABEF2BDCC}"/>
    <cellStyle name="Normal 12 5 2 8 5" xfId="11775" xr:uid="{96318CA7-CC2F-4BF1-ABFB-8F787FE9F611}"/>
    <cellStyle name="Normal 12 5 2 8 5 2" xfId="24585" xr:uid="{4A82DAFC-5287-46EB-B32D-23B6839A2AE8}"/>
    <cellStyle name="Normal 12 5 2 8 5 2 2" xfId="43745" xr:uid="{8C1C072B-CC2A-4571-A937-0A4545A8F811}"/>
    <cellStyle name="Normal 12 5 2 8 5 3" xfId="43746" xr:uid="{1B6FF801-64A9-436F-849F-C3C958718062}"/>
    <cellStyle name="Normal 12 5 2 8 6" xfId="6285" xr:uid="{B3E48FD5-11B4-4D53-B7A1-7C82BC7697C8}"/>
    <cellStyle name="Normal 12 5 2 8 6 2" xfId="19095" xr:uid="{9409F2B2-D829-4358-B98F-D7CD7A797E99}"/>
    <cellStyle name="Normal 12 5 2 8 6 2 2" xfId="43747" xr:uid="{F4202781-0F9A-49F5-86E2-8334B6125834}"/>
    <cellStyle name="Normal 12 5 2 8 6 3" xfId="43748" xr:uid="{79F911AE-FB52-470F-9373-93C10AF2FDED}"/>
    <cellStyle name="Normal 12 5 2 8 7" xfId="13605" xr:uid="{BF9FAB10-6AD4-4877-9649-1246DDC73BBF}"/>
    <cellStyle name="Normal 12 5 2 8 7 2" xfId="43749" xr:uid="{96F2BFAA-97DB-4E37-BFDB-3A9F3D8ACD27}"/>
    <cellStyle name="Normal 12 5 2 8 8" xfId="43750" xr:uid="{ABF053F5-5908-4396-A265-BB09E43BD01B}"/>
    <cellStyle name="Normal 12 5 2 9" xfId="1195" xr:uid="{A752C306-3624-4094-9798-0C0642196000}"/>
    <cellStyle name="Normal 12 5 2 9 2" xfId="3025" xr:uid="{1101579E-8008-486C-9673-5CDF3F74DB3B}"/>
    <cellStyle name="Normal 12 5 2 9 2 2" xfId="8515" xr:uid="{DA8A7940-0333-4F8B-B0DD-891B0D318F1D}"/>
    <cellStyle name="Normal 12 5 2 9 2 2 2" xfId="21325" xr:uid="{23AB4250-C384-4B7B-8CA5-27814CAAFD7C}"/>
    <cellStyle name="Normal 12 5 2 9 2 2 2 2" xfId="43751" xr:uid="{018987D8-9A07-424C-89C1-F956424A7489}"/>
    <cellStyle name="Normal 12 5 2 9 2 2 3" xfId="43752" xr:uid="{089FFF9B-8F92-4E78-B963-2CD08C1CE3A0}"/>
    <cellStyle name="Normal 12 5 2 9 2 3" xfId="15835" xr:uid="{3DA8FCC8-2EFE-4CB1-B5B9-E2E74F276DAA}"/>
    <cellStyle name="Normal 12 5 2 9 2 3 2" xfId="43753" xr:uid="{C98B2E30-B677-4DA3-8B1A-FDC6B8765F41}"/>
    <cellStyle name="Normal 12 5 2 9 2 4" xfId="43754" xr:uid="{91CFF968-A287-422E-9094-BA2B68FD6AF4}"/>
    <cellStyle name="Normal 12 5 2 9 3" xfId="4855" xr:uid="{48F890E9-F246-42DB-94A8-D026E718FE2A}"/>
    <cellStyle name="Normal 12 5 2 9 3 2" xfId="10345" xr:uid="{8BA34EAB-9C51-4464-8A1A-2DFD77A6E3BC}"/>
    <cellStyle name="Normal 12 5 2 9 3 2 2" xfId="23155" xr:uid="{3FE632BE-A0BE-4D69-90BD-C2A8B0ABD28F}"/>
    <cellStyle name="Normal 12 5 2 9 3 2 2 2" xfId="43755" xr:uid="{EF846366-F0E6-4B31-90B8-3E6757BB0D83}"/>
    <cellStyle name="Normal 12 5 2 9 3 2 3" xfId="43756" xr:uid="{A262F769-B455-48A7-9026-1DC3B21D13E0}"/>
    <cellStyle name="Normal 12 5 2 9 3 3" xfId="17665" xr:uid="{450F4567-083B-47C6-A6D6-3EC2ECA8887B}"/>
    <cellStyle name="Normal 12 5 2 9 3 3 2" xfId="43757" xr:uid="{D8A7CDFC-3E6D-49EA-A5B1-4EA1878C9F77}"/>
    <cellStyle name="Normal 12 5 2 9 3 4" xfId="43758" xr:uid="{AF3F8F3B-0D12-444B-862E-2C422B7C75B8}"/>
    <cellStyle name="Normal 12 5 2 9 4" xfId="12175" xr:uid="{1464D002-626E-475A-8C4C-868E31752A4B}"/>
    <cellStyle name="Normal 12 5 2 9 4 2" xfId="24985" xr:uid="{246AE999-FF67-498F-BFA6-68D125EE04E9}"/>
    <cellStyle name="Normal 12 5 2 9 4 2 2" xfId="43759" xr:uid="{F2139EBB-56A8-4DA7-87A8-43EE582E998B}"/>
    <cellStyle name="Normal 12 5 2 9 4 3" xfId="43760" xr:uid="{60BD9AD8-B872-4AC2-9A66-B974F1F3922D}"/>
    <cellStyle name="Normal 12 5 2 9 5" xfId="6685" xr:uid="{E8E3A8FE-91D4-4979-A888-EA918E07DB5F}"/>
    <cellStyle name="Normal 12 5 2 9 5 2" xfId="19495" xr:uid="{68CF3CB6-A50F-4553-BE2B-98E6D7FEB975}"/>
    <cellStyle name="Normal 12 5 2 9 5 2 2" xfId="43761" xr:uid="{AE8744B7-30AD-409D-A2E7-4BA7223CD9D1}"/>
    <cellStyle name="Normal 12 5 2 9 5 3" xfId="43762" xr:uid="{D3C1C196-C094-47D1-8B98-A82EA4D2EC50}"/>
    <cellStyle name="Normal 12 5 2 9 6" xfId="14005" xr:uid="{55B6A656-65FA-4B1C-A0F6-061D4F918683}"/>
    <cellStyle name="Normal 12 5 2 9 6 2" xfId="43763" xr:uid="{BC5A0A9B-1BC6-4FAF-B8E4-A3821545FADC}"/>
    <cellStyle name="Normal 12 5 2 9 7" xfId="43764" xr:uid="{AA5D10B4-87EC-4042-B11C-DB519E50A240}"/>
    <cellStyle name="Normal 12 5 3" xfId="258" xr:uid="{8B334F96-CA0F-4E4B-BD60-27C3ED869717}"/>
    <cellStyle name="Normal 12 5 3 10" xfId="2136" xr:uid="{B988A3C7-B317-451E-9D49-975976ADFCB1}"/>
    <cellStyle name="Normal 12 5 3 10 2" xfId="7626" xr:uid="{74B0DBCB-041E-4A70-A87A-01FE299AF5C5}"/>
    <cellStyle name="Normal 12 5 3 10 2 2" xfId="20436" xr:uid="{59715B9D-8D15-4357-883B-77C23AFAAC16}"/>
    <cellStyle name="Normal 12 5 3 10 2 2 2" xfId="43765" xr:uid="{C30CB4FF-2A08-4880-B2FE-7EBD579EF49F}"/>
    <cellStyle name="Normal 12 5 3 10 2 3" xfId="43766" xr:uid="{BC857CD5-F214-4E86-A773-4447D46C3C6D}"/>
    <cellStyle name="Normal 12 5 3 10 3" xfId="14946" xr:uid="{473FF896-25F2-49C7-94CE-18D2B2115D3E}"/>
    <cellStyle name="Normal 12 5 3 10 3 2" xfId="43767" xr:uid="{AA13C6DC-EE7E-4ED1-9804-55C8DD4FBCC2}"/>
    <cellStyle name="Normal 12 5 3 10 4" xfId="43768" xr:uid="{234342BB-D1C4-4421-A72B-7B7CB7868934}"/>
    <cellStyle name="Normal 12 5 3 11" xfId="3966" xr:uid="{51252EF2-55E0-4746-86FD-F22BD904DACB}"/>
    <cellStyle name="Normal 12 5 3 11 2" xfId="9456" xr:uid="{D2413989-D687-41AA-B729-35ABD13FCC91}"/>
    <cellStyle name="Normal 12 5 3 11 2 2" xfId="22266" xr:uid="{6AE41EDB-C5E1-41DB-8587-D5040B0F21DE}"/>
    <cellStyle name="Normal 12 5 3 11 2 2 2" xfId="43769" xr:uid="{737E29E6-67B7-4B7E-BDAB-63FC76FA5F8B}"/>
    <cellStyle name="Normal 12 5 3 11 2 3" xfId="43770" xr:uid="{80627FD3-B7D0-4381-8CCC-504A9C8E1411}"/>
    <cellStyle name="Normal 12 5 3 11 3" xfId="16776" xr:uid="{688679B4-EB6D-4FC8-AF0D-0301B75B4355}"/>
    <cellStyle name="Normal 12 5 3 11 3 2" xfId="43771" xr:uid="{87A1F9F3-11B7-4C41-B54B-B68D45B5B384}"/>
    <cellStyle name="Normal 12 5 3 11 4" xfId="43772" xr:uid="{A43791E9-F19B-492D-A567-964CF7B24B69}"/>
    <cellStyle name="Normal 12 5 3 12" xfId="11286" xr:uid="{AF8B524E-EFA3-436D-926E-9CA3DF732EAD}"/>
    <cellStyle name="Normal 12 5 3 12 2" xfId="24096" xr:uid="{EE0EF3A8-2C8C-4EB2-AC24-E39CCEC88B1E}"/>
    <cellStyle name="Normal 12 5 3 12 2 2" xfId="43773" xr:uid="{CC8F063B-2264-4348-B366-046BA3199A1F}"/>
    <cellStyle name="Normal 12 5 3 12 3" xfId="43774" xr:uid="{DDEFF5AA-43B4-46CB-A33A-571FC6103465}"/>
    <cellStyle name="Normal 12 5 3 13" xfId="5796" xr:uid="{32BB3331-F747-4CF1-932C-3CF1C0451C5E}"/>
    <cellStyle name="Normal 12 5 3 13 2" xfId="18606" xr:uid="{41A778A7-EEAF-41FC-8172-7B023CC6BE77}"/>
    <cellStyle name="Normal 12 5 3 13 2 2" xfId="43775" xr:uid="{B0FC9A88-920A-4D02-8DC2-6F5F129E024E}"/>
    <cellStyle name="Normal 12 5 3 13 3" xfId="43776" xr:uid="{F3B28BE6-4AC6-404C-9722-8E34906C45C9}"/>
    <cellStyle name="Normal 12 5 3 14" xfId="13116" xr:uid="{94FED8B0-4D1E-4BBA-8957-CCFA9D1ED189}"/>
    <cellStyle name="Normal 12 5 3 14 2" xfId="43777" xr:uid="{B4430C97-6955-4CB3-BEE1-F814BCFAECDA}"/>
    <cellStyle name="Normal 12 5 3 15" xfId="43778" xr:uid="{F3F64781-8E2C-4FB0-9CF8-07E662505030}"/>
    <cellStyle name="Normal 12 5 3 2" xfId="278" xr:uid="{9EE20F0C-C04D-4EA9-989C-B9939D558815}"/>
    <cellStyle name="Normal 12 5 3 2 10" xfId="3986" xr:uid="{0E738AED-7BF9-43E8-890B-BAABB35661F9}"/>
    <cellStyle name="Normal 12 5 3 2 10 2" xfId="9476" xr:uid="{E583A153-7DC3-431D-BC5E-9940B96957AA}"/>
    <cellStyle name="Normal 12 5 3 2 10 2 2" xfId="22286" xr:uid="{6B57FE96-573D-45B5-AE96-E43A7096962F}"/>
    <cellStyle name="Normal 12 5 3 2 10 2 2 2" xfId="43779" xr:uid="{08FBF54A-D85C-4813-98CC-83F8F4A98191}"/>
    <cellStyle name="Normal 12 5 3 2 10 2 3" xfId="43780" xr:uid="{25EEEA91-60B0-484A-953C-B4BA90AC32CE}"/>
    <cellStyle name="Normal 12 5 3 2 10 3" xfId="16796" xr:uid="{F23B9B5C-097A-47E7-AA04-A0415AB420D8}"/>
    <cellStyle name="Normal 12 5 3 2 10 3 2" xfId="43781" xr:uid="{B6C20CD2-1D6B-4783-B041-34DB5A2A4440}"/>
    <cellStyle name="Normal 12 5 3 2 10 4" xfId="43782" xr:uid="{4F6E171D-0994-4A16-A3CF-BCD3633EB96D}"/>
    <cellStyle name="Normal 12 5 3 2 11" xfId="11306" xr:uid="{8C01178B-62A8-45CC-89B8-4EEC2449F1B3}"/>
    <cellStyle name="Normal 12 5 3 2 11 2" xfId="24116" xr:uid="{31E3D0E3-D274-4CEB-A932-D65122D9A0FD}"/>
    <cellStyle name="Normal 12 5 3 2 11 2 2" xfId="43783" xr:uid="{576F7031-5158-4931-B581-655C1F9B15B1}"/>
    <cellStyle name="Normal 12 5 3 2 11 3" xfId="43784" xr:uid="{6DC896BB-64F9-4C0D-822A-D20EFEE9D10D}"/>
    <cellStyle name="Normal 12 5 3 2 12" xfId="5816" xr:uid="{05C832F9-6BB6-49F4-B268-A6123BB4662F}"/>
    <cellStyle name="Normal 12 5 3 2 12 2" xfId="18626" xr:uid="{976806EF-1EB0-4675-970D-7B10E030FE5B}"/>
    <cellStyle name="Normal 12 5 3 2 12 2 2" xfId="43785" xr:uid="{FB173604-A8D7-4C03-A727-5A52C08462F4}"/>
    <cellStyle name="Normal 12 5 3 2 12 3" xfId="43786" xr:uid="{4DDF2988-3138-40AF-A32E-E4A0EB0BF0EF}"/>
    <cellStyle name="Normal 12 5 3 2 13" xfId="13136" xr:uid="{85454117-5C4A-4701-B85B-F3BFF0977175}"/>
    <cellStyle name="Normal 12 5 3 2 13 2" xfId="43787" xr:uid="{3E0F4840-8AE9-4A3B-B7DF-D6DAC332508F}"/>
    <cellStyle name="Normal 12 5 3 2 14" xfId="43788" xr:uid="{6D28AA82-C30F-42C3-8C4C-82A81927370B}"/>
    <cellStyle name="Normal 12 5 3 2 2" xfId="365" xr:uid="{4A289C6E-3D60-4BF8-9BB6-0D388ECEB62D}"/>
    <cellStyle name="Normal 12 5 3 2 2 10" xfId="5857" xr:uid="{27957292-0176-4C9B-B4BC-C9A40D3D3FE3}"/>
    <cellStyle name="Normal 12 5 3 2 2 10 2" xfId="18667" xr:uid="{AA00755A-C67D-4E6B-BAB3-E01595E48EC6}"/>
    <cellStyle name="Normal 12 5 3 2 2 10 2 2" xfId="43789" xr:uid="{F0C802E6-409A-42E5-85E7-B1179297F8DF}"/>
    <cellStyle name="Normal 12 5 3 2 2 10 3" xfId="43790" xr:uid="{8BF1D307-F036-4141-963C-39210512CAEB}"/>
    <cellStyle name="Normal 12 5 3 2 2 11" xfId="13177" xr:uid="{46B59FEE-8D6B-446E-B95D-562E23561BBA}"/>
    <cellStyle name="Normal 12 5 3 2 2 11 2" xfId="43791" xr:uid="{1625A4F1-1195-4681-8B93-1D98D5325593}"/>
    <cellStyle name="Normal 12 5 3 2 2 12" xfId="43792" xr:uid="{C0FB23C5-8863-4609-A346-3E3373354465}"/>
    <cellStyle name="Normal 12 5 3 2 2 2" xfId="594" xr:uid="{D3513D44-BC21-4DF4-9F4D-4C0BD9618173}"/>
    <cellStyle name="Normal 12 5 3 2 2 2 2" xfId="993" xr:uid="{7C3A1B7F-E70D-4042-B3C8-E10154D5911A}"/>
    <cellStyle name="Normal 12 5 3 2 2 2 2 2" xfId="1888" xr:uid="{596855D6-7AB1-4C1B-8650-978D26E0A7D3}"/>
    <cellStyle name="Normal 12 5 3 2 2 2 2 2 2" xfId="3718" xr:uid="{2030DBA9-EE98-490A-BD7E-A61E4C7CE1E6}"/>
    <cellStyle name="Normal 12 5 3 2 2 2 2 2 2 2" xfId="9208" xr:uid="{A2378838-1B46-4F56-ACB1-100DEF331443}"/>
    <cellStyle name="Normal 12 5 3 2 2 2 2 2 2 2 2" xfId="22018" xr:uid="{89F7CEB3-8AD8-4F0C-9A62-F660DD6F0C95}"/>
    <cellStyle name="Normal 12 5 3 2 2 2 2 2 2 2 2 2" xfId="43793" xr:uid="{5509B919-C970-492C-93F4-71096FDC8F0D}"/>
    <cellStyle name="Normal 12 5 3 2 2 2 2 2 2 2 3" xfId="43794" xr:uid="{916D04DF-9B8E-4BBE-AEEE-D65F8199781E}"/>
    <cellStyle name="Normal 12 5 3 2 2 2 2 2 2 3" xfId="16528" xr:uid="{54FFF6D6-1936-41F0-97F5-24D57F446DC5}"/>
    <cellStyle name="Normal 12 5 3 2 2 2 2 2 2 3 2" xfId="43795" xr:uid="{7FFC286D-768B-44F7-9621-BF16BCCF8528}"/>
    <cellStyle name="Normal 12 5 3 2 2 2 2 2 2 4" xfId="43796" xr:uid="{BCF5752C-F9B2-44EF-A3F3-35261523DD2F}"/>
    <cellStyle name="Normal 12 5 3 2 2 2 2 2 3" xfId="5548" xr:uid="{8CD74B99-FC55-4ED3-BB67-3B48E9496F32}"/>
    <cellStyle name="Normal 12 5 3 2 2 2 2 2 3 2" xfId="11038" xr:uid="{663E2799-13A2-45AC-9BD4-AD9792C78601}"/>
    <cellStyle name="Normal 12 5 3 2 2 2 2 2 3 2 2" xfId="23848" xr:uid="{B53104BE-7A27-45D9-B7C7-96A1308F150C}"/>
    <cellStyle name="Normal 12 5 3 2 2 2 2 2 3 2 2 2" xfId="43797" xr:uid="{3C63418B-959A-44BF-8A66-183A0615885F}"/>
    <cellStyle name="Normal 12 5 3 2 2 2 2 2 3 2 3" xfId="43798" xr:uid="{687EE5F7-8DEB-4C7A-8428-0C66594F61CD}"/>
    <cellStyle name="Normal 12 5 3 2 2 2 2 2 3 3" xfId="18358" xr:uid="{DC28ABD0-43F1-4593-9574-78607BC7FA53}"/>
    <cellStyle name="Normal 12 5 3 2 2 2 2 2 3 3 2" xfId="43799" xr:uid="{9C375874-EF11-4EFB-A4B4-62F80A5000E8}"/>
    <cellStyle name="Normal 12 5 3 2 2 2 2 2 3 4" xfId="43800" xr:uid="{41C0816F-9200-4091-8228-74B260603174}"/>
    <cellStyle name="Normal 12 5 3 2 2 2 2 2 4" xfId="12868" xr:uid="{B3B36706-CD04-4934-8C86-61F51811AFF2}"/>
    <cellStyle name="Normal 12 5 3 2 2 2 2 2 4 2" xfId="25678" xr:uid="{909C756A-538B-481C-8C1B-546307A02864}"/>
    <cellStyle name="Normal 12 5 3 2 2 2 2 2 4 2 2" xfId="43801" xr:uid="{B0C3F4A5-A53D-492A-9AD3-9D3922C2EA59}"/>
    <cellStyle name="Normal 12 5 3 2 2 2 2 2 4 3" xfId="43802" xr:uid="{09903547-6E18-4BAE-AD4D-89AD82AEB095}"/>
    <cellStyle name="Normal 12 5 3 2 2 2 2 2 5" xfId="7378" xr:uid="{99F93F4E-B508-4BEB-9222-8323B8B70A83}"/>
    <cellStyle name="Normal 12 5 3 2 2 2 2 2 5 2" xfId="20188" xr:uid="{513BC4C0-4D58-4065-B55D-CCB598B7328B}"/>
    <cellStyle name="Normal 12 5 3 2 2 2 2 2 5 2 2" xfId="43803" xr:uid="{66EC311D-FAC4-4E1D-940B-9578654FC22A}"/>
    <cellStyle name="Normal 12 5 3 2 2 2 2 2 5 3" xfId="43804" xr:uid="{A8E60EF3-7B0E-4C53-B6B2-8343E8A1BBF0}"/>
    <cellStyle name="Normal 12 5 3 2 2 2 2 2 6" xfId="14698" xr:uid="{A598ABE1-3A06-493A-B623-0EB2564D441F}"/>
    <cellStyle name="Normal 12 5 3 2 2 2 2 2 6 2" xfId="43805" xr:uid="{B9C7A603-7EDD-4DCF-985E-066A019E3E5A}"/>
    <cellStyle name="Normal 12 5 3 2 2 2 2 2 7" xfId="43806" xr:uid="{BB47D24D-CEF7-472A-B68F-C0B71576F1E7}"/>
    <cellStyle name="Normal 12 5 3 2 2 2 2 3" xfId="2824" xr:uid="{A9E05BE6-3D54-41AF-B79F-C2025119BCA4}"/>
    <cellStyle name="Normal 12 5 3 2 2 2 2 3 2" xfId="8314" xr:uid="{06D472DD-77E8-4A54-9A42-197BD77423F5}"/>
    <cellStyle name="Normal 12 5 3 2 2 2 2 3 2 2" xfId="21124" xr:uid="{4B2754FA-A08B-4871-89B0-B0197DCA64D7}"/>
    <cellStyle name="Normal 12 5 3 2 2 2 2 3 2 2 2" xfId="43807" xr:uid="{CFBF546A-3AEF-4900-A73A-0EA0E78F4607}"/>
    <cellStyle name="Normal 12 5 3 2 2 2 2 3 2 3" xfId="43808" xr:uid="{E4BB9666-518E-4509-A4A3-6AE5851EA97D}"/>
    <cellStyle name="Normal 12 5 3 2 2 2 2 3 3" xfId="15634" xr:uid="{4479F481-F8C5-44A6-8294-0FEE1AF1C86B}"/>
    <cellStyle name="Normal 12 5 3 2 2 2 2 3 3 2" xfId="43809" xr:uid="{EE59800F-DE0C-4CB0-BD6C-564E285CFBA7}"/>
    <cellStyle name="Normal 12 5 3 2 2 2 2 3 4" xfId="43810" xr:uid="{0F4044DD-D7B7-40E5-8647-42236C63A0F8}"/>
    <cellStyle name="Normal 12 5 3 2 2 2 2 4" xfId="4654" xr:uid="{4A103315-47AE-4F66-9ADB-51934EC3E127}"/>
    <cellStyle name="Normal 12 5 3 2 2 2 2 4 2" xfId="10144" xr:uid="{DC6365FC-44FD-4ADA-A882-D3E037D5F66D}"/>
    <cellStyle name="Normal 12 5 3 2 2 2 2 4 2 2" xfId="22954" xr:uid="{BB63DAF6-8DEA-4CBE-AB5D-5863DD6A034E}"/>
    <cellStyle name="Normal 12 5 3 2 2 2 2 4 2 2 2" xfId="43811" xr:uid="{D92ABA54-3DF2-4499-AE20-904BB02FE7A0}"/>
    <cellStyle name="Normal 12 5 3 2 2 2 2 4 2 3" xfId="43812" xr:uid="{DC802788-D8C3-4434-973F-E997649F16FB}"/>
    <cellStyle name="Normal 12 5 3 2 2 2 2 4 3" xfId="17464" xr:uid="{BEF97342-6947-4FD7-B1B3-6E5331DBBC33}"/>
    <cellStyle name="Normal 12 5 3 2 2 2 2 4 3 2" xfId="43813" xr:uid="{E07057EC-4376-4B5C-B8C2-991D9247EE6A}"/>
    <cellStyle name="Normal 12 5 3 2 2 2 2 4 4" xfId="43814" xr:uid="{9F29610B-2C5A-4790-BFB8-2570DB4503FE}"/>
    <cellStyle name="Normal 12 5 3 2 2 2 2 5" xfId="11974" xr:uid="{EFE9CF1F-157B-4916-BAE5-8B860D7C0754}"/>
    <cellStyle name="Normal 12 5 3 2 2 2 2 5 2" xfId="24784" xr:uid="{A7290052-44E8-4559-87F2-91734C7723AD}"/>
    <cellStyle name="Normal 12 5 3 2 2 2 2 5 2 2" xfId="43815" xr:uid="{21B0C560-1D89-4F23-A5EB-E2EB2F554A12}"/>
    <cellStyle name="Normal 12 5 3 2 2 2 2 5 3" xfId="43816" xr:uid="{9A968229-5DD3-4278-BAC6-EA05B6238C31}"/>
    <cellStyle name="Normal 12 5 3 2 2 2 2 6" xfId="6484" xr:uid="{C2E23BF8-8D7B-40A5-90BB-54F1AC7E4D71}"/>
    <cellStyle name="Normal 12 5 3 2 2 2 2 6 2" xfId="19294" xr:uid="{F6760E56-B2E1-4090-BEC1-E7776CFA5FF6}"/>
    <cellStyle name="Normal 12 5 3 2 2 2 2 6 2 2" xfId="43817" xr:uid="{9A599732-8BEA-4DCD-B161-7D94D46D8B9F}"/>
    <cellStyle name="Normal 12 5 3 2 2 2 2 6 3" xfId="43818" xr:uid="{AB99D978-5468-4DF7-83A4-876F0214A5E1}"/>
    <cellStyle name="Normal 12 5 3 2 2 2 2 7" xfId="13804" xr:uid="{90457979-133E-408C-A6A4-FFF5B6BFC311}"/>
    <cellStyle name="Normal 12 5 3 2 2 2 2 7 2" xfId="43819" xr:uid="{3A6C5615-0055-4389-987B-B8D22DE09693}"/>
    <cellStyle name="Normal 12 5 3 2 2 2 2 8" xfId="43820" xr:uid="{5F866F24-50DD-4A99-9E95-875D8454FFC7}"/>
    <cellStyle name="Normal 12 5 3 2 2 2 3" xfId="1489" xr:uid="{50EBFFEA-412E-49E7-8282-1DF1E620B9E1}"/>
    <cellStyle name="Normal 12 5 3 2 2 2 3 2" xfId="3319" xr:uid="{E2D81823-7464-4AF0-807A-DEE60263E117}"/>
    <cellStyle name="Normal 12 5 3 2 2 2 3 2 2" xfId="8809" xr:uid="{B994663A-8757-4E10-9343-A37D131DCC44}"/>
    <cellStyle name="Normal 12 5 3 2 2 2 3 2 2 2" xfId="21619" xr:uid="{6524B841-DD0B-498C-A5CA-CE4F7FC1CA77}"/>
    <cellStyle name="Normal 12 5 3 2 2 2 3 2 2 2 2" xfId="43821" xr:uid="{701F042A-9BA8-408D-9ED8-A86B1A86EAB5}"/>
    <cellStyle name="Normal 12 5 3 2 2 2 3 2 2 3" xfId="43822" xr:uid="{15420CCC-9FA3-4384-A0AF-9163E7D24616}"/>
    <cellStyle name="Normal 12 5 3 2 2 2 3 2 3" xfId="16129" xr:uid="{5776EEDD-AA65-47C8-861A-4988FA0DD4C0}"/>
    <cellStyle name="Normal 12 5 3 2 2 2 3 2 3 2" xfId="43823" xr:uid="{AE105A55-21D1-4E6B-9217-63F373F2A0A0}"/>
    <cellStyle name="Normal 12 5 3 2 2 2 3 2 4" xfId="43824" xr:uid="{D7A5168A-7597-4548-8757-D1F2FC92884B}"/>
    <cellStyle name="Normal 12 5 3 2 2 2 3 3" xfId="5149" xr:uid="{DE054D3C-3AFA-436C-A117-C13D5E2EC17C}"/>
    <cellStyle name="Normal 12 5 3 2 2 2 3 3 2" xfId="10639" xr:uid="{2E940B3F-1393-494D-9AED-5AC00AC882E4}"/>
    <cellStyle name="Normal 12 5 3 2 2 2 3 3 2 2" xfId="23449" xr:uid="{CD9772B3-E18C-44A3-8EF0-5D8EB1C2A595}"/>
    <cellStyle name="Normal 12 5 3 2 2 2 3 3 2 2 2" xfId="43825" xr:uid="{2CF63C8D-A97F-43CD-9822-65E470CFDC51}"/>
    <cellStyle name="Normal 12 5 3 2 2 2 3 3 2 3" xfId="43826" xr:uid="{0A94FAE4-70E5-4F87-85CA-0E9E7CD0CDA3}"/>
    <cellStyle name="Normal 12 5 3 2 2 2 3 3 3" xfId="17959" xr:uid="{3379345B-57E0-4855-836F-96C1774CC3F5}"/>
    <cellStyle name="Normal 12 5 3 2 2 2 3 3 3 2" xfId="43827" xr:uid="{1AE3C1B3-D013-47EA-BD04-61636F48AFCF}"/>
    <cellStyle name="Normal 12 5 3 2 2 2 3 3 4" xfId="43828" xr:uid="{45C6C9F5-A480-4397-B3AC-748B34DF0644}"/>
    <cellStyle name="Normal 12 5 3 2 2 2 3 4" xfId="12469" xr:uid="{3442232B-D88C-4E34-8C9B-F3760306FFC5}"/>
    <cellStyle name="Normal 12 5 3 2 2 2 3 4 2" xfId="25279" xr:uid="{7092444A-48DA-4EAB-9D28-6DB3363655C0}"/>
    <cellStyle name="Normal 12 5 3 2 2 2 3 4 2 2" xfId="43829" xr:uid="{986A5AFA-1472-417C-A838-7104E518804D}"/>
    <cellStyle name="Normal 12 5 3 2 2 2 3 4 3" xfId="43830" xr:uid="{80DFD93D-030B-48E3-AFD6-06D65F82B28E}"/>
    <cellStyle name="Normal 12 5 3 2 2 2 3 5" xfId="6979" xr:uid="{C6E17B57-24F6-4EE6-AC61-7F7834A98833}"/>
    <cellStyle name="Normal 12 5 3 2 2 2 3 5 2" xfId="19789" xr:uid="{8A1D6F70-1EB1-47F6-B587-16286F6614BB}"/>
    <cellStyle name="Normal 12 5 3 2 2 2 3 5 2 2" xfId="43831" xr:uid="{9BDB4577-B88D-4AC5-9A21-8657B46046DC}"/>
    <cellStyle name="Normal 12 5 3 2 2 2 3 5 3" xfId="43832" xr:uid="{DF04BD75-B255-4F3E-8F2C-8D7FAA70E4A4}"/>
    <cellStyle name="Normal 12 5 3 2 2 2 3 6" xfId="14299" xr:uid="{24752CB9-28D8-46C7-A53D-6D24D7A2D63A}"/>
    <cellStyle name="Normal 12 5 3 2 2 2 3 6 2" xfId="43833" xr:uid="{AB07CAE7-F541-475B-8330-153B534C26B7}"/>
    <cellStyle name="Normal 12 5 3 2 2 2 3 7" xfId="43834" xr:uid="{7C531351-AFFE-4536-8C83-E0E69D62A873}"/>
    <cellStyle name="Normal 12 5 3 2 2 2 4" xfId="2425" xr:uid="{8278820C-8803-4431-9563-25D12BA44F90}"/>
    <cellStyle name="Normal 12 5 3 2 2 2 4 2" xfId="7915" xr:uid="{38BAB681-3783-450C-AD83-F46CECBDDB20}"/>
    <cellStyle name="Normal 12 5 3 2 2 2 4 2 2" xfId="20725" xr:uid="{5F0276AA-B4BB-4D37-86D8-3A073F93C217}"/>
    <cellStyle name="Normal 12 5 3 2 2 2 4 2 2 2" xfId="43835" xr:uid="{5590F8A9-773E-42EB-85CC-D1CF13C05A84}"/>
    <cellStyle name="Normal 12 5 3 2 2 2 4 2 3" xfId="43836" xr:uid="{152EC8A4-2AA7-4C20-B087-1658C8F781E6}"/>
    <cellStyle name="Normal 12 5 3 2 2 2 4 3" xfId="15235" xr:uid="{CC3546AD-6FA8-4CFF-B760-CBE8194685D7}"/>
    <cellStyle name="Normal 12 5 3 2 2 2 4 3 2" xfId="43837" xr:uid="{E5B76A17-4747-442F-A06D-5553FF3EFEAC}"/>
    <cellStyle name="Normal 12 5 3 2 2 2 4 4" xfId="43838" xr:uid="{89D81C06-2614-4DE3-B0C3-189591F272BA}"/>
    <cellStyle name="Normal 12 5 3 2 2 2 5" xfId="4255" xr:uid="{9FEB718D-CB69-45C8-AE7D-6C56926F713B}"/>
    <cellStyle name="Normal 12 5 3 2 2 2 5 2" xfId="9745" xr:uid="{BC23E10B-8C56-425C-9819-62A49FCC274F}"/>
    <cellStyle name="Normal 12 5 3 2 2 2 5 2 2" xfId="22555" xr:uid="{C9AAA85A-D981-4BF6-BBBC-F8933433518E}"/>
    <cellStyle name="Normal 12 5 3 2 2 2 5 2 2 2" xfId="43839" xr:uid="{A10AB963-9B4E-4728-9553-3EB3FB9EEA50}"/>
    <cellStyle name="Normal 12 5 3 2 2 2 5 2 3" xfId="43840" xr:uid="{A577FF8D-A3CA-4AED-B639-7E7DB8534676}"/>
    <cellStyle name="Normal 12 5 3 2 2 2 5 3" xfId="17065" xr:uid="{31AFF30D-D680-45F0-B306-577F4953D790}"/>
    <cellStyle name="Normal 12 5 3 2 2 2 5 3 2" xfId="43841" xr:uid="{F9FA97DE-1F26-44FF-A8CE-3BE6E919D61D}"/>
    <cellStyle name="Normal 12 5 3 2 2 2 5 4" xfId="43842" xr:uid="{A9EF4436-BE53-461B-BBA0-4DB6DA6527CE}"/>
    <cellStyle name="Normal 12 5 3 2 2 2 6" xfId="11575" xr:uid="{753AF52A-88AD-4824-9797-43D68FB3C246}"/>
    <cellStyle name="Normal 12 5 3 2 2 2 6 2" xfId="24385" xr:uid="{85F3172E-0BF3-43DD-A020-FD494A018715}"/>
    <cellStyle name="Normal 12 5 3 2 2 2 6 2 2" xfId="43843" xr:uid="{CD5D5263-FD1D-477F-B5E2-3D429ECE8D51}"/>
    <cellStyle name="Normal 12 5 3 2 2 2 6 3" xfId="43844" xr:uid="{42707239-FFF2-4C06-BBA7-686CB76A3E09}"/>
    <cellStyle name="Normal 12 5 3 2 2 2 7" xfId="6085" xr:uid="{BAE84BAB-8A7A-44EA-B36A-730B7866BC48}"/>
    <cellStyle name="Normal 12 5 3 2 2 2 7 2" xfId="18895" xr:uid="{6610FF99-2EEE-4A8A-8B1A-F0F4EA47AC29}"/>
    <cellStyle name="Normal 12 5 3 2 2 2 7 2 2" xfId="43845" xr:uid="{5A1F2C5D-56E5-4E8C-98DB-B9955DFDA870}"/>
    <cellStyle name="Normal 12 5 3 2 2 2 7 3" xfId="43846" xr:uid="{CABC6AFA-3128-409F-90CB-81DE719A20DD}"/>
    <cellStyle name="Normal 12 5 3 2 2 2 8" xfId="13405" xr:uid="{99B7E92E-C2A0-44E3-84F1-93E401AF3AAB}"/>
    <cellStyle name="Normal 12 5 3 2 2 2 8 2" xfId="43847" xr:uid="{95C6DB11-C858-4309-A66A-60CD8F094E4B}"/>
    <cellStyle name="Normal 12 5 3 2 2 2 9" xfId="43848" xr:uid="{1DB09BB6-89F9-4E0F-9CF7-1CA3327ABF3C}"/>
    <cellStyle name="Normal 12 5 3 2 2 3" xfId="726" xr:uid="{6670ADA5-A564-4126-99C4-DB4FFD24691C}"/>
    <cellStyle name="Normal 12 5 3 2 2 3 2" xfId="1126" xr:uid="{5D385EB0-EC56-4E6E-87FD-5480BEAA745D}"/>
    <cellStyle name="Normal 12 5 3 2 2 3 2 2" xfId="2021" xr:uid="{3DDB9C10-1BD4-4092-8FA5-3F7332DC278F}"/>
    <cellStyle name="Normal 12 5 3 2 2 3 2 2 2" xfId="3851" xr:uid="{8437CFE0-9E14-45C4-BC63-5A461CA5F007}"/>
    <cellStyle name="Normal 12 5 3 2 2 3 2 2 2 2" xfId="9341" xr:uid="{8795378E-A95F-404F-8337-DE047B3EDCAD}"/>
    <cellStyle name="Normal 12 5 3 2 2 3 2 2 2 2 2" xfId="22151" xr:uid="{0D0AA33C-F8A2-4FF7-8425-57B1281676B3}"/>
    <cellStyle name="Normal 12 5 3 2 2 3 2 2 2 2 2 2" xfId="43849" xr:uid="{C0362B84-FA14-4BC1-B611-4D977BF695D5}"/>
    <cellStyle name="Normal 12 5 3 2 2 3 2 2 2 2 3" xfId="43850" xr:uid="{75885D8B-F12D-4023-9DDB-A8E55633B561}"/>
    <cellStyle name="Normal 12 5 3 2 2 3 2 2 2 3" xfId="16661" xr:uid="{FE7CA30A-CD73-4AF2-B45A-83058A5F7465}"/>
    <cellStyle name="Normal 12 5 3 2 2 3 2 2 2 3 2" xfId="43851" xr:uid="{5902F5B3-9AD1-49D9-BB15-21E9DDA2CC1D}"/>
    <cellStyle name="Normal 12 5 3 2 2 3 2 2 2 4" xfId="43852" xr:uid="{D9D7627C-AF02-48BE-A9EA-248326AFDED7}"/>
    <cellStyle name="Normal 12 5 3 2 2 3 2 2 3" xfId="5681" xr:uid="{ED3761C5-572C-4278-B941-44C2C35B212C}"/>
    <cellStyle name="Normal 12 5 3 2 2 3 2 2 3 2" xfId="11171" xr:uid="{8E152FF8-C8A4-4ECC-9DC3-B920E3E0DFA6}"/>
    <cellStyle name="Normal 12 5 3 2 2 3 2 2 3 2 2" xfId="23981" xr:uid="{FE37A4D4-0EB7-4407-802D-4D8302C1DBD8}"/>
    <cellStyle name="Normal 12 5 3 2 2 3 2 2 3 2 2 2" xfId="43853" xr:uid="{CEAAF21C-2803-4D85-A2B7-D4E5B87B0D70}"/>
    <cellStyle name="Normal 12 5 3 2 2 3 2 2 3 2 3" xfId="43854" xr:uid="{01351EBA-D699-4D72-914A-B396AD9668D4}"/>
    <cellStyle name="Normal 12 5 3 2 2 3 2 2 3 3" xfId="18491" xr:uid="{5B358A93-9FBD-4A1E-9D61-E861AB27B20E}"/>
    <cellStyle name="Normal 12 5 3 2 2 3 2 2 3 3 2" xfId="43855" xr:uid="{8A6476F7-E012-422A-9338-BEBB9BCDFDE6}"/>
    <cellStyle name="Normal 12 5 3 2 2 3 2 2 3 4" xfId="43856" xr:uid="{B2D55F61-5F42-4635-A3EF-6B8DED8669FA}"/>
    <cellStyle name="Normal 12 5 3 2 2 3 2 2 4" xfId="13001" xr:uid="{A73D8AD3-5E09-428F-AE8C-9174D465D34E}"/>
    <cellStyle name="Normal 12 5 3 2 2 3 2 2 4 2" xfId="25811" xr:uid="{9E0C7BD5-2B34-4BE6-B26B-88B9EC591987}"/>
    <cellStyle name="Normal 12 5 3 2 2 3 2 2 4 2 2" xfId="43857" xr:uid="{C3B1C49F-745E-4896-839A-6A75CEB72C21}"/>
    <cellStyle name="Normal 12 5 3 2 2 3 2 2 4 3" xfId="43858" xr:uid="{9A5A261B-4F9C-4FF1-89D9-7C00FACFFC6C}"/>
    <cellStyle name="Normal 12 5 3 2 2 3 2 2 5" xfId="7511" xr:uid="{2990D108-4BD4-45FD-875F-E3968AA1477C}"/>
    <cellStyle name="Normal 12 5 3 2 2 3 2 2 5 2" xfId="20321" xr:uid="{E1E56695-929C-4F9C-9EF8-47DF0C530D12}"/>
    <cellStyle name="Normal 12 5 3 2 2 3 2 2 5 2 2" xfId="43859" xr:uid="{E2FD6DE1-5B8B-4F52-8F2D-E8ECC44B832E}"/>
    <cellStyle name="Normal 12 5 3 2 2 3 2 2 5 3" xfId="43860" xr:uid="{195442DF-18BE-4665-A554-90D483FE7728}"/>
    <cellStyle name="Normal 12 5 3 2 2 3 2 2 6" xfId="14831" xr:uid="{2E19B7CA-D628-4F02-87DF-69219E0EFF00}"/>
    <cellStyle name="Normal 12 5 3 2 2 3 2 2 6 2" xfId="43861" xr:uid="{282E22C7-0C7E-4921-838E-6653A5FD612D}"/>
    <cellStyle name="Normal 12 5 3 2 2 3 2 2 7" xfId="43862" xr:uid="{B18804BE-4639-4395-89A3-FEDA214BE30C}"/>
    <cellStyle name="Normal 12 5 3 2 2 3 2 3" xfId="2957" xr:uid="{D3EFEC02-33AD-4EBE-9F89-FD0F99E94E82}"/>
    <cellStyle name="Normal 12 5 3 2 2 3 2 3 2" xfId="8447" xr:uid="{ACC694D5-7345-4E43-A41C-B7C848C9A58F}"/>
    <cellStyle name="Normal 12 5 3 2 2 3 2 3 2 2" xfId="21257" xr:uid="{EEE75683-971E-4FD9-B1D2-9C3F4AE2627E}"/>
    <cellStyle name="Normal 12 5 3 2 2 3 2 3 2 2 2" xfId="43863" xr:uid="{A13715D3-1814-418E-B287-D2FC670B269A}"/>
    <cellStyle name="Normal 12 5 3 2 2 3 2 3 2 3" xfId="43864" xr:uid="{EE2FB1D8-9288-490E-AE1D-BC058EC32C60}"/>
    <cellStyle name="Normal 12 5 3 2 2 3 2 3 3" xfId="15767" xr:uid="{DAA5FAB9-952A-47EA-A107-4D5291B42074}"/>
    <cellStyle name="Normal 12 5 3 2 2 3 2 3 3 2" xfId="43865" xr:uid="{234A7430-D10D-4523-AD29-5A99F181CC35}"/>
    <cellStyle name="Normal 12 5 3 2 2 3 2 3 4" xfId="43866" xr:uid="{CFFD54BB-CD78-4A8D-B6E0-8BF08C9759BD}"/>
    <cellStyle name="Normal 12 5 3 2 2 3 2 4" xfId="4787" xr:uid="{03F6D8D1-0528-4CDF-BEF9-6081B8CC5A54}"/>
    <cellStyle name="Normal 12 5 3 2 2 3 2 4 2" xfId="10277" xr:uid="{511A756E-9B31-4C3F-85D2-D8A96E4A7006}"/>
    <cellStyle name="Normal 12 5 3 2 2 3 2 4 2 2" xfId="23087" xr:uid="{9CA2467E-709C-4155-90EB-AC3153863E22}"/>
    <cellStyle name="Normal 12 5 3 2 2 3 2 4 2 2 2" xfId="43867" xr:uid="{7C2D07E2-B866-4BA9-A9DF-97BAD381ABC6}"/>
    <cellStyle name="Normal 12 5 3 2 2 3 2 4 2 3" xfId="43868" xr:uid="{B1DFBB0F-1484-4C2A-B953-ADA7DE82429B}"/>
    <cellStyle name="Normal 12 5 3 2 2 3 2 4 3" xfId="17597" xr:uid="{7E6D3F0C-7681-4590-B0B1-336E8DB2EF3D}"/>
    <cellStyle name="Normal 12 5 3 2 2 3 2 4 3 2" xfId="43869" xr:uid="{7A9EA212-A066-436D-91E7-4F9118208277}"/>
    <cellStyle name="Normal 12 5 3 2 2 3 2 4 4" xfId="43870" xr:uid="{B62CE19A-F226-47FC-A82C-C794D0427660}"/>
    <cellStyle name="Normal 12 5 3 2 2 3 2 5" xfId="12107" xr:uid="{B61042B6-87A9-4180-B2A9-FB50A9B1B5C5}"/>
    <cellStyle name="Normal 12 5 3 2 2 3 2 5 2" xfId="24917" xr:uid="{A91205F1-46D1-42BD-AD38-174E9CD1980B}"/>
    <cellStyle name="Normal 12 5 3 2 2 3 2 5 2 2" xfId="43871" xr:uid="{DEA59829-9C01-4595-BF54-0F002C98FC1C}"/>
    <cellStyle name="Normal 12 5 3 2 2 3 2 5 3" xfId="43872" xr:uid="{205A8130-8E72-43FE-99E2-0BCF3139650A}"/>
    <cellStyle name="Normal 12 5 3 2 2 3 2 6" xfId="6617" xr:uid="{B45931AB-81B4-4DF4-9760-CE93A150DE47}"/>
    <cellStyle name="Normal 12 5 3 2 2 3 2 6 2" xfId="19427" xr:uid="{FA63A4E8-B20C-4B23-B6A2-570BA605C28B}"/>
    <cellStyle name="Normal 12 5 3 2 2 3 2 6 2 2" xfId="43873" xr:uid="{96C89FBA-D700-426C-8245-F527A031FC31}"/>
    <cellStyle name="Normal 12 5 3 2 2 3 2 6 3" xfId="43874" xr:uid="{ED42D572-19DE-4B17-B02E-5C75E4A03DF8}"/>
    <cellStyle name="Normal 12 5 3 2 2 3 2 7" xfId="13937" xr:uid="{44751CA5-5794-49A1-B6B4-CD1051723D60}"/>
    <cellStyle name="Normal 12 5 3 2 2 3 2 7 2" xfId="43875" xr:uid="{8FAB6880-7F2D-4A1B-906F-524B527385DE}"/>
    <cellStyle name="Normal 12 5 3 2 2 3 2 8" xfId="43876" xr:uid="{2DFDEF24-6220-4F73-8903-7B27891D8386}"/>
    <cellStyle name="Normal 12 5 3 2 2 3 3" xfId="1621" xr:uid="{A052273B-0753-423C-8533-21C6CA7FB0E8}"/>
    <cellStyle name="Normal 12 5 3 2 2 3 3 2" xfId="3451" xr:uid="{AE4BE974-AB21-4853-9D6A-270429081D64}"/>
    <cellStyle name="Normal 12 5 3 2 2 3 3 2 2" xfId="8941" xr:uid="{2CDE9A54-D94E-4E0A-B347-7055129D41BD}"/>
    <cellStyle name="Normal 12 5 3 2 2 3 3 2 2 2" xfId="21751" xr:uid="{D9678B73-EEBB-45D9-93D7-AECD1EDAFA03}"/>
    <cellStyle name="Normal 12 5 3 2 2 3 3 2 2 2 2" xfId="43877" xr:uid="{0E568E14-C7AA-4B75-BB34-481E8B7BC748}"/>
    <cellStyle name="Normal 12 5 3 2 2 3 3 2 2 3" xfId="43878" xr:uid="{F4F7E96A-252C-4AA8-B369-78B7F95A9BE5}"/>
    <cellStyle name="Normal 12 5 3 2 2 3 3 2 3" xfId="16261" xr:uid="{A28EE239-635C-4CAE-997B-1D1E3411F656}"/>
    <cellStyle name="Normal 12 5 3 2 2 3 3 2 3 2" xfId="43879" xr:uid="{99D022E9-BBB3-4B50-8D66-9F7B84CD5973}"/>
    <cellStyle name="Normal 12 5 3 2 2 3 3 2 4" xfId="43880" xr:uid="{13336765-9B2C-47B1-BD13-E6BCC177BD22}"/>
    <cellStyle name="Normal 12 5 3 2 2 3 3 3" xfId="5281" xr:uid="{DA8A8798-C66E-4570-A8A2-ED3269143C6D}"/>
    <cellStyle name="Normal 12 5 3 2 2 3 3 3 2" xfId="10771" xr:uid="{9D4AE1EE-F8B9-4E60-8C45-BB06ECE21A83}"/>
    <cellStyle name="Normal 12 5 3 2 2 3 3 3 2 2" xfId="23581" xr:uid="{49EBC9F1-F0D5-453B-9FCC-1424FB9EE665}"/>
    <cellStyle name="Normal 12 5 3 2 2 3 3 3 2 2 2" xfId="43881" xr:uid="{6C812A29-BAE2-4079-81DD-EAD5EA4A3B2B}"/>
    <cellStyle name="Normal 12 5 3 2 2 3 3 3 2 3" xfId="43882" xr:uid="{FAD6F02B-4398-4824-92FF-9582373DA11A}"/>
    <cellStyle name="Normal 12 5 3 2 2 3 3 3 3" xfId="18091" xr:uid="{29AF5F11-69FA-40D4-9C0F-AE91CAC9FE4D}"/>
    <cellStyle name="Normal 12 5 3 2 2 3 3 3 3 2" xfId="43883" xr:uid="{444E871E-A6D3-49EB-9705-25F24B4476F5}"/>
    <cellStyle name="Normal 12 5 3 2 2 3 3 3 4" xfId="43884" xr:uid="{A64C4670-FDBD-4202-A80C-CFCC5834D780}"/>
    <cellStyle name="Normal 12 5 3 2 2 3 3 4" xfId="12601" xr:uid="{97812B00-6F2C-4E3F-800C-DC72D0B954C5}"/>
    <cellStyle name="Normal 12 5 3 2 2 3 3 4 2" xfId="25411" xr:uid="{AB5D578D-1A49-47E1-947A-5563BCD9B22D}"/>
    <cellStyle name="Normal 12 5 3 2 2 3 3 4 2 2" xfId="43885" xr:uid="{37D0A5C5-AB70-4582-8A75-241CD42970C0}"/>
    <cellStyle name="Normal 12 5 3 2 2 3 3 4 3" xfId="43886" xr:uid="{2FED2BFD-5CE8-4EC4-817A-DE28E65E2C51}"/>
    <cellStyle name="Normal 12 5 3 2 2 3 3 5" xfId="7111" xr:uid="{69A24D26-9FE1-4E2B-AA86-D246AF35C079}"/>
    <cellStyle name="Normal 12 5 3 2 2 3 3 5 2" xfId="19921" xr:uid="{C31F9550-37FB-4CE1-B50A-0AE76E971F9B}"/>
    <cellStyle name="Normal 12 5 3 2 2 3 3 5 2 2" xfId="43887" xr:uid="{B3456F86-2AEE-49E6-B5B7-5E604D0D18B8}"/>
    <cellStyle name="Normal 12 5 3 2 2 3 3 5 3" xfId="43888" xr:uid="{54191F97-9E05-4B3D-B38B-3C00DC0B5E75}"/>
    <cellStyle name="Normal 12 5 3 2 2 3 3 6" xfId="14431" xr:uid="{9A386B17-14AB-4136-91E4-7FA48FBBA7E3}"/>
    <cellStyle name="Normal 12 5 3 2 2 3 3 6 2" xfId="43889" xr:uid="{848B3DC6-9BB5-4102-AC58-70CBB534E101}"/>
    <cellStyle name="Normal 12 5 3 2 2 3 3 7" xfId="43890" xr:uid="{C08399A5-C8C5-4475-8976-15D36F4321AF}"/>
    <cellStyle name="Normal 12 5 3 2 2 3 4" xfId="2557" xr:uid="{F15EC238-4917-410C-810C-E7E8EC83A266}"/>
    <cellStyle name="Normal 12 5 3 2 2 3 4 2" xfId="8047" xr:uid="{CAD7F047-F7DB-4C4C-B42E-E825A5B40378}"/>
    <cellStyle name="Normal 12 5 3 2 2 3 4 2 2" xfId="20857" xr:uid="{52B1A573-5D6E-478C-A601-FE81BF51E10A}"/>
    <cellStyle name="Normal 12 5 3 2 2 3 4 2 2 2" xfId="43891" xr:uid="{E6CAE628-2E11-415B-95B4-1172F793C11F}"/>
    <cellStyle name="Normal 12 5 3 2 2 3 4 2 3" xfId="43892" xr:uid="{03A5DD66-B072-46BB-B0FB-9445EE6A7FAF}"/>
    <cellStyle name="Normal 12 5 3 2 2 3 4 3" xfId="15367" xr:uid="{9B56A95B-B7C6-43D3-9957-3FB1F98B480E}"/>
    <cellStyle name="Normal 12 5 3 2 2 3 4 3 2" xfId="43893" xr:uid="{765E8E34-CB6B-4088-9DF8-53DB68A2549E}"/>
    <cellStyle name="Normal 12 5 3 2 2 3 4 4" xfId="43894" xr:uid="{2650E79F-0A53-460A-BDEA-2966B808A6E3}"/>
    <cellStyle name="Normal 12 5 3 2 2 3 5" xfId="4387" xr:uid="{05D8D582-0D2D-48D1-910C-67B0C16BEE7E}"/>
    <cellStyle name="Normal 12 5 3 2 2 3 5 2" xfId="9877" xr:uid="{B2FED1BF-157C-43A7-94D2-DA2FF3811BAC}"/>
    <cellStyle name="Normal 12 5 3 2 2 3 5 2 2" xfId="22687" xr:uid="{BBEF380E-FC28-45C7-BEE9-0E71FAACFD94}"/>
    <cellStyle name="Normal 12 5 3 2 2 3 5 2 2 2" xfId="43895" xr:uid="{CECA7380-3184-457F-A60B-5A55D051EE5E}"/>
    <cellStyle name="Normal 12 5 3 2 2 3 5 2 3" xfId="43896" xr:uid="{49DF0C5D-A8A6-4DD0-9854-6891256A8643}"/>
    <cellStyle name="Normal 12 5 3 2 2 3 5 3" xfId="17197" xr:uid="{09735D6A-B391-40B8-BFBA-A5A8641EDFF6}"/>
    <cellStyle name="Normal 12 5 3 2 2 3 5 3 2" xfId="43897" xr:uid="{461C1DAC-8A11-415F-AD82-E973A9B54ADE}"/>
    <cellStyle name="Normal 12 5 3 2 2 3 5 4" xfId="43898" xr:uid="{B5191958-C929-4301-996F-C28A4E33B11B}"/>
    <cellStyle name="Normal 12 5 3 2 2 3 6" xfId="11707" xr:uid="{A7B60A16-0B01-4E9F-B505-6AFC9A27CB0A}"/>
    <cellStyle name="Normal 12 5 3 2 2 3 6 2" xfId="24517" xr:uid="{587EB7EF-8C5D-4CCB-8DB4-8F39AC45CF62}"/>
    <cellStyle name="Normal 12 5 3 2 2 3 6 2 2" xfId="43899" xr:uid="{DBA7CA0D-BD52-46DA-A960-1ACB895AF316}"/>
    <cellStyle name="Normal 12 5 3 2 2 3 6 3" xfId="43900" xr:uid="{B6CD6C4A-C241-45A6-9AEC-4BBA03BC6004}"/>
    <cellStyle name="Normal 12 5 3 2 2 3 7" xfId="6217" xr:uid="{2A6C1C61-3FEA-4D7A-B834-45C0A13C5C7D}"/>
    <cellStyle name="Normal 12 5 3 2 2 3 7 2" xfId="19027" xr:uid="{AA532FD0-5AE5-4D64-927D-21C948932F14}"/>
    <cellStyle name="Normal 12 5 3 2 2 3 7 2 2" xfId="43901" xr:uid="{B39775E8-F511-4160-B6A9-82E4AE490519}"/>
    <cellStyle name="Normal 12 5 3 2 2 3 7 3" xfId="43902" xr:uid="{95E21DCC-F38F-44E5-9A45-A2E1D7FEE8B7}"/>
    <cellStyle name="Normal 12 5 3 2 2 3 8" xfId="13537" xr:uid="{F01EC195-6DA2-4E31-86EA-4F51707F6045}"/>
    <cellStyle name="Normal 12 5 3 2 2 3 8 2" xfId="43903" xr:uid="{DE9DA9C9-BCAC-4AB3-B91F-9F0DC1F11FE7}"/>
    <cellStyle name="Normal 12 5 3 2 2 3 9" xfId="43904" xr:uid="{BBE26C37-CCA4-4604-A629-54F761B0CACD}"/>
    <cellStyle name="Normal 12 5 3 2 2 4" xfId="501" xr:uid="{748479D7-D310-4F84-84C4-478DE5BFC071}"/>
    <cellStyle name="Normal 12 5 3 2 2 4 2" xfId="1396" xr:uid="{90F8B96F-2CB7-451F-A285-008F1B41D848}"/>
    <cellStyle name="Normal 12 5 3 2 2 4 2 2" xfId="3226" xr:uid="{002EDD32-6F33-4C66-98AE-E85741BB1428}"/>
    <cellStyle name="Normal 12 5 3 2 2 4 2 2 2" xfId="8716" xr:uid="{4CC27D32-3914-4EBD-ABA1-3F7544C2A41B}"/>
    <cellStyle name="Normal 12 5 3 2 2 4 2 2 2 2" xfId="21526" xr:uid="{328DC3BC-21BE-4DC3-B652-174186661F04}"/>
    <cellStyle name="Normal 12 5 3 2 2 4 2 2 2 2 2" xfId="43905" xr:uid="{C538E5E2-664F-41FC-B068-866A271A42F3}"/>
    <cellStyle name="Normal 12 5 3 2 2 4 2 2 2 3" xfId="43906" xr:uid="{9A1B38C0-DFFA-4C80-96F7-372468B8B2A3}"/>
    <cellStyle name="Normal 12 5 3 2 2 4 2 2 3" xfId="16036" xr:uid="{1C4E7179-D3C8-4262-94F9-E3DE4B0E33E0}"/>
    <cellStyle name="Normal 12 5 3 2 2 4 2 2 3 2" xfId="43907" xr:uid="{59EA75C7-660A-4B92-A46C-C753D99849E3}"/>
    <cellStyle name="Normal 12 5 3 2 2 4 2 2 4" xfId="43908" xr:uid="{223A366D-370A-46CA-AE4D-83BD1235739F}"/>
    <cellStyle name="Normal 12 5 3 2 2 4 2 3" xfId="5056" xr:uid="{91FA86F1-2A58-45E2-8F0F-42A63432D0C6}"/>
    <cellStyle name="Normal 12 5 3 2 2 4 2 3 2" xfId="10546" xr:uid="{4F554BBF-04C4-4A0F-9FFC-9EB46D70F46A}"/>
    <cellStyle name="Normal 12 5 3 2 2 4 2 3 2 2" xfId="23356" xr:uid="{21753939-1B32-4D16-92D3-BA4A38F747FD}"/>
    <cellStyle name="Normal 12 5 3 2 2 4 2 3 2 2 2" xfId="43909" xr:uid="{FD014619-F3BA-41D8-9803-2A9A28C16D97}"/>
    <cellStyle name="Normal 12 5 3 2 2 4 2 3 2 3" xfId="43910" xr:uid="{DDB2AC37-DDBC-4695-B26E-3A0202FB5548}"/>
    <cellStyle name="Normal 12 5 3 2 2 4 2 3 3" xfId="17866" xr:uid="{EC102B55-B1E9-4586-B262-CF9879DF212C}"/>
    <cellStyle name="Normal 12 5 3 2 2 4 2 3 3 2" xfId="43911" xr:uid="{04231A88-7E68-4630-96AB-17A2D8D6493E}"/>
    <cellStyle name="Normal 12 5 3 2 2 4 2 3 4" xfId="43912" xr:uid="{0800270E-CA62-47D0-8DCA-5E0256E2D588}"/>
    <cellStyle name="Normal 12 5 3 2 2 4 2 4" xfId="12376" xr:uid="{53D0E941-5CDB-4B98-89EB-9CF3787758BE}"/>
    <cellStyle name="Normal 12 5 3 2 2 4 2 4 2" xfId="25186" xr:uid="{DA5EE7C7-9177-495C-9310-E118FE350473}"/>
    <cellStyle name="Normal 12 5 3 2 2 4 2 4 2 2" xfId="43913" xr:uid="{7C3BC61E-4161-4975-9988-D2162EF7F4E0}"/>
    <cellStyle name="Normal 12 5 3 2 2 4 2 4 3" xfId="43914" xr:uid="{52DCF071-5B7F-44AA-BC95-08B78D45B463}"/>
    <cellStyle name="Normal 12 5 3 2 2 4 2 5" xfId="6886" xr:uid="{D0B57277-20EE-4825-A957-67E8AFF4F115}"/>
    <cellStyle name="Normal 12 5 3 2 2 4 2 5 2" xfId="19696" xr:uid="{F8266D99-E234-423B-AC60-DBD71E0A71A8}"/>
    <cellStyle name="Normal 12 5 3 2 2 4 2 5 2 2" xfId="43915" xr:uid="{725C1BAE-0B7A-44AF-8ED8-79FB058F0630}"/>
    <cellStyle name="Normal 12 5 3 2 2 4 2 5 3" xfId="43916" xr:uid="{91FFC624-6073-4397-A2C4-BEF1E5A21258}"/>
    <cellStyle name="Normal 12 5 3 2 2 4 2 6" xfId="14206" xr:uid="{4C64ACFB-80A7-42DC-A4DA-6FEE95298477}"/>
    <cellStyle name="Normal 12 5 3 2 2 4 2 6 2" xfId="43917" xr:uid="{E8A1DA93-503C-4B12-A5A3-412E5E6AFB66}"/>
    <cellStyle name="Normal 12 5 3 2 2 4 2 7" xfId="43918" xr:uid="{78EC250A-D8B3-490A-8B67-33326DFF4F28}"/>
    <cellStyle name="Normal 12 5 3 2 2 4 3" xfId="2332" xr:uid="{ED89F0A0-3CC7-46DB-AB21-9A08C207BA1D}"/>
    <cellStyle name="Normal 12 5 3 2 2 4 3 2" xfId="7822" xr:uid="{A3A3ED2C-610B-4070-9703-E2C6B920CD31}"/>
    <cellStyle name="Normal 12 5 3 2 2 4 3 2 2" xfId="20632" xr:uid="{9E318885-5CC2-4C8E-BF6D-FEBADDFCDADA}"/>
    <cellStyle name="Normal 12 5 3 2 2 4 3 2 2 2" xfId="43919" xr:uid="{AF2F0EF9-D44D-48B4-AAB6-727AAFD3B420}"/>
    <cellStyle name="Normal 12 5 3 2 2 4 3 2 3" xfId="43920" xr:uid="{49E174BB-E208-42EA-B2AD-1ADDF9C45063}"/>
    <cellStyle name="Normal 12 5 3 2 2 4 3 3" xfId="15142" xr:uid="{E23B37C9-0701-40D9-9B82-F34EE654187E}"/>
    <cellStyle name="Normal 12 5 3 2 2 4 3 3 2" xfId="43921" xr:uid="{0D63572D-4AEC-4633-A50D-F58B44880991}"/>
    <cellStyle name="Normal 12 5 3 2 2 4 3 4" xfId="43922" xr:uid="{F7412986-CEE0-4F5A-B209-109437F02452}"/>
    <cellStyle name="Normal 12 5 3 2 2 4 4" xfId="4162" xr:uid="{61BA7FA9-90E8-432D-BC42-29278618848E}"/>
    <cellStyle name="Normal 12 5 3 2 2 4 4 2" xfId="9652" xr:uid="{6C9F8C6A-CE70-42F6-8F1B-55659BB88EE6}"/>
    <cellStyle name="Normal 12 5 3 2 2 4 4 2 2" xfId="22462" xr:uid="{C150B669-BD28-4045-8EB9-A069DD2410DC}"/>
    <cellStyle name="Normal 12 5 3 2 2 4 4 2 2 2" xfId="43923" xr:uid="{1422567B-CDC0-40E9-BE56-0ED2B6000C59}"/>
    <cellStyle name="Normal 12 5 3 2 2 4 4 2 3" xfId="43924" xr:uid="{4AB8BE8C-0753-4B1F-99F6-ED6B1A5D72A7}"/>
    <cellStyle name="Normal 12 5 3 2 2 4 4 3" xfId="16972" xr:uid="{D4EF72D8-A4CA-4A59-90E4-6369BAAC01AF}"/>
    <cellStyle name="Normal 12 5 3 2 2 4 4 3 2" xfId="43925" xr:uid="{51B27FC3-29F5-41FD-910D-F5E75B2FEF56}"/>
    <cellStyle name="Normal 12 5 3 2 2 4 4 4" xfId="43926" xr:uid="{C5EB9CA5-B5E1-4B66-BFEA-F6729CB66636}"/>
    <cellStyle name="Normal 12 5 3 2 2 4 5" xfId="11482" xr:uid="{F1919EA1-CB26-4091-823F-76479BA356D8}"/>
    <cellStyle name="Normal 12 5 3 2 2 4 5 2" xfId="24292" xr:uid="{ABC1D3EA-1523-4E4D-8481-CBD6CF3F6DA0}"/>
    <cellStyle name="Normal 12 5 3 2 2 4 5 2 2" xfId="43927" xr:uid="{A8130565-2AE3-4264-A47E-56659F92B06E}"/>
    <cellStyle name="Normal 12 5 3 2 2 4 5 3" xfId="43928" xr:uid="{CA442A9E-53B9-41D1-B972-974B3E23BD7B}"/>
    <cellStyle name="Normal 12 5 3 2 2 4 6" xfId="5992" xr:uid="{25EF9715-1FEF-4E1F-A0C1-F14FDA748B59}"/>
    <cellStyle name="Normal 12 5 3 2 2 4 6 2" xfId="18802" xr:uid="{E8EF3ED8-E339-4710-9A07-954E1096832D}"/>
    <cellStyle name="Normal 12 5 3 2 2 4 6 2 2" xfId="43929" xr:uid="{8C53ADDB-5E3F-4AA2-B794-9E6D1C217AB3}"/>
    <cellStyle name="Normal 12 5 3 2 2 4 6 3" xfId="43930" xr:uid="{618941FC-2AE5-4B6F-8D06-9F63639A6406}"/>
    <cellStyle name="Normal 12 5 3 2 2 4 7" xfId="13312" xr:uid="{D3AFFF3B-C37C-424D-AA7C-BFD68A812AE1}"/>
    <cellStyle name="Normal 12 5 3 2 2 4 7 2" xfId="43931" xr:uid="{C764ECBD-A98F-46C6-B540-0ACC5B4A0FA6}"/>
    <cellStyle name="Normal 12 5 3 2 2 4 8" xfId="43932" xr:uid="{81D848AC-C061-48D9-A168-179EB22F23AB}"/>
    <cellStyle name="Normal 12 5 3 2 2 5" xfId="860" xr:uid="{A687B062-844D-4223-9A6B-45870C9264C7}"/>
    <cellStyle name="Normal 12 5 3 2 2 5 2" xfId="1755" xr:uid="{B1DA29E6-61FB-491F-9BE6-DCEFE35A1F71}"/>
    <cellStyle name="Normal 12 5 3 2 2 5 2 2" xfId="3585" xr:uid="{58E1C36C-FF9C-4D9C-AA27-4C2F27E01EB3}"/>
    <cellStyle name="Normal 12 5 3 2 2 5 2 2 2" xfId="9075" xr:uid="{5A572E2F-1770-43F0-B24B-AC6920778689}"/>
    <cellStyle name="Normal 12 5 3 2 2 5 2 2 2 2" xfId="21885" xr:uid="{2041CD01-3E82-4EDE-83EF-07D536EFE12A}"/>
    <cellStyle name="Normal 12 5 3 2 2 5 2 2 2 2 2" xfId="43933" xr:uid="{A21F1323-DFA7-438C-A7D8-C8538C629E3A}"/>
    <cellStyle name="Normal 12 5 3 2 2 5 2 2 2 3" xfId="43934" xr:uid="{98EACB4E-2305-4F89-9998-7EC4DBD5FF58}"/>
    <cellStyle name="Normal 12 5 3 2 2 5 2 2 3" xfId="16395" xr:uid="{54C522A9-C7D7-4C85-B1F5-28EC6FCD3185}"/>
    <cellStyle name="Normal 12 5 3 2 2 5 2 2 3 2" xfId="43935" xr:uid="{1838E7D4-70BB-44DF-B7D5-83AB2FA8EB4F}"/>
    <cellStyle name="Normal 12 5 3 2 2 5 2 2 4" xfId="43936" xr:uid="{F3687909-2D57-4342-AFE3-B6907283F45F}"/>
    <cellStyle name="Normal 12 5 3 2 2 5 2 3" xfId="5415" xr:uid="{BB095854-D075-45A3-8348-5FC50C055534}"/>
    <cellStyle name="Normal 12 5 3 2 2 5 2 3 2" xfId="10905" xr:uid="{7DCDEBBC-8756-42CD-92A4-B5529C0A152B}"/>
    <cellStyle name="Normal 12 5 3 2 2 5 2 3 2 2" xfId="23715" xr:uid="{348BB3EC-E153-40AE-AA90-61D5F1B8022D}"/>
    <cellStyle name="Normal 12 5 3 2 2 5 2 3 2 2 2" xfId="43937" xr:uid="{A7E43AD5-9AC7-48BD-8290-D9E23F475FB8}"/>
    <cellStyle name="Normal 12 5 3 2 2 5 2 3 2 3" xfId="43938" xr:uid="{AE1E2074-E99C-465A-B609-3B498683260C}"/>
    <cellStyle name="Normal 12 5 3 2 2 5 2 3 3" xfId="18225" xr:uid="{7744CB65-1086-40A2-8950-8FD41BCC3931}"/>
    <cellStyle name="Normal 12 5 3 2 2 5 2 3 3 2" xfId="43939" xr:uid="{EB0EBC65-9723-4603-8308-BC7C997CBA77}"/>
    <cellStyle name="Normal 12 5 3 2 2 5 2 3 4" xfId="43940" xr:uid="{22DF3E56-1A77-4B64-B6CC-3F19098F0E32}"/>
    <cellStyle name="Normal 12 5 3 2 2 5 2 4" xfId="12735" xr:uid="{BCC97AD6-6EEC-412F-9303-A65BD02D8DAE}"/>
    <cellStyle name="Normal 12 5 3 2 2 5 2 4 2" xfId="25545" xr:uid="{763654A6-41C1-40EE-8E7F-314E81CFD5EB}"/>
    <cellStyle name="Normal 12 5 3 2 2 5 2 4 2 2" xfId="43941" xr:uid="{75D2CAE2-6E14-49E9-A80A-4DAF745ABAC1}"/>
    <cellStyle name="Normal 12 5 3 2 2 5 2 4 3" xfId="43942" xr:uid="{D70ACA9E-CF59-4B30-AFAC-A1DFB77CA0D1}"/>
    <cellStyle name="Normal 12 5 3 2 2 5 2 5" xfId="7245" xr:uid="{E9D9FC3B-2502-45CE-81BE-0E1B9C0CA38F}"/>
    <cellStyle name="Normal 12 5 3 2 2 5 2 5 2" xfId="20055" xr:uid="{0165489A-EA3A-4018-AEED-1B33010CA9AF}"/>
    <cellStyle name="Normal 12 5 3 2 2 5 2 5 2 2" xfId="43943" xr:uid="{8BA7E426-FE91-4B62-9811-BE9C223EF405}"/>
    <cellStyle name="Normal 12 5 3 2 2 5 2 5 3" xfId="43944" xr:uid="{198027D7-577D-473F-8603-904361C743BB}"/>
    <cellStyle name="Normal 12 5 3 2 2 5 2 6" xfId="14565" xr:uid="{4C418DC8-B4C4-4877-9C59-B092B873E9CC}"/>
    <cellStyle name="Normal 12 5 3 2 2 5 2 6 2" xfId="43945" xr:uid="{AC884284-AB80-43AB-A7BA-02C9243D98DD}"/>
    <cellStyle name="Normal 12 5 3 2 2 5 2 7" xfId="43946" xr:uid="{9EFC44E8-6364-4464-AA1B-F0108CD06082}"/>
    <cellStyle name="Normal 12 5 3 2 2 5 3" xfId="2691" xr:uid="{E23DF2C6-DA61-4F7E-8BC3-2995A3123000}"/>
    <cellStyle name="Normal 12 5 3 2 2 5 3 2" xfId="8181" xr:uid="{8DCFA30E-7679-4108-83DE-E2524D53B70B}"/>
    <cellStyle name="Normal 12 5 3 2 2 5 3 2 2" xfId="20991" xr:uid="{01C76590-81EF-4066-80D5-36AC3F9271AE}"/>
    <cellStyle name="Normal 12 5 3 2 2 5 3 2 2 2" xfId="43947" xr:uid="{E37F61B0-1838-4652-9452-2094E3787997}"/>
    <cellStyle name="Normal 12 5 3 2 2 5 3 2 3" xfId="43948" xr:uid="{CD239977-71E2-48DE-9F50-3DAC4E31C220}"/>
    <cellStyle name="Normal 12 5 3 2 2 5 3 3" xfId="15501" xr:uid="{07DCB4F2-A67C-41D0-B476-33E21AF49757}"/>
    <cellStyle name="Normal 12 5 3 2 2 5 3 3 2" xfId="43949" xr:uid="{E9901399-7523-4770-9D15-C650FF98E8BC}"/>
    <cellStyle name="Normal 12 5 3 2 2 5 3 4" xfId="43950" xr:uid="{ABFA873A-42DE-4008-BDBC-AC0BC7355CBF}"/>
    <cellStyle name="Normal 12 5 3 2 2 5 4" xfId="4521" xr:uid="{653751B9-FD6E-411B-A6F3-EEC9BF42B548}"/>
    <cellStyle name="Normal 12 5 3 2 2 5 4 2" xfId="10011" xr:uid="{AFEF03FF-7A32-404C-9D61-86DD9FC1E9DE}"/>
    <cellStyle name="Normal 12 5 3 2 2 5 4 2 2" xfId="22821" xr:uid="{4156241E-9318-4E2B-9021-3690A1F129D9}"/>
    <cellStyle name="Normal 12 5 3 2 2 5 4 2 2 2" xfId="43951" xr:uid="{B81BC6B7-F272-4CBD-95C8-CF43AFCFC356}"/>
    <cellStyle name="Normal 12 5 3 2 2 5 4 2 3" xfId="43952" xr:uid="{2E053BA6-9745-4C05-8D42-434041275BAD}"/>
    <cellStyle name="Normal 12 5 3 2 2 5 4 3" xfId="17331" xr:uid="{1E0F7D83-3812-45F4-BFB7-F3A3622D8EA6}"/>
    <cellStyle name="Normal 12 5 3 2 2 5 4 3 2" xfId="43953" xr:uid="{32F7E21E-E665-41E5-9377-8106FE8D3CBA}"/>
    <cellStyle name="Normal 12 5 3 2 2 5 4 4" xfId="43954" xr:uid="{CB235B44-29EF-4CA3-A9C1-28576DCA3CB0}"/>
    <cellStyle name="Normal 12 5 3 2 2 5 5" xfId="11841" xr:uid="{9D72D504-F7B6-4EDB-ACAC-69F87358E96A}"/>
    <cellStyle name="Normal 12 5 3 2 2 5 5 2" xfId="24651" xr:uid="{CA3D4BBD-5773-48EB-91EE-E8C42D2C417D}"/>
    <cellStyle name="Normal 12 5 3 2 2 5 5 2 2" xfId="43955" xr:uid="{4319B137-9C4E-4591-A3C6-6EDC92C556C6}"/>
    <cellStyle name="Normal 12 5 3 2 2 5 5 3" xfId="43956" xr:uid="{F746CC99-39EC-4275-A918-B28A5B438987}"/>
    <cellStyle name="Normal 12 5 3 2 2 5 6" xfId="6351" xr:uid="{284C3B99-0C06-41E5-A1CD-203E38B4B9F2}"/>
    <cellStyle name="Normal 12 5 3 2 2 5 6 2" xfId="19161" xr:uid="{D3EC6AB4-4662-49C2-AC86-A7D1F91E0C86}"/>
    <cellStyle name="Normal 12 5 3 2 2 5 6 2 2" xfId="43957" xr:uid="{8DF5B23E-C056-41B7-9D0F-AB45568029F5}"/>
    <cellStyle name="Normal 12 5 3 2 2 5 6 3" xfId="43958" xr:uid="{E84AA44D-FFA8-41E4-9129-ECE357146126}"/>
    <cellStyle name="Normal 12 5 3 2 2 5 7" xfId="13671" xr:uid="{D6C31E89-9EE1-4E20-98E7-67B28FC31E3F}"/>
    <cellStyle name="Normal 12 5 3 2 2 5 7 2" xfId="43959" xr:uid="{A339FE24-1254-46A3-8A42-ED234A6D6AE0}"/>
    <cellStyle name="Normal 12 5 3 2 2 5 8" xfId="43960" xr:uid="{EC568839-961E-41F6-B202-BEFB458635B7}"/>
    <cellStyle name="Normal 12 5 3 2 2 6" xfId="1261" xr:uid="{23D1E9A7-BD9A-44D3-9888-9ED31B718434}"/>
    <cellStyle name="Normal 12 5 3 2 2 6 2" xfId="3091" xr:uid="{381B8B02-CA31-4E37-8785-628EE5BAD248}"/>
    <cellStyle name="Normal 12 5 3 2 2 6 2 2" xfId="8581" xr:uid="{CBF6B719-3FF9-4E31-9039-6789D354AB27}"/>
    <cellStyle name="Normal 12 5 3 2 2 6 2 2 2" xfId="21391" xr:uid="{99E9340E-1961-426F-AEA7-BF1C9BCD4BEE}"/>
    <cellStyle name="Normal 12 5 3 2 2 6 2 2 2 2" xfId="43961" xr:uid="{F6850B5F-98ED-4765-89CC-0B394A40D43A}"/>
    <cellStyle name="Normal 12 5 3 2 2 6 2 2 3" xfId="43962" xr:uid="{51AA2A3B-0BB2-4BED-9ADF-DCF02D890EC3}"/>
    <cellStyle name="Normal 12 5 3 2 2 6 2 3" xfId="15901" xr:uid="{08F6D0C9-D181-46B0-93C7-A736DC96325D}"/>
    <cellStyle name="Normal 12 5 3 2 2 6 2 3 2" xfId="43963" xr:uid="{DA3AF7E9-4D12-4861-83DC-368D0DB1363D}"/>
    <cellStyle name="Normal 12 5 3 2 2 6 2 4" xfId="43964" xr:uid="{0D563A82-F769-430C-850E-1A1866F5623C}"/>
    <cellStyle name="Normal 12 5 3 2 2 6 3" xfId="4921" xr:uid="{A9EC722A-2450-4736-AADB-E99F02993457}"/>
    <cellStyle name="Normal 12 5 3 2 2 6 3 2" xfId="10411" xr:uid="{590D5720-5F8B-47E0-9CCD-808751805F38}"/>
    <cellStyle name="Normal 12 5 3 2 2 6 3 2 2" xfId="23221" xr:uid="{B8B6D880-0E2E-4116-B4D4-AE918B3F716E}"/>
    <cellStyle name="Normal 12 5 3 2 2 6 3 2 2 2" xfId="43965" xr:uid="{87566CF8-FF3B-4902-A782-28F9DC57FA9E}"/>
    <cellStyle name="Normal 12 5 3 2 2 6 3 2 3" xfId="43966" xr:uid="{359E894E-DFF6-4D09-890B-A33CF2F3DB0B}"/>
    <cellStyle name="Normal 12 5 3 2 2 6 3 3" xfId="17731" xr:uid="{82E5EBD8-16A4-416A-A080-4AC1A5AFBA62}"/>
    <cellStyle name="Normal 12 5 3 2 2 6 3 3 2" xfId="43967" xr:uid="{38036A5E-06EC-4A22-A1BC-A7B5B1DF82ED}"/>
    <cellStyle name="Normal 12 5 3 2 2 6 3 4" xfId="43968" xr:uid="{F6939AE4-5308-4CEA-83FD-23D4A6A725CE}"/>
    <cellStyle name="Normal 12 5 3 2 2 6 4" xfId="12241" xr:uid="{952B258E-6E38-4A5B-B157-2B49DCBA41A4}"/>
    <cellStyle name="Normal 12 5 3 2 2 6 4 2" xfId="25051" xr:uid="{4D2DB152-3655-41C6-8C0D-EC8D7E22D001}"/>
    <cellStyle name="Normal 12 5 3 2 2 6 4 2 2" xfId="43969" xr:uid="{32FD8F65-3E7C-4FA9-9FFF-07AB992D6DF2}"/>
    <cellStyle name="Normal 12 5 3 2 2 6 4 3" xfId="43970" xr:uid="{0216D3C0-EE06-4C01-8188-041F88BFE55F}"/>
    <cellStyle name="Normal 12 5 3 2 2 6 5" xfId="6751" xr:uid="{1AE0E555-5758-42DB-BE03-10365BAA6CBE}"/>
    <cellStyle name="Normal 12 5 3 2 2 6 5 2" xfId="19561" xr:uid="{BCF18150-DA6E-4B52-9565-834BBB7CBEAD}"/>
    <cellStyle name="Normal 12 5 3 2 2 6 5 2 2" xfId="43971" xr:uid="{044B41A6-2703-4510-8B53-920A15CC7726}"/>
    <cellStyle name="Normal 12 5 3 2 2 6 5 3" xfId="43972" xr:uid="{E3B5B5FE-4FD4-4AA2-8267-7C51BCFB9BB0}"/>
    <cellStyle name="Normal 12 5 3 2 2 6 6" xfId="14071" xr:uid="{BBA9C3A7-A9A4-4E30-BF96-84D1CF342E0E}"/>
    <cellStyle name="Normal 12 5 3 2 2 6 6 2" xfId="43973" xr:uid="{A31F3F82-C139-4C27-A102-A710FAF1E633}"/>
    <cellStyle name="Normal 12 5 3 2 2 6 7" xfId="43974" xr:uid="{A0A95E0A-7E65-45C8-ADB0-EDD86D09AEF0}"/>
    <cellStyle name="Normal 12 5 3 2 2 7" xfId="2197" xr:uid="{9664A8A6-FF5D-41E3-8F23-C9770A8E29E4}"/>
    <cellStyle name="Normal 12 5 3 2 2 7 2" xfId="7687" xr:uid="{3EF8A974-B91B-401C-B8AA-CBA864501B3F}"/>
    <cellStyle name="Normal 12 5 3 2 2 7 2 2" xfId="20497" xr:uid="{AE1F7493-5611-48FA-A2FD-06CA4249EE9C}"/>
    <cellStyle name="Normal 12 5 3 2 2 7 2 2 2" xfId="43975" xr:uid="{EEE8E5B9-5FE0-4765-AB8D-72B40EF582CA}"/>
    <cellStyle name="Normal 12 5 3 2 2 7 2 3" xfId="43976" xr:uid="{E0D70424-4B17-461F-9F7B-B0B2CBB0C4B3}"/>
    <cellStyle name="Normal 12 5 3 2 2 7 3" xfId="15007" xr:uid="{B43C9E53-2393-4EA1-8E20-A5088A58A4CE}"/>
    <cellStyle name="Normal 12 5 3 2 2 7 3 2" xfId="43977" xr:uid="{D9AFBF62-AAE8-4B02-BCA5-1DDE470C7F97}"/>
    <cellStyle name="Normal 12 5 3 2 2 7 4" xfId="43978" xr:uid="{45C7B4A8-9E3B-4213-80DB-0EE233033957}"/>
    <cellStyle name="Normal 12 5 3 2 2 8" xfId="4027" xr:uid="{44321273-8E18-46EC-850D-60F378F834A5}"/>
    <cellStyle name="Normal 12 5 3 2 2 8 2" xfId="9517" xr:uid="{9E7F6A18-AD43-40DD-A066-1328C1C69A75}"/>
    <cellStyle name="Normal 12 5 3 2 2 8 2 2" xfId="22327" xr:uid="{6B7AA601-6C87-4DC3-8AF1-2569923F3DE7}"/>
    <cellStyle name="Normal 12 5 3 2 2 8 2 2 2" xfId="43979" xr:uid="{C9A34C2F-55E3-493A-87D2-067AAC30FCF8}"/>
    <cellStyle name="Normal 12 5 3 2 2 8 2 3" xfId="43980" xr:uid="{AC193131-8738-4A54-8892-9363A3584735}"/>
    <cellStyle name="Normal 12 5 3 2 2 8 3" xfId="16837" xr:uid="{007A7199-A7B7-4B93-B801-2FAA5A218699}"/>
    <cellStyle name="Normal 12 5 3 2 2 8 3 2" xfId="43981" xr:uid="{353D3A67-F87C-49F0-A8F9-44AF9BE86E2E}"/>
    <cellStyle name="Normal 12 5 3 2 2 8 4" xfId="43982" xr:uid="{0BFA7BA5-B686-41EF-8278-F2AF6581BBC9}"/>
    <cellStyle name="Normal 12 5 3 2 2 9" xfId="11347" xr:uid="{DB40FC1E-7B57-4B1C-B3CF-D4818A16E509}"/>
    <cellStyle name="Normal 12 5 3 2 2 9 2" xfId="24157" xr:uid="{1CEA8AF8-4E85-4AC5-B504-6859F4AF5E3C}"/>
    <cellStyle name="Normal 12 5 3 2 2 9 2 2" xfId="43983" xr:uid="{2AE11917-80F8-405D-BBCE-BB7BF980B998}"/>
    <cellStyle name="Normal 12 5 3 2 2 9 3" xfId="43984" xr:uid="{118DB919-C50E-4A8F-BA98-5CBD9D1B4150}"/>
    <cellStyle name="Normal 12 5 3 2 3" xfId="416" xr:uid="{25131A1C-29CB-4CAA-973B-4B8EF23F0D3A}"/>
    <cellStyle name="Normal 12 5 3 2 3 10" xfId="5908" xr:uid="{0AE91F41-40F4-4A9B-8DB0-07C9EF210112}"/>
    <cellStyle name="Normal 12 5 3 2 3 10 2" xfId="18718" xr:uid="{0048A538-19CA-4880-88CC-C9A8C25FE361}"/>
    <cellStyle name="Normal 12 5 3 2 3 10 2 2" xfId="43985" xr:uid="{F01A300C-2990-4B58-A9BB-3259AF9168BD}"/>
    <cellStyle name="Normal 12 5 3 2 3 10 3" xfId="43986" xr:uid="{E78F2C17-DAE0-4E94-B1A1-07124AFB002A}"/>
    <cellStyle name="Normal 12 5 3 2 3 11" xfId="13228" xr:uid="{6E97F7F1-4298-4AB3-A235-F1412A4E2CE5}"/>
    <cellStyle name="Normal 12 5 3 2 3 11 2" xfId="43987" xr:uid="{4F842FD4-1244-4A7C-A052-A124FB8CC93A}"/>
    <cellStyle name="Normal 12 5 3 2 3 12" xfId="43988" xr:uid="{16ACB02E-54C3-4100-882F-5D5AAA2F72F2}"/>
    <cellStyle name="Normal 12 5 3 2 3 2" xfId="645" xr:uid="{E829D3F4-8252-4BEC-953A-16E14F028564}"/>
    <cellStyle name="Normal 12 5 3 2 3 2 2" xfId="1044" xr:uid="{EBFBFDFE-F14B-4EA9-8B6D-5E3DBBBCA68F}"/>
    <cellStyle name="Normal 12 5 3 2 3 2 2 2" xfId="1939" xr:uid="{539F9436-A143-4F27-BCC7-BCBB97FA9BBD}"/>
    <cellStyle name="Normal 12 5 3 2 3 2 2 2 2" xfId="3769" xr:uid="{D0106C62-CBAE-4A24-A400-376B27C3F0F7}"/>
    <cellStyle name="Normal 12 5 3 2 3 2 2 2 2 2" xfId="9259" xr:uid="{FE144FFB-CEED-47D6-BC2F-24004E61F876}"/>
    <cellStyle name="Normal 12 5 3 2 3 2 2 2 2 2 2" xfId="22069" xr:uid="{C705127F-A6EB-42CC-9D91-FEFCFB982200}"/>
    <cellStyle name="Normal 12 5 3 2 3 2 2 2 2 2 2 2" xfId="43989" xr:uid="{E44178F3-3F02-4816-88E6-B00F574CEFEB}"/>
    <cellStyle name="Normal 12 5 3 2 3 2 2 2 2 2 3" xfId="43990" xr:uid="{EB40C357-44BD-4C69-AB51-643D1391F6E7}"/>
    <cellStyle name="Normal 12 5 3 2 3 2 2 2 2 3" xfId="16579" xr:uid="{D561FAC5-1203-47D3-B1D4-1DF30CF018C5}"/>
    <cellStyle name="Normal 12 5 3 2 3 2 2 2 2 3 2" xfId="43991" xr:uid="{740106DB-47C4-493A-8853-5DD3A8661393}"/>
    <cellStyle name="Normal 12 5 3 2 3 2 2 2 2 4" xfId="43992" xr:uid="{BEAD5C22-C493-41A2-A2F1-96A19DDC4702}"/>
    <cellStyle name="Normal 12 5 3 2 3 2 2 2 3" xfId="5599" xr:uid="{5D00B2D1-D915-4810-AD04-16EC9B5DA798}"/>
    <cellStyle name="Normal 12 5 3 2 3 2 2 2 3 2" xfId="11089" xr:uid="{A2BC1A61-A8E1-4C7C-92BF-42889FAEB2AC}"/>
    <cellStyle name="Normal 12 5 3 2 3 2 2 2 3 2 2" xfId="23899" xr:uid="{E768D7BB-8C4A-4530-B9FD-0CEA939443E2}"/>
    <cellStyle name="Normal 12 5 3 2 3 2 2 2 3 2 2 2" xfId="43993" xr:uid="{914171CD-3E4E-41FE-B00E-A999A049EC80}"/>
    <cellStyle name="Normal 12 5 3 2 3 2 2 2 3 2 3" xfId="43994" xr:uid="{88FC1FC0-D96F-4BB2-861B-132338BFB703}"/>
    <cellStyle name="Normal 12 5 3 2 3 2 2 2 3 3" xfId="18409" xr:uid="{F1936C55-CCF8-44ED-B07E-B670C2A2A434}"/>
    <cellStyle name="Normal 12 5 3 2 3 2 2 2 3 3 2" xfId="43995" xr:uid="{2018A712-D600-44F8-9056-560CC3555AC8}"/>
    <cellStyle name="Normal 12 5 3 2 3 2 2 2 3 4" xfId="43996" xr:uid="{5DBDAB1F-BBA6-4A1D-A668-4E026A36B401}"/>
    <cellStyle name="Normal 12 5 3 2 3 2 2 2 4" xfId="12919" xr:uid="{EACB12FE-1965-4B99-9C18-7C3F546C7708}"/>
    <cellStyle name="Normal 12 5 3 2 3 2 2 2 4 2" xfId="25729" xr:uid="{17194AAC-9196-497E-B7ED-76D23D3CE058}"/>
    <cellStyle name="Normal 12 5 3 2 3 2 2 2 4 2 2" xfId="43997" xr:uid="{D6A0E130-49CA-42B6-AC09-BC8729F89687}"/>
    <cellStyle name="Normal 12 5 3 2 3 2 2 2 4 3" xfId="43998" xr:uid="{0A759F02-180C-41A5-B434-7FB189DFAE15}"/>
    <cellStyle name="Normal 12 5 3 2 3 2 2 2 5" xfId="7429" xr:uid="{35FA86BD-4A70-4A0D-BF71-CFA3763F844F}"/>
    <cellStyle name="Normal 12 5 3 2 3 2 2 2 5 2" xfId="20239" xr:uid="{75F74ECF-DF34-4746-8DA7-2A2A3E66C141}"/>
    <cellStyle name="Normal 12 5 3 2 3 2 2 2 5 2 2" xfId="43999" xr:uid="{F7E69440-A94B-42CD-BB89-74E89D3E8B97}"/>
    <cellStyle name="Normal 12 5 3 2 3 2 2 2 5 3" xfId="44000" xr:uid="{7E26C485-D722-4615-B391-3BCECE6C83E7}"/>
    <cellStyle name="Normal 12 5 3 2 3 2 2 2 6" xfId="14749" xr:uid="{DD1ED98B-F403-439E-95F7-9F5850E88B5F}"/>
    <cellStyle name="Normal 12 5 3 2 3 2 2 2 6 2" xfId="44001" xr:uid="{534A062E-F778-4F0B-AA8E-09361D6C1D30}"/>
    <cellStyle name="Normal 12 5 3 2 3 2 2 2 7" xfId="44002" xr:uid="{EF814EB5-636E-4708-BEA3-A85C1913B4D1}"/>
    <cellStyle name="Normal 12 5 3 2 3 2 2 3" xfId="2875" xr:uid="{AEFD2378-E069-4C50-8D15-B453EDDE1B02}"/>
    <cellStyle name="Normal 12 5 3 2 3 2 2 3 2" xfId="8365" xr:uid="{D4DB2250-6D7F-4638-8C42-030B8E98116D}"/>
    <cellStyle name="Normal 12 5 3 2 3 2 2 3 2 2" xfId="21175" xr:uid="{619629E7-3876-4D2F-8877-B6289BC704BB}"/>
    <cellStyle name="Normal 12 5 3 2 3 2 2 3 2 2 2" xfId="44003" xr:uid="{53F32A29-E0F8-411D-AE29-1DEB739E15CD}"/>
    <cellStyle name="Normal 12 5 3 2 3 2 2 3 2 3" xfId="44004" xr:uid="{53E5E7AF-ED41-4391-BB8D-23B039705CE7}"/>
    <cellStyle name="Normal 12 5 3 2 3 2 2 3 3" xfId="15685" xr:uid="{5530218F-82C1-4E87-AF26-7C360A87744D}"/>
    <cellStyle name="Normal 12 5 3 2 3 2 2 3 3 2" xfId="44005" xr:uid="{D1B0AE3A-7FFC-46FA-9EE1-C967EBE383E8}"/>
    <cellStyle name="Normal 12 5 3 2 3 2 2 3 4" xfId="44006" xr:uid="{E2257546-168C-4677-97BC-62483473265C}"/>
    <cellStyle name="Normal 12 5 3 2 3 2 2 4" xfId="4705" xr:uid="{0B34DB01-F159-49CD-A635-9213DB1E96EA}"/>
    <cellStyle name="Normal 12 5 3 2 3 2 2 4 2" xfId="10195" xr:uid="{C4DC372F-7EAE-407B-A232-35E4E25F7FAD}"/>
    <cellStyle name="Normal 12 5 3 2 3 2 2 4 2 2" xfId="23005" xr:uid="{A3EE38A3-6BC2-44C1-9337-44930125F190}"/>
    <cellStyle name="Normal 12 5 3 2 3 2 2 4 2 2 2" xfId="44007" xr:uid="{DFF86307-2987-47FC-A077-1C950C92B6C4}"/>
    <cellStyle name="Normal 12 5 3 2 3 2 2 4 2 3" xfId="44008" xr:uid="{241B0C63-AD95-4D05-9D64-4B4541DC981D}"/>
    <cellStyle name="Normal 12 5 3 2 3 2 2 4 3" xfId="17515" xr:uid="{96175037-50AF-4A50-9332-C162B9AF48C8}"/>
    <cellStyle name="Normal 12 5 3 2 3 2 2 4 3 2" xfId="44009" xr:uid="{4EA8FB1C-102E-4592-A70C-1E45D88A519A}"/>
    <cellStyle name="Normal 12 5 3 2 3 2 2 4 4" xfId="44010" xr:uid="{991F6768-3040-407B-A263-173904426DB6}"/>
    <cellStyle name="Normal 12 5 3 2 3 2 2 5" xfId="12025" xr:uid="{229E295F-68D1-4710-A70C-C6019D03F5F2}"/>
    <cellStyle name="Normal 12 5 3 2 3 2 2 5 2" xfId="24835" xr:uid="{F97ED2A2-32E8-4985-BFF8-EC2ADA0E72EB}"/>
    <cellStyle name="Normal 12 5 3 2 3 2 2 5 2 2" xfId="44011" xr:uid="{72286AF4-42B7-4A09-AF44-4FE0A89F2109}"/>
    <cellStyle name="Normal 12 5 3 2 3 2 2 5 3" xfId="44012" xr:uid="{777FAE44-ED35-47E6-9EE8-8C700ABE312F}"/>
    <cellStyle name="Normal 12 5 3 2 3 2 2 6" xfId="6535" xr:uid="{DAEA4E06-EC70-4417-884D-818D0DD3463B}"/>
    <cellStyle name="Normal 12 5 3 2 3 2 2 6 2" xfId="19345" xr:uid="{5348E1FE-AED9-4EDB-A1AC-09261C5DE3C5}"/>
    <cellStyle name="Normal 12 5 3 2 3 2 2 6 2 2" xfId="44013" xr:uid="{FAA0268A-7DB7-4E34-A3A5-89C58D64F90F}"/>
    <cellStyle name="Normal 12 5 3 2 3 2 2 6 3" xfId="44014" xr:uid="{77F20B34-518F-4164-87A9-054705FFB7A7}"/>
    <cellStyle name="Normal 12 5 3 2 3 2 2 7" xfId="13855" xr:uid="{6DBFBBA2-1451-4C86-A9C8-3C2056597F49}"/>
    <cellStyle name="Normal 12 5 3 2 3 2 2 7 2" xfId="44015" xr:uid="{CDCA5C05-917E-4680-AD33-92145D013975}"/>
    <cellStyle name="Normal 12 5 3 2 3 2 2 8" xfId="44016" xr:uid="{DD92D02A-AD5C-450F-B838-1BBB6EC5F01F}"/>
    <cellStyle name="Normal 12 5 3 2 3 2 3" xfId="1540" xr:uid="{23E6BE6A-DA98-4E3F-B334-D4B73B814271}"/>
    <cellStyle name="Normal 12 5 3 2 3 2 3 2" xfId="3370" xr:uid="{451F6ED6-1899-4BBE-8DDD-2A8B168B3AB2}"/>
    <cellStyle name="Normal 12 5 3 2 3 2 3 2 2" xfId="8860" xr:uid="{BD9FC67C-1D49-4902-85D7-1177E9A67D97}"/>
    <cellStyle name="Normal 12 5 3 2 3 2 3 2 2 2" xfId="21670" xr:uid="{8C5A20DE-C773-40FF-858D-D6A6EE1723DE}"/>
    <cellStyle name="Normal 12 5 3 2 3 2 3 2 2 2 2" xfId="44017" xr:uid="{B3206221-BD6F-449C-A0CF-77BE1F5C260E}"/>
    <cellStyle name="Normal 12 5 3 2 3 2 3 2 2 3" xfId="44018" xr:uid="{9B72BBA4-49DD-4897-A30D-A4B1A2F14746}"/>
    <cellStyle name="Normal 12 5 3 2 3 2 3 2 3" xfId="16180" xr:uid="{FACB777A-17E3-461C-8D6F-2F038630446B}"/>
    <cellStyle name="Normal 12 5 3 2 3 2 3 2 3 2" xfId="44019" xr:uid="{3135B203-46DF-4296-8992-A88F73132B82}"/>
    <cellStyle name="Normal 12 5 3 2 3 2 3 2 4" xfId="44020" xr:uid="{31705CD4-C7A4-4008-886D-B11A76E5FF11}"/>
    <cellStyle name="Normal 12 5 3 2 3 2 3 3" xfId="5200" xr:uid="{5A279807-4D14-4B8F-B405-83C9C1E6F09A}"/>
    <cellStyle name="Normal 12 5 3 2 3 2 3 3 2" xfId="10690" xr:uid="{CBD9E357-4CCA-4AA2-B6B4-858AC29FD86F}"/>
    <cellStyle name="Normal 12 5 3 2 3 2 3 3 2 2" xfId="23500" xr:uid="{1763EFB4-4D31-4E39-B064-2BF5548589AF}"/>
    <cellStyle name="Normal 12 5 3 2 3 2 3 3 2 2 2" xfId="44021" xr:uid="{9DB960DB-B6DC-4204-B429-6DB05B50AB1E}"/>
    <cellStyle name="Normal 12 5 3 2 3 2 3 3 2 3" xfId="44022" xr:uid="{533CDAF3-2DF6-4660-A01A-71F5DE067058}"/>
    <cellStyle name="Normal 12 5 3 2 3 2 3 3 3" xfId="18010" xr:uid="{911B2B23-DE3A-46E5-B4EE-4526B48BFB97}"/>
    <cellStyle name="Normal 12 5 3 2 3 2 3 3 3 2" xfId="44023" xr:uid="{02DB270E-1313-41F8-8FE3-72A26D5690E8}"/>
    <cellStyle name="Normal 12 5 3 2 3 2 3 3 4" xfId="44024" xr:uid="{DB768679-61CC-4BB7-88E3-D3DFD94E4144}"/>
    <cellStyle name="Normal 12 5 3 2 3 2 3 4" xfId="12520" xr:uid="{6B6F1D39-8248-4F3A-8D7F-F1CE214FEB70}"/>
    <cellStyle name="Normal 12 5 3 2 3 2 3 4 2" xfId="25330" xr:uid="{3A2405D9-1B10-4D6D-9AD2-CA7267ED0B3C}"/>
    <cellStyle name="Normal 12 5 3 2 3 2 3 4 2 2" xfId="44025" xr:uid="{5FCF1693-145F-4636-8DF5-3D1EB6D145C9}"/>
    <cellStyle name="Normal 12 5 3 2 3 2 3 4 3" xfId="44026" xr:uid="{DEC5D622-7016-43F7-BCC3-4E7ED379EEC5}"/>
    <cellStyle name="Normal 12 5 3 2 3 2 3 5" xfId="7030" xr:uid="{7E784073-6ED1-49F2-8263-9A9149344ADE}"/>
    <cellStyle name="Normal 12 5 3 2 3 2 3 5 2" xfId="19840" xr:uid="{5549034B-8433-4316-B33B-45B1E4BC5DC9}"/>
    <cellStyle name="Normal 12 5 3 2 3 2 3 5 2 2" xfId="44027" xr:uid="{65AC3BCD-BAF4-4166-B1B0-0F12B95D8EB8}"/>
    <cellStyle name="Normal 12 5 3 2 3 2 3 5 3" xfId="44028" xr:uid="{E8636E0F-6855-4148-9FE6-1780652ECB06}"/>
    <cellStyle name="Normal 12 5 3 2 3 2 3 6" xfId="14350" xr:uid="{45160C25-479A-4B85-BAA2-1E096C118385}"/>
    <cellStyle name="Normal 12 5 3 2 3 2 3 6 2" xfId="44029" xr:uid="{CE63A120-A8AD-4F31-8395-52A0DE5BFEFE}"/>
    <cellStyle name="Normal 12 5 3 2 3 2 3 7" xfId="44030" xr:uid="{9F927122-6D72-4A66-B1B4-95FF63DB9761}"/>
    <cellStyle name="Normal 12 5 3 2 3 2 4" xfId="2476" xr:uid="{36512AAC-6C1C-442A-9DA5-AC550BBDC4E8}"/>
    <cellStyle name="Normal 12 5 3 2 3 2 4 2" xfId="7966" xr:uid="{FF882343-305F-444E-8A24-715FE15A33A8}"/>
    <cellStyle name="Normal 12 5 3 2 3 2 4 2 2" xfId="20776" xr:uid="{A2ACDE4A-DE2A-406F-8223-1646C217A22C}"/>
    <cellStyle name="Normal 12 5 3 2 3 2 4 2 2 2" xfId="44031" xr:uid="{B84ADB55-E7A5-41D4-B3F1-4681F3CD0C07}"/>
    <cellStyle name="Normal 12 5 3 2 3 2 4 2 3" xfId="44032" xr:uid="{36C4910D-DD89-4840-B579-77475ED76EE8}"/>
    <cellStyle name="Normal 12 5 3 2 3 2 4 3" xfId="15286" xr:uid="{EA9BA86C-F4CA-475A-80AF-5D98E55BA7B4}"/>
    <cellStyle name="Normal 12 5 3 2 3 2 4 3 2" xfId="44033" xr:uid="{F5F54ED3-4783-488C-ACF2-C9CA5EB5D792}"/>
    <cellStyle name="Normal 12 5 3 2 3 2 4 4" xfId="44034" xr:uid="{CD97AFAD-5226-4618-B392-509356AC4347}"/>
    <cellStyle name="Normal 12 5 3 2 3 2 5" xfId="4306" xr:uid="{E13544FF-0E51-48A3-8BF5-2D512EA5288B}"/>
    <cellStyle name="Normal 12 5 3 2 3 2 5 2" xfId="9796" xr:uid="{54037C47-FDD4-46F2-9593-5E1A2C50AF41}"/>
    <cellStyle name="Normal 12 5 3 2 3 2 5 2 2" xfId="22606" xr:uid="{957310EA-74C9-411D-A17A-735D10A93DC4}"/>
    <cellStyle name="Normal 12 5 3 2 3 2 5 2 2 2" xfId="44035" xr:uid="{2706B294-71BB-4093-A8F4-1B916C53900A}"/>
    <cellStyle name="Normal 12 5 3 2 3 2 5 2 3" xfId="44036" xr:uid="{751B77FE-EEEB-4405-9C23-D292F2740F24}"/>
    <cellStyle name="Normal 12 5 3 2 3 2 5 3" xfId="17116" xr:uid="{41E8AF44-F258-4E92-9CA0-16FD5B985238}"/>
    <cellStyle name="Normal 12 5 3 2 3 2 5 3 2" xfId="44037" xr:uid="{C3868755-60C8-43F2-BBC4-2D94744C6528}"/>
    <cellStyle name="Normal 12 5 3 2 3 2 5 4" xfId="44038" xr:uid="{5D0E31CC-3C7C-467A-9A0F-121D886F82F5}"/>
    <cellStyle name="Normal 12 5 3 2 3 2 6" xfId="11626" xr:uid="{538842B2-F8E2-4536-AF72-177785B2C1F9}"/>
    <cellStyle name="Normal 12 5 3 2 3 2 6 2" xfId="24436" xr:uid="{0B808C17-AEFE-4494-A2F1-9660DF0877C8}"/>
    <cellStyle name="Normal 12 5 3 2 3 2 6 2 2" xfId="44039" xr:uid="{B0810145-BBA8-4147-82D6-4FD6A16DFD50}"/>
    <cellStyle name="Normal 12 5 3 2 3 2 6 3" xfId="44040" xr:uid="{7FCE0FE3-5FB7-4DDF-AC4E-6B9CB9F430B8}"/>
    <cellStyle name="Normal 12 5 3 2 3 2 7" xfId="6136" xr:uid="{025BC922-41EB-449C-AE39-3E29BB78A221}"/>
    <cellStyle name="Normal 12 5 3 2 3 2 7 2" xfId="18946" xr:uid="{8488EB7D-4301-4569-858E-6A635EB0CBA5}"/>
    <cellStyle name="Normal 12 5 3 2 3 2 7 2 2" xfId="44041" xr:uid="{F0DD41B2-D1C5-432B-8C22-E47AED0A373E}"/>
    <cellStyle name="Normal 12 5 3 2 3 2 7 3" xfId="44042" xr:uid="{F56CC543-89F4-43D4-ADBD-443D8E1EBCFA}"/>
    <cellStyle name="Normal 12 5 3 2 3 2 8" xfId="13456" xr:uid="{8B80376D-E520-4A00-B50F-7D1A04474D20}"/>
    <cellStyle name="Normal 12 5 3 2 3 2 8 2" xfId="44043" xr:uid="{25309290-B1D7-4C80-AF35-DB7E21744C5C}"/>
    <cellStyle name="Normal 12 5 3 2 3 2 9" xfId="44044" xr:uid="{034AF74B-C7D9-4DC2-9E63-2CC4AC9A631A}"/>
    <cellStyle name="Normal 12 5 3 2 3 3" xfId="777" xr:uid="{FEF69A4E-6E15-499D-B8E4-6E7F19D1483F}"/>
    <cellStyle name="Normal 12 5 3 2 3 3 2" xfId="1177" xr:uid="{CC130B0B-20CD-46D2-8FF2-9FA4B9601BA6}"/>
    <cellStyle name="Normal 12 5 3 2 3 3 2 2" xfId="2072" xr:uid="{6114863A-C82E-41D5-8251-76F695A2B173}"/>
    <cellStyle name="Normal 12 5 3 2 3 3 2 2 2" xfId="3902" xr:uid="{B349975D-E659-4CD7-9BDE-5532256D6A4D}"/>
    <cellStyle name="Normal 12 5 3 2 3 3 2 2 2 2" xfId="9392" xr:uid="{07CE896D-2EEC-4BFC-A57A-7436393FCAE1}"/>
    <cellStyle name="Normal 12 5 3 2 3 3 2 2 2 2 2" xfId="22202" xr:uid="{3FC94508-4319-438D-B5B9-F6391C493F5F}"/>
    <cellStyle name="Normal 12 5 3 2 3 3 2 2 2 2 2 2" xfId="44045" xr:uid="{EE6DE9CB-0EE2-443B-98D2-3AA67CF2BF06}"/>
    <cellStyle name="Normal 12 5 3 2 3 3 2 2 2 2 3" xfId="44046" xr:uid="{1E9A32D0-9CD1-48D1-9693-0662FAA5712D}"/>
    <cellStyle name="Normal 12 5 3 2 3 3 2 2 2 3" xfId="16712" xr:uid="{FDEC282B-58E0-47D8-BCF3-BD76D7DB4050}"/>
    <cellStyle name="Normal 12 5 3 2 3 3 2 2 2 3 2" xfId="44047" xr:uid="{58A39A9E-DC70-4AFE-B374-15A0E69AB9D2}"/>
    <cellStyle name="Normal 12 5 3 2 3 3 2 2 2 4" xfId="44048" xr:uid="{03040AC6-5C34-45B5-9E8B-1FB643F6B07B}"/>
    <cellStyle name="Normal 12 5 3 2 3 3 2 2 3" xfId="5732" xr:uid="{8B901F06-BF20-41F2-A2CC-1EED701917CC}"/>
    <cellStyle name="Normal 12 5 3 2 3 3 2 2 3 2" xfId="11222" xr:uid="{22446458-026C-416F-8586-97801C3D94C6}"/>
    <cellStyle name="Normal 12 5 3 2 3 3 2 2 3 2 2" xfId="24032" xr:uid="{A93572ED-1976-4A2C-B460-05234F9FACED}"/>
    <cellStyle name="Normal 12 5 3 2 3 3 2 2 3 2 2 2" xfId="44049" xr:uid="{4815C616-1558-4779-AC6A-A63DFCCCFAE6}"/>
    <cellStyle name="Normal 12 5 3 2 3 3 2 2 3 2 3" xfId="44050" xr:uid="{0C1E0BE4-9D27-453C-8684-F9D471F79DF0}"/>
    <cellStyle name="Normal 12 5 3 2 3 3 2 2 3 3" xfId="18542" xr:uid="{F5927D16-9D98-42F6-A2B3-BB49D2E1DC81}"/>
    <cellStyle name="Normal 12 5 3 2 3 3 2 2 3 3 2" xfId="44051" xr:uid="{5A508C70-2B28-47AC-98AC-954FE11F383A}"/>
    <cellStyle name="Normal 12 5 3 2 3 3 2 2 3 4" xfId="44052" xr:uid="{9691F158-9DC3-4D06-8848-5F24F66FC89E}"/>
    <cellStyle name="Normal 12 5 3 2 3 3 2 2 4" xfId="13052" xr:uid="{C3530925-71B2-405E-A61C-F6613A8BB209}"/>
    <cellStyle name="Normal 12 5 3 2 3 3 2 2 4 2" xfId="25862" xr:uid="{8439161E-991D-4B29-9D04-9FFC54946517}"/>
    <cellStyle name="Normal 12 5 3 2 3 3 2 2 4 2 2" xfId="44053" xr:uid="{9D91EF1D-2F7E-49E0-9358-B685486AB348}"/>
    <cellStyle name="Normal 12 5 3 2 3 3 2 2 4 3" xfId="44054" xr:uid="{7DB91EDF-C3FE-4816-80A3-732CA47485BB}"/>
    <cellStyle name="Normal 12 5 3 2 3 3 2 2 5" xfId="7562" xr:uid="{06F88A04-0C12-4959-8E8C-571753766536}"/>
    <cellStyle name="Normal 12 5 3 2 3 3 2 2 5 2" xfId="20372" xr:uid="{3858B5C1-CE44-4B54-AB62-3DA45BDC32B9}"/>
    <cellStyle name="Normal 12 5 3 2 3 3 2 2 5 2 2" xfId="44055" xr:uid="{DC4D27C2-021E-4D2C-80E1-701DF70B8DA5}"/>
    <cellStyle name="Normal 12 5 3 2 3 3 2 2 5 3" xfId="44056" xr:uid="{292F55CE-5F8F-4978-AE79-E1E45B9B7E28}"/>
    <cellStyle name="Normal 12 5 3 2 3 3 2 2 6" xfId="14882" xr:uid="{4724CA70-5531-49DF-9A80-CDF423D4BAA5}"/>
    <cellStyle name="Normal 12 5 3 2 3 3 2 2 6 2" xfId="44057" xr:uid="{CB7A55E4-6E6C-47E2-ACF7-6A3D359AA8B4}"/>
    <cellStyle name="Normal 12 5 3 2 3 3 2 2 7" xfId="44058" xr:uid="{D17F9B98-B2EE-4C72-8552-090EAA78D00A}"/>
    <cellStyle name="Normal 12 5 3 2 3 3 2 3" xfId="3008" xr:uid="{0FD93C53-E63A-4AA1-8686-6899350EE995}"/>
    <cellStyle name="Normal 12 5 3 2 3 3 2 3 2" xfId="8498" xr:uid="{90DAC8F1-2844-42B5-9194-0BA9DB17CEFF}"/>
    <cellStyle name="Normal 12 5 3 2 3 3 2 3 2 2" xfId="21308" xr:uid="{8039C835-DAD9-4563-AB02-9CF529DB3BAE}"/>
    <cellStyle name="Normal 12 5 3 2 3 3 2 3 2 2 2" xfId="44059" xr:uid="{8991353A-840E-48EE-AE25-9B73C17633C1}"/>
    <cellStyle name="Normal 12 5 3 2 3 3 2 3 2 3" xfId="44060" xr:uid="{1459F981-1F2D-46A6-A377-2A7ECFC030BB}"/>
    <cellStyle name="Normal 12 5 3 2 3 3 2 3 3" xfId="15818" xr:uid="{26AE684E-0F8A-42E3-9149-7AFBADE60894}"/>
    <cellStyle name="Normal 12 5 3 2 3 3 2 3 3 2" xfId="44061" xr:uid="{F633F979-DB8A-4B14-9A2F-74EE1FFF45F6}"/>
    <cellStyle name="Normal 12 5 3 2 3 3 2 3 4" xfId="44062" xr:uid="{44643EE2-9F3B-4098-8527-0180D4AA3983}"/>
    <cellStyle name="Normal 12 5 3 2 3 3 2 4" xfId="4838" xr:uid="{E78FB768-A876-4190-A6B2-498B81FD679A}"/>
    <cellStyle name="Normal 12 5 3 2 3 3 2 4 2" xfId="10328" xr:uid="{85A33AEA-59FC-48BE-A8DC-333325737C43}"/>
    <cellStyle name="Normal 12 5 3 2 3 3 2 4 2 2" xfId="23138" xr:uid="{8FE31BDA-41B8-4152-939C-B2D290D19335}"/>
    <cellStyle name="Normal 12 5 3 2 3 3 2 4 2 2 2" xfId="44063" xr:uid="{B509C822-46D1-42E1-90FF-A9601C9CCAF7}"/>
    <cellStyle name="Normal 12 5 3 2 3 3 2 4 2 3" xfId="44064" xr:uid="{1D58ECEB-8527-44DC-A8B4-78319C2B068E}"/>
    <cellStyle name="Normal 12 5 3 2 3 3 2 4 3" xfId="17648" xr:uid="{FA18B2B8-E633-4B12-B8CF-675BD299DDF0}"/>
    <cellStyle name="Normal 12 5 3 2 3 3 2 4 3 2" xfId="44065" xr:uid="{C96967FF-DC5A-423C-B4A5-6E50E76016CA}"/>
    <cellStyle name="Normal 12 5 3 2 3 3 2 4 4" xfId="44066" xr:uid="{2E2F52BC-C644-4496-B654-EA77008408D9}"/>
    <cellStyle name="Normal 12 5 3 2 3 3 2 5" xfId="12158" xr:uid="{15811776-30CA-4388-AD25-641E5CB483A8}"/>
    <cellStyle name="Normal 12 5 3 2 3 3 2 5 2" xfId="24968" xr:uid="{950A6D4F-2F9A-4915-81EA-A713B366D4C9}"/>
    <cellStyle name="Normal 12 5 3 2 3 3 2 5 2 2" xfId="44067" xr:uid="{F4B1C84C-1ADD-4D6D-9B69-AD2B4E765105}"/>
    <cellStyle name="Normal 12 5 3 2 3 3 2 5 3" xfId="44068" xr:uid="{FA9418EC-504B-4AB0-98C7-1B24212402D9}"/>
    <cellStyle name="Normal 12 5 3 2 3 3 2 6" xfId="6668" xr:uid="{FB21894C-BF1F-4214-8317-29907E888EA4}"/>
    <cellStyle name="Normal 12 5 3 2 3 3 2 6 2" xfId="19478" xr:uid="{E215846D-9A99-41B3-9425-69D14E0116FA}"/>
    <cellStyle name="Normal 12 5 3 2 3 3 2 6 2 2" xfId="44069" xr:uid="{BBC73121-7BFA-410E-8E96-B304AE18B160}"/>
    <cellStyle name="Normal 12 5 3 2 3 3 2 6 3" xfId="44070" xr:uid="{629BEC35-3E9D-434F-8C19-590057EA9D50}"/>
    <cellStyle name="Normal 12 5 3 2 3 3 2 7" xfId="13988" xr:uid="{8A942E64-FDB9-40A6-BBED-FE16C4609A31}"/>
    <cellStyle name="Normal 12 5 3 2 3 3 2 7 2" xfId="44071" xr:uid="{E370BC52-BB45-42C7-903E-5389A74526A3}"/>
    <cellStyle name="Normal 12 5 3 2 3 3 2 8" xfId="44072" xr:uid="{6322E634-2359-4CE9-8E76-D9B44C663D1B}"/>
    <cellStyle name="Normal 12 5 3 2 3 3 3" xfId="1672" xr:uid="{4C27BCFD-7CE2-48C1-AD04-3EC7E51B1E05}"/>
    <cellStyle name="Normal 12 5 3 2 3 3 3 2" xfId="3502" xr:uid="{BD1B91DE-5BE7-48C4-B47E-2634C258CDD3}"/>
    <cellStyle name="Normal 12 5 3 2 3 3 3 2 2" xfId="8992" xr:uid="{B96FF818-9281-47B5-97EA-ECC83C16EFBB}"/>
    <cellStyle name="Normal 12 5 3 2 3 3 3 2 2 2" xfId="21802" xr:uid="{606F8A9E-46CE-483B-AE5A-D2C4D753624A}"/>
    <cellStyle name="Normal 12 5 3 2 3 3 3 2 2 2 2" xfId="44073" xr:uid="{66110721-4A64-40BD-A8DA-741568D28350}"/>
    <cellStyle name="Normal 12 5 3 2 3 3 3 2 2 3" xfId="44074" xr:uid="{09873E61-ACE6-4E7B-AB49-9CE030AB8A75}"/>
    <cellStyle name="Normal 12 5 3 2 3 3 3 2 3" xfId="16312" xr:uid="{E85BC24B-6D43-4EA3-B01F-9732FA885743}"/>
    <cellStyle name="Normal 12 5 3 2 3 3 3 2 3 2" xfId="44075" xr:uid="{29EAB1D4-0BC7-41E0-A003-70605F4C8D67}"/>
    <cellStyle name="Normal 12 5 3 2 3 3 3 2 4" xfId="44076" xr:uid="{DCF1FB58-9642-4740-AB63-2699DB90951F}"/>
    <cellStyle name="Normal 12 5 3 2 3 3 3 3" xfId="5332" xr:uid="{47601397-861F-4035-8548-87112D6F7B39}"/>
    <cellStyle name="Normal 12 5 3 2 3 3 3 3 2" xfId="10822" xr:uid="{C8D6C872-F3B1-4C7A-B3BB-F3ECFD8E7D0C}"/>
    <cellStyle name="Normal 12 5 3 2 3 3 3 3 2 2" xfId="23632" xr:uid="{19A94842-55B1-45C4-B004-E756E91F951E}"/>
    <cellStyle name="Normal 12 5 3 2 3 3 3 3 2 2 2" xfId="44077" xr:uid="{21450A23-7EC1-411F-BE38-BE9716C11BBB}"/>
    <cellStyle name="Normal 12 5 3 2 3 3 3 3 2 3" xfId="44078" xr:uid="{C3CB282B-0B0A-49AD-B99C-71D1F1C387C9}"/>
    <cellStyle name="Normal 12 5 3 2 3 3 3 3 3" xfId="18142" xr:uid="{CCC6E880-72CA-42E9-92A3-1F485A0C592B}"/>
    <cellStyle name="Normal 12 5 3 2 3 3 3 3 3 2" xfId="44079" xr:uid="{CCA0ADFB-4A91-413F-9789-EB4357FD26E8}"/>
    <cellStyle name="Normal 12 5 3 2 3 3 3 3 4" xfId="44080" xr:uid="{3A18968D-D81B-4178-BA26-ADCE9B1FD30B}"/>
    <cellStyle name="Normal 12 5 3 2 3 3 3 4" xfId="12652" xr:uid="{E34763B9-5443-4C11-AC05-995A9612B3E6}"/>
    <cellStyle name="Normal 12 5 3 2 3 3 3 4 2" xfId="25462" xr:uid="{C1B57332-FF87-427A-A7EF-725668AC27FF}"/>
    <cellStyle name="Normal 12 5 3 2 3 3 3 4 2 2" xfId="44081" xr:uid="{F2C7B622-75D7-4B4A-BD49-725D17F5FCEA}"/>
    <cellStyle name="Normal 12 5 3 2 3 3 3 4 3" xfId="44082" xr:uid="{6961366A-C877-4422-8EC8-FA6D374AAFE7}"/>
    <cellStyle name="Normal 12 5 3 2 3 3 3 5" xfId="7162" xr:uid="{B1AF1521-BE08-4AC9-9E1C-8BB194C84764}"/>
    <cellStyle name="Normal 12 5 3 2 3 3 3 5 2" xfId="19972" xr:uid="{A7F93EA3-76EF-44DE-B915-D7E9420C80EB}"/>
    <cellStyle name="Normal 12 5 3 2 3 3 3 5 2 2" xfId="44083" xr:uid="{15F30C7B-4192-49D5-9D2A-B77E9E121DEB}"/>
    <cellStyle name="Normal 12 5 3 2 3 3 3 5 3" xfId="44084" xr:uid="{E5F337B5-6C15-4004-8A27-2D9C4F18F14B}"/>
    <cellStyle name="Normal 12 5 3 2 3 3 3 6" xfId="14482" xr:uid="{377FAED2-A13F-4D08-BFE0-DF5AA8F979C8}"/>
    <cellStyle name="Normal 12 5 3 2 3 3 3 6 2" xfId="44085" xr:uid="{A2BF55AA-F023-483F-AC15-F34F2C6E7CF6}"/>
    <cellStyle name="Normal 12 5 3 2 3 3 3 7" xfId="44086" xr:uid="{00D11B2D-45F4-4F32-A4D4-CDA8C002D3E9}"/>
    <cellStyle name="Normal 12 5 3 2 3 3 4" xfId="2608" xr:uid="{3CD7303D-2DCC-4C79-9949-8435556B3A1B}"/>
    <cellStyle name="Normal 12 5 3 2 3 3 4 2" xfId="8098" xr:uid="{BC336C28-6E81-4F1D-A838-D0736DEC144C}"/>
    <cellStyle name="Normal 12 5 3 2 3 3 4 2 2" xfId="20908" xr:uid="{EAA12FA3-5C20-4FE0-A7FF-710DF7D30624}"/>
    <cellStyle name="Normal 12 5 3 2 3 3 4 2 2 2" xfId="44087" xr:uid="{9B01B5BA-512F-44E2-A8E9-0B2D84B9EF5B}"/>
    <cellStyle name="Normal 12 5 3 2 3 3 4 2 3" xfId="44088" xr:uid="{3D3C8926-D063-401A-80AB-8C2E6E4C1EF9}"/>
    <cellStyle name="Normal 12 5 3 2 3 3 4 3" xfId="15418" xr:uid="{049851D3-6EC4-4815-8349-F2DE3A5D6631}"/>
    <cellStyle name="Normal 12 5 3 2 3 3 4 3 2" xfId="44089" xr:uid="{A1C396AB-ED8E-4F09-9C55-D4684F8BE386}"/>
    <cellStyle name="Normal 12 5 3 2 3 3 4 4" xfId="44090" xr:uid="{35240069-2C54-4374-89F6-B1D6F776E243}"/>
    <cellStyle name="Normal 12 5 3 2 3 3 5" xfId="4438" xr:uid="{0AB5A506-49D5-45D2-B9B1-BC836073481C}"/>
    <cellStyle name="Normal 12 5 3 2 3 3 5 2" xfId="9928" xr:uid="{04F39196-3BFB-4C63-800E-9E11D6FF48A3}"/>
    <cellStyle name="Normal 12 5 3 2 3 3 5 2 2" xfId="22738" xr:uid="{C1434135-03AE-44D7-A0CF-0B17AB8C4959}"/>
    <cellStyle name="Normal 12 5 3 2 3 3 5 2 2 2" xfId="44091" xr:uid="{FD679FE1-8B8A-4DE4-B2B4-E1F116A23CB1}"/>
    <cellStyle name="Normal 12 5 3 2 3 3 5 2 3" xfId="44092" xr:uid="{FBD86146-E8D4-4A07-9B89-319A85CC57D8}"/>
    <cellStyle name="Normal 12 5 3 2 3 3 5 3" xfId="17248" xr:uid="{36FE3C1D-26B5-4628-9FFA-ED60982F8BF1}"/>
    <cellStyle name="Normal 12 5 3 2 3 3 5 3 2" xfId="44093" xr:uid="{ECD7289C-4014-45B3-99E3-58083EE0D77D}"/>
    <cellStyle name="Normal 12 5 3 2 3 3 5 4" xfId="44094" xr:uid="{49111464-316F-43B2-AC74-94CF8FD4C5A8}"/>
    <cellStyle name="Normal 12 5 3 2 3 3 6" xfId="11758" xr:uid="{A8667F6E-69AD-4851-A0D5-63E5D45AA024}"/>
    <cellStyle name="Normal 12 5 3 2 3 3 6 2" xfId="24568" xr:uid="{A57B22A3-7D68-4B6C-BF22-7EC7B3DD77FC}"/>
    <cellStyle name="Normal 12 5 3 2 3 3 6 2 2" xfId="44095" xr:uid="{6609B959-6AC7-43F4-A2FA-9C309206FE20}"/>
    <cellStyle name="Normal 12 5 3 2 3 3 6 3" xfId="44096" xr:uid="{2D7DA56C-A289-4C3F-8DDF-B7100A007FFC}"/>
    <cellStyle name="Normal 12 5 3 2 3 3 7" xfId="6268" xr:uid="{836024FE-ED53-4593-B689-B3ACF7D6B6E3}"/>
    <cellStyle name="Normal 12 5 3 2 3 3 7 2" xfId="19078" xr:uid="{BDFF6B3A-444A-4D29-A2D6-BC12200C87DA}"/>
    <cellStyle name="Normal 12 5 3 2 3 3 7 2 2" xfId="44097" xr:uid="{BBB58BDA-FE4B-45BD-BC71-6F175123A7BF}"/>
    <cellStyle name="Normal 12 5 3 2 3 3 7 3" xfId="44098" xr:uid="{5586AE44-852A-43F5-8185-8A8AFF6EF06A}"/>
    <cellStyle name="Normal 12 5 3 2 3 3 8" xfId="13588" xr:uid="{EADC08B7-6E4D-4262-920D-0EFB76501DA4}"/>
    <cellStyle name="Normal 12 5 3 2 3 3 8 2" xfId="44099" xr:uid="{BF9FF759-5DF2-4AC2-9486-AAE0D07FD6C0}"/>
    <cellStyle name="Normal 12 5 3 2 3 3 9" xfId="44100" xr:uid="{DF913BAE-6219-4119-AEA2-09AA43954B6E}"/>
    <cellStyle name="Normal 12 5 3 2 3 4" xfId="552" xr:uid="{403CEAD3-1717-463E-AC2C-F3E30214B233}"/>
    <cellStyle name="Normal 12 5 3 2 3 4 2" xfId="1447" xr:uid="{AEA80134-510B-4908-AD22-5544FB8D1A6C}"/>
    <cellStyle name="Normal 12 5 3 2 3 4 2 2" xfId="3277" xr:uid="{07D03FA1-A5D6-4149-A5BF-0EF2EFF4EBF3}"/>
    <cellStyle name="Normal 12 5 3 2 3 4 2 2 2" xfId="8767" xr:uid="{E805E931-D303-4F59-B9A5-810D5BCD7D15}"/>
    <cellStyle name="Normal 12 5 3 2 3 4 2 2 2 2" xfId="21577" xr:uid="{32246B09-F059-4FB8-8CE2-CC110B2F786B}"/>
    <cellStyle name="Normal 12 5 3 2 3 4 2 2 2 2 2" xfId="44101" xr:uid="{AAC3BD5E-3582-4750-A294-498D1295D3EC}"/>
    <cellStyle name="Normal 12 5 3 2 3 4 2 2 2 3" xfId="44102" xr:uid="{76AC5A20-4552-4AEC-8B47-A7513498D350}"/>
    <cellStyle name="Normal 12 5 3 2 3 4 2 2 3" xfId="16087" xr:uid="{A0F08509-A047-4739-8DC6-C4F5962CD570}"/>
    <cellStyle name="Normal 12 5 3 2 3 4 2 2 3 2" xfId="44103" xr:uid="{B446E344-EB9C-4F77-839C-AC919ED52E00}"/>
    <cellStyle name="Normal 12 5 3 2 3 4 2 2 4" xfId="44104" xr:uid="{91A7B78D-54E0-4B5E-98DB-642A3E7FBAF5}"/>
    <cellStyle name="Normal 12 5 3 2 3 4 2 3" xfId="5107" xr:uid="{4D0B4BE0-E229-45B3-AE82-BF890F9F6C9E}"/>
    <cellStyle name="Normal 12 5 3 2 3 4 2 3 2" xfId="10597" xr:uid="{313A0BC5-6A5D-4568-9E6E-79313259AAC7}"/>
    <cellStyle name="Normal 12 5 3 2 3 4 2 3 2 2" xfId="23407" xr:uid="{B0C0F0E9-D449-4DD2-91D4-93725144D8C5}"/>
    <cellStyle name="Normal 12 5 3 2 3 4 2 3 2 2 2" xfId="44105" xr:uid="{6ADFE027-6B81-4F30-A8A9-0452F4CBEF43}"/>
    <cellStyle name="Normal 12 5 3 2 3 4 2 3 2 3" xfId="44106" xr:uid="{CE811A60-60BA-4D8A-926F-D87090FEEC84}"/>
    <cellStyle name="Normal 12 5 3 2 3 4 2 3 3" xfId="17917" xr:uid="{E0063966-1058-4AE5-881B-56276CE4CA14}"/>
    <cellStyle name="Normal 12 5 3 2 3 4 2 3 3 2" xfId="44107" xr:uid="{180F06D5-5FAF-48E2-A600-1A2468660E1D}"/>
    <cellStyle name="Normal 12 5 3 2 3 4 2 3 4" xfId="44108" xr:uid="{9165F8B8-0A3E-4023-B306-C7B1AB29E56A}"/>
    <cellStyle name="Normal 12 5 3 2 3 4 2 4" xfId="12427" xr:uid="{1DB621CF-E5FD-4A46-9987-7498BFD08602}"/>
    <cellStyle name="Normal 12 5 3 2 3 4 2 4 2" xfId="25237" xr:uid="{F89A3DEB-0E06-4BE8-A069-E995DF4F826C}"/>
    <cellStyle name="Normal 12 5 3 2 3 4 2 4 2 2" xfId="44109" xr:uid="{3A65B744-F2CB-418A-A5EA-ECE6C2DF2B93}"/>
    <cellStyle name="Normal 12 5 3 2 3 4 2 4 3" xfId="44110" xr:uid="{1565EBDE-E00F-49B8-8A83-0D71BDCCF136}"/>
    <cellStyle name="Normal 12 5 3 2 3 4 2 5" xfId="6937" xr:uid="{7A3C40A0-62B3-4713-A1E1-ADE668A30EB5}"/>
    <cellStyle name="Normal 12 5 3 2 3 4 2 5 2" xfId="19747" xr:uid="{A76F7259-D361-4CC6-89D6-944E08068728}"/>
    <cellStyle name="Normal 12 5 3 2 3 4 2 5 2 2" xfId="44111" xr:uid="{8735051E-F3E2-4A13-B5FF-4D0CB9BC9528}"/>
    <cellStyle name="Normal 12 5 3 2 3 4 2 5 3" xfId="44112" xr:uid="{B01EC52C-A565-48F3-9895-7F136B85A1E5}"/>
    <cellStyle name="Normal 12 5 3 2 3 4 2 6" xfId="14257" xr:uid="{67947324-6337-4D20-BF9F-FF52780F40B3}"/>
    <cellStyle name="Normal 12 5 3 2 3 4 2 6 2" xfId="44113" xr:uid="{D5F391A2-D6E3-448B-83DC-812121B16B40}"/>
    <cellStyle name="Normal 12 5 3 2 3 4 2 7" xfId="44114" xr:uid="{96AFF8DF-C9AE-47F7-B013-A5D4819494A9}"/>
    <cellStyle name="Normal 12 5 3 2 3 4 3" xfId="2383" xr:uid="{7D6E270B-39B7-4871-A6B6-85B01CCD3DB5}"/>
    <cellStyle name="Normal 12 5 3 2 3 4 3 2" xfId="7873" xr:uid="{3F015ECC-1DFA-4E5A-8446-86FC88B90C2C}"/>
    <cellStyle name="Normal 12 5 3 2 3 4 3 2 2" xfId="20683" xr:uid="{E1126E41-5928-4B96-803F-9200F1917745}"/>
    <cellStyle name="Normal 12 5 3 2 3 4 3 2 2 2" xfId="44115" xr:uid="{A9584D83-C6E5-4C31-91AA-EAEE6D8A4947}"/>
    <cellStyle name="Normal 12 5 3 2 3 4 3 2 3" xfId="44116" xr:uid="{F5556537-7AEF-4CBC-8B30-C814A5701069}"/>
    <cellStyle name="Normal 12 5 3 2 3 4 3 3" xfId="15193" xr:uid="{4582B786-A4EC-4043-9B97-04B2AD05670F}"/>
    <cellStyle name="Normal 12 5 3 2 3 4 3 3 2" xfId="44117" xr:uid="{1344FBBE-E931-4F88-88DD-5672AC3A310D}"/>
    <cellStyle name="Normal 12 5 3 2 3 4 3 4" xfId="44118" xr:uid="{EEDFC795-AB43-41D7-8D43-0FEE44373BC6}"/>
    <cellStyle name="Normal 12 5 3 2 3 4 4" xfId="4213" xr:uid="{865736A8-4F8D-4CFD-86BC-3972F2B08C37}"/>
    <cellStyle name="Normal 12 5 3 2 3 4 4 2" xfId="9703" xr:uid="{CF29322F-318B-4071-995D-770020758C86}"/>
    <cellStyle name="Normal 12 5 3 2 3 4 4 2 2" xfId="22513" xr:uid="{D302CF90-16BE-4AF9-8CFD-A2EBBCD14479}"/>
    <cellStyle name="Normal 12 5 3 2 3 4 4 2 2 2" xfId="44119" xr:uid="{4BF79DA0-56C8-450A-A772-E5BB6DCFA0E6}"/>
    <cellStyle name="Normal 12 5 3 2 3 4 4 2 3" xfId="44120" xr:uid="{E580661F-0580-4569-BC2E-8B2253C3DC94}"/>
    <cellStyle name="Normal 12 5 3 2 3 4 4 3" xfId="17023" xr:uid="{A3765488-1A15-47C1-9C3B-A70872F98E74}"/>
    <cellStyle name="Normal 12 5 3 2 3 4 4 3 2" xfId="44121" xr:uid="{22EE88C2-F3C0-4E94-BE1A-1CCF47E074A8}"/>
    <cellStyle name="Normal 12 5 3 2 3 4 4 4" xfId="44122" xr:uid="{424B23FC-2DE1-4F5D-B9FD-63ED97E89CE6}"/>
    <cellStyle name="Normal 12 5 3 2 3 4 5" xfId="11533" xr:uid="{5921D623-7100-4139-8900-3B9461C047C3}"/>
    <cellStyle name="Normal 12 5 3 2 3 4 5 2" xfId="24343" xr:uid="{0D170694-63BC-4C95-91CB-B3600F1E7964}"/>
    <cellStyle name="Normal 12 5 3 2 3 4 5 2 2" xfId="44123" xr:uid="{BCA92640-8483-4A94-AB1E-F185731F2EDB}"/>
    <cellStyle name="Normal 12 5 3 2 3 4 5 3" xfId="44124" xr:uid="{6BBD185E-6B58-4DB1-B002-0212ADD674DB}"/>
    <cellStyle name="Normal 12 5 3 2 3 4 6" xfId="6043" xr:uid="{BE42A249-6A62-4510-94B9-643B6677E18C}"/>
    <cellStyle name="Normal 12 5 3 2 3 4 6 2" xfId="18853" xr:uid="{AB2558DD-3D60-47C0-9E02-A04DA994607D}"/>
    <cellStyle name="Normal 12 5 3 2 3 4 6 2 2" xfId="44125" xr:uid="{C73C64D5-870F-4D95-A280-210AA00591BA}"/>
    <cellStyle name="Normal 12 5 3 2 3 4 6 3" xfId="44126" xr:uid="{34EE6962-86D5-497F-AE74-2288B5D75E36}"/>
    <cellStyle name="Normal 12 5 3 2 3 4 7" xfId="13363" xr:uid="{0B4E36BC-5BC9-4244-A18C-CD9AA9D878E8}"/>
    <cellStyle name="Normal 12 5 3 2 3 4 7 2" xfId="44127" xr:uid="{77CBEAA6-0C71-41FA-BEB7-90BF2509977A}"/>
    <cellStyle name="Normal 12 5 3 2 3 4 8" xfId="44128" xr:uid="{DC5FC980-5825-4BE2-8F48-43AA7A590225}"/>
    <cellStyle name="Normal 12 5 3 2 3 5" xfId="911" xr:uid="{97EE28C1-B8EA-49B5-BEDE-8A4BF0CA0804}"/>
    <cellStyle name="Normal 12 5 3 2 3 5 2" xfId="1806" xr:uid="{0286D498-0C3A-4C70-946C-EA742CE1ED3E}"/>
    <cellStyle name="Normal 12 5 3 2 3 5 2 2" xfId="3636" xr:uid="{730F660F-9A45-490C-9AA3-17B888331CFD}"/>
    <cellStyle name="Normal 12 5 3 2 3 5 2 2 2" xfId="9126" xr:uid="{023BE2B6-FBEE-4848-B460-BDD3BDBCC86E}"/>
    <cellStyle name="Normal 12 5 3 2 3 5 2 2 2 2" xfId="21936" xr:uid="{BF9411A0-5597-4347-93F2-0D7007DB2FC1}"/>
    <cellStyle name="Normal 12 5 3 2 3 5 2 2 2 2 2" xfId="44129" xr:uid="{FED5E753-80BF-43ED-9CCE-11DAEBDC9A61}"/>
    <cellStyle name="Normal 12 5 3 2 3 5 2 2 2 3" xfId="44130" xr:uid="{61469200-FEF4-41B4-AAC6-8C157499EDB7}"/>
    <cellStyle name="Normal 12 5 3 2 3 5 2 2 3" xfId="16446" xr:uid="{B26F0F76-9CC6-48D8-A88B-419D75A24532}"/>
    <cellStyle name="Normal 12 5 3 2 3 5 2 2 3 2" xfId="44131" xr:uid="{D926FD5A-F084-4573-B332-FD4E7BB52BB9}"/>
    <cellStyle name="Normal 12 5 3 2 3 5 2 2 4" xfId="44132" xr:uid="{05D3B97C-BBD0-4EC2-8B5C-26995F57C9FF}"/>
    <cellStyle name="Normal 12 5 3 2 3 5 2 3" xfId="5466" xr:uid="{F3AE1FA9-9B0B-4837-B4A7-49FF9E21E898}"/>
    <cellStyle name="Normal 12 5 3 2 3 5 2 3 2" xfId="10956" xr:uid="{4BD6EDE2-739A-4CF5-8031-619344682D8A}"/>
    <cellStyle name="Normal 12 5 3 2 3 5 2 3 2 2" xfId="23766" xr:uid="{CBB07B87-E1F7-4306-9C0B-13C6942308DD}"/>
    <cellStyle name="Normal 12 5 3 2 3 5 2 3 2 2 2" xfId="44133" xr:uid="{38563D34-BA55-438A-A9C0-F8BF1D01669E}"/>
    <cellStyle name="Normal 12 5 3 2 3 5 2 3 2 3" xfId="44134" xr:uid="{8CC6B96C-9A88-448B-B944-53133AAAD537}"/>
    <cellStyle name="Normal 12 5 3 2 3 5 2 3 3" xfId="18276" xr:uid="{EFD6F1FE-492C-4F1A-B24E-3192DE3219F3}"/>
    <cellStyle name="Normal 12 5 3 2 3 5 2 3 3 2" xfId="44135" xr:uid="{A056BC3F-3641-43EB-AA9F-CE0F5E8A97C0}"/>
    <cellStyle name="Normal 12 5 3 2 3 5 2 3 4" xfId="44136" xr:uid="{F055AF73-0E4F-448F-9D4A-4D9F46EE0837}"/>
    <cellStyle name="Normal 12 5 3 2 3 5 2 4" xfId="12786" xr:uid="{1FF52ADE-3B1E-47A7-9680-A8268241BC9D}"/>
    <cellStyle name="Normal 12 5 3 2 3 5 2 4 2" xfId="25596" xr:uid="{DF5407F1-B0AF-49B9-8F14-9FA700775F08}"/>
    <cellStyle name="Normal 12 5 3 2 3 5 2 4 2 2" xfId="44137" xr:uid="{6243CCF5-25DA-4652-87E6-4C149F8EA42F}"/>
    <cellStyle name="Normal 12 5 3 2 3 5 2 4 3" xfId="44138" xr:uid="{A3B3A24E-E43A-45FA-AF89-0A94D2509715}"/>
    <cellStyle name="Normal 12 5 3 2 3 5 2 5" xfId="7296" xr:uid="{77972D77-C1F5-415D-9222-DF08F56F4BE2}"/>
    <cellStyle name="Normal 12 5 3 2 3 5 2 5 2" xfId="20106" xr:uid="{EC24AFB6-F58A-43D0-B6B6-EAB14929075D}"/>
    <cellStyle name="Normal 12 5 3 2 3 5 2 5 2 2" xfId="44139" xr:uid="{83792BBC-48FC-45B0-9F3E-9C81B093AAAC}"/>
    <cellStyle name="Normal 12 5 3 2 3 5 2 5 3" xfId="44140" xr:uid="{3FC29A50-C238-4967-A9FD-528D49C4BFF8}"/>
    <cellStyle name="Normal 12 5 3 2 3 5 2 6" xfId="14616" xr:uid="{D04178B4-F4E4-4318-9572-CE1B9F4F72B5}"/>
    <cellStyle name="Normal 12 5 3 2 3 5 2 6 2" xfId="44141" xr:uid="{DD9DC2AB-6502-4732-BBFD-F5F380DFCF30}"/>
    <cellStyle name="Normal 12 5 3 2 3 5 2 7" xfId="44142" xr:uid="{1A1AB905-6B74-48FE-9B60-6637EAF6E088}"/>
    <cellStyle name="Normal 12 5 3 2 3 5 3" xfId="2742" xr:uid="{66B57CD6-5950-4282-AB9C-107D2B4DD31C}"/>
    <cellStyle name="Normal 12 5 3 2 3 5 3 2" xfId="8232" xr:uid="{970F4206-B1D6-4274-8D27-D06BC033DD5C}"/>
    <cellStyle name="Normal 12 5 3 2 3 5 3 2 2" xfId="21042" xr:uid="{0B680993-21A8-48A1-A5E7-42D45024E1C8}"/>
    <cellStyle name="Normal 12 5 3 2 3 5 3 2 2 2" xfId="44143" xr:uid="{5A0C26DE-EFCC-4CDE-B886-99C346F83AFC}"/>
    <cellStyle name="Normal 12 5 3 2 3 5 3 2 3" xfId="44144" xr:uid="{3CA9FEE2-6C7E-4E37-843C-232CD88F6E56}"/>
    <cellStyle name="Normal 12 5 3 2 3 5 3 3" xfId="15552" xr:uid="{BC087C5C-AFE4-46B1-8078-6AE403375C5F}"/>
    <cellStyle name="Normal 12 5 3 2 3 5 3 3 2" xfId="44145" xr:uid="{41BDA6EF-3236-4973-81BD-AEF67A60EFEE}"/>
    <cellStyle name="Normal 12 5 3 2 3 5 3 4" xfId="44146" xr:uid="{D0F2E73E-63CA-4A09-AD72-D4B72F162F39}"/>
    <cellStyle name="Normal 12 5 3 2 3 5 4" xfId="4572" xr:uid="{5C4773AF-A5DE-4FFE-8CDB-DCF1D0FA93E8}"/>
    <cellStyle name="Normal 12 5 3 2 3 5 4 2" xfId="10062" xr:uid="{755BE99C-57C3-475E-A765-90D84E21C014}"/>
    <cellStyle name="Normal 12 5 3 2 3 5 4 2 2" xfId="22872" xr:uid="{06343DA2-9374-40A0-929A-8F123FC3B2EB}"/>
    <cellStyle name="Normal 12 5 3 2 3 5 4 2 2 2" xfId="44147" xr:uid="{58351296-9C60-48A9-9C14-9BB028A18D8F}"/>
    <cellStyle name="Normal 12 5 3 2 3 5 4 2 3" xfId="44148" xr:uid="{9D9C7333-D788-49F5-81EB-A52AF6E795A1}"/>
    <cellStyle name="Normal 12 5 3 2 3 5 4 3" xfId="17382" xr:uid="{5429A397-50CC-41FD-B2D7-DEB8777CB349}"/>
    <cellStyle name="Normal 12 5 3 2 3 5 4 3 2" xfId="44149" xr:uid="{AF787FA4-6596-48B6-9073-70F86D556FC7}"/>
    <cellStyle name="Normal 12 5 3 2 3 5 4 4" xfId="44150" xr:uid="{56D889CC-12D5-442A-AC5F-310A7E0E8624}"/>
    <cellStyle name="Normal 12 5 3 2 3 5 5" xfId="11892" xr:uid="{E8C14801-DDC4-44F3-B508-83ED076D206F}"/>
    <cellStyle name="Normal 12 5 3 2 3 5 5 2" xfId="24702" xr:uid="{4E8243F5-BD1C-42E4-91A7-531D9C45F647}"/>
    <cellStyle name="Normal 12 5 3 2 3 5 5 2 2" xfId="44151" xr:uid="{CCD130B3-FC52-4CE3-8347-0B04990F3F16}"/>
    <cellStyle name="Normal 12 5 3 2 3 5 5 3" xfId="44152" xr:uid="{C191BCB9-29B6-4F06-8376-E8313D2841E0}"/>
    <cellStyle name="Normal 12 5 3 2 3 5 6" xfId="6402" xr:uid="{D68038E5-A13E-4F61-857F-715F48FCFB49}"/>
    <cellStyle name="Normal 12 5 3 2 3 5 6 2" xfId="19212" xr:uid="{1EEDB315-D4AB-4745-AAA3-4873E75C09AE}"/>
    <cellStyle name="Normal 12 5 3 2 3 5 6 2 2" xfId="44153" xr:uid="{A8CEC19E-9BD0-4B8C-8696-7801820C142A}"/>
    <cellStyle name="Normal 12 5 3 2 3 5 6 3" xfId="44154" xr:uid="{F1B22BCA-420F-48BC-BCEF-F16C901443B8}"/>
    <cellStyle name="Normal 12 5 3 2 3 5 7" xfId="13722" xr:uid="{C4587ED9-0553-4A53-ABE2-6345B2D24909}"/>
    <cellStyle name="Normal 12 5 3 2 3 5 7 2" xfId="44155" xr:uid="{51E8C731-9335-4FF5-9AB1-DC804E332F94}"/>
    <cellStyle name="Normal 12 5 3 2 3 5 8" xfId="44156" xr:uid="{C00616DC-4C5C-4641-A0FC-9FFBDD58F081}"/>
    <cellStyle name="Normal 12 5 3 2 3 6" xfId="1312" xr:uid="{9F162D27-F7C7-4283-8A2F-C0EC6BE103CB}"/>
    <cellStyle name="Normal 12 5 3 2 3 6 2" xfId="3142" xr:uid="{D5477BC2-2244-4943-9262-AA290C26CF76}"/>
    <cellStyle name="Normal 12 5 3 2 3 6 2 2" xfId="8632" xr:uid="{DCE70DA1-93B7-4B62-BB72-CEC15B870F22}"/>
    <cellStyle name="Normal 12 5 3 2 3 6 2 2 2" xfId="21442" xr:uid="{A030B6F8-FC26-4D77-87FF-DD39C1722CCA}"/>
    <cellStyle name="Normal 12 5 3 2 3 6 2 2 2 2" xfId="44157" xr:uid="{1E1F68A9-C60E-451B-9B80-23E4472A65E5}"/>
    <cellStyle name="Normal 12 5 3 2 3 6 2 2 3" xfId="44158" xr:uid="{90AAFE77-0FC2-4D93-9B41-8BA738230500}"/>
    <cellStyle name="Normal 12 5 3 2 3 6 2 3" xfId="15952" xr:uid="{AE169DC9-80B1-44C3-A0C1-D13706ECD918}"/>
    <cellStyle name="Normal 12 5 3 2 3 6 2 3 2" xfId="44159" xr:uid="{FA23D54A-DBDB-4D46-A113-36FDCCB1362C}"/>
    <cellStyle name="Normal 12 5 3 2 3 6 2 4" xfId="44160" xr:uid="{2C5263DE-4455-4C48-B167-6D7F3D71B9E3}"/>
    <cellStyle name="Normal 12 5 3 2 3 6 3" xfId="4972" xr:uid="{1B1525B9-EEFB-4849-B9F3-2259887BD7C6}"/>
    <cellStyle name="Normal 12 5 3 2 3 6 3 2" xfId="10462" xr:uid="{6916EE06-42AB-43CD-825F-AFE1A86C8173}"/>
    <cellStyle name="Normal 12 5 3 2 3 6 3 2 2" xfId="23272" xr:uid="{3D4CE429-1BBC-4FC9-AB10-305D1A116772}"/>
    <cellStyle name="Normal 12 5 3 2 3 6 3 2 2 2" xfId="44161" xr:uid="{F05AAB00-10AE-4157-B518-2852A10C9B02}"/>
    <cellStyle name="Normal 12 5 3 2 3 6 3 2 3" xfId="44162" xr:uid="{00D75108-3150-4FA8-AD5C-73F3B7C066D4}"/>
    <cellStyle name="Normal 12 5 3 2 3 6 3 3" xfId="17782" xr:uid="{D9F8E609-85A0-4E08-9081-FF4F30716707}"/>
    <cellStyle name="Normal 12 5 3 2 3 6 3 3 2" xfId="44163" xr:uid="{FF7CFC64-169C-4E48-8720-ED2A1FF9B95E}"/>
    <cellStyle name="Normal 12 5 3 2 3 6 3 4" xfId="44164" xr:uid="{4431740B-3E11-47AB-98D8-09ECB2C28CF2}"/>
    <cellStyle name="Normal 12 5 3 2 3 6 4" xfId="12292" xr:uid="{F852B457-D41A-447F-ABE3-2811B601D596}"/>
    <cellStyle name="Normal 12 5 3 2 3 6 4 2" xfId="25102" xr:uid="{6CE25F0A-FCCD-407E-AE3F-D9956B24AE42}"/>
    <cellStyle name="Normal 12 5 3 2 3 6 4 2 2" xfId="44165" xr:uid="{1CACF711-9F17-46A9-AEA1-BAE1C243AB52}"/>
    <cellStyle name="Normal 12 5 3 2 3 6 4 3" xfId="44166" xr:uid="{D1F09162-83C5-4E54-84A4-205752666772}"/>
    <cellStyle name="Normal 12 5 3 2 3 6 5" xfId="6802" xr:uid="{6FB02783-E99B-4E23-A760-8A8A7AAD3484}"/>
    <cellStyle name="Normal 12 5 3 2 3 6 5 2" xfId="19612" xr:uid="{89775721-CAFC-4B10-9031-3A774419A7E1}"/>
    <cellStyle name="Normal 12 5 3 2 3 6 5 2 2" xfId="44167" xr:uid="{EAA176B0-FA67-49DE-9FE3-1E10EF2E9670}"/>
    <cellStyle name="Normal 12 5 3 2 3 6 5 3" xfId="44168" xr:uid="{9FEBB0D3-40D3-443E-94E8-637B983AB085}"/>
    <cellStyle name="Normal 12 5 3 2 3 6 6" xfId="14122" xr:uid="{4DD5ED10-C460-4F8D-B586-AE51998CA1E6}"/>
    <cellStyle name="Normal 12 5 3 2 3 6 6 2" xfId="44169" xr:uid="{4AF019F9-FC4C-4E05-9789-C245B1304349}"/>
    <cellStyle name="Normal 12 5 3 2 3 6 7" xfId="44170" xr:uid="{CFD20516-1A98-4D93-8098-28A8779BAFB3}"/>
    <cellStyle name="Normal 12 5 3 2 3 7" xfId="2248" xr:uid="{3DBA1F1F-C17F-46F6-A3ED-A5C819A214F0}"/>
    <cellStyle name="Normal 12 5 3 2 3 7 2" xfId="7738" xr:uid="{90115EF2-59A5-4257-9FD4-312588904F20}"/>
    <cellStyle name="Normal 12 5 3 2 3 7 2 2" xfId="20548" xr:uid="{26284FA7-CBCB-4962-AC40-64EEFD612BB2}"/>
    <cellStyle name="Normal 12 5 3 2 3 7 2 2 2" xfId="44171" xr:uid="{D5EF52C1-D509-49EA-9D62-695D39FEAC9C}"/>
    <cellStyle name="Normal 12 5 3 2 3 7 2 3" xfId="44172" xr:uid="{46766F2B-F147-4525-9614-4F8D0254677A}"/>
    <cellStyle name="Normal 12 5 3 2 3 7 3" xfId="15058" xr:uid="{11F8F303-8430-4348-8C5D-9195EA977CF2}"/>
    <cellStyle name="Normal 12 5 3 2 3 7 3 2" xfId="44173" xr:uid="{7AF414B0-1DB6-4A34-B9EE-131319D61518}"/>
    <cellStyle name="Normal 12 5 3 2 3 7 4" xfId="44174" xr:uid="{63FB8310-2D49-488A-A78C-B816D77232DE}"/>
    <cellStyle name="Normal 12 5 3 2 3 8" xfId="4078" xr:uid="{055096A5-976D-4E87-B86E-58C307897487}"/>
    <cellStyle name="Normal 12 5 3 2 3 8 2" xfId="9568" xr:uid="{3A064A3D-487F-4DDD-B648-A80F0EA0982A}"/>
    <cellStyle name="Normal 12 5 3 2 3 8 2 2" xfId="22378" xr:uid="{6D84631D-FCFE-4F21-9D4F-B5230ED3E4B2}"/>
    <cellStyle name="Normal 12 5 3 2 3 8 2 2 2" xfId="44175" xr:uid="{699469F6-9936-4655-8900-C936A8ECECF6}"/>
    <cellStyle name="Normal 12 5 3 2 3 8 2 3" xfId="44176" xr:uid="{31F78B44-3596-402B-A4D1-9F9E38BB852F}"/>
    <cellStyle name="Normal 12 5 3 2 3 8 3" xfId="16888" xr:uid="{1AC36155-36B3-4A6E-811F-78645BE5A383}"/>
    <cellStyle name="Normal 12 5 3 2 3 8 3 2" xfId="44177" xr:uid="{D4629139-2094-4500-A999-565634B0A0B9}"/>
    <cellStyle name="Normal 12 5 3 2 3 8 4" xfId="44178" xr:uid="{54D067AA-D8D8-4E1A-97DC-DBEB8F37A100}"/>
    <cellStyle name="Normal 12 5 3 2 3 9" xfId="11398" xr:uid="{A5E00A4A-00EE-4D13-8CCB-0C3C3CE1D30C}"/>
    <cellStyle name="Normal 12 5 3 2 3 9 2" xfId="24208" xr:uid="{2B0F92B8-DA52-4C02-8559-B0AD052EBCF1}"/>
    <cellStyle name="Normal 12 5 3 2 3 9 2 2" xfId="44179" xr:uid="{55F5A752-33EC-470B-A532-4E72F8D21824}"/>
    <cellStyle name="Normal 12 5 3 2 3 9 3" xfId="44180" xr:uid="{E47BB219-DB24-4054-80A8-8D1A900BBF6C}"/>
    <cellStyle name="Normal 12 5 3 2 4" xfId="456" xr:uid="{29A3FFA0-D50A-4FE4-9E80-4F12794A27D7}"/>
    <cellStyle name="Normal 12 5 3 2 4 2" xfId="952" xr:uid="{72300AFE-6711-48A4-97F1-E29CD81A8F08}"/>
    <cellStyle name="Normal 12 5 3 2 4 2 2" xfId="1847" xr:uid="{8C14D43C-11B6-4932-AA0D-434A631A3669}"/>
    <cellStyle name="Normal 12 5 3 2 4 2 2 2" xfId="3677" xr:uid="{43FF78DB-1AF6-4447-8509-CB7D83705335}"/>
    <cellStyle name="Normal 12 5 3 2 4 2 2 2 2" xfId="9167" xr:uid="{B7451932-C8C3-4691-9636-332F94F54CDC}"/>
    <cellStyle name="Normal 12 5 3 2 4 2 2 2 2 2" xfId="21977" xr:uid="{EBC62F39-98EF-4B80-92A4-9EF284AA00AF}"/>
    <cellStyle name="Normal 12 5 3 2 4 2 2 2 2 2 2" xfId="44181" xr:uid="{DF20CCE0-6B93-4D95-A170-FABC7CC430E9}"/>
    <cellStyle name="Normal 12 5 3 2 4 2 2 2 2 3" xfId="44182" xr:uid="{8F73C2AB-EC7A-4FB7-AEED-04D90350F160}"/>
    <cellStyle name="Normal 12 5 3 2 4 2 2 2 3" xfId="16487" xr:uid="{8ED8086C-5DC6-4143-92A3-E5C4115E57D0}"/>
    <cellStyle name="Normal 12 5 3 2 4 2 2 2 3 2" xfId="44183" xr:uid="{F4E169AE-9768-4147-BADB-1643D7DD8E30}"/>
    <cellStyle name="Normal 12 5 3 2 4 2 2 2 4" xfId="44184" xr:uid="{B695942A-1E28-41FF-BF37-4B7AA7070958}"/>
    <cellStyle name="Normal 12 5 3 2 4 2 2 3" xfId="5507" xr:uid="{07066F69-5DDF-4E78-9755-2319BFA79480}"/>
    <cellStyle name="Normal 12 5 3 2 4 2 2 3 2" xfId="10997" xr:uid="{9601D570-3520-41ED-8465-1C5C247551D0}"/>
    <cellStyle name="Normal 12 5 3 2 4 2 2 3 2 2" xfId="23807" xr:uid="{258C9A5D-B547-48B8-8122-4617E6B4CBE0}"/>
    <cellStyle name="Normal 12 5 3 2 4 2 2 3 2 2 2" xfId="44185" xr:uid="{8F8AEF43-3323-41F0-9522-7D380742AEA1}"/>
    <cellStyle name="Normal 12 5 3 2 4 2 2 3 2 3" xfId="44186" xr:uid="{F4424F7B-758F-4DC6-AC9A-D6D36BF45203}"/>
    <cellStyle name="Normal 12 5 3 2 4 2 2 3 3" xfId="18317" xr:uid="{FAB21F03-9514-416F-ACB1-19D84BDDD653}"/>
    <cellStyle name="Normal 12 5 3 2 4 2 2 3 3 2" xfId="44187" xr:uid="{25BCE682-A0B3-4237-B283-BBCEC721EC07}"/>
    <cellStyle name="Normal 12 5 3 2 4 2 2 3 4" xfId="44188" xr:uid="{BE0F6D8C-0A12-4985-A622-AE9E6E0D9CF5}"/>
    <cellStyle name="Normal 12 5 3 2 4 2 2 4" xfId="12827" xr:uid="{16319333-CDA0-41DB-92DA-AE14EF8AEB2F}"/>
    <cellStyle name="Normal 12 5 3 2 4 2 2 4 2" xfId="25637" xr:uid="{D546F7FB-A0F0-4C37-BAB7-91D9AC5C07A0}"/>
    <cellStyle name="Normal 12 5 3 2 4 2 2 4 2 2" xfId="44189" xr:uid="{E02DD332-DC9B-4F1F-AE5F-6ADB492F388F}"/>
    <cellStyle name="Normal 12 5 3 2 4 2 2 4 3" xfId="44190" xr:uid="{6401EB79-743E-4484-BA31-BB4D721586EE}"/>
    <cellStyle name="Normal 12 5 3 2 4 2 2 5" xfId="7337" xr:uid="{A90A51A6-ECFD-4235-92ED-A6B312357A2B}"/>
    <cellStyle name="Normal 12 5 3 2 4 2 2 5 2" xfId="20147" xr:uid="{446834EE-50B8-48B9-9DA4-0BE5DB3C487A}"/>
    <cellStyle name="Normal 12 5 3 2 4 2 2 5 2 2" xfId="44191" xr:uid="{28F85A74-3775-42B3-821C-CD4F3E89670A}"/>
    <cellStyle name="Normal 12 5 3 2 4 2 2 5 3" xfId="44192" xr:uid="{0963F11B-6446-4824-BA4C-ECCEC3E00731}"/>
    <cellStyle name="Normal 12 5 3 2 4 2 2 6" xfId="14657" xr:uid="{6DA62510-5275-4AE3-B23A-40B38AA404A8}"/>
    <cellStyle name="Normal 12 5 3 2 4 2 2 6 2" xfId="44193" xr:uid="{7EE5E024-AFC9-46A9-B705-8972725117CC}"/>
    <cellStyle name="Normal 12 5 3 2 4 2 2 7" xfId="44194" xr:uid="{3FB54424-63C2-412E-8DA1-D477BA2B9D58}"/>
    <cellStyle name="Normal 12 5 3 2 4 2 3" xfId="2783" xr:uid="{75E89C3D-0FE9-4CF1-8339-6F75ADE49314}"/>
    <cellStyle name="Normal 12 5 3 2 4 2 3 2" xfId="8273" xr:uid="{926656FC-AF21-4319-A656-2B70B1343AAD}"/>
    <cellStyle name="Normal 12 5 3 2 4 2 3 2 2" xfId="21083" xr:uid="{BB5148DE-C828-49EF-B73B-F94770510357}"/>
    <cellStyle name="Normal 12 5 3 2 4 2 3 2 2 2" xfId="44195" xr:uid="{2848C281-FBCD-4301-B312-C579EE43BAC8}"/>
    <cellStyle name="Normal 12 5 3 2 4 2 3 2 3" xfId="44196" xr:uid="{ECF43173-D532-4037-8F86-AF39CCD09A68}"/>
    <cellStyle name="Normal 12 5 3 2 4 2 3 3" xfId="15593" xr:uid="{216A90E5-93E6-4115-AE92-373777D9326E}"/>
    <cellStyle name="Normal 12 5 3 2 4 2 3 3 2" xfId="44197" xr:uid="{AF9023D3-BD78-4CEE-B72B-F6F33652ABB2}"/>
    <cellStyle name="Normal 12 5 3 2 4 2 3 4" xfId="44198" xr:uid="{B9474920-DEA7-44A6-865A-578DB2B23356}"/>
    <cellStyle name="Normal 12 5 3 2 4 2 4" xfId="4613" xr:uid="{46DDF0D6-51E3-4B93-9A84-6E2B8C661129}"/>
    <cellStyle name="Normal 12 5 3 2 4 2 4 2" xfId="10103" xr:uid="{8AC81999-82AF-4A4E-AE54-23A2966A7440}"/>
    <cellStyle name="Normal 12 5 3 2 4 2 4 2 2" xfId="22913" xr:uid="{741B8E26-F98F-48BD-A8FD-CF08ACA986AC}"/>
    <cellStyle name="Normal 12 5 3 2 4 2 4 2 2 2" xfId="44199" xr:uid="{E275FAC9-6766-4820-ABC4-A6F592DD8F78}"/>
    <cellStyle name="Normal 12 5 3 2 4 2 4 2 3" xfId="44200" xr:uid="{F8B347D4-5C4D-430C-A997-084323307DBB}"/>
    <cellStyle name="Normal 12 5 3 2 4 2 4 3" xfId="17423" xr:uid="{25B65AA8-6885-4C77-BEE7-9D3AD890C4B5}"/>
    <cellStyle name="Normal 12 5 3 2 4 2 4 3 2" xfId="44201" xr:uid="{C935B26A-4C68-4FC4-B919-396990034962}"/>
    <cellStyle name="Normal 12 5 3 2 4 2 4 4" xfId="44202" xr:uid="{03D73449-F50A-498C-927E-401796A521D4}"/>
    <cellStyle name="Normal 12 5 3 2 4 2 5" xfId="11933" xr:uid="{09893AFB-72B0-4FD6-8B87-730203E50F18}"/>
    <cellStyle name="Normal 12 5 3 2 4 2 5 2" xfId="24743" xr:uid="{C7A13729-7BC1-4803-8E03-DF3C0231BEAD}"/>
    <cellStyle name="Normal 12 5 3 2 4 2 5 2 2" xfId="44203" xr:uid="{CED5195E-0F28-49CB-A161-52FE0A63669E}"/>
    <cellStyle name="Normal 12 5 3 2 4 2 5 3" xfId="44204" xr:uid="{252EAFE6-4B09-48FE-A077-64442547A2AB}"/>
    <cellStyle name="Normal 12 5 3 2 4 2 6" xfId="6443" xr:uid="{096E04C3-1F0C-4020-84CB-1C306F9B08DB}"/>
    <cellStyle name="Normal 12 5 3 2 4 2 6 2" xfId="19253" xr:uid="{935657A3-21B0-4FF0-A293-11B05DFB19D3}"/>
    <cellStyle name="Normal 12 5 3 2 4 2 6 2 2" xfId="44205" xr:uid="{7F990ED3-6058-4425-A6B5-90798BAD4211}"/>
    <cellStyle name="Normal 12 5 3 2 4 2 6 3" xfId="44206" xr:uid="{0414F323-C904-438E-829D-FB13C9CD75DE}"/>
    <cellStyle name="Normal 12 5 3 2 4 2 7" xfId="13763" xr:uid="{A5E8340B-E05E-4CE0-B0E1-15A4C96EEF3C}"/>
    <cellStyle name="Normal 12 5 3 2 4 2 7 2" xfId="44207" xr:uid="{22A99CDA-8488-4746-A103-DC15C6643D7A}"/>
    <cellStyle name="Normal 12 5 3 2 4 2 8" xfId="44208" xr:uid="{28E87765-3A34-4422-ACBB-DE456CBC8505}"/>
    <cellStyle name="Normal 12 5 3 2 4 3" xfId="1351" xr:uid="{0A171BA3-AEB5-43EF-BCEB-FDC65627762D}"/>
    <cellStyle name="Normal 12 5 3 2 4 3 2" xfId="3181" xr:uid="{E30F85AF-A9D3-4106-8E41-D57DAEC9C4C7}"/>
    <cellStyle name="Normal 12 5 3 2 4 3 2 2" xfId="8671" xr:uid="{05CBE79E-D8E5-4E52-BFEF-AB3E45C3DD88}"/>
    <cellStyle name="Normal 12 5 3 2 4 3 2 2 2" xfId="21481" xr:uid="{B920C0DA-B199-4144-A236-ABD0D8276A13}"/>
    <cellStyle name="Normal 12 5 3 2 4 3 2 2 2 2" xfId="44209" xr:uid="{AF4F3808-BF96-41FF-BC8A-98804C15389A}"/>
    <cellStyle name="Normal 12 5 3 2 4 3 2 2 3" xfId="44210" xr:uid="{C0C60A51-CBFB-4218-8C69-C3279EB06305}"/>
    <cellStyle name="Normal 12 5 3 2 4 3 2 3" xfId="15991" xr:uid="{E5B7E3F6-DE32-4353-BA80-40457C7DEF75}"/>
    <cellStyle name="Normal 12 5 3 2 4 3 2 3 2" xfId="44211" xr:uid="{2FC8B4DE-82DA-4362-907D-B5A5DDCEB18B}"/>
    <cellStyle name="Normal 12 5 3 2 4 3 2 4" xfId="44212" xr:uid="{CF700442-10D3-463D-A0FA-C119921FB39F}"/>
    <cellStyle name="Normal 12 5 3 2 4 3 3" xfId="5011" xr:uid="{1E7918EF-3C94-4B11-B7BC-B12275168BDD}"/>
    <cellStyle name="Normal 12 5 3 2 4 3 3 2" xfId="10501" xr:uid="{694BC3DC-FF99-4854-8A6B-8401D57C9273}"/>
    <cellStyle name="Normal 12 5 3 2 4 3 3 2 2" xfId="23311" xr:uid="{D9145DF8-036C-433C-A761-4C6592606FD7}"/>
    <cellStyle name="Normal 12 5 3 2 4 3 3 2 2 2" xfId="44213" xr:uid="{D199EB4C-14E0-4A2C-AF84-54B04D30FF7B}"/>
    <cellStyle name="Normal 12 5 3 2 4 3 3 2 3" xfId="44214" xr:uid="{4ACC7021-9A0D-470F-B617-CD54E898766D}"/>
    <cellStyle name="Normal 12 5 3 2 4 3 3 3" xfId="17821" xr:uid="{A42D0226-5DB1-414B-A1CF-B5BBBDD880C2}"/>
    <cellStyle name="Normal 12 5 3 2 4 3 3 3 2" xfId="44215" xr:uid="{D9EB969D-9BA2-47E2-82AE-4AFD23616A4B}"/>
    <cellStyle name="Normal 12 5 3 2 4 3 3 4" xfId="44216" xr:uid="{4FB889CD-F802-40CD-B09F-BBD97607D782}"/>
    <cellStyle name="Normal 12 5 3 2 4 3 4" xfId="12331" xr:uid="{35560187-FE0F-47EB-BAA9-985C4F66994A}"/>
    <cellStyle name="Normal 12 5 3 2 4 3 4 2" xfId="25141" xr:uid="{970EFEA7-E783-4F93-B971-806243A63118}"/>
    <cellStyle name="Normal 12 5 3 2 4 3 4 2 2" xfId="44217" xr:uid="{B44A4AAE-9D04-4106-BF2D-2A0DC066E2FA}"/>
    <cellStyle name="Normal 12 5 3 2 4 3 4 3" xfId="44218" xr:uid="{7011C36B-DD4E-4344-8111-9A5E55C9A336}"/>
    <cellStyle name="Normal 12 5 3 2 4 3 5" xfId="6841" xr:uid="{D9EC46A2-6076-418A-B143-476B427C364A}"/>
    <cellStyle name="Normal 12 5 3 2 4 3 5 2" xfId="19651" xr:uid="{ECA6D7E5-146A-4D46-8681-BE15B05F9BFD}"/>
    <cellStyle name="Normal 12 5 3 2 4 3 5 2 2" xfId="44219" xr:uid="{A19E8053-609A-41FC-95EF-ACF7D8425142}"/>
    <cellStyle name="Normal 12 5 3 2 4 3 5 3" xfId="44220" xr:uid="{D8819C78-D968-4534-8232-5DC1672ACC5A}"/>
    <cellStyle name="Normal 12 5 3 2 4 3 6" xfId="14161" xr:uid="{C4008DE6-7F57-451A-A9D0-C21A5720C4C2}"/>
    <cellStyle name="Normal 12 5 3 2 4 3 6 2" xfId="44221" xr:uid="{8B1393E0-BE4A-4BF9-B2FD-A4BF0E31466C}"/>
    <cellStyle name="Normal 12 5 3 2 4 3 7" xfId="44222" xr:uid="{015E5983-84F1-43B5-A847-CEDF0C9E46D2}"/>
    <cellStyle name="Normal 12 5 3 2 4 4" xfId="2287" xr:uid="{535886FD-F8A6-45C6-9B97-A08AE4B474DB}"/>
    <cellStyle name="Normal 12 5 3 2 4 4 2" xfId="7777" xr:uid="{66B120C5-3192-4778-A19D-64583BC08CA5}"/>
    <cellStyle name="Normal 12 5 3 2 4 4 2 2" xfId="20587" xr:uid="{14438E26-7A3B-4098-AD21-5A7F82A0678A}"/>
    <cellStyle name="Normal 12 5 3 2 4 4 2 2 2" xfId="44223" xr:uid="{EA50A70D-912D-4A2E-953F-4EAB5C8EB614}"/>
    <cellStyle name="Normal 12 5 3 2 4 4 2 3" xfId="44224" xr:uid="{EA6097BB-E3DF-4591-9A9F-0489C9E66AB7}"/>
    <cellStyle name="Normal 12 5 3 2 4 4 3" xfId="15097" xr:uid="{ECAAD44A-CCBD-4880-886B-3501DF54D102}"/>
    <cellStyle name="Normal 12 5 3 2 4 4 3 2" xfId="44225" xr:uid="{BD5A39ED-E86D-432C-AD7A-326FCC04C856}"/>
    <cellStyle name="Normal 12 5 3 2 4 4 4" xfId="44226" xr:uid="{6B77DF1F-D395-49C0-BB93-0F10BBC34AFC}"/>
    <cellStyle name="Normal 12 5 3 2 4 5" xfId="4117" xr:uid="{D4B17FEC-6583-48A3-AD8F-1E331E503C4D}"/>
    <cellStyle name="Normal 12 5 3 2 4 5 2" xfId="9607" xr:uid="{83007528-9850-4288-93E8-F3AF57EC852A}"/>
    <cellStyle name="Normal 12 5 3 2 4 5 2 2" xfId="22417" xr:uid="{D66AA74D-91AB-43CD-966A-01EA8EDC49E5}"/>
    <cellStyle name="Normal 12 5 3 2 4 5 2 2 2" xfId="44227" xr:uid="{C8F57C36-792F-41C5-ADED-3CD3E873874F}"/>
    <cellStyle name="Normal 12 5 3 2 4 5 2 3" xfId="44228" xr:uid="{920C4651-4C99-40C2-B50D-53E3C085729B}"/>
    <cellStyle name="Normal 12 5 3 2 4 5 3" xfId="16927" xr:uid="{064A9C61-4583-4E95-B083-422893F0E916}"/>
    <cellStyle name="Normal 12 5 3 2 4 5 3 2" xfId="44229" xr:uid="{DE25B0E2-94E0-4D14-9934-DA716FE46CE7}"/>
    <cellStyle name="Normal 12 5 3 2 4 5 4" xfId="44230" xr:uid="{99FBA548-1644-4522-8EB9-FD0F7BDA03F6}"/>
    <cellStyle name="Normal 12 5 3 2 4 6" xfId="11437" xr:uid="{0B87974F-DE0A-462A-BA5E-491113E11943}"/>
    <cellStyle name="Normal 12 5 3 2 4 6 2" xfId="24247" xr:uid="{9CB246B9-89E7-403B-AB83-84778FA299C8}"/>
    <cellStyle name="Normal 12 5 3 2 4 6 2 2" xfId="44231" xr:uid="{9C440439-2E75-4673-8104-C23743F60372}"/>
    <cellStyle name="Normal 12 5 3 2 4 6 3" xfId="44232" xr:uid="{06022BAD-0E70-45EA-A9A7-179CADDF77BF}"/>
    <cellStyle name="Normal 12 5 3 2 4 7" xfId="5947" xr:uid="{317E90DE-3041-4220-B53E-9D9A5D2FDDF1}"/>
    <cellStyle name="Normal 12 5 3 2 4 7 2" xfId="18757" xr:uid="{1B880EAB-C7E3-4121-BF5B-5B307C0CEE8C}"/>
    <cellStyle name="Normal 12 5 3 2 4 7 2 2" xfId="44233" xr:uid="{664DEFF9-2851-4B1F-83BB-954C940BFA9D}"/>
    <cellStyle name="Normal 12 5 3 2 4 7 3" xfId="44234" xr:uid="{1C087610-6257-4EF2-86A3-1405DB5BAD4B}"/>
    <cellStyle name="Normal 12 5 3 2 4 8" xfId="13267" xr:uid="{9A1AEFAA-337B-4E42-BAEE-4852310BB587}"/>
    <cellStyle name="Normal 12 5 3 2 4 8 2" xfId="44235" xr:uid="{E9A1990F-2BFC-484A-AFA4-DE9FF3DC7DAB}"/>
    <cellStyle name="Normal 12 5 3 2 4 9" xfId="44236" xr:uid="{912F6D8D-9DA2-4A49-A06B-E424695DA32F}"/>
    <cellStyle name="Normal 12 5 3 2 5" xfId="685" xr:uid="{5A55361B-A950-40C4-875A-A51D4EDD1FFE}"/>
    <cellStyle name="Normal 12 5 3 2 5 2" xfId="1085" xr:uid="{7458A014-2B06-4B1C-A494-D4A7A8A66EA2}"/>
    <cellStyle name="Normal 12 5 3 2 5 2 2" xfId="1980" xr:uid="{B25DBA7F-FAAC-46DD-BAC7-AA358BBC215E}"/>
    <cellStyle name="Normal 12 5 3 2 5 2 2 2" xfId="3810" xr:uid="{F8180C52-5BDE-4488-8C57-5ED9C09788B7}"/>
    <cellStyle name="Normal 12 5 3 2 5 2 2 2 2" xfId="9300" xr:uid="{913635DD-650F-4C2C-99A6-E059D1C4C9DB}"/>
    <cellStyle name="Normal 12 5 3 2 5 2 2 2 2 2" xfId="22110" xr:uid="{40FB604A-01BD-4CAA-8477-1230D4E77D1F}"/>
    <cellStyle name="Normal 12 5 3 2 5 2 2 2 2 2 2" xfId="44237" xr:uid="{BB594FA1-1544-4F24-AEE7-A07D304A92EC}"/>
    <cellStyle name="Normal 12 5 3 2 5 2 2 2 2 3" xfId="44238" xr:uid="{4FB88D59-55E3-4485-AA64-AB3278659F90}"/>
    <cellStyle name="Normal 12 5 3 2 5 2 2 2 3" xfId="16620" xr:uid="{570A1825-6B78-4346-B7AA-D89F09D7C711}"/>
    <cellStyle name="Normal 12 5 3 2 5 2 2 2 3 2" xfId="44239" xr:uid="{776FDC3F-307B-4BD6-995A-000998B114B2}"/>
    <cellStyle name="Normal 12 5 3 2 5 2 2 2 4" xfId="44240" xr:uid="{27CCDF0C-F7F1-4E88-8C3F-8BA291360E59}"/>
    <cellStyle name="Normal 12 5 3 2 5 2 2 3" xfId="5640" xr:uid="{A701A010-C72F-4019-AF64-BA09D0875123}"/>
    <cellStyle name="Normal 12 5 3 2 5 2 2 3 2" xfId="11130" xr:uid="{325D8931-7BC5-44B4-BAC9-2427615B30A8}"/>
    <cellStyle name="Normal 12 5 3 2 5 2 2 3 2 2" xfId="23940" xr:uid="{16822CE9-0ABA-4FA8-89AA-8E5337975F9D}"/>
    <cellStyle name="Normal 12 5 3 2 5 2 2 3 2 2 2" xfId="44241" xr:uid="{F857AD6B-87F8-4314-8013-9842D7644E5F}"/>
    <cellStyle name="Normal 12 5 3 2 5 2 2 3 2 3" xfId="44242" xr:uid="{F7887CBB-FF4A-4C78-BFD3-3EB754B2B469}"/>
    <cellStyle name="Normal 12 5 3 2 5 2 2 3 3" xfId="18450" xr:uid="{A50381DD-275F-4B07-BE82-85367B3E69FE}"/>
    <cellStyle name="Normal 12 5 3 2 5 2 2 3 3 2" xfId="44243" xr:uid="{06B5647D-E4F2-44BE-8AAA-E2F72BD1DDDC}"/>
    <cellStyle name="Normal 12 5 3 2 5 2 2 3 4" xfId="44244" xr:uid="{D875CFB8-8CC2-44D5-935E-B2FC127AD079}"/>
    <cellStyle name="Normal 12 5 3 2 5 2 2 4" xfId="12960" xr:uid="{86AE8026-E0BB-4AD5-B48F-4EA7FA8A4487}"/>
    <cellStyle name="Normal 12 5 3 2 5 2 2 4 2" xfId="25770" xr:uid="{B8D08EF8-F9A4-487E-B831-493FBCB4AF20}"/>
    <cellStyle name="Normal 12 5 3 2 5 2 2 4 2 2" xfId="44245" xr:uid="{591164C9-63D5-47FF-9BAE-D339AB00C494}"/>
    <cellStyle name="Normal 12 5 3 2 5 2 2 4 3" xfId="44246" xr:uid="{71A16BEC-FAB1-4ACC-AC3C-A93E38C7BD56}"/>
    <cellStyle name="Normal 12 5 3 2 5 2 2 5" xfId="7470" xr:uid="{2933F9BC-B565-4F82-8506-6D769240251B}"/>
    <cellStyle name="Normal 12 5 3 2 5 2 2 5 2" xfId="20280" xr:uid="{15A21047-A22A-42C2-B88C-AC8545436626}"/>
    <cellStyle name="Normal 12 5 3 2 5 2 2 5 2 2" xfId="44247" xr:uid="{137199FF-80E9-4CA6-AB24-E6B3A0AAE095}"/>
    <cellStyle name="Normal 12 5 3 2 5 2 2 5 3" xfId="44248" xr:uid="{CAAE5401-4B82-4355-96F7-A30343DC2904}"/>
    <cellStyle name="Normal 12 5 3 2 5 2 2 6" xfId="14790" xr:uid="{E57A8E8F-3EB1-4E65-98B8-92E0D28D0439}"/>
    <cellStyle name="Normal 12 5 3 2 5 2 2 6 2" xfId="44249" xr:uid="{DCB490D5-056C-41C7-AE44-50DCB07CCEDF}"/>
    <cellStyle name="Normal 12 5 3 2 5 2 2 7" xfId="44250" xr:uid="{31E70830-227A-4590-B44C-DEADBDCE5B33}"/>
    <cellStyle name="Normal 12 5 3 2 5 2 3" xfId="2916" xr:uid="{53F3CEFD-3AA9-4803-AEFC-F283A811A143}"/>
    <cellStyle name="Normal 12 5 3 2 5 2 3 2" xfId="8406" xr:uid="{2F24949D-19FD-4759-9CDB-ABAF039AE3CB}"/>
    <cellStyle name="Normal 12 5 3 2 5 2 3 2 2" xfId="21216" xr:uid="{F16EA2C6-CE28-472E-A5CC-C76B2009EFB0}"/>
    <cellStyle name="Normal 12 5 3 2 5 2 3 2 2 2" xfId="44251" xr:uid="{1638E078-80A3-4704-A80E-E67EEA449BEC}"/>
    <cellStyle name="Normal 12 5 3 2 5 2 3 2 3" xfId="44252" xr:uid="{78D02808-9DC7-4007-96BA-22EC2B1309D1}"/>
    <cellStyle name="Normal 12 5 3 2 5 2 3 3" xfId="15726" xr:uid="{8F7B5CE0-B86C-43B9-92F7-55ADE364AE55}"/>
    <cellStyle name="Normal 12 5 3 2 5 2 3 3 2" xfId="44253" xr:uid="{560DF28E-59F9-4D82-9470-AD93F2AA0F97}"/>
    <cellStyle name="Normal 12 5 3 2 5 2 3 4" xfId="44254" xr:uid="{77D766E7-2F62-45D2-B39D-A1730605320A}"/>
    <cellStyle name="Normal 12 5 3 2 5 2 4" xfId="4746" xr:uid="{260002F6-2AAF-4B2A-9FDC-29550D09EF92}"/>
    <cellStyle name="Normal 12 5 3 2 5 2 4 2" xfId="10236" xr:uid="{7B909363-5F14-42C0-96A1-8D1FDC61AD67}"/>
    <cellStyle name="Normal 12 5 3 2 5 2 4 2 2" xfId="23046" xr:uid="{9AE914B0-48D9-4FEC-95FC-801CB83E97F5}"/>
    <cellStyle name="Normal 12 5 3 2 5 2 4 2 2 2" xfId="44255" xr:uid="{6F02532A-C285-4EFD-B6FB-3201E32A0148}"/>
    <cellStyle name="Normal 12 5 3 2 5 2 4 2 3" xfId="44256" xr:uid="{DE31F75A-E99D-4C9A-8238-BCF0CE29349C}"/>
    <cellStyle name="Normal 12 5 3 2 5 2 4 3" xfId="17556" xr:uid="{76CC120E-C30E-4538-9E8D-918427D77A3D}"/>
    <cellStyle name="Normal 12 5 3 2 5 2 4 3 2" xfId="44257" xr:uid="{0211E178-5052-455E-B5A7-6CBD75207F74}"/>
    <cellStyle name="Normal 12 5 3 2 5 2 4 4" xfId="44258" xr:uid="{C45AA533-330C-4542-9D80-7DEECC154AB0}"/>
    <cellStyle name="Normal 12 5 3 2 5 2 5" xfId="12066" xr:uid="{0B42B96B-4722-4AF5-A39F-2801BC9E0456}"/>
    <cellStyle name="Normal 12 5 3 2 5 2 5 2" xfId="24876" xr:uid="{4DFE8817-E6A1-4736-A23E-2F50A957860B}"/>
    <cellStyle name="Normal 12 5 3 2 5 2 5 2 2" xfId="44259" xr:uid="{2143B369-34F8-4FC7-9ECC-C090507DD9D0}"/>
    <cellStyle name="Normal 12 5 3 2 5 2 5 3" xfId="44260" xr:uid="{D1372164-6295-43DC-AFA1-31B5C64E10E7}"/>
    <cellStyle name="Normal 12 5 3 2 5 2 6" xfId="6576" xr:uid="{B31A3A37-7D60-481C-8CFA-EB73000DD915}"/>
    <cellStyle name="Normal 12 5 3 2 5 2 6 2" xfId="19386" xr:uid="{513E7F8B-95A6-42F6-978C-84CD367573C8}"/>
    <cellStyle name="Normal 12 5 3 2 5 2 6 2 2" xfId="44261" xr:uid="{43A33399-0A96-4182-8162-8F0E31B5C6B8}"/>
    <cellStyle name="Normal 12 5 3 2 5 2 6 3" xfId="44262" xr:uid="{C2FFE7C9-42D2-405D-883A-7455FAB55191}"/>
    <cellStyle name="Normal 12 5 3 2 5 2 7" xfId="13896" xr:uid="{E99262E9-D73A-48CF-AEE5-C2267F7DE5E5}"/>
    <cellStyle name="Normal 12 5 3 2 5 2 7 2" xfId="44263" xr:uid="{3507FC48-27C0-4B46-B952-5EF65586902E}"/>
    <cellStyle name="Normal 12 5 3 2 5 2 8" xfId="44264" xr:uid="{04350DC5-413A-4E39-BDD0-D4DAC0CC6B0A}"/>
    <cellStyle name="Normal 12 5 3 2 5 3" xfId="1580" xr:uid="{A5AB7806-E556-4A3E-9C06-58BE9A788068}"/>
    <cellStyle name="Normal 12 5 3 2 5 3 2" xfId="3410" xr:uid="{4131821C-DB3C-4154-AA0E-AC100A2042E3}"/>
    <cellStyle name="Normal 12 5 3 2 5 3 2 2" xfId="8900" xr:uid="{65C839CF-EE57-4B1E-BB41-0C1E5FDC63C1}"/>
    <cellStyle name="Normal 12 5 3 2 5 3 2 2 2" xfId="21710" xr:uid="{B16A3B1A-00BC-4458-A692-ADA091D977D6}"/>
    <cellStyle name="Normal 12 5 3 2 5 3 2 2 2 2" xfId="44265" xr:uid="{180BFB82-907E-46B6-9E33-606CA2C096AA}"/>
    <cellStyle name="Normal 12 5 3 2 5 3 2 2 3" xfId="44266" xr:uid="{52503C29-B233-4E30-817B-2EF83BFDFDD5}"/>
    <cellStyle name="Normal 12 5 3 2 5 3 2 3" xfId="16220" xr:uid="{3B2114C5-8595-4D26-BCE9-F14EC6253805}"/>
    <cellStyle name="Normal 12 5 3 2 5 3 2 3 2" xfId="44267" xr:uid="{CA9846D2-8DE1-4766-8FDF-6CC80AEBCC52}"/>
    <cellStyle name="Normal 12 5 3 2 5 3 2 4" xfId="44268" xr:uid="{25525EDE-1EBA-4413-B7F3-E20A60414B7C}"/>
    <cellStyle name="Normal 12 5 3 2 5 3 3" xfId="5240" xr:uid="{809D3704-7619-483B-AA95-6B21C3BAE6A0}"/>
    <cellStyle name="Normal 12 5 3 2 5 3 3 2" xfId="10730" xr:uid="{C7E64EED-9774-4ABD-9C18-2D1501227369}"/>
    <cellStyle name="Normal 12 5 3 2 5 3 3 2 2" xfId="23540" xr:uid="{C77D5C9A-77D6-4117-8DDD-F706FBC41C0B}"/>
    <cellStyle name="Normal 12 5 3 2 5 3 3 2 2 2" xfId="44269" xr:uid="{54938C05-C98E-4FFF-A52A-39BB76BE442C}"/>
    <cellStyle name="Normal 12 5 3 2 5 3 3 2 3" xfId="44270" xr:uid="{B52384F6-2BFF-43FA-A89A-D827877A0CB4}"/>
    <cellStyle name="Normal 12 5 3 2 5 3 3 3" xfId="18050" xr:uid="{5A38457E-CE36-4601-85DD-D01363DAA6F2}"/>
    <cellStyle name="Normal 12 5 3 2 5 3 3 3 2" xfId="44271" xr:uid="{D167EF97-80F0-4867-B2BC-4BA2C43A53D1}"/>
    <cellStyle name="Normal 12 5 3 2 5 3 3 4" xfId="44272" xr:uid="{4F2D6C4E-809A-4DEC-BAE8-6028246C4FA4}"/>
    <cellStyle name="Normal 12 5 3 2 5 3 4" xfId="12560" xr:uid="{AF348464-8C3A-486A-BCB4-EB4387EECBE8}"/>
    <cellStyle name="Normal 12 5 3 2 5 3 4 2" xfId="25370" xr:uid="{1DF519A0-3029-4603-9975-977C15A02D50}"/>
    <cellStyle name="Normal 12 5 3 2 5 3 4 2 2" xfId="44273" xr:uid="{88A7DB2C-1611-4211-BA61-16DA870D3C2E}"/>
    <cellStyle name="Normal 12 5 3 2 5 3 4 3" xfId="44274" xr:uid="{2BF2B08E-7E21-4CB0-851E-63C22DD665D1}"/>
    <cellStyle name="Normal 12 5 3 2 5 3 5" xfId="7070" xr:uid="{C668857A-F9A2-42B4-9100-14CE9F72CB6C}"/>
    <cellStyle name="Normal 12 5 3 2 5 3 5 2" xfId="19880" xr:uid="{3D4FD4FF-46E9-4186-B98B-A2232728E966}"/>
    <cellStyle name="Normal 12 5 3 2 5 3 5 2 2" xfId="44275" xr:uid="{69EACE09-FF9C-4D52-9379-2C0B4050517D}"/>
    <cellStyle name="Normal 12 5 3 2 5 3 5 3" xfId="44276" xr:uid="{2ED13CC7-CC03-4078-B8C1-14C844343CC1}"/>
    <cellStyle name="Normal 12 5 3 2 5 3 6" xfId="14390" xr:uid="{494071A3-3293-4B42-90B7-3BECAA0A76D9}"/>
    <cellStyle name="Normal 12 5 3 2 5 3 6 2" xfId="44277" xr:uid="{CE5C3289-573F-4E42-B157-EF072FC5BD23}"/>
    <cellStyle name="Normal 12 5 3 2 5 3 7" xfId="44278" xr:uid="{8D983013-2D21-4AB3-AED8-4033A4A3EC15}"/>
    <cellStyle name="Normal 12 5 3 2 5 4" xfId="2516" xr:uid="{2EBB77D1-5E22-4904-B701-910719B0C993}"/>
    <cellStyle name="Normal 12 5 3 2 5 4 2" xfId="8006" xr:uid="{B55951A1-A637-446D-A128-E38A2DB66F1C}"/>
    <cellStyle name="Normal 12 5 3 2 5 4 2 2" xfId="20816" xr:uid="{D4320E34-0486-4EDF-BAF6-BC5FBC94B5C6}"/>
    <cellStyle name="Normal 12 5 3 2 5 4 2 2 2" xfId="44279" xr:uid="{D8CBD03F-2050-4992-8457-CBDECE7A4F11}"/>
    <cellStyle name="Normal 12 5 3 2 5 4 2 3" xfId="44280" xr:uid="{19AA7E1E-14A9-4029-83F7-DE741A1DF2F6}"/>
    <cellStyle name="Normal 12 5 3 2 5 4 3" xfId="15326" xr:uid="{DF88EC08-ABC8-4A47-9A4E-76EEC5B27EFE}"/>
    <cellStyle name="Normal 12 5 3 2 5 4 3 2" xfId="44281" xr:uid="{9E43050A-A1EE-4AEA-B6AB-B223468B3BCA}"/>
    <cellStyle name="Normal 12 5 3 2 5 4 4" xfId="44282" xr:uid="{26FEFE07-A86C-4524-BEE8-22D19D01AA79}"/>
    <cellStyle name="Normal 12 5 3 2 5 5" xfId="4346" xr:uid="{75B95B41-D5A0-4BD7-8855-611DA9BB2F6E}"/>
    <cellStyle name="Normal 12 5 3 2 5 5 2" xfId="9836" xr:uid="{7B1532E6-EF82-42E7-9CC3-AC9723E0BFFB}"/>
    <cellStyle name="Normal 12 5 3 2 5 5 2 2" xfId="22646" xr:uid="{9E75E134-7C3D-43AD-AD19-162D69AD4927}"/>
    <cellStyle name="Normal 12 5 3 2 5 5 2 2 2" xfId="44283" xr:uid="{A35F4AFC-7EA6-40F7-8CE0-6FF3D2BD260A}"/>
    <cellStyle name="Normal 12 5 3 2 5 5 2 3" xfId="44284" xr:uid="{9BAE2FD8-3C48-4FBF-893D-329E1173B925}"/>
    <cellStyle name="Normal 12 5 3 2 5 5 3" xfId="17156" xr:uid="{8C786C7D-587B-42C7-85D2-E9BF707864BD}"/>
    <cellStyle name="Normal 12 5 3 2 5 5 3 2" xfId="44285" xr:uid="{F2EBCD29-A3E4-480B-9A2E-50605806E7A2}"/>
    <cellStyle name="Normal 12 5 3 2 5 5 4" xfId="44286" xr:uid="{18B460C4-36CA-4482-8108-5AB8AA15E15F}"/>
    <cellStyle name="Normal 12 5 3 2 5 6" xfId="11666" xr:uid="{56CF0212-E202-4E8B-AFB7-BDDD1DFB7DDD}"/>
    <cellStyle name="Normal 12 5 3 2 5 6 2" xfId="24476" xr:uid="{8C065E42-7960-44BC-80BA-6C5FCAB40FEB}"/>
    <cellStyle name="Normal 12 5 3 2 5 6 2 2" xfId="44287" xr:uid="{3F5C6065-CB75-4341-B6F8-6F37782D9D68}"/>
    <cellStyle name="Normal 12 5 3 2 5 6 3" xfId="44288" xr:uid="{A103EE42-8DE3-4E16-9BBE-64D195ECF216}"/>
    <cellStyle name="Normal 12 5 3 2 5 7" xfId="6176" xr:uid="{FFFD9CCF-71D0-4662-8430-3BA857509AA6}"/>
    <cellStyle name="Normal 12 5 3 2 5 7 2" xfId="18986" xr:uid="{5B52A580-AC15-4E46-937A-030BB44A65B9}"/>
    <cellStyle name="Normal 12 5 3 2 5 7 2 2" xfId="44289" xr:uid="{F75C6108-AC5A-426B-BC39-E5CF704BEC03}"/>
    <cellStyle name="Normal 12 5 3 2 5 7 3" xfId="44290" xr:uid="{F28132CF-BE6C-4DA0-952E-55AB0CD759F9}"/>
    <cellStyle name="Normal 12 5 3 2 5 8" xfId="13496" xr:uid="{5E1CCD0E-7E31-4641-A00C-4612F9572B87}"/>
    <cellStyle name="Normal 12 5 3 2 5 8 2" xfId="44291" xr:uid="{A71B29B2-BD93-4553-B1F4-F8344FA5E5F6}"/>
    <cellStyle name="Normal 12 5 3 2 5 9" xfId="44292" xr:uid="{CB36F3C3-952B-4AF7-9EED-96E968957A7E}"/>
    <cellStyle name="Normal 12 5 3 2 6" xfId="819" xr:uid="{7BCF2747-C7F9-4A27-898A-134CA8B3C001}"/>
    <cellStyle name="Normal 12 5 3 2 6 2" xfId="1714" xr:uid="{2AFA4D9F-7F3D-4B03-90A5-BB4C26206ABE}"/>
    <cellStyle name="Normal 12 5 3 2 6 2 2" xfId="3544" xr:uid="{2937A2E6-811F-439B-A384-20B054469ED1}"/>
    <cellStyle name="Normal 12 5 3 2 6 2 2 2" xfId="9034" xr:uid="{99AE9712-1F8C-409A-A80B-52875E5BC47A}"/>
    <cellStyle name="Normal 12 5 3 2 6 2 2 2 2" xfId="21844" xr:uid="{6173E01A-920B-41D0-B6A8-FFAF0BAA704B}"/>
    <cellStyle name="Normal 12 5 3 2 6 2 2 2 2 2" xfId="44293" xr:uid="{FDF4525F-475B-416E-AF47-98C446C6E109}"/>
    <cellStyle name="Normal 12 5 3 2 6 2 2 2 3" xfId="44294" xr:uid="{ECE25097-5E72-4C93-8DED-137D1A5DF8E0}"/>
    <cellStyle name="Normal 12 5 3 2 6 2 2 3" xfId="16354" xr:uid="{23398F38-4750-41F8-916E-199BC507E6F8}"/>
    <cellStyle name="Normal 12 5 3 2 6 2 2 3 2" xfId="44295" xr:uid="{EDC2F5E8-7BC2-4303-81A7-4C5206B4F2F7}"/>
    <cellStyle name="Normal 12 5 3 2 6 2 2 4" xfId="44296" xr:uid="{D2A7B8B2-AFC3-4F25-BD40-4ADB489A758A}"/>
    <cellStyle name="Normal 12 5 3 2 6 2 3" xfId="5374" xr:uid="{C3E48F50-4F15-41DF-919D-7623867FED39}"/>
    <cellStyle name="Normal 12 5 3 2 6 2 3 2" xfId="10864" xr:uid="{641097E7-437B-491D-B550-7D6A9261BC6A}"/>
    <cellStyle name="Normal 12 5 3 2 6 2 3 2 2" xfId="23674" xr:uid="{2A667448-2EAE-4E00-BA90-D402177C8034}"/>
    <cellStyle name="Normal 12 5 3 2 6 2 3 2 2 2" xfId="44297" xr:uid="{54DAC5B8-7A58-4D82-83AB-92E69C3AD148}"/>
    <cellStyle name="Normal 12 5 3 2 6 2 3 2 3" xfId="44298" xr:uid="{1A1F1523-FC3C-4CE1-9D19-685AFD520910}"/>
    <cellStyle name="Normal 12 5 3 2 6 2 3 3" xfId="18184" xr:uid="{B3691ECA-8A6B-4450-9A77-B2FA46B69AF4}"/>
    <cellStyle name="Normal 12 5 3 2 6 2 3 3 2" xfId="44299" xr:uid="{4A1D8133-0DB1-44E4-BA4A-FF39C7B03517}"/>
    <cellStyle name="Normal 12 5 3 2 6 2 3 4" xfId="44300" xr:uid="{11A994A2-B92C-40D0-9EC2-C861212EBCA7}"/>
    <cellStyle name="Normal 12 5 3 2 6 2 4" xfId="12694" xr:uid="{ADE6D6D1-B9D0-45AD-8C87-36DA8A90E6F0}"/>
    <cellStyle name="Normal 12 5 3 2 6 2 4 2" xfId="25504" xr:uid="{4ABE1F45-F413-40A8-9373-461CCBD793D4}"/>
    <cellStyle name="Normal 12 5 3 2 6 2 4 2 2" xfId="44301" xr:uid="{1E577D0E-3A1A-4633-A45F-CEF8BC71B6C1}"/>
    <cellStyle name="Normal 12 5 3 2 6 2 4 3" xfId="44302" xr:uid="{00EE1346-7AFE-4015-A6D4-98C493D8E927}"/>
    <cellStyle name="Normal 12 5 3 2 6 2 5" xfId="7204" xr:uid="{AC8CF4D7-6CB3-4851-8ABE-631E3FEEC112}"/>
    <cellStyle name="Normal 12 5 3 2 6 2 5 2" xfId="20014" xr:uid="{19E66D09-5461-42EA-938B-0299D4B2BD66}"/>
    <cellStyle name="Normal 12 5 3 2 6 2 5 2 2" xfId="44303" xr:uid="{97083175-74C0-4759-87EA-59D88F3FAAE9}"/>
    <cellStyle name="Normal 12 5 3 2 6 2 5 3" xfId="44304" xr:uid="{0E3B9887-0C54-4985-ABBE-48A0DBCEAADF}"/>
    <cellStyle name="Normal 12 5 3 2 6 2 6" xfId="14524" xr:uid="{E61F2F6D-4288-425C-A19C-8EFE55C200E9}"/>
    <cellStyle name="Normal 12 5 3 2 6 2 6 2" xfId="44305" xr:uid="{382759F3-051F-4B81-80FB-2FF48A29E7AA}"/>
    <cellStyle name="Normal 12 5 3 2 6 2 7" xfId="44306" xr:uid="{BD2C68BC-5E37-42C5-AAE3-4AA79AE80025}"/>
    <cellStyle name="Normal 12 5 3 2 6 3" xfId="2650" xr:uid="{C51CB631-B4BF-42FF-9E25-6F388F68C5AE}"/>
    <cellStyle name="Normal 12 5 3 2 6 3 2" xfId="8140" xr:uid="{3252256C-40AD-4DDF-AD9A-B03B53D5C0B5}"/>
    <cellStyle name="Normal 12 5 3 2 6 3 2 2" xfId="20950" xr:uid="{0887FB88-A2BA-4284-B4A8-D06E4130C571}"/>
    <cellStyle name="Normal 12 5 3 2 6 3 2 2 2" xfId="44307" xr:uid="{64EBC695-7311-4C84-97D5-DAA880BD9242}"/>
    <cellStyle name="Normal 12 5 3 2 6 3 2 3" xfId="44308" xr:uid="{093EB342-B022-4DE7-8DC3-8CE2819CC950}"/>
    <cellStyle name="Normal 12 5 3 2 6 3 3" xfId="15460" xr:uid="{B1C0C5A9-1C04-42F9-AA11-1E40C96CC537}"/>
    <cellStyle name="Normal 12 5 3 2 6 3 3 2" xfId="44309" xr:uid="{D92FE6A1-A6C2-4148-B8EA-719DA8F3A63E}"/>
    <cellStyle name="Normal 12 5 3 2 6 3 4" xfId="44310" xr:uid="{58F267AA-7C61-47A1-9BBA-32BB329A5120}"/>
    <cellStyle name="Normal 12 5 3 2 6 4" xfId="4480" xr:uid="{1F7E5579-6BC7-4E76-8B87-B239B9ECFC44}"/>
    <cellStyle name="Normal 12 5 3 2 6 4 2" xfId="9970" xr:uid="{550C4009-5018-4666-8362-96FCCFF08CB0}"/>
    <cellStyle name="Normal 12 5 3 2 6 4 2 2" xfId="22780" xr:uid="{2A45EF07-2F90-49AE-8BD0-BB04B892E951}"/>
    <cellStyle name="Normal 12 5 3 2 6 4 2 2 2" xfId="44311" xr:uid="{D21FD6C1-AE2B-4C67-BD83-0965C9252257}"/>
    <cellStyle name="Normal 12 5 3 2 6 4 2 3" xfId="44312" xr:uid="{D4AE6B5C-3996-4F5A-BFCB-A64C2399BBF3}"/>
    <cellStyle name="Normal 12 5 3 2 6 4 3" xfId="17290" xr:uid="{FB7B8BFB-D1EA-444B-8490-19A981733571}"/>
    <cellStyle name="Normal 12 5 3 2 6 4 3 2" xfId="44313" xr:uid="{BFA2DD5F-7736-40FC-BD3D-0103A86B8B51}"/>
    <cellStyle name="Normal 12 5 3 2 6 4 4" xfId="44314" xr:uid="{3446A62A-8608-48D2-A020-6265E7829FC1}"/>
    <cellStyle name="Normal 12 5 3 2 6 5" xfId="11800" xr:uid="{98EA734D-84DF-4BD1-84A6-38B00EB8A907}"/>
    <cellStyle name="Normal 12 5 3 2 6 5 2" xfId="24610" xr:uid="{11A4CF66-4CD9-4B83-9D88-6353FC19138B}"/>
    <cellStyle name="Normal 12 5 3 2 6 5 2 2" xfId="44315" xr:uid="{0EF4650D-9C74-430E-85D2-7A29F1DD3240}"/>
    <cellStyle name="Normal 12 5 3 2 6 5 3" xfId="44316" xr:uid="{F89F40FE-C3E1-49D6-B927-2BE6D1CB587A}"/>
    <cellStyle name="Normal 12 5 3 2 6 6" xfId="6310" xr:uid="{3F16A74F-ABDD-4247-A965-C4C0151D721A}"/>
    <cellStyle name="Normal 12 5 3 2 6 6 2" xfId="19120" xr:uid="{075910EE-590F-4DE3-9B3E-91F2546C5DDB}"/>
    <cellStyle name="Normal 12 5 3 2 6 6 2 2" xfId="44317" xr:uid="{ABDA0D78-021B-476F-BE7E-34AF4E77A535}"/>
    <cellStyle name="Normal 12 5 3 2 6 6 3" xfId="44318" xr:uid="{0318BFAA-4C6D-4549-A2B5-400537AA344A}"/>
    <cellStyle name="Normal 12 5 3 2 6 7" xfId="13630" xr:uid="{A98684D7-CCA1-40AA-BA96-6B020411BA2C}"/>
    <cellStyle name="Normal 12 5 3 2 6 7 2" xfId="44319" xr:uid="{480033A2-1B38-4966-BA92-AD32647B9CFC}"/>
    <cellStyle name="Normal 12 5 3 2 6 8" xfId="44320" xr:uid="{4EDD103C-C184-4D60-9565-9F1C6CA1CFF8}"/>
    <cellStyle name="Normal 12 5 3 2 7" xfId="1220" xr:uid="{775FD35F-F699-4511-A890-31BA29C479A1}"/>
    <cellStyle name="Normal 12 5 3 2 7 2" xfId="3050" xr:uid="{765AAFEB-2C99-47B0-BE25-22F67674FCDB}"/>
    <cellStyle name="Normal 12 5 3 2 7 2 2" xfId="8540" xr:uid="{AC613CD6-D467-4507-A48A-82AD44E489B9}"/>
    <cellStyle name="Normal 12 5 3 2 7 2 2 2" xfId="21350" xr:uid="{0B7C6F4C-5DD9-4D0A-9585-BA75A5A3BDEB}"/>
    <cellStyle name="Normal 12 5 3 2 7 2 2 2 2" xfId="44321" xr:uid="{2D4D9A97-B7A9-4E92-B4B9-22B1F8EB9F9D}"/>
    <cellStyle name="Normal 12 5 3 2 7 2 2 3" xfId="44322" xr:uid="{AB090A46-2019-4F76-B0F5-A94C9159EB2F}"/>
    <cellStyle name="Normal 12 5 3 2 7 2 3" xfId="15860" xr:uid="{27CB68C1-3516-4314-A132-51CF6A329890}"/>
    <cellStyle name="Normal 12 5 3 2 7 2 3 2" xfId="44323" xr:uid="{35CAA640-C163-4EF4-8449-1F2CE0C692BE}"/>
    <cellStyle name="Normal 12 5 3 2 7 2 4" xfId="44324" xr:uid="{290A05D1-2748-40EE-B3A4-AF86AE0E231F}"/>
    <cellStyle name="Normal 12 5 3 2 7 3" xfId="4880" xr:uid="{97195E72-3DF1-440C-A3F8-6406F30FE7C7}"/>
    <cellStyle name="Normal 12 5 3 2 7 3 2" xfId="10370" xr:uid="{BC8D75B6-67F2-48A7-8F46-1D7A4EEE1446}"/>
    <cellStyle name="Normal 12 5 3 2 7 3 2 2" xfId="23180" xr:uid="{08A9B1B7-4787-4FE6-B481-BCBC060091C0}"/>
    <cellStyle name="Normal 12 5 3 2 7 3 2 2 2" xfId="44325" xr:uid="{B14E1FF5-C473-4029-9E86-CF42893E629D}"/>
    <cellStyle name="Normal 12 5 3 2 7 3 2 3" xfId="44326" xr:uid="{616E1A97-8B2A-4C42-A2E9-EB714E979F1A}"/>
    <cellStyle name="Normal 12 5 3 2 7 3 3" xfId="17690" xr:uid="{9416FE52-C3E1-482A-985C-5BEC9B2B35F3}"/>
    <cellStyle name="Normal 12 5 3 2 7 3 3 2" xfId="44327" xr:uid="{DC3B9E8F-BC93-4C5A-887E-91F596EDCD7E}"/>
    <cellStyle name="Normal 12 5 3 2 7 3 4" xfId="44328" xr:uid="{98C0B427-46AB-47DF-A519-191DAEB55A70}"/>
    <cellStyle name="Normal 12 5 3 2 7 4" xfId="12200" xr:uid="{6FEACDFD-FCA3-40DD-850D-ECF32FE6B7B4}"/>
    <cellStyle name="Normal 12 5 3 2 7 4 2" xfId="25010" xr:uid="{A134E760-5D74-4CCF-913C-4D449788A354}"/>
    <cellStyle name="Normal 12 5 3 2 7 4 2 2" xfId="44329" xr:uid="{425DBFD9-9887-434A-82C3-E96A701609D4}"/>
    <cellStyle name="Normal 12 5 3 2 7 4 3" xfId="44330" xr:uid="{A6DF7884-CD7B-43F8-8C40-4E2D09A362DA}"/>
    <cellStyle name="Normal 12 5 3 2 7 5" xfId="6710" xr:uid="{97592930-076A-45BF-AE9C-4E31AB7D893D}"/>
    <cellStyle name="Normal 12 5 3 2 7 5 2" xfId="19520" xr:uid="{79D65952-B201-4161-8639-587C8FFA89CF}"/>
    <cellStyle name="Normal 12 5 3 2 7 5 2 2" xfId="44331" xr:uid="{B29D6A78-E7CF-423B-AC86-04FA9226A283}"/>
    <cellStyle name="Normal 12 5 3 2 7 5 3" xfId="44332" xr:uid="{E09C62BD-19D7-49B9-A86B-F5627711AB2A}"/>
    <cellStyle name="Normal 12 5 3 2 7 6" xfId="14030" xr:uid="{820DABFC-6CDB-4CF9-80D0-266A712CDE5A}"/>
    <cellStyle name="Normal 12 5 3 2 7 6 2" xfId="44333" xr:uid="{92687B0B-F894-4970-A4E7-4ECBA8282DE1}"/>
    <cellStyle name="Normal 12 5 3 2 7 7" xfId="44334" xr:uid="{7271C55A-6313-4D4A-8AF0-F7837187987B}"/>
    <cellStyle name="Normal 12 5 3 2 8" xfId="2115" xr:uid="{6EF22012-315B-4971-946A-63BBC45EB3D1}"/>
    <cellStyle name="Normal 12 5 3 2 8 2" xfId="3945" xr:uid="{E29AF690-4566-4993-9D0D-8C03B56BBCB2}"/>
    <cellStyle name="Normal 12 5 3 2 8 2 2" xfId="9435" xr:uid="{BCA97B35-449E-45FD-933C-E4C5C953E6F5}"/>
    <cellStyle name="Normal 12 5 3 2 8 2 2 2" xfId="22245" xr:uid="{A5B2B9C4-0778-49F0-9587-4AE619065C18}"/>
    <cellStyle name="Normal 12 5 3 2 8 2 2 2 2" xfId="44335" xr:uid="{FAF4D19C-C496-4ECE-8604-7E069E333C15}"/>
    <cellStyle name="Normal 12 5 3 2 8 2 2 3" xfId="44336" xr:uid="{9AD59C63-27B9-4A77-878E-EB6645C224CA}"/>
    <cellStyle name="Normal 12 5 3 2 8 2 3" xfId="16755" xr:uid="{8FF98986-F362-4F73-A55C-F879A916EFD2}"/>
    <cellStyle name="Normal 12 5 3 2 8 2 3 2" xfId="44337" xr:uid="{ACD88562-3034-4B9B-92FA-18AD3F1233AA}"/>
    <cellStyle name="Normal 12 5 3 2 8 2 4" xfId="44338" xr:uid="{16CEE3BF-515A-42B4-A512-8AA706F5A7B1}"/>
    <cellStyle name="Normal 12 5 3 2 8 3" xfId="5775" xr:uid="{9771A662-2D89-477E-B474-5AFEBFEA00D6}"/>
    <cellStyle name="Normal 12 5 3 2 8 3 2" xfId="11265" xr:uid="{6C127455-97C3-4F83-B2FB-6014512D9DE1}"/>
    <cellStyle name="Normal 12 5 3 2 8 3 2 2" xfId="24075" xr:uid="{B7323790-D23F-4CF2-8780-534818ED4FCB}"/>
    <cellStyle name="Normal 12 5 3 2 8 3 2 2 2" xfId="44339" xr:uid="{1BB8A077-15D0-4035-916B-A506A16915A8}"/>
    <cellStyle name="Normal 12 5 3 2 8 3 2 3" xfId="44340" xr:uid="{9E369A34-9677-4589-8DAA-C7C6C932511C}"/>
    <cellStyle name="Normal 12 5 3 2 8 3 3" xfId="18585" xr:uid="{FDAC9906-38A9-481C-AE35-B27E2345E6A8}"/>
    <cellStyle name="Normal 12 5 3 2 8 3 3 2" xfId="44341" xr:uid="{D8515C19-7272-4371-868B-667250869440}"/>
    <cellStyle name="Normal 12 5 3 2 8 3 4" xfId="44342" xr:uid="{774D5344-37F7-49C8-B8B2-E3F4859F168B}"/>
    <cellStyle name="Normal 12 5 3 2 8 4" xfId="13095" xr:uid="{CE8A1F43-7902-487B-94F1-89396D50F663}"/>
    <cellStyle name="Normal 12 5 3 2 8 4 2" xfId="25905" xr:uid="{F028D0B1-315F-4B88-952E-A6CE4919B3C4}"/>
    <cellStyle name="Normal 12 5 3 2 8 4 2 2" xfId="44343" xr:uid="{8668D6E2-987F-44D8-9CFD-2DD9EAC4F3D7}"/>
    <cellStyle name="Normal 12 5 3 2 8 4 3" xfId="44344" xr:uid="{63A9BEE4-369C-4170-BC1F-223A585F2BA0}"/>
    <cellStyle name="Normal 12 5 3 2 8 5" xfId="7605" xr:uid="{9FA0FAAE-EB50-4479-950B-F91A9220E99E}"/>
    <cellStyle name="Normal 12 5 3 2 8 5 2" xfId="20415" xr:uid="{C19CEBCB-9530-4A52-968E-E966EFCA63CE}"/>
    <cellStyle name="Normal 12 5 3 2 8 5 2 2" xfId="44345" xr:uid="{14E94599-C440-41B7-AB76-924745BCF8D5}"/>
    <cellStyle name="Normal 12 5 3 2 8 5 3" xfId="44346" xr:uid="{90C57BB4-D809-473F-9A24-87680E79E511}"/>
    <cellStyle name="Normal 12 5 3 2 8 6" xfId="14925" xr:uid="{1801BAC4-11C9-414D-982A-31799107BF83}"/>
    <cellStyle name="Normal 12 5 3 2 8 6 2" xfId="44347" xr:uid="{874E6F55-5927-45C7-AA4E-E6ABE80D3955}"/>
    <cellStyle name="Normal 12 5 3 2 8 7" xfId="44348" xr:uid="{14D12F2D-24AC-4D8F-9A59-FA06E12DF3E8}"/>
    <cellStyle name="Normal 12 5 3 2 9" xfId="2156" xr:uid="{03641999-3867-48A6-8652-AE9A12388B49}"/>
    <cellStyle name="Normal 12 5 3 2 9 2" xfId="7646" xr:uid="{550393B8-5504-4C46-8DE2-A72F968F75B1}"/>
    <cellStyle name="Normal 12 5 3 2 9 2 2" xfId="20456" xr:uid="{43AC951C-D0F0-497F-9034-E95781F27069}"/>
    <cellStyle name="Normal 12 5 3 2 9 2 2 2" xfId="44349" xr:uid="{FF3AF007-AFDD-4C29-985D-002A01B94623}"/>
    <cellStyle name="Normal 12 5 3 2 9 2 3" xfId="44350" xr:uid="{EE560848-330D-4FC5-8211-EF7BF9B0B42F}"/>
    <cellStyle name="Normal 12 5 3 2 9 3" xfId="14966" xr:uid="{168042E0-6CDF-4A50-9997-F67A7015E829}"/>
    <cellStyle name="Normal 12 5 3 2 9 3 2" xfId="44351" xr:uid="{C7482EA4-A59B-4EDF-A7D1-0EEEB1787726}"/>
    <cellStyle name="Normal 12 5 3 2 9 4" xfId="44352" xr:uid="{58036567-39A3-42F0-9347-3C7A171168E2}"/>
    <cellStyle name="Normal 12 5 3 3" xfId="345" xr:uid="{C7E306D5-09F1-4B0E-8E0E-9CA2205C92B8}"/>
    <cellStyle name="Normal 12 5 3 3 10" xfId="5837" xr:uid="{B3AA7AC1-8ED1-4853-B219-4DB4D001022C}"/>
    <cellStyle name="Normal 12 5 3 3 10 2" xfId="18647" xr:uid="{3BEF9635-ADBC-4A78-B0E4-DEE54887F431}"/>
    <cellStyle name="Normal 12 5 3 3 10 2 2" xfId="44353" xr:uid="{113DE309-DBA3-4906-8128-39A35D503F24}"/>
    <cellStyle name="Normal 12 5 3 3 10 3" xfId="44354" xr:uid="{1F9B1F9C-9CA1-4D35-8A9A-4DB47E6D8DC8}"/>
    <cellStyle name="Normal 12 5 3 3 11" xfId="13157" xr:uid="{C36E4E55-4684-4885-A1DB-9A11F42A03D7}"/>
    <cellStyle name="Normal 12 5 3 3 11 2" xfId="44355" xr:uid="{E2B4C1AB-7E83-4526-A10F-57FB5C15FE43}"/>
    <cellStyle name="Normal 12 5 3 3 12" xfId="44356" xr:uid="{A8E9ACEC-1B38-4E10-A9F2-CFCB79C8D458}"/>
    <cellStyle name="Normal 12 5 3 3 2" xfId="574" xr:uid="{665CAE14-E745-4F28-AB7C-A5CFF1E436ED}"/>
    <cellStyle name="Normal 12 5 3 3 2 2" xfId="973" xr:uid="{46D6D5EC-058C-4F8F-BEF4-B98D991C7FF5}"/>
    <cellStyle name="Normal 12 5 3 3 2 2 2" xfId="1868" xr:uid="{84C146D7-C0C9-4F89-833B-56EF007496A9}"/>
    <cellStyle name="Normal 12 5 3 3 2 2 2 2" xfId="3698" xr:uid="{70DFD5CE-2771-41D0-B6DB-902B75B7D399}"/>
    <cellStyle name="Normal 12 5 3 3 2 2 2 2 2" xfId="9188" xr:uid="{E193F345-3098-4627-9463-AE96C9F31785}"/>
    <cellStyle name="Normal 12 5 3 3 2 2 2 2 2 2" xfId="21998" xr:uid="{19C12AD6-CEFA-4FDC-86A1-8D6E423AA95D}"/>
    <cellStyle name="Normal 12 5 3 3 2 2 2 2 2 2 2" xfId="44357" xr:uid="{A40359CE-6A07-47C7-B2A2-9EFDC591D8FB}"/>
    <cellStyle name="Normal 12 5 3 3 2 2 2 2 2 3" xfId="44358" xr:uid="{2E15CC62-FE03-42C4-A9FF-C727B021AF24}"/>
    <cellStyle name="Normal 12 5 3 3 2 2 2 2 3" xfId="16508" xr:uid="{0A9A4FC1-1DCA-43EF-B07F-6BDAC17C1A65}"/>
    <cellStyle name="Normal 12 5 3 3 2 2 2 2 3 2" xfId="44359" xr:uid="{3BD49927-07CE-4605-A08B-33B4BAA4C3F1}"/>
    <cellStyle name="Normal 12 5 3 3 2 2 2 2 4" xfId="44360" xr:uid="{76C5B1A3-A4F6-47B2-9332-1E6F879388CB}"/>
    <cellStyle name="Normal 12 5 3 3 2 2 2 3" xfId="5528" xr:uid="{7BB84A19-84B2-4EA9-A329-3CCF38F239DA}"/>
    <cellStyle name="Normal 12 5 3 3 2 2 2 3 2" xfId="11018" xr:uid="{2E6C72E3-2B41-4846-BC5A-F056B3D5CEA4}"/>
    <cellStyle name="Normal 12 5 3 3 2 2 2 3 2 2" xfId="23828" xr:uid="{44F3ADCA-024E-42C5-B6A0-2409F8F409CD}"/>
    <cellStyle name="Normal 12 5 3 3 2 2 2 3 2 2 2" xfId="44361" xr:uid="{62B27E44-8641-42BF-A66B-8A40BF1A9672}"/>
    <cellStyle name="Normal 12 5 3 3 2 2 2 3 2 3" xfId="44362" xr:uid="{A8B6C42F-CE83-4E79-A25E-E5B88E369D33}"/>
    <cellStyle name="Normal 12 5 3 3 2 2 2 3 3" xfId="18338" xr:uid="{40AA42EE-D281-4810-9457-7E5378AB48B6}"/>
    <cellStyle name="Normal 12 5 3 3 2 2 2 3 3 2" xfId="44363" xr:uid="{7580715A-067C-4B6F-AB99-CA8E5792B4D5}"/>
    <cellStyle name="Normal 12 5 3 3 2 2 2 3 4" xfId="44364" xr:uid="{BB75E06B-0884-41D2-B044-B3C9EFC1070F}"/>
    <cellStyle name="Normal 12 5 3 3 2 2 2 4" xfId="12848" xr:uid="{1241F94C-8719-48B4-AA71-607CE87796A8}"/>
    <cellStyle name="Normal 12 5 3 3 2 2 2 4 2" xfId="25658" xr:uid="{675A4B80-ADBD-4CE7-B695-C477EB5219E4}"/>
    <cellStyle name="Normal 12 5 3 3 2 2 2 4 2 2" xfId="44365" xr:uid="{AB9EDAC8-62D3-48B9-968D-9658BCDD4CAF}"/>
    <cellStyle name="Normal 12 5 3 3 2 2 2 4 3" xfId="44366" xr:uid="{3527EB09-2E35-48E2-A601-5B96AE28F83B}"/>
    <cellStyle name="Normal 12 5 3 3 2 2 2 5" xfId="7358" xr:uid="{00FA2E76-7EC0-45E3-8687-136897B388A4}"/>
    <cellStyle name="Normal 12 5 3 3 2 2 2 5 2" xfId="20168" xr:uid="{3CFA0514-A0E9-4F79-A31E-44378A8DB726}"/>
    <cellStyle name="Normal 12 5 3 3 2 2 2 5 2 2" xfId="44367" xr:uid="{8457CB6F-93C7-40CE-8171-97A3F1D0C394}"/>
    <cellStyle name="Normal 12 5 3 3 2 2 2 5 3" xfId="44368" xr:uid="{1044B478-D131-425F-8F70-250881C3E281}"/>
    <cellStyle name="Normal 12 5 3 3 2 2 2 6" xfId="14678" xr:uid="{31E169C6-A6D4-480C-8466-03224A15A43C}"/>
    <cellStyle name="Normal 12 5 3 3 2 2 2 6 2" xfId="44369" xr:uid="{6DF67B5F-D96D-428A-8192-843D8621EFD6}"/>
    <cellStyle name="Normal 12 5 3 3 2 2 2 7" xfId="44370" xr:uid="{21F06FCC-3948-4281-9E00-424AC0D842F6}"/>
    <cellStyle name="Normal 12 5 3 3 2 2 3" xfId="2804" xr:uid="{C09AC697-D085-45B9-BC5F-1A96C0A3F2DD}"/>
    <cellStyle name="Normal 12 5 3 3 2 2 3 2" xfId="8294" xr:uid="{78A820DF-F80A-4ADA-892C-9D3DDD651F0E}"/>
    <cellStyle name="Normal 12 5 3 3 2 2 3 2 2" xfId="21104" xr:uid="{67493F77-082A-4B44-BD47-6F168C1A0122}"/>
    <cellStyle name="Normal 12 5 3 3 2 2 3 2 2 2" xfId="44371" xr:uid="{1513664A-4771-47A2-B694-9F1CF8B4002F}"/>
    <cellStyle name="Normal 12 5 3 3 2 2 3 2 3" xfId="44372" xr:uid="{15454FFC-CCAF-4E6D-B3D5-96A523AEFFB5}"/>
    <cellStyle name="Normal 12 5 3 3 2 2 3 3" xfId="15614" xr:uid="{86EEC146-B625-421E-BE35-22C040637EC7}"/>
    <cellStyle name="Normal 12 5 3 3 2 2 3 3 2" xfId="44373" xr:uid="{0E283642-65DB-417C-9BCE-AD41CF8C13A6}"/>
    <cellStyle name="Normal 12 5 3 3 2 2 3 4" xfId="44374" xr:uid="{086E421D-3D64-45B9-BFA1-EE4A8D7B6CFF}"/>
    <cellStyle name="Normal 12 5 3 3 2 2 4" xfId="4634" xr:uid="{53A0739E-3510-427B-970C-44A7F1F2517F}"/>
    <cellStyle name="Normal 12 5 3 3 2 2 4 2" xfId="10124" xr:uid="{53F80827-834D-49EB-977D-1DFE2021CB32}"/>
    <cellStyle name="Normal 12 5 3 3 2 2 4 2 2" xfId="22934" xr:uid="{47FAA676-A5CA-4BAE-80B6-E74C45F0407B}"/>
    <cellStyle name="Normal 12 5 3 3 2 2 4 2 2 2" xfId="44375" xr:uid="{ADFE8296-F376-40B1-95E3-70A410D67BB1}"/>
    <cellStyle name="Normal 12 5 3 3 2 2 4 2 3" xfId="44376" xr:uid="{FE3EAC22-8775-4BC4-B56C-58FF5CBEC04B}"/>
    <cellStyle name="Normal 12 5 3 3 2 2 4 3" xfId="17444" xr:uid="{9F9D43C0-699A-44DB-B772-F6D58BC6FD7B}"/>
    <cellStyle name="Normal 12 5 3 3 2 2 4 3 2" xfId="44377" xr:uid="{EE0DEB69-230E-4529-9EEB-49832C202C87}"/>
    <cellStyle name="Normal 12 5 3 3 2 2 4 4" xfId="44378" xr:uid="{A7ECFFE0-97C0-4305-95CD-F938CCC04D83}"/>
    <cellStyle name="Normal 12 5 3 3 2 2 5" xfId="11954" xr:uid="{3A14E65A-A212-40A4-B158-8543A8F85EFD}"/>
    <cellStyle name="Normal 12 5 3 3 2 2 5 2" xfId="24764" xr:uid="{20F64979-3959-4ECB-9697-BFFA82656B04}"/>
    <cellStyle name="Normal 12 5 3 3 2 2 5 2 2" xfId="44379" xr:uid="{5170F535-532B-4254-92B4-B0C1AF7602D1}"/>
    <cellStyle name="Normal 12 5 3 3 2 2 5 3" xfId="44380" xr:uid="{CF8F5B78-DECC-40B4-BC78-5B1601E40676}"/>
    <cellStyle name="Normal 12 5 3 3 2 2 6" xfId="6464" xr:uid="{7140D3E7-967E-4D02-BDC6-68816E99953E}"/>
    <cellStyle name="Normal 12 5 3 3 2 2 6 2" xfId="19274" xr:uid="{68579ADF-BDF3-4F09-9540-F2BF01F524D3}"/>
    <cellStyle name="Normal 12 5 3 3 2 2 6 2 2" xfId="44381" xr:uid="{510F37A3-41D3-489C-83C3-2C36E36C067C}"/>
    <cellStyle name="Normal 12 5 3 3 2 2 6 3" xfId="44382" xr:uid="{8859696E-9536-4174-BCF7-21752F5C264F}"/>
    <cellStyle name="Normal 12 5 3 3 2 2 7" xfId="13784" xr:uid="{EC2B965F-A8A2-473D-987F-30EADBAC8C6C}"/>
    <cellStyle name="Normal 12 5 3 3 2 2 7 2" xfId="44383" xr:uid="{D7E52203-4048-4A5F-85AA-1E0170561310}"/>
    <cellStyle name="Normal 12 5 3 3 2 2 8" xfId="44384" xr:uid="{9AA2BBF8-B53F-4C13-B235-926AC4DFEA13}"/>
    <cellStyle name="Normal 12 5 3 3 2 3" xfId="1469" xr:uid="{DECBEE25-4284-4F56-8185-00CF31A211FB}"/>
    <cellStyle name="Normal 12 5 3 3 2 3 2" xfId="3299" xr:uid="{71A9D317-F69B-4D4A-8227-01D66A2409F6}"/>
    <cellStyle name="Normal 12 5 3 3 2 3 2 2" xfId="8789" xr:uid="{59D91157-E490-43C3-831C-600023DB30F4}"/>
    <cellStyle name="Normal 12 5 3 3 2 3 2 2 2" xfId="21599" xr:uid="{2A51436B-7B77-44A3-B5D6-0E57A62E629F}"/>
    <cellStyle name="Normal 12 5 3 3 2 3 2 2 2 2" xfId="44385" xr:uid="{7F55358A-8D3E-4534-BE03-2C52626497C2}"/>
    <cellStyle name="Normal 12 5 3 3 2 3 2 2 3" xfId="44386" xr:uid="{B99DC0B2-AB99-4876-A405-599F2C2008E1}"/>
    <cellStyle name="Normal 12 5 3 3 2 3 2 3" xfId="16109" xr:uid="{5567A497-0AE4-487F-BCDF-99ABF638CF87}"/>
    <cellStyle name="Normal 12 5 3 3 2 3 2 3 2" xfId="44387" xr:uid="{3B7C7713-E46B-4746-9CA4-AF6823B55840}"/>
    <cellStyle name="Normal 12 5 3 3 2 3 2 4" xfId="44388" xr:uid="{027069E6-913B-435C-863C-D52E9B8CE6BB}"/>
    <cellStyle name="Normal 12 5 3 3 2 3 3" xfId="5129" xr:uid="{3A82409B-EFEA-480F-AD98-C5DF60753DFB}"/>
    <cellStyle name="Normal 12 5 3 3 2 3 3 2" xfId="10619" xr:uid="{9FA564EC-9499-4ED2-BFCE-F29385A02370}"/>
    <cellStyle name="Normal 12 5 3 3 2 3 3 2 2" xfId="23429" xr:uid="{596FC267-9F1B-4988-B43A-57D0A5836C94}"/>
    <cellStyle name="Normal 12 5 3 3 2 3 3 2 2 2" xfId="44389" xr:uid="{6B844A90-486F-4FEF-8A60-A1B5D51D3BE4}"/>
    <cellStyle name="Normal 12 5 3 3 2 3 3 2 3" xfId="44390" xr:uid="{DFF58B73-6B2F-4934-8C6C-389477C7CF4E}"/>
    <cellStyle name="Normal 12 5 3 3 2 3 3 3" xfId="17939" xr:uid="{66ACF2D3-6FFE-4467-9C18-39D7C5154FD4}"/>
    <cellStyle name="Normal 12 5 3 3 2 3 3 3 2" xfId="44391" xr:uid="{BA640CE9-F35E-4615-A7E0-8A275B6E7766}"/>
    <cellStyle name="Normal 12 5 3 3 2 3 3 4" xfId="44392" xr:uid="{1319148F-1B89-446E-8CAA-2BF468E97A8D}"/>
    <cellStyle name="Normal 12 5 3 3 2 3 4" xfId="12449" xr:uid="{B939F1E6-B335-4963-B83C-A83A2ECF25FE}"/>
    <cellStyle name="Normal 12 5 3 3 2 3 4 2" xfId="25259" xr:uid="{24741C0F-3E4D-4536-B594-68EFEF1B6136}"/>
    <cellStyle name="Normal 12 5 3 3 2 3 4 2 2" xfId="44393" xr:uid="{2B58C9E7-1BF0-42E9-B70D-978208E43F27}"/>
    <cellStyle name="Normal 12 5 3 3 2 3 4 3" xfId="44394" xr:uid="{19E69B9C-290E-40C2-84E6-009F6BD45573}"/>
    <cellStyle name="Normal 12 5 3 3 2 3 5" xfId="6959" xr:uid="{42ECC3F9-2139-40E4-A513-D62E417B4C6F}"/>
    <cellStyle name="Normal 12 5 3 3 2 3 5 2" xfId="19769" xr:uid="{AA864A01-F861-471D-BD38-36AEBB64ACA2}"/>
    <cellStyle name="Normal 12 5 3 3 2 3 5 2 2" xfId="44395" xr:uid="{4E3AAB4C-1DC6-4E65-AFDC-8E9131819D54}"/>
    <cellStyle name="Normal 12 5 3 3 2 3 5 3" xfId="44396" xr:uid="{ED0F0A27-6EA9-4DE2-9549-C3220914C334}"/>
    <cellStyle name="Normal 12 5 3 3 2 3 6" xfId="14279" xr:uid="{9EA2E896-1051-4F37-8894-07DFEE99B37C}"/>
    <cellStyle name="Normal 12 5 3 3 2 3 6 2" xfId="44397" xr:uid="{58A6E2D9-64A7-40A4-B13F-5D89B37FD3CD}"/>
    <cellStyle name="Normal 12 5 3 3 2 3 7" xfId="44398" xr:uid="{1E0B9EBE-12B6-4E05-8432-10572F205FC3}"/>
    <cellStyle name="Normal 12 5 3 3 2 4" xfId="2405" xr:uid="{500D0E3D-DFF6-497A-AC55-B4B13A38C398}"/>
    <cellStyle name="Normal 12 5 3 3 2 4 2" xfId="7895" xr:uid="{67AAC2C9-0992-4847-A71F-6A401D1ABF6C}"/>
    <cellStyle name="Normal 12 5 3 3 2 4 2 2" xfId="20705" xr:uid="{B4189614-D743-4A88-91D2-F8A9F3C0B222}"/>
    <cellStyle name="Normal 12 5 3 3 2 4 2 2 2" xfId="44399" xr:uid="{34161DF1-A5DA-46E6-AC04-519B8D25050A}"/>
    <cellStyle name="Normal 12 5 3 3 2 4 2 3" xfId="44400" xr:uid="{FD084A29-5527-46F8-BA22-5A89C239A24E}"/>
    <cellStyle name="Normal 12 5 3 3 2 4 3" xfId="15215" xr:uid="{E46ECD8F-A38A-49E2-A28C-3ACA7856CC17}"/>
    <cellStyle name="Normal 12 5 3 3 2 4 3 2" xfId="44401" xr:uid="{F453ED7D-4C72-4CB7-B775-6E09F0DE7127}"/>
    <cellStyle name="Normal 12 5 3 3 2 4 4" xfId="44402" xr:uid="{6DEAD100-F880-4FA9-A228-6FA541D8EF18}"/>
    <cellStyle name="Normal 12 5 3 3 2 5" xfId="4235" xr:uid="{9C3CFEFA-7E2E-4258-9677-DC0D4F4F7248}"/>
    <cellStyle name="Normal 12 5 3 3 2 5 2" xfId="9725" xr:uid="{0D7BBDF4-5450-4062-A5DF-A394639CD066}"/>
    <cellStyle name="Normal 12 5 3 3 2 5 2 2" xfId="22535" xr:uid="{05F82D1C-4544-454B-800B-0BF017744607}"/>
    <cellStyle name="Normal 12 5 3 3 2 5 2 2 2" xfId="44403" xr:uid="{3D07F9F0-3625-484D-BFB1-5CB49633984B}"/>
    <cellStyle name="Normal 12 5 3 3 2 5 2 3" xfId="44404" xr:uid="{6FA53C2E-059A-41F1-A280-704674045051}"/>
    <cellStyle name="Normal 12 5 3 3 2 5 3" xfId="17045" xr:uid="{2FC3AF9A-960F-4E9D-B174-4468C85CD4CB}"/>
    <cellStyle name="Normal 12 5 3 3 2 5 3 2" xfId="44405" xr:uid="{79ACC999-56E0-495A-ABB5-842A53139065}"/>
    <cellStyle name="Normal 12 5 3 3 2 5 4" xfId="44406" xr:uid="{469BBC37-3590-42ED-B70E-83C6BEB3383B}"/>
    <cellStyle name="Normal 12 5 3 3 2 6" xfId="11555" xr:uid="{A846E91B-CF92-4B9D-A96F-20BE07681C0F}"/>
    <cellStyle name="Normal 12 5 3 3 2 6 2" xfId="24365" xr:uid="{2C901B11-D7DF-488E-A4D6-494FBF3233A8}"/>
    <cellStyle name="Normal 12 5 3 3 2 6 2 2" xfId="44407" xr:uid="{11EF7996-F4DD-4B2F-96CE-618D696166A0}"/>
    <cellStyle name="Normal 12 5 3 3 2 6 3" xfId="44408" xr:uid="{018FC57D-518D-469F-847F-F653306903C8}"/>
    <cellStyle name="Normal 12 5 3 3 2 7" xfId="6065" xr:uid="{CB8F8040-B1EA-4482-8DFC-C2EDC1995CBA}"/>
    <cellStyle name="Normal 12 5 3 3 2 7 2" xfId="18875" xr:uid="{4D303829-5E36-4107-9075-EF754700CAA8}"/>
    <cellStyle name="Normal 12 5 3 3 2 7 2 2" xfId="44409" xr:uid="{7DF87164-E757-4432-A085-2319AF8C224A}"/>
    <cellStyle name="Normal 12 5 3 3 2 7 3" xfId="44410" xr:uid="{5E4E483A-B9A6-4912-965F-9F9EF4CBF40C}"/>
    <cellStyle name="Normal 12 5 3 3 2 8" xfId="13385" xr:uid="{3171BC6C-7302-411F-9740-9FD92D634C81}"/>
    <cellStyle name="Normal 12 5 3 3 2 8 2" xfId="44411" xr:uid="{DF79CE43-6757-4821-93EA-FD5A907F243B}"/>
    <cellStyle name="Normal 12 5 3 3 2 9" xfId="44412" xr:uid="{AED52A77-A412-4D3C-84FE-F512065502E6}"/>
    <cellStyle name="Normal 12 5 3 3 3" xfId="706" xr:uid="{DAD1D266-C68C-4834-A615-15AF87151B1C}"/>
    <cellStyle name="Normal 12 5 3 3 3 2" xfId="1106" xr:uid="{448DC6F9-FD80-4BCB-80CE-C7A9B64EED01}"/>
    <cellStyle name="Normal 12 5 3 3 3 2 2" xfId="2001" xr:uid="{D6B7CAE5-538C-4AA3-A847-3EC58E2EEF29}"/>
    <cellStyle name="Normal 12 5 3 3 3 2 2 2" xfId="3831" xr:uid="{1F9C331D-05D9-486C-9DFE-D9A4EBC8E62B}"/>
    <cellStyle name="Normal 12 5 3 3 3 2 2 2 2" xfId="9321" xr:uid="{189F6DEC-19C1-465B-8260-9AB92880CB8B}"/>
    <cellStyle name="Normal 12 5 3 3 3 2 2 2 2 2" xfId="22131" xr:uid="{C44AEFFB-FFCE-4395-B131-333F01C21648}"/>
    <cellStyle name="Normal 12 5 3 3 3 2 2 2 2 2 2" xfId="44413" xr:uid="{7D8BB4C4-B2AA-414F-B1FE-0E837C44397B}"/>
    <cellStyle name="Normal 12 5 3 3 3 2 2 2 2 3" xfId="44414" xr:uid="{097D40F5-C3F6-4E21-B860-B3442762F6A3}"/>
    <cellStyle name="Normal 12 5 3 3 3 2 2 2 3" xfId="16641" xr:uid="{BBC0E36B-1506-4FB0-B58B-C5BCAB03F89A}"/>
    <cellStyle name="Normal 12 5 3 3 3 2 2 2 3 2" xfId="44415" xr:uid="{E095EE53-CB05-488E-9AB3-3E0CCFE900E2}"/>
    <cellStyle name="Normal 12 5 3 3 3 2 2 2 4" xfId="44416" xr:uid="{991A72CC-1FE7-40FB-86E0-03E18B03D0CD}"/>
    <cellStyle name="Normal 12 5 3 3 3 2 2 3" xfId="5661" xr:uid="{1CF8BF68-1FF6-46FF-A78E-19BA6C32864C}"/>
    <cellStyle name="Normal 12 5 3 3 3 2 2 3 2" xfId="11151" xr:uid="{03106871-3D7C-4C19-BC90-03010F16A6D9}"/>
    <cellStyle name="Normal 12 5 3 3 3 2 2 3 2 2" xfId="23961" xr:uid="{278472F9-1729-4023-80A0-C46B87157006}"/>
    <cellStyle name="Normal 12 5 3 3 3 2 2 3 2 2 2" xfId="44417" xr:uid="{A3028AE6-E717-4C4C-9F03-EED1925EED6E}"/>
    <cellStyle name="Normal 12 5 3 3 3 2 2 3 2 3" xfId="44418" xr:uid="{674AA008-4BE7-421A-B751-8D44C5D45AE2}"/>
    <cellStyle name="Normal 12 5 3 3 3 2 2 3 3" xfId="18471" xr:uid="{83D1B737-A75E-4317-9C05-DE998768606C}"/>
    <cellStyle name="Normal 12 5 3 3 3 2 2 3 3 2" xfId="44419" xr:uid="{D6FAE9CF-58FD-4382-ADEA-3A8FC26338DB}"/>
    <cellStyle name="Normal 12 5 3 3 3 2 2 3 4" xfId="44420" xr:uid="{7FDE2C27-21CB-481F-9F84-2B4070BA7ADE}"/>
    <cellStyle name="Normal 12 5 3 3 3 2 2 4" xfId="12981" xr:uid="{E2E79DCC-CD77-4C22-B920-1BEF8F65EDBC}"/>
    <cellStyle name="Normal 12 5 3 3 3 2 2 4 2" xfId="25791" xr:uid="{89CDF6A2-FA87-444A-ACDD-EAB2A5497706}"/>
    <cellStyle name="Normal 12 5 3 3 3 2 2 4 2 2" xfId="44421" xr:uid="{F8991487-1C0F-4BE7-AFEE-8D3CC7D6D021}"/>
    <cellStyle name="Normal 12 5 3 3 3 2 2 4 3" xfId="44422" xr:uid="{F737403B-47E4-436F-92D5-FEBE85110F12}"/>
    <cellStyle name="Normal 12 5 3 3 3 2 2 5" xfId="7491" xr:uid="{00853C00-5C4A-40BE-BA0A-5591AE002B67}"/>
    <cellStyle name="Normal 12 5 3 3 3 2 2 5 2" xfId="20301" xr:uid="{12B3974B-755B-47C3-91F7-208ED8311983}"/>
    <cellStyle name="Normal 12 5 3 3 3 2 2 5 2 2" xfId="44423" xr:uid="{3FD0AE82-7C7E-41F1-BCF6-A1DD775ECC81}"/>
    <cellStyle name="Normal 12 5 3 3 3 2 2 5 3" xfId="44424" xr:uid="{C84D9778-8E55-4F9D-899F-D5FC53FD7F94}"/>
    <cellStyle name="Normal 12 5 3 3 3 2 2 6" xfId="14811" xr:uid="{3A4210F7-6CB0-4416-8197-72B28C18B691}"/>
    <cellStyle name="Normal 12 5 3 3 3 2 2 6 2" xfId="44425" xr:uid="{BEA1153D-048E-455D-B70F-6F270C360176}"/>
    <cellStyle name="Normal 12 5 3 3 3 2 2 7" xfId="44426" xr:uid="{C3001823-5356-488A-A3D3-00CFF513D73B}"/>
    <cellStyle name="Normal 12 5 3 3 3 2 3" xfId="2937" xr:uid="{DDA099A4-67CA-40FD-BF00-E4797E13E9DB}"/>
    <cellStyle name="Normal 12 5 3 3 3 2 3 2" xfId="8427" xr:uid="{061A237D-402C-4058-B825-11047C95655B}"/>
    <cellStyle name="Normal 12 5 3 3 3 2 3 2 2" xfId="21237" xr:uid="{5B1E7EB4-B3C2-4049-878B-1A25CFABDC0C}"/>
    <cellStyle name="Normal 12 5 3 3 3 2 3 2 2 2" xfId="44427" xr:uid="{A2E81B93-8551-49CF-B8CA-023C03B0D06F}"/>
    <cellStyle name="Normal 12 5 3 3 3 2 3 2 3" xfId="44428" xr:uid="{375B9AB8-D643-4816-8C16-859F940FFED4}"/>
    <cellStyle name="Normal 12 5 3 3 3 2 3 3" xfId="15747" xr:uid="{627404C4-E462-49B5-ADE3-E31111569E2E}"/>
    <cellStyle name="Normal 12 5 3 3 3 2 3 3 2" xfId="44429" xr:uid="{F4F5FA49-64CA-48F0-9C14-93BD9D6F5A5D}"/>
    <cellStyle name="Normal 12 5 3 3 3 2 3 4" xfId="44430" xr:uid="{6B5D4687-D426-4896-B674-26D8747C6CE2}"/>
    <cellStyle name="Normal 12 5 3 3 3 2 4" xfId="4767" xr:uid="{DC244B6E-C454-4C17-BC9D-9895E8A5FBB8}"/>
    <cellStyle name="Normal 12 5 3 3 3 2 4 2" xfId="10257" xr:uid="{B7EA1359-E5AA-4C97-BB05-32972C5280B3}"/>
    <cellStyle name="Normal 12 5 3 3 3 2 4 2 2" xfId="23067" xr:uid="{670FD9AC-2CA8-46A5-8362-8E13B5DF3FCF}"/>
    <cellStyle name="Normal 12 5 3 3 3 2 4 2 2 2" xfId="44431" xr:uid="{39A77655-369F-4F81-B9FA-5B6398C8E125}"/>
    <cellStyle name="Normal 12 5 3 3 3 2 4 2 3" xfId="44432" xr:uid="{F9A10F93-B74F-4F0D-958F-3C6B658A4AAB}"/>
    <cellStyle name="Normal 12 5 3 3 3 2 4 3" xfId="17577" xr:uid="{FA866C2A-2939-4F46-BD08-0B44EE1E95C7}"/>
    <cellStyle name="Normal 12 5 3 3 3 2 4 3 2" xfId="44433" xr:uid="{070DC317-F779-4FAB-A621-42418510BCCA}"/>
    <cellStyle name="Normal 12 5 3 3 3 2 4 4" xfId="44434" xr:uid="{0AC5E3B9-9918-4B4F-85FB-E7DB62B15ECC}"/>
    <cellStyle name="Normal 12 5 3 3 3 2 5" xfId="12087" xr:uid="{5236ACCE-D361-4F10-BB84-D592AC11DD12}"/>
    <cellStyle name="Normal 12 5 3 3 3 2 5 2" xfId="24897" xr:uid="{D851F95A-EEC3-482D-98A1-F29D4A5947AA}"/>
    <cellStyle name="Normal 12 5 3 3 3 2 5 2 2" xfId="44435" xr:uid="{51BB7421-52B2-404B-AF2D-57C125C1AF09}"/>
    <cellStyle name="Normal 12 5 3 3 3 2 5 3" xfId="44436" xr:uid="{BB7D1755-AFDD-45B5-B7AC-C13C93A60B14}"/>
    <cellStyle name="Normal 12 5 3 3 3 2 6" xfId="6597" xr:uid="{9CF4EB22-428A-4CE8-87AD-A62053DC18F6}"/>
    <cellStyle name="Normal 12 5 3 3 3 2 6 2" xfId="19407" xr:uid="{92AC1C3A-1F00-4582-9A9A-A83FE7A971BB}"/>
    <cellStyle name="Normal 12 5 3 3 3 2 6 2 2" xfId="44437" xr:uid="{1C936822-541A-4AB4-98DD-86E01273B75A}"/>
    <cellStyle name="Normal 12 5 3 3 3 2 6 3" xfId="44438" xr:uid="{3BF66364-D58A-4F75-9885-03FEEE47C0C7}"/>
    <cellStyle name="Normal 12 5 3 3 3 2 7" xfId="13917" xr:uid="{B3EC83A5-F3AE-4A8D-86F2-49F49F03D933}"/>
    <cellStyle name="Normal 12 5 3 3 3 2 7 2" xfId="44439" xr:uid="{57A994D7-1737-409A-9985-DDD600292967}"/>
    <cellStyle name="Normal 12 5 3 3 3 2 8" xfId="44440" xr:uid="{F59CA13B-DFC3-4A9A-AC6D-2A24A9B6E320}"/>
    <cellStyle name="Normal 12 5 3 3 3 3" xfId="1601" xr:uid="{57942036-3AAD-42ED-882A-7E296968D141}"/>
    <cellStyle name="Normal 12 5 3 3 3 3 2" xfId="3431" xr:uid="{46AD8919-1E58-45D2-819E-75DAA0FBD278}"/>
    <cellStyle name="Normal 12 5 3 3 3 3 2 2" xfId="8921" xr:uid="{B281C233-05DD-42AE-B9D9-D3CE3DE24C75}"/>
    <cellStyle name="Normal 12 5 3 3 3 3 2 2 2" xfId="21731" xr:uid="{E9EDE7CD-6CE0-4F2E-9D2F-4E6F555C87BE}"/>
    <cellStyle name="Normal 12 5 3 3 3 3 2 2 2 2" xfId="44441" xr:uid="{F15003EB-5F0F-4FB2-BD24-93D9BE8530A9}"/>
    <cellStyle name="Normal 12 5 3 3 3 3 2 2 3" xfId="44442" xr:uid="{4243C6DE-D522-4140-840A-5D315A4DAD78}"/>
    <cellStyle name="Normal 12 5 3 3 3 3 2 3" xfId="16241" xr:uid="{1B697965-3F5A-4CCA-9118-059ECDBCB272}"/>
    <cellStyle name="Normal 12 5 3 3 3 3 2 3 2" xfId="44443" xr:uid="{146A1B91-56E5-49F6-B0D6-181B53B280B9}"/>
    <cellStyle name="Normal 12 5 3 3 3 3 2 4" xfId="44444" xr:uid="{23B7490E-27D0-45E3-8354-E26A65BC0230}"/>
    <cellStyle name="Normal 12 5 3 3 3 3 3" xfId="5261" xr:uid="{B1760830-4458-4594-B7F3-B306CEB025E6}"/>
    <cellStyle name="Normal 12 5 3 3 3 3 3 2" xfId="10751" xr:uid="{6B045BFC-690E-4BC8-9A32-E337CF91B0BF}"/>
    <cellStyle name="Normal 12 5 3 3 3 3 3 2 2" xfId="23561" xr:uid="{6D354F4B-B4F9-4CF0-A991-FD877FB08894}"/>
    <cellStyle name="Normal 12 5 3 3 3 3 3 2 2 2" xfId="44445" xr:uid="{445C913E-AFBF-4F26-881E-2FC342C9DD04}"/>
    <cellStyle name="Normal 12 5 3 3 3 3 3 2 3" xfId="44446" xr:uid="{C43B5F45-9331-462F-9B44-015646307098}"/>
    <cellStyle name="Normal 12 5 3 3 3 3 3 3" xfId="18071" xr:uid="{ED19D73D-CF06-480E-A52C-911CD4011F16}"/>
    <cellStyle name="Normal 12 5 3 3 3 3 3 3 2" xfId="44447" xr:uid="{0E3A819B-1F0C-464B-9B6B-F8CFAAFEBA15}"/>
    <cellStyle name="Normal 12 5 3 3 3 3 3 4" xfId="44448" xr:uid="{F51ADCC0-8195-49A2-A805-04E551EAD976}"/>
    <cellStyle name="Normal 12 5 3 3 3 3 4" xfId="12581" xr:uid="{96A2E1B3-3E14-405F-8377-3DEBF5F1DA77}"/>
    <cellStyle name="Normal 12 5 3 3 3 3 4 2" xfId="25391" xr:uid="{7157C8B8-E8BC-4AE3-8F27-EAE330154A4C}"/>
    <cellStyle name="Normal 12 5 3 3 3 3 4 2 2" xfId="44449" xr:uid="{1032F8C3-7372-43F7-9667-FFE8B2174C01}"/>
    <cellStyle name="Normal 12 5 3 3 3 3 4 3" xfId="44450" xr:uid="{31D78DC3-9399-4872-B727-EAD75E58E41F}"/>
    <cellStyle name="Normal 12 5 3 3 3 3 5" xfId="7091" xr:uid="{9310ABA8-6A8C-4857-A7EC-CB10F75D8644}"/>
    <cellStyle name="Normal 12 5 3 3 3 3 5 2" xfId="19901" xr:uid="{C63C1650-AAB8-4EEA-87EC-FE920312404E}"/>
    <cellStyle name="Normal 12 5 3 3 3 3 5 2 2" xfId="44451" xr:uid="{ED1E9CF8-0CDE-4522-95CE-35EAFE961713}"/>
    <cellStyle name="Normal 12 5 3 3 3 3 5 3" xfId="44452" xr:uid="{784D9148-F5EA-4371-92AD-52007E0D3652}"/>
    <cellStyle name="Normal 12 5 3 3 3 3 6" xfId="14411" xr:uid="{E7083108-02A8-4401-A46D-BD8F0E11E975}"/>
    <cellStyle name="Normal 12 5 3 3 3 3 6 2" xfId="44453" xr:uid="{EFA3EA0E-675D-4FCE-9DD8-0DBC1E68CFE0}"/>
    <cellStyle name="Normal 12 5 3 3 3 3 7" xfId="44454" xr:uid="{B3E23EA1-2DF5-41DB-86CB-4C5D372797EB}"/>
    <cellStyle name="Normal 12 5 3 3 3 4" xfId="2537" xr:uid="{11C14E98-1D69-437A-97F9-DF832CC7A118}"/>
    <cellStyle name="Normal 12 5 3 3 3 4 2" xfId="8027" xr:uid="{1A650C09-97F5-43EA-97AD-AB22CDC6DCA2}"/>
    <cellStyle name="Normal 12 5 3 3 3 4 2 2" xfId="20837" xr:uid="{672859B3-A24B-499E-ACAF-D106F0F30255}"/>
    <cellStyle name="Normal 12 5 3 3 3 4 2 2 2" xfId="44455" xr:uid="{F4973576-719D-4F60-ADFC-605AF5009B6B}"/>
    <cellStyle name="Normal 12 5 3 3 3 4 2 3" xfId="44456" xr:uid="{57243FBF-A89C-43D9-89DE-82ED8F4A6F82}"/>
    <cellStyle name="Normal 12 5 3 3 3 4 3" xfId="15347" xr:uid="{AFA9B690-2329-49DE-B4EA-7265CF3307C9}"/>
    <cellStyle name="Normal 12 5 3 3 3 4 3 2" xfId="44457" xr:uid="{771CD1FD-B626-443F-8FB7-B5C4CA7E3C8D}"/>
    <cellStyle name="Normal 12 5 3 3 3 4 4" xfId="44458" xr:uid="{82794376-E644-42CC-8EF8-1ED193ACC0C0}"/>
    <cellStyle name="Normal 12 5 3 3 3 5" xfId="4367" xr:uid="{02CFBC46-53ED-4DEE-99A9-D12DEFE3DD92}"/>
    <cellStyle name="Normal 12 5 3 3 3 5 2" xfId="9857" xr:uid="{765225BD-C29D-48D4-AB69-53CD3A600052}"/>
    <cellStyle name="Normal 12 5 3 3 3 5 2 2" xfId="22667" xr:uid="{AC28AF3A-9B7F-4E54-BAAE-2E4251690572}"/>
    <cellStyle name="Normal 12 5 3 3 3 5 2 2 2" xfId="44459" xr:uid="{E7D29951-632C-40E8-B69A-AF3B378B00C2}"/>
    <cellStyle name="Normal 12 5 3 3 3 5 2 3" xfId="44460" xr:uid="{EDB9CD3F-5325-4224-8E67-83E9601C0742}"/>
    <cellStyle name="Normal 12 5 3 3 3 5 3" xfId="17177" xr:uid="{CCD37B71-B317-44A5-91E4-2CB43D746853}"/>
    <cellStyle name="Normal 12 5 3 3 3 5 3 2" xfId="44461" xr:uid="{00251E84-6E68-445F-8ABD-39F0F8FECBA8}"/>
    <cellStyle name="Normal 12 5 3 3 3 5 4" xfId="44462" xr:uid="{812F80B0-D1F7-4B42-A786-44CE41A19B76}"/>
    <cellStyle name="Normal 12 5 3 3 3 6" xfId="11687" xr:uid="{F34E8B07-802B-4DD2-8001-4432AD8959E1}"/>
    <cellStyle name="Normal 12 5 3 3 3 6 2" xfId="24497" xr:uid="{0AC0D5E4-03CE-4AE6-BDFD-833C77E07C2F}"/>
    <cellStyle name="Normal 12 5 3 3 3 6 2 2" xfId="44463" xr:uid="{46F3D555-E9AC-47AE-98DD-E6E7D9D370AC}"/>
    <cellStyle name="Normal 12 5 3 3 3 6 3" xfId="44464" xr:uid="{300080AD-4003-4971-849D-2EF6ECB3642D}"/>
    <cellStyle name="Normal 12 5 3 3 3 7" xfId="6197" xr:uid="{A0360F5B-5FC6-434C-9E86-904012E42ECF}"/>
    <cellStyle name="Normal 12 5 3 3 3 7 2" xfId="19007" xr:uid="{4C54DDAA-0FF3-414D-8FAD-60D16AEAD5A5}"/>
    <cellStyle name="Normal 12 5 3 3 3 7 2 2" xfId="44465" xr:uid="{0E1FD1E2-CC0D-44B0-9175-00872CB2BBB2}"/>
    <cellStyle name="Normal 12 5 3 3 3 7 3" xfId="44466" xr:uid="{062DB117-BC1E-46E1-8F7B-10195F74EB08}"/>
    <cellStyle name="Normal 12 5 3 3 3 8" xfId="13517" xr:uid="{424F4BD5-C25B-4F9F-8835-06340346A1F6}"/>
    <cellStyle name="Normal 12 5 3 3 3 8 2" xfId="44467" xr:uid="{AB784C7D-E780-4C38-A44D-DC600E06B90D}"/>
    <cellStyle name="Normal 12 5 3 3 3 9" xfId="44468" xr:uid="{C18BD990-E03B-4E6F-9268-0059471028FA}"/>
    <cellStyle name="Normal 12 5 3 3 4" xfId="481" xr:uid="{2A5463E5-16EF-4808-8225-380741480956}"/>
    <cellStyle name="Normal 12 5 3 3 4 2" xfId="1376" xr:uid="{F1433E12-A4B7-4E7F-8AE3-27B9E591FC9B}"/>
    <cellStyle name="Normal 12 5 3 3 4 2 2" xfId="3206" xr:uid="{C2ADCAF3-2FFE-4639-8F11-96319EB0F68F}"/>
    <cellStyle name="Normal 12 5 3 3 4 2 2 2" xfId="8696" xr:uid="{4F98B8AA-CC07-4E57-89E0-859ACCB00873}"/>
    <cellStyle name="Normal 12 5 3 3 4 2 2 2 2" xfId="21506" xr:uid="{252AE539-59C4-4FCA-906B-138596C302B5}"/>
    <cellStyle name="Normal 12 5 3 3 4 2 2 2 2 2" xfId="44469" xr:uid="{E457AED2-FCE5-4756-B431-C3F6C7111CF9}"/>
    <cellStyle name="Normal 12 5 3 3 4 2 2 2 3" xfId="44470" xr:uid="{F3E6C4D1-58D6-49C9-93D6-03D7E8527462}"/>
    <cellStyle name="Normal 12 5 3 3 4 2 2 3" xfId="16016" xr:uid="{DE50F00A-DCAF-4F55-A10B-3CC0D55B400D}"/>
    <cellStyle name="Normal 12 5 3 3 4 2 2 3 2" xfId="44471" xr:uid="{5FDD79FF-33F2-48DC-B4B4-18ED4E4CDBF5}"/>
    <cellStyle name="Normal 12 5 3 3 4 2 2 4" xfId="44472" xr:uid="{A4CDD8EC-9B00-4F29-B48D-39C750E09872}"/>
    <cellStyle name="Normal 12 5 3 3 4 2 3" xfId="5036" xr:uid="{D5A497D3-901B-404B-BF4E-D61E9C6DC296}"/>
    <cellStyle name="Normal 12 5 3 3 4 2 3 2" xfId="10526" xr:uid="{038639CB-D85A-4ABA-A87D-49BD11ADBDA2}"/>
    <cellStyle name="Normal 12 5 3 3 4 2 3 2 2" xfId="23336" xr:uid="{4CBA337D-249F-4BF6-92B2-187E43660BDF}"/>
    <cellStyle name="Normal 12 5 3 3 4 2 3 2 2 2" xfId="44473" xr:uid="{8B779A99-C6A1-47D7-B070-8B7B9A2AE098}"/>
    <cellStyle name="Normal 12 5 3 3 4 2 3 2 3" xfId="44474" xr:uid="{F5A5772B-0BCD-43C7-ADB6-57F2D403B8C9}"/>
    <cellStyle name="Normal 12 5 3 3 4 2 3 3" xfId="17846" xr:uid="{D555BDE9-32D1-45A3-918A-C068A122D4E7}"/>
    <cellStyle name="Normal 12 5 3 3 4 2 3 3 2" xfId="44475" xr:uid="{BA70A286-6AEB-4652-8EB3-8D77D832073C}"/>
    <cellStyle name="Normal 12 5 3 3 4 2 3 4" xfId="44476" xr:uid="{B7CABA3E-2648-4573-914F-72F6DE6C4F60}"/>
    <cellStyle name="Normal 12 5 3 3 4 2 4" xfId="12356" xr:uid="{5DD6D9C0-3071-4E50-8CAD-80227FAB40F7}"/>
    <cellStyle name="Normal 12 5 3 3 4 2 4 2" xfId="25166" xr:uid="{349A0ACB-968F-4210-974C-2247711D3CE8}"/>
    <cellStyle name="Normal 12 5 3 3 4 2 4 2 2" xfId="44477" xr:uid="{9464AE4F-DECD-499E-BC83-AB7491EA283C}"/>
    <cellStyle name="Normal 12 5 3 3 4 2 4 3" xfId="44478" xr:uid="{5C230BC2-8118-4519-8E18-193664797A2E}"/>
    <cellStyle name="Normal 12 5 3 3 4 2 5" xfId="6866" xr:uid="{83D882D4-15C9-4AC2-B2F3-043B8E41E133}"/>
    <cellStyle name="Normal 12 5 3 3 4 2 5 2" xfId="19676" xr:uid="{166D3BDB-F643-4A4E-8C9D-32C2CE5AF13E}"/>
    <cellStyle name="Normal 12 5 3 3 4 2 5 2 2" xfId="44479" xr:uid="{0ECDDC61-8FB9-4B82-A154-ABCDD8498322}"/>
    <cellStyle name="Normal 12 5 3 3 4 2 5 3" xfId="44480" xr:uid="{AB53556C-8A13-417A-B441-1CE835074334}"/>
    <cellStyle name="Normal 12 5 3 3 4 2 6" xfId="14186" xr:uid="{4250563D-ED1A-480F-AFD9-3B4A0B70B250}"/>
    <cellStyle name="Normal 12 5 3 3 4 2 6 2" xfId="44481" xr:uid="{5B6687B5-1E2A-44F4-99F3-D6885FE41895}"/>
    <cellStyle name="Normal 12 5 3 3 4 2 7" xfId="44482" xr:uid="{DF970F8B-2D5C-4C50-96CE-83E419A98D32}"/>
    <cellStyle name="Normal 12 5 3 3 4 3" xfId="2312" xr:uid="{1FAF5899-6EB2-457A-A898-C254C2470458}"/>
    <cellStyle name="Normal 12 5 3 3 4 3 2" xfId="7802" xr:uid="{472FBCC4-07DA-4FCB-B7A6-6275A8692D90}"/>
    <cellStyle name="Normal 12 5 3 3 4 3 2 2" xfId="20612" xr:uid="{41FFFECF-C7B5-47B7-84A7-8030E720FF85}"/>
    <cellStyle name="Normal 12 5 3 3 4 3 2 2 2" xfId="44483" xr:uid="{6DB922DB-409E-48AD-BFBB-D4D8FF53FE64}"/>
    <cellStyle name="Normal 12 5 3 3 4 3 2 3" xfId="44484" xr:uid="{F14E83B2-3081-4A8E-A0A6-EE9D3B0E8065}"/>
    <cellStyle name="Normal 12 5 3 3 4 3 3" xfId="15122" xr:uid="{5FEC4533-6815-4D47-8195-ED13196C17E1}"/>
    <cellStyle name="Normal 12 5 3 3 4 3 3 2" xfId="44485" xr:uid="{2C16B7E8-5EB9-4839-A5CA-E14640118261}"/>
    <cellStyle name="Normal 12 5 3 3 4 3 4" xfId="44486" xr:uid="{4F10338E-D3B6-4669-8DBE-E2FB54D9FA49}"/>
    <cellStyle name="Normal 12 5 3 3 4 4" xfId="4142" xr:uid="{22B13F51-5C04-4A29-9148-D89CEF99A897}"/>
    <cellStyle name="Normal 12 5 3 3 4 4 2" xfId="9632" xr:uid="{124AB874-FF32-484E-BF4B-1EB051CEC5DD}"/>
    <cellStyle name="Normal 12 5 3 3 4 4 2 2" xfId="22442" xr:uid="{C0872A35-8CC8-4121-B634-711C6F479133}"/>
    <cellStyle name="Normal 12 5 3 3 4 4 2 2 2" xfId="44487" xr:uid="{4A0BCCDE-B135-49E5-9841-03DE0E3EAED9}"/>
    <cellStyle name="Normal 12 5 3 3 4 4 2 3" xfId="44488" xr:uid="{B9A8B30D-D5B1-42CE-868A-44932AC06D24}"/>
    <cellStyle name="Normal 12 5 3 3 4 4 3" xfId="16952" xr:uid="{3ED08CD9-5D76-45BD-86ED-E6DD77F895C8}"/>
    <cellStyle name="Normal 12 5 3 3 4 4 3 2" xfId="44489" xr:uid="{47E81B0A-FFB1-41E8-A404-5A2B85529EE7}"/>
    <cellStyle name="Normal 12 5 3 3 4 4 4" xfId="44490" xr:uid="{8B8A2AE7-C132-46FC-A722-3D02FA4629B5}"/>
    <cellStyle name="Normal 12 5 3 3 4 5" xfId="11462" xr:uid="{ACF207BD-E849-4605-834C-01701288B6A6}"/>
    <cellStyle name="Normal 12 5 3 3 4 5 2" xfId="24272" xr:uid="{5C979B28-F02A-413D-9BE6-00C4DA8CAED4}"/>
    <cellStyle name="Normal 12 5 3 3 4 5 2 2" xfId="44491" xr:uid="{AEB1D7A5-C78C-4DC5-B497-5A3263E194D8}"/>
    <cellStyle name="Normal 12 5 3 3 4 5 3" xfId="44492" xr:uid="{90EA6901-0ECF-4185-AE1F-4E083A9986E9}"/>
    <cellStyle name="Normal 12 5 3 3 4 6" xfId="5972" xr:uid="{B39648FE-FDCC-4BBE-ADF0-C4C0482CDE06}"/>
    <cellStyle name="Normal 12 5 3 3 4 6 2" xfId="18782" xr:uid="{53A28D38-8069-4E28-B957-3444C1E2207C}"/>
    <cellStyle name="Normal 12 5 3 3 4 6 2 2" xfId="44493" xr:uid="{E1ADAE3B-D2B0-4FB7-810A-927BCE076724}"/>
    <cellStyle name="Normal 12 5 3 3 4 6 3" xfId="44494" xr:uid="{147D9F7C-5450-4F4B-8F17-7DA660B683C5}"/>
    <cellStyle name="Normal 12 5 3 3 4 7" xfId="13292" xr:uid="{E9807B30-B2C3-41EC-B9D4-8C1DD5D1AC91}"/>
    <cellStyle name="Normal 12 5 3 3 4 7 2" xfId="44495" xr:uid="{DF655861-FC28-4B3C-AF9D-F713CA767A78}"/>
    <cellStyle name="Normal 12 5 3 3 4 8" xfId="44496" xr:uid="{44C29FAC-6BAC-4DD0-8AEA-B083DC3F97A9}"/>
    <cellStyle name="Normal 12 5 3 3 5" xfId="840" xr:uid="{0E0B0B6F-9EA8-489A-8163-07DBD608D742}"/>
    <cellStyle name="Normal 12 5 3 3 5 2" xfId="1735" xr:uid="{A223E9DC-7B24-4774-B146-3AD02BBD2912}"/>
    <cellStyle name="Normal 12 5 3 3 5 2 2" xfId="3565" xr:uid="{D5EE4B51-AF78-4F88-8AF2-D242158EC1BB}"/>
    <cellStyle name="Normal 12 5 3 3 5 2 2 2" xfId="9055" xr:uid="{66BC9F5C-AF7F-4A94-AFE3-C788DA9307FB}"/>
    <cellStyle name="Normal 12 5 3 3 5 2 2 2 2" xfId="21865" xr:uid="{7818CD8C-0ABD-4EC5-8A82-D277FCF39AC9}"/>
    <cellStyle name="Normal 12 5 3 3 5 2 2 2 2 2" xfId="44497" xr:uid="{32C51D52-4771-4456-ADA0-646ED70D95D6}"/>
    <cellStyle name="Normal 12 5 3 3 5 2 2 2 3" xfId="44498" xr:uid="{BCCCF5A7-6D53-40B4-A1D9-8E0793C0DF37}"/>
    <cellStyle name="Normal 12 5 3 3 5 2 2 3" xfId="16375" xr:uid="{9DA147AB-BE28-4272-89A9-6C22B6BB0B31}"/>
    <cellStyle name="Normal 12 5 3 3 5 2 2 3 2" xfId="44499" xr:uid="{B8D96610-FA98-4E2D-A650-23847044371C}"/>
    <cellStyle name="Normal 12 5 3 3 5 2 2 4" xfId="44500" xr:uid="{197722C0-5660-4203-89DA-E8563D829FE4}"/>
    <cellStyle name="Normal 12 5 3 3 5 2 3" xfId="5395" xr:uid="{1BA98F6F-6F61-41DC-89C7-1FF9FA2EBAA8}"/>
    <cellStyle name="Normal 12 5 3 3 5 2 3 2" xfId="10885" xr:uid="{E9685A5C-4E63-43D2-98F4-3EE97F181ECA}"/>
    <cellStyle name="Normal 12 5 3 3 5 2 3 2 2" xfId="23695" xr:uid="{33282771-CDC9-4899-B770-738E4FD728DB}"/>
    <cellStyle name="Normal 12 5 3 3 5 2 3 2 2 2" xfId="44501" xr:uid="{BB616EAB-ADEB-4F1E-A166-0BF60FD1FE22}"/>
    <cellStyle name="Normal 12 5 3 3 5 2 3 2 3" xfId="44502" xr:uid="{C0DDD628-B07C-446E-8965-FBFDFB72F335}"/>
    <cellStyle name="Normal 12 5 3 3 5 2 3 3" xfId="18205" xr:uid="{5E3F417C-D1B9-4FF5-9754-272851B753CE}"/>
    <cellStyle name="Normal 12 5 3 3 5 2 3 3 2" xfId="44503" xr:uid="{2B398917-0314-4F7E-A730-70B8EB5A5D57}"/>
    <cellStyle name="Normal 12 5 3 3 5 2 3 4" xfId="44504" xr:uid="{61DAEE39-D441-44D8-8F7F-5FAB07300785}"/>
    <cellStyle name="Normal 12 5 3 3 5 2 4" xfId="12715" xr:uid="{79F868AC-4CB6-4FAA-9505-CBA9A7934141}"/>
    <cellStyle name="Normal 12 5 3 3 5 2 4 2" xfId="25525" xr:uid="{CAC032ED-B6A7-44A8-B67C-9316D74BBB34}"/>
    <cellStyle name="Normal 12 5 3 3 5 2 4 2 2" xfId="44505" xr:uid="{24759B40-36C8-4029-AE68-2095C426DF57}"/>
    <cellStyle name="Normal 12 5 3 3 5 2 4 3" xfId="44506" xr:uid="{2F62C8A4-DC89-4A0A-B5F8-478567CC5551}"/>
    <cellStyle name="Normal 12 5 3 3 5 2 5" xfId="7225" xr:uid="{3D00C3B1-A46A-4CBA-B77B-8E4678CBA30F}"/>
    <cellStyle name="Normal 12 5 3 3 5 2 5 2" xfId="20035" xr:uid="{4306DD3D-A313-437D-909E-E85E3C6C6673}"/>
    <cellStyle name="Normal 12 5 3 3 5 2 5 2 2" xfId="44507" xr:uid="{02DCF787-CE84-450F-821A-6EEBAC297606}"/>
    <cellStyle name="Normal 12 5 3 3 5 2 5 3" xfId="44508" xr:uid="{4009D785-F671-45B0-BCF3-BB0BCFB71E13}"/>
    <cellStyle name="Normal 12 5 3 3 5 2 6" xfId="14545" xr:uid="{79D0A8CA-DD9F-43A7-AC50-EEAB00EF5B3D}"/>
    <cellStyle name="Normal 12 5 3 3 5 2 6 2" xfId="44509" xr:uid="{D26CCD4C-3B61-41F7-B5E3-4587F90DDEAE}"/>
    <cellStyle name="Normal 12 5 3 3 5 2 7" xfId="44510" xr:uid="{031170AF-A332-48D0-B57C-29C5D08DAA61}"/>
    <cellStyle name="Normal 12 5 3 3 5 3" xfId="2671" xr:uid="{DB8E65B0-B874-4B87-BD59-56436EF4B66B}"/>
    <cellStyle name="Normal 12 5 3 3 5 3 2" xfId="8161" xr:uid="{D5FF5187-0CE2-4B6A-841F-E42BE6CBC422}"/>
    <cellStyle name="Normal 12 5 3 3 5 3 2 2" xfId="20971" xr:uid="{3B21F65D-0ED2-4A1F-A850-F1A741704A0F}"/>
    <cellStyle name="Normal 12 5 3 3 5 3 2 2 2" xfId="44511" xr:uid="{18935B50-C0BE-43E2-B785-0CEE42A1D3E4}"/>
    <cellStyle name="Normal 12 5 3 3 5 3 2 3" xfId="44512" xr:uid="{3E374C83-7322-49E0-8185-824ECA514364}"/>
    <cellStyle name="Normal 12 5 3 3 5 3 3" xfId="15481" xr:uid="{BFA70CF3-AC53-4B51-9799-89ABB3566D87}"/>
    <cellStyle name="Normal 12 5 3 3 5 3 3 2" xfId="44513" xr:uid="{7510ACF8-94C7-41D9-B9D3-DA0D0D1DE7EC}"/>
    <cellStyle name="Normal 12 5 3 3 5 3 4" xfId="44514" xr:uid="{AC0FDA1B-86F7-435E-BF02-4669051DE976}"/>
    <cellStyle name="Normal 12 5 3 3 5 4" xfId="4501" xr:uid="{AB75DED5-2175-4C5B-BC4D-EB5CA8866C7A}"/>
    <cellStyle name="Normal 12 5 3 3 5 4 2" xfId="9991" xr:uid="{87F2FB22-7F5E-4AB0-91E3-DF167744F6A9}"/>
    <cellStyle name="Normal 12 5 3 3 5 4 2 2" xfId="22801" xr:uid="{303049F5-1874-45E2-9692-9A3762100424}"/>
    <cellStyle name="Normal 12 5 3 3 5 4 2 2 2" xfId="44515" xr:uid="{5BC826E7-AD0F-4085-B648-DC8748F8165B}"/>
    <cellStyle name="Normal 12 5 3 3 5 4 2 3" xfId="44516" xr:uid="{6053F4D9-CD2A-4270-88C8-E2978C5D1019}"/>
    <cellStyle name="Normal 12 5 3 3 5 4 3" xfId="17311" xr:uid="{20724384-27FD-4C72-8E6A-806185175E71}"/>
    <cellStyle name="Normal 12 5 3 3 5 4 3 2" xfId="44517" xr:uid="{2992751E-046B-4217-B9F0-D1C4DC0255E5}"/>
    <cellStyle name="Normal 12 5 3 3 5 4 4" xfId="44518" xr:uid="{254B68FB-BC0B-448F-A270-6CFE4EC5D7FB}"/>
    <cellStyle name="Normal 12 5 3 3 5 5" xfId="11821" xr:uid="{00364C94-887A-4938-87D6-EDD0C98882CE}"/>
    <cellStyle name="Normal 12 5 3 3 5 5 2" xfId="24631" xr:uid="{3BCA9F77-3D5D-4D42-B50A-9A7618553BD1}"/>
    <cellStyle name="Normal 12 5 3 3 5 5 2 2" xfId="44519" xr:uid="{ECB0914B-114D-4C01-9F09-8365E6E504F8}"/>
    <cellStyle name="Normal 12 5 3 3 5 5 3" xfId="44520" xr:uid="{2544AA68-DFE9-4677-9498-270BDDFB1440}"/>
    <cellStyle name="Normal 12 5 3 3 5 6" xfId="6331" xr:uid="{3D5F6EA6-3819-4235-8A74-0E044C1E5358}"/>
    <cellStyle name="Normal 12 5 3 3 5 6 2" xfId="19141" xr:uid="{B4EF6F7C-BE69-495B-B4BB-F40D06FAF075}"/>
    <cellStyle name="Normal 12 5 3 3 5 6 2 2" xfId="44521" xr:uid="{0070FF5F-F887-417F-B780-F0BE2276B2CD}"/>
    <cellStyle name="Normal 12 5 3 3 5 6 3" xfId="44522" xr:uid="{B354E81D-B090-47A4-86F9-FD6CFF3F3A35}"/>
    <cellStyle name="Normal 12 5 3 3 5 7" xfId="13651" xr:uid="{C37CDCB8-26DA-4017-846A-270EEADB8A57}"/>
    <cellStyle name="Normal 12 5 3 3 5 7 2" xfId="44523" xr:uid="{C7BB8E8F-7F7A-48A1-8F22-265EF14F58E5}"/>
    <cellStyle name="Normal 12 5 3 3 5 8" xfId="44524" xr:uid="{6DD5490E-F59E-4BA1-8E51-A6C9F67B3E8B}"/>
    <cellStyle name="Normal 12 5 3 3 6" xfId="1241" xr:uid="{30221DF5-B1A3-4AA5-9D00-A6324B47C2E1}"/>
    <cellStyle name="Normal 12 5 3 3 6 2" xfId="3071" xr:uid="{3790BB70-25B8-4ABB-8E30-4C8684B772A8}"/>
    <cellStyle name="Normal 12 5 3 3 6 2 2" xfId="8561" xr:uid="{59DA68C2-493F-4D00-BE29-BC6BAAF04F51}"/>
    <cellStyle name="Normal 12 5 3 3 6 2 2 2" xfId="21371" xr:uid="{4F89744E-D92D-4AA7-8B75-4A7310B86AD8}"/>
    <cellStyle name="Normal 12 5 3 3 6 2 2 2 2" xfId="44525" xr:uid="{A630B5FF-D158-47A5-9B33-8175C535246B}"/>
    <cellStyle name="Normal 12 5 3 3 6 2 2 3" xfId="44526" xr:uid="{99E156D9-6D55-403F-ADB6-38C6BF2CE69D}"/>
    <cellStyle name="Normal 12 5 3 3 6 2 3" xfId="15881" xr:uid="{A65CF810-EA34-4EC6-88C3-2B1E23B6EFAA}"/>
    <cellStyle name="Normal 12 5 3 3 6 2 3 2" xfId="44527" xr:uid="{5313BE43-07CE-40CC-B206-8778D2239D9B}"/>
    <cellStyle name="Normal 12 5 3 3 6 2 4" xfId="44528" xr:uid="{A9DFF096-4666-4B00-A15B-185D3912DB92}"/>
    <cellStyle name="Normal 12 5 3 3 6 3" xfId="4901" xr:uid="{85EB445E-25E7-424F-9D21-00E9D9D6B375}"/>
    <cellStyle name="Normal 12 5 3 3 6 3 2" xfId="10391" xr:uid="{5A05CA33-AD4C-466D-9796-27B77F5C7939}"/>
    <cellStyle name="Normal 12 5 3 3 6 3 2 2" xfId="23201" xr:uid="{BA239248-74C7-48D8-ACAD-86D6149ACA24}"/>
    <cellStyle name="Normal 12 5 3 3 6 3 2 2 2" xfId="44529" xr:uid="{05CBDE9D-FA20-4717-9FA0-0E7F3BDE6E18}"/>
    <cellStyle name="Normal 12 5 3 3 6 3 2 3" xfId="44530" xr:uid="{BFF5B7A5-34CC-4D5B-A294-6B5426763D9C}"/>
    <cellStyle name="Normal 12 5 3 3 6 3 3" xfId="17711" xr:uid="{BF86B38D-01EC-4183-888B-D330A1D433E8}"/>
    <cellStyle name="Normal 12 5 3 3 6 3 3 2" xfId="44531" xr:uid="{D2E4F28F-13AE-444D-B20D-D13F5552032C}"/>
    <cellStyle name="Normal 12 5 3 3 6 3 4" xfId="44532" xr:uid="{8DB5F9EC-C5BD-42E9-A973-DC6A295AF342}"/>
    <cellStyle name="Normal 12 5 3 3 6 4" xfId="12221" xr:uid="{4C26EB11-67D5-440A-9129-C75BA7D0B03A}"/>
    <cellStyle name="Normal 12 5 3 3 6 4 2" xfId="25031" xr:uid="{F6997029-BEF1-4E3E-8F2B-C2FD08D5D546}"/>
    <cellStyle name="Normal 12 5 3 3 6 4 2 2" xfId="44533" xr:uid="{1E8481E8-7A2C-4965-AC64-173AF2CC3029}"/>
    <cellStyle name="Normal 12 5 3 3 6 4 3" xfId="44534" xr:uid="{37D5A767-ED52-479B-A7C6-56466066AE1C}"/>
    <cellStyle name="Normal 12 5 3 3 6 5" xfId="6731" xr:uid="{0339AA5D-63AA-49D4-909E-7F4830EB3724}"/>
    <cellStyle name="Normal 12 5 3 3 6 5 2" xfId="19541" xr:uid="{41DE1FD2-D81F-4757-9B37-361BACFB6EC5}"/>
    <cellStyle name="Normal 12 5 3 3 6 5 2 2" xfId="44535" xr:uid="{3A46A750-89AA-4178-BA0B-CCE5415AACEC}"/>
    <cellStyle name="Normal 12 5 3 3 6 5 3" xfId="44536" xr:uid="{CA794698-F57E-4C5A-9A20-8BD05F51B546}"/>
    <cellStyle name="Normal 12 5 3 3 6 6" xfId="14051" xr:uid="{6970CDDA-23CA-42FC-B565-36A27E03CAB2}"/>
    <cellStyle name="Normal 12 5 3 3 6 6 2" xfId="44537" xr:uid="{DCCBD5E8-4927-4380-9A24-21C1A5857758}"/>
    <cellStyle name="Normal 12 5 3 3 6 7" xfId="44538" xr:uid="{4CC9933A-47A1-4F1D-8CEB-7E33CD628649}"/>
    <cellStyle name="Normal 12 5 3 3 7" xfId="2177" xr:uid="{D6B2EA9A-EDD4-4946-B722-986C1ED1A4D7}"/>
    <cellStyle name="Normal 12 5 3 3 7 2" xfId="7667" xr:uid="{87EC10DE-69C1-41B0-B3DB-6C1701F3613C}"/>
    <cellStyle name="Normal 12 5 3 3 7 2 2" xfId="20477" xr:uid="{D27DB791-6F85-45EC-9E8B-1AB0B23F195B}"/>
    <cellStyle name="Normal 12 5 3 3 7 2 2 2" xfId="44539" xr:uid="{F7D8ADFB-99AC-4B3F-9FB4-7359F0868877}"/>
    <cellStyle name="Normal 12 5 3 3 7 2 3" xfId="44540" xr:uid="{514B1B57-8B6F-465F-9A87-172FD8E1E70C}"/>
    <cellStyle name="Normal 12 5 3 3 7 3" xfId="14987" xr:uid="{1041EA22-786A-4F91-BA90-22CE9B85A94F}"/>
    <cellStyle name="Normal 12 5 3 3 7 3 2" xfId="44541" xr:uid="{DD39758A-10BA-4A59-977D-7690E36DF4B8}"/>
    <cellStyle name="Normal 12 5 3 3 7 4" xfId="44542" xr:uid="{68EE9764-FB37-47E5-84D2-64EA499BF5FD}"/>
    <cellStyle name="Normal 12 5 3 3 8" xfId="4007" xr:uid="{663D53F3-7910-467B-801D-48F6738E6AE8}"/>
    <cellStyle name="Normal 12 5 3 3 8 2" xfId="9497" xr:uid="{34FCF1E0-1148-4227-9B16-CAE05A57E9BB}"/>
    <cellStyle name="Normal 12 5 3 3 8 2 2" xfId="22307" xr:uid="{EE40087A-93D1-4A64-B8A4-5DB2E4CBFA9B}"/>
    <cellStyle name="Normal 12 5 3 3 8 2 2 2" xfId="44543" xr:uid="{706EC6B2-20EA-4292-B883-6D743A683A94}"/>
    <cellStyle name="Normal 12 5 3 3 8 2 3" xfId="44544" xr:uid="{20144DD7-3CD2-4E5E-A846-B944F056D407}"/>
    <cellStyle name="Normal 12 5 3 3 8 3" xfId="16817" xr:uid="{F1C26C6A-9AF5-4DBD-B455-CB666D069B7E}"/>
    <cellStyle name="Normal 12 5 3 3 8 3 2" xfId="44545" xr:uid="{89893A61-2D72-44EC-B4C7-93DDD1CC2301}"/>
    <cellStyle name="Normal 12 5 3 3 8 4" xfId="44546" xr:uid="{C92A7902-DD2A-4D7D-BE28-8658DBE24ABE}"/>
    <cellStyle name="Normal 12 5 3 3 9" xfId="11327" xr:uid="{28B4226E-4E01-4B7D-A970-F2014CD958BC}"/>
    <cellStyle name="Normal 12 5 3 3 9 2" xfId="24137" xr:uid="{205FDCB6-C713-454D-907C-9705403B4950}"/>
    <cellStyle name="Normal 12 5 3 3 9 2 2" xfId="44547" xr:uid="{51DBA5FE-E2A2-4333-B326-94A45AC23BDC}"/>
    <cellStyle name="Normal 12 5 3 3 9 3" xfId="44548" xr:uid="{90E33B2E-D372-40BE-8B2E-5832437E6E79}"/>
    <cellStyle name="Normal 12 5 3 4" xfId="396" xr:uid="{2EEAC825-ACA8-495B-8C50-C952131D8C40}"/>
    <cellStyle name="Normal 12 5 3 4 10" xfId="5888" xr:uid="{B569A972-E770-4022-A2DF-FCABDF904360}"/>
    <cellStyle name="Normal 12 5 3 4 10 2" xfId="18698" xr:uid="{1EE47EC7-E86A-49DC-B629-F4971CC4871D}"/>
    <cellStyle name="Normal 12 5 3 4 10 2 2" xfId="44549" xr:uid="{6586454B-0C32-4448-9662-E330AFCAED0C}"/>
    <cellStyle name="Normal 12 5 3 4 10 3" xfId="44550" xr:uid="{BD0C0B80-9E1B-4FAB-ACA2-F58C85A92448}"/>
    <cellStyle name="Normal 12 5 3 4 11" xfId="13208" xr:uid="{CCA19429-CB9D-4C2B-8391-014092746437}"/>
    <cellStyle name="Normal 12 5 3 4 11 2" xfId="44551" xr:uid="{59878CF6-99E5-4A34-B667-4883B6F83EAB}"/>
    <cellStyle name="Normal 12 5 3 4 12" xfId="44552" xr:uid="{EF0A9906-2CD5-4CA8-B36F-56CC61DEDCE7}"/>
    <cellStyle name="Normal 12 5 3 4 2" xfId="625" xr:uid="{400F207E-3FB7-4C81-A575-34FC99A3FB76}"/>
    <cellStyle name="Normal 12 5 3 4 2 2" xfId="1024" xr:uid="{775A36A0-90D1-44A6-B964-C06B35337090}"/>
    <cellStyle name="Normal 12 5 3 4 2 2 2" xfId="1919" xr:uid="{159FED04-8411-47B0-B5C9-56176DB55660}"/>
    <cellStyle name="Normal 12 5 3 4 2 2 2 2" xfId="3749" xr:uid="{FD85AE5B-F7EC-41EA-B6C2-4DF181ADD6D1}"/>
    <cellStyle name="Normal 12 5 3 4 2 2 2 2 2" xfId="9239" xr:uid="{EC55D7AE-A61C-4B16-BE91-1085A87EB2B6}"/>
    <cellStyle name="Normal 12 5 3 4 2 2 2 2 2 2" xfId="22049" xr:uid="{23EB8172-0CD7-4D7A-8C74-C35EB73CC700}"/>
    <cellStyle name="Normal 12 5 3 4 2 2 2 2 2 2 2" xfId="44553" xr:uid="{B47DF7ED-95DD-43AD-A216-42561357E0BC}"/>
    <cellStyle name="Normal 12 5 3 4 2 2 2 2 2 3" xfId="44554" xr:uid="{FBFA9DA3-9974-4A0D-978F-2C055F3E9818}"/>
    <cellStyle name="Normal 12 5 3 4 2 2 2 2 3" xfId="16559" xr:uid="{58FAD972-4997-4476-AE20-CA61963B4EC0}"/>
    <cellStyle name="Normal 12 5 3 4 2 2 2 2 3 2" xfId="44555" xr:uid="{AED40F50-A0C2-4B36-A806-AE081DCE1512}"/>
    <cellStyle name="Normal 12 5 3 4 2 2 2 2 4" xfId="44556" xr:uid="{23ADD10F-B63D-4307-94B2-5119080B3D29}"/>
    <cellStyle name="Normal 12 5 3 4 2 2 2 3" xfId="5579" xr:uid="{63494000-8DF5-42C4-B79C-EAFABCCB310C}"/>
    <cellStyle name="Normal 12 5 3 4 2 2 2 3 2" xfId="11069" xr:uid="{07F251F6-0A38-41A1-A8E0-B2FA164C184F}"/>
    <cellStyle name="Normal 12 5 3 4 2 2 2 3 2 2" xfId="23879" xr:uid="{29F7A23B-D34F-4D02-A360-9A65EB77149F}"/>
    <cellStyle name="Normal 12 5 3 4 2 2 2 3 2 2 2" xfId="44557" xr:uid="{EAABF1D2-6E71-45BC-A894-5C60F8A5E777}"/>
    <cellStyle name="Normal 12 5 3 4 2 2 2 3 2 3" xfId="44558" xr:uid="{CDFF222F-99F4-4A0A-80B8-F224518798BC}"/>
    <cellStyle name="Normal 12 5 3 4 2 2 2 3 3" xfId="18389" xr:uid="{315A5541-AA68-43F9-8882-4F99819EEBBD}"/>
    <cellStyle name="Normal 12 5 3 4 2 2 2 3 3 2" xfId="44559" xr:uid="{C047F300-0FEE-4195-88C7-F5ACED340AFF}"/>
    <cellStyle name="Normal 12 5 3 4 2 2 2 3 4" xfId="44560" xr:uid="{1092EABB-D67C-4ADE-9B17-50EB40FA4466}"/>
    <cellStyle name="Normal 12 5 3 4 2 2 2 4" xfId="12899" xr:uid="{4087AEDB-31A9-4AAE-BFE7-986030C48485}"/>
    <cellStyle name="Normal 12 5 3 4 2 2 2 4 2" xfId="25709" xr:uid="{263025D0-435C-4508-887C-90BFD380DE96}"/>
    <cellStyle name="Normal 12 5 3 4 2 2 2 4 2 2" xfId="44561" xr:uid="{5CF763B5-5A51-460A-BA24-680929966D09}"/>
    <cellStyle name="Normal 12 5 3 4 2 2 2 4 3" xfId="44562" xr:uid="{C438149C-BF63-43C6-9E1A-929D8A4D136C}"/>
    <cellStyle name="Normal 12 5 3 4 2 2 2 5" xfId="7409" xr:uid="{B96ECE8B-083D-4E26-BC23-DF3D9701ECB3}"/>
    <cellStyle name="Normal 12 5 3 4 2 2 2 5 2" xfId="20219" xr:uid="{617E1620-5EA4-42BC-9FD0-1EB10DACC674}"/>
    <cellStyle name="Normal 12 5 3 4 2 2 2 5 2 2" xfId="44563" xr:uid="{B9465D98-C5D6-4C5F-99C3-57013EE34B47}"/>
    <cellStyle name="Normal 12 5 3 4 2 2 2 5 3" xfId="44564" xr:uid="{C8D55737-23A5-43D0-B85B-37E3B9EBA3D3}"/>
    <cellStyle name="Normal 12 5 3 4 2 2 2 6" xfId="14729" xr:uid="{E8C776F7-9AD2-4FA2-BA47-6E6AF55B18A7}"/>
    <cellStyle name="Normal 12 5 3 4 2 2 2 6 2" xfId="44565" xr:uid="{BF0DF630-BB99-4646-BECC-AC918B140CDC}"/>
    <cellStyle name="Normal 12 5 3 4 2 2 2 7" xfId="44566" xr:uid="{992E64B1-A01D-4312-AD1A-349A650A89FB}"/>
    <cellStyle name="Normal 12 5 3 4 2 2 3" xfId="2855" xr:uid="{EEDED89A-1FDE-40BE-9ED8-D28C6EFEDD7D}"/>
    <cellStyle name="Normal 12 5 3 4 2 2 3 2" xfId="8345" xr:uid="{2F7F1822-B40D-4CA0-980D-F926CBB35118}"/>
    <cellStyle name="Normal 12 5 3 4 2 2 3 2 2" xfId="21155" xr:uid="{1DE48F05-2D9F-4C32-98FF-BEFB7CF778EB}"/>
    <cellStyle name="Normal 12 5 3 4 2 2 3 2 2 2" xfId="44567" xr:uid="{4545DF6B-0687-4C52-BE1F-3022041D46ED}"/>
    <cellStyle name="Normal 12 5 3 4 2 2 3 2 3" xfId="44568" xr:uid="{2B40F5B1-CA3C-415E-8952-699C21677A3E}"/>
    <cellStyle name="Normal 12 5 3 4 2 2 3 3" xfId="15665" xr:uid="{2271F20E-81B5-4369-89EA-9A1AA9FF45B1}"/>
    <cellStyle name="Normal 12 5 3 4 2 2 3 3 2" xfId="44569" xr:uid="{339EBEF6-8D69-4C78-AFD2-E1DC1703F253}"/>
    <cellStyle name="Normal 12 5 3 4 2 2 3 4" xfId="44570" xr:uid="{E768444A-2A88-4335-8179-80FF2D3C7A1A}"/>
    <cellStyle name="Normal 12 5 3 4 2 2 4" xfId="4685" xr:uid="{F71A962C-F4B1-4394-ABA7-46413E210DFE}"/>
    <cellStyle name="Normal 12 5 3 4 2 2 4 2" xfId="10175" xr:uid="{9827C94C-C628-4F89-A288-21AA1748C375}"/>
    <cellStyle name="Normal 12 5 3 4 2 2 4 2 2" xfId="22985" xr:uid="{AFB26169-A478-48A0-9236-729026170C06}"/>
    <cellStyle name="Normal 12 5 3 4 2 2 4 2 2 2" xfId="44571" xr:uid="{A35E69D1-81CD-442B-93FC-59ED9C806C3A}"/>
    <cellStyle name="Normal 12 5 3 4 2 2 4 2 3" xfId="44572" xr:uid="{86F9EB09-04DA-4608-99BC-1D70BC340A97}"/>
    <cellStyle name="Normal 12 5 3 4 2 2 4 3" xfId="17495" xr:uid="{BD081E1E-AA5C-4D74-99A8-61FE3C0CDA48}"/>
    <cellStyle name="Normal 12 5 3 4 2 2 4 3 2" xfId="44573" xr:uid="{0D862D11-3AAD-41EF-B5DE-F668E05AA15A}"/>
    <cellStyle name="Normal 12 5 3 4 2 2 4 4" xfId="44574" xr:uid="{F83B9687-08D4-4DA0-8ED7-701B3EAF9FA1}"/>
    <cellStyle name="Normal 12 5 3 4 2 2 5" xfId="12005" xr:uid="{74EE09EE-81CF-40EB-BE20-4E230F0EDCF3}"/>
    <cellStyle name="Normal 12 5 3 4 2 2 5 2" xfId="24815" xr:uid="{D48206BD-4C08-445A-9FE6-FB4D31DDB549}"/>
    <cellStyle name="Normal 12 5 3 4 2 2 5 2 2" xfId="44575" xr:uid="{6B431AF3-8774-4A9C-9544-C332838CE8BD}"/>
    <cellStyle name="Normal 12 5 3 4 2 2 5 3" xfId="44576" xr:uid="{F4F3F65B-331F-4A4B-9B7E-72846D7FCFCB}"/>
    <cellStyle name="Normal 12 5 3 4 2 2 6" xfId="6515" xr:uid="{620D9291-672F-47F2-99A4-E5921B083639}"/>
    <cellStyle name="Normal 12 5 3 4 2 2 6 2" xfId="19325" xr:uid="{B9A76A11-6261-4603-BF31-C4B91F5C35EF}"/>
    <cellStyle name="Normal 12 5 3 4 2 2 6 2 2" xfId="44577" xr:uid="{6EC05501-AC18-4686-9E33-04A479F16195}"/>
    <cellStyle name="Normal 12 5 3 4 2 2 6 3" xfId="44578" xr:uid="{0726402B-F843-417E-B77F-AF838B920583}"/>
    <cellStyle name="Normal 12 5 3 4 2 2 7" xfId="13835" xr:uid="{9925A3BE-758E-4223-8A1B-36C2B84D08BB}"/>
    <cellStyle name="Normal 12 5 3 4 2 2 7 2" xfId="44579" xr:uid="{D246E974-A610-419C-A24B-6EAEE5D289E0}"/>
    <cellStyle name="Normal 12 5 3 4 2 2 8" xfId="44580" xr:uid="{4E369263-36FC-4F9C-9F2F-99EDC54D4A95}"/>
    <cellStyle name="Normal 12 5 3 4 2 3" xfId="1520" xr:uid="{555AECA8-3E7E-4F13-9D61-DCE94E0012DA}"/>
    <cellStyle name="Normal 12 5 3 4 2 3 2" xfId="3350" xr:uid="{18DC2B18-3BDE-420D-B0C9-C8330D297744}"/>
    <cellStyle name="Normal 12 5 3 4 2 3 2 2" xfId="8840" xr:uid="{2FC66F6F-A56F-4D6B-A209-6BAEA64F237C}"/>
    <cellStyle name="Normal 12 5 3 4 2 3 2 2 2" xfId="21650" xr:uid="{CCF8E997-AC9D-4C2A-B48F-F75F43714843}"/>
    <cellStyle name="Normal 12 5 3 4 2 3 2 2 2 2" xfId="44581" xr:uid="{95855780-B40E-40BD-B97C-84511FA46CAD}"/>
    <cellStyle name="Normal 12 5 3 4 2 3 2 2 3" xfId="44582" xr:uid="{6DD91D7D-2128-497B-8E94-81EF797162B9}"/>
    <cellStyle name="Normal 12 5 3 4 2 3 2 3" xfId="16160" xr:uid="{8F065BCB-CC8A-465E-A4AB-3782546690B0}"/>
    <cellStyle name="Normal 12 5 3 4 2 3 2 3 2" xfId="44583" xr:uid="{CCF44EAA-F1D4-4024-8C4D-32EF334C8B59}"/>
    <cellStyle name="Normal 12 5 3 4 2 3 2 4" xfId="44584" xr:uid="{56A0ECE0-957C-4FDB-9B34-414D5B6EA3AE}"/>
    <cellStyle name="Normal 12 5 3 4 2 3 3" xfId="5180" xr:uid="{B068AA12-B3AF-4DFE-8C1F-6746FF43CCC1}"/>
    <cellStyle name="Normal 12 5 3 4 2 3 3 2" xfId="10670" xr:uid="{18D0FD15-CEA5-4545-838D-D1B62798F922}"/>
    <cellStyle name="Normal 12 5 3 4 2 3 3 2 2" xfId="23480" xr:uid="{0F855867-BDFA-4DCD-9D9E-D4E7617C1A4E}"/>
    <cellStyle name="Normal 12 5 3 4 2 3 3 2 2 2" xfId="44585" xr:uid="{0449F408-C392-4834-9295-663E33E11653}"/>
    <cellStyle name="Normal 12 5 3 4 2 3 3 2 3" xfId="44586" xr:uid="{CCEED64A-7815-4EF3-9BD6-4B94914BC067}"/>
    <cellStyle name="Normal 12 5 3 4 2 3 3 3" xfId="17990" xr:uid="{D93999CA-560A-4F8C-8466-1286261E9687}"/>
    <cellStyle name="Normal 12 5 3 4 2 3 3 3 2" xfId="44587" xr:uid="{6BBBB5F9-DF41-49FF-8615-70CFDF26C8FD}"/>
    <cellStyle name="Normal 12 5 3 4 2 3 3 4" xfId="44588" xr:uid="{0403C348-4B3A-43AC-BD59-3C8253A62342}"/>
    <cellStyle name="Normal 12 5 3 4 2 3 4" xfId="12500" xr:uid="{8B8186DA-5237-4B2B-B83C-1B1C2DFB1112}"/>
    <cellStyle name="Normal 12 5 3 4 2 3 4 2" xfId="25310" xr:uid="{0717E6D0-1678-42A6-8A5B-DD0045DC12F3}"/>
    <cellStyle name="Normal 12 5 3 4 2 3 4 2 2" xfId="44589" xr:uid="{0BA62B6D-2E79-4D64-B984-56A5AAD8CFD3}"/>
    <cellStyle name="Normal 12 5 3 4 2 3 4 3" xfId="44590" xr:uid="{E86B29BF-C583-4AAB-8161-2A84264CA36B}"/>
    <cellStyle name="Normal 12 5 3 4 2 3 5" xfId="7010" xr:uid="{36DC8207-3AC8-435F-9FC2-70757D11EE2D}"/>
    <cellStyle name="Normal 12 5 3 4 2 3 5 2" xfId="19820" xr:uid="{96EF792E-F0EF-4603-8C91-7943C9C2CF36}"/>
    <cellStyle name="Normal 12 5 3 4 2 3 5 2 2" xfId="44591" xr:uid="{9C508B05-6008-4048-987E-CBD726CBA564}"/>
    <cellStyle name="Normal 12 5 3 4 2 3 5 3" xfId="44592" xr:uid="{64EEE0F1-D57A-4271-A2AA-989372D4A75A}"/>
    <cellStyle name="Normal 12 5 3 4 2 3 6" xfId="14330" xr:uid="{666CCFF0-62E3-49B3-93C1-5D0FF459BD73}"/>
    <cellStyle name="Normal 12 5 3 4 2 3 6 2" xfId="44593" xr:uid="{BA0BC370-57CB-412D-975A-8FE523DCF9A8}"/>
    <cellStyle name="Normal 12 5 3 4 2 3 7" xfId="44594" xr:uid="{E9836BD2-0E2F-4FC8-A2E7-8CC2CA824F30}"/>
    <cellStyle name="Normal 12 5 3 4 2 4" xfId="2456" xr:uid="{7F507A2B-7A6D-4AD0-B1B9-A3E72E0095CA}"/>
    <cellStyle name="Normal 12 5 3 4 2 4 2" xfId="7946" xr:uid="{D6301C5E-D9B7-42E5-8036-A4207A5B0F0E}"/>
    <cellStyle name="Normal 12 5 3 4 2 4 2 2" xfId="20756" xr:uid="{4DA93C62-EBB4-4FC8-B1F7-09A869E73E5D}"/>
    <cellStyle name="Normal 12 5 3 4 2 4 2 2 2" xfId="44595" xr:uid="{8ED2A0B0-2B2F-4AA4-8080-B889FACFBBC3}"/>
    <cellStyle name="Normal 12 5 3 4 2 4 2 3" xfId="44596" xr:uid="{4DD4CFE8-CCA6-4AB7-AC67-820EABA3C134}"/>
    <cellStyle name="Normal 12 5 3 4 2 4 3" xfId="15266" xr:uid="{AFDC036A-7B16-437B-B1AE-952F9DEF84D3}"/>
    <cellStyle name="Normal 12 5 3 4 2 4 3 2" xfId="44597" xr:uid="{6FAB9FF2-12E5-4531-979C-ABA8C59FCA6F}"/>
    <cellStyle name="Normal 12 5 3 4 2 4 4" xfId="44598" xr:uid="{29D757D6-F370-4207-A6BB-C456FB97FB39}"/>
    <cellStyle name="Normal 12 5 3 4 2 5" xfId="4286" xr:uid="{C80853A7-9251-4BB7-93E9-F87D617A7B20}"/>
    <cellStyle name="Normal 12 5 3 4 2 5 2" xfId="9776" xr:uid="{52AE78E4-B607-4B7D-9099-BCE451454E08}"/>
    <cellStyle name="Normal 12 5 3 4 2 5 2 2" xfId="22586" xr:uid="{4BA6D9DA-832B-4B92-A0F4-B8FA504A6241}"/>
    <cellStyle name="Normal 12 5 3 4 2 5 2 2 2" xfId="44599" xr:uid="{FB9E77F4-EE02-4D16-A1DB-A7D663956E6F}"/>
    <cellStyle name="Normal 12 5 3 4 2 5 2 3" xfId="44600" xr:uid="{0284B36B-620E-41A2-9B85-2EC1515D6E48}"/>
    <cellStyle name="Normal 12 5 3 4 2 5 3" xfId="17096" xr:uid="{E224FD9C-CC98-4AC1-9B66-9367AF2634EA}"/>
    <cellStyle name="Normal 12 5 3 4 2 5 3 2" xfId="44601" xr:uid="{26479B41-0CFE-4173-93C8-E6D1FDE1E8AD}"/>
    <cellStyle name="Normal 12 5 3 4 2 5 4" xfId="44602" xr:uid="{2047DF52-4649-4BC8-92D5-3673FB60D79A}"/>
    <cellStyle name="Normal 12 5 3 4 2 6" xfId="11606" xr:uid="{6BB06F2E-633C-4656-B15B-782E606745EE}"/>
    <cellStyle name="Normal 12 5 3 4 2 6 2" xfId="24416" xr:uid="{7651E58A-53E6-45D5-B645-C244DE506F69}"/>
    <cellStyle name="Normal 12 5 3 4 2 6 2 2" xfId="44603" xr:uid="{29447B14-0B42-493D-A558-8B220D654026}"/>
    <cellStyle name="Normal 12 5 3 4 2 6 3" xfId="44604" xr:uid="{6AA0B4C2-5253-4D18-B32E-AD47D602ED8D}"/>
    <cellStyle name="Normal 12 5 3 4 2 7" xfId="6116" xr:uid="{054B21ED-C8CE-4D41-85E4-9E910C93F162}"/>
    <cellStyle name="Normal 12 5 3 4 2 7 2" xfId="18926" xr:uid="{0F0651DE-20CA-40FE-9B60-C2A7E4DD926F}"/>
    <cellStyle name="Normal 12 5 3 4 2 7 2 2" xfId="44605" xr:uid="{40B494BE-EE69-4A2C-83CE-E6325F35A303}"/>
    <cellStyle name="Normal 12 5 3 4 2 7 3" xfId="44606" xr:uid="{46E2FAED-9FA1-4C24-BDB9-A78AE2D8CD80}"/>
    <cellStyle name="Normal 12 5 3 4 2 8" xfId="13436" xr:uid="{177A5003-E294-41C9-B164-05104BFEE45D}"/>
    <cellStyle name="Normal 12 5 3 4 2 8 2" xfId="44607" xr:uid="{266902C8-4FF9-454D-BD35-07B3290DB675}"/>
    <cellStyle name="Normal 12 5 3 4 2 9" xfId="44608" xr:uid="{79A11A0A-728C-4D8C-8C0C-2B1CF440C0F9}"/>
    <cellStyle name="Normal 12 5 3 4 3" xfId="757" xr:uid="{B794C221-6E41-42FD-88FD-0D60FA213B58}"/>
    <cellStyle name="Normal 12 5 3 4 3 2" xfId="1157" xr:uid="{A8FB2667-A503-4A02-8270-55CE4F22A146}"/>
    <cellStyle name="Normal 12 5 3 4 3 2 2" xfId="2052" xr:uid="{306D66D3-C5B9-4B74-9110-B1B10798314C}"/>
    <cellStyle name="Normal 12 5 3 4 3 2 2 2" xfId="3882" xr:uid="{FAD92F53-91FD-44D7-8315-418D9A9BBACB}"/>
    <cellStyle name="Normal 12 5 3 4 3 2 2 2 2" xfId="9372" xr:uid="{4BE234EC-7B55-40EF-9088-3C3AD4CEEF59}"/>
    <cellStyle name="Normal 12 5 3 4 3 2 2 2 2 2" xfId="22182" xr:uid="{9DEBA0D1-444D-4AD9-AD50-1E8548281BAF}"/>
    <cellStyle name="Normal 12 5 3 4 3 2 2 2 2 2 2" xfId="44609" xr:uid="{D2E2EE07-0A6B-4858-9D14-0C947BE59EB2}"/>
    <cellStyle name="Normal 12 5 3 4 3 2 2 2 2 3" xfId="44610" xr:uid="{905678B3-55B0-4759-8996-3DFF5FFDD2E0}"/>
    <cellStyle name="Normal 12 5 3 4 3 2 2 2 3" xfId="16692" xr:uid="{7BD037B3-E480-46F2-B8AC-2772B30CACD0}"/>
    <cellStyle name="Normal 12 5 3 4 3 2 2 2 3 2" xfId="44611" xr:uid="{581080F1-DF3A-438E-A575-E3AE360EBAD1}"/>
    <cellStyle name="Normal 12 5 3 4 3 2 2 2 4" xfId="44612" xr:uid="{00C8621B-2C21-4A70-A300-82D6564568C3}"/>
    <cellStyle name="Normal 12 5 3 4 3 2 2 3" xfId="5712" xr:uid="{853AC932-E518-491C-BA5E-F921E6E3C95E}"/>
    <cellStyle name="Normal 12 5 3 4 3 2 2 3 2" xfId="11202" xr:uid="{A158AEE4-C0EF-43A7-82AF-4E87EB226090}"/>
    <cellStyle name="Normal 12 5 3 4 3 2 2 3 2 2" xfId="24012" xr:uid="{C2E4923E-1F01-45EF-B8AF-8545957D34DA}"/>
    <cellStyle name="Normal 12 5 3 4 3 2 2 3 2 2 2" xfId="44613" xr:uid="{CF08AE40-8304-4529-B365-F4918D143108}"/>
    <cellStyle name="Normal 12 5 3 4 3 2 2 3 2 3" xfId="44614" xr:uid="{7F4018EF-ADDE-4ACA-ABF4-559A19FD6161}"/>
    <cellStyle name="Normal 12 5 3 4 3 2 2 3 3" xfId="18522" xr:uid="{1A941248-BA64-4708-9E17-A089E4DA8F81}"/>
    <cellStyle name="Normal 12 5 3 4 3 2 2 3 3 2" xfId="44615" xr:uid="{11CB8543-F009-4328-A84B-E60F612FD24F}"/>
    <cellStyle name="Normal 12 5 3 4 3 2 2 3 4" xfId="44616" xr:uid="{EB98BF48-3E37-4AEF-A30A-BA4563776165}"/>
    <cellStyle name="Normal 12 5 3 4 3 2 2 4" xfId="13032" xr:uid="{3307C1F2-460C-4F67-B394-3E4F5A3F39E2}"/>
    <cellStyle name="Normal 12 5 3 4 3 2 2 4 2" xfId="25842" xr:uid="{E9090F87-FE5A-4715-8FCA-21BC75DA8A2E}"/>
    <cellStyle name="Normal 12 5 3 4 3 2 2 4 2 2" xfId="44617" xr:uid="{0AE369E3-5044-43CB-BAB1-59EFA5B81C08}"/>
    <cellStyle name="Normal 12 5 3 4 3 2 2 4 3" xfId="44618" xr:uid="{2341BF6E-138A-43B0-A160-DF21A26B6CA0}"/>
    <cellStyle name="Normal 12 5 3 4 3 2 2 5" xfId="7542" xr:uid="{11FA2E75-641B-4029-9E79-C0A83B915F16}"/>
    <cellStyle name="Normal 12 5 3 4 3 2 2 5 2" xfId="20352" xr:uid="{ACA04300-C374-4D69-A1E5-69442EA2603D}"/>
    <cellStyle name="Normal 12 5 3 4 3 2 2 5 2 2" xfId="44619" xr:uid="{8806EF29-D844-4AB6-9BFC-7CB7770DDA36}"/>
    <cellStyle name="Normal 12 5 3 4 3 2 2 5 3" xfId="44620" xr:uid="{C65962E7-D34D-4094-A638-7951E5452042}"/>
    <cellStyle name="Normal 12 5 3 4 3 2 2 6" xfId="14862" xr:uid="{0189A89A-3253-4D1E-95C5-3300128C7BE8}"/>
    <cellStyle name="Normal 12 5 3 4 3 2 2 6 2" xfId="44621" xr:uid="{FFC01F31-9EFC-4177-B816-8D6E7392913F}"/>
    <cellStyle name="Normal 12 5 3 4 3 2 2 7" xfId="44622" xr:uid="{DDF0047F-9531-44A3-8E7F-B0B0C53D3300}"/>
    <cellStyle name="Normal 12 5 3 4 3 2 3" xfId="2988" xr:uid="{F2BEFFE4-13D2-4743-B7BE-DBCFDB6C44DC}"/>
    <cellStyle name="Normal 12 5 3 4 3 2 3 2" xfId="8478" xr:uid="{9C68138B-FCB2-4711-A962-3FA5DB6A55A0}"/>
    <cellStyle name="Normal 12 5 3 4 3 2 3 2 2" xfId="21288" xr:uid="{A53FB118-13E1-4961-B846-78B881C1B1F9}"/>
    <cellStyle name="Normal 12 5 3 4 3 2 3 2 2 2" xfId="44623" xr:uid="{ACB849C8-6D25-4667-8FE9-282270CA9869}"/>
    <cellStyle name="Normal 12 5 3 4 3 2 3 2 3" xfId="44624" xr:uid="{427D6733-C740-447D-8FE7-7869994F2049}"/>
    <cellStyle name="Normal 12 5 3 4 3 2 3 3" xfId="15798" xr:uid="{5AAAA6AA-89B4-4775-81E4-1258784A6FBC}"/>
    <cellStyle name="Normal 12 5 3 4 3 2 3 3 2" xfId="44625" xr:uid="{056FDA3F-68EC-45D5-963D-819CA43D1586}"/>
    <cellStyle name="Normal 12 5 3 4 3 2 3 4" xfId="44626" xr:uid="{8052716C-9F99-45BC-BA29-E1D382E8E8D5}"/>
    <cellStyle name="Normal 12 5 3 4 3 2 4" xfId="4818" xr:uid="{3F414911-E0AF-4B6A-8779-5DAC3D340AAF}"/>
    <cellStyle name="Normal 12 5 3 4 3 2 4 2" xfId="10308" xr:uid="{05C72672-462A-4895-B791-86D95CEDED36}"/>
    <cellStyle name="Normal 12 5 3 4 3 2 4 2 2" xfId="23118" xr:uid="{EA612AA3-6E3A-40D9-A342-571379D401A7}"/>
    <cellStyle name="Normal 12 5 3 4 3 2 4 2 2 2" xfId="44627" xr:uid="{9EE5526D-1279-4B7A-A4A9-4DF686DB4774}"/>
    <cellStyle name="Normal 12 5 3 4 3 2 4 2 3" xfId="44628" xr:uid="{8EF260E3-DAC6-449F-95E2-7FED06773AA8}"/>
    <cellStyle name="Normal 12 5 3 4 3 2 4 3" xfId="17628" xr:uid="{3209E2F2-8BBC-489D-9EFC-F4916C0D7F40}"/>
    <cellStyle name="Normal 12 5 3 4 3 2 4 3 2" xfId="44629" xr:uid="{D55A4E53-8118-4F1F-841D-7578DC4E0E12}"/>
    <cellStyle name="Normal 12 5 3 4 3 2 4 4" xfId="44630" xr:uid="{00FB008B-70DF-43EC-9268-01C3A4417B8E}"/>
    <cellStyle name="Normal 12 5 3 4 3 2 5" xfId="12138" xr:uid="{1DBEB6D7-FC04-462E-9735-21E852F212A7}"/>
    <cellStyle name="Normal 12 5 3 4 3 2 5 2" xfId="24948" xr:uid="{2FF28E90-6069-4DD4-99E2-6AD12C6B0F29}"/>
    <cellStyle name="Normal 12 5 3 4 3 2 5 2 2" xfId="44631" xr:uid="{674F54E3-606D-4D41-BD67-5D0C42ECB399}"/>
    <cellStyle name="Normal 12 5 3 4 3 2 5 3" xfId="44632" xr:uid="{3F84D298-7CF1-45C7-83B6-F4A27AAA07BF}"/>
    <cellStyle name="Normal 12 5 3 4 3 2 6" xfId="6648" xr:uid="{13C91F7A-1BF4-4B03-BC74-6B8268CB5416}"/>
    <cellStyle name="Normal 12 5 3 4 3 2 6 2" xfId="19458" xr:uid="{5D5FA632-0A0A-499C-BF69-40E73FE53CBD}"/>
    <cellStyle name="Normal 12 5 3 4 3 2 6 2 2" xfId="44633" xr:uid="{7B2D0537-A7E0-402D-BEF7-262EA735A47B}"/>
    <cellStyle name="Normal 12 5 3 4 3 2 6 3" xfId="44634" xr:uid="{A44721BE-F6C2-49D8-B75B-F5B3078439C3}"/>
    <cellStyle name="Normal 12 5 3 4 3 2 7" xfId="13968" xr:uid="{FC5C32F2-87E7-4F29-ADA2-9B128E1DB264}"/>
    <cellStyle name="Normal 12 5 3 4 3 2 7 2" xfId="44635" xr:uid="{86800EF4-85EF-4C6D-9BE2-C023DD025D2D}"/>
    <cellStyle name="Normal 12 5 3 4 3 2 8" xfId="44636" xr:uid="{953E6D2C-DD86-4A41-A1D2-8800C3FAF3E0}"/>
    <cellStyle name="Normal 12 5 3 4 3 3" xfId="1652" xr:uid="{F91AB196-EC4F-439A-8488-261B5D7F19D8}"/>
    <cellStyle name="Normal 12 5 3 4 3 3 2" xfId="3482" xr:uid="{58D33CA0-3529-4C8D-B947-A56DE5D7D6BF}"/>
    <cellStyle name="Normal 12 5 3 4 3 3 2 2" xfId="8972" xr:uid="{1D8F606B-C0BF-49E8-97E9-53A21481EA67}"/>
    <cellStyle name="Normal 12 5 3 4 3 3 2 2 2" xfId="21782" xr:uid="{66B1C629-036A-4706-85BE-13A2F3ECCD5E}"/>
    <cellStyle name="Normal 12 5 3 4 3 3 2 2 2 2" xfId="44637" xr:uid="{A08E6A36-132D-4517-9FDE-D155D1CA2AB9}"/>
    <cellStyle name="Normal 12 5 3 4 3 3 2 2 3" xfId="44638" xr:uid="{BA8403E8-A2CF-4772-8F17-61DBDA377ACA}"/>
    <cellStyle name="Normal 12 5 3 4 3 3 2 3" xfId="16292" xr:uid="{A38FE339-227D-4B58-B703-5A5B6002ACBA}"/>
    <cellStyle name="Normal 12 5 3 4 3 3 2 3 2" xfId="44639" xr:uid="{FC946254-DB85-4511-9D57-EBD5FB339A90}"/>
    <cellStyle name="Normal 12 5 3 4 3 3 2 4" xfId="44640" xr:uid="{7ED8DE66-176D-4693-9E37-1B762863CC3E}"/>
    <cellStyle name="Normal 12 5 3 4 3 3 3" xfId="5312" xr:uid="{D5EA427A-D997-4365-98A8-F0013FB252FB}"/>
    <cellStyle name="Normal 12 5 3 4 3 3 3 2" xfId="10802" xr:uid="{6655459E-0549-4BF9-A765-EA90594F5478}"/>
    <cellStyle name="Normal 12 5 3 4 3 3 3 2 2" xfId="23612" xr:uid="{843751C8-397E-4560-961A-70791FCA9EF4}"/>
    <cellStyle name="Normal 12 5 3 4 3 3 3 2 2 2" xfId="44641" xr:uid="{95CF1151-CF69-4A1A-8375-002ACA6DD2C0}"/>
    <cellStyle name="Normal 12 5 3 4 3 3 3 2 3" xfId="44642" xr:uid="{0D5AFEB6-4414-4E3A-A88B-87C85C905A84}"/>
    <cellStyle name="Normal 12 5 3 4 3 3 3 3" xfId="18122" xr:uid="{78AA58F4-F1A8-4169-983D-682A45997C0B}"/>
    <cellStyle name="Normal 12 5 3 4 3 3 3 3 2" xfId="44643" xr:uid="{1F61E321-EE29-4394-A145-5BC0999F008C}"/>
    <cellStyle name="Normal 12 5 3 4 3 3 3 4" xfId="44644" xr:uid="{7487E158-69B3-4C17-8A1B-213FA6EAF8A7}"/>
    <cellStyle name="Normal 12 5 3 4 3 3 4" xfId="12632" xr:uid="{9586F945-2CCE-4694-9563-2FEDE29BB177}"/>
    <cellStyle name="Normal 12 5 3 4 3 3 4 2" xfId="25442" xr:uid="{31DC1D36-7267-46A7-9268-4676411B3105}"/>
    <cellStyle name="Normal 12 5 3 4 3 3 4 2 2" xfId="44645" xr:uid="{42F86DCF-E356-4696-9797-CF398E0DAAC9}"/>
    <cellStyle name="Normal 12 5 3 4 3 3 4 3" xfId="44646" xr:uid="{3759B293-A05C-4648-ABBC-21AC5AA96086}"/>
    <cellStyle name="Normal 12 5 3 4 3 3 5" xfId="7142" xr:uid="{F63772FA-63FE-4995-B6BE-515CEDC91067}"/>
    <cellStyle name="Normal 12 5 3 4 3 3 5 2" xfId="19952" xr:uid="{22C0983A-9929-4DBE-A3B1-5B17E248FDA7}"/>
    <cellStyle name="Normal 12 5 3 4 3 3 5 2 2" xfId="44647" xr:uid="{3553B389-8977-4829-A965-27E83E3CC075}"/>
    <cellStyle name="Normal 12 5 3 4 3 3 5 3" xfId="44648" xr:uid="{81DAAD5F-393C-4108-BDEB-FFD7AF2D4752}"/>
    <cellStyle name="Normal 12 5 3 4 3 3 6" xfId="14462" xr:uid="{BC97FD2C-8EFD-4057-893D-DCFF9BCD941B}"/>
    <cellStyle name="Normal 12 5 3 4 3 3 6 2" xfId="44649" xr:uid="{7F6566FA-1F79-4B08-B8C7-577BADFD2EC7}"/>
    <cellStyle name="Normal 12 5 3 4 3 3 7" xfId="44650" xr:uid="{CB4FAE81-2D54-472D-9C09-681EA19BFE7E}"/>
    <cellStyle name="Normal 12 5 3 4 3 4" xfId="2588" xr:uid="{43461B1B-4239-4A43-9C2E-3096D9AE2480}"/>
    <cellStyle name="Normal 12 5 3 4 3 4 2" xfId="8078" xr:uid="{B7D013DB-AE9C-4EBA-8467-8D08671C57C3}"/>
    <cellStyle name="Normal 12 5 3 4 3 4 2 2" xfId="20888" xr:uid="{F340C960-CEB1-49A6-AD72-D46799D3FF7F}"/>
    <cellStyle name="Normal 12 5 3 4 3 4 2 2 2" xfId="44651" xr:uid="{58839149-2FC8-4E07-BDDE-A6D35425C465}"/>
    <cellStyle name="Normal 12 5 3 4 3 4 2 3" xfId="44652" xr:uid="{CE2F45E0-FFAA-4FBE-9B3D-74A79B2F9F6C}"/>
    <cellStyle name="Normal 12 5 3 4 3 4 3" xfId="15398" xr:uid="{7C454159-2D6C-41D5-875B-1CD0A8D9C004}"/>
    <cellStyle name="Normal 12 5 3 4 3 4 3 2" xfId="44653" xr:uid="{540A3510-FA3F-4F80-B25C-027BF0C61450}"/>
    <cellStyle name="Normal 12 5 3 4 3 4 4" xfId="44654" xr:uid="{6C5F0FFA-45C4-4DB3-AA2B-D0A3BD0C12EC}"/>
    <cellStyle name="Normal 12 5 3 4 3 5" xfId="4418" xr:uid="{85A433A8-3163-4753-8BAC-62835B435321}"/>
    <cellStyle name="Normal 12 5 3 4 3 5 2" xfId="9908" xr:uid="{AA8C43AC-B81E-4FF7-9513-7F838A40F1B6}"/>
    <cellStyle name="Normal 12 5 3 4 3 5 2 2" xfId="22718" xr:uid="{2BE29E71-A010-49E8-A5AA-39D2511ED448}"/>
    <cellStyle name="Normal 12 5 3 4 3 5 2 2 2" xfId="44655" xr:uid="{F97C693A-5A39-418C-B7AA-BC8896088ABB}"/>
    <cellStyle name="Normal 12 5 3 4 3 5 2 3" xfId="44656" xr:uid="{6B756C52-9C31-4328-8792-BFB21C66F7DB}"/>
    <cellStyle name="Normal 12 5 3 4 3 5 3" xfId="17228" xr:uid="{3A2935B1-76DE-41B1-9D74-12FAD9621101}"/>
    <cellStyle name="Normal 12 5 3 4 3 5 3 2" xfId="44657" xr:uid="{B5C2661B-B318-46CC-A5E9-7DC66C43DDC7}"/>
    <cellStyle name="Normal 12 5 3 4 3 5 4" xfId="44658" xr:uid="{C1DBFCA5-0539-4032-9CCA-C0B21D0FA7D5}"/>
    <cellStyle name="Normal 12 5 3 4 3 6" xfId="11738" xr:uid="{661D02A8-1F86-4D17-B561-2B30BF20CB5D}"/>
    <cellStyle name="Normal 12 5 3 4 3 6 2" xfId="24548" xr:uid="{74297ADC-8530-45BE-867F-A7CCFD5BAC11}"/>
    <cellStyle name="Normal 12 5 3 4 3 6 2 2" xfId="44659" xr:uid="{DFFE9889-514B-4BDA-8861-98B280EFAF43}"/>
    <cellStyle name="Normal 12 5 3 4 3 6 3" xfId="44660" xr:uid="{63CBD29A-0CAA-4A0F-9578-9D9D4A939951}"/>
    <cellStyle name="Normal 12 5 3 4 3 7" xfId="6248" xr:uid="{4F9BE9A6-A385-4447-9B9A-A376AC2E2C44}"/>
    <cellStyle name="Normal 12 5 3 4 3 7 2" xfId="19058" xr:uid="{23AF8B4A-6D25-4B7B-BE05-482FD61C899A}"/>
    <cellStyle name="Normal 12 5 3 4 3 7 2 2" xfId="44661" xr:uid="{D57B58A5-B3C9-4944-9698-809E115266AE}"/>
    <cellStyle name="Normal 12 5 3 4 3 7 3" xfId="44662" xr:uid="{B9BAA1F6-C88B-4396-8003-6358FEED9A30}"/>
    <cellStyle name="Normal 12 5 3 4 3 8" xfId="13568" xr:uid="{CFDC13EE-0042-49CF-B8E3-B36F399DEC5C}"/>
    <cellStyle name="Normal 12 5 3 4 3 8 2" xfId="44663" xr:uid="{883F65D0-78E0-49B3-AF28-0F9D40A43C26}"/>
    <cellStyle name="Normal 12 5 3 4 3 9" xfId="44664" xr:uid="{516E34F7-A10E-4703-821C-A402D9FE38DC}"/>
    <cellStyle name="Normal 12 5 3 4 4" xfId="532" xr:uid="{ED1F4EA7-3C1B-4591-A436-C5F686DF782D}"/>
    <cellStyle name="Normal 12 5 3 4 4 2" xfId="1427" xr:uid="{A9EC8A30-739A-41C6-B4D6-271C35CAF06D}"/>
    <cellStyle name="Normal 12 5 3 4 4 2 2" xfId="3257" xr:uid="{C1C356D2-E453-4BCB-995B-FA3AE7EC505E}"/>
    <cellStyle name="Normal 12 5 3 4 4 2 2 2" xfId="8747" xr:uid="{965011DC-9518-4E6D-9472-2147E7122C43}"/>
    <cellStyle name="Normal 12 5 3 4 4 2 2 2 2" xfId="21557" xr:uid="{79249258-17DE-4B4B-BD1D-9F13B9451EAF}"/>
    <cellStyle name="Normal 12 5 3 4 4 2 2 2 2 2" xfId="44665" xr:uid="{9A16984A-1704-458E-8237-956D425EC43A}"/>
    <cellStyle name="Normal 12 5 3 4 4 2 2 2 3" xfId="44666" xr:uid="{F9635EAE-1372-4CB6-97C3-A17EC0910B78}"/>
    <cellStyle name="Normal 12 5 3 4 4 2 2 3" xfId="16067" xr:uid="{C6C886A2-2B5D-4603-A3CE-EBF3C4641074}"/>
    <cellStyle name="Normal 12 5 3 4 4 2 2 3 2" xfId="44667" xr:uid="{107B7D72-B954-4650-A226-A3358052771C}"/>
    <cellStyle name="Normal 12 5 3 4 4 2 2 4" xfId="44668" xr:uid="{7DDF407E-1DEA-46BB-8EBB-D56705A57E0A}"/>
    <cellStyle name="Normal 12 5 3 4 4 2 3" xfId="5087" xr:uid="{262DADC7-B2C9-47E7-81DF-ACBFEF06BEB7}"/>
    <cellStyle name="Normal 12 5 3 4 4 2 3 2" xfId="10577" xr:uid="{BC16BC61-2925-421E-BD7D-8D6808DE082B}"/>
    <cellStyle name="Normal 12 5 3 4 4 2 3 2 2" xfId="23387" xr:uid="{87472D52-9D46-42BF-BBF0-8A4F1080C40F}"/>
    <cellStyle name="Normal 12 5 3 4 4 2 3 2 2 2" xfId="44669" xr:uid="{EFE4F7B4-591E-4EFD-A78A-D1C0562CFC72}"/>
    <cellStyle name="Normal 12 5 3 4 4 2 3 2 3" xfId="44670" xr:uid="{BF112D5A-E523-4755-8519-7856875CC23C}"/>
    <cellStyle name="Normal 12 5 3 4 4 2 3 3" xfId="17897" xr:uid="{D0707D11-E84A-403D-8EE1-439DA9C711D2}"/>
    <cellStyle name="Normal 12 5 3 4 4 2 3 3 2" xfId="44671" xr:uid="{31AC84BF-4883-48EA-940F-46F354FFAC59}"/>
    <cellStyle name="Normal 12 5 3 4 4 2 3 4" xfId="44672" xr:uid="{B1D02318-46D0-47F9-82F4-55F27F313FD6}"/>
    <cellStyle name="Normal 12 5 3 4 4 2 4" xfId="12407" xr:uid="{CF0023C6-77D2-4B88-9715-40E31F4E3F1B}"/>
    <cellStyle name="Normal 12 5 3 4 4 2 4 2" xfId="25217" xr:uid="{6E00E1B0-A0EE-41DD-BA96-838603641561}"/>
    <cellStyle name="Normal 12 5 3 4 4 2 4 2 2" xfId="44673" xr:uid="{BCC1494F-A974-447D-928B-2624A7371383}"/>
    <cellStyle name="Normal 12 5 3 4 4 2 4 3" xfId="44674" xr:uid="{180C6862-F162-47F3-957C-EA6569F17A34}"/>
    <cellStyle name="Normal 12 5 3 4 4 2 5" xfId="6917" xr:uid="{A2059B65-F6FB-4A66-B5AA-B4128E8BAFD0}"/>
    <cellStyle name="Normal 12 5 3 4 4 2 5 2" xfId="19727" xr:uid="{92F20063-E55D-44CA-BD32-520A3E4E2D4E}"/>
    <cellStyle name="Normal 12 5 3 4 4 2 5 2 2" xfId="44675" xr:uid="{2CF1220D-C822-4588-BA38-C2F014EC9295}"/>
    <cellStyle name="Normal 12 5 3 4 4 2 5 3" xfId="44676" xr:uid="{1B6CD191-4F93-4F46-A27D-61B8AA0319A0}"/>
    <cellStyle name="Normal 12 5 3 4 4 2 6" xfId="14237" xr:uid="{41927DAF-E738-431B-833D-18004A83A698}"/>
    <cellStyle name="Normal 12 5 3 4 4 2 6 2" xfId="44677" xr:uid="{DBF27B11-9C59-4D77-B534-A44E4982F34B}"/>
    <cellStyle name="Normal 12 5 3 4 4 2 7" xfId="44678" xr:uid="{11317EBD-94C4-4F1E-B696-33B767D73964}"/>
    <cellStyle name="Normal 12 5 3 4 4 3" xfId="2363" xr:uid="{74F309A7-F607-4C96-9116-9E2D84218BC8}"/>
    <cellStyle name="Normal 12 5 3 4 4 3 2" xfId="7853" xr:uid="{E576825A-CD5F-44F6-82E4-92568479DBCD}"/>
    <cellStyle name="Normal 12 5 3 4 4 3 2 2" xfId="20663" xr:uid="{BD18D5F9-A72F-4914-B091-A7504F6C34DC}"/>
    <cellStyle name="Normal 12 5 3 4 4 3 2 2 2" xfId="44679" xr:uid="{3ED92136-3E0A-490A-8520-6BF7604B5D8D}"/>
    <cellStyle name="Normal 12 5 3 4 4 3 2 3" xfId="44680" xr:uid="{01563051-BC22-4F8D-BDCB-43D10F0DDB04}"/>
    <cellStyle name="Normal 12 5 3 4 4 3 3" xfId="15173" xr:uid="{FA4107C2-49D3-4B1B-9F0A-BC3675485CAF}"/>
    <cellStyle name="Normal 12 5 3 4 4 3 3 2" xfId="44681" xr:uid="{BE4B5C77-72BF-4A81-ADA0-EC1D4F45F3B0}"/>
    <cellStyle name="Normal 12 5 3 4 4 3 4" xfId="44682" xr:uid="{2B8E06DD-F5DC-4683-A975-6DC0BCCDFB73}"/>
    <cellStyle name="Normal 12 5 3 4 4 4" xfId="4193" xr:uid="{9287B6B2-A502-4E86-9B1C-9EE774F46FA1}"/>
    <cellStyle name="Normal 12 5 3 4 4 4 2" xfId="9683" xr:uid="{CB14D62E-141C-4C61-89E8-2FA26E934799}"/>
    <cellStyle name="Normal 12 5 3 4 4 4 2 2" xfId="22493" xr:uid="{C3E3160A-C4D8-4377-BA0F-9166B10BA8AA}"/>
    <cellStyle name="Normal 12 5 3 4 4 4 2 2 2" xfId="44683" xr:uid="{92D4C137-674A-4F8F-8195-E04BDED0F188}"/>
    <cellStyle name="Normal 12 5 3 4 4 4 2 3" xfId="44684" xr:uid="{F4E4C446-E7CE-4A06-9228-ACEE335320E2}"/>
    <cellStyle name="Normal 12 5 3 4 4 4 3" xfId="17003" xr:uid="{B049CBF7-30CB-4019-952B-BA6EAEE2FC64}"/>
    <cellStyle name="Normal 12 5 3 4 4 4 3 2" xfId="44685" xr:uid="{8A387478-7956-4780-A59E-27CE0655D322}"/>
    <cellStyle name="Normal 12 5 3 4 4 4 4" xfId="44686" xr:uid="{E9BA5F13-C0FC-44CB-9A7E-46D7E02FEE96}"/>
    <cellStyle name="Normal 12 5 3 4 4 5" xfId="11513" xr:uid="{37FFDAF7-3CE9-4A94-8D88-C4A333FC145D}"/>
    <cellStyle name="Normal 12 5 3 4 4 5 2" xfId="24323" xr:uid="{62358036-9757-41DC-B5E7-4BBFB33779AF}"/>
    <cellStyle name="Normal 12 5 3 4 4 5 2 2" xfId="44687" xr:uid="{FAFD9149-006C-4E77-A7DE-1A642C2CAF68}"/>
    <cellStyle name="Normal 12 5 3 4 4 5 3" xfId="44688" xr:uid="{CF0B13E3-0539-4246-8F8B-0D68A45A49DB}"/>
    <cellStyle name="Normal 12 5 3 4 4 6" xfId="6023" xr:uid="{73A7C06B-70DE-4554-B990-D175675953B0}"/>
    <cellStyle name="Normal 12 5 3 4 4 6 2" xfId="18833" xr:uid="{B2A7A6A0-C945-41C3-98C5-C099531AE76C}"/>
    <cellStyle name="Normal 12 5 3 4 4 6 2 2" xfId="44689" xr:uid="{03D8285C-C6EB-40FF-BE80-7A36D057E30C}"/>
    <cellStyle name="Normal 12 5 3 4 4 6 3" xfId="44690" xr:uid="{10DD2464-8C5B-4BCC-A15E-75D00A1121CA}"/>
    <cellStyle name="Normal 12 5 3 4 4 7" xfId="13343" xr:uid="{8AF6A3B1-C2A9-4DBD-9A69-CD259FA5C8D7}"/>
    <cellStyle name="Normal 12 5 3 4 4 7 2" xfId="44691" xr:uid="{E7CD1B01-1F1D-4DD0-9CB2-4F0ED659AE11}"/>
    <cellStyle name="Normal 12 5 3 4 4 8" xfId="44692" xr:uid="{3288EBC6-0341-468B-B35A-6758457915C2}"/>
    <cellStyle name="Normal 12 5 3 4 5" xfId="891" xr:uid="{0F18663C-F336-43B7-B34F-A005079BF14D}"/>
    <cellStyle name="Normal 12 5 3 4 5 2" xfId="1786" xr:uid="{FB8932EA-F66A-4B18-88FF-79F146D0A1DF}"/>
    <cellStyle name="Normal 12 5 3 4 5 2 2" xfId="3616" xr:uid="{ABCACE88-32A2-432E-A56D-1E3B83B29C53}"/>
    <cellStyle name="Normal 12 5 3 4 5 2 2 2" xfId="9106" xr:uid="{E5685C1D-3D2F-4C4E-897E-6CD6A178FD34}"/>
    <cellStyle name="Normal 12 5 3 4 5 2 2 2 2" xfId="21916" xr:uid="{66792ACE-A88A-4A37-BE1F-9D0F2BCC05B0}"/>
    <cellStyle name="Normal 12 5 3 4 5 2 2 2 2 2" xfId="44693" xr:uid="{895C067E-2DC2-479F-A714-C8CE51267AC6}"/>
    <cellStyle name="Normal 12 5 3 4 5 2 2 2 3" xfId="44694" xr:uid="{490FEF7A-E1CF-4B1F-B819-E1A0F232DB81}"/>
    <cellStyle name="Normal 12 5 3 4 5 2 2 3" xfId="16426" xr:uid="{2D8ACD87-D50B-4EE0-A7C6-CBC13DE310B6}"/>
    <cellStyle name="Normal 12 5 3 4 5 2 2 3 2" xfId="44695" xr:uid="{C5AE6408-8219-4B16-AE8E-EA4B018ED8C2}"/>
    <cellStyle name="Normal 12 5 3 4 5 2 2 4" xfId="44696" xr:uid="{089A9D2B-2326-4A47-A998-C28C0373E3B9}"/>
    <cellStyle name="Normal 12 5 3 4 5 2 3" xfId="5446" xr:uid="{DD73FAF3-40C9-4CF2-B779-F32C1286118A}"/>
    <cellStyle name="Normal 12 5 3 4 5 2 3 2" xfId="10936" xr:uid="{8346AF24-3747-45C6-B239-37D2F20678A8}"/>
    <cellStyle name="Normal 12 5 3 4 5 2 3 2 2" xfId="23746" xr:uid="{A447C10B-B33A-4C91-BB4D-B646307A9337}"/>
    <cellStyle name="Normal 12 5 3 4 5 2 3 2 2 2" xfId="44697" xr:uid="{3272AF78-FFFB-4DCE-A369-E747C89FAC3D}"/>
    <cellStyle name="Normal 12 5 3 4 5 2 3 2 3" xfId="44698" xr:uid="{CAB7BE5C-38CE-4194-ACD9-1DCB533D9931}"/>
    <cellStyle name="Normal 12 5 3 4 5 2 3 3" xfId="18256" xr:uid="{CCCB5A3D-ADA6-4BA9-B915-5CA3BB247904}"/>
    <cellStyle name="Normal 12 5 3 4 5 2 3 3 2" xfId="44699" xr:uid="{8EF75EDE-FEE0-4AE7-A330-618D5B26111E}"/>
    <cellStyle name="Normal 12 5 3 4 5 2 3 4" xfId="44700" xr:uid="{690B539A-0D71-4484-A22F-E9F67D883335}"/>
    <cellStyle name="Normal 12 5 3 4 5 2 4" xfId="12766" xr:uid="{37F173FB-D669-474F-95CC-5EFA96D4696A}"/>
    <cellStyle name="Normal 12 5 3 4 5 2 4 2" xfId="25576" xr:uid="{F3EFC853-A6A8-49E5-B96D-A5F8C35C6DBB}"/>
    <cellStyle name="Normal 12 5 3 4 5 2 4 2 2" xfId="44701" xr:uid="{CD170936-5656-4395-8C04-C8E710F1E12E}"/>
    <cellStyle name="Normal 12 5 3 4 5 2 4 3" xfId="44702" xr:uid="{55387472-F1D4-46F1-A7D3-17E3FA4CE554}"/>
    <cellStyle name="Normal 12 5 3 4 5 2 5" xfId="7276" xr:uid="{878F9854-49F8-4784-867E-95D23C657505}"/>
    <cellStyle name="Normal 12 5 3 4 5 2 5 2" xfId="20086" xr:uid="{7AC6E6BE-34D9-4D70-8210-C34E73EE37C4}"/>
    <cellStyle name="Normal 12 5 3 4 5 2 5 2 2" xfId="44703" xr:uid="{AE02552B-355C-4B8C-A962-FFA1808E09C2}"/>
    <cellStyle name="Normal 12 5 3 4 5 2 5 3" xfId="44704" xr:uid="{C65A0AE9-234C-4BB5-A99E-D68E8FE85154}"/>
    <cellStyle name="Normal 12 5 3 4 5 2 6" xfId="14596" xr:uid="{AAE6CE41-0D8D-4E78-8640-BDAADB38B45C}"/>
    <cellStyle name="Normal 12 5 3 4 5 2 6 2" xfId="44705" xr:uid="{3353ABD9-D39C-49EA-9F2B-AB0BD09DE954}"/>
    <cellStyle name="Normal 12 5 3 4 5 2 7" xfId="44706" xr:uid="{B8FC193C-69B2-4247-B122-1ACB51B6A169}"/>
    <cellStyle name="Normal 12 5 3 4 5 3" xfId="2722" xr:uid="{5B872517-1278-480C-BFB1-CAD84FC12ED3}"/>
    <cellStyle name="Normal 12 5 3 4 5 3 2" xfId="8212" xr:uid="{13C74C34-F8E4-4A34-A0E9-261422BBB0EA}"/>
    <cellStyle name="Normal 12 5 3 4 5 3 2 2" xfId="21022" xr:uid="{A41315D0-692D-4F67-8725-85848FD2B90C}"/>
    <cellStyle name="Normal 12 5 3 4 5 3 2 2 2" xfId="44707" xr:uid="{15318CF5-6142-45E7-BA9B-0DF79E048353}"/>
    <cellStyle name="Normal 12 5 3 4 5 3 2 3" xfId="44708" xr:uid="{4919F8D5-7ABE-4D60-86C4-9860FAD78E32}"/>
    <cellStyle name="Normal 12 5 3 4 5 3 3" xfId="15532" xr:uid="{34DFB838-62D0-4C21-912B-A64ACCC04DFD}"/>
    <cellStyle name="Normal 12 5 3 4 5 3 3 2" xfId="44709" xr:uid="{F4A09CDE-D1F0-4150-8248-79FDEB662668}"/>
    <cellStyle name="Normal 12 5 3 4 5 3 4" xfId="44710" xr:uid="{1635A9B3-C90F-4D4B-957A-70D2D10A59F3}"/>
    <cellStyle name="Normal 12 5 3 4 5 4" xfId="4552" xr:uid="{53FE876D-6587-444A-B257-F48DDCBD358A}"/>
    <cellStyle name="Normal 12 5 3 4 5 4 2" xfId="10042" xr:uid="{D04A3BCB-3486-426E-88BE-6BDAF523539C}"/>
    <cellStyle name="Normal 12 5 3 4 5 4 2 2" xfId="22852" xr:uid="{F11F90F3-A0E8-46CD-BA8C-1A2674EB9932}"/>
    <cellStyle name="Normal 12 5 3 4 5 4 2 2 2" xfId="44711" xr:uid="{E7BA9E75-8A20-439E-BDA7-751FA5A2049A}"/>
    <cellStyle name="Normal 12 5 3 4 5 4 2 3" xfId="44712" xr:uid="{AA634D67-707F-4822-94AA-64D12360E486}"/>
    <cellStyle name="Normal 12 5 3 4 5 4 3" xfId="17362" xr:uid="{D9686021-A599-40C8-B630-98668BD73322}"/>
    <cellStyle name="Normal 12 5 3 4 5 4 3 2" xfId="44713" xr:uid="{2C41D7DC-7410-407C-ADDA-E3A884C3A65A}"/>
    <cellStyle name="Normal 12 5 3 4 5 4 4" xfId="44714" xr:uid="{EBAF2624-3DCD-45A9-89D8-652E338EF462}"/>
    <cellStyle name="Normal 12 5 3 4 5 5" xfId="11872" xr:uid="{43806A4F-5F23-4A3E-A5C7-2CB14291AFB3}"/>
    <cellStyle name="Normal 12 5 3 4 5 5 2" xfId="24682" xr:uid="{B16C48AC-B8A0-4DDF-B427-9DB4F3E239B2}"/>
    <cellStyle name="Normal 12 5 3 4 5 5 2 2" xfId="44715" xr:uid="{CA299440-7F57-4F76-928B-0F826FEA55EB}"/>
    <cellStyle name="Normal 12 5 3 4 5 5 3" xfId="44716" xr:uid="{3AE9C595-E675-446D-B550-0A3694A82855}"/>
    <cellStyle name="Normal 12 5 3 4 5 6" xfId="6382" xr:uid="{A530EB3F-5697-46DD-923B-BE7D7277269C}"/>
    <cellStyle name="Normal 12 5 3 4 5 6 2" xfId="19192" xr:uid="{7F287FEE-257E-4612-8769-3F3735B2A14B}"/>
    <cellStyle name="Normal 12 5 3 4 5 6 2 2" xfId="44717" xr:uid="{4756A82C-813F-4E87-8BCE-90ADE17EB900}"/>
    <cellStyle name="Normal 12 5 3 4 5 6 3" xfId="44718" xr:uid="{24CB3634-049D-487C-9D39-EAB06606FC04}"/>
    <cellStyle name="Normal 12 5 3 4 5 7" xfId="13702" xr:uid="{CBF2EB22-6586-40BD-9260-F6174C60071A}"/>
    <cellStyle name="Normal 12 5 3 4 5 7 2" xfId="44719" xr:uid="{ED603DBD-EBB1-4950-A5EF-090C9CB6D48A}"/>
    <cellStyle name="Normal 12 5 3 4 5 8" xfId="44720" xr:uid="{059632CB-3238-4C5F-A78C-94429E122D1B}"/>
    <cellStyle name="Normal 12 5 3 4 6" xfId="1292" xr:uid="{077B89E1-C548-4E98-AEA4-586CCDEB2AD2}"/>
    <cellStyle name="Normal 12 5 3 4 6 2" xfId="3122" xr:uid="{5AC0EC70-18BE-4036-AC6C-F2EB21EF6550}"/>
    <cellStyle name="Normal 12 5 3 4 6 2 2" xfId="8612" xr:uid="{3A1B78A9-6431-45D6-923D-0C5F5A7DE9AE}"/>
    <cellStyle name="Normal 12 5 3 4 6 2 2 2" xfId="21422" xr:uid="{D2FABB0E-E9F8-4CDD-8905-921714B46892}"/>
    <cellStyle name="Normal 12 5 3 4 6 2 2 2 2" xfId="44721" xr:uid="{F8C6DD85-9F0F-4D01-8F6C-86BBD99E9309}"/>
    <cellStyle name="Normal 12 5 3 4 6 2 2 3" xfId="44722" xr:uid="{1B924518-E362-4188-BD24-E6C3B662E8F8}"/>
    <cellStyle name="Normal 12 5 3 4 6 2 3" xfId="15932" xr:uid="{9DB13E80-4A75-4BBC-869D-C9F9665ED38B}"/>
    <cellStyle name="Normal 12 5 3 4 6 2 3 2" xfId="44723" xr:uid="{54B81B2B-F813-4978-94A7-D666B37A51E0}"/>
    <cellStyle name="Normal 12 5 3 4 6 2 4" xfId="44724" xr:uid="{D49E8AF9-E37C-4C9D-888C-3B939AF5548F}"/>
    <cellStyle name="Normal 12 5 3 4 6 3" xfId="4952" xr:uid="{27A193F5-2352-4CE7-9BE1-F45984C4E01C}"/>
    <cellStyle name="Normal 12 5 3 4 6 3 2" xfId="10442" xr:uid="{66232BB1-82B7-484C-9DCA-9C03E15F0AB8}"/>
    <cellStyle name="Normal 12 5 3 4 6 3 2 2" xfId="23252" xr:uid="{8F368243-C1B6-460C-8ADF-29987D80E8E9}"/>
    <cellStyle name="Normal 12 5 3 4 6 3 2 2 2" xfId="44725" xr:uid="{B3E50D68-566F-4A82-AE71-FF24BADA0605}"/>
    <cellStyle name="Normal 12 5 3 4 6 3 2 3" xfId="44726" xr:uid="{F90E5A51-6192-43BA-85E2-DECC90A33BD0}"/>
    <cellStyle name="Normal 12 5 3 4 6 3 3" xfId="17762" xr:uid="{4E9BAEA9-4783-43A2-BA54-49CDB162D1DC}"/>
    <cellStyle name="Normal 12 5 3 4 6 3 3 2" xfId="44727" xr:uid="{795681A3-CA5C-4CD7-9FCE-8F879B535BF3}"/>
    <cellStyle name="Normal 12 5 3 4 6 3 4" xfId="44728" xr:uid="{F2FE1EA6-0F39-442C-B968-1A0D27817AD6}"/>
    <cellStyle name="Normal 12 5 3 4 6 4" xfId="12272" xr:uid="{2D981E08-7AF0-432A-B664-0FB88EBFC68A}"/>
    <cellStyle name="Normal 12 5 3 4 6 4 2" xfId="25082" xr:uid="{515A2ECA-EEC5-4C84-8A23-E852D4DC4589}"/>
    <cellStyle name="Normal 12 5 3 4 6 4 2 2" xfId="44729" xr:uid="{B30A1399-FAE0-4F6C-B59B-F5231335D444}"/>
    <cellStyle name="Normal 12 5 3 4 6 4 3" xfId="44730" xr:uid="{CD744FF4-390E-42C5-9C8F-E2B90C9F58EA}"/>
    <cellStyle name="Normal 12 5 3 4 6 5" xfId="6782" xr:uid="{958E0E2E-218B-4506-86E0-EC44F74FC75D}"/>
    <cellStyle name="Normal 12 5 3 4 6 5 2" xfId="19592" xr:uid="{0629DDD1-3FA3-4958-9736-59A010D81889}"/>
    <cellStyle name="Normal 12 5 3 4 6 5 2 2" xfId="44731" xr:uid="{0CF90367-D6B2-4555-AD57-376D2FB09212}"/>
    <cellStyle name="Normal 12 5 3 4 6 5 3" xfId="44732" xr:uid="{E0B42E8B-436B-4DF7-8F63-286A67D1433D}"/>
    <cellStyle name="Normal 12 5 3 4 6 6" xfId="14102" xr:uid="{02CE5F0E-208C-47F4-B0B2-FE27EE4B1473}"/>
    <cellStyle name="Normal 12 5 3 4 6 6 2" xfId="44733" xr:uid="{C38C302C-161A-4D24-AAB9-BD3F0FCB1464}"/>
    <cellStyle name="Normal 12 5 3 4 6 7" xfId="44734" xr:uid="{48EAC508-26A1-4140-BA0A-1204725ACC4D}"/>
    <cellStyle name="Normal 12 5 3 4 7" xfId="2228" xr:uid="{44FDE619-B9FF-4E52-AE41-50F188521983}"/>
    <cellStyle name="Normal 12 5 3 4 7 2" xfId="7718" xr:uid="{EE7863DD-3978-4312-8199-41D11C9EE841}"/>
    <cellStyle name="Normal 12 5 3 4 7 2 2" xfId="20528" xr:uid="{EA81273F-7486-4A1F-8224-40749E0A1A8F}"/>
    <cellStyle name="Normal 12 5 3 4 7 2 2 2" xfId="44735" xr:uid="{A8F16D6C-20C5-4FB4-A7BF-C759C8E53E5A}"/>
    <cellStyle name="Normal 12 5 3 4 7 2 3" xfId="44736" xr:uid="{E0EB3083-8636-4A94-9850-AE1D0349E58A}"/>
    <cellStyle name="Normal 12 5 3 4 7 3" xfId="15038" xr:uid="{49DF77F5-EB31-40DC-BD01-721ADD620A69}"/>
    <cellStyle name="Normal 12 5 3 4 7 3 2" xfId="44737" xr:uid="{BEED905C-F9AB-48F7-8B5C-39344713C5C4}"/>
    <cellStyle name="Normal 12 5 3 4 7 4" xfId="44738" xr:uid="{F50FEBF4-EA9A-4B2B-90DC-E3AFE81B05FE}"/>
    <cellStyle name="Normal 12 5 3 4 8" xfId="4058" xr:uid="{9BA32203-FD68-46CB-A012-4B86FD88141C}"/>
    <cellStyle name="Normal 12 5 3 4 8 2" xfId="9548" xr:uid="{EAF4938D-FE4E-449F-AD8B-9AE10D316EC7}"/>
    <cellStyle name="Normal 12 5 3 4 8 2 2" xfId="22358" xr:uid="{D7A8B15B-2171-45B4-8D77-E61B6C8559CE}"/>
    <cellStyle name="Normal 12 5 3 4 8 2 2 2" xfId="44739" xr:uid="{F3392F51-9C5A-43AA-A1F9-E6A04D243C29}"/>
    <cellStyle name="Normal 12 5 3 4 8 2 3" xfId="44740" xr:uid="{E8BA3E8D-A78C-4705-BABE-0F267F5C0740}"/>
    <cellStyle name="Normal 12 5 3 4 8 3" xfId="16868" xr:uid="{385777BE-0E1B-4912-85A8-B6D4CBF01BBE}"/>
    <cellStyle name="Normal 12 5 3 4 8 3 2" xfId="44741" xr:uid="{CC3240E8-921E-4F59-AEBE-DC64BBF56F91}"/>
    <cellStyle name="Normal 12 5 3 4 8 4" xfId="44742" xr:uid="{F8DAB9A6-5385-480A-9A1A-2F5340A0C1B5}"/>
    <cellStyle name="Normal 12 5 3 4 9" xfId="11378" xr:uid="{7F3C2E30-C15D-4953-8C75-842363656807}"/>
    <cellStyle name="Normal 12 5 3 4 9 2" xfId="24188" xr:uid="{59FC023C-9C28-45FB-B8EF-754D6BEADA22}"/>
    <cellStyle name="Normal 12 5 3 4 9 2 2" xfId="44743" xr:uid="{27D44B56-BBFB-4861-A9C2-8375B6F1FD3D}"/>
    <cellStyle name="Normal 12 5 3 4 9 3" xfId="44744" xr:uid="{ECDE4860-1D2E-4DEF-84CA-B643F3510AFF}"/>
    <cellStyle name="Normal 12 5 3 5" xfId="455" xr:uid="{12D1A257-108A-42E2-8E65-B3FE0E92E747}"/>
    <cellStyle name="Normal 12 5 3 5 2" xfId="932" xr:uid="{72AE138D-CDDE-407A-A13B-C8037BBA61DD}"/>
    <cellStyle name="Normal 12 5 3 5 2 2" xfId="1827" xr:uid="{11034FB9-1E5A-404E-AB98-CA7283E5A800}"/>
    <cellStyle name="Normal 12 5 3 5 2 2 2" xfId="3657" xr:uid="{458A3505-4DA4-4384-87D1-890638D69E3F}"/>
    <cellStyle name="Normal 12 5 3 5 2 2 2 2" xfId="9147" xr:uid="{3FC8E05D-D9B4-4B98-89ED-460C1A9584B8}"/>
    <cellStyle name="Normal 12 5 3 5 2 2 2 2 2" xfId="21957" xr:uid="{938B95DF-9C86-4FB3-BF7C-A9029AB46A2C}"/>
    <cellStyle name="Normal 12 5 3 5 2 2 2 2 2 2" xfId="44745" xr:uid="{CA7BD694-B903-48A1-A636-AF9851BE78D8}"/>
    <cellStyle name="Normal 12 5 3 5 2 2 2 2 3" xfId="44746" xr:uid="{41833D06-0492-4C62-9C1D-AB35B2D60906}"/>
    <cellStyle name="Normal 12 5 3 5 2 2 2 3" xfId="16467" xr:uid="{63C962FF-948C-46C0-9573-389FE7FFF8E7}"/>
    <cellStyle name="Normal 12 5 3 5 2 2 2 3 2" xfId="44747" xr:uid="{34E5D701-B29E-4098-A9B6-F50D10F5149D}"/>
    <cellStyle name="Normal 12 5 3 5 2 2 2 4" xfId="44748" xr:uid="{202B6057-6A39-411B-B9CA-2B9E50F35B1F}"/>
    <cellStyle name="Normal 12 5 3 5 2 2 3" xfId="5487" xr:uid="{82F551B3-F0D4-4FC0-BA82-314713110F91}"/>
    <cellStyle name="Normal 12 5 3 5 2 2 3 2" xfId="10977" xr:uid="{DE7E682C-ABD7-4286-A96C-13D5BF05A0D6}"/>
    <cellStyle name="Normal 12 5 3 5 2 2 3 2 2" xfId="23787" xr:uid="{82BEAC51-5311-4919-9280-47F9A506FC31}"/>
    <cellStyle name="Normal 12 5 3 5 2 2 3 2 2 2" xfId="44749" xr:uid="{6436A64D-F27E-4F76-BB62-E393D8195EA8}"/>
    <cellStyle name="Normal 12 5 3 5 2 2 3 2 3" xfId="44750" xr:uid="{27775E6A-8AE8-40CC-B9AB-8FD1A1B8965F}"/>
    <cellStyle name="Normal 12 5 3 5 2 2 3 3" xfId="18297" xr:uid="{8687B291-4F17-4494-9CD4-8E3015B899A8}"/>
    <cellStyle name="Normal 12 5 3 5 2 2 3 3 2" xfId="44751" xr:uid="{2B0110DE-FDDB-4443-86E6-9650C012AC57}"/>
    <cellStyle name="Normal 12 5 3 5 2 2 3 4" xfId="44752" xr:uid="{2E06275E-246B-48D7-8783-11EE2738FE28}"/>
    <cellStyle name="Normal 12 5 3 5 2 2 4" xfId="12807" xr:uid="{A9B534BF-D5AF-456D-A49F-141399E5CA7D}"/>
    <cellStyle name="Normal 12 5 3 5 2 2 4 2" xfId="25617" xr:uid="{AEE0F9CA-BB4F-4104-8C45-F4921B0F35B7}"/>
    <cellStyle name="Normal 12 5 3 5 2 2 4 2 2" xfId="44753" xr:uid="{2022189B-2ABF-43D4-ABBA-1D4A0C916EC4}"/>
    <cellStyle name="Normal 12 5 3 5 2 2 4 3" xfId="44754" xr:uid="{5E760AE1-9518-4BD8-8525-726BF34714B2}"/>
    <cellStyle name="Normal 12 5 3 5 2 2 5" xfId="7317" xr:uid="{0BEACA9E-C69E-4F3D-A4CF-89D35E437C79}"/>
    <cellStyle name="Normal 12 5 3 5 2 2 5 2" xfId="20127" xr:uid="{15498BAB-305D-4158-8619-454E513FDDE6}"/>
    <cellStyle name="Normal 12 5 3 5 2 2 5 2 2" xfId="44755" xr:uid="{FC926D9C-1953-4642-84B4-A98FEF25483A}"/>
    <cellStyle name="Normal 12 5 3 5 2 2 5 3" xfId="44756" xr:uid="{36CDE584-D89D-4334-8C7C-B77018DD373D}"/>
    <cellStyle name="Normal 12 5 3 5 2 2 6" xfId="14637" xr:uid="{FB9CC791-80E4-4DD3-BAD8-A9C045D2A492}"/>
    <cellStyle name="Normal 12 5 3 5 2 2 6 2" xfId="44757" xr:uid="{C869A131-67C3-4F39-9F34-2D955937AAF7}"/>
    <cellStyle name="Normal 12 5 3 5 2 2 7" xfId="44758" xr:uid="{CAF41557-0A7E-4FE6-9E6C-10F1D32BB3A5}"/>
    <cellStyle name="Normal 12 5 3 5 2 3" xfId="2763" xr:uid="{C28F5A2F-6309-41BA-BE1E-B39380ECD7FC}"/>
    <cellStyle name="Normal 12 5 3 5 2 3 2" xfId="8253" xr:uid="{6CB4DF1A-A7E1-4CDC-89B0-46041A46EE78}"/>
    <cellStyle name="Normal 12 5 3 5 2 3 2 2" xfId="21063" xr:uid="{EC13CEB7-1142-4580-83E9-2785A25D1B1A}"/>
    <cellStyle name="Normal 12 5 3 5 2 3 2 2 2" xfId="44759" xr:uid="{0A23A503-5B42-4DE7-8A70-683B07DFF537}"/>
    <cellStyle name="Normal 12 5 3 5 2 3 2 3" xfId="44760" xr:uid="{7612A442-9D3C-41B0-8AAC-0F71632867A7}"/>
    <cellStyle name="Normal 12 5 3 5 2 3 3" xfId="15573" xr:uid="{CBF7B278-1CD5-4DAA-B4A3-3F48CAE6CC5E}"/>
    <cellStyle name="Normal 12 5 3 5 2 3 3 2" xfId="44761" xr:uid="{2E8AB7F2-2497-4F35-8209-B2C94435B107}"/>
    <cellStyle name="Normal 12 5 3 5 2 3 4" xfId="44762" xr:uid="{C977A841-0B84-456E-A0B4-5CE6A0515E3D}"/>
    <cellStyle name="Normal 12 5 3 5 2 4" xfId="4593" xr:uid="{ECB60757-4767-4F68-8AF8-42C25DF6F317}"/>
    <cellStyle name="Normal 12 5 3 5 2 4 2" xfId="10083" xr:uid="{D78C8095-9A23-4F42-B2B5-5E101402A0AF}"/>
    <cellStyle name="Normal 12 5 3 5 2 4 2 2" xfId="22893" xr:uid="{39CE376C-983D-44A7-B9BE-30EE3F70D821}"/>
    <cellStyle name="Normal 12 5 3 5 2 4 2 2 2" xfId="44763" xr:uid="{12F88956-FB9B-49A6-9218-A0B7A55D8E97}"/>
    <cellStyle name="Normal 12 5 3 5 2 4 2 3" xfId="44764" xr:uid="{46A4DA72-1C08-4E6A-9559-F18A977B4515}"/>
    <cellStyle name="Normal 12 5 3 5 2 4 3" xfId="17403" xr:uid="{B2A64237-6DA5-410B-A619-2BD342FF15AD}"/>
    <cellStyle name="Normal 12 5 3 5 2 4 3 2" xfId="44765" xr:uid="{20A1620C-8A68-44D6-989D-B53056636232}"/>
    <cellStyle name="Normal 12 5 3 5 2 4 4" xfId="44766" xr:uid="{1F182A7C-1E9C-4DD5-8991-837A7D9060CE}"/>
    <cellStyle name="Normal 12 5 3 5 2 5" xfId="11913" xr:uid="{DE6FEC19-F66C-4DE5-A7E5-6F73F26E9AC7}"/>
    <cellStyle name="Normal 12 5 3 5 2 5 2" xfId="24723" xr:uid="{59EFAF22-8ECF-4ED5-92AB-CE84D5B5BE82}"/>
    <cellStyle name="Normal 12 5 3 5 2 5 2 2" xfId="44767" xr:uid="{E7CBFCBA-58AB-44EE-8ECD-B075F3D379FD}"/>
    <cellStyle name="Normal 12 5 3 5 2 5 3" xfId="44768" xr:uid="{5EE0B22F-07DF-4772-90CB-3B8EC8BDFB05}"/>
    <cellStyle name="Normal 12 5 3 5 2 6" xfId="6423" xr:uid="{BF488570-4D4D-4B5D-8697-19B8063D363D}"/>
    <cellStyle name="Normal 12 5 3 5 2 6 2" xfId="19233" xr:uid="{50DE5FF8-5C99-4940-A9BA-BEF6FC877FA6}"/>
    <cellStyle name="Normal 12 5 3 5 2 6 2 2" xfId="44769" xr:uid="{8010A2BE-198D-4626-8BA2-862EC4AEF90E}"/>
    <cellStyle name="Normal 12 5 3 5 2 6 3" xfId="44770" xr:uid="{0FE19CA1-F289-4EB3-88FD-47CEAB068B68}"/>
    <cellStyle name="Normal 12 5 3 5 2 7" xfId="13743" xr:uid="{B0362729-7B57-4F2F-ABE7-3D8BCAAA6C9C}"/>
    <cellStyle name="Normal 12 5 3 5 2 7 2" xfId="44771" xr:uid="{6AD1F9EA-E6FC-4AD7-8720-D36D6EF02CD4}"/>
    <cellStyle name="Normal 12 5 3 5 2 8" xfId="44772" xr:uid="{C0FE79B3-9934-4C84-B989-C927F9684CD7}"/>
    <cellStyle name="Normal 12 5 3 5 3" xfId="1350" xr:uid="{ECB88EA3-6AB7-44EE-9F77-012AD4D65C5B}"/>
    <cellStyle name="Normal 12 5 3 5 3 2" xfId="3180" xr:uid="{BD645BD0-3F69-47A3-B31F-34741D5EBB84}"/>
    <cellStyle name="Normal 12 5 3 5 3 2 2" xfId="8670" xr:uid="{E7127920-7E9C-4F67-9845-7AA559AA40E4}"/>
    <cellStyle name="Normal 12 5 3 5 3 2 2 2" xfId="21480" xr:uid="{B476F46D-39D0-4BA0-86B9-A575540B5EC6}"/>
    <cellStyle name="Normal 12 5 3 5 3 2 2 2 2" xfId="44773" xr:uid="{0F027845-FD2C-46D3-8456-40C46407800F}"/>
    <cellStyle name="Normal 12 5 3 5 3 2 2 3" xfId="44774" xr:uid="{F5B503CB-1E4F-4AF8-90FE-4987CA1C97EF}"/>
    <cellStyle name="Normal 12 5 3 5 3 2 3" xfId="15990" xr:uid="{C78169D7-2359-43E2-966C-48B608D417D0}"/>
    <cellStyle name="Normal 12 5 3 5 3 2 3 2" xfId="44775" xr:uid="{53C8F09A-D24E-481C-9194-99C7BB20E5D0}"/>
    <cellStyle name="Normal 12 5 3 5 3 2 4" xfId="44776" xr:uid="{51C04E87-8235-46F9-98FA-D946F0DFD6B9}"/>
    <cellStyle name="Normal 12 5 3 5 3 3" xfId="5010" xr:uid="{811BC30E-2A77-4C7E-8FB2-16471AAF671B}"/>
    <cellStyle name="Normal 12 5 3 5 3 3 2" xfId="10500" xr:uid="{BC9D21A8-F753-4477-82E2-69937E69E961}"/>
    <cellStyle name="Normal 12 5 3 5 3 3 2 2" xfId="23310" xr:uid="{C3729905-D1CA-4A10-8C64-EC97895F7862}"/>
    <cellStyle name="Normal 12 5 3 5 3 3 2 2 2" xfId="44777" xr:uid="{323F6AF5-1FB2-48E3-AEBD-25EC5DDA16D0}"/>
    <cellStyle name="Normal 12 5 3 5 3 3 2 3" xfId="44778" xr:uid="{3CE12F6B-2500-4E90-9049-8FA9CB6F7736}"/>
    <cellStyle name="Normal 12 5 3 5 3 3 3" xfId="17820" xr:uid="{6D6914FD-D892-4DE6-8243-678B3F210693}"/>
    <cellStyle name="Normal 12 5 3 5 3 3 3 2" xfId="44779" xr:uid="{B13BCE6D-DA9C-4844-8FF0-7FC030196F37}"/>
    <cellStyle name="Normal 12 5 3 5 3 3 4" xfId="44780" xr:uid="{BB72C9B1-BA01-485B-BA1B-D85908AD8EF0}"/>
    <cellStyle name="Normal 12 5 3 5 3 4" xfId="12330" xr:uid="{3D2A6F91-ED41-4484-A43A-FBB919BA4806}"/>
    <cellStyle name="Normal 12 5 3 5 3 4 2" xfId="25140" xr:uid="{961EACCC-90D5-4100-8AD9-198BFBCA9664}"/>
    <cellStyle name="Normal 12 5 3 5 3 4 2 2" xfId="44781" xr:uid="{34B9FB22-8034-49AD-9B81-B77D8DE2816A}"/>
    <cellStyle name="Normal 12 5 3 5 3 4 3" xfId="44782" xr:uid="{5E6F393A-50DE-45CA-A63B-3560C0F88324}"/>
    <cellStyle name="Normal 12 5 3 5 3 5" xfId="6840" xr:uid="{46100293-7132-4101-92CA-F84D5288AD8E}"/>
    <cellStyle name="Normal 12 5 3 5 3 5 2" xfId="19650" xr:uid="{E36376DA-9F26-41D9-8894-C6C933FC5976}"/>
    <cellStyle name="Normal 12 5 3 5 3 5 2 2" xfId="44783" xr:uid="{E39EE1CF-C6C9-4AA2-926C-17854AF2DF04}"/>
    <cellStyle name="Normal 12 5 3 5 3 5 3" xfId="44784" xr:uid="{DF972AE9-D60E-473B-A605-CBA588647221}"/>
    <cellStyle name="Normal 12 5 3 5 3 6" xfId="14160" xr:uid="{0FBEB593-DF71-4B83-9925-B9ECC219148E}"/>
    <cellStyle name="Normal 12 5 3 5 3 6 2" xfId="44785" xr:uid="{4A277EAB-F0B5-4896-91E4-B856BA606E28}"/>
    <cellStyle name="Normal 12 5 3 5 3 7" xfId="44786" xr:uid="{103A75A5-D35E-431E-B5A6-2F014294C675}"/>
    <cellStyle name="Normal 12 5 3 5 4" xfId="2286" xr:uid="{BC42AA27-BE1A-4F7B-8DED-6185625D6DE1}"/>
    <cellStyle name="Normal 12 5 3 5 4 2" xfId="7776" xr:uid="{E1575E27-248F-4ED2-98ED-8FCB5FCAD00F}"/>
    <cellStyle name="Normal 12 5 3 5 4 2 2" xfId="20586" xr:uid="{DA3E5645-4E3A-4739-A907-A346952EF90C}"/>
    <cellStyle name="Normal 12 5 3 5 4 2 2 2" xfId="44787" xr:uid="{14FC9791-23ED-43C2-88DC-B197AD1B9068}"/>
    <cellStyle name="Normal 12 5 3 5 4 2 3" xfId="44788" xr:uid="{85E1F921-E84F-439F-A95E-5F6DA05ACA39}"/>
    <cellStyle name="Normal 12 5 3 5 4 3" xfId="15096" xr:uid="{C6D58963-F7AC-4EB2-9766-48A627D536D2}"/>
    <cellStyle name="Normal 12 5 3 5 4 3 2" xfId="44789" xr:uid="{E19527FB-03FE-4E5A-B7C2-9EC99118E8F6}"/>
    <cellStyle name="Normal 12 5 3 5 4 4" xfId="44790" xr:uid="{3135A8AA-B210-4229-B37B-67373A067DC7}"/>
    <cellStyle name="Normal 12 5 3 5 5" xfId="4116" xr:uid="{EFE8C4CA-19A7-4F84-8F49-B4CE470CA057}"/>
    <cellStyle name="Normal 12 5 3 5 5 2" xfId="9606" xr:uid="{57302293-F9B0-488F-B315-4E91B649EBD8}"/>
    <cellStyle name="Normal 12 5 3 5 5 2 2" xfId="22416" xr:uid="{DEFF9174-F022-4BC2-825E-D97F31664D1B}"/>
    <cellStyle name="Normal 12 5 3 5 5 2 2 2" xfId="44791" xr:uid="{D7AB1255-56D1-4283-9F9C-82C3DAC7F076}"/>
    <cellStyle name="Normal 12 5 3 5 5 2 3" xfId="44792" xr:uid="{872C2554-0E03-4DB3-B389-484C99F9A9FC}"/>
    <cellStyle name="Normal 12 5 3 5 5 3" xfId="16926" xr:uid="{608F5F6D-1285-4F9D-966D-D644EA141DD9}"/>
    <cellStyle name="Normal 12 5 3 5 5 3 2" xfId="44793" xr:uid="{7F2D4860-49D4-4237-A6A4-4D5C3280CCE6}"/>
    <cellStyle name="Normal 12 5 3 5 5 4" xfId="44794" xr:uid="{90B1AD7E-B7F7-479B-B053-FC5CC5453D1F}"/>
    <cellStyle name="Normal 12 5 3 5 6" xfId="11436" xr:uid="{DB54D583-74BF-4761-A846-8E8742233354}"/>
    <cellStyle name="Normal 12 5 3 5 6 2" xfId="24246" xr:uid="{66600B51-6646-4E8F-9BE7-956FFFAD2CEC}"/>
    <cellStyle name="Normal 12 5 3 5 6 2 2" xfId="44795" xr:uid="{F2A29BB1-9118-414A-A960-D59AD9C69DD8}"/>
    <cellStyle name="Normal 12 5 3 5 6 3" xfId="44796" xr:uid="{59EC3329-1C59-4C43-A265-C026D421BCBF}"/>
    <cellStyle name="Normal 12 5 3 5 7" xfId="5946" xr:uid="{D4ACAEBE-3AF4-4BCA-B308-310805D13E47}"/>
    <cellStyle name="Normal 12 5 3 5 7 2" xfId="18756" xr:uid="{921F33B6-1310-4F6C-95EA-9FB7EA1DCA9F}"/>
    <cellStyle name="Normal 12 5 3 5 7 2 2" xfId="44797" xr:uid="{672BAB28-55AC-49BD-9C84-85E1967FAB8A}"/>
    <cellStyle name="Normal 12 5 3 5 7 3" xfId="44798" xr:uid="{2C646271-72B9-4408-A8FA-9FCC55C28976}"/>
    <cellStyle name="Normal 12 5 3 5 8" xfId="13266" xr:uid="{BF48C97E-64C1-486B-87FB-83E609EA11F1}"/>
    <cellStyle name="Normal 12 5 3 5 8 2" xfId="44799" xr:uid="{9CECE087-C1B4-49E3-A28B-32CAD9FFE6B9}"/>
    <cellStyle name="Normal 12 5 3 5 9" xfId="44800" xr:uid="{D362A49A-F183-4622-B520-603A990DCFC2}"/>
    <cellStyle name="Normal 12 5 3 6" xfId="665" xr:uid="{F8F1A651-37D5-44F5-9DE8-0AD6EC969C93}"/>
    <cellStyle name="Normal 12 5 3 6 2" xfId="1065" xr:uid="{A999D1A0-57F2-4350-875C-7DAA1383DB49}"/>
    <cellStyle name="Normal 12 5 3 6 2 2" xfId="1960" xr:uid="{2ACACF02-4B6F-435C-AE8E-524C07D36E6C}"/>
    <cellStyle name="Normal 12 5 3 6 2 2 2" xfId="3790" xr:uid="{D027004A-E2A9-4591-A30F-6FA556782E46}"/>
    <cellStyle name="Normal 12 5 3 6 2 2 2 2" xfId="9280" xr:uid="{308B3A1A-3478-44AC-99FE-D635A2715E6A}"/>
    <cellStyle name="Normal 12 5 3 6 2 2 2 2 2" xfId="22090" xr:uid="{C3098F6E-BD6B-4192-8644-AD28D6045B36}"/>
    <cellStyle name="Normal 12 5 3 6 2 2 2 2 2 2" xfId="44801" xr:uid="{72C90AE5-D0E1-49B2-B89B-8ED31B1B7170}"/>
    <cellStyle name="Normal 12 5 3 6 2 2 2 2 3" xfId="44802" xr:uid="{1C638268-6392-42C8-AA10-92A271102BF5}"/>
    <cellStyle name="Normal 12 5 3 6 2 2 2 3" xfId="16600" xr:uid="{DFC150C7-D383-4D23-A213-528EFFC85911}"/>
    <cellStyle name="Normal 12 5 3 6 2 2 2 3 2" xfId="44803" xr:uid="{CB26C062-E7FD-448A-A556-34E834FA775A}"/>
    <cellStyle name="Normal 12 5 3 6 2 2 2 4" xfId="44804" xr:uid="{2E91738B-E7DD-454C-A091-5F1FC9D24A71}"/>
    <cellStyle name="Normal 12 5 3 6 2 2 3" xfId="5620" xr:uid="{F0A2D55E-3973-4942-AC7C-F07B679D201F}"/>
    <cellStyle name="Normal 12 5 3 6 2 2 3 2" xfId="11110" xr:uid="{E010B11D-9913-435E-88E4-A9AE2C9E38C4}"/>
    <cellStyle name="Normal 12 5 3 6 2 2 3 2 2" xfId="23920" xr:uid="{487D42B9-5E92-49E9-8BE8-E09CF03D8004}"/>
    <cellStyle name="Normal 12 5 3 6 2 2 3 2 2 2" xfId="44805" xr:uid="{97DFE003-1D37-47E8-9E3B-35156102A1F9}"/>
    <cellStyle name="Normal 12 5 3 6 2 2 3 2 3" xfId="44806" xr:uid="{D27C34F3-A6DC-423D-AA1D-3545A8A2C245}"/>
    <cellStyle name="Normal 12 5 3 6 2 2 3 3" xfId="18430" xr:uid="{1F143CB2-8E38-4967-878C-1F492E59D6DB}"/>
    <cellStyle name="Normal 12 5 3 6 2 2 3 3 2" xfId="44807" xr:uid="{A5CA7452-ED0B-405C-85F1-2E7FD5602C92}"/>
    <cellStyle name="Normal 12 5 3 6 2 2 3 4" xfId="44808" xr:uid="{FF349942-0583-407E-A37C-D335BC3531FB}"/>
    <cellStyle name="Normal 12 5 3 6 2 2 4" xfId="12940" xr:uid="{92D1A842-A597-40B3-857B-87C0161B2EEF}"/>
    <cellStyle name="Normal 12 5 3 6 2 2 4 2" xfId="25750" xr:uid="{07A7B910-AC24-47D9-97D2-836AC08D94B6}"/>
    <cellStyle name="Normal 12 5 3 6 2 2 4 2 2" xfId="44809" xr:uid="{7A546AFF-5AB7-43FA-9911-A9267AEF1A94}"/>
    <cellStyle name="Normal 12 5 3 6 2 2 4 3" xfId="44810" xr:uid="{47FF2182-8A7A-42AA-98D5-00F36884296D}"/>
    <cellStyle name="Normal 12 5 3 6 2 2 5" xfId="7450" xr:uid="{9664F26F-2245-4E77-AB97-4BB67CEABE66}"/>
    <cellStyle name="Normal 12 5 3 6 2 2 5 2" xfId="20260" xr:uid="{1A31A1DC-8B7C-46E2-937B-8859EA9FF832}"/>
    <cellStyle name="Normal 12 5 3 6 2 2 5 2 2" xfId="44811" xr:uid="{38B473D0-B46B-4958-827C-9AC1A7558E10}"/>
    <cellStyle name="Normal 12 5 3 6 2 2 5 3" xfId="44812" xr:uid="{EC14D5D4-42B2-4442-8FF1-DADEE979CCC8}"/>
    <cellStyle name="Normal 12 5 3 6 2 2 6" xfId="14770" xr:uid="{B11485A2-20A7-4575-A99F-98F021B9BDCF}"/>
    <cellStyle name="Normal 12 5 3 6 2 2 6 2" xfId="44813" xr:uid="{92EFF0A0-7E00-47FB-87C3-E43F5A69F7E8}"/>
    <cellStyle name="Normal 12 5 3 6 2 2 7" xfId="44814" xr:uid="{8EE9545A-C46A-4C64-AC77-CD09C498D6D8}"/>
    <cellStyle name="Normal 12 5 3 6 2 3" xfId="2896" xr:uid="{D1055F4B-79AA-44A7-B905-A3892F2E6C90}"/>
    <cellStyle name="Normal 12 5 3 6 2 3 2" xfId="8386" xr:uid="{F865C0DE-FBE0-4A11-8204-E31DE02D1E98}"/>
    <cellStyle name="Normal 12 5 3 6 2 3 2 2" xfId="21196" xr:uid="{78807817-2D7F-47C0-BE51-2C96E861CAFB}"/>
    <cellStyle name="Normal 12 5 3 6 2 3 2 2 2" xfId="44815" xr:uid="{D4E08209-1C0A-4B2A-8CB0-C3994BA27B8B}"/>
    <cellStyle name="Normal 12 5 3 6 2 3 2 3" xfId="44816" xr:uid="{493BB939-D8EE-4165-98E1-BA1EFA578F2D}"/>
    <cellStyle name="Normal 12 5 3 6 2 3 3" xfId="15706" xr:uid="{DBF168B4-3FB4-4A2C-B236-4F7698BECC94}"/>
    <cellStyle name="Normal 12 5 3 6 2 3 3 2" xfId="44817" xr:uid="{5FAC4BED-9619-4D98-A675-C13AB490CCB6}"/>
    <cellStyle name="Normal 12 5 3 6 2 3 4" xfId="44818" xr:uid="{AEB1D5B3-256C-4580-BDCE-86F5CD88E948}"/>
    <cellStyle name="Normal 12 5 3 6 2 4" xfId="4726" xr:uid="{E2E3D244-B1D8-41DC-9C71-F66BB5A74174}"/>
    <cellStyle name="Normal 12 5 3 6 2 4 2" xfId="10216" xr:uid="{4A438914-2FDD-4FF5-B2FC-EE1BE082B8C9}"/>
    <cellStyle name="Normal 12 5 3 6 2 4 2 2" xfId="23026" xr:uid="{4592209A-0EA9-4FCB-8F0D-63A8A9EC7095}"/>
    <cellStyle name="Normal 12 5 3 6 2 4 2 2 2" xfId="44819" xr:uid="{7DDC54C9-DB91-468E-8E87-9728218DDA7E}"/>
    <cellStyle name="Normal 12 5 3 6 2 4 2 3" xfId="44820" xr:uid="{E726550E-53CC-44EF-9F96-17C06AAD4611}"/>
    <cellStyle name="Normal 12 5 3 6 2 4 3" xfId="17536" xr:uid="{768F8EBB-43D9-4796-A034-089E242331BF}"/>
    <cellStyle name="Normal 12 5 3 6 2 4 3 2" xfId="44821" xr:uid="{2872D8F6-CF20-40F8-8A54-7E7F44854A01}"/>
    <cellStyle name="Normal 12 5 3 6 2 4 4" xfId="44822" xr:uid="{0B3D4986-1539-4624-B9D9-5AFE50D755EE}"/>
    <cellStyle name="Normal 12 5 3 6 2 5" xfId="12046" xr:uid="{ABF5A382-178E-4743-A7BE-315E32D934A4}"/>
    <cellStyle name="Normal 12 5 3 6 2 5 2" xfId="24856" xr:uid="{33D246F2-213D-4E8C-ADE3-16279E322261}"/>
    <cellStyle name="Normal 12 5 3 6 2 5 2 2" xfId="44823" xr:uid="{92F59267-8D72-4151-B523-E2AA87A694F5}"/>
    <cellStyle name="Normal 12 5 3 6 2 5 3" xfId="44824" xr:uid="{FF2C1611-9145-4D9D-AB04-BE940B5D9A6E}"/>
    <cellStyle name="Normal 12 5 3 6 2 6" xfId="6556" xr:uid="{84587EA2-12C2-4D4D-AE24-11F7494A7E21}"/>
    <cellStyle name="Normal 12 5 3 6 2 6 2" xfId="19366" xr:uid="{228CA4AC-7C7C-4A73-AE51-80B7577EB671}"/>
    <cellStyle name="Normal 12 5 3 6 2 6 2 2" xfId="44825" xr:uid="{B9B0C4F3-FDEA-4A4C-A52B-B31FF7D843D3}"/>
    <cellStyle name="Normal 12 5 3 6 2 6 3" xfId="44826" xr:uid="{5C176EB0-886D-4F42-9E92-40E195CD0B70}"/>
    <cellStyle name="Normal 12 5 3 6 2 7" xfId="13876" xr:uid="{87496EA6-4E41-4E4B-A50E-1F469EE69B3D}"/>
    <cellStyle name="Normal 12 5 3 6 2 7 2" xfId="44827" xr:uid="{AEEEE411-52C4-429B-BA94-B9DD658E81F9}"/>
    <cellStyle name="Normal 12 5 3 6 2 8" xfId="44828" xr:uid="{525DDAAA-E505-4634-B31A-34A598DD676E}"/>
    <cellStyle name="Normal 12 5 3 6 3" xfId="1560" xr:uid="{EE51F45F-A0F7-4E44-95DC-A3CE0CFE8479}"/>
    <cellStyle name="Normal 12 5 3 6 3 2" xfId="3390" xr:uid="{4308BBCE-6738-4F70-96F1-781A5B5DD238}"/>
    <cellStyle name="Normal 12 5 3 6 3 2 2" xfId="8880" xr:uid="{A19735DC-00A8-4298-92F6-4F05A3A415E3}"/>
    <cellStyle name="Normal 12 5 3 6 3 2 2 2" xfId="21690" xr:uid="{90C99EE1-CB28-4B30-9BD7-53B877C6D981}"/>
    <cellStyle name="Normal 12 5 3 6 3 2 2 2 2" xfId="44829" xr:uid="{16585CAC-8809-4C29-BF39-DB4C7D1D4745}"/>
    <cellStyle name="Normal 12 5 3 6 3 2 2 3" xfId="44830" xr:uid="{6678A55F-8E4A-42CF-8714-DFDB5DD25E35}"/>
    <cellStyle name="Normal 12 5 3 6 3 2 3" xfId="16200" xr:uid="{E5C05F94-516A-424B-B695-30DC004EFA22}"/>
    <cellStyle name="Normal 12 5 3 6 3 2 3 2" xfId="44831" xr:uid="{C72DE83E-56DC-4AF6-BE50-E1BCC237DBBF}"/>
    <cellStyle name="Normal 12 5 3 6 3 2 4" xfId="44832" xr:uid="{6C109EBD-2062-4881-A83C-9D499BE6F556}"/>
    <cellStyle name="Normal 12 5 3 6 3 3" xfId="5220" xr:uid="{7BA4AAF7-BE10-401B-81E8-74D6BCCA0E94}"/>
    <cellStyle name="Normal 12 5 3 6 3 3 2" xfId="10710" xr:uid="{35DECBD5-CB56-4071-B9DF-B4DCD59DC8C5}"/>
    <cellStyle name="Normal 12 5 3 6 3 3 2 2" xfId="23520" xr:uid="{D8BBFED9-6ACD-4A5E-9911-46413E2EE9A4}"/>
    <cellStyle name="Normal 12 5 3 6 3 3 2 2 2" xfId="44833" xr:uid="{1D5336E1-3E8B-45D7-A26C-9FA8DF1AD4C7}"/>
    <cellStyle name="Normal 12 5 3 6 3 3 2 3" xfId="44834" xr:uid="{F7725163-31E4-488B-8E60-CDC39B0FF124}"/>
    <cellStyle name="Normal 12 5 3 6 3 3 3" xfId="18030" xr:uid="{2C6434C5-E296-41DF-97CB-FBC8B16AD73E}"/>
    <cellStyle name="Normal 12 5 3 6 3 3 3 2" xfId="44835" xr:uid="{BB247786-29A1-4FC9-BB91-82045AC1B908}"/>
    <cellStyle name="Normal 12 5 3 6 3 3 4" xfId="44836" xr:uid="{C101C3B3-F0FC-48BD-A580-8039C2302331}"/>
    <cellStyle name="Normal 12 5 3 6 3 4" xfId="12540" xr:uid="{193A780A-5FF2-4582-B39E-58EF293BCCA0}"/>
    <cellStyle name="Normal 12 5 3 6 3 4 2" xfId="25350" xr:uid="{E8B86319-A72E-47BF-9A39-DBD94CA8DE18}"/>
    <cellStyle name="Normal 12 5 3 6 3 4 2 2" xfId="44837" xr:uid="{07CB9B12-2EB6-411A-B039-71FA0E39BEE5}"/>
    <cellStyle name="Normal 12 5 3 6 3 4 3" xfId="44838" xr:uid="{5BA581C5-95C3-45A5-8CC7-C67995504F9E}"/>
    <cellStyle name="Normal 12 5 3 6 3 5" xfId="7050" xr:uid="{415C6CC0-2743-49B4-835D-68214FC770FD}"/>
    <cellStyle name="Normal 12 5 3 6 3 5 2" xfId="19860" xr:uid="{D83444B5-86ED-4425-A037-A9C8693132F6}"/>
    <cellStyle name="Normal 12 5 3 6 3 5 2 2" xfId="44839" xr:uid="{5205A6BF-31DB-4E28-8995-CF71094E568C}"/>
    <cellStyle name="Normal 12 5 3 6 3 5 3" xfId="44840" xr:uid="{7426E5EF-AECD-4B89-8098-D82702C089C1}"/>
    <cellStyle name="Normal 12 5 3 6 3 6" xfId="14370" xr:uid="{96D0B388-9C72-4CB4-A63D-701610C775C7}"/>
    <cellStyle name="Normal 12 5 3 6 3 6 2" xfId="44841" xr:uid="{0F5B349B-5565-4595-8811-4EA93001DD12}"/>
    <cellStyle name="Normal 12 5 3 6 3 7" xfId="44842" xr:uid="{D23B114C-E125-4164-800C-03F42C9F19DD}"/>
    <cellStyle name="Normal 12 5 3 6 4" xfId="2496" xr:uid="{AA92B78E-EFFD-4B57-A863-95479D2A31A6}"/>
    <cellStyle name="Normal 12 5 3 6 4 2" xfId="7986" xr:uid="{DF4A4CC0-7E4A-4FB0-A165-2EA5FA5C8E31}"/>
    <cellStyle name="Normal 12 5 3 6 4 2 2" xfId="20796" xr:uid="{A62B809D-CAF0-4E10-A452-D7C67261503A}"/>
    <cellStyle name="Normal 12 5 3 6 4 2 2 2" xfId="44843" xr:uid="{126F575F-234C-4CF8-A8FA-9B70631AD0F6}"/>
    <cellStyle name="Normal 12 5 3 6 4 2 3" xfId="44844" xr:uid="{1BBBA2B2-F54D-4EA4-8AE8-A8DEAF8BA4AC}"/>
    <cellStyle name="Normal 12 5 3 6 4 3" xfId="15306" xr:uid="{9AAEAA55-DF18-4EC7-B764-096C7B54785F}"/>
    <cellStyle name="Normal 12 5 3 6 4 3 2" xfId="44845" xr:uid="{E192E651-56ED-4CFD-8C4D-8FCA3A3731C6}"/>
    <cellStyle name="Normal 12 5 3 6 4 4" xfId="44846" xr:uid="{F006AF54-5602-4139-9E7B-B0BA2F4C5E5E}"/>
    <cellStyle name="Normal 12 5 3 6 5" xfId="4326" xr:uid="{1C4BDB51-4FA0-4AE9-8CA3-51254F56173C}"/>
    <cellStyle name="Normal 12 5 3 6 5 2" xfId="9816" xr:uid="{9ED2A453-41AA-4551-A828-3573459B7D6A}"/>
    <cellStyle name="Normal 12 5 3 6 5 2 2" xfId="22626" xr:uid="{60B12ACE-89C1-4E4C-A0A8-D2EDDD5B8059}"/>
    <cellStyle name="Normal 12 5 3 6 5 2 2 2" xfId="44847" xr:uid="{C8614472-56E1-4D35-9654-1C407AB7E2ED}"/>
    <cellStyle name="Normal 12 5 3 6 5 2 3" xfId="44848" xr:uid="{BD8DB7FA-337A-427D-843F-472E2D0C8696}"/>
    <cellStyle name="Normal 12 5 3 6 5 3" xfId="17136" xr:uid="{97FC16DA-1EFA-428F-AE69-FBEAB2260CFA}"/>
    <cellStyle name="Normal 12 5 3 6 5 3 2" xfId="44849" xr:uid="{25E8C4C2-974A-40FE-B2F8-DBB9A1A91972}"/>
    <cellStyle name="Normal 12 5 3 6 5 4" xfId="44850" xr:uid="{C64D58FE-5DB1-4056-A67F-3E6348E89738}"/>
    <cellStyle name="Normal 12 5 3 6 6" xfId="11646" xr:uid="{65A60E88-8D68-4FB6-8AD3-92AB70643D4E}"/>
    <cellStyle name="Normal 12 5 3 6 6 2" xfId="24456" xr:uid="{9F5EF7B5-21F8-4F70-A2F4-27EF9A046966}"/>
    <cellStyle name="Normal 12 5 3 6 6 2 2" xfId="44851" xr:uid="{B02A7272-27F4-4C88-92DC-41663AC10B65}"/>
    <cellStyle name="Normal 12 5 3 6 6 3" xfId="44852" xr:uid="{C5E7CFAC-D494-4935-9FB4-970FBDDC66F5}"/>
    <cellStyle name="Normal 12 5 3 6 7" xfId="6156" xr:uid="{0DC13CA7-C91F-4A36-AAF3-79613517A994}"/>
    <cellStyle name="Normal 12 5 3 6 7 2" xfId="18966" xr:uid="{5FE0B742-E984-40F9-8B41-10528B47421D}"/>
    <cellStyle name="Normal 12 5 3 6 7 2 2" xfId="44853" xr:uid="{0EEA8001-3F20-47ED-83B2-AD62E9E8C483}"/>
    <cellStyle name="Normal 12 5 3 6 7 3" xfId="44854" xr:uid="{781FDD08-56A3-4D21-A786-D33E25C5C270}"/>
    <cellStyle name="Normal 12 5 3 6 8" xfId="13476" xr:uid="{4014E147-AFED-4AE4-84DC-6BDF5791A24C}"/>
    <cellStyle name="Normal 12 5 3 6 8 2" xfId="44855" xr:uid="{DDFDE35B-7818-40E9-8233-6E7644971004}"/>
    <cellStyle name="Normal 12 5 3 6 9" xfId="44856" xr:uid="{F8B897D3-95D5-4189-8FC1-6531059BB604}"/>
    <cellStyle name="Normal 12 5 3 7" xfId="799" xr:uid="{A90DCD51-26CB-494E-9087-C182C6329246}"/>
    <cellStyle name="Normal 12 5 3 7 2" xfId="1694" xr:uid="{27D23DD7-40C4-4EE8-BBEF-29E8DF65F546}"/>
    <cellStyle name="Normal 12 5 3 7 2 2" xfId="3524" xr:uid="{D12190B8-2F0C-4830-902D-B28B14DBD79F}"/>
    <cellStyle name="Normal 12 5 3 7 2 2 2" xfId="9014" xr:uid="{B8665416-B2DD-4336-BB3A-3B6A64AA7D21}"/>
    <cellStyle name="Normal 12 5 3 7 2 2 2 2" xfId="21824" xr:uid="{827ACDBF-813C-46E4-9E30-40163F10CB22}"/>
    <cellStyle name="Normal 12 5 3 7 2 2 2 2 2" xfId="44857" xr:uid="{E4C8D948-2824-4E39-96DE-AD76565F7F1D}"/>
    <cellStyle name="Normal 12 5 3 7 2 2 2 3" xfId="44858" xr:uid="{AC8C854D-0BEC-4C93-99C7-EFA5820B3B06}"/>
    <cellStyle name="Normal 12 5 3 7 2 2 3" xfId="16334" xr:uid="{A8B23930-1294-484B-95FA-11F28BF1D5F9}"/>
    <cellStyle name="Normal 12 5 3 7 2 2 3 2" xfId="44859" xr:uid="{E469EEA8-1000-450E-8D8B-15D382B5732C}"/>
    <cellStyle name="Normal 12 5 3 7 2 2 4" xfId="44860" xr:uid="{264CE66F-E4DE-4A95-ACA0-15EDC469D7E6}"/>
    <cellStyle name="Normal 12 5 3 7 2 3" xfId="5354" xr:uid="{985F5BAC-FF47-4851-B414-A4C1EA6F80B0}"/>
    <cellStyle name="Normal 12 5 3 7 2 3 2" xfId="10844" xr:uid="{027C7C96-4AA3-4168-8BF2-CF90EC647CCF}"/>
    <cellStyle name="Normal 12 5 3 7 2 3 2 2" xfId="23654" xr:uid="{3C745774-FFEC-4D44-803A-BB9BEAF011A4}"/>
    <cellStyle name="Normal 12 5 3 7 2 3 2 2 2" xfId="44861" xr:uid="{E495DDB4-76B2-4D32-B01F-5F12C534CA5B}"/>
    <cellStyle name="Normal 12 5 3 7 2 3 2 3" xfId="44862" xr:uid="{8BAEE147-651F-4A59-A3B4-1CBB1668F6D0}"/>
    <cellStyle name="Normal 12 5 3 7 2 3 3" xfId="18164" xr:uid="{B70D4E3D-D334-4311-89A8-A88CACACBF0B}"/>
    <cellStyle name="Normal 12 5 3 7 2 3 3 2" xfId="44863" xr:uid="{066124DA-AEA1-4B14-89EB-9B274CE53DEC}"/>
    <cellStyle name="Normal 12 5 3 7 2 3 4" xfId="44864" xr:uid="{2996DF14-30E0-4CB6-8881-EE4CE807E6B5}"/>
    <cellStyle name="Normal 12 5 3 7 2 4" xfId="12674" xr:uid="{6DAD1686-CEA1-4704-BB70-71CB2F4EBECD}"/>
    <cellStyle name="Normal 12 5 3 7 2 4 2" xfId="25484" xr:uid="{C1DDD3A2-82F2-4336-AADC-915E7584DB68}"/>
    <cellStyle name="Normal 12 5 3 7 2 4 2 2" xfId="44865" xr:uid="{2D24A392-DC6B-4F67-8073-27D79E51D453}"/>
    <cellStyle name="Normal 12 5 3 7 2 4 3" xfId="44866" xr:uid="{44954B6E-FAB1-4ECE-8504-3D1D50075434}"/>
    <cellStyle name="Normal 12 5 3 7 2 5" xfId="7184" xr:uid="{6187EEE6-6124-4075-9C3C-6CDB1C369262}"/>
    <cellStyle name="Normal 12 5 3 7 2 5 2" xfId="19994" xr:uid="{C2385B45-A329-4F49-8DB6-B2BD887B6E0F}"/>
    <cellStyle name="Normal 12 5 3 7 2 5 2 2" xfId="44867" xr:uid="{58D86904-352C-4D81-8768-3A4F96A9A95B}"/>
    <cellStyle name="Normal 12 5 3 7 2 5 3" xfId="44868" xr:uid="{9694CD7A-F8CC-4119-B7B5-B04CEBCD7A94}"/>
    <cellStyle name="Normal 12 5 3 7 2 6" xfId="14504" xr:uid="{E012B340-C287-4147-99BA-7636ED505B96}"/>
    <cellStyle name="Normal 12 5 3 7 2 6 2" xfId="44869" xr:uid="{16375B75-4E40-4A40-97B8-B3100B32A872}"/>
    <cellStyle name="Normal 12 5 3 7 2 7" xfId="44870" xr:uid="{382E04E2-29EA-4003-958A-FE2FF4A0126F}"/>
    <cellStyle name="Normal 12 5 3 7 3" xfId="2630" xr:uid="{4C349E1F-D84F-47D1-9295-4A0F8EA3A28D}"/>
    <cellStyle name="Normal 12 5 3 7 3 2" xfId="8120" xr:uid="{DCCCD66C-8DCC-4DB9-A71B-19C343B07B83}"/>
    <cellStyle name="Normal 12 5 3 7 3 2 2" xfId="20930" xr:uid="{97ADB037-25E3-45E8-B6B1-CF9AFCB73CE4}"/>
    <cellStyle name="Normal 12 5 3 7 3 2 2 2" xfId="44871" xr:uid="{30C4FB91-F421-47A3-8CA5-18C07C3FD2A0}"/>
    <cellStyle name="Normal 12 5 3 7 3 2 3" xfId="44872" xr:uid="{3998244F-3BFD-424C-8FF1-DF8422AC2D85}"/>
    <cellStyle name="Normal 12 5 3 7 3 3" xfId="15440" xr:uid="{FB88DDCE-D9CD-4F6A-BFA6-E9B935887512}"/>
    <cellStyle name="Normal 12 5 3 7 3 3 2" xfId="44873" xr:uid="{45DD97AD-1632-4DEF-B278-3B4B98FDB138}"/>
    <cellStyle name="Normal 12 5 3 7 3 4" xfId="44874" xr:uid="{D70F198D-4469-4428-9E57-FDBA5F3A0178}"/>
    <cellStyle name="Normal 12 5 3 7 4" xfId="4460" xr:uid="{001381A6-1CF5-45E6-ACAE-F0946647EBBA}"/>
    <cellStyle name="Normal 12 5 3 7 4 2" xfId="9950" xr:uid="{9A157A34-7666-4E6C-97BC-D98362A4CB46}"/>
    <cellStyle name="Normal 12 5 3 7 4 2 2" xfId="22760" xr:uid="{A8B8EC28-06B7-4219-98E9-BAD2E167EE64}"/>
    <cellStyle name="Normal 12 5 3 7 4 2 2 2" xfId="44875" xr:uid="{495AE07E-4F18-4344-9843-96439FB3C94D}"/>
    <cellStyle name="Normal 12 5 3 7 4 2 3" xfId="44876" xr:uid="{ED3481AA-35DD-4431-B5CB-673CAD61A600}"/>
    <cellStyle name="Normal 12 5 3 7 4 3" xfId="17270" xr:uid="{36C02957-9F6B-4150-B565-D274426F60E8}"/>
    <cellStyle name="Normal 12 5 3 7 4 3 2" xfId="44877" xr:uid="{18BB0CC6-C790-4757-AF20-5B51B2933537}"/>
    <cellStyle name="Normal 12 5 3 7 4 4" xfId="44878" xr:uid="{A7E9676F-78E8-4D02-B401-FEEADEC7A200}"/>
    <cellStyle name="Normal 12 5 3 7 5" xfId="11780" xr:uid="{83DB2F5E-502E-40CB-9554-1012DD2CADD7}"/>
    <cellStyle name="Normal 12 5 3 7 5 2" xfId="24590" xr:uid="{64006479-F82A-4FEB-9D58-1D8CB0CC273F}"/>
    <cellStyle name="Normal 12 5 3 7 5 2 2" xfId="44879" xr:uid="{C67303C9-1035-4569-A1F0-3245DBDE898D}"/>
    <cellStyle name="Normal 12 5 3 7 5 3" xfId="44880" xr:uid="{FC3D055F-1435-4587-ADE4-BCCD705D9776}"/>
    <cellStyle name="Normal 12 5 3 7 6" xfId="6290" xr:uid="{C7155F56-63EA-4BE5-B2B9-58545E5AD483}"/>
    <cellStyle name="Normal 12 5 3 7 6 2" xfId="19100" xr:uid="{09951248-E57F-451F-9913-A3D1152C8361}"/>
    <cellStyle name="Normal 12 5 3 7 6 2 2" xfId="44881" xr:uid="{873FFDE5-780E-4891-93CC-AA936568D23D}"/>
    <cellStyle name="Normal 12 5 3 7 6 3" xfId="44882" xr:uid="{565CA8F6-1AB1-4B09-B931-EAD827B2711C}"/>
    <cellStyle name="Normal 12 5 3 7 7" xfId="13610" xr:uid="{6CFBFE94-81F4-4565-B936-73A19C97D4BA}"/>
    <cellStyle name="Normal 12 5 3 7 7 2" xfId="44883" xr:uid="{A9BA1847-8320-4055-972F-2ED5E50442CA}"/>
    <cellStyle name="Normal 12 5 3 7 8" xfId="44884" xr:uid="{6C4780E2-46A5-4485-8411-0FAE6607E88A}"/>
    <cellStyle name="Normal 12 5 3 8" xfId="1200" xr:uid="{A4ACDEA9-C52E-42A7-8CCF-B7C3BCE6023F}"/>
    <cellStyle name="Normal 12 5 3 8 2" xfId="3030" xr:uid="{7778BCC0-56D2-48FD-B5DE-78C2BA314E5A}"/>
    <cellStyle name="Normal 12 5 3 8 2 2" xfId="8520" xr:uid="{13AB86AF-1970-42D2-85EE-47E59119FAF2}"/>
    <cellStyle name="Normal 12 5 3 8 2 2 2" xfId="21330" xr:uid="{E468D786-EE29-4DDA-A4BF-00A0F8EF460B}"/>
    <cellStyle name="Normal 12 5 3 8 2 2 2 2" xfId="44885" xr:uid="{9325DCE2-46C2-413E-86B4-F88B52C8BFA1}"/>
    <cellStyle name="Normal 12 5 3 8 2 2 3" xfId="44886" xr:uid="{BABF3219-CABA-4798-BD7E-FFC63F7DCA01}"/>
    <cellStyle name="Normal 12 5 3 8 2 3" xfId="15840" xr:uid="{090ABCE9-EAC1-49E7-953C-143D7312DCD9}"/>
    <cellStyle name="Normal 12 5 3 8 2 3 2" xfId="44887" xr:uid="{ACA2AFE2-122C-4235-8836-3D8A66083645}"/>
    <cellStyle name="Normal 12 5 3 8 2 4" xfId="44888" xr:uid="{D605F81D-4C84-4EAF-BDD5-2ED92AF29589}"/>
    <cellStyle name="Normal 12 5 3 8 3" xfId="4860" xr:uid="{8809C935-C06E-46DE-99F5-D4E8DEBFFB88}"/>
    <cellStyle name="Normal 12 5 3 8 3 2" xfId="10350" xr:uid="{38F302AA-8088-43DE-919D-455CDFFE7BAD}"/>
    <cellStyle name="Normal 12 5 3 8 3 2 2" xfId="23160" xr:uid="{1CA7D6C9-68E7-41D0-8C55-C599AB4BB20B}"/>
    <cellStyle name="Normal 12 5 3 8 3 2 2 2" xfId="44889" xr:uid="{E5EA5D98-9C82-4F75-A6BC-5238773F531E}"/>
    <cellStyle name="Normal 12 5 3 8 3 2 3" xfId="44890" xr:uid="{8F67033E-E26A-4F5D-B561-0B9ADAF56E6C}"/>
    <cellStyle name="Normal 12 5 3 8 3 3" xfId="17670" xr:uid="{7DB3E87E-3C73-4FFB-BC8E-E0C78B905E04}"/>
    <cellStyle name="Normal 12 5 3 8 3 3 2" xfId="44891" xr:uid="{073A28E2-4532-427B-B2A7-6F96200E6F20}"/>
    <cellStyle name="Normal 12 5 3 8 3 4" xfId="44892" xr:uid="{DE86C121-CE13-4643-B6C1-4C4CF5CDBBA2}"/>
    <cellStyle name="Normal 12 5 3 8 4" xfId="12180" xr:uid="{E6176D9B-6B17-4529-928A-3D284321B6D8}"/>
    <cellStyle name="Normal 12 5 3 8 4 2" xfId="24990" xr:uid="{57A8AC69-660B-4E73-842B-C61C4BBB61A1}"/>
    <cellStyle name="Normal 12 5 3 8 4 2 2" xfId="44893" xr:uid="{0C07BB99-B8E8-4102-AB01-2C92F557A3EE}"/>
    <cellStyle name="Normal 12 5 3 8 4 3" xfId="44894" xr:uid="{9F4C99E5-8DE3-468F-832C-45DE05A9E9B9}"/>
    <cellStyle name="Normal 12 5 3 8 5" xfId="6690" xr:uid="{4CAB517D-6DD0-4ABC-997D-86E396DF11F6}"/>
    <cellStyle name="Normal 12 5 3 8 5 2" xfId="19500" xr:uid="{B8CC5214-8989-4879-8E2C-E318688AA09B}"/>
    <cellStyle name="Normal 12 5 3 8 5 2 2" xfId="44895" xr:uid="{EFAB4589-0F02-46CE-9A58-9B9647ABCDAC}"/>
    <cellStyle name="Normal 12 5 3 8 5 3" xfId="44896" xr:uid="{FFC1FC1A-B2B0-481C-A5B5-D2961D9FCBDF}"/>
    <cellStyle name="Normal 12 5 3 8 6" xfId="14010" xr:uid="{F9DFC7C4-187B-475C-964E-407C85009399}"/>
    <cellStyle name="Normal 12 5 3 8 6 2" xfId="44897" xr:uid="{11039C3E-C040-4D07-8E85-9A1C3C5E2ED8}"/>
    <cellStyle name="Normal 12 5 3 8 7" xfId="44898" xr:uid="{0B7628A6-BCCC-456C-9167-F4346C38C531}"/>
    <cellStyle name="Normal 12 5 3 9" xfId="2095" xr:uid="{6A5AF970-9CEE-4E8D-93EC-9479C048553E}"/>
    <cellStyle name="Normal 12 5 3 9 2" xfId="3925" xr:uid="{58D1A06F-6A83-4737-B8C1-BBED86232CBE}"/>
    <cellStyle name="Normal 12 5 3 9 2 2" xfId="9415" xr:uid="{1E01DFB8-E9CA-40B2-A648-C1E3200BCC5E}"/>
    <cellStyle name="Normal 12 5 3 9 2 2 2" xfId="22225" xr:uid="{EC83373D-FD35-4BC9-BA1E-945F33F1CA16}"/>
    <cellStyle name="Normal 12 5 3 9 2 2 2 2" xfId="44899" xr:uid="{67191322-2C68-4F07-857B-69CF53D309BC}"/>
    <cellStyle name="Normal 12 5 3 9 2 2 3" xfId="44900" xr:uid="{C08FC66D-FE0D-480F-B6C1-2494E44B9C22}"/>
    <cellStyle name="Normal 12 5 3 9 2 3" xfId="16735" xr:uid="{9C5FF7EB-5E14-406B-B4AC-EE9B22E6D229}"/>
    <cellStyle name="Normal 12 5 3 9 2 3 2" xfId="44901" xr:uid="{95617761-8D3D-4D29-BC11-AC67818AEBBC}"/>
    <cellStyle name="Normal 12 5 3 9 2 4" xfId="44902" xr:uid="{078EA14B-26DC-4749-8F2D-4CD3F4AD5FAD}"/>
    <cellStyle name="Normal 12 5 3 9 3" xfId="5755" xr:uid="{A0301C6A-85A1-4E07-B853-F34120D1B169}"/>
    <cellStyle name="Normal 12 5 3 9 3 2" xfId="11245" xr:uid="{A110D534-7DDB-4780-A5D0-9149ABC6D855}"/>
    <cellStyle name="Normal 12 5 3 9 3 2 2" xfId="24055" xr:uid="{8817484E-CF93-49EF-BC0C-B6238480436C}"/>
    <cellStyle name="Normal 12 5 3 9 3 2 2 2" xfId="44903" xr:uid="{1E1D9B9E-9705-466A-BF17-D37C78B7C13F}"/>
    <cellStyle name="Normal 12 5 3 9 3 2 3" xfId="44904" xr:uid="{D6F3B6BE-6E8F-4FF2-8F76-94F4AFF9EA9F}"/>
    <cellStyle name="Normal 12 5 3 9 3 3" xfId="18565" xr:uid="{227D2A2B-F735-47DB-A7D0-BE1DFDAF0E67}"/>
    <cellStyle name="Normal 12 5 3 9 3 3 2" xfId="44905" xr:uid="{FBA994F9-C94A-400B-977B-EC46583792FC}"/>
    <cellStyle name="Normal 12 5 3 9 3 4" xfId="44906" xr:uid="{189B2E82-B386-4767-96E1-153BD31C2871}"/>
    <cellStyle name="Normal 12 5 3 9 4" xfId="13075" xr:uid="{25B52D7F-95A2-4F37-987F-86AF6A9FDBA1}"/>
    <cellStyle name="Normal 12 5 3 9 4 2" xfId="25885" xr:uid="{8DB452AC-F8B9-46C6-9638-CB34A7C96119}"/>
    <cellStyle name="Normal 12 5 3 9 4 2 2" xfId="44907" xr:uid="{8A6C9E61-29E4-4F5F-95D1-9D0120C4AE7A}"/>
    <cellStyle name="Normal 12 5 3 9 4 3" xfId="44908" xr:uid="{9CE6D015-2184-4DD9-B2F9-87085E2E06DA}"/>
    <cellStyle name="Normal 12 5 3 9 5" xfId="7585" xr:uid="{403F21F3-5AFC-4BBF-865D-CA1A7DEC5CDC}"/>
    <cellStyle name="Normal 12 5 3 9 5 2" xfId="20395" xr:uid="{97F31343-CDC9-4F9D-B1F1-915492EF83A5}"/>
    <cellStyle name="Normal 12 5 3 9 5 2 2" xfId="44909" xr:uid="{03B44610-590E-4800-B621-64A66F883ABD}"/>
    <cellStyle name="Normal 12 5 3 9 5 3" xfId="44910" xr:uid="{5EB80DBE-A29D-4C8F-8D7F-9E9183C4856B}"/>
    <cellStyle name="Normal 12 5 3 9 6" xfId="14905" xr:uid="{B036134E-F13B-4F84-8444-8AB3FC18B5B9}"/>
    <cellStyle name="Normal 12 5 3 9 6 2" xfId="44911" xr:uid="{E77A998C-EE6D-4373-BA6B-0F220DF948B4}"/>
    <cellStyle name="Normal 12 5 3 9 7" xfId="44912" xr:uid="{E2F449B9-A938-4551-865F-7D224FF6CF7D}"/>
    <cellStyle name="Normal 12 5 4" xfId="263" xr:uid="{10D048AB-563C-4522-B1C4-999AF36AED5A}"/>
    <cellStyle name="Normal 12 5 4 10" xfId="2141" xr:uid="{171B886F-1F05-4100-94A5-7B65859DFAD8}"/>
    <cellStyle name="Normal 12 5 4 10 2" xfId="7631" xr:uid="{62443F57-8045-4E39-8DF4-C31FE6178F88}"/>
    <cellStyle name="Normal 12 5 4 10 2 2" xfId="20441" xr:uid="{F20F5037-3172-439F-8DA6-DE689ACF422F}"/>
    <cellStyle name="Normal 12 5 4 10 2 2 2" xfId="44913" xr:uid="{0C5AB2BB-08B9-451D-8F2D-5A971728140B}"/>
    <cellStyle name="Normal 12 5 4 10 2 3" xfId="44914" xr:uid="{014DE20F-79D4-4737-9566-01AA649435C0}"/>
    <cellStyle name="Normal 12 5 4 10 3" xfId="14951" xr:uid="{E2CB5C9C-1DA5-45B8-8743-DFE88A8E4DC1}"/>
    <cellStyle name="Normal 12 5 4 10 3 2" xfId="44915" xr:uid="{A5092A93-67C3-4DEC-A1DF-71EAA6BB0B9B}"/>
    <cellStyle name="Normal 12 5 4 10 4" xfId="44916" xr:uid="{DBB74652-6C25-46DA-B5FE-579E90C9517C}"/>
    <cellStyle name="Normal 12 5 4 11" xfId="3971" xr:uid="{AB36D7AE-44A6-4FA6-BBAF-C08B50FF8120}"/>
    <cellStyle name="Normal 12 5 4 11 2" xfId="9461" xr:uid="{2D07551C-ACEB-464D-9565-371E5B45DDB3}"/>
    <cellStyle name="Normal 12 5 4 11 2 2" xfId="22271" xr:uid="{1379C9CF-11F3-46FC-AB93-4005A1A510DD}"/>
    <cellStyle name="Normal 12 5 4 11 2 2 2" xfId="44917" xr:uid="{4C0C9ABE-236F-4487-AF4F-413FBA72C223}"/>
    <cellStyle name="Normal 12 5 4 11 2 3" xfId="44918" xr:uid="{1458CA25-AB3B-438D-983A-1C75C2D35C87}"/>
    <cellStyle name="Normal 12 5 4 11 3" xfId="16781" xr:uid="{4FCA9067-7D2F-4ED1-9D98-081D2969FAFB}"/>
    <cellStyle name="Normal 12 5 4 11 3 2" xfId="44919" xr:uid="{85185EE4-C7D0-4BAD-8C6A-1C17570ED9EE}"/>
    <cellStyle name="Normal 12 5 4 11 4" xfId="44920" xr:uid="{E236DCBF-9910-40AA-9758-05509E02CCA1}"/>
    <cellStyle name="Normal 12 5 4 12" xfId="11291" xr:uid="{B65945D0-09C5-4BB0-8491-D26F892EE7F0}"/>
    <cellStyle name="Normal 12 5 4 12 2" xfId="24101" xr:uid="{74DE4E0E-18E6-4DB5-B60B-5ADD5617ACFB}"/>
    <cellStyle name="Normal 12 5 4 12 2 2" xfId="44921" xr:uid="{985A6E16-C505-4D2B-ABA5-07887B937CAC}"/>
    <cellStyle name="Normal 12 5 4 12 3" xfId="44922" xr:uid="{63D89136-7E0E-4946-A2FC-390ABD6EF5B2}"/>
    <cellStyle name="Normal 12 5 4 13" xfId="5801" xr:uid="{85E78349-118C-4F4F-9FA8-D7CE22902798}"/>
    <cellStyle name="Normal 12 5 4 13 2" xfId="18611" xr:uid="{2007EFBC-3A71-466B-8B91-ED73E62581F9}"/>
    <cellStyle name="Normal 12 5 4 13 2 2" xfId="44923" xr:uid="{7C94C9CF-3CF8-44E3-8040-BB4F6751B3D6}"/>
    <cellStyle name="Normal 12 5 4 13 3" xfId="44924" xr:uid="{000E8DBA-1571-4DA4-99B8-6FE1F9C390DA}"/>
    <cellStyle name="Normal 12 5 4 14" xfId="13121" xr:uid="{38F51A66-064A-4B25-B49B-02EF81E56297}"/>
    <cellStyle name="Normal 12 5 4 14 2" xfId="44925" xr:uid="{053798D8-CEEC-418B-BEBF-871152748B7F}"/>
    <cellStyle name="Normal 12 5 4 15" xfId="44926" xr:uid="{5879BB2C-5391-44B1-8032-B6774EBCA5D3}"/>
    <cellStyle name="Normal 12 5 4 2" xfId="283" xr:uid="{1E278817-FE4A-4DB0-B9ED-E355041906A6}"/>
    <cellStyle name="Normal 12 5 4 2 10" xfId="3991" xr:uid="{D7A28E7D-9CA7-4FF1-9BFF-1B038A523F7A}"/>
    <cellStyle name="Normal 12 5 4 2 10 2" xfId="9481" xr:uid="{254E4245-7255-4062-8AAB-67E736393980}"/>
    <cellStyle name="Normal 12 5 4 2 10 2 2" xfId="22291" xr:uid="{E5AF11BB-137B-4426-B4D3-D9D5CD8C7B82}"/>
    <cellStyle name="Normal 12 5 4 2 10 2 2 2" xfId="44927" xr:uid="{8FC4E300-3CDA-4380-8DB8-84AB1559CD68}"/>
    <cellStyle name="Normal 12 5 4 2 10 2 3" xfId="44928" xr:uid="{87646A9D-E82E-441D-810E-9BA073779E55}"/>
    <cellStyle name="Normal 12 5 4 2 10 3" xfId="16801" xr:uid="{57D90058-6E7A-4BB4-93D2-2317BF761559}"/>
    <cellStyle name="Normal 12 5 4 2 10 3 2" xfId="44929" xr:uid="{32003636-549D-4029-8FDE-E3064195A0DF}"/>
    <cellStyle name="Normal 12 5 4 2 10 4" xfId="44930" xr:uid="{631127B5-3EA4-4973-B0F2-5C4CF75B813B}"/>
    <cellStyle name="Normal 12 5 4 2 11" xfId="11311" xr:uid="{4D65B6F4-AD74-4353-8A85-83E1FC2325D7}"/>
    <cellStyle name="Normal 12 5 4 2 11 2" xfId="24121" xr:uid="{7ED10C92-C9E4-4260-9AEB-D4212AD33BBE}"/>
    <cellStyle name="Normal 12 5 4 2 11 2 2" xfId="44931" xr:uid="{ACFAEABC-02B6-4442-851C-7D6A0F505FBE}"/>
    <cellStyle name="Normal 12 5 4 2 11 3" xfId="44932" xr:uid="{5819B0C4-8115-4467-A3F3-A8F667C8E24B}"/>
    <cellStyle name="Normal 12 5 4 2 12" xfId="5821" xr:uid="{644A22EE-2007-4600-BABB-B71E9763F685}"/>
    <cellStyle name="Normal 12 5 4 2 12 2" xfId="18631" xr:uid="{74DEA390-B526-47D0-8765-2F5F1F4F62E9}"/>
    <cellStyle name="Normal 12 5 4 2 12 2 2" xfId="44933" xr:uid="{51231854-1CB9-4679-A607-40DCD9240119}"/>
    <cellStyle name="Normal 12 5 4 2 12 3" xfId="44934" xr:uid="{DF712599-E657-4123-8D13-1B3457FE8FFE}"/>
    <cellStyle name="Normal 12 5 4 2 13" xfId="13141" xr:uid="{6088662C-0C5B-481A-9F3C-2D896481AFA4}"/>
    <cellStyle name="Normal 12 5 4 2 13 2" xfId="44935" xr:uid="{D8830E60-EDF0-4C40-989B-8352826BD4C5}"/>
    <cellStyle name="Normal 12 5 4 2 14" xfId="44936" xr:uid="{A50B8F24-1C32-4D9B-8D90-561053FDBC2B}"/>
    <cellStyle name="Normal 12 5 4 2 2" xfId="370" xr:uid="{B0740DAC-345C-42DC-A7D9-082AE02D818A}"/>
    <cellStyle name="Normal 12 5 4 2 2 10" xfId="5862" xr:uid="{3A6247EB-4B8A-4451-8838-0AA5172327B8}"/>
    <cellStyle name="Normal 12 5 4 2 2 10 2" xfId="18672" xr:uid="{8A95BE55-7B53-4D89-B070-6D93C74411A8}"/>
    <cellStyle name="Normal 12 5 4 2 2 10 2 2" xfId="44937" xr:uid="{A24FFA45-5ADC-4F1A-8F32-BF03B39A19FE}"/>
    <cellStyle name="Normal 12 5 4 2 2 10 3" xfId="44938" xr:uid="{D38BB843-6892-4395-982E-9A1026D1BDE5}"/>
    <cellStyle name="Normal 12 5 4 2 2 11" xfId="13182" xr:uid="{FEFEFE15-F1B6-4339-8E39-48DCA8B17BBB}"/>
    <cellStyle name="Normal 12 5 4 2 2 11 2" xfId="44939" xr:uid="{A100685E-4FA7-4A4D-9652-F27C01865B87}"/>
    <cellStyle name="Normal 12 5 4 2 2 12" xfId="44940" xr:uid="{DC6D5175-598A-48C8-8EA8-6581F104A559}"/>
    <cellStyle name="Normal 12 5 4 2 2 2" xfId="599" xr:uid="{651865EA-B093-4BC2-A13D-15FB4A65DBCF}"/>
    <cellStyle name="Normal 12 5 4 2 2 2 2" xfId="998" xr:uid="{EC124D19-F09C-419F-B960-24A16582D72D}"/>
    <cellStyle name="Normal 12 5 4 2 2 2 2 2" xfId="1893" xr:uid="{CAD47071-C5F6-4F8B-94F0-342CE739B68A}"/>
    <cellStyle name="Normal 12 5 4 2 2 2 2 2 2" xfId="3723" xr:uid="{474D3D34-5F12-449A-ACEA-36A373E8F9F0}"/>
    <cellStyle name="Normal 12 5 4 2 2 2 2 2 2 2" xfId="9213" xr:uid="{B315230C-6AE0-4311-8F48-21E14F56BBF4}"/>
    <cellStyle name="Normal 12 5 4 2 2 2 2 2 2 2 2" xfId="22023" xr:uid="{2C808949-BF10-432D-A455-8DC33F1EF266}"/>
    <cellStyle name="Normal 12 5 4 2 2 2 2 2 2 2 2 2" xfId="44941" xr:uid="{3CF51BC2-AA0A-4AE9-8BD6-CC3C80A418EA}"/>
    <cellStyle name="Normal 12 5 4 2 2 2 2 2 2 2 3" xfId="44942" xr:uid="{5684A3C3-4BF9-4AE6-87F6-86F43498DF62}"/>
    <cellStyle name="Normal 12 5 4 2 2 2 2 2 2 3" xfId="16533" xr:uid="{3A9502E7-24CC-48BF-B51C-7CE94D9CCB5C}"/>
    <cellStyle name="Normal 12 5 4 2 2 2 2 2 2 3 2" xfId="44943" xr:uid="{2463F4E9-9839-424E-A274-AE7F8A29375B}"/>
    <cellStyle name="Normal 12 5 4 2 2 2 2 2 2 4" xfId="44944" xr:uid="{E60F50A8-9221-4A77-BE6E-73B268D7A581}"/>
    <cellStyle name="Normal 12 5 4 2 2 2 2 2 3" xfId="5553" xr:uid="{8C6BA989-0D6B-4DED-980A-ED313AF0AA7B}"/>
    <cellStyle name="Normal 12 5 4 2 2 2 2 2 3 2" xfId="11043" xr:uid="{D827EA9B-2D11-400C-A7F8-3AAB7FC5DFB0}"/>
    <cellStyle name="Normal 12 5 4 2 2 2 2 2 3 2 2" xfId="23853" xr:uid="{16C61DEC-7BDA-4C86-864F-E950EADF42A6}"/>
    <cellStyle name="Normal 12 5 4 2 2 2 2 2 3 2 2 2" xfId="44945" xr:uid="{F2E0C2CC-9071-4B3D-9469-F5AE31131240}"/>
    <cellStyle name="Normal 12 5 4 2 2 2 2 2 3 2 3" xfId="44946" xr:uid="{18FBD15F-E6E0-4922-8F0C-7740F46C0004}"/>
    <cellStyle name="Normal 12 5 4 2 2 2 2 2 3 3" xfId="18363" xr:uid="{691C80C8-0E7B-4845-991A-971094DC7CEE}"/>
    <cellStyle name="Normal 12 5 4 2 2 2 2 2 3 3 2" xfId="44947" xr:uid="{C2B244A8-8543-4F43-BA2C-CFCFD9953D9E}"/>
    <cellStyle name="Normal 12 5 4 2 2 2 2 2 3 4" xfId="44948" xr:uid="{7F372A40-EA19-461C-8094-BB01C0348943}"/>
    <cellStyle name="Normal 12 5 4 2 2 2 2 2 4" xfId="12873" xr:uid="{138C500C-586E-4585-9508-87A5624F6306}"/>
    <cellStyle name="Normal 12 5 4 2 2 2 2 2 4 2" xfId="25683" xr:uid="{F94307A8-9313-4811-9115-F6F1AA4798A7}"/>
    <cellStyle name="Normal 12 5 4 2 2 2 2 2 4 2 2" xfId="44949" xr:uid="{66F02954-439C-42A3-ADB1-F0DCFFFBFAED}"/>
    <cellStyle name="Normal 12 5 4 2 2 2 2 2 4 3" xfId="44950" xr:uid="{CACC0A27-9E91-4405-9DCF-B3B6E0D38AE1}"/>
    <cellStyle name="Normal 12 5 4 2 2 2 2 2 5" xfId="7383" xr:uid="{D85D3C54-E7C9-4D99-8CA1-D0E4DF7D2BAF}"/>
    <cellStyle name="Normal 12 5 4 2 2 2 2 2 5 2" xfId="20193" xr:uid="{5891A883-00B1-4980-B7F7-4B6941A6F0F8}"/>
    <cellStyle name="Normal 12 5 4 2 2 2 2 2 5 2 2" xfId="44951" xr:uid="{615B3AFD-226C-4A4D-A704-3E0AEB2C074A}"/>
    <cellStyle name="Normal 12 5 4 2 2 2 2 2 5 3" xfId="44952" xr:uid="{06BACF6F-E3B2-49F5-997F-3205938916E9}"/>
    <cellStyle name="Normal 12 5 4 2 2 2 2 2 6" xfId="14703" xr:uid="{0A934D77-47A8-4067-9EB1-01D99EC88A6C}"/>
    <cellStyle name="Normal 12 5 4 2 2 2 2 2 6 2" xfId="44953" xr:uid="{BD9F60AB-3F24-4062-968F-68799FEF9D9B}"/>
    <cellStyle name="Normal 12 5 4 2 2 2 2 2 7" xfId="44954" xr:uid="{17965B6B-8B06-44D2-BAD6-E9027B770A1A}"/>
    <cellStyle name="Normal 12 5 4 2 2 2 2 3" xfId="2829" xr:uid="{EBEFEE97-9C58-4206-A7C1-94BF4938DA54}"/>
    <cellStyle name="Normal 12 5 4 2 2 2 2 3 2" xfId="8319" xr:uid="{015799E1-94E6-4CEC-A61B-03F462FE53CB}"/>
    <cellStyle name="Normal 12 5 4 2 2 2 2 3 2 2" xfId="21129" xr:uid="{191C3F90-85BD-4436-ABF9-D8645505D6A5}"/>
    <cellStyle name="Normal 12 5 4 2 2 2 2 3 2 2 2" xfId="44955" xr:uid="{259204E3-7721-44F7-ABA5-FBCB803D4282}"/>
    <cellStyle name="Normal 12 5 4 2 2 2 2 3 2 3" xfId="44956" xr:uid="{92A29C0E-B7EB-46D8-8D8E-5425169D2DD6}"/>
    <cellStyle name="Normal 12 5 4 2 2 2 2 3 3" xfId="15639" xr:uid="{78136671-BEF9-4B9E-9B49-1FAA18C31F97}"/>
    <cellStyle name="Normal 12 5 4 2 2 2 2 3 3 2" xfId="44957" xr:uid="{88424FD2-762C-4CCF-8A4A-31BA799883DC}"/>
    <cellStyle name="Normal 12 5 4 2 2 2 2 3 4" xfId="44958" xr:uid="{180F3255-BE3F-4257-94E2-8CBAB5BB804D}"/>
    <cellStyle name="Normal 12 5 4 2 2 2 2 4" xfId="4659" xr:uid="{AF8C346B-2739-420F-9AE5-6DFE2E20AFB4}"/>
    <cellStyle name="Normal 12 5 4 2 2 2 2 4 2" xfId="10149" xr:uid="{4A01FDF2-2A96-4B81-8543-E542B88667D2}"/>
    <cellStyle name="Normal 12 5 4 2 2 2 2 4 2 2" xfId="22959" xr:uid="{5D503866-7302-4D07-8895-37AF8EB5057C}"/>
    <cellStyle name="Normal 12 5 4 2 2 2 2 4 2 2 2" xfId="44959" xr:uid="{4C8975B0-C5AD-4596-B1B6-9C25433CA0F1}"/>
    <cellStyle name="Normal 12 5 4 2 2 2 2 4 2 3" xfId="44960" xr:uid="{16E155B7-C68A-489E-9B5F-97F7140F2882}"/>
    <cellStyle name="Normal 12 5 4 2 2 2 2 4 3" xfId="17469" xr:uid="{04524CF7-18E0-44A5-B999-3379A19668AB}"/>
    <cellStyle name="Normal 12 5 4 2 2 2 2 4 3 2" xfId="44961" xr:uid="{FCF7A22A-6345-452D-BF59-116FCB5E0FA2}"/>
    <cellStyle name="Normal 12 5 4 2 2 2 2 4 4" xfId="44962" xr:uid="{0CFACFC0-7F1E-4544-BF5E-07AA02362994}"/>
    <cellStyle name="Normal 12 5 4 2 2 2 2 5" xfId="11979" xr:uid="{22552E01-6CDB-4B25-9539-CF564470E307}"/>
    <cellStyle name="Normal 12 5 4 2 2 2 2 5 2" xfId="24789" xr:uid="{EEA12B21-58E4-4AF9-81F5-98248E1C5F6E}"/>
    <cellStyle name="Normal 12 5 4 2 2 2 2 5 2 2" xfId="44963" xr:uid="{48AB9FB8-E057-4E30-B5AB-9F2E84A8094F}"/>
    <cellStyle name="Normal 12 5 4 2 2 2 2 5 3" xfId="44964" xr:uid="{6F02F716-C4AB-46DA-B2FC-9CCAD2427B63}"/>
    <cellStyle name="Normal 12 5 4 2 2 2 2 6" xfId="6489" xr:uid="{A0AE4EB2-5587-47F5-BBBE-77B6A44F4AD0}"/>
    <cellStyle name="Normal 12 5 4 2 2 2 2 6 2" xfId="19299" xr:uid="{31A59B2E-3847-4400-A663-7B9CEF1454AA}"/>
    <cellStyle name="Normal 12 5 4 2 2 2 2 6 2 2" xfId="44965" xr:uid="{714F6D11-D940-4834-8FA7-204A99B27600}"/>
    <cellStyle name="Normal 12 5 4 2 2 2 2 6 3" xfId="44966" xr:uid="{C42FD6CD-1B6D-438E-80A5-FA8A00C50E14}"/>
    <cellStyle name="Normal 12 5 4 2 2 2 2 7" xfId="13809" xr:uid="{8E350FC8-9D4D-4FA1-86E3-BD1B5536A6B0}"/>
    <cellStyle name="Normal 12 5 4 2 2 2 2 7 2" xfId="44967" xr:uid="{A7D0D983-CF31-4F85-AE5C-FC0557B2FE86}"/>
    <cellStyle name="Normal 12 5 4 2 2 2 2 8" xfId="44968" xr:uid="{D893B6BB-972E-4FA0-9B59-467D4A0D4206}"/>
    <cellStyle name="Normal 12 5 4 2 2 2 3" xfId="1494" xr:uid="{EBD60BFF-8942-4260-8B56-01CA1BFE92FD}"/>
    <cellStyle name="Normal 12 5 4 2 2 2 3 2" xfId="3324" xr:uid="{ED547A3D-2DF6-4E61-84B5-74CEFC8104FE}"/>
    <cellStyle name="Normal 12 5 4 2 2 2 3 2 2" xfId="8814" xr:uid="{A751F33D-6608-41D1-8B92-B233169EDB82}"/>
    <cellStyle name="Normal 12 5 4 2 2 2 3 2 2 2" xfId="21624" xr:uid="{60F8630A-A3D3-474B-8E9B-1A83404E07D5}"/>
    <cellStyle name="Normal 12 5 4 2 2 2 3 2 2 2 2" xfId="44969" xr:uid="{2E832926-BBF5-40E3-8EA2-1A6612A3D7CE}"/>
    <cellStyle name="Normal 12 5 4 2 2 2 3 2 2 3" xfId="44970" xr:uid="{AB57DCAC-87C7-4989-88A8-73123A6F2548}"/>
    <cellStyle name="Normal 12 5 4 2 2 2 3 2 3" xfId="16134" xr:uid="{8A85262E-6B62-4148-BF46-850C2B50B796}"/>
    <cellStyle name="Normal 12 5 4 2 2 2 3 2 3 2" xfId="44971" xr:uid="{F4E214A5-E8A0-40C6-AAB1-2EAC24DD294F}"/>
    <cellStyle name="Normal 12 5 4 2 2 2 3 2 4" xfId="44972" xr:uid="{147A3752-AA25-4954-8607-9F8D2570935C}"/>
    <cellStyle name="Normal 12 5 4 2 2 2 3 3" xfId="5154" xr:uid="{9F5723F4-FC72-45D9-B851-D6D5779A3271}"/>
    <cellStyle name="Normal 12 5 4 2 2 2 3 3 2" xfId="10644" xr:uid="{C5E5B235-5049-4AAB-BC92-15E6D4332CDA}"/>
    <cellStyle name="Normal 12 5 4 2 2 2 3 3 2 2" xfId="23454" xr:uid="{43291AA0-4A50-411F-BA96-E2281AA78CB5}"/>
    <cellStyle name="Normal 12 5 4 2 2 2 3 3 2 2 2" xfId="44973" xr:uid="{4E3C6D50-B1CE-4C65-B248-EEB289992CFE}"/>
    <cellStyle name="Normal 12 5 4 2 2 2 3 3 2 3" xfId="44974" xr:uid="{293FB974-598D-4F50-A18A-E51786B2DA78}"/>
    <cellStyle name="Normal 12 5 4 2 2 2 3 3 3" xfId="17964" xr:uid="{4474CE20-2E53-4CA5-80AA-0CE14ADBE494}"/>
    <cellStyle name="Normal 12 5 4 2 2 2 3 3 3 2" xfId="44975" xr:uid="{D2CA98D9-40D1-4D08-B133-9D7A6931DADC}"/>
    <cellStyle name="Normal 12 5 4 2 2 2 3 3 4" xfId="44976" xr:uid="{26AD0E26-7D77-4756-8F0E-E1DB25B42257}"/>
    <cellStyle name="Normal 12 5 4 2 2 2 3 4" xfId="12474" xr:uid="{402D29AE-9806-4121-9623-AAE964DAB871}"/>
    <cellStyle name="Normal 12 5 4 2 2 2 3 4 2" xfId="25284" xr:uid="{D4A897F7-FA2E-471E-B1FD-FFBC230983A3}"/>
    <cellStyle name="Normal 12 5 4 2 2 2 3 4 2 2" xfId="44977" xr:uid="{F857E3F4-12A2-40A0-A31A-6B84A325035E}"/>
    <cellStyle name="Normal 12 5 4 2 2 2 3 4 3" xfId="44978" xr:uid="{2D65B79C-5AAB-43A0-AD39-B2A05F47AE79}"/>
    <cellStyle name="Normal 12 5 4 2 2 2 3 5" xfId="6984" xr:uid="{BF975E91-B21D-4F27-A069-335F3276BCE8}"/>
    <cellStyle name="Normal 12 5 4 2 2 2 3 5 2" xfId="19794" xr:uid="{42660965-5BB5-4D17-9E8D-35769FEA41A1}"/>
    <cellStyle name="Normal 12 5 4 2 2 2 3 5 2 2" xfId="44979" xr:uid="{A6CF5F9B-1061-4DD3-A7B9-C586DC1DC632}"/>
    <cellStyle name="Normal 12 5 4 2 2 2 3 5 3" xfId="44980" xr:uid="{EED6471A-C5C9-4E07-B182-3E607775F2D8}"/>
    <cellStyle name="Normal 12 5 4 2 2 2 3 6" xfId="14304" xr:uid="{F152257E-FB14-4401-8719-58ADDD83A8FF}"/>
    <cellStyle name="Normal 12 5 4 2 2 2 3 6 2" xfId="44981" xr:uid="{175FDED2-AF8D-4D6C-B91D-777E1DACF1FD}"/>
    <cellStyle name="Normal 12 5 4 2 2 2 3 7" xfId="44982" xr:uid="{7904ACD7-CB43-464A-8AD0-2362F5645B2F}"/>
    <cellStyle name="Normal 12 5 4 2 2 2 4" xfId="2430" xr:uid="{78A2C2AB-BE6C-4A5F-B226-3056B372A66F}"/>
    <cellStyle name="Normal 12 5 4 2 2 2 4 2" xfId="7920" xr:uid="{C9ED6149-B7B2-4883-9355-8E7C08C8C7C5}"/>
    <cellStyle name="Normal 12 5 4 2 2 2 4 2 2" xfId="20730" xr:uid="{B0223B9F-468F-461B-A068-B49A49C93933}"/>
    <cellStyle name="Normal 12 5 4 2 2 2 4 2 2 2" xfId="44983" xr:uid="{70163159-7733-4891-B41B-EAFC0BA3353A}"/>
    <cellStyle name="Normal 12 5 4 2 2 2 4 2 3" xfId="44984" xr:uid="{9D82C673-1BF9-4457-8FED-90D20D59D0F8}"/>
    <cellStyle name="Normal 12 5 4 2 2 2 4 3" xfId="15240" xr:uid="{AADAB371-01A4-413D-A9E2-570A1953CD32}"/>
    <cellStyle name="Normal 12 5 4 2 2 2 4 3 2" xfId="44985" xr:uid="{3240C8D4-8909-48F1-AB39-8722FCDA7CDB}"/>
    <cellStyle name="Normal 12 5 4 2 2 2 4 4" xfId="44986" xr:uid="{835A709A-C1ED-491C-A5C0-60D943C27810}"/>
    <cellStyle name="Normal 12 5 4 2 2 2 5" xfId="4260" xr:uid="{4A70BADB-3926-4706-9485-8219666FE23D}"/>
    <cellStyle name="Normal 12 5 4 2 2 2 5 2" xfId="9750" xr:uid="{BE3A6E2C-67F3-4533-96A1-F9E05D115F94}"/>
    <cellStyle name="Normal 12 5 4 2 2 2 5 2 2" xfId="22560" xr:uid="{F77101F5-91BE-44CF-ACAE-965167CFD579}"/>
    <cellStyle name="Normal 12 5 4 2 2 2 5 2 2 2" xfId="44987" xr:uid="{AF1DED77-CA1D-45A7-B02F-3FB876FE9869}"/>
    <cellStyle name="Normal 12 5 4 2 2 2 5 2 3" xfId="44988" xr:uid="{46E508A6-9FCF-4D6E-A91C-EF8C297D6FD6}"/>
    <cellStyle name="Normal 12 5 4 2 2 2 5 3" xfId="17070" xr:uid="{DE098B84-1EA4-47A3-933E-F8AEC9E89FBE}"/>
    <cellStyle name="Normal 12 5 4 2 2 2 5 3 2" xfId="44989" xr:uid="{694FC1B1-0D3B-48ED-9A43-5BEE0F76E741}"/>
    <cellStyle name="Normal 12 5 4 2 2 2 5 4" xfId="44990" xr:uid="{82DB5D22-0BA2-41C9-BD60-E2761F7E1B47}"/>
    <cellStyle name="Normal 12 5 4 2 2 2 6" xfId="11580" xr:uid="{4A8C06B2-7058-4BC2-B2B3-31B9BCA00086}"/>
    <cellStyle name="Normal 12 5 4 2 2 2 6 2" xfId="24390" xr:uid="{AF20878A-6022-4799-B505-B496CBE818CE}"/>
    <cellStyle name="Normal 12 5 4 2 2 2 6 2 2" xfId="44991" xr:uid="{C660A6DF-D1B9-4EA6-A663-96C7D94A93BD}"/>
    <cellStyle name="Normal 12 5 4 2 2 2 6 3" xfId="44992" xr:uid="{81FA0614-2EC6-4720-8824-F663E7833794}"/>
    <cellStyle name="Normal 12 5 4 2 2 2 7" xfId="6090" xr:uid="{E3196A31-9C53-472D-B748-BE2D8D70E2C0}"/>
    <cellStyle name="Normal 12 5 4 2 2 2 7 2" xfId="18900" xr:uid="{A3F9C8D1-76B8-4714-A8D9-AA74BB59F6E9}"/>
    <cellStyle name="Normal 12 5 4 2 2 2 7 2 2" xfId="44993" xr:uid="{027A64D8-5253-4EFB-A3EB-4AA24B7C65DF}"/>
    <cellStyle name="Normal 12 5 4 2 2 2 7 3" xfId="44994" xr:uid="{71D1E1C5-1710-40AA-AFFC-DD7218193341}"/>
    <cellStyle name="Normal 12 5 4 2 2 2 8" xfId="13410" xr:uid="{7547141C-AA1C-4674-BEE4-AAF019EC00D5}"/>
    <cellStyle name="Normal 12 5 4 2 2 2 8 2" xfId="44995" xr:uid="{A5D9BA73-B22A-41F8-BD73-74DCCDE3A5EE}"/>
    <cellStyle name="Normal 12 5 4 2 2 2 9" xfId="44996" xr:uid="{DB2BA3DF-6D42-42EB-9098-12542FEC2CE2}"/>
    <cellStyle name="Normal 12 5 4 2 2 3" xfId="731" xr:uid="{C83DB6A0-28C2-4F7A-A254-5E0CB78FC646}"/>
    <cellStyle name="Normal 12 5 4 2 2 3 2" xfId="1131" xr:uid="{C23CD2F6-B6B8-4234-A377-2E48BD6B6874}"/>
    <cellStyle name="Normal 12 5 4 2 2 3 2 2" xfId="2026" xr:uid="{548684B8-0ECF-4B12-A634-A9DD5C8A5999}"/>
    <cellStyle name="Normal 12 5 4 2 2 3 2 2 2" xfId="3856" xr:uid="{3D3FB6F4-08E7-4851-AE21-90FDFD80B47E}"/>
    <cellStyle name="Normal 12 5 4 2 2 3 2 2 2 2" xfId="9346" xr:uid="{ED9541C2-B25C-493B-B832-5F17863BF088}"/>
    <cellStyle name="Normal 12 5 4 2 2 3 2 2 2 2 2" xfId="22156" xr:uid="{43F63BE6-3316-4E36-9407-86041490DBD6}"/>
    <cellStyle name="Normal 12 5 4 2 2 3 2 2 2 2 2 2" xfId="44997" xr:uid="{55C9773B-AFD1-4A47-9D8A-FC11EF3438A6}"/>
    <cellStyle name="Normal 12 5 4 2 2 3 2 2 2 2 3" xfId="44998" xr:uid="{2405FE51-65A3-48B8-B680-F3C6970F6CF7}"/>
    <cellStyle name="Normal 12 5 4 2 2 3 2 2 2 3" xfId="16666" xr:uid="{96A645F3-68EE-4A84-ADBD-C52DF70FAA72}"/>
    <cellStyle name="Normal 12 5 4 2 2 3 2 2 2 3 2" xfId="44999" xr:uid="{26F8820F-F691-473F-A770-F15268476D31}"/>
    <cellStyle name="Normal 12 5 4 2 2 3 2 2 2 4" xfId="45000" xr:uid="{B5A76592-5D0A-4BAF-9503-868A88364438}"/>
    <cellStyle name="Normal 12 5 4 2 2 3 2 2 3" xfId="5686" xr:uid="{9E83B74A-7DA0-4694-AD06-C1432D657D41}"/>
    <cellStyle name="Normal 12 5 4 2 2 3 2 2 3 2" xfId="11176" xr:uid="{B3A197C8-37CE-4B5A-9B56-EB1BF9276E8D}"/>
    <cellStyle name="Normal 12 5 4 2 2 3 2 2 3 2 2" xfId="23986" xr:uid="{A1A5F329-F5EE-4686-B04D-AA829D5046C7}"/>
    <cellStyle name="Normal 12 5 4 2 2 3 2 2 3 2 2 2" xfId="45001" xr:uid="{5AE92477-CC33-41E9-985F-6FCCABEA6193}"/>
    <cellStyle name="Normal 12 5 4 2 2 3 2 2 3 2 3" xfId="45002" xr:uid="{3E314A78-5EB6-4FA6-B6FB-9815AA5C8F33}"/>
    <cellStyle name="Normal 12 5 4 2 2 3 2 2 3 3" xfId="18496" xr:uid="{3F846E2E-0FDD-4E72-BD85-AE748023E7E5}"/>
    <cellStyle name="Normal 12 5 4 2 2 3 2 2 3 3 2" xfId="45003" xr:uid="{87D79000-6FF2-4241-B652-D2FF05F59B0D}"/>
    <cellStyle name="Normal 12 5 4 2 2 3 2 2 3 4" xfId="45004" xr:uid="{A41F1C87-80AA-45EF-9C3B-E9C97D113BB3}"/>
    <cellStyle name="Normal 12 5 4 2 2 3 2 2 4" xfId="13006" xr:uid="{EE15B48C-01A9-4D51-9DA3-B1ED098497F0}"/>
    <cellStyle name="Normal 12 5 4 2 2 3 2 2 4 2" xfId="25816" xr:uid="{37D99943-41C3-4004-B85C-B63B972EA38A}"/>
    <cellStyle name="Normal 12 5 4 2 2 3 2 2 4 2 2" xfId="45005" xr:uid="{1161BCF6-3F77-4BC2-802E-B2F446217ACB}"/>
    <cellStyle name="Normal 12 5 4 2 2 3 2 2 4 3" xfId="45006" xr:uid="{E4AB7BCE-69D9-4181-AEB8-772EF3118BC0}"/>
    <cellStyle name="Normal 12 5 4 2 2 3 2 2 5" xfId="7516" xr:uid="{DDF5F1A0-B92B-4B6F-BF6A-7F45609EA9F9}"/>
    <cellStyle name="Normal 12 5 4 2 2 3 2 2 5 2" xfId="20326" xr:uid="{FB56C8E1-D242-40DB-86C9-4DAC983CA0BA}"/>
    <cellStyle name="Normal 12 5 4 2 2 3 2 2 5 2 2" xfId="45007" xr:uid="{0AD32377-55A3-4948-BF54-DD06B12B3951}"/>
    <cellStyle name="Normal 12 5 4 2 2 3 2 2 5 3" xfId="45008" xr:uid="{BB2A3A76-5C0D-4590-B44F-855C9A2C7D4C}"/>
    <cellStyle name="Normal 12 5 4 2 2 3 2 2 6" xfId="14836" xr:uid="{A9E1DD64-762B-48C7-BCA4-CDFD3F3B13A6}"/>
    <cellStyle name="Normal 12 5 4 2 2 3 2 2 6 2" xfId="45009" xr:uid="{211FF126-DB55-460F-ACD0-910B0B5C5A8E}"/>
    <cellStyle name="Normal 12 5 4 2 2 3 2 2 7" xfId="45010" xr:uid="{350E84A4-A8A6-4321-A6CD-7EEC572E6E06}"/>
    <cellStyle name="Normal 12 5 4 2 2 3 2 3" xfId="2962" xr:uid="{B918A401-EA47-48F8-8082-1659D6CFA51B}"/>
    <cellStyle name="Normal 12 5 4 2 2 3 2 3 2" xfId="8452" xr:uid="{4542D7ED-3622-4041-B73D-99504A398DA2}"/>
    <cellStyle name="Normal 12 5 4 2 2 3 2 3 2 2" xfId="21262" xr:uid="{28D6B571-F6AC-48BB-AE4C-D92ED63B4F3A}"/>
    <cellStyle name="Normal 12 5 4 2 2 3 2 3 2 2 2" xfId="45011" xr:uid="{32B3C5FA-2F09-442D-BFF3-749105C03740}"/>
    <cellStyle name="Normal 12 5 4 2 2 3 2 3 2 3" xfId="45012" xr:uid="{81C102AF-32C3-4FF7-B212-7ED3DFA5DB1E}"/>
    <cellStyle name="Normal 12 5 4 2 2 3 2 3 3" xfId="15772" xr:uid="{3EDE4891-8C4E-4C01-AE75-D152B91338B5}"/>
    <cellStyle name="Normal 12 5 4 2 2 3 2 3 3 2" xfId="45013" xr:uid="{D2485FB1-89C6-440F-A12E-369E5098B457}"/>
    <cellStyle name="Normal 12 5 4 2 2 3 2 3 4" xfId="45014" xr:uid="{05E9CDD9-A837-43A4-AA4B-C85838951F9D}"/>
    <cellStyle name="Normal 12 5 4 2 2 3 2 4" xfId="4792" xr:uid="{0EFF5323-C4DD-4743-A787-73904F1ECD1E}"/>
    <cellStyle name="Normal 12 5 4 2 2 3 2 4 2" xfId="10282" xr:uid="{A2320D17-0122-4629-9EB3-98B0514BCDCE}"/>
    <cellStyle name="Normal 12 5 4 2 2 3 2 4 2 2" xfId="23092" xr:uid="{89F743A1-6428-49BC-8EA5-E044D7E28E1A}"/>
    <cellStyle name="Normal 12 5 4 2 2 3 2 4 2 2 2" xfId="45015" xr:uid="{ABB1CC28-97F7-4663-9BF3-8C062EEE1840}"/>
    <cellStyle name="Normal 12 5 4 2 2 3 2 4 2 3" xfId="45016" xr:uid="{DF711D4B-1D86-49A9-9352-942227A26854}"/>
    <cellStyle name="Normal 12 5 4 2 2 3 2 4 3" xfId="17602" xr:uid="{EC0C443E-CAF9-4EEC-9AC1-7C03AD4E026F}"/>
    <cellStyle name="Normal 12 5 4 2 2 3 2 4 3 2" xfId="45017" xr:uid="{BCA8D528-9536-4874-BC84-142CDA21E1CC}"/>
    <cellStyle name="Normal 12 5 4 2 2 3 2 4 4" xfId="45018" xr:uid="{1ABC19B3-95C9-4F8E-BD4F-AB77177A1BA9}"/>
    <cellStyle name="Normal 12 5 4 2 2 3 2 5" xfId="12112" xr:uid="{BE13C303-05DD-4258-81B1-AF64EFA4AD47}"/>
    <cellStyle name="Normal 12 5 4 2 2 3 2 5 2" xfId="24922" xr:uid="{BDC41760-8888-4343-9CDE-38A06359CBD5}"/>
    <cellStyle name="Normal 12 5 4 2 2 3 2 5 2 2" xfId="45019" xr:uid="{EBC30D48-C44B-4007-9624-4024785DF18D}"/>
    <cellStyle name="Normal 12 5 4 2 2 3 2 5 3" xfId="45020" xr:uid="{5CE6F31F-B148-4105-9FBF-9536F7CFDFF2}"/>
    <cellStyle name="Normal 12 5 4 2 2 3 2 6" xfId="6622" xr:uid="{F0C1987F-B5D7-4996-B595-5D729C55CDD3}"/>
    <cellStyle name="Normal 12 5 4 2 2 3 2 6 2" xfId="19432" xr:uid="{1FB79536-192A-49FA-A592-C3EB23329224}"/>
    <cellStyle name="Normal 12 5 4 2 2 3 2 6 2 2" xfId="45021" xr:uid="{BBC6A684-D69C-4EB9-B7D2-75108ED78E0D}"/>
    <cellStyle name="Normal 12 5 4 2 2 3 2 6 3" xfId="45022" xr:uid="{711A1C72-B9B2-4438-A34C-977F2BFDB91A}"/>
    <cellStyle name="Normal 12 5 4 2 2 3 2 7" xfId="13942" xr:uid="{16C08DCF-5614-4BC3-8E00-9001511FE940}"/>
    <cellStyle name="Normal 12 5 4 2 2 3 2 7 2" xfId="45023" xr:uid="{4DE61601-643F-41BF-AC0B-3DFEB8620FCE}"/>
    <cellStyle name="Normal 12 5 4 2 2 3 2 8" xfId="45024" xr:uid="{9E37F227-C3D3-4B09-BAF6-8573D8B6D47B}"/>
    <cellStyle name="Normal 12 5 4 2 2 3 3" xfId="1626" xr:uid="{4E491EB1-969D-4588-84DE-CE9BA9307CF7}"/>
    <cellStyle name="Normal 12 5 4 2 2 3 3 2" xfId="3456" xr:uid="{46B7DA3E-4DB5-4FB1-A40D-4291B242149C}"/>
    <cellStyle name="Normal 12 5 4 2 2 3 3 2 2" xfId="8946" xr:uid="{DB170CBF-5829-40BB-AB50-1440CF79DEF1}"/>
    <cellStyle name="Normal 12 5 4 2 2 3 3 2 2 2" xfId="21756" xr:uid="{92FA047C-ED8C-49CD-8E55-8A1593F40E22}"/>
    <cellStyle name="Normal 12 5 4 2 2 3 3 2 2 2 2" xfId="45025" xr:uid="{7DE945C2-101C-4CA3-ABBE-BC5EE4F143B6}"/>
    <cellStyle name="Normal 12 5 4 2 2 3 3 2 2 3" xfId="45026" xr:uid="{2C1A80D5-37C6-4D01-9732-6F86645854E2}"/>
    <cellStyle name="Normal 12 5 4 2 2 3 3 2 3" xfId="16266" xr:uid="{704611B0-2EA4-443B-97F3-81BC7CEF9A49}"/>
    <cellStyle name="Normal 12 5 4 2 2 3 3 2 3 2" xfId="45027" xr:uid="{A137DCA1-1892-4B04-8394-B9195FFB5D29}"/>
    <cellStyle name="Normal 12 5 4 2 2 3 3 2 4" xfId="45028" xr:uid="{9C4A9702-5A60-44F9-8CEF-A5E4492F95C6}"/>
    <cellStyle name="Normal 12 5 4 2 2 3 3 3" xfId="5286" xr:uid="{4FA7A016-84D4-48B7-A2C5-9F0FA6C030C7}"/>
    <cellStyle name="Normal 12 5 4 2 2 3 3 3 2" xfId="10776" xr:uid="{960F7441-DA5C-4235-9476-406AAFC58C17}"/>
    <cellStyle name="Normal 12 5 4 2 2 3 3 3 2 2" xfId="23586" xr:uid="{1BD6291F-A1F9-44B6-BF3F-8EFCED879B51}"/>
    <cellStyle name="Normal 12 5 4 2 2 3 3 3 2 2 2" xfId="45029" xr:uid="{BF37BF28-505C-4D85-B0DB-60DCA6824161}"/>
    <cellStyle name="Normal 12 5 4 2 2 3 3 3 2 3" xfId="45030" xr:uid="{9F893EC6-7999-48CA-9FAC-CDF26A2BA17F}"/>
    <cellStyle name="Normal 12 5 4 2 2 3 3 3 3" xfId="18096" xr:uid="{CE9F4073-DB38-4539-8C8C-5B35FBAEDEC1}"/>
    <cellStyle name="Normal 12 5 4 2 2 3 3 3 3 2" xfId="45031" xr:uid="{52338210-517B-4EAF-9E88-77F8E730DD66}"/>
    <cellStyle name="Normal 12 5 4 2 2 3 3 3 4" xfId="45032" xr:uid="{A7BE3FBB-D242-407C-BABC-A0D5AFDEFCEE}"/>
    <cellStyle name="Normal 12 5 4 2 2 3 3 4" xfId="12606" xr:uid="{AEB47084-F548-4116-9097-77F1A571BFAA}"/>
    <cellStyle name="Normal 12 5 4 2 2 3 3 4 2" xfId="25416" xr:uid="{39E13FE5-135C-4D9C-BD25-97115F308382}"/>
    <cellStyle name="Normal 12 5 4 2 2 3 3 4 2 2" xfId="45033" xr:uid="{993998F1-0C59-42FE-91E2-367314FD34D4}"/>
    <cellStyle name="Normal 12 5 4 2 2 3 3 4 3" xfId="45034" xr:uid="{0BB71A01-4F5E-462C-A762-B8A91DE7CB23}"/>
    <cellStyle name="Normal 12 5 4 2 2 3 3 5" xfId="7116" xr:uid="{1C325175-5EC5-454A-8BAE-812844842A48}"/>
    <cellStyle name="Normal 12 5 4 2 2 3 3 5 2" xfId="19926" xr:uid="{BDFC7BCC-0592-4A02-825C-8FCD6FEAEA88}"/>
    <cellStyle name="Normal 12 5 4 2 2 3 3 5 2 2" xfId="45035" xr:uid="{744A3D12-CF0A-4BB5-B3CC-374F119EB0F7}"/>
    <cellStyle name="Normal 12 5 4 2 2 3 3 5 3" xfId="45036" xr:uid="{C6DF064B-40A8-467F-BE20-B8182CDA0A02}"/>
    <cellStyle name="Normal 12 5 4 2 2 3 3 6" xfId="14436" xr:uid="{323B056C-D714-4E8C-A586-974400CEF3C6}"/>
    <cellStyle name="Normal 12 5 4 2 2 3 3 6 2" xfId="45037" xr:uid="{B1A4D0B6-6DE9-4D8D-A0AC-0F00C2F0563F}"/>
    <cellStyle name="Normal 12 5 4 2 2 3 3 7" xfId="45038" xr:uid="{84E886E6-490F-437D-8E14-1D72FB58DC2C}"/>
    <cellStyle name="Normal 12 5 4 2 2 3 4" xfId="2562" xr:uid="{8914CB54-0EF8-42F0-8CD2-46A5F79C83CC}"/>
    <cellStyle name="Normal 12 5 4 2 2 3 4 2" xfId="8052" xr:uid="{B7E0F80F-65FE-4E04-B9FE-9EA246796D08}"/>
    <cellStyle name="Normal 12 5 4 2 2 3 4 2 2" xfId="20862" xr:uid="{A4CC6DC5-35B8-4812-B83B-0869DD57A146}"/>
    <cellStyle name="Normal 12 5 4 2 2 3 4 2 2 2" xfId="45039" xr:uid="{B954BE10-C3C8-4965-B2D2-29BD529AC557}"/>
    <cellStyle name="Normal 12 5 4 2 2 3 4 2 3" xfId="45040" xr:uid="{62C8FA3F-645D-48B2-8BDC-5000924A6135}"/>
    <cellStyle name="Normal 12 5 4 2 2 3 4 3" xfId="15372" xr:uid="{DBC33429-65DF-44C1-B4C3-21CC9070718C}"/>
    <cellStyle name="Normal 12 5 4 2 2 3 4 3 2" xfId="45041" xr:uid="{79CBA0C4-D590-40DB-B0B4-5EC2542E5C3B}"/>
    <cellStyle name="Normal 12 5 4 2 2 3 4 4" xfId="45042" xr:uid="{CB927E96-4147-4CE7-94C9-71B6575493AC}"/>
    <cellStyle name="Normal 12 5 4 2 2 3 5" xfId="4392" xr:uid="{77E91CEB-8167-4AFE-A507-A4CB4D2900C7}"/>
    <cellStyle name="Normal 12 5 4 2 2 3 5 2" xfId="9882" xr:uid="{55F25B30-6E60-4E48-838F-6710543426A9}"/>
    <cellStyle name="Normal 12 5 4 2 2 3 5 2 2" xfId="22692" xr:uid="{80521B39-49A5-4AC9-9F6C-E34D87F0B684}"/>
    <cellStyle name="Normal 12 5 4 2 2 3 5 2 2 2" xfId="45043" xr:uid="{9AC1911F-9523-4C08-90C1-5DC94F05FE2C}"/>
    <cellStyle name="Normal 12 5 4 2 2 3 5 2 3" xfId="45044" xr:uid="{F6E7150C-D472-4859-885F-D175F3CBFDA7}"/>
    <cellStyle name="Normal 12 5 4 2 2 3 5 3" xfId="17202" xr:uid="{288D9BD3-4661-4084-8817-51C7120A8158}"/>
    <cellStyle name="Normal 12 5 4 2 2 3 5 3 2" xfId="45045" xr:uid="{DC2B5C13-95F5-476F-8E7F-C81F0F4CB32E}"/>
    <cellStyle name="Normal 12 5 4 2 2 3 5 4" xfId="45046" xr:uid="{CEC36D09-D6F7-42E1-8F96-CE3B8183C4F0}"/>
    <cellStyle name="Normal 12 5 4 2 2 3 6" xfId="11712" xr:uid="{32FE9938-0C8F-417A-9D24-9D69B69C84F3}"/>
    <cellStyle name="Normal 12 5 4 2 2 3 6 2" xfId="24522" xr:uid="{5F1314EE-6766-434B-8951-3CB90C9C1D68}"/>
    <cellStyle name="Normal 12 5 4 2 2 3 6 2 2" xfId="45047" xr:uid="{4E900B94-671D-4DEC-A724-C8F39942D127}"/>
    <cellStyle name="Normal 12 5 4 2 2 3 6 3" xfId="45048" xr:uid="{0BAFFD2B-8302-463A-BB19-B1A2EBE5D916}"/>
    <cellStyle name="Normal 12 5 4 2 2 3 7" xfId="6222" xr:uid="{FA04D9B7-18B0-46EC-A3A3-C01EF74AE5CB}"/>
    <cellStyle name="Normal 12 5 4 2 2 3 7 2" xfId="19032" xr:uid="{37D1363C-BE67-48C9-B120-943F3F5DA541}"/>
    <cellStyle name="Normal 12 5 4 2 2 3 7 2 2" xfId="45049" xr:uid="{ECF89F16-08F1-473A-A73E-2A1A189EC33E}"/>
    <cellStyle name="Normal 12 5 4 2 2 3 7 3" xfId="45050" xr:uid="{44B8FEE3-1BB6-4C8C-9D9A-3592B4382E14}"/>
    <cellStyle name="Normal 12 5 4 2 2 3 8" xfId="13542" xr:uid="{999CD842-272F-40BB-9326-B7E3609B459F}"/>
    <cellStyle name="Normal 12 5 4 2 2 3 8 2" xfId="45051" xr:uid="{E8E11FC6-01AC-4276-B121-8463EAE3880A}"/>
    <cellStyle name="Normal 12 5 4 2 2 3 9" xfId="45052" xr:uid="{A690497F-A0FE-4321-86B9-720B9794C73D}"/>
    <cellStyle name="Normal 12 5 4 2 2 4" xfId="506" xr:uid="{ECB6CDF6-3D1C-4F4D-9070-50253D9CC83A}"/>
    <cellStyle name="Normal 12 5 4 2 2 4 2" xfId="1401" xr:uid="{E12E4615-3FB4-472D-967C-AC4B71A569FB}"/>
    <cellStyle name="Normal 12 5 4 2 2 4 2 2" xfId="3231" xr:uid="{C91AEAA6-F6FC-4452-91D0-EF6C2B79AB75}"/>
    <cellStyle name="Normal 12 5 4 2 2 4 2 2 2" xfId="8721" xr:uid="{31707F64-1FAC-44AF-9107-FEEEA1621E04}"/>
    <cellStyle name="Normal 12 5 4 2 2 4 2 2 2 2" xfId="21531" xr:uid="{61EAD18C-CA1C-4AD8-9084-D56784E143A5}"/>
    <cellStyle name="Normal 12 5 4 2 2 4 2 2 2 2 2" xfId="45053" xr:uid="{A7848912-66D4-4D1D-B7F6-DB6AE13ED3AD}"/>
    <cellStyle name="Normal 12 5 4 2 2 4 2 2 2 3" xfId="45054" xr:uid="{8FDFDBA2-CC50-4CE6-B756-E98A17AC97C5}"/>
    <cellStyle name="Normal 12 5 4 2 2 4 2 2 3" xfId="16041" xr:uid="{6CABF89C-04AD-49D1-9E4E-806E62424A9C}"/>
    <cellStyle name="Normal 12 5 4 2 2 4 2 2 3 2" xfId="45055" xr:uid="{9C90A09F-DF50-4BAB-97D3-023252E20C71}"/>
    <cellStyle name="Normal 12 5 4 2 2 4 2 2 4" xfId="45056" xr:uid="{FF89B255-E84A-4025-A72C-F3856EB06F7A}"/>
    <cellStyle name="Normal 12 5 4 2 2 4 2 3" xfId="5061" xr:uid="{BC7BFD77-88D5-46D1-9FB5-80BA01CAFE9E}"/>
    <cellStyle name="Normal 12 5 4 2 2 4 2 3 2" xfId="10551" xr:uid="{113E5F26-E318-4953-9181-217D56A9E777}"/>
    <cellStyle name="Normal 12 5 4 2 2 4 2 3 2 2" xfId="23361" xr:uid="{0447E814-D754-4612-8AE2-6D4057A8E3D0}"/>
    <cellStyle name="Normal 12 5 4 2 2 4 2 3 2 2 2" xfId="45057" xr:uid="{A1CCF7D8-6789-4F39-ABFA-F822E2745257}"/>
    <cellStyle name="Normal 12 5 4 2 2 4 2 3 2 3" xfId="45058" xr:uid="{EB42F397-0D67-4815-B1B1-B094CAEAE893}"/>
    <cellStyle name="Normal 12 5 4 2 2 4 2 3 3" xfId="17871" xr:uid="{8442056A-3667-4575-BF85-7C2D64443F50}"/>
    <cellStyle name="Normal 12 5 4 2 2 4 2 3 3 2" xfId="45059" xr:uid="{9BCCC7BF-DF35-4987-9CC7-2B48A413A995}"/>
    <cellStyle name="Normal 12 5 4 2 2 4 2 3 4" xfId="45060" xr:uid="{6059C0D5-7216-49E8-A86B-FEAEF630044D}"/>
    <cellStyle name="Normal 12 5 4 2 2 4 2 4" xfId="12381" xr:uid="{82951ECD-F748-4721-82F1-2EDF653C4A9A}"/>
    <cellStyle name="Normal 12 5 4 2 2 4 2 4 2" xfId="25191" xr:uid="{5D97F72E-F1ED-446C-A848-B625497D4EDC}"/>
    <cellStyle name="Normal 12 5 4 2 2 4 2 4 2 2" xfId="45061" xr:uid="{87856D1C-1C1F-4EAC-9512-460077AAD614}"/>
    <cellStyle name="Normal 12 5 4 2 2 4 2 4 3" xfId="45062" xr:uid="{B371BFEA-019F-49B8-929F-373FE2E31F37}"/>
    <cellStyle name="Normal 12 5 4 2 2 4 2 5" xfId="6891" xr:uid="{0415621F-B665-474C-892B-8ABA2E059D2A}"/>
    <cellStyle name="Normal 12 5 4 2 2 4 2 5 2" xfId="19701" xr:uid="{A469428A-21F6-4893-96CB-8F3B439F859A}"/>
    <cellStyle name="Normal 12 5 4 2 2 4 2 5 2 2" xfId="45063" xr:uid="{44FD2543-41B9-4F7E-AFBC-E989696106EA}"/>
    <cellStyle name="Normal 12 5 4 2 2 4 2 5 3" xfId="45064" xr:uid="{BAA55841-21FF-4BCE-9694-E4DE7BFA8112}"/>
    <cellStyle name="Normal 12 5 4 2 2 4 2 6" xfId="14211" xr:uid="{E5BF3229-48B2-437D-A3C7-0D28ABBA0640}"/>
    <cellStyle name="Normal 12 5 4 2 2 4 2 6 2" xfId="45065" xr:uid="{C7C27C89-29DE-41ED-B94A-F17E41DE9630}"/>
    <cellStyle name="Normal 12 5 4 2 2 4 2 7" xfId="45066" xr:uid="{1061FE83-38C2-4864-8579-2ED4F2C35177}"/>
    <cellStyle name="Normal 12 5 4 2 2 4 3" xfId="2337" xr:uid="{EEB1C8B7-F650-4F4F-9523-9D89F489D3AC}"/>
    <cellStyle name="Normal 12 5 4 2 2 4 3 2" xfId="7827" xr:uid="{28853A53-9579-46A8-B89A-B9E7E50B0394}"/>
    <cellStyle name="Normal 12 5 4 2 2 4 3 2 2" xfId="20637" xr:uid="{BC769CF2-1458-456C-BE46-BCBCF53620EF}"/>
    <cellStyle name="Normal 12 5 4 2 2 4 3 2 2 2" xfId="45067" xr:uid="{D48489B3-E673-49EF-8AAE-95798234EDAD}"/>
    <cellStyle name="Normal 12 5 4 2 2 4 3 2 3" xfId="45068" xr:uid="{55BB4543-9884-4191-8F0A-F773D06CCC74}"/>
    <cellStyle name="Normal 12 5 4 2 2 4 3 3" xfId="15147" xr:uid="{8C035930-E0BF-44BB-947C-9317CC1E7781}"/>
    <cellStyle name="Normal 12 5 4 2 2 4 3 3 2" xfId="45069" xr:uid="{4719AAE3-6BE7-4807-800B-38F57D3102C3}"/>
    <cellStyle name="Normal 12 5 4 2 2 4 3 4" xfId="45070" xr:uid="{F5EBDEFF-9A89-4C2F-BC86-A8902F96ACC5}"/>
    <cellStyle name="Normal 12 5 4 2 2 4 4" xfId="4167" xr:uid="{50C7B5C2-E415-49DD-8403-0348D37602CD}"/>
    <cellStyle name="Normal 12 5 4 2 2 4 4 2" xfId="9657" xr:uid="{A371826F-38E8-4D2F-9653-9BA31AFF17EE}"/>
    <cellStyle name="Normal 12 5 4 2 2 4 4 2 2" xfId="22467" xr:uid="{91417ED6-9816-4FCD-920F-52883D4C8C1B}"/>
    <cellStyle name="Normal 12 5 4 2 2 4 4 2 2 2" xfId="45071" xr:uid="{3F0D4048-FBCC-430D-8274-C45D21D69859}"/>
    <cellStyle name="Normal 12 5 4 2 2 4 4 2 3" xfId="45072" xr:uid="{300B8A3B-B5F2-4E15-B920-08012A6F435C}"/>
    <cellStyle name="Normal 12 5 4 2 2 4 4 3" xfId="16977" xr:uid="{AAE238DD-E536-4BA2-9C81-A98721A62C0E}"/>
    <cellStyle name="Normal 12 5 4 2 2 4 4 3 2" xfId="45073" xr:uid="{67079181-72C4-4F37-ADFF-E9F4E4C9188C}"/>
    <cellStyle name="Normal 12 5 4 2 2 4 4 4" xfId="45074" xr:uid="{3E420B9B-A0E5-4EA5-9727-56E6DBCFEDFE}"/>
    <cellStyle name="Normal 12 5 4 2 2 4 5" xfId="11487" xr:uid="{77E93DEA-4757-46C9-99ED-110F25981FEE}"/>
    <cellStyle name="Normal 12 5 4 2 2 4 5 2" xfId="24297" xr:uid="{815FBC35-7A05-4ED5-B9E9-D0BBAB6BC13C}"/>
    <cellStyle name="Normal 12 5 4 2 2 4 5 2 2" xfId="45075" xr:uid="{1CCC7240-86E2-4C1E-AFB4-72F42EE30619}"/>
    <cellStyle name="Normal 12 5 4 2 2 4 5 3" xfId="45076" xr:uid="{8EE122B6-5255-40D9-A87B-989CBFA9A98A}"/>
    <cellStyle name="Normal 12 5 4 2 2 4 6" xfId="5997" xr:uid="{D691E9CC-A580-4BB1-938F-2F9800B89D76}"/>
    <cellStyle name="Normal 12 5 4 2 2 4 6 2" xfId="18807" xr:uid="{961B23DC-99F3-477E-8A0F-7B73D7C71B93}"/>
    <cellStyle name="Normal 12 5 4 2 2 4 6 2 2" xfId="45077" xr:uid="{2E25F55F-92BA-4481-A603-FEF3DD6EA43A}"/>
    <cellStyle name="Normal 12 5 4 2 2 4 6 3" xfId="45078" xr:uid="{D0B52E7A-AB53-430D-A721-B9F57D902FCC}"/>
    <cellStyle name="Normal 12 5 4 2 2 4 7" xfId="13317" xr:uid="{FC6552E4-C167-4704-81E0-08FC620D2C83}"/>
    <cellStyle name="Normal 12 5 4 2 2 4 7 2" xfId="45079" xr:uid="{F876405F-9ED6-4B48-B263-50E170361F85}"/>
    <cellStyle name="Normal 12 5 4 2 2 4 8" xfId="45080" xr:uid="{EAF8C8C5-3339-4E6E-82E6-B30C3415C966}"/>
    <cellStyle name="Normal 12 5 4 2 2 5" xfId="865" xr:uid="{9AA13DC6-CBCA-414D-B0A9-EA9E004F7D5C}"/>
    <cellStyle name="Normal 12 5 4 2 2 5 2" xfId="1760" xr:uid="{029B5CE4-9EC8-480E-B86B-B1FCE8B7845C}"/>
    <cellStyle name="Normal 12 5 4 2 2 5 2 2" xfId="3590" xr:uid="{3D19519B-F061-4A65-B085-679DBE092E1F}"/>
    <cellStyle name="Normal 12 5 4 2 2 5 2 2 2" xfId="9080" xr:uid="{993B0302-E29D-438C-B5C8-EBFB89607893}"/>
    <cellStyle name="Normal 12 5 4 2 2 5 2 2 2 2" xfId="21890" xr:uid="{F110E988-5C3D-4855-8C9D-C644C8F0D124}"/>
    <cellStyle name="Normal 12 5 4 2 2 5 2 2 2 2 2" xfId="45081" xr:uid="{E2DD20F6-448A-4BEA-A477-79222731BC53}"/>
    <cellStyle name="Normal 12 5 4 2 2 5 2 2 2 3" xfId="45082" xr:uid="{9240F81D-9117-4C01-93AA-31652044A303}"/>
    <cellStyle name="Normal 12 5 4 2 2 5 2 2 3" xfId="16400" xr:uid="{8FA64C12-0566-424C-98E7-4FF43F27CD01}"/>
    <cellStyle name="Normal 12 5 4 2 2 5 2 2 3 2" xfId="45083" xr:uid="{A5146FD8-22A7-40A7-8833-8E061676465A}"/>
    <cellStyle name="Normal 12 5 4 2 2 5 2 2 4" xfId="45084" xr:uid="{D4CE99F5-39D3-413D-BD65-A5D7B25763AD}"/>
    <cellStyle name="Normal 12 5 4 2 2 5 2 3" xfId="5420" xr:uid="{A4DEE1FB-E473-486F-87F1-B992026F7565}"/>
    <cellStyle name="Normal 12 5 4 2 2 5 2 3 2" xfId="10910" xr:uid="{FB382258-8408-4899-88FD-3347AB5D7597}"/>
    <cellStyle name="Normal 12 5 4 2 2 5 2 3 2 2" xfId="23720" xr:uid="{B7179A0A-D2CD-4BE6-B4FE-7BF6507BCA2F}"/>
    <cellStyle name="Normal 12 5 4 2 2 5 2 3 2 2 2" xfId="45085" xr:uid="{E40381CC-82E9-4C7A-89A4-18A01E3CC8C2}"/>
    <cellStyle name="Normal 12 5 4 2 2 5 2 3 2 3" xfId="45086" xr:uid="{B43A3268-294E-4A4E-8ACE-5DD417609F1D}"/>
    <cellStyle name="Normal 12 5 4 2 2 5 2 3 3" xfId="18230" xr:uid="{EE41030F-8EAE-43B5-B3D1-E20BC6117189}"/>
    <cellStyle name="Normal 12 5 4 2 2 5 2 3 3 2" xfId="45087" xr:uid="{A556AD81-F2A1-4642-AD81-95B9369BBE00}"/>
    <cellStyle name="Normal 12 5 4 2 2 5 2 3 4" xfId="45088" xr:uid="{7CAB2DCA-14C9-4C18-9B54-0ACE2CBDE600}"/>
    <cellStyle name="Normal 12 5 4 2 2 5 2 4" xfId="12740" xr:uid="{20A20B79-EB4A-44EF-A7BD-F73B470F0315}"/>
    <cellStyle name="Normal 12 5 4 2 2 5 2 4 2" xfId="25550" xr:uid="{95B10946-A647-4100-83D5-9F3BAC30B90E}"/>
    <cellStyle name="Normal 12 5 4 2 2 5 2 4 2 2" xfId="45089" xr:uid="{2E6798EE-2FF9-484E-AF38-7A13AFBD52C5}"/>
    <cellStyle name="Normal 12 5 4 2 2 5 2 4 3" xfId="45090" xr:uid="{1F576753-18AD-49C6-9BA9-9C6A8D7C4E60}"/>
    <cellStyle name="Normal 12 5 4 2 2 5 2 5" xfId="7250" xr:uid="{CA351E45-5A61-43E4-92BE-8DAC87E896DF}"/>
    <cellStyle name="Normal 12 5 4 2 2 5 2 5 2" xfId="20060" xr:uid="{B564F5CF-E580-47FB-8A8C-7330E0567AC0}"/>
    <cellStyle name="Normal 12 5 4 2 2 5 2 5 2 2" xfId="45091" xr:uid="{8DAF1FFD-305F-4F37-8D9A-932596A9342B}"/>
    <cellStyle name="Normal 12 5 4 2 2 5 2 5 3" xfId="45092" xr:uid="{6605DC35-38F9-4659-95DF-8EA5AAAA25BF}"/>
    <cellStyle name="Normal 12 5 4 2 2 5 2 6" xfId="14570" xr:uid="{7CF9E4F9-2204-418E-A90A-E4ADAFA41D21}"/>
    <cellStyle name="Normal 12 5 4 2 2 5 2 6 2" xfId="45093" xr:uid="{275C1F51-DF77-42E3-AE71-5091D4CCB80B}"/>
    <cellStyle name="Normal 12 5 4 2 2 5 2 7" xfId="45094" xr:uid="{743CAC17-AFA0-4C58-8C0E-ED38578356F5}"/>
    <cellStyle name="Normal 12 5 4 2 2 5 3" xfId="2696" xr:uid="{F77DE2D3-11B3-4DFD-A5F7-70E3D5EF1BD5}"/>
    <cellStyle name="Normal 12 5 4 2 2 5 3 2" xfId="8186" xr:uid="{A46F84AD-8534-412A-BFC1-3179AE104FD1}"/>
    <cellStyle name="Normal 12 5 4 2 2 5 3 2 2" xfId="20996" xr:uid="{F335C49F-BE1B-4A9C-9350-00D5096984DB}"/>
    <cellStyle name="Normal 12 5 4 2 2 5 3 2 2 2" xfId="45095" xr:uid="{9AAF64C6-25FF-45B8-A2DA-47E750135227}"/>
    <cellStyle name="Normal 12 5 4 2 2 5 3 2 3" xfId="45096" xr:uid="{1AC8DBFB-5D43-40F4-9FEC-C80C92C8B286}"/>
    <cellStyle name="Normal 12 5 4 2 2 5 3 3" xfId="15506" xr:uid="{F74B96DE-012D-4359-8642-4189D2BA6BEE}"/>
    <cellStyle name="Normal 12 5 4 2 2 5 3 3 2" xfId="45097" xr:uid="{88AC8BD6-CC03-4F73-8E1D-1DA26DA1F26B}"/>
    <cellStyle name="Normal 12 5 4 2 2 5 3 4" xfId="45098" xr:uid="{15EA2D8A-B341-4824-B882-DD1546B7B567}"/>
    <cellStyle name="Normal 12 5 4 2 2 5 4" xfId="4526" xr:uid="{AEAD32A8-CB0E-454F-B5D6-16F18088C513}"/>
    <cellStyle name="Normal 12 5 4 2 2 5 4 2" xfId="10016" xr:uid="{B5D0E297-2F61-43C9-B4DB-6FD2AF5FA00C}"/>
    <cellStyle name="Normal 12 5 4 2 2 5 4 2 2" xfId="22826" xr:uid="{1480BC91-D3BB-4E57-B696-D3A8FF16806D}"/>
    <cellStyle name="Normal 12 5 4 2 2 5 4 2 2 2" xfId="45099" xr:uid="{ADF37577-E700-4C97-AD1B-39761BDD4D71}"/>
    <cellStyle name="Normal 12 5 4 2 2 5 4 2 3" xfId="45100" xr:uid="{F9158B2D-B53F-4759-9B29-29EF1B7ED31B}"/>
    <cellStyle name="Normal 12 5 4 2 2 5 4 3" xfId="17336" xr:uid="{5FC5E696-08AC-491F-91AA-35D9B5AEB987}"/>
    <cellStyle name="Normal 12 5 4 2 2 5 4 3 2" xfId="45101" xr:uid="{B9B591D3-94CB-43B6-A6C7-8A3EDF835D25}"/>
    <cellStyle name="Normal 12 5 4 2 2 5 4 4" xfId="45102" xr:uid="{6AFC93E6-FE5A-49FE-9F02-5ECB79EC3DA7}"/>
    <cellStyle name="Normal 12 5 4 2 2 5 5" xfId="11846" xr:uid="{4125139C-4EE2-4B60-9DED-DB424FD6C937}"/>
    <cellStyle name="Normal 12 5 4 2 2 5 5 2" xfId="24656" xr:uid="{FFC3B0E7-B8D7-4E5C-B465-C7D12253D68C}"/>
    <cellStyle name="Normal 12 5 4 2 2 5 5 2 2" xfId="45103" xr:uid="{1DA72BF2-4161-4AAC-93EF-69F74BAB0409}"/>
    <cellStyle name="Normal 12 5 4 2 2 5 5 3" xfId="45104" xr:uid="{C9A22FC0-0C86-49D9-B010-6EF0A8B0912D}"/>
    <cellStyle name="Normal 12 5 4 2 2 5 6" xfId="6356" xr:uid="{614A50FD-8323-4F2C-8DFF-D3EB54014049}"/>
    <cellStyle name="Normal 12 5 4 2 2 5 6 2" xfId="19166" xr:uid="{86C0E86E-ECE6-4B72-8FF6-5E1237A75622}"/>
    <cellStyle name="Normal 12 5 4 2 2 5 6 2 2" xfId="45105" xr:uid="{776C32CF-7710-49F7-99C9-1A7C64FFD7CB}"/>
    <cellStyle name="Normal 12 5 4 2 2 5 6 3" xfId="45106" xr:uid="{05EF263A-470E-4C4A-AC66-E18C2C72860D}"/>
    <cellStyle name="Normal 12 5 4 2 2 5 7" xfId="13676" xr:uid="{28FDA02F-ED77-49CC-989B-CD8430D5DAC4}"/>
    <cellStyle name="Normal 12 5 4 2 2 5 7 2" xfId="45107" xr:uid="{49508523-9DC6-4B19-A58C-4EA7B4D0039F}"/>
    <cellStyle name="Normal 12 5 4 2 2 5 8" xfId="45108" xr:uid="{F753F39A-F1BF-4A67-898D-020EFB77413E}"/>
    <cellStyle name="Normal 12 5 4 2 2 6" xfId="1266" xr:uid="{242D68D5-008F-4BC6-B092-FF7006F2ADA5}"/>
    <cellStyle name="Normal 12 5 4 2 2 6 2" xfId="3096" xr:uid="{AE508C8F-A1C7-4E20-83C2-9E98B989BD08}"/>
    <cellStyle name="Normal 12 5 4 2 2 6 2 2" xfId="8586" xr:uid="{AE159B9B-1AD4-40E2-BEEF-2237EB463B11}"/>
    <cellStyle name="Normal 12 5 4 2 2 6 2 2 2" xfId="21396" xr:uid="{46AC0DA6-CF30-4915-974F-7D8D16AF40C7}"/>
    <cellStyle name="Normal 12 5 4 2 2 6 2 2 2 2" xfId="45109" xr:uid="{73B276D4-22A4-411B-942B-FCB4CB5DB9EC}"/>
    <cellStyle name="Normal 12 5 4 2 2 6 2 2 3" xfId="45110" xr:uid="{19962FEC-8049-45F3-8A4E-9366A0309B41}"/>
    <cellStyle name="Normal 12 5 4 2 2 6 2 3" xfId="15906" xr:uid="{81BC7594-8C4B-478F-B51A-DC14216EE43D}"/>
    <cellStyle name="Normal 12 5 4 2 2 6 2 3 2" xfId="45111" xr:uid="{87480857-02B0-4212-9F7C-B7EA6D16287F}"/>
    <cellStyle name="Normal 12 5 4 2 2 6 2 4" xfId="45112" xr:uid="{9D45F631-A207-489A-9C17-A492147439AA}"/>
    <cellStyle name="Normal 12 5 4 2 2 6 3" xfId="4926" xr:uid="{E50FE22C-63D2-4F15-B5F0-BB9CB4172B12}"/>
    <cellStyle name="Normal 12 5 4 2 2 6 3 2" xfId="10416" xr:uid="{DF42E182-5A11-4C18-8E49-E8A7D3169EF6}"/>
    <cellStyle name="Normal 12 5 4 2 2 6 3 2 2" xfId="23226" xr:uid="{A3CE7D6B-CE18-43BF-BD79-3907D64CBC11}"/>
    <cellStyle name="Normal 12 5 4 2 2 6 3 2 2 2" xfId="45113" xr:uid="{2E22ADEB-77A4-49B1-977B-152212C1748B}"/>
    <cellStyle name="Normal 12 5 4 2 2 6 3 2 3" xfId="45114" xr:uid="{166F2F72-7CD9-479E-A952-BA4AC2C1FC8D}"/>
    <cellStyle name="Normal 12 5 4 2 2 6 3 3" xfId="17736" xr:uid="{434BEC84-DA59-476A-94A3-FE8557C5029C}"/>
    <cellStyle name="Normal 12 5 4 2 2 6 3 3 2" xfId="45115" xr:uid="{0E7BCDFB-A969-4E2A-B335-9239683A1B2C}"/>
    <cellStyle name="Normal 12 5 4 2 2 6 3 4" xfId="45116" xr:uid="{5C451CE6-318E-4475-A911-CEDD252725CB}"/>
    <cellStyle name="Normal 12 5 4 2 2 6 4" xfId="12246" xr:uid="{4E5D6B87-5E2A-4E27-9520-0BF8E8493211}"/>
    <cellStyle name="Normal 12 5 4 2 2 6 4 2" xfId="25056" xr:uid="{72E8E769-8549-4795-A524-26BE6FD23466}"/>
    <cellStyle name="Normal 12 5 4 2 2 6 4 2 2" xfId="45117" xr:uid="{134ED7BA-EE72-4954-8306-32D67965224F}"/>
    <cellStyle name="Normal 12 5 4 2 2 6 4 3" xfId="45118" xr:uid="{FD304D95-BA3C-485F-B4F2-68BAF5469DC6}"/>
    <cellStyle name="Normal 12 5 4 2 2 6 5" xfId="6756" xr:uid="{CE9EE103-40E4-4AA4-9ED3-1E727CBD104B}"/>
    <cellStyle name="Normal 12 5 4 2 2 6 5 2" xfId="19566" xr:uid="{C6A3171E-25A4-4189-880F-C603809CFE51}"/>
    <cellStyle name="Normal 12 5 4 2 2 6 5 2 2" xfId="45119" xr:uid="{C2A3C09D-33F8-4980-B96D-0DF6A0844F35}"/>
    <cellStyle name="Normal 12 5 4 2 2 6 5 3" xfId="45120" xr:uid="{48DBBBD7-3768-4E8D-A0D0-FC03CFB2E5B4}"/>
    <cellStyle name="Normal 12 5 4 2 2 6 6" xfId="14076" xr:uid="{0F42D259-AD8B-4045-89F9-9B92621173C5}"/>
    <cellStyle name="Normal 12 5 4 2 2 6 6 2" xfId="45121" xr:uid="{5C539988-3D91-479B-842C-88E4D57EA11B}"/>
    <cellStyle name="Normal 12 5 4 2 2 6 7" xfId="45122" xr:uid="{621EA450-B5BD-463F-909B-29631913658F}"/>
    <cellStyle name="Normal 12 5 4 2 2 7" xfId="2202" xr:uid="{AE8FD397-54FF-46F7-90F8-67A2E3545B7C}"/>
    <cellStyle name="Normal 12 5 4 2 2 7 2" xfId="7692" xr:uid="{AB7555FC-0D60-4C09-A09E-42C7CEF2BAE5}"/>
    <cellStyle name="Normal 12 5 4 2 2 7 2 2" xfId="20502" xr:uid="{52EB827B-DD88-408E-8252-C67B8FDD3CFE}"/>
    <cellStyle name="Normal 12 5 4 2 2 7 2 2 2" xfId="45123" xr:uid="{4A5C6D0F-DE46-4E76-A1C7-B9029CD3FEC7}"/>
    <cellStyle name="Normal 12 5 4 2 2 7 2 3" xfId="45124" xr:uid="{D2F00B72-3B5F-42C4-8A04-C7977E5A1F95}"/>
    <cellStyle name="Normal 12 5 4 2 2 7 3" xfId="15012" xr:uid="{4CF9518D-DC3E-4D68-8FD7-F8318D30B9DA}"/>
    <cellStyle name="Normal 12 5 4 2 2 7 3 2" xfId="45125" xr:uid="{791A4598-F6DF-4AE2-9C16-AE8F74EEB702}"/>
    <cellStyle name="Normal 12 5 4 2 2 7 4" xfId="45126" xr:uid="{CBF453AF-EC1C-4D17-9A08-5EA180C88BA9}"/>
    <cellStyle name="Normal 12 5 4 2 2 8" xfId="4032" xr:uid="{1110A6DD-3D73-4538-B772-EED18E5CFCDB}"/>
    <cellStyle name="Normal 12 5 4 2 2 8 2" xfId="9522" xr:uid="{BBD862F0-914F-40BB-B101-3B1E7908D795}"/>
    <cellStyle name="Normal 12 5 4 2 2 8 2 2" xfId="22332" xr:uid="{93C22E3B-F1FD-45DC-8121-DDC98C3D99FC}"/>
    <cellStyle name="Normal 12 5 4 2 2 8 2 2 2" xfId="45127" xr:uid="{AA2EDB62-368F-4BC4-8FCD-4B046C0D26ED}"/>
    <cellStyle name="Normal 12 5 4 2 2 8 2 3" xfId="45128" xr:uid="{9C89F021-29F2-466C-A072-6C65FB603719}"/>
    <cellStyle name="Normal 12 5 4 2 2 8 3" xfId="16842" xr:uid="{77F333F2-1E31-49B4-8027-268A62B58AB7}"/>
    <cellStyle name="Normal 12 5 4 2 2 8 3 2" xfId="45129" xr:uid="{34C3D5AD-7728-4ED3-9E5D-EEAC2DC3F6BF}"/>
    <cellStyle name="Normal 12 5 4 2 2 8 4" xfId="45130" xr:uid="{0FCE20D7-BBE7-4860-ADAE-BFE14C20E83D}"/>
    <cellStyle name="Normal 12 5 4 2 2 9" xfId="11352" xr:uid="{DBDF008B-BDA1-464C-9B25-40FEA58CB735}"/>
    <cellStyle name="Normal 12 5 4 2 2 9 2" xfId="24162" xr:uid="{9C7E3AAB-E9FC-4C88-B301-3D8DBD1DA062}"/>
    <cellStyle name="Normal 12 5 4 2 2 9 2 2" xfId="45131" xr:uid="{3639B5E0-72E9-4EEC-93AF-13D1B092790F}"/>
    <cellStyle name="Normal 12 5 4 2 2 9 3" xfId="45132" xr:uid="{F9E4A637-8EFF-421D-BC3D-D3DB5E87969E}"/>
    <cellStyle name="Normal 12 5 4 2 3" xfId="421" xr:uid="{0373C093-FE83-4F27-8619-47209BD4E8E1}"/>
    <cellStyle name="Normal 12 5 4 2 3 10" xfId="5913" xr:uid="{251FA96E-9C17-4385-AA19-DBDE68DECDBF}"/>
    <cellStyle name="Normal 12 5 4 2 3 10 2" xfId="18723" xr:uid="{92F4DF01-0B62-4989-9D57-197B82A22DF0}"/>
    <cellStyle name="Normal 12 5 4 2 3 10 2 2" xfId="45133" xr:uid="{E8F0FDA6-3B0E-413F-BE02-C770EB7626BB}"/>
    <cellStyle name="Normal 12 5 4 2 3 10 3" xfId="45134" xr:uid="{70661B5C-37E7-4B6F-9EE0-056CBDCC9A40}"/>
    <cellStyle name="Normal 12 5 4 2 3 11" xfId="13233" xr:uid="{5D837091-5F6A-4A9A-B986-E136A2DBADFC}"/>
    <cellStyle name="Normal 12 5 4 2 3 11 2" xfId="45135" xr:uid="{F93A3028-88EA-447E-B5D2-0020500D2414}"/>
    <cellStyle name="Normal 12 5 4 2 3 12" xfId="45136" xr:uid="{AD85DD36-1F86-4CB4-B9B8-638BE431D663}"/>
    <cellStyle name="Normal 12 5 4 2 3 2" xfId="650" xr:uid="{C3EC5EF1-F331-444E-8F81-E474113F82FB}"/>
    <cellStyle name="Normal 12 5 4 2 3 2 2" xfId="1049" xr:uid="{D8AEE657-7D07-44E3-BC2D-28E3715B56EE}"/>
    <cellStyle name="Normal 12 5 4 2 3 2 2 2" xfId="1944" xr:uid="{A798F9F5-6908-4406-A62C-8E4D37C37912}"/>
    <cellStyle name="Normal 12 5 4 2 3 2 2 2 2" xfId="3774" xr:uid="{48365CBB-9119-432D-8B68-C14E33F438D9}"/>
    <cellStyle name="Normal 12 5 4 2 3 2 2 2 2 2" xfId="9264" xr:uid="{FABDAAFC-CA8F-4E04-A140-8BC60DF08D09}"/>
    <cellStyle name="Normal 12 5 4 2 3 2 2 2 2 2 2" xfId="22074" xr:uid="{8C978B9B-71B9-4B57-9394-182AAB2A51DD}"/>
    <cellStyle name="Normal 12 5 4 2 3 2 2 2 2 2 2 2" xfId="45137" xr:uid="{91CE0207-77F6-4B59-A0AC-5994C8467FF0}"/>
    <cellStyle name="Normal 12 5 4 2 3 2 2 2 2 2 3" xfId="45138" xr:uid="{9F1AAB69-A19A-4302-9368-3187460AB128}"/>
    <cellStyle name="Normal 12 5 4 2 3 2 2 2 2 3" xfId="16584" xr:uid="{AEF241DF-BEE6-4622-BCE2-02C26CCAAE16}"/>
    <cellStyle name="Normal 12 5 4 2 3 2 2 2 2 3 2" xfId="45139" xr:uid="{BAB90D9E-4AB7-469D-A327-5AABB4D143BF}"/>
    <cellStyle name="Normal 12 5 4 2 3 2 2 2 2 4" xfId="45140" xr:uid="{89280E5A-3326-4F9B-B924-10BA7ED57231}"/>
    <cellStyle name="Normal 12 5 4 2 3 2 2 2 3" xfId="5604" xr:uid="{35214577-024A-43FF-97B9-D78B405343EB}"/>
    <cellStyle name="Normal 12 5 4 2 3 2 2 2 3 2" xfId="11094" xr:uid="{DA978767-633A-4DAC-A4F2-8E7BB9F29630}"/>
    <cellStyle name="Normal 12 5 4 2 3 2 2 2 3 2 2" xfId="23904" xr:uid="{DEFB02E6-29D2-4292-BABF-6095419CB093}"/>
    <cellStyle name="Normal 12 5 4 2 3 2 2 2 3 2 2 2" xfId="45141" xr:uid="{A2DFF1CB-C564-458D-93D7-94CBFAA55929}"/>
    <cellStyle name="Normal 12 5 4 2 3 2 2 2 3 2 3" xfId="45142" xr:uid="{AD7B2CD1-C8F1-4825-816C-CD55B6D6CA0F}"/>
    <cellStyle name="Normal 12 5 4 2 3 2 2 2 3 3" xfId="18414" xr:uid="{B1E07444-5109-4DE5-BB39-722598DDB346}"/>
    <cellStyle name="Normal 12 5 4 2 3 2 2 2 3 3 2" xfId="45143" xr:uid="{257F8F84-42FB-4FBF-AFDB-7B7700DDD503}"/>
    <cellStyle name="Normal 12 5 4 2 3 2 2 2 3 4" xfId="45144" xr:uid="{E7694047-C4B6-46F7-A154-3FBE370B75E8}"/>
    <cellStyle name="Normal 12 5 4 2 3 2 2 2 4" xfId="12924" xr:uid="{79579088-F90C-41EA-AE9D-26C87D04567D}"/>
    <cellStyle name="Normal 12 5 4 2 3 2 2 2 4 2" xfId="25734" xr:uid="{41594C19-2478-4DB4-875C-D11AEFCA614A}"/>
    <cellStyle name="Normal 12 5 4 2 3 2 2 2 4 2 2" xfId="45145" xr:uid="{B2A6DF57-A3BE-47A3-B898-288EF386E4B5}"/>
    <cellStyle name="Normal 12 5 4 2 3 2 2 2 4 3" xfId="45146" xr:uid="{718BA09C-E0CA-4A34-8076-70FA8081711B}"/>
    <cellStyle name="Normal 12 5 4 2 3 2 2 2 5" xfId="7434" xr:uid="{C8C7DE08-6028-45FC-9114-FD1357F78E30}"/>
    <cellStyle name="Normal 12 5 4 2 3 2 2 2 5 2" xfId="20244" xr:uid="{F804966F-2471-4A38-A388-6252D000B69B}"/>
    <cellStyle name="Normal 12 5 4 2 3 2 2 2 5 2 2" xfId="45147" xr:uid="{65ED4818-5C5E-4F52-A58C-AB81C4BA4E05}"/>
    <cellStyle name="Normal 12 5 4 2 3 2 2 2 5 3" xfId="45148" xr:uid="{F90E0628-A8AF-4910-AE38-24AA1B94D5B3}"/>
    <cellStyle name="Normal 12 5 4 2 3 2 2 2 6" xfId="14754" xr:uid="{69D8CE7B-D66D-449D-B764-62EBB29F9FB7}"/>
    <cellStyle name="Normal 12 5 4 2 3 2 2 2 6 2" xfId="45149" xr:uid="{B55EF6EC-4490-4305-B271-DCB516245B3E}"/>
    <cellStyle name="Normal 12 5 4 2 3 2 2 2 7" xfId="45150" xr:uid="{971B0096-8A36-4218-AB48-A707B9191703}"/>
    <cellStyle name="Normal 12 5 4 2 3 2 2 3" xfId="2880" xr:uid="{CEF575EF-6646-4103-8744-6C929EDC4C70}"/>
    <cellStyle name="Normal 12 5 4 2 3 2 2 3 2" xfId="8370" xr:uid="{EE797EA5-EDC8-4124-93CD-8C69EF03AFEA}"/>
    <cellStyle name="Normal 12 5 4 2 3 2 2 3 2 2" xfId="21180" xr:uid="{18D889BB-0ADC-4969-BF58-8BC725EB3956}"/>
    <cellStyle name="Normal 12 5 4 2 3 2 2 3 2 2 2" xfId="45151" xr:uid="{28D25649-93B5-40B3-B530-963D0AB50524}"/>
    <cellStyle name="Normal 12 5 4 2 3 2 2 3 2 3" xfId="45152" xr:uid="{BE1ED88C-EE50-42EB-8542-5B38997DCCBC}"/>
    <cellStyle name="Normal 12 5 4 2 3 2 2 3 3" xfId="15690" xr:uid="{CF0FFACC-3D05-4536-B9C5-F3EB56B43EEA}"/>
    <cellStyle name="Normal 12 5 4 2 3 2 2 3 3 2" xfId="45153" xr:uid="{6C9DA541-9CD1-4EDA-9035-D50B3B7BE8A0}"/>
    <cellStyle name="Normal 12 5 4 2 3 2 2 3 4" xfId="45154" xr:uid="{77A1384C-85EB-4B0B-81E7-59F83CE5D552}"/>
    <cellStyle name="Normal 12 5 4 2 3 2 2 4" xfId="4710" xr:uid="{7294F927-8675-4E61-889E-EE8B49752BC8}"/>
    <cellStyle name="Normal 12 5 4 2 3 2 2 4 2" xfId="10200" xr:uid="{93FF784B-D69A-496F-905F-CF1689B7174B}"/>
    <cellStyle name="Normal 12 5 4 2 3 2 2 4 2 2" xfId="23010" xr:uid="{EAB97B56-4F44-4F42-8857-4F15C19A0FBD}"/>
    <cellStyle name="Normal 12 5 4 2 3 2 2 4 2 2 2" xfId="45155" xr:uid="{AD75082B-5204-461A-BB2A-9F892DB03D10}"/>
    <cellStyle name="Normal 12 5 4 2 3 2 2 4 2 3" xfId="45156" xr:uid="{ABC8C12C-D463-46B7-8786-42EBEE27A615}"/>
    <cellStyle name="Normal 12 5 4 2 3 2 2 4 3" xfId="17520" xr:uid="{874E9BAF-6BD7-4DB7-928E-EC88A16EF4C7}"/>
    <cellStyle name="Normal 12 5 4 2 3 2 2 4 3 2" xfId="45157" xr:uid="{98A96122-0583-4DD7-A63F-F81750C699C5}"/>
    <cellStyle name="Normal 12 5 4 2 3 2 2 4 4" xfId="45158" xr:uid="{3D4DC70B-5D24-46E0-913A-747915506761}"/>
    <cellStyle name="Normal 12 5 4 2 3 2 2 5" xfId="12030" xr:uid="{B3B3A914-7DCD-4BE0-8272-E1406DE5B25D}"/>
    <cellStyle name="Normal 12 5 4 2 3 2 2 5 2" xfId="24840" xr:uid="{77B321FA-6A77-4193-86F2-60C326C71344}"/>
    <cellStyle name="Normal 12 5 4 2 3 2 2 5 2 2" xfId="45159" xr:uid="{D8B3F416-126F-458C-AEA6-8B488A684E63}"/>
    <cellStyle name="Normal 12 5 4 2 3 2 2 5 3" xfId="45160" xr:uid="{F59F7E73-0358-456B-98B9-530715520B78}"/>
    <cellStyle name="Normal 12 5 4 2 3 2 2 6" xfId="6540" xr:uid="{E39EED04-4CD6-4BD5-BEA1-20FC27437EB8}"/>
    <cellStyle name="Normal 12 5 4 2 3 2 2 6 2" xfId="19350" xr:uid="{E0780823-C3CF-4FC6-9CE1-2DD9A8889B08}"/>
    <cellStyle name="Normal 12 5 4 2 3 2 2 6 2 2" xfId="45161" xr:uid="{15FC6790-5B65-4104-9C6F-657AD5842680}"/>
    <cellStyle name="Normal 12 5 4 2 3 2 2 6 3" xfId="45162" xr:uid="{9D612C4C-1DB6-40A7-94BE-748F78BB433E}"/>
    <cellStyle name="Normal 12 5 4 2 3 2 2 7" xfId="13860" xr:uid="{22E52F9D-1A53-4D54-A590-69EB20B4EC94}"/>
    <cellStyle name="Normal 12 5 4 2 3 2 2 7 2" xfId="45163" xr:uid="{3C4D6D66-C342-4E6A-A421-0843F2161F37}"/>
    <cellStyle name="Normal 12 5 4 2 3 2 2 8" xfId="45164" xr:uid="{216C184D-C0A4-499B-B264-87CE5E73DE6C}"/>
    <cellStyle name="Normal 12 5 4 2 3 2 3" xfId="1545" xr:uid="{F370B996-F135-4041-BDE7-3B9D6DFD1C82}"/>
    <cellStyle name="Normal 12 5 4 2 3 2 3 2" xfId="3375" xr:uid="{5448BD88-1A3D-4C48-B8BD-389775C36982}"/>
    <cellStyle name="Normal 12 5 4 2 3 2 3 2 2" xfId="8865" xr:uid="{FCAED5A1-EB19-4C34-B37A-183BA2635525}"/>
    <cellStyle name="Normal 12 5 4 2 3 2 3 2 2 2" xfId="21675" xr:uid="{1C7DF244-A375-42AC-9791-CD31E8BC115B}"/>
    <cellStyle name="Normal 12 5 4 2 3 2 3 2 2 2 2" xfId="45165" xr:uid="{A6EA0025-3788-4904-9C59-224243C9CBF1}"/>
    <cellStyle name="Normal 12 5 4 2 3 2 3 2 2 3" xfId="45166" xr:uid="{C44052F4-CC7A-4E73-A6E1-3449027245A6}"/>
    <cellStyle name="Normal 12 5 4 2 3 2 3 2 3" xfId="16185" xr:uid="{0139A946-A5E6-4CDA-8A85-EA0120BE9C7E}"/>
    <cellStyle name="Normal 12 5 4 2 3 2 3 2 3 2" xfId="45167" xr:uid="{1C777829-9104-4075-A503-FBA1080B4528}"/>
    <cellStyle name="Normal 12 5 4 2 3 2 3 2 4" xfId="45168" xr:uid="{FBA65364-CC0C-44EF-A914-CA6F9FDB64EE}"/>
    <cellStyle name="Normal 12 5 4 2 3 2 3 3" xfId="5205" xr:uid="{C4BCD524-F394-498B-980B-367376E3D0F7}"/>
    <cellStyle name="Normal 12 5 4 2 3 2 3 3 2" xfId="10695" xr:uid="{C0007101-6F88-4357-89B5-97CECA0A3BEB}"/>
    <cellStyle name="Normal 12 5 4 2 3 2 3 3 2 2" xfId="23505" xr:uid="{B04AC573-B975-4E71-B069-0E5C5A6069A8}"/>
    <cellStyle name="Normal 12 5 4 2 3 2 3 3 2 2 2" xfId="45169" xr:uid="{BF37F558-3C7B-4183-A7CF-88CA2C649F73}"/>
    <cellStyle name="Normal 12 5 4 2 3 2 3 3 2 3" xfId="45170" xr:uid="{2AC6CE50-7202-46DA-B413-B28F95FB50E3}"/>
    <cellStyle name="Normal 12 5 4 2 3 2 3 3 3" xfId="18015" xr:uid="{98E465F6-5CD7-4889-9366-C18C9750D07A}"/>
    <cellStyle name="Normal 12 5 4 2 3 2 3 3 3 2" xfId="45171" xr:uid="{C3E1E5F4-D665-43E6-BF1C-DBF030AE7310}"/>
    <cellStyle name="Normal 12 5 4 2 3 2 3 3 4" xfId="45172" xr:uid="{9A6B1FE6-2B22-442B-8E45-FDC498E3830A}"/>
    <cellStyle name="Normal 12 5 4 2 3 2 3 4" xfId="12525" xr:uid="{9DCDC333-8D2F-4A30-BDA7-FB4E3B59DC11}"/>
    <cellStyle name="Normal 12 5 4 2 3 2 3 4 2" xfId="25335" xr:uid="{4F11A7D1-D482-4DFB-8E50-2968CB25021B}"/>
    <cellStyle name="Normal 12 5 4 2 3 2 3 4 2 2" xfId="45173" xr:uid="{465A79BC-E6FE-4FB9-B649-6D35B78A2675}"/>
    <cellStyle name="Normal 12 5 4 2 3 2 3 4 3" xfId="45174" xr:uid="{33A3C328-0478-4220-9717-46BEF7ADE27E}"/>
    <cellStyle name="Normal 12 5 4 2 3 2 3 5" xfId="7035" xr:uid="{730AE18B-2658-4106-8500-BEF763A1D178}"/>
    <cellStyle name="Normal 12 5 4 2 3 2 3 5 2" xfId="19845" xr:uid="{78489E86-57CD-40C2-B5AF-BF1B36AE06B1}"/>
    <cellStyle name="Normal 12 5 4 2 3 2 3 5 2 2" xfId="45175" xr:uid="{77FE0784-680B-4182-AB1F-DA9DC39BAE57}"/>
    <cellStyle name="Normal 12 5 4 2 3 2 3 5 3" xfId="45176" xr:uid="{3E4A10F9-C31E-4432-BEA7-A796CA4C3A8F}"/>
    <cellStyle name="Normal 12 5 4 2 3 2 3 6" xfId="14355" xr:uid="{9FA2B9F1-B871-42EF-B845-22C8C4B9A327}"/>
    <cellStyle name="Normal 12 5 4 2 3 2 3 6 2" xfId="45177" xr:uid="{FA7EBD73-7AEE-4A35-8792-10F3C3AA3F4D}"/>
    <cellStyle name="Normal 12 5 4 2 3 2 3 7" xfId="45178" xr:uid="{BB087BB6-28D8-41B6-83D9-DB11E02AB014}"/>
    <cellStyle name="Normal 12 5 4 2 3 2 4" xfId="2481" xr:uid="{2232DE87-1274-4B35-9FEB-6E18AB0F67A9}"/>
    <cellStyle name="Normal 12 5 4 2 3 2 4 2" xfId="7971" xr:uid="{1C672D8E-4930-4075-9271-77E679FD750D}"/>
    <cellStyle name="Normal 12 5 4 2 3 2 4 2 2" xfId="20781" xr:uid="{2CC5783C-D234-4B3B-AE6F-8FA73A0A2803}"/>
    <cellStyle name="Normal 12 5 4 2 3 2 4 2 2 2" xfId="45179" xr:uid="{4D498367-18C3-4B6D-A3FF-3A2E48700BD7}"/>
    <cellStyle name="Normal 12 5 4 2 3 2 4 2 3" xfId="45180" xr:uid="{F11BD3F0-2CA6-4DD3-8A36-896C4279974B}"/>
    <cellStyle name="Normal 12 5 4 2 3 2 4 3" xfId="15291" xr:uid="{324FBA45-02A4-4A17-822C-102D27DF46EF}"/>
    <cellStyle name="Normal 12 5 4 2 3 2 4 3 2" xfId="45181" xr:uid="{9FC0CD87-B09B-4412-9C4F-7C437866BCB3}"/>
    <cellStyle name="Normal 12 5 4 2 3 2 4 4" xfId="45182" xr:uid="{940C156F-A3CD-43CB-A2DA-D6F8067317B8}"/>
    <cellStyle name="Normal 12 5 4 2 3 2 5" xfId="4311" xr:uid="{1C645ACC-07DB-4FBA-B3AA-D094E5723106}"/>
    <cellStyle name="Normal 12 5 4 2 3 2 5 2" xfId="9801" xr:uid="{654967B7-C41A-4918-B6B0-CF081500295C}"/>
    <cellStyle name="Normal 12 5 4 2 3 2 5 2 2" xfId="22611" xr:uid="{9A668A75-5C67-4A80-91A2-7A8ADE8D89A9}"/>
    <cellStyle name="Normal 12 5 4 2 3 2 5 2 2 2" xfId="45183" xr:uid="{D758F628-1980-4E60-9EE1-0374988DC1B0}"/>
    <cellStyle name="Normal 12 5 4 2 3 2 5 2 3" xfId="45184" xr:uid="{9B049F39-0AD5-46FF-835B-653385DC3377}"/>
    <cellStyle name="Normal 12 5 4 2 3 2 5 3" xfId="17121" xr:uid="{4FDD68CE-A69A-4ABF-9FCF-C5A0F0EFF7FB}"/>
    <cellStyle name="Normal 12 5 4 2 3 2 5 3 2" xfId="45185" xr:uid="{8F0268F2-471A-4F57-B3DD-418D7109A175}"/>
    <cellStyle name="Normal 12 5 4 2 3 2 5 4" xfId="45186" xr:uid="{C4C8DB06-1412-4C89-B99A-191509C83337}"/>
    <cellStyle name="Normal 12 5 4 2 3 2 6" xfId="11631" xr:uid="{389D6E84-8F19-4B37-9611-C97720F1A57A}"/>
    <cellStyle name="Normal 12 5 4 2 3 2 6 2" xfId="24441" xr:uid="{21CA87F0-8EF8-41D8-95C6-F7DA5606E3AD}"/>
    <cellStyle name="Normal 12 5 4 2 3 2 6 2 2" xfId="45187" xr:uid="{53E5DA88-274D-47BB-A1CF-0CFE843BC99B}"/>
    <cellStyle name="Normal 12 5 4 2 3 2 6 3" xfId="45188" xr:uid="{9A10CE77-439D-4E8F-B339-0C2A56DB43E0}"/>
    <cellStyle name="Normal 12 5 4 2 3 2 7" xfId="6141" xr:uid="{E5797F7B-2B82-435B-8298-9703A7D56946}"/>
    <cellStyle name="Normal 12 5 4 2 3 2 7 2" xfId="18951" xr:uid="{054077A3-A4CA-4DB9-AE3A-E12580391737}"/>
    <cellStyle name="Normal 12 5 4 2 3 2 7 2 2" xfId="45189" xr:uid="{BAEC8F3A-8596-44DD-9991-79BF0B90FC6D}"/>
    <cellStyle name="Normal 12 5 4 2 3 2 7 3" xfId="45190" xr:uid="{2F1C6FA4-4226-47B5-B124-6555E3C85294}"/>
    <cellStyle name="Normal 12 5 4 2 3 2 8" xfId="13461" xr:uid="{A11F79D9-DA59-4646-A8ED-1EA24E4DE75A}"/>
    <cellStyle name="Normal 12 5 4 2 3 2 8 2" xfId="45191" xr:uid="{74A1CE9A-05C4-4CF1-8915-2C357CBB991D}"/>
    <cellStyle name="Normal 12 5 4 2 3 2 9" xfId="45192" xr:uid="{373E8BB6-89B7-406D-BFA8-8289BF844BF8}"/>
    <cellStyle name="Normal 12 5 4 2 3 3" xfId="782" xr:uid="{7F3648E5-B6A8-46FF-B2C6-1407C2BBE263}"/>
    <cellStyle name="Normal 12 5 4 2 3 3 2" xfId="1182" xr:uid="{0ECE7550-9A7F-4CAE-8823-9C25F27C4540}"/>
    <cellStyle name="Normal 12 5 4 2 3 3 2 2" xfId="2077" xr:uid="{8B418AF5-852F-4966-ACFF-E2E829C47CB0}"/>
    <cellStyle name="Normal 12 5 4 2 3 3 2 2 2" xfId="3907" xr:uid="{AD8E919B-BB98-4B1F-BFC8-707554C21A03}"/>
    <cellStyle name="Normal 12 5 4 2 3 3 2 2 2 2" xfId="9397" xr:uid="{01623DF5-212B-4B67-BC4F-979E2B830D4F}"/>
    <cellStyle name="Normal 12 5 4 2 3 3 2 2 2 2 2" xfId="22207" xr:uid="{B3DE1207-7DF0-4CF0-9F6A-EB60D8287261}"/>
    <cellStyle name="Normal 12 5 4 2 3 3 2 2 2 2 2 2" xfId="45193" xr:uid="{2C992EA9-3766-44EF-99D3-CEC414EDA46D}"/>
    <cellStyle name="Normal 12 5 4 2 3 3 2 2 2 2 3" xfId="45194" xr:uid="{FE36FF55-661A-4759-96ED-2B3C5AE0BD0B}"/>
    <cellStyle name="Normal 12 5 4 2 3 3 2 2 2 3" xfId="16717" xr:uid="{030C6F46-E377-4631-A081-92AEE035A892}"/>
    <cellStyle name="Normal 12 5 4 2 3 3 2 2 2 3 2" xfId="45195" xr:uid="{CA5AD440-566E-4A03-A990-3798EEE09CC9}"/>
    <cellStyle name="Normal 12 5 4 2 3 3 2 2 2 4" xfId="45196" xr:uid="{13B2A3EB-80EE-4119-9E28-2C3A15D3C030}"/>
    <cellStyle name="Normal 12 5 4 2 3 3 2 2 3" xfId="5737" xr:uid="{A6FE9B60-A453-4259-9D6D-96E179497EFD}"/>
    <cellStyle name="Normal 12 5 4 2 3 3 2 2 3 2" xfId="11227" xr:uid="{AA2A0547-6AB7-450F-A4CD-DEEF127949DB}"/>
    <cellStyle name="Normal 12 5 4 2 3 3 2 2 3 2 2" xfId="24037" xr:uid="{9438F0BF-8160-471E-8773-94516384F425}"/>
    <cellStyle name="Normal 12 5 4 2 3 3 2 2 3 2 2 2" xfId="45197" xr:uid="{B296BEED-A209-4472-9EFC-90CC387E5DEE}"/>
    <cellStyle name="Normal 12 5 4 2 3 3 2 2 3 2 3" xfId="45198" xr:uid="{E9A49757-1F8F-4812-9A35-94BF6C384D87}"/>
    <cellStyle name="Normal 12 5 4 2 3 3 2 2 3 3" xfId="18547" xr:uid="{E3FA7A6B-FFEE-4EA1-8EFE-518EB14704D9}"/>
    <cellStyle name="Normal 12 5 4 2 3 3 2 2 3 3 2" xfId="45199" xr:uid="{35EA7BD6-9F55-499E-8112-A6326D8AA005}"/>
    <cellStyle name="Normal 12 5 4 2 3 3 2 2 3 4" xfId="45200" xr:uid="{92658A64-C139-412D-9D07-55FBC0185A66}"/>
    <cellStyle name="Normal 12 5 4 2 3 3 2 2 4" xfId="13057" xr:uid="{F6C292EE-D7B3-49C0-819E-2DE8AA293E66}"/>
    <cellStyle name="Normal 12 5 4 2 3 3 2 2 4 2" xfId="25867" xr:uid="{B47B6407-B51E-4D55-94D5-9C34F910D387}"/>
    <cellStyle name="Normal 12 5 4 2 3 3 2 2 4 2 2" xfId="45201" xr:uid="{F70732F4-5A14-4EE4-891F-66FDBDE6BD49}"/>
    <cellStyle name="Normal 12 5 4 2 3 3 2 2 4 3" xfId="45202" xr:uid="{6540A19E-ADA9-4F9E-AAB7-B651A6B19E46}"/>
    <cellStyle name="Normal 12 5 4 2 3 3 2 2 5" xfId="7567" xr:uid="{E227A56B-CA10-4A49-9569-DAEEEB754BAD}"/>
    <cellStyle name="Normal 12 5 4 2 3 3 2 2 5 2" xfId="20377" xr:uid="{95BA940F-9471-47F4-9051-E439A6FB2D77}"/>
    <cellStyle name="Normal 12 5 4 2 3 3 2 2 5 2 2" xfId="45203" xr:uid="{EDEB6B44-91DC-4E3D-8B37-E282BDCF0634}"/>
    <cellStyle name="Normal 12 5 4 2 3 3 2 2 5 3" xfId="45204" xr:uid="{9EA16567-F3C2-4C56-BCEA-5F203EB4B1B6}"/>
    <cellStyle name="Normal 12 5 4 2 3 3 2 2 6" xfId="14887" xr:uid="{B7DD76D4-F87F-406B-A931-F2B52332BBB7}"/>
    <cellStyle name="Normal 12 5 4 2 3 3 2 2 6 2" xfId="45205" xr:uid="{A8FECFE0-5EA1-4602-BB18-9F2028C46DCA}"/>
    <cellStyle name="Normal 12 5 4 2 3 3 2 2 7" xfId="45206" xr:uid="{2667D275-B741-41D6-95BA-0CE9586AAA2F}"/>
    <cellStyle name="Normal 12 5 4 2 3 3 2 3" xfId="3013" xr:uid="{574EE748-336C-4883-815B-49A2E6796FD2}"/>
    <cellStyle name="Normal 12 5 4 2 3 3 2 3 2" xfId="8503" xr:uid="{8EFA2537-FE9F-46EA-9D23-FB641284FB1D}"/>
    <cellStyle name="Normal 12 5 4 2 3 3 2 3 2 2" xfId="21313" xr:uid="{568F5548-A82B-4E3E-B7E9-368AA361F12C}"/>
    <cellStyle name="Normal 12 5 4 2 3 3 2 3 2 2 2" xfId="45207" xr:uid="{180D5D30-7E0C-471C-8616-3E2C89014921}"/>
    <cellStyle name="Normal 12 5 4 2 3 3 2 3 2 3" xfId="45208" xr:uid="{56F34EFD-8016-4B5A-AA59-6E69C5009633}"/>
    <cellStyle name="Normal 12 5 4 2 3 3 2 3 3" xfId="15823" xr:uid="{C117EFF5-A544-4D12-B361-8CFF5D022B17}"/>
    <cellStyle name="Normal 12 5 4 2 3 3 2 3 3 2" xfId="45209" xr:uid="{31A659BA-59EE-4273-B8A0-FD4A1A62F2BC}"/>
    <cellStyle name="Normal 12 5 4 2 3 3 2 3 4" xfId="45210" xr:uid="{6DA01CA7-838F-4C5E-83F0-874F1B9FFF2A}"/>
    <cellStyle name="Normal 12 5 4 2 3 3 2 4" xfId="4843" xr:uid="{D03A1147-657A-4200-BB0A-B63E24683CCD}"/>
    <cellStyle name="Normal 12 5 4 2 3 3 2 4 2" xfId="10333" xr:uid="{069003C2-D2F5-4B6F-87F0-687E75F17A88}"/>
    <cellStyle name="Normal 12 5 4 2 3 3 2 4 2 2" xfId="23143" xr:uid="{81DEA590-8381-4294-B133-5A924A86D081}"/>
    <cellStyle name="Normal 12 5 4 2 3 3 2 4 2 2 2" xfId="45211" xr:uid="{E9530320-AB24-44F7-BC31-322D58BE76A6}"/>
    <cellStyle name="Normal 12 5 4 2 3 3 2 4 2 3" xfId="45212" xr:uid="{388EF254-476D-409C-8B70-E69A3E7A59B8}"/>
    <cellStyle name="Normal 12 5 4 2 3 3 2 4 3" xfId="17653" xr:uid="{91138FE1-6D26-4A58-98F5-0409925165B5}"/>
    <cellStyle name="Normal 12 5 4 2 3 3 2 4 3 2" xfId="45213" xr:uid="{CA74422B-571A-4E91-9D89-DE941DB1182E}"/>
    <cellStyle name="Normal 12 5 4 2 3 3 2 4 4" xfId="45214" xr:uid="{A3B99467-1E0D-4583-81C3-BF94E7DF20C0}"/>
    <cellStyle name="Normal 12 5 4 2 3 3 2 5" xfId="12163" xr:uid="{9FF5A903-B1EF-4797-8FC1-266A24612871}"/>
    <cellStyle name="Normal 12 5 4 2 3 3 2 5 2" xfId="24973" xr:uid="{3D476161-F5FE-4023-A80C-13A8D149AA1B}"/>
    <cellStyle name="Normal 12 5 4 2 3 3 2 5 2 2" xfId="45215" xr:uid="{E1B33948-30A7-4C0A-9896-2B4C5CE9612E}"/>
    <cellStyle name="Normal 12 5 4 2 3 3 2 5 3" xfId="45216" xr:uid="{002C1067-3CE1-4DD6-B9A4-A59EFBD58E0A}"/>
    <cellStyle name="Normal 12 5 4 2 3 3 2 6" xfId="6673" xr:uid="{ADA3552B-ED88-45D6-B6D5-BBCA728B8B2C}"/>
    <cellStyle name="Normal 12 5 4 2 3 3 2 6 2" xfId="19483" xr:uid="{56AB8A4A-6C5D-4387-B966-10D8B5E17B22}"/>
    <cellStyle name="Normal 12 5 4 2 3 3 2 6 2 2" xfId="45217" xr:uid="{29E59BF3-820A-44A2-9457-55DBB6F6641B}"/>
    <cellStyle name="Normal 12 5 4 2 3 3 2 6 3" xfId="45218" xr:uid="{EF040904-2244-443E-B5CB-6E44118CC338}"/>
    <cellStyle name="Normal 12 5 4 2 3 3 2 7" xfId="13993" xr:uid="{970054A3-73D3-4E3E-BF2B-5826581CE785}"/>
    <cellStyle name="Normal 12 5 4 2 3 3 2 7 2" xfId="45219" xr:uid="{08D5E8D0-606D-4151-9124-108250F6472D}"/>
    <cellStyle name="Normal 12 5 4 2 3 3 2 8" xfId="45220" xr:uid="{C9500998-A022-4DAA-A07A-8299284B8DD5}"/>
    <cellStyle name="Normal 12 5 4 2 3 3 3" xfId="1677" xr:uid="{C3DBF76A-6EF0-428C-B85D-0B06040603CD}"/>
    <cellStyle name="Normal 12 5 4 2 3 3 3 2" xfId="3507" xr:uid="{07C1BF89-C57D-40F8-84F6-6A9F16356F72}"/>
    <cellStyle name="Normal 12 5 4 2 3 3 3 2 2" xfId="8997" xr:uid="{F8E8D32F-0C53-489E-8FC5-BEA18937B22B}"/>
    <cellStyle name="Normal 12 5 4 2 3 3 3 2 2 2" xfId="21807" xr:uid="{3687F20A-C5A4-44BE-ADAE-C385283419B3}"/>
    <cellStyle name="Normal 12 5 4 2 3 3 3 2 2 2 2" xfId="45221" xr:uid="{9D0A5174-4541-41F8-BF72-0D4FADC9463B}"/>
    <cellStyle name="Normal 12 5 4 2 3 3 3 2 2 3" xfId="45222" xr:uid="{016AE154-990D-4EE6-A0A3-1960301366B2}"/>
    <cellStyle name="Normal 12 5 4 2 3 3 3 2 3" xfId="16317" xr:uid="{58BFC8D0-01C2-43BF-B499-C35B99A83AB6}"/>
    <cellStyle name="Normal 12 5 4 2 3 3 3 2 3 2" xfId="45223" xr:uid="{2445E311-B321-4022-94FD-5C523628F7BE}"/>
    <cellStyle name="Normal 12 5 4 2 3 3 3 2 4" xfId="45224" xr:uid="{7D2BCB9E-D88A-4484-B769-620044DBBF31}"/>
    <cellStyle name="Normal 12 5 4 2 3 3 3 3" xfId="5337" xr:uid="{50F99649-8704-4C64-88DA-88DCC9952AAF}"/>
    <cellStyle name="Normal 12 5 4 2 3 3 3 3 2" xfId="10827" xr:uid="{16F611E6-BBC2-4F2E-979F-F1F229A7CF76}"/>
    <cellStyle name="Normal 12 5 4 2 3 3 3 3 2 2" xfId="23637" xr:uid="{7F0E6980-A68B-40D6-B9E6-430C55B886D8}"/>
    <cellStyle name="Normal 12 5 4 2 3 3 3 3 2 2 2" xfId="45225" xr:uid="{2D35F542-B6CE-4776-9E75-6A2C9A439014}"/>
    <cellStyle name="Normal 12 5 4 2 3 3 3 3 2 3" xfId="45226" xr:uid="{A94829E0-8542-47C4-802F-A005447BF663}"/>
    <cellStyle name="Normal 12 5 4 2 3 3 3 3 3" xfId="18147" xr:uid="{D0EACBB4-32E0-491E-8DCA-398203F730E9}"/>
    <cellStyle name="Normal 12 5 4 2 3 3 3 3 3 2" xfId="45227" xr:uid="{31495C41-1929-4698-A9E1-49DDB00F2DEB}"/>
    <cellStyle name="Normal 12 5 4 2 3 3 3 3 4" xfId="45228" xr:uid="{51107A07-79AD-4D00-9B48-52AC0DD2E15C}"/>
    <cellStyle name="Normal 12 5 4 2 3 3 3 4" xfId="12657" xr:uid="{E32DC66B-56FB-417B-84A6-4230346D482B}"/>
    <cellStyle name="Normal 12 5 4 2 3 3 3 4 2" xfId="25467" xr:uid="{61954238-5FFF-48F5-83DB-F53E9345D1E0}"/>
    <cellStyle name="Normal 12 5 4 2 3 3 3 4 2 2" xfId="45229" xr:uid="{5E18E709-EB02-4A1C-B8B3-8062C0BB033A}"/>
    <cellStyle name="Normal 12 5 4 2 3 3 3 4 3" xfId="45230" xr:uid="{B28A9E71-635C-4818-A965-67C3188B2583}"/>
    <cellStyle name="Normal 12 5 4 2 3 3 3 5" xfId="7167" xr:uid="{6DB892E0-B0A8-4AB3-9501-6BC1BF55816F}"/>
    <cellStyle name="Normal 12 5 4 2 3 3 3 5 2" xfId="19977" xr:uid="{3A6373A2-D2A5-4D52-8E17-B724F1152746}"/>
    <cellStyle name="Normal 12 5 4 2 3 3 3 5 2 2" xfId="45231" xr:uid="{AC41636A-C116-4B1B-AD30-DDE64DD8AC44}"/>
    <cellStyle name="Normal 12 5 4 2 3 3 3 5 3" xfId="45232" xr:uid="{5AAF3619-5D06-4E92-A38A-03276F2CCF7C}"/>
    <cellStyle name="Normal 12 5 4 2 3 3 3 6" xfId="14487" xr:uid="{099B01AF-ABB9-40C4-9212-5455779FBFDB}"/>
    <cellStyle name="Normal 12 5 4 2 3 3 3 6 2" xfId="45233" xr:uid="{F4A1C606-3785-4BC6-8BAC-89A0A577E39E}"/>
    <cellStyle name="Normal 12 5 4 2 3 3 3 7" xfId="45234" xr:uid="{DBDE373F-F3FE-4D7C-8BC2-003C5FBEBA2C}"/>
    <cellStyle name="Normal 12 5 4 2 3 3 4" xfId="2613" xr:uid="{DB5B9EE7-8288-4B0C-A510-2BCA2F529AE0}"/>
    <cellStyle name="Normal 12 5 4 2 3 3 4 2" xfId="8103" xr:uid="{2AEA711E-C382-42F4-94BE-4D7DB021A8D8}"/>
    <cellStyle name="Normal 12 5 4 2 3 3 4 2 2" xfId="20913" xr:uid="{BEE9188A-7587-46F5-BD28-D5168DCB3CD2}"/>
    <cellStyle name="Normal 12 5 4 2 3 3 4 2 2 2" xfId="45235" xr:uid="{426077B4-5F5A-4D7A-9F72-748A753184D0}"/>
    <cellStyle name="Normal 12 5 4 2 3 3 4 2 3" xfId="45236" xr:uid="{E048DAC0-8810-4C7E-B9A6-8417C2D083FA}"/>
    <cellStyle name="Normal 12 5 4 2 3 3 4 3" xfId="15423" xr:uid="{07632285-93DC-4911-840E-2DE95AC8D829}"/>
    <cellStyle name="Normal 12 5 4 2 3 3 4 3 2" xfId="45237" xr:uid="{4B651004-D12F-4F91-8E0F-9649E275E77B}"/>
    <cellStyle name="Normal 12 5 4 2 3 3 4 4" xfId="45238" xr:uid="{64154388-9F61-43DE-8602-A8CCB2A1F7E4}"/>
    <cellStyle name="Normal 12 5 4 2 3 3 5" xfId="4443" xr:uid="{0BA238F9-E989-4DB1-B70C-44AB889D774B}"/>
    <cellStyle name="Normal 12 5 4 2 3 3 5 2" xfId="9933" xr:uid="{E7768BA5-0403-446E-A6B8-4256FA8A3E48}"/>
    <cellStyle name="Normal 12 5 4 2 3 3 5 2 2" xfId="22743" xr:uid="{96451FD9-DF7B-42EA-9457-C9058C872254}"/>
    <cellStyle name="Normal 12 5 4 2 3 3 5 2 2 2" xfId="45239" xr:uid="{E7EED8DB-DAA0-4069-87D9-2E1D48A1E51B}"/>
    <cellStyle name="Normal 12 5 4 2 3 3 5 2 3" xfId="45240" xr:uid="{CB14AF02-FB3C-455C-9C77-87B28B9A842A}"/>
    <cellStyle name="Normal 12 5 4 2 3 3 5 3" xfId="17253" xr:uid="{5E0D292A-D4F3-4D88-9C5D-D1039D8D0492}"/>
    <cellStyle name="Normal 12 5 4 2 3 3 5 3 2" xfId="45241" xr:uid="{42A93B36-2269-46CF-9A50-C2D2350EF233}"/>
    <cellStyle name="Normal 12 5 4 2 3 3 5 4" xfId="45242" xr:uid="{C2AD0E70-66CA-4296-955B-65AE8FC1E6D0}"/>
    <cellStyle name="Normal 12 5 4 2 3 3 6" xfId="11763" xr:uid="{D077CB42-7237-495F-94E7-CCC7853FE2D2}"/>
    <cellStyle name="Normal 12 5 4 2 3 3 6 2" xfId="24573" xr:uid="{CB00B90E-5D72-4C34-9F33-C23254541D6D}"/>
    <cellStyle name="Normal 12 5 4 2 3 3 6 2 2" xfId="45243" xr:uid="{014B9C59-52BD-4D1E-B996-456BF192F548}"/>
    <cellStyle name="Normal 12 5 4 2 3 3 6 3" xfId="45244" xr:uid="{26753684-F77B-44BC-8A04-B7D9500F0B69}"/>
    <cellStyle name="Normal 12 5 4 2 3 3 7" xfId="6273" xr:uid="{036F56D2-2ECC-4701-A362-889664DCC605}"/>
    <cellStyle name="Normal 12 5 4 2 3 3 7 2" xfId="19083" xr:uid="{FC0E6A5C-4618-4119-A7D7-679BE3BB2394}"/>
    <cellStyle name="Normal 12 5 4 2 3 3 7 2 2" xfId="45245" xr:uid="{213E507B-24CC-422C-AC58-43C95B2AF96A}"/>
    <cellStyle name="Normal 12 5 4 2 3 3 7 3" xfId="45246" xr:uid="{B17CDE43-1660-4704-97D7-901F725BBAEB}"/>
    <cellStyle name="Normal 12 5 4 2 3 3 8" xfId="13593" xr:uid="{8B921B1B-79A9-4FDA-8E4A-E15751436E81}"/>
    <cellStyle name="Normal 12 5 4 2 3 3 8 2" xfId="45247" xr:uid="{1BEC6C85-E8D2-41A5-80EE-127EB428D889}"/>
    <cellStyle name="Normal 12 5 4 2 3 3 9" xfId="45248" xr:uid="{7E96DCB0-FE9E-428D-92FA-B346EF509BFB}"/>
    <cellStyle name="Normal 12 5 4 2 3 4" xfId="557" xr:uid="{EA372E68-E391-4985-B795-DB3A9AC0BFE9}"/>
    <cellStyle name="Normal 12 5 4 2 3 4 2" xfId="1452" xr:uid="{D696C062-9C70-4662-8497-1EA0579BA28D}"/>
    <cellStyle name="Normal 12 5 4 2 3 4 2 2" xfId="3282" xr:uid="{06982C44-AD71-43BE-8568-FD0E20280F9C}"/>
    <cellStyle name="Normal 12 5 4 2 3 4 2 2 2" xfId="8772" xr:uid="{2C8D3837-42EA-43EB-87DB-FA28274C85A3}"/>
    <cellStyle name="Normal 12 5 4 2 3 4 2 2 2 2" xfId="21582" xr:uid="{7AE820C5-4340-44C8-8B3E-B751C8FA2D42}"/>
    <cellStyle name="Normal 12 5 4 2 3 4 2 2 2 2 2" xfId="45249" xr:uid="{A8643382-4702-4C51-9656-D69D49E1D88F}"/>
    <cellStyle name="Normal 12 5 4 2 3 4 2 2 2 3" xfId="45250" xr:uid="{C4A3082F-5C87-4F4A-BEDD-7C1DA3E1175A}"/>
    <cellStyle name="Normal 12 5 4 2 3 4 2 2 3" xfId="16092" xr:uid="{08169A9D-592B-420B-A9B1-50B0225F3E52}"/>
    <cellStyle name="Normal 12 5 4 2 3 4 2 2 3 2" xfId="45251" xr:uid="{778A717D-F588-4AFA-B0D1-B1DC3D0206BE}"/>
    <cellStyle name="Normal 12 5 4 2 3 4 2 2 4" xfId="45252" xr:uid="{874A1945-D470-48E6-9047-E7E9F0960645}"/>
    <cellStyle name="Normal 12 5 4 2 3 4 2 3" xfId="5112" xr:uid="{5802938F-7463-422E-B832-F393CBAD5794}"/>
    <cellStyle name="Normal 12 5 4 2 3 4 2 3 2" xfId="10602" xr:uid="{5B62E7FC-AAD6-49AD-BECF-441B2809AD20}"/>
    <cellStyle name="Normal 12 5 4 2 3 4 2 3 2 2" xfId="23412" xr:uid="{D301C09F-25F2-40B3-9835-1DFA99BE6504}"/>
    <cellStyle name="Normal 12 5 4 2 3 4 2 3 2 2 2" xfId="45253" xr:uid="{B5F51C7C-7229-4AE7-B061-F83FDA0358B5}"/>
    <cellStyle name="Normal 12 5 4 2 3 4 2 3 2 3" xfId="45254" xr:uid="{6E154422-791E-4E8D-BFCC-376504D293A4}"/>
    <cellStyle name="Normal 12 5 4 2 3 4 2 3 3" xfId="17922" xr:uid="{A1510455-30EF-4730-9613-1C5DD9C47192}"/>
    <cellStyle name="Normal 12 5 4 2 3 4 2 3 3 2" xfId="45255" xr:uid="{D3689674-411F-4DE2-A6AC-161E2F8AE2FD}"/>
    <cellStyle name="Normal 12 5 4 2 3 4 2 3 4" xfId="45256" xr:uid="{64851A4F-FCF3-4C25-8969-F01628FAFE9E}"/>
    <cellStyle name="Normal 12 5 4 2 3 4 2 4" xfId="12432" xr:uid="{A1489542-E4CB-4E2B-9DF2-EA9B0CA897EC}"/>
    <cellStyle name="Normal 12 5 4 2 3 4 2 4 2" xfId="25242" xr:uid="{9CD4F9C9-9424-45C3-B374-499F4D6D7DCF}"/>
    <cellStyle name="Normal 12 5 4 2 3 4 2 4 2 2" xfId="45257" xr:uid="{AC0E2FBF-26BC-48A9-B6F1-1FD4D6790810}"/>
    <cellStyle name="Normal 12 5 4 2 3 4 2 4 3" xfId="45258" xr:uid="{8166073E-9248-4946-ADD6-A54B83E1AFEA}"/>
    <cellStyle name="Normal 12 5 4 2 3 4 2 5" xfId="6942" xr:uid="{10121FC0-AB84-4B37-95D9-1D6A0F64DDD8}"/>
    <cellStyle name="Normal 12 5 4 2 3 4 2 5 2" xfId="19752" xr:uid="{8B710AF7-97AE-4404-B984-926DE30C9C66}"/>
    <cellStyle name="Normal 12 5 4 2 3 4 2 5 2 2" xfId="45259" xr:uid="{60B32694-2DC2-4815-AF49-CA01936D93A3}"/>
    <cellStyle name="Normal 12 5 4 2 3 4 2 5 3" xfId="45260" xr:uid="{B3FC797E-E27F-49D5-9D04-0B6DB4226D08}"/>
    <cellStyle name="Normal 12 5 4 2 3 4 2 6" xfId="14262" xr:uid="{17AC6A02-8185-435A-B6AC-227C0CD7C163}"/>
    <cellStyle name="Normal 12 5 4 2 3 4 2 6 2" xfId="45261" xr:uid="{FA598790-D1A7-420C-9403-A4796CE49814}"/>
    <cellStyle name="Normal 12 5 4 2 3 4 2 7" xfId="45262" xr:uid="{B792B04E-5D70-4FC1-8F92-7CAE0B6E6B64}"/>
    <cellStyle name="Normal 12 5 4 2 3 4 3" xfId="2388" xr:uid="{2B553DC3-22E7-4EBE-948F-97DF221FCC70}"/>
    <cellStyle name="Normal 12 5 4 2 3 4 3 2" xfId="7878" xr:uid="{8BA644CC-9483-482D-87FB-23FD52005BC8}"/>
    <cellStyle name="Normal 12 5 4 2 3 4 3 2 2" xfId="20688" xr:uid="{16596B66-A4EF-4665-BB2D-665D82B63001}"/>
    <cellStyle name="Normal 12 5 4 2 3 4 3 2 2 2" xfId="45263" xr:uid="{9C0BE63C-ADBE-4C6D-861C-353C8A4BAB07}"/>
    <cellStyle name="Normal 12 5 4 2 3 4 3 2 3" xfId="45264" xr:uid="{00B17263-3998-45A3-A0E4-8FB7C61918CD}"/>
    <cellStyle name="Normal 12 5 4 2 3 4 3 3" xfId="15198" xr:uid="{DF0DC11C-A944-43D5-8C6F-946015506040}"/>
    <cellStyle name="Normal 12 5 4 2 3 4 3 3 2" xfId="45265" xr:uid="{6CBAB1C6-6018-4106-A412-2FBBE5358039}"/>
    <cellStyle name="Normal 12 5 4 2 3 4 3 4" xfId="45266" xr:uid="{E2AACA90-6CE7-463F-8642-3908A40A1F20}"/>
    <cellStyle name="Normal 12 5 4 2 3 4 4" xfId="4218" xr:uid="{2066EA2B-3E68-4C1A-9812-D69139FCC003}"/>
    <cellStyle name="Normal 12 5 4 2 3 4 4 2" xfId="9708" xr:uid="{4E47CB19-F79B-4CE0-BC77-0AC0C7019553}"/>
    <cellStyle name="Normal 12 5 4 2 3 4 4 2 2" xfId="22518" xr:uid="{AE0375E1-7801-4C9C-9A4B-8238A0FDBFEA}"/>
    <cellStyle name="Normal 12 5 4 2 3 4 4 2 2 2" xfId="45267" xr:uid="{6BC898CF-AF84-47F6-BAD6-0D1D5A214DB2}"/>
    <cellStyle name="Normal 12 5 4 2 3 4 4 2 3" xfId="45268" xr:uid="{5AA42F26-62F1-4FBA-9767-D38D9AD3C67D}"/>
    <cellStyle name="Normal 12 5 4 2 3 4 4 3" xfId="17028" xr:uid="{5AC01F9F-1094-4086-BC83-3628F870A7BB}"/>
    <cellStyle name="Normal 12 5 4 2 3 4 4 3 2" xfId="45269" xr:uid="{7AAFCF5E-19C8-48B8-A0F2-BD70DFD32F2A}"/>
    <cellStyle name="Normal 12 5 4 2 3 4 4 4" xfId="45270" xr:uid="{D974DE07-7D8D-4FF6-9426-C834454F286D}"/>
    <cellStyle name="Normal 12 5 4 2 3 4 5" xfId="11538" xr:uid="{A043E6E6-4194-460D-BBE3-98E49CF5BD87}"/>
    <cellStyle name="Normal 12 5 4 2 3 4 5 2" xfId="24348" xr:uid="{CD70965D-9899-41BA-9F01-DBBC0653F1B1}"/>
    <cellStyle name="Normal 12 5 4 2 3 4 5 2 2" xfId="45271" xr:uid="{EED5FE5E-1658-4475-897F-96D4012EB7D8}"/>
    <cellStyle name="Normal 12 5 4 2 3 4 5 3" xfId="45272" xr:uid="{02D8408B-7BEF-4A84-93E1-EC8D1D287BCA}"/>
    <cellStyle name="Normal 12 5 4 2 3 4 6" xfId="6048" xr:uid="{D281A823-37B9-4BF1-9651-2CEE893487CA}"/>
    <cellStyle name="Normal 12 5 4 2 3 4 6 2" xfId="18858" xr:uid="{0EDAC243-8FB1-4361-891E-99077C32F428}"/>
    <cellStyle name="Normal 12 5 4 2 3 4 6 2 2" xfId="45273" xr:uid="{DEF2057A-A427-4597-BAC0-BC835B16FDC6}"/>
    <cellStyle name="Normal 12 5 4 2 3 4 6 3" xfId="45274" xr:uid="{5A743CB7-5786-4F69-AAC1-3C1939423A3C}"/>
    <cellStyle name="Normal 12 5 4 2 3 4 7" xfId="13368" xr:uid="{3BE29947-1BF5-495D-B0D9-EEF8E580FEA7}"/>
    <cellStyle name="Normal 12 5 4 2 3 4 7 2" xfId="45275" xr:uid="{85264F7C-B54C-453E-AAC3-C4B1E508803B}"/>
    <cellStyle name="Normal 12 5 4 2 3 4 8" xfId="45276" xr:uid="{D5D2D54D-8870-4209-8861-9F22F2F1F67D}"/>
    <cellStyle name="Normal 12 5 4 2 3 5" xfId="916" xr:uid="{289C1E64-F538-4211-A8EC-0F21FF4644F2}"/>
    <cellStyle name="Normal 12 5 4 2 3 5 2" xfId="1811" xr:uid="{964E87C8-E0D2-4898-B4DD-294911A6091D}"/>
    <cellStyle name="Normal 12 5 4 2 3 5 2 2" xfId="3641" xr:uid="{F7BD9733-C0A1-477E-8D8F-1E27D4489690}"/>
    <cellStyle name="Normal 12 5 4 2 3 5 2 2 2" xfId="9131" xr:uid="{F53BF3A8-3D88-4700-820F-CAD9C41AE3A9}"/>
    <cellStyle name="Normal 12 5 4 2 3 5 2 2 2 2" xfId="21941" xr:uid="{5E0E912D-DB9C-464F-9128-D1866FAF8CEA}"/>
    <cellStyle name="Normal 12 5 4 2 3 5 2 2 2 2 2" xfId="45277" xr:uid="{0856B4EC-DE13-4F5E-B05C-AFB5226F0F44}"/>
    <cellStyle name="Normal 12 5 4 2 3 5 2 2 2 3" xfId="45278" xr:uid="{CBE5BB80-3BE5-4622-B269-60A9277683D8}"/>
    <cellStyle name="Normal 12 5 4 2 3 5 2 2 3" xfId="16451" xr:uid="{8ACC0FC3-36A8-4690-86E1-7EE43434DCCF}"/>
    <cellStyle name="Normal 12 5 4 2 3 5 2 2 3 2" xfId="45279" xr:uid="{755948CC-584C-4C39-8033-0C6199E3E70A}"/>
    <cellStyle name="Normal 12 5 4 2 3 5 2 2 4" xfId="45280" xr:uid="{9183F2B4-663E-4C37-912C-0C1A0DD4669D}"/>
    <cellStyle name="Normal 12 5 4 2 3 5 2 3" xfId="5471" xr:uid="{B69C4074-5740-480B-A432-F96C63E17F3F}"/>
    <cellStyle name="Normal 12 5 4 2 3 5 2 3 2" xfId="10961" xr:uid="{A27FAB33-55E1-4FAE-9E4F-F10DCB09B961}"/>
    <cellStyle name="Normal 12 5 4 2 3 5 2 3 2 2" xfId="23771" xr:uid="{9A08719B-4F08-4FD1-89DB-6CEC5ED05220}"/>
    <cellStyle name="Normal 12 5 4 2 3 5 2 3 2 2 2" xfId="45281" xr:uid="{DA4F1C4A-BCF4-4710-A5CC-7F71A95FE9A7}"/>
    <cellStyle name="Normal 12 5 4 2 3 5 2 3 2 3" xfId="45282" xr:uid="{18D72E2E-47C3-46E8-937B-01FECBB2338E}"/>
    <cellStyle name="Normal 12 5 4 2 3 5 2 3 3" xfId="18281" xr:uid="{72DE49AC-3FAA-41F1-A7D1-2BA487710F3E}"/>
    <cellStyle name="Normal 12 5 4 2 3 5 2 3 3 2" xfId="45283" xr:uid="{6D45015A-7018-446C-A74C-11D8952C6951}"/>
    <cellStyle name="Normal 12 5 4 2 3 5 2 3 4" xfId="45284" xr:uid="{6B4C241C-0989-4CFA-8F25-03DD3321D571}"/>
    <cellStyle name="Normal 12 5 4 2 3 5 2 4" xfId="12791" xr:uid="{C57B5CC5-5CA6-480B-B833-E56E41B9F1D2}"/>
    <cellStyle name="Normal 12 5 4 2 3 5 2 4 2" xfId="25601" xr:uid="{DA69D197-135E-4D33-AB41-70B1C676D4D3}"/>
    <cellStyle name="Normal 12 5 4 2 3 5 2 4 2 2" xfId="45285" xr:uid="{A7D3DBC9-9735-4F5E-B4B9-AA7235028F86}"/>
    <cellStyle name="Normal 12 5 4 2 3 5 2 4 3" xfId="45286" xr:uid="{62244FA1-F27A-4C7A-9309-9A775BEA89EC}"/>
    <cellStyle name="Normal 12 5 4 2 3 5 2 5" xfId="7301" xr:uid="{D4FCF2F3-1C93-4FD6-BA85-016CC440DA85}"/>
    <cellStyle name="Normal 12 5 4 2 3 5 2 5 2" xfId="20111" xr:uid="{0583D987-6235-4D65-8DC6-CB97CB679D54}"/>
    <cellStyle name="Normal 12 5 4 2 3 5 2 5 2 2" xfId="45287" xr:uid="{68B7171E-3D92-4DBB-9BFD-80B304A1416A}"/>
    <cellStyle name="Normal 12 5 4 2 3 5 2 5 3" xfId="45288" xr:uid="{B33B219B-5FDE-4D6F-B6C9-B55121B3E0D8}"/>
    <cellStyle name="Normal 12 5 4 2 3 5 2 6" xfId="14621" xr:uid="{7476124E-8396-4ECB-BD46-CA49CC6A2602}"/>
    <cellStyle name="Normal 12 5 4 2 3 5 2 6 2" xfId="45289" xr:uid="{B8026204-46D9-4E88-9875-29E7C68F02DA}"/>
    <cellStyle name="Normal 12 5 4 2 3 5 2 7" xfId="45290" xr:uid="{A5411905-B4F3-4D26-9434-1E78718FD2BF}"/>
    <cellStyle name="Normal 12 5 4 2 3 5 3" xfId="2747" xr:uid="{68F033D7-E304-4A37-9C1E-8001E03E7FB3}"/>
    <cellStyle name="Normal 12 5 4 2 3 5 3 2" xfId="8237" xr:uid="{F2E35C45-22D0-42E0-824C-A7FE5A21864F}"/>
    <cellStyle name="Normal 12 5 4 2 3 5 3 2 2" xfId="21047" xr:uid="{F0E15E58-68DB-4031-879F-F5D6A69C85B5}"/>
    <cellStyle name="Normal 12 5 4 2 3 5 3 2 2 2" xfId="45291" xr:uid="{FBC26F9E-13D1-4558-A6CB-0F8C94F1A09A}"/>
    <cellStyle name="Normal 12 5 4 2 3 5 3 2 3" xfId="45292" xr:uid="{34A14CA7-C10A-4D94-8D2C-1C5CDF513766}"/>
    <cellStyle name="Normal 12 5 4 2 3 5 3 3" xfId="15557" xr:uid="{FE7C8887-8E09-4224-8E60-0BDBF10E1474}"/>
    <cellStyle name="Normal 12 5 4 2 3 5 3 3 2" xfId="45293" xr:uid="{406BC7D2-1E4C-44F7-AC4F-41A2344F63CB}"/>
    <cellStyle name="Normal 12 5 4 2 3 5 3 4" xfId="45294" xr:uid="{AE8E99D1-2878-4304-880E-2392FDA39FEE}"/>
    <cellStyle name="Normal 12 5 4 2 3 5 4" xfId="4577" xr:uid="{15BB12A7-DA8C-42C5-A6F2-20630974A436}"/>
    <cellStyle name="Normal 12 5 4 2 3 5 4 2" xfId="10067" xr:uid="{3601077C-EAFC-4FE9-AE0B-01128E9D2916}"/>
    <cellStyle name="Normal 12 5 4 2 3 5 4 2 2" xfId="22877" xr:uid="{F4ED463E-D7E0-4B40-ABE7-7BE104AF6989}"/>
    <cellStyle name="Normal 12 5 4 2 3 5 4 2 2 2" xfId="45295" xr:uid="{1AC91D0A-CD83-41E0-9703-B524A9CD7A85}"/>
    <cellStyle name="Normal 12 5 4 2 3 5 4 2 3" xfId="45296" xr:uid="{9B2E2A18-D6D7-4913-9016-F75A70561AF3}"/>
    <cellStyle name="Normal 12 5 4 2 3 5 4 3" xfId="17387" xr:uid="{E2B93CA5-97D1-4601-A029-D61AF67137E4}"/>
    <cellStyle name="Normal 12 5 4 2 3 5 4 3 2" xfId="45297" xr:uid="{B79C9537-4644-47F7-B0F4-57858270D818}"/>
    <cellStyle name="Normal 12 5 4 2 3 5 4 4" xfId="45298" xr:uid="{F332284C-313C-4128-BA7E-1AD1715149C1}"/>
    <cellStyle name="Normal 12 5 4 2 3 5 5" xfId="11897" xr:uid="{6774DD7D-59CA-45E2-8439-BB0A1C5B1184}"/>
    <cellStyle name="Normal 12 5 4 2 3 5 5 2" xfId="24707" xr:uid="{83B01C8F-13E0-44CF-B071-A02D6DAA9318}"/>
    <cellStyle name="Normal 12 5 4 2 3 5 5 2 2" xfId="45299" xr:uid="{DBC3AEAC-59DA-4F68-88AD-B8C27AD0C5A0}"/>
    <cellStyle name="Normal 12 5 4 2 3 5 5 3" xfId="45300" xr:uid="{3600D91C-9136-42D3-B5D2-9012555ED781}"/>
    <cellStyle name="Normal 12 5 4 2 3 5 6" xfId="6407" xr:uid="{0B8EFDB4-7DB1-4F01-9B0A-DC3E38048356}"/>
    <cellStyle name="Normal 12 5 4 2 3 5 6 2" xfId="19217" xr:uid="{AB8F67A2-B33D-433D-8DFD-A19A78CE6614}"/>
    <cellStyle name="Normal 12 5 4 2 3 5 6 2 2" xfId="45301" xr:uid="{872898C7-21B5-4B26-9216-23D2B7D8A0DF}"/>
    <cellStyle name="Normal 12 5 4 2 3 5 6 3" xfId="45302" xr:uid="{10A68EA3-292A-4D2F-99E2-CDE140FEBCFE}"/>
    <cellStyle name="Normal 12 5 4 2 3 5 7" xfId="13727" xr:uid="{76C263B8-4988-45E0-B84E-39BFBDF43775}"/>
    <cellStyle name="Normal 12 5 4 2 3 5 7 2" xfId="45303" xr:uid="{FD2961FF-4A95-49A3-9372-2B1965B6EEC2}"/>
    <cellStyle name="Normal 12 5 4 2 3 5 8" xfId="45304" xr:uid="{3F403745-1EB8-48AC-81DA-2F795242503C}"/>
    <cellStyle name="Normal 12 5 4 2 3 6" xfId="1317" xr:uid="{4F444FF4-7A3D-4080-BAD0-FE7AD6BEC543}"/>
    <cellStyle name="Normal 12 5 4 2 3 6 2" xfId="3147" xr:uid="{DD55947C-A686-40A3-B659-F615F05CD9AA}"/>
    <cellStyle name="Normal 12 5 4 2 3 6 2 2" xfId="8637" xr:uid="{9F0E5741-A18C-480D-94D1-3BE6586C2600}"/>
    <cellStyle name="Normal 12 5 4 2 3 6 2 2 2" xfId="21447" xr:uid="{5B6DBDB1-9C6D-4999-9481-E986EAF05CB6}"/>
    <cellStyle name="Normal 12 5 4 2 3 6 2 2 2 2" xfId="45305" xr:uid="{EFFC3160-AF0B-4B13-BE63-02D34073DACD}"/>
    <cellStyle name="Normal 12 5 4 2 3 6 2 2 3" xfId="45306" xr:uid="{20BC5CD8-EB16-4451-B7D2-0731B12C333A}"/>
    <cellStyle name="Normal 12 5 4 2 3 6 2 3" xfId="15957" xr:uid="{E6D78F66-7F37-4B0F-8E43-A2CD81CD102E}"/>
    <cellStyle name="Normal 12 5 4 2 3 6 2 3 2" xfId="45307" xr:uid="{72FC0277-A079-433C-B956-D922252C5A4A}"/>
    <cellStyle name="Normal 12 5 4 2 3 6 2 4" xfId="45308" xr:uid="{9F8374E3-194F-4D1A-AB4C-550892AC441B}"/>
    <cellStyle name="Normal 12 5 4 2 3 6 3" xfId="4977" xr:uid="{5A9F5988-7631-48CA-AD24-C13E3118C6E6}"/>
    <cellStyle name="Normal 12 5 4 2 3 6 3 2" xfId="10467" xr:uid="{A3D85EC6-A572-4E19-9385-632D484B66EE}"/>
    <cellStyle name="Normal 12 5 4 2 3 6 3 2 2" xfId="23277" xr:uid="{A340771A-D0FA-46AC-AF9B-06A279FEA777}"/>
    <cellStyle name="Normal 12 5 4 2 3 6 3 2 2 2" xfId="45309" xr:uid="{36CF18BB-99C3-4BD1-B867-1D118B085FD6}"/>
    <cellStyle name="Normal 12 5 4 2 3 6 3 2 3" xfId="45310" xr:uid="{6687F00D-A021-4ACE-A187-24AADCF7B2A1}"/>
    <cellStyle name="Normal 12 5 4 2 3 6 3 3" xfId="17787" xr:uid="{0A8D34CF-7AF5-463B-807A-8156478790B7}"/>
    <cellStyle name="Normal 12 5 4 2 3 6 3 3 2" xfId="45311" xr:uid="{C8BD99F2-07E6-40C0-AE45-5037F62EE30E}"/>
    <cellStyle name="Normal 12 5 4 2 3 6 3 4" xfId="45312" xr:uid="{03009D3F-7CEE-4671-901E-B3874C512175}"/>
    <cellStyle name="Normal 12 5 4 2 3 6 4" xfId="12297" xr:uid="{9B60A97F-8CE7-4316-BC4D-25B2D43CE869}"/>
    <cellStyle name="Normal 12 5 4 2 3 6 4 2" xfId="25107" xr:uid="{0109E8F2-0D84-48CD-88BC-382C1A366327}"/>
    <cellStyle name="Normal 12 5 4 2 3 6 4 2 2" xfId="45313" xr:uid="{ADA9C74E-CD96-40C8-AA64-D200779B30B8}"/>
    <cellStyle name="Normal 12 5 4 2 3 6 4 3" xfId="45314" xr:uid="{9B5818DC-04AA-401F-B8E6-E15BECFCF61E}"/>
    <cellStyle name="Normal 12 5 4 2 3 6 5" xfId="6807" xr:uid="{4E016504-6E0F-4266-B3F8-E2212868032C}"/>
    <cellStyle name="Normal 12 5 4 2 3 6 5 2" xfId="19617" xr:uid="{B8FA38CB-E255-4261-95E8-2852C1C6E2DE}"/>
    <cellStyle name="Normal 12 5 4 2 3 6 5 2 2" xfId="45315" xr:uid="{074FCF0C-0FA3-4EED-A0AF-D6FB405657AA}"/>
    <cellStyle name="Normal 12 5 4 2 3 6 5 3" xfId="45316" xr:uid="{B9874AE4-8988-42F2-9695-FDE975CDDAC8}"/>
    <cellStyle name="Normal 12 5 4 2 3 6 6" xfId="14127" xr:uid="{3ADC7DDC-B185-4D32-BD7E-53BD57E1E802}"/>
    <cellStyle name="Normal 12 5 4 2 3 6 6 2" xfId="45317" xr:uid="{D8F66489-70EA-4E2F-8E54-68CCE54E8EF2}"/>
    <cellStyle name="Normal 12 5 4 2 3 6 7" xfId="45318" xr:uid="{85F35E4E-46CC-42C4-9C94-DAB8E3148E6B}"/>
    <cellStyle name="Normal 12 5 4 2 3 7" xfId="2253" xr:uid="{B6A2CE1D-D27E-4D64-9DB0-5AFEF210ACAA}"/>
    <cellStyle name="Normal 12 5 4 2 3 7 2" xfId="7743" xr:uid="{2FE116AB-EEB2-487D-BBE3-CB3A494131CB}"/>
    <cellStyle name="Normal 12 5 4 2 3 7 2 2" xfId="20553" xr:uid="{51D0881D-ABC6-4397-AB94-47DCB13C38E1}"/>
    <cellStyle name="Normal 12 5 4 2 3 7 2 2 2" xfId="45319" xr:uid="{89BD8910-1D18-4EC4-8D91-62985CAE9D53}"/>
    <cellStyle name="Normal 12 5 4 2 3 7 2 3" xfId="45320" xr:uid="{E85D18A6-338A-48AD-992A-3B3EC093186A}"/>
    <cellStyle name="Normal 12 5 4 2 3 7 3" xfId="15063" xr:uid="{C44EBC98-113F-400A-8740-90723707AAF2}"/>
    <cellStyle name="Normal 12 5 4 2 3 7 3 2" xfId="45321" xr:uid="{FC8464C6-EA72-4D23-A165-4A22151E8987}"/>
    <cellStyle name="Normal 12 5 4 2 3 7 4" xfId="45322" xr:uid="{9F260AAF-D6E9-473E-97DD-6F896AE131B9}"/>
    <cellStyle name="Normal 12 5 4 2 3 8" xfId="4083" xr:uid="{92B542C5-284E-4B39-A972-E40869DD53AC}"/>
    <cellStyle name="Normal 12 5 4 2 3 8 2" xfId="9573" xr:uid="{CE329B42-E242-45F9-8A9F-5C32E0B94C62}"/>
    <cellStyle name="Normal 12 5 4 2 3 8 2 2" xfId="22383" xr:uid="{E16CE82F-B063-47C9-B8A4-76B0FC5F7CDB}"/>
    <cellStyle name="Normal 12 5 4 2 3 8 2 2 2" xfId="45323" xr:uid="{BC947475-045A-4CE8-846D-DC8717D91465}"/>
    <cellStyle name="Normal 12 5 4 2 3 8 2 3" xfId="45324" xr:uid="{CA92F984-6F4C-47E5-BB5E-686E840D0281}"/>
    <cellStyle name="Normal 12 5 4 2 3 8 3" xfId="16893" xr:uid="{6D59D82B-DAEB-40AB-9063-C6E07B81682C}"/>
    <cellStyle name="Normal 12 5 4 2 3 8 3 2" xfId="45325" xr:uid="{F92A053B-A6E2-4444-8EE9-AD41771E54E6}"/>
    <cellStyle name="Normal 12 5 4 2 3 8 4" xfId="45326" xr:uid="{93CF4CA1-000B-407B-AAD4-C38A317116A2}"/>
    <cellStyle name="Normal 12 5 4 2 3 9" xfId="11403" xr:uid="{F0022789-1B75-4661-858C-A36392ABCAF0}"/>
    <cellStyle name="Normal 12 5 4 2 3 9 2" xfId="24213" xr:uid="{7CCC5D1F-9AEC-4160-916F-14FB2CC4A394}"/>
    <cellStyle name="Normal 12 5 4 2 3 9 2 2" xfId="45327" xr:uid="{388C79D2-C1BC-4B92-9625-5D87B8C59365}"/>
    <cellStyle name="Normal 12 5 4 2 3 9 3" xfId="45328" xr:uid="{790E8522-A6F6-41C5-A6A4-03D884111196}"/>
    <cellStyle name="Normal 12 5 4 2 4" xfId="458" xr:uid="{33A97D8A-41C0-4183-8CB2-9325B3AD0C3C}"/>
    <cellStyle name="Normal 12 5 4 2 4 2" xfId="957" xr:uid="{0A714C2A-B060-45E4-95A4-96A24F50BA81}"/>
    <cellStyle name="Normal 12 5 4 2 4 2 2" xfId="1852" xr:uid="{DBDEE6D3-8644-4A4C-A789-1E2BD89A958E}"/>
    <cellStyle name="Normal 12 5 4 2 4 2 2 2" xfId="3682" xr:uid="{5F5033E9-20A5-447B-AA1A-EB6C80FB8FFD}"/>
    <cellStyle name="Normal 12 5 4 2 4 2 2 2 2" xfId="9172" xr:uid="{C4FE2A47-DEFB-44CE-8F19-A450CB726AD1}"/>
    <cellStyle name="Normal 12 5 4 2 4 2 2 2 2 2" xfId="21982" xr:uid="{9A2877EF-5685-4980-83E4-E740C148288F}"/>
    <cellStyle name="Normal 12 5 4 2 4 2 2 2 2 2 2" xfId="45329" xr:uid="{29C5CCFC-4F0B-43FF-B02D-B2147D2766C2}"/>
    <cellStyle name="Normal 12 5 4 2 4 2 2 2 2 3" xfId="45330" xr:uid="{CCA93A6E-67BE-4D95-AA15-67F58C070C6E}"/>
    <cellStyle name="Normal 12 5 4 2 4 2 2 2 3" xfId="16492" xr:uid="{93EA506C-B69B-45CF-BD1C-574BDB0077AA}"/>
    <cellStyle name="Normal 12 5 4 2 4 2 2 2 3 2" xfId="45331" xr:uid="{C6C5D4E7-B4C2-4021-AC44-8315871F04D3}"/>
    <cellStyle name="Normal 12 5 4 2 4 2 2 2 4" xfId="45332" xr:uid="{1039228E-37D6-48F8-8A1B-BB5B4BD5AD12}"/>
    <cellStyle name="Normal 12 5 4 2 4 2 2 3" xfId="5512" xr:uid="{EB999863-ED02-4F80-AA40-A5EF5DC8C08B}"/>
    <cellStyle name="Normal 12 5 4 2 4 2 2 3 2" xfId="11002" xr:uid="{49B5306A-4EF6-48F2-989F-7998CCB9291D}"/>
    <cellStyle name="Normal 12 5 4 2 4 2 2 3 2 2" xfId="23812" xr:uid="{F774E9A1-BEC3-4C89-93C6-D5EC419AFAF7}"/>
    <cellStyle name="Normal 12 5 4 2 4 2 2 3 2 2 2" xfId="45333" xr:uid="{081DA8D6-FF20-4B74-80D5-EF2CCCE21959}"/>
    <cellStyle name="Normal 12 5 4 2 4 2 2 3 2 3" xfId="45334" xr:uid="{4BA4AADA-8C9B-455F-98D2-05CF85B34794}"/>
    <cellStyle name="Normal 12 5 4 2 4 2 2 3 3" xfId="18322" xr:uid="{C103778B-35A7-4FBF-9B3A-4792D7D874E1}"/>
    <cellStyle name="Normal 12 5 4 2 4 2 2 3 3 2" xfId="45335" xr:uid="{D13F7161-CB84-4C7A-BC0B-8C49C7C7D004}"/>
    <cellStyle name="Normal 12 5 4 2 4 2 2 3 4" xfId="45336" xr:uid="{E5684B1A-1167-4B4A-A9D6-4B7F6F3BAB2C}"/>
    <cellStyle name="Normal 12 5 4 2 4 2 2 4" xfId="12832" xr:uid="{FB4FF0A9-11C8-4112-A183-BCABA94E6D2C}"/>
    <cellStyle name="Normal 12 5 4 2 4 2 2 4 2" xfId="25642" xr:uid="{643F6AF2-9039-4A86-908B-7E5CFA8E5112}"/>
    <cellStyle name="Normal 12 5 4 2 4 2 2 4 2 2" xfId="45337" xr:uid="{BE50DC3F-85B4-4477-AB9C-A70887C69237}"/>
    <cellStyle name="Normal 12 5 4 2 4 2 2 4 3" xfId="45338" xr:uid="{003B67B7-D81A-4447-B58E-37E352AD8004}"/>
    <cellStyle name="Normal 12 5 4 2 4 2 2 5" xfId="7342" xr:uid="{02AAD332-C082-4B48-AF80-113D1B651DE3}"/>
    <cellStyle name="Normal 12 5 4 2 4 2 2 5 2" xfId="20152" xr:uid="{6EACEA04-EE18-42FB-BB67-DB915EADAD86}"/>
    <cellStyle name="Normal 12 5 4 2 4 2 2 5 2 2" xfId="45339" xr:uid="{FB1B764B-E7EF-40A6-8D08-612AB36E80E6}"/>
    <cellStyle name="Normal 12 5 4 2 4 2 2 5 3" xfId="45340" xr:uid="{2C1DA57E-EFEA-4AE5-9406-714AAD608186}"/>
    <cellStyle name="Normal 12 5 4 2 4 2 2 6" xfId="14662" xr:uid="{2FEC1B54-3D36-4ABD-A2CB-79B3FA720FC3}"/>
    <cellStyle name="Normal 12 5 4 2 4 2 2 6 2" xfId="45341" xr:uid="{19902FFE-76EB-40C0-A2EE-B1DF05D10727}"/>
    <cellStyle name="Normal 12 5 4 2 4 2 2 7" xfId="45342" xr:uid="{EF639D9A-49DE-4389-A125-FFC05647CB50}"/>
    <cellStyle name="Normal 12 5 4 2 4 2 3" xfId="2788" xr:uid="{FAED487E-41C7-459E-916B-54B463977784}"/>
    <cellStyle name="Normal 12 5 4 2 4 2 3 2" xfId="8278" xr:uid="{CF3595F5-DE89-4852-8E18-368F3D8928D4}"/>
    <cellStyle name="Normal 12 5 4 2 4 2 3 2 2" xfId="21088" xr:uid="{75DD90CD-09BC-4857-A79F-1C9F3A0C9101}"/>
    <cellStyle name="Normal 12 5 4 2 4 2 3 2 2 2" xfId="45343" xr:uid="{AF45C9E3-8F55-4B08-B4F5-ACD17D31FEAE}"/>
    <cellStyle name="Normal 12 5 4 2 4 2 3 2 3" xfId="45344" xr:uid="{A6843D7E-D0BC-477B-9C0A-13BD563C8BA1}"/>
    <cellStyle name="Normal 12 5 4 2 4 2 3 3" xfId="15598" xr:uid="{4A7391CF-316B-413A-88AE-DEF8D68E3422}"/>
    <cellStyle name="Normal 12 5 4 2 4 2 3 3 2" xfId="45345" xr:uid="{EB91BFE8-1EE0-4808-9B6A-1B20D4845CF9}"/>
    <cellStyle name="Normal 12 5 4 2 4 2 3 4" xfId="45346" xr:uid="{2BD6A14B-D32B-4569-AB75-44BA470DDEDA}"/>
    <cellStyle name="Normal 12 5 4 2 4 2 4" xfId="4618" xr:uid="{534C127A-DF84-4355-BB98-FC55AA00A684}"/>
    <cellStyle name="Normal 12 5 4 2 4 2 4 2" xfId="10108" xr:uid="{E8912BE1-4A16-4E53-A687-54E6CDA42E55}"/>
    <cellStyle name="Normal 12 5 4 2 4 2 4 2 2" xfId="22918" xr:uid="{22EB3A83-80B4-48F8-9DBA-696E11BCE3A4}"/>
    <cellStyle name="Normal 12 5 4 2 4 2 4 2 2 2" xfId="45347" xr:uid="{1058D719-EF54-4AC8-9A49-F6E6A526DA62}"/>
    <cellStyle name="Normal 12 5 4 2 4 2 4 2 3" xfId="45348" xr:uid="{A917A7CD-04E2-47B6-938C-8D58BEFF4534}"/>
    <cellStyle name="Normal 12 5 4 2 4 2 4 3" xfId="17428" xr:uid="{21AEA62D-FB51-4FC2-AECA-00BD898FD1F6}"/>
    <cellStyle name="Normal 12 5 4 2 4 2 4 3 2" xfId="45349" xr:uid="{7B68A3EE-2CEB-4390-8D4D-9E5BD9528721}"/>
    <cellStyle name="Normal 12 5 4 2 4 2 4 4" xfId="45350" xr:uid="{4EA0A60C-EC9A-4251-BEE0-0C76BB958340}"/>
    <cellStyle name="Normal 12 5 4 2 4 2 5" xfId="11938" xr:uid="{EB3B55B8-5E11-4BA9-BCDC-AE57FB2DB08D}"/>
    <cellStyle name="Normal 12 5 4 2 4 2 5 2" xfId="24748" xr:uid="{9C5AA422-081D-4985-B96D-B5367051CD51}"/>
    <cellStyle name="Normal 12 5 4 2 4 2 5 2 2" xfId="45351" xr:uid="{A6F4A7DE-6152-40F7-95D2-52910F1FF8E5}"/>
    <cellStyle name="Normal 12 5 4 2 4 2 5 3" xfId="45352" xr:uid="{793B075D-AF8A-428D-BA13-CA53AC5CE321}"/>
    <cellStyle name="Normal 12 5 4 2 4 2 6" xfId="6448" xr:uid="{CED8AC26-627C-45C8-AD48-D3AFDA997A8D}"/>
    <cellStyle name="Normal 12 5 4 2 4 2 6 2" xfId="19258" xr:uid="{E0A2E88D-AE40-4AC2-8C30-EC5F91C5D486}"/>
    <cellStyle name="Normal 12 5 4 2 4 2 6 2 2" xfId="45353" xr:uid="{23C09046-B469-4BE0-BB94-1388BFFF92C7}"/>
    <cellStyle name="Normal 12 5 4 2 4 2 6 3" xfId="45354" xr:uid="{66D8810B-DFD7-4182-BBA6-C7EB980DB5BA}"/>
    <cellStyle name="Normal 12 5 4 2 4 2 7" xfId="13768" xr:uid="{C3A282EA-4A23-4825-ACE3-5826A8FFA1A8}"/>
    <cellStyle name="Normal 12 5 4 2 4 2 7 2" xfId="45355" xr:uid="{353EC470-CB6C-455C-B7EB-2FF270CEF1CC}"/>
    <cellStyle name="Normal 12 5 4 2 4 2 8" xfId="45356" xr:uid="{9AAB6D88-655A-458A-92D9-839EE317B778}"/>
    <cellStyle name="Normal 12 5 4 2 4 3" xfId="1353" xr:uid="{497B829B-DEC6-4697-86B3-BE29C47644FA}"/>
    <cellStyle name="Normal 12 5 4 2 4 3 2" xfId="3183" xr:uid="{0235CAD6-1166-4396-9183-B09A5BDBA73B}"/>
    <cellStyle name="Normal 12 5 4 2 4 3 2 2" xfId="8673" xr:uid="{DF58E618-9E90-4359-A0A8-6CB7FA3345AF}"/>
    <cellStyle name="Normal 12 5 4 2 4 3 2 2 2" xfId="21483" xr:uid="{8C117795-DEF9-4CF4-B30E-D02DCF57024E}"/>
    <cellStyle name="Normal 12 5 4 2 4 3 2 2 2 2" xfId="45357" xr:uid="{D604790C-BA71-4F22-8926-B4788FAB3C8A}"/>
    <cellStyle name="Normal 12 5 4 2 4 3 2 2 3" xfId="45358" xr:uid="{9BA48DB6-D5B0-4863-88F7-9DF0052F768B}"/>
    <cellStyle name="Normal 12 5 4 2 4 3 2 3" xfId="15993" xr:uid="{CE888BF4-D6B6-4929-A4F3-F56411FA1ECC}"/>
    <cellStyle name="Normal 12 5 4 2 4 3 2 3 2" xfId="45359" xr:uid="{5B5CF9EE-0822-4864-A9F4-1F2DE9819C0A}"/>
    <cellStyle name="Normal 12 5 4 2 4 3 2 4" xfId="45360" xr:uid="{978F0E28-D180-464D-A9CB-F413586A3752}"/>
    <cellStyle name="Normal 12 5 4 2 4 3 3" xfId="5013" xr:uid="{7B464007-3EC8-40B2-94E7-AD06075849CA}"/>
    <cellStyle name="Normal 12 5 4 2 4 3 3 2" xfId="10503" xr:uid="{6217A279-616C-4B55-944A-3761AB28C50C}"/>
    <cellStyle name="Normal 12 5 4 2 4 3 3 2 2" xfId="23313" xr:uid="{C8759C6E-076A-4825-BF41-615578994D06}"/>
    <cellStyle name="Normal 12 5 4 2 4 3 3 2 2 2" xfId="45361" xr:uid="{4C35B12E-38A7-4E7C-87F9-DB68CF857D57}"/>
    <cellStyle name="Normal 12 5 4 2 4 3 3 2 3" xfId="45362" xr:uid="{071131AE-6867-447F-92B1-87EC7C6A42BE}"/>
    <cellStyle name="Normal 12 5 4 2 4 3 3 3" xfId="17823" xr:uid="{7BC804E1-0559-4713-A1DD-2FF3A04353EC}"/>
    <cellStyle name="Normal 12 5 4 2 4 3 3 3 2" xfId="45363" xr:uid="{F7A1A6F5-98FD-450A-B4DD-85E3C2136305}"/>
    <cellStyle name="Normal 12 5 4 2 4 3 3 4" xfId="45364" xr:uid="{1E2305EE-74A1-40B9-98D0-693391A643FC}"/>
    <cellStyle name="Normal 12 5 4 2 4 3 4" xfId="12333" xr:uid="{BB84C785-9883-4E4A-B5B8-70469393A111}"/>
    <cellStyle name="Normal 12 5 4 2 4 3 4 2" xfId="25143" xr:uid="{CB19AE8B-3669-490E-A222-62E244023348}"/>
    <cellStyle name="Normal 12 5 4 2 4 3 4 2 2" xfId="45365" xr:uid="{74316D87-AA3B-43D8-A99A-2853A240A5CF}"/>
    <cellStyle name="Normal 12 5 4 2 4 3 4 3" xfId="45366" xr:uid="{DC230323-553C-41A9-B985-6461EE1F22EE}"/>
    <cellStyle name="Normal 12 5 4 2 4 3 5" xfId="6843" xr:uid="{0AD7A11E-60B1-4D21-B04E-77B60876C6DC}"/>
    <cellStyle name="Normal 12 5 4 2 4 3 5 2" xfId="19653" xr:uid="{64E9380E-0560-4521-BDC3-E89E6FC71ADD}"/>
    <cellStyle name="Normal 12 5 4 2 4 3 5 2 2" xfId="45367" xr:uid="{8AF0A8C8-39A7-42EF-B480-0559726E8D05}"/>
    <cellStyle name="Normal 12 5 4 2 4 3 5 3" xfId="45368" xr:uid="{B0C07AB2-DA0D-45D0-BE9E-A49934CB4BFA}"/>
    <cellStyle name="Normal 12 5 4 2 4 3 6" xfId="14163" xr:uid="{580C7175-E02F-4F3A-AA7D-E238CC0323A6}"/>
    <cellStyle name="Normal 12 5 4 2 4 3 6 2" xfId="45369" xr:uid="{F85A107F-73BD-4803-820C-ADD4788F57A8}"/>
    <cellStyle name="Normal 12 5 4 2 4 3 7" xfId="45370" xr:uid="{1C552922-2411-4115-BAA7-E79544227D69}"/>
    <cellStyle name="Normal 12 5 4 2 4 4" xfId="2289" xr:uid="{00EFB96A-829B-4B65-BA97-1CB34B58BC3C}"/>
    <cellStyle name="Normal 12 5 4 2 4 4 2" xfId="7779" xr:uid="{20B4769F-248A-44B5-862C-D4CE58875C47}"/>
    <cellStyle name="Normal 12 5 4 2 4 4 2 2" xfId="20589" xr:uid="{3F7C3FB7-5F7A-4B0E-BA90-87E54A2B7E36}"/>
    <cellStyle name="Normal 12 5 4 2 4 4 2 2 2" xfId="45371" xr:uid="{3BC666C4-B1CD-4428-993C-9B82FDE9515C}"/>
    <cellStyle name="Normal 12 5 4 2 4 4 2 3" xfId="45372" xr:uid="{D11159A9-4652-41AC-A7AB-392DB24C068B}"/>
    <cellStyle name="Normal 12 5 4 2 4 4 3" xfId="15099" xr:uid="{158F1618-0D85-44F6-A5D4-39652A8198CC}"/>
    <cellStyle name="Normal 12 5 4 2 4 4 3 2" xfId="45373" xr:uid="{30F17753-BC9C-4AE5-8E08-4AA10E081C6A}"/>
    <cellStyle name="Normal 12 5 4 2 4 4 4" xfId="45374" xr:uid="{B184D1CC-CC97-42CA-8D5C-8304BE1D008F}"/>
    <cellStyle name="Normal 12 5 4 2 4 5" xfId="4119" xr:uid="{75FC795C-9C7D-4122-B28C-53E28923FAD0}"/>
    <cellStyle name="Normal 12 5 4 2 4 5 2" xfId="9609" xr:uid="{ED8C1200-D400-4B85-83C0-47BF98DE1D75}"/>
    <cellStyle name="Normal 12 5 4 2 4 5 2 2" xfId="22419" xr:uid="{2A374DC2-3F73-44E5-AC14-E7AA80937D66}"/>
    <cellStyle name="Normal 12 5 4 2 4 5 2 2 2" xfId="45375" xr:uid="{1B492AC1-92F8-4C6F-9A7F-3F629AD6A67A}"/>
    <cellStyle name="Normal 12 5 4 2 4 5 2 3" xfId="45376" xr:uid="{703304FA-A05F-42A0-A1B0-B38B1E150974}"/>
    <cellStyle name="Normal 12 5 4 2 4 5 3" xfId="16929" xr:uid="{DBFA7B18-E337-4B91-BDFD-67341EEA496C}"/>
    <cellStyle name="Normal 12 5 4 2 4 5 3 2" xfId="45377" xr:uid="{97D5B015-BD64-4957-AEF5-01E533DCFB1F}"/>
    <cellStyle name="Normal 12 5 4 2 4 5 4" xfId="45378" xr:uid="{B8AD7751-7483-47AB-AB75-5310BE22725F}"/>
    <cellStyle name="Normal 12 5 4 2 4 6" xfId="11439" xr:uid="{351D68BC-7DB4-467E-893E-77BE0B349E32}"/>
    <cellStyle name="Normal 12 5 4 2 4 6 2" xfId="24249" xr:uid="{EBF36E23-290B-415D-8FD3-E60C56BD3A79}"/>
    <cellStyle name="Normal 12 5 4 2 4 6 2 2" xfId="45379" xr:uid="{FCF5AD04-BB76-45C1-9B1D-3625679ABD33}"/>
    <cellStyle name="Normal 12 5 4 2 4 6 3" xfId="45380" xr:uid="{52B2B726-DE29-46E2-8CE2-1BFF3A3A0032}"/>
    <cellStyle name="Normal 12 5 4 2 4 7" xfId="5949" xr:uid="{30D24A7A-4F63-4D97-822B-A90ADBEE95DB}"/>
    <cellStyle name="Normal 12 5 4 2 4 7 2" xfId="18759" xr:uid="{DC29904A-4628-4992-8375-4E5D62B6F8B3}"/>
    <cellStyle name="Normal 12 5 4 2 4 7 2 2" xfId="45381" xr:uid="{091043A8-A8C8-4A0D-B2E4-9819089843D4}"/>
    <cellStyle name="Normal 12 5 4 2 4 7 3" xfId="45382" xr:uid="{795806F4-BA18-431D-AD42-3136869FD56B}"/>
    <cellStyle name="Normal 12 5 4 2 4 8" xfId="13269" xr:uid="{A0B2EA81-964E-4379-86DB-10101A24CD43}"/>
    <cellStyle name="Normal 12 5 4 2 4 8 2" xfId="45383" xr:uid="{5665EAFF-8D84-4B4D-AF94-A67381596D18}"/>
    <cellStyle name="Normal 12 5 4 2 4 9" xfId="45384" xr:uid="{4531D306-7713-4818-B0FC-240B69DB8FB7}"/>
    <cellStyle name="Normal 12 5 4 2 5" xfId="690" xr:uid="{068176BB-22F2-4E68-A75C-257C74F72874}"/>
    <cellStyle name="Normal 12 5 4 2 5 2" xfId="1090" xr:uid="{3AAA6A2A-A2B1-444A-A6E3-D8001F509DA0}"/>
    <cellStyle name="Normal 12 5 4 2 5 2 2" xfId="1985" xr:uid="{9014AC22-3C33-4691-B959-A78F8F5CD540}"/>
    <cellStyle name="Normal 12 5 4 2 5 2 2 2" xfId="3815" xr:uid="{84D35CFE-1CC6-4563-BE5A-51444B197F15}"/>
    <cellStyle name="Normal 12 5 4 2 5 2 2 2 2" xfId="9305" xr:uid="{5F26774E-79D3-497E-855C-4BB8F9F4115C}"/>
    <cellStyle name="Normal 12 5 4 2 5 2 2 2 2 2" xfId="22115" xr:uid="{15B4597E-D55A-4366-A211-683CD584856C}"/>
    <cellStyle name="Normal 12 5 4 2 5 2 2 2 2 2 2" xfId="45385" xr:uid="{8B7D74C0-7B64-4D90-8A72-856B8C5284C8}"/>
    <cellStyle name="Normal 12 5 4 2 5 2 2 2 2 3" xfId="45386" xr:uid="{144BE807-77A8-4F3A-B68C-3048F0FA1C4F}"/>
    <cellStyle name="Normal 12 5 4 2 5 2 2 2 3" xfId="16625" xr:uid="{B02F7FDE-5C5B-4259-A4ED-E98839118081}"/>
    <cellStyle name="Normal 12 5 4 2 5 2 2 2 3 2" xfId="45387" xr:uid="{5E76684C-CB0E-431F-BF77-1F96322A44C1}"/>
    <cellStyle name="Normal 12 5 4 2 5 2 2 2 4" xfId="45388" xr:uid="{A764BBEB-3F38-40EC-A2D6-BBC3B4B30A03}"/>
    <cellStyle name="Normal 12 5 4 2 5 2 2 3" xfId="5645" xr:uid="{9AD4542D-54FC-4E33-9AC7-D48C9E7179FA}"/>
    <cellStyle name="Normal 12 5 4 2 5 2 2 3 2" xfId="11135" xr:uid="{7C213D57-73A2-4CEE-BDB7-E3B81669F324}"/>
    <cellStyle name="Normal 12 5 4 2 5 2 2 3 2 2" xfId="23945" xr:uid="{4B0EA6CC-A1CE-4F57-AE16-01CCC61ADE1A}"/>
    <cellStyle name="Normal 12 5 4 2 5 2 2 3 2 2 2" xfId="45389" xr:uid="{DBE2D24D-3DC6-43F9-B671-9D40DD6A6F65}"/>
    <cellStyle name="Normal 12 5 4 2 5 2 2 3 2 3" xfId="45390" xr:uid="{E12C9F00-352F-4406-A805-2ECA53970429}"/>
    <cellStyle name="Normal 12 5 4 2 5 2 2 3 3" xfId="18455" xr:uid="{1962B5C9-3038-413E-9020-78F15D4E922B}"/>
    <cellStyle name="Normal 12 5 4 2 5 2 2 3 3 2" xfId="45391" xr:uid="{410D09D0-4A6A-4D3D-9FA6-0505442385DF}"/>
    <cellStyle name="Normal 12 5 4 2 5 2 2 3 4" xfId="45392" xr:uid="{DD9389A7-4998-4A78-96D5-3EDA7D20A21C}"/>
    <cellStyle name="Normal 12 5 4 2 5 2 2 4" xfId="12965" xr:uid="{E04C459C-E1C6-479E-BEBC-C17087743EC0}"/>
    <cellStyle name="Normal 12 5 4 2 5 2 2 4 2" xfId="25775" xr:uid="{D026618A-D997-4EC2-844C-C280CE0B059C}"/>
    <cellStyle name="Normal 12 5 4 2 5 2 2 4 2 2" xfId="45393" xr:uid="{B9AC17AC-6196-4970-9190-59E2F757B0AD}"/>
    <cellStyle name="Normal 12 5 4 2 5 2 2 4 3" xfId="45394" xr:uid="{39FFFC72-FD3A-4F41-ACC1-004E38E3FDD8}"/>
    <cellStyle name="Normal 12 5 4 2 5 2 2 5" xfId="7475" xr:uid="{53EF7208-E0C5-45BD-B1E8-9BA073A1F1D4}"/>
    <cellStyle name="Normal 12 5 4 2 5 2 2 5 2" xfId="20285" xr:uid="{DAE83483-2880-4279-9BE0-0BAB9905F62B}"/>
    <cellStyle name="Normal 12 5 4 2 5 2 2 5 2 2" xfId="45395" xr:uid="{5F9D659E-E03E-4FFE-B709-865BE2710E3D}"/>
    <cellStyle name="Normal 12 5 4 2 5 2 2 5 3" xfId="45396" xr:uid="{7BE731CF-E629-4346-9BDA-E343FC2C1127}"/>
    <cellStyle name="Normal 12 5 4 2 5 2 2 6" xfId="14795" xr:uid="{9C94B85E-E594-4D21-B97A-622C4AFEEB6D}"/>
    <cellStyle name="Normal 12 5 4 2 5 2 2 6 2" xfId="45397" xr:uid="{D8CFC5A0-4DAA-4E56-BED2-0CBE88B3DA83}"/>
    <cellStyle name="Normal 12 5 4 2 5 2 2 7" xfId="45398" xr:uid="{B3B9B23D-40D0-4D51-AE4F-5F1D2BC36B20}"/>
    <cellStyle name="Normal 12 5 4 2 5 2 3" xfId="2921" xr:uid="{3584F932-0C10-4F14-8AC8-4AB852B79986}"/>
    <cellStyle name="Normal 12 5 4 2 5 2 3 2" xfId="8411" xr:uid="{4FB8A8C6-6C9B-427C-8C17-7AE75E60A7AE}"/>
    <cellStyle name="Normal 12 5 4 2 5 2 3 2 2" xfId="21221" xr:uid="{56019F35-4989-4140-AC7C-4A20D32DA348}"/>
    <cellStyle name="Normal 12 5 4 2 5 2 3 2 2 2" xfId="45399" xr:uid="{94C2236A-D237-42BD-B5D1-DC896553D5A4}"/>
    <cellStyle name="Normal 12 5 4 2 5 2 3 2 3" xfId="45400" xr:uid="{6AD7BCF7-F37C-44DC-B71E-94651C172931}"/>
    <cellStyle name="Normal 12 5 4 2 5 2 3 3" xfId="15731" xr:uid="{7D1D08B1-BD09-4D33-A777-CE16D2DD961B}"/>
    <cellStyle name="Normal 12 5 4 2 5 2 3 3 2" xfId="45401" xr:uid="{4329A87E-A901-4B3C-A6E6-D51477968AFE}"/>
    <cellStyle name="Normal 12 5 4 2 5 2 3 4" xfId="45402" xr:uid="{3166C38C-A761-4F19-814B-91ED44AE60A8}"/>
    <cellStyle name="Normal 12 5 4 2 5 2 4" xfId="4751" xr:uid="{8423C1F6-F258-43C7-B5A5-057E9C9AF4E0}"/>
    <cellStyle name="Normal 12 5 4 2 5 2 4 2" xfId="10241" xr:uid="{9D22B584-987F-4B25-8D3E-736C758A6AB5}"/>
    <cellStyle name="Normal 12 5 4 2 5 2 4 2 2" xfId="23051" xr:uid="{C85904A4-BC50-4D42-8360-C5FC23F49439}"/>
    <cellStyle name="Normal 12 5 4 2 5 2 4 2 2 2" xfId="45403" xr:uid="{4C7C0273-E2F8-4B7E-9D60-BFBC9E838E88}"/>
    <cellStyle name="Normal 12 5 4 2 5 2 4 2 3" xfId="45404" xr:uid="{C9E5A0A4-E93D-438D-9B32-3A72C096B62E}"/>
    <cellStyle name="Normal 12 5 4 2 5 2 4 3" xfId="17561" xr:uid="{DDC4A1C1-D472-4A08-902B-F8854C9966FF}"/>
    <cellStyle name="Normal 12 5 4 2 5 2 4 3 2" xfId="45405" xr:uid="{C9EFD86A-186B-4A97-86AA-15B47BEA9E3E}"/>
    <cellStyle name="Normal 12 5 4 2 5 2 4 4" xfId="45406" xr:uid="{BA8ABEF3-E95D-4758-B934-98227A214AB4}"/>
    <cellStyle name="Normal 12 5 4 2 5 2 5" xfId="12071" xr:uid="{978EBCFD-BE40-4B92-A7A0-F7CD5D827D3E}"/>
    <cellStyle name="Normal 12 5 4 2 5 2 5 2" xfId="24881" xr:uid="{5E9E696D-EA0E-426C-ACFF-1BE2535CE23F}"/>
    <cellStyle name="Normal 12 5 4 2 5 2 5 2 2" xfId="45407" xr:uid="{C58A5B5A-2BBF-4F09-95E7-300BD880BAC8}"/>
    <cellStyle name="Normal 12 5 4 2 5 2 5 3" xfId="45408" xr:uid="{DD805515-35B4-4959-BC7E-975D49156346}"/>
    <cellStyle name="Normal 12 5 4 2 5 2 6" xfId="6581" xr:uid="{141B2BD3-2DA6-41DF-B3CB-656BCBBD0708}"/>
    <cellStyle name="Normal 12 5 4 2 5 2 6 2" xfId="19391" xr:uid="{0D573B74-99BA-4226-94E6-BB814E402E97}"/>
    <cellStyle name="Normal 12 5 4 2 5 2 6 2 2" xfId="45409" xr:uid="{E45B3934-DC0F-4ECF-AD6C-437459E53A85}"/>
    <cellStyle name="Normal 12 5 4 2 5 2 6 3" xfId="45410" xr:uid="{E4E276DB-A587-442D-BB2C-782B5EBC01E8}"/>
    <cellStyle name="Normal 12 5 4 2 5 2 7" xfId="13901" xr:uid="{3343FFA5-0358-40E8-8C5B-280BB78CB943}"/>
    <cellStyle name="Normal 12 5 4 2 5 2 7 2" xfId="45411" xr:uid="{6330C411-E852-480D-BC01-6AFC0F177190}"/>
    <cellStyle name="Normal 12 5 4 2 5 2 8" xfId="45412" xr:uid="{6DEAF214-226F-4DF2-8FB5-915C03A01CA7}"/>
    <cellStyle name="Normal 12 5 4 2 5 3" xfId="1585" xr:uid="{AEA296CB-B0C9-45E7-BA56-72A2A34FC22D}"/>
    <cellStyle name="Normal 12 5 4 2 5 3 2" xfId="3415" xr:uid="{5646E7C4-C412-4D24-96E2-625DF2C4BFD9}"/>
    <cellStyle name="Normal 12 5 4 2 5 3 2 2" xfId="8905" xr:uid="{20549126-D3EF-4270-9EE7-2F6D16D9FD88}"/>
    <cellStyle name="Normal 12 5 4 2 5 3 2 2 2" xfId="21715" xr:uid="{DC4E1A60-05DE-47F7-8998-F7BADF666E7A}"/>
    <cellStyle name="Normal 12 5 4 2 5 3 2 2 2 2" xfId="45413" xr:uid="{FEA2474A-F77D-454C-85B7-CEFA93E4685B}"/>
    <cellStyle name="Normal 12 5 4 2 5 3 2 2 3" xfId="45414" xr:uid="{A95EB28C-C290-4BAD-A5DC-B52D976F9EDD}"/>
    <cellStyle name="Normal 12 5 4 2 5 3 2 3" xfId="16225" xr:uid="{B64BE224-57AE-4D2F-AFEC-35262AF1479E}"/>
    <cellStyle name="Normal 12 5 4 2 5 3 2 3 2" xfId="45415" xr:uid="{B94B2722-F676-42CA-A471-DAFE041FD0CC}"/>
    <cellStyle name="Normal 12 5 4 2 5 3 2 4" xfId="45416" xr:uid="{6275F686-F635-4F22-9EDB-EF74E142961F}"/>
    <cellStyle name="Normal 12 5 4 2 5 3 3" xfId="5245" xr:uid="{E7A0E916-999A-430A-BCA4-D7A525B86835}"/>
    <cellStyle name="Normal 12 5 4 2 5 3 3 2" xfId="10735" xr:uid="{E6A92130-DBF5-4591-A898-933C2C20D3FD}"/>
    <cellStyle name="Normal 12 5 4 2 5 3 3 2 2" xfId="23545" xr:uid="{211A859E-15F3-4721-B9C5-215106FDFD46}"/>
    <cellStyle name="Normal 12 5 4 2 5 3 3 2 2 2" xfId="45417" xr:uid="{9FE70F32-7A56-4788-83F1-3D6E7838EBCC}"/>
    <cellStyle name="Normal 12 5 4 2 5 3 3 2 3" xfId="45418" xr:uid="{D48957E2-0584-4B2A-9B24-4346958C11B4}"/>
    <cellStyle name="Normal 12 5 4 2 5 3 3 3" xfId="18055" xr:uid="{2C494F99-51EF-470E-B969-00A88F402652}"/>
    <cellStyle name="Normal 12 5 4 2 5 3 3 3 2" xfId="45419" xr:uid="{5FF55578-ECCF-411D-B992-3E69B01E753F}"/>
    <cellStyle name="Normal 12 5 4 2 5 3 3 4" xfId="45420" xr:uid="{92567B4A-768D-493C-BB4F-5562D2E771E1}"/>
    <cellStyle name="Normal 12 5 4 2 5 3 4" xfId="12565" xr:uid="{B8D9D0FF-6DCF-4993-B88D-3334141EAC31}"/>
    <cellStyle name="Normal 12 5 4 2 5 3 4 2" xfId="25375" xr:uid="{AE02780B-DAEB-4586-A831-380CF02D86C0}"/>
    <cellStyle name="Normal 12 5 4 2 5 3 4 2 2" xfId="45421" xr:uid="{432BECB9-984C-42BA-AD7C-EFA3BBF8223F}"/>
    <cellStyle name="Normal 12 5 4 2 5 3 4 3" xfId="45422" xr:uid="{1ACBCEF3-1C95-467D-965E-7CDA563539E1}"/>
    <cellStyle name="Normal 12 5 4 2 5 3 5" xfId="7075" xr:uid="{BEB352CF-789B-40D4-9370-EE1890D04132}"/>
    <cellStyle name="Normal 12 5 4 2 5 3 5 2" xfId="19885" xr:uid="{7F8DB1D9-BEF6-410E-9BB7-D4C39ED02770}"/>
    <cellStyle name="Normal 12 5 4 2 5 3 5 2 2" xfId="45423" xr:uid="{EF3C0173-8E60-4BE5-9EA0-8D58890EFD52}"/>
    <cellStyle name="Normal 12 5 4 2 5 3 5 3" xfId="45424" xr:uid="{52339F32-C561-4290-864B-38C4FFC9F83A}"/>
    <cellStyle name="Normal 12 5 4 2 5 3 6" xfId="14395" xr:uid="{15663E58-C955-49BD-9401-25B57AB0BBFF}"/>
    <cellStyle name="Normal 12 5 4 2 5 3 6 2" xfId="45425" xr:uid="{981AC940-A151-42D4-8597-C10A01A04A80}"/>
    <cellStyle name="Normal 12 5 4 2 5 3 7" xfId="45426" xr:uid="{09CCFF60-78AD-4E55-8335-46842AD2A45A}"/>
    <cellStyle name="Normal 12 5 4 2 5 4" xfId="2521" xr:uid="{D3737509-97EF-4021-9375-AD7E2AF8A99F}"/>
    <cellStyle name="Normal 12 5 4 2 5 4 2" xfId="8011" xr:uid="{C2AFFDD4-ADE0-42AF-A6B3-5C8BCFC97536}"/>
    <cellStyle name="Normal 12 5 4 2 5 4 2 2" xfId="20821" xr:uid="{6F515911-A03A-441E-B3A2-04BA83EC806F}"/>
    <cellStyle name="Normal 12 5 4 2 5 4 2 2 2" xfId="45427" xr:uid="{F9E4AF59-A3F4-44F3-9880-1D25221A766C}"/>
    <cellStyle name="Normal 12 5 4 2 5 4 2 3" xfId="45428" xr:uid="{B956F65E-7715-471B-BB36-6D37F64412A4}"/>
    <cellStyle name="Normal 12 5 4 2 5 4 3" xfId="15331" xr:uid="{310C6197-7697-45B2-B59B-1D6719463F54}"/>
    <cellStyle name="Normal 12 5 4 2 5 4 3 2" xfId="45429" xr:uid="{1D6BBDBC-9F5B-4DB7-8732-189768640C8F}"/>
    <cellStyle name="Normal 12 5 4 2 5 4 4" xfId="45430" xr:uid="{35E6CC1F-31BB-4F31-BA9D-0DB2CBDE873F}"/>
    <cellStyle name="Normal 12 5 4 2 5 5" xfId="4351" xr:uid="{F0EDF15D-F493-4159-AE9B-11D7CD6BEFC4}"/>
    <cellStyle name="Normal 12 5 4 2 5 5 2" xfId="9841" xr:uid="{B833B17B-4F70-4713-8EEF-7ECF43E838A2}"/>
    <cellStyle name="Normal 12 5 4 2 5 5 2 2" xfId="22651" xr:uid="{14CF247F-E518-41FC-B9B2-9AEAFD2E2C60}"/>
    <cellStyle name="Normal 12 5 4 2 5 5 2 2 2" xfId="45431" xr:uid="{D3DF9651-729C-4B4A-8265-5BA4A87F8235}"/>
    <cellStyle name="Normal 12 5 4 2 5 5 2 3" xfId="45432" xr:uid="{B4C4D6D6-54F4-42B2-A4F7-769B85B780AE}"/>
    <cellStyle name="Normal 12 5 4 2 5 5 3" xfId="17161" xr:uid="{A72262A2-90CA-4317-8262-F9A87DE893A2}"/>
    <cellStyle name="Normal 12 5 4 2 5 5 3 2" xfId="45433" xr:uid="{DF79755F-036A-4A34-816E-CC799D4F7A14}"/>
    <cellStyle name="Normal 12 5 4 2 5 5 4" xfId="45434" xr:uid="{3AC859A4-9056-4F15-8102-2AD415F8F955}"/>
    <cellStyle name="Normal 12 5 4 2 5 6" xfId="11671" xr:uid="{389EB000-60FD-4DB6-B800-42B715540B89}"/>
    <cellStyle name="Normal 12 5 4 2 5 6 2" xfId="24481" xr:uid="{04E5D91B-A876-4692-A4EC-D2567B8E97BB}"/>
    <cellStyle name="Normal 12 5 4 2 5 6 2 2" xfId="45435" xr:uid="{7B5BA068-5331-46FE-940C-4EC14A47D54E}"/>
    <cellStyle name="Normal 12 5 4 2 5 6 3" xfId="45436" xr:uid="{426146D0-60FF-4E6B-95B4-D7F32825440A}"/>
    <cellStyle name="Normal 12 5 4 2 5 7" xfId="6181" xr:uid="{CE638ABB-329E-44D2-8E88-B81CE771F61D}"/>
    <cellStyle name="Normal 12 5 4 2 5 7 2" xfId="18991" xr:uid="{CCCD0851-1B56-4EF1-BD52-676B36228844}"/>
    <cellStyle name="Normal 12 5 4 2 5 7 2 2" xfId="45437" xr:uid="{F24DFC9E-F3DA-4615-A33D-3663CC8BF4B6}"/>
    <cellStyle name="Normal 12 5 4 2 5 7 3" xfId="45438" xr:uid="{BC8719C3-A03B-4354-B100-C7E76E324417}"/>
    <cellStyle name="Normal 12 5 4 2 5 8" xfId="13501" xr:uid="{3E19204B-3F0D-48FC-B037-DE545C6EA7FE}"/>
    <cellStyle name="Normal 12 5 4 2 5 8 2" xfId="45439" xr:uid="{089F01E9-94C9-43B4-B7C4-F9CA8A72FB32}"/>
    <cellStyle name="Normal 12 5 4 2 5 9" xfId="45440" xr:uid="{0571EAE5-8B36-4740-8842-D84556FB2324}"/>
    <cellStyle name="Normal 12 5 4 2 6" xfId="824" xr:uid="{D327B622-5553-4333-A9AC-86FF0F651D91}"/>
    <cellStyle name="Normal 12 5 4 2 6 2" xfId="1719" xr:uid="{A87D2690-8168-410A-95F8-8B5699770CF4}"/>
    <cellStyle name="Normal 12 5 4 2 6 2 2" xfId="3549" xr:uid="{5DD2B9F8-4F5D-47E8-8BE8-2789EBE8A757}"/>
    <cellStyle name="Normal 12 5 4 2 6 2 2 2" xfId="9039" xr:uid="{CF224B61-9AD6-4B56-9F6E-7D052443D159}"/>
    <cellStyle name="Normal 12 5 4 2 6 2 2 2 2" xfId="21849" xr:uid="{A5A0C37D-E39D-4D77-BE25-2F8B1E05A315}"/>
    <cellStyle name="Normal 12 5 4 2 6 2 2 2 2 2" xfId="45441" xr:uid="{15793B5D-1260-4A66-AEFB-CF2DC987345A}"/>
    <cellStyle name="Normal 12 5 4 2 6 2 2 2 3" xfId="45442" xr:uid="{57512DE0-76EC-47A2-A0D3-E22032CB4546}"/>
    <cellStyle name="Normal 12 5 4 2 6 2 2 3" xfId="16359" xr:uid="{BE025B61-1915-4539-8F84-2A2AEDF3E5C0}"/>
    <cellStyle name="Normal 12 5 4 2 6 2 2 3 2" xfId="45443" xr:uid="{E50DE92C-0A9F-4338-8833-DC7CDB2E6370}"/>
    <cellStyle name="Normal 12 5 4 2 6 2 2 4" xfId="45444" xr:uid="{95503162-81F6-4CC1-80D4-7BC60AD369FF}"/>
    <cellStyle name="Normal 12 5 4 2 6 2 3" xfId="5379" xr:uid="{C03ACA0F-E040-4463-9E59-DE1A6E0E57A8}"/>
    <cellStyle name="Normal 12 5 4 2 6 2 3 2" xfId="10869" xr:uid="{D593A63A-B6A3-495B-9CAA-F98E032D74C5}"/>
    <cellStyle name="Normal 12 5 4 2 6 2 3 2 2" xfId="23679" xr:uid="{EA159A71-A74B-48CD-A3BB-C652C2F0FCB8}"/>
    <cellStyle name="Normal 12 5 4 2 6 2 3 2 2 2" xfId="45445" xr:uid="{8643E8DC-1BBC-41C4-B9F5-84ED69A1D4C9}"/>
    <cellStyle name="Normal 12 5 4 2 6 2 3 2 3" xfId="45446" xr:uid="{5FE89E87-5FEC-4CFD-BD4B-7A3DCEF400C0}"/>
    <cellStyle name="Normal 12 5 4 2 6 2 3 3" xfId="18189" xr:uid="{822AC1F0-0C3E-43FE-9579-0B8EEAE48BC6}"/>
    <cellStyle name="Normal 12 5 4 2 6 2 3 3 2" xfId="45447" xr:uid="{083CE065-B6D1-46BF-AFFA-1C7D31935529}"/>
    <cellStyle name="Normal 12 5 4 2 6 2 3 4" xfId="45448" xr:uid="{0C813204-963B-4F1B-B2E0-C0359F03E204}"/>
    <cellStyle name="Normal 12 5 4 2 6 2 4" xfId="12699" xr:uid="{5172D8CF-43FE-4917-A86B-CAAEF203D6D9}"/>
    <cellStyle name="Normal 12 5 4 2 6 2 4 2" xfId="25509" xr:uid="{2D613920-03FB-49E1-9F0A-175637C732B6}"/>
    <cellStyle name="Normal 12 5 4 2 6 2 4 2 2" xfId="45449" xr:uid="{C0FD0D5C-CEF6-48DD-84D5-780C68C925A6}"/>
    <cellStyle name="Normal 12 5 4 2 6 2 4 3" xfId="45450" xr:uid="{418159B6-DBD3-4981-8A16-98C80EA5A6A6}"/>
    <cellStyle name="Normal 12 5 4 2 6 2 5" xfId="7209" xr:uid="{4B0BF764-6960-475A-A227-636D37FC82FB}"/>
    <cellStyle name="Normal 12 5 4 2 6 2 5 2" xfId="20019" xr:uid="{B2D13150-0C69-4658-BB50-19E9B021B81A}"/>
    <cellStyle name="Normal 12 5 4 2 6 2 5 2 2" xfId="45451" xr:uid="{AA7352F9-14C8-461A-892B-73077ADBD3A0}"/>
    <cellStyle name="Normal 12 5 4 2 6 2 5 3" xfId="45452" xr:uid="{EFBB207E-E3B8-492B-8560-2CB30B6A45C6}"/>
    <cellStyle name="Normal 12 5 4 2 6 2 6" xfId="14529" xr:uid="{7DB0EADA-A3AF-493A-BD2E-139C1A82008C}"/>
    <cellStyle name="Normal 12 5 4 2 6 2 6 2" xfId="45453" xr:uid="{21ADB529-FC6D-41CC-B4F1-B690BAD0B424}"/>
    <cellStyle name="Normal 12 5 4 2 6 2 7" xfId="45454" xr:uid="{F9E786A2-22A1-4376-B135-B63A06A886D9}"/>
    <cellStyle name="Normal 12 5 4 2 6 3" xfId="2655" xr:uid="{D1F63645-6AD4-4EB9-874A-714EEFC5FE48}"/>
    <cellStyle name="Normal 12 5 4 2 6 3 2" xfId="8145" xr:uid="{D5514824-16B7-41BF-8D99-584A52CADDFA}"/>
    <cellStyle name="Normal 12 5 4 2 6 3 2 2" xfId="20955" xr:uid="{1861294A-2879-4823-B677-CFB7F47C507A}"/>
    <cellStyle name="Normal 12 5 4 2 6 3 2 2 2" xfId="45455" xr:uid="{9BF9D63C-6509-481B-9896-196A9460637A}"/>
    <cellStyle name="Normal 12 5 4 2 6 3 2 3" xfId="45456" xr:uid="{B96B5F44-8A01-45E9-9585-CA7DF1A96833}"/>
    <cellStyle name="Normal 12 5 4 2 6 3 3" xfId="15465" xr:uid="{E878312B-5924-4CB1-8429-05D049097056}"/>
    <cellStyle name="Normal 12 5 4 2 6 3 3 2" xfId="45457" xr:uid="{934253F8-776F-42A8-8DC2-46DAF9F6CD1E}"/>
    <cellStyle name="Normal 12 5 4 2 6 3 4" xfId="45458" xr:uid="{5E19C5ED-7A98-460C-B293-5EDE3A62CD18}"/>
    <cellStyle name="Normal 12 5 4 2 6 4" xfId="4485" xr:uid="{F0C9DC46-F700-4263-8F27-A6F895EC4282}"/>
    <cellStyle name="Normal 12 5 4 2 6 4 2" xfId="9975" xr:uid="{A0892955-4158-449F-B4CA-C47412BF66E6}"/>
    <cellStyle name="Normal 12 5 4 2 6 4 2 2" xfId="22785" xr:uid="{C98292F7-5ACF-4233-B176-54DA869ECE02}"/>
    <cellStyle name="Normal 12 5 4 2 6 4 2 2 2" xfId="45459" xr:uid="{7C986FEF-F504-46DE-B777-57D637BADDAE}"/>
    <cellStyle name="Normal 12 5 4 2 6 4 2 3" xfId="45460" xr:uid="{ABA85045-E6F6-4C37-9533-CE291246788E}"/>
    <cellStyle name="Normal 12 5 4 2 6 4 3" xfId="17295" xr:uid="{D35C8775-D87C-40A8-A62D-726A553ABF15}"/>
    <cellStyle name="Normal 12 5 4 2 6 4 3 2" xfId="45461" xr:uid="{3FBB6E2B-40C5-4C28-B3AB-4C4CAD57A8E5}"/>
    <cellStyle name="Normal 12 5 4 2 6 4 4" xfId="45462" xr:uid="{4EF9005D-704E-4D9C-A468-2BA1CCD7F9B6}"/>
    <cellStyle name="Normal 12 5 4 2 6 5" xfId="11805" xr:uid="{BF7DC2DB-D1E0-4A73-A254-D2AF5B828D8C}"/>
    <cellStyle name="Normal 12 5 4 2 6 5 2" xfId="24615" xr:uid="{5F369394-6F06-4DC5-A510-C9E12024515B}"/>
    <cellStyle name="Normal 12 5 4 2 6 5 2 2" xfId="45463" xr:uid="{82516D93-8EC5-4773-945D-12A9E96A420E}"/>
    <cellStyle name="Normal 12 5 4 2 6 5 3" xfId="45464" xr:uid="{544CE852-07C3-4FE7-9FF0-6B91344C61AC}"/>
    <cellStyle name="Normal 12 5 4 2 6 6" xfId="6315" xr:uid="{C738ED99-A600-46D0-9D3D-9FF8DF92A38F}"/>
    <cellStyle name="Normal 12 5 4 2 6 6 2" xfId="19125" xr:uid="{C67640B5-7504-49A4-9C7F-FE9ADDE2B0CD}"/>
    <cellStyle name="Normal 12 5 4 2 6 6 2 2" xfId="45465" xr:uid="{124E0C96-BB57-4B28-81F9-355F459286E7}"/>
    <cellStyle name="Normal 12 5 4 2 6 6 3" xfId="45466" xr:uid="{BD3FD90B-FBB9-49CB-92AF-91589442E610}"/>
    <cellStyle name="Normal 12 5 4 2 6 7" xfId="13635" xr:uid="{9786A561-227A-4F53-B551-39D8734B0C7A}"/>
    <cellStyle name="Normal 12 5 4 2 6 7 2" xfId="45467" xr:uid="{4CC71AC8-9F88-4484-8594-890B1028907F}"/>
    <cellStyle name="Normal 12 5 4 2 6 8" xfId="45468" xr:uid="{20A87DCB-F086-4402-B4FB-83F8596ADF2C}"/>
    <cellStyle name="Normal 12 5 4 2 7" xfId="1225" xr:uid="{4DE8BB6C-D151-4F78-BE66-D8D166437D44}"/>
    <cellStyle name="Normal 12 5 4 2 7 2" xfId="3055" xr:uid="{96E278B8-2723-49CC-950E-456B2D86A207}"/>
    <cellStyle name="Normal 12 5 4 2 7 2 2" xfId="8545" xr:uid="{ACB7FA54-FA1E-4A1E-B8ED-7978DEE88BFC}"/>
    <cellStyle name="Normal 12 5 4 2 7 2 2 2" xfId="21355" xr:uid="{874B8F58-4FAE-42EE-8C14-356F0CB2358B}"/>
    <cellStyle name="Normal 12 5 4 2 7 2 2 2 2" xfId="45469" xr:uid="{FF287684-74F9-41C1-A9BD-73EE90712A9F}"/>
    <cellStyle name="Normal 12 5 4 2 7 2 2 3" xfId="45470" xr:uid="{CB2EF52D-520F-478A-A479-36D698D0B342}"/>
    <cellStyle name="Normal 12 5 4 2 7 2 3" xfId="15865" xr:uid="{797F3900-24F2-42B5-B6C2-552BCD6AC1A7}"/>
    <cellStyle name="Normal 12 5 4 2 7 2 3 2" xfId="45471" xr:uid="{29441EF9-B762-4CC3-8A80-37E5EE74E1AB}"/>
    <cellStyle name="Normal 12 5 4 2 7 2 4" xfId="45472" xr:uid="{4ECD8B31-DB00-42DE-9E38-C87F36B2A8CA}"/>
    <cellStyle name="Normal 12 5 4 2 7 3" xfId="4885" xr:uid="{5E74E01D-A64D-4DC7-9B92-C9D34D69CD2E}"/>
    <cellStyle name="Normal 12 5 4 2 7 3 2" xfId="10375" xr:uid="{022090CB-BA68-41B3-A5CB-F740DB843ACA}"/>
    <cellStyle name="Normal 12 5 4 2 7 3 2 2" xfId="23185" xr:uid="{171762C8-4869-48D0-A250-C3A45D8B956A}"/>
    <cellStyle name="Normal 12 5 4 2 7 3 2 2 2" xfId="45473" xr:uid="{DFBE43E8-A615-4008-8234-A7C7FF0D7479}"/>
    <cellStyle name="Normal 12 5 4 2 7 3 2 3" xfId="45474" xr:uid="{1581FD1E-87FF-477D-9E0D-D3453BFCF270}"/>
    <cellStyle name="Normal 12 5 4 2 7 3 3" xfId="17695" xr:uid="{0AD319BB-3E70-4FD3-BFE0-98AEBE482547}"/>
    <cellStyle name="Normal 12 5 4 2 7 3 3 2" xfId="45475" xr:uid="{16468510-027D-403F-B77B-33BFD02C6414}"/>
    <cellStyle name="Normal 12 5 4 2 7 3 4" xfId="45476" xr:uid="{1C0B36B0-7D9D-4B45-A8CA-E07383E7F6DD}"/>
    <cellStyle name="Normal 12 5 4 2 7 4" xfId="12205" xr:uid="{F0DECB3B-8A81-454F-8686-B06D57206855}"/>
    <cellStyle name="Normal 12 5 4 2 7 4 2" xfId="25015" xr:uid="{D64071C5-6E82-4CD4-BBA0-CD1E836FA4D0}"/>
    <cellStyle name="Normal 12 5 4 2 7 4 2 2" xfId="45477" xr:uid="{E55EB8F2-3EA1-454A-A5B8-742025ECCB7B}"/>
    <cellStyle name="Normal 12 5 4 2 7 4 3" xfId="45478" xr:uid="{3F7E37D2-FF6D-4D0D-A2F7-87C0A5135217}"/>
    <cellStyle name="Normal 12 5 4 2 7 5" xfId="6715" xr:uid="{F551F256-2A70-489A-B71A-0533840545F4}"/>
    <cellStyle name="Normal 12 5 4 2 7 5 2" xfId="19525" xr:uid="{B4838AA8-27DD-41A7-A53F-25005D46925F}"/>
    <cellStyle name="Normal 12 5 4 2 7 5 2 2" xfId="45479" xr:uid="{653A5679-23EE-425A-9E8B-7D85430B7AEE}"/>
    <cellStyle name="Normal 12 5 4 2 7 5 3" xfId="45480" xr:uid="{C584E836-5DC1-4A9B-A968-E5F55BD5ABED}"/>
    <cellStyle name="Normal 12 5 4 2 7 6" xfId="14035" xr:uid="{D47236CC-CC86-4BC7-90A4-87337847328A}"/>
    <cellStyle name="Normal 12 5 4 2 7 6 2" xfId="45481" xr:uid="{A4CA2418-38EC-4EEA-8376-9E19D91848B4}"/>
    <cellStyle name="Normal 12 5 4 2 7 7" xfId="45482" xr:uid="{A2C15A10-148E-4284-8E68-70125BF2198B}"/>
    <cellStyle name="Normal 12 5 4 2 8" xfId="2120" xr:uid="{311E7536-0C6A-4F32-9CC1-5C4F7F53A8A3}"/>
    <cellStyle name="Normal 12 5 4 2 8 2" xfId="3950" xr:uid="{4341CD2B-D381-4382-A463-472A93426819}"/>
    <cellStyle name="Normal 12 5 4 2 8 2 2" xfId="9440" xr:uid="{63B3AA26-6A6C-42D9-8ED6-8FE1B02DEBAB}"/>
    <cellStyle name="Normal 12 5 4 2 8 2 2 2" xfId="22250" xr:uid="{E733A6B9-2DD7-4D27-ABB0-3E374937575F}"/>
    <cellStyle name="Normal 12 5 4 2 8 2 2 2 2" xfId="45483" xr:uid="{D1444EBD-CD7B-40BA-93DD-FC637A6CDAEE}"/>
    <cellStyle name="Normal 12 5 4 2 8 2 2 3" xfId="45484" xr:uid="{BA0CF9AA-659D-40AA-9360-9FDCB016586D}"/>
    <cellStyle name="Normal 12 5 4 2 8 2 3" xfId="16760" xr:uid="{1FD5DD4F-2AB3-4D6F-B8EB-A81EF14EB327}"/>
    <cellStyle name="Normal 12 5 4 2 8 2 3 2" xfId="45485" xr:uid="{066EEBAA-9922-4DFA-821B-E14EC152896B}"/>
    <cellStyle name="Normal 12 5 4 2 8 2 4" xfId="45486" xr:uid="{D4959CBD-0EC6-4424-AFF4-6F3A5B2DDF65}"/>
    <cellStyle name="Normal 12 5 4 2 8 3" xfId="5780" xr:uid="{F429FBE0-D227-403E-BD0F-DFA2917CD046}"/>
    <cellStyle name="Normal 12 5 4 2 8 3 2" xfId="11270" xr:uid="{44435E7D-5B97-4A36-AB36-731D7D0AA9BC}"/>
    <cellStyle name="Normal 12 5 4 2 8 3 2 2" xfId="24080" xr:uid="{0077BA6E-E078-496E-8BBA-F7FC3EF7D584}"/>
    <cellStyle name="Normal 12 5 4 2 8 3 2 2 2" xfId="45487" xr:uid="{A716A322-441D-46E4-B02A-B5FCBC80BCE3}"/>
    <cellStyle name="Normal 12 5 4 2 8 3 2 3" xfId="45488" xr:uid="{8DD4A196-84C0-48BC-9EFC-360735808C56}"/>
    <cellStyle name="Normal 12 5 4 2 8 3 3" xfId="18590" xr:uid="{DD801338-682B-4716-B0E1-474774216114}"/>
    <cellStyle name="Normal 12 5 4 2 8 3 3 2" xfId="45489" xr:uid="{4BBB4E2B-2EAA-45E7-8A4C-33371BD8DA9F}"/>
    <cellStyle name="Normal 12 5 4 2 8 3 4" xfId="45490" xr:uid="{31F782D7-1900-4F4E-82CC-E69072E03F6E}"/>
    <cellStyle name="Normal 12 5 4 2 8 4" xfId="13100" xr:uid="{EF943CF9-89FA-439D-82BB-702AD46BDC7C}"/>
    <cellStyle name="Normal 12 5 4 2 8 4 2" xfId="25910" xr:uid="{3B4B5FDC-5B72-43A9-8514-6C45EED9B3F6}"/>
    <cellStyle name="Normal 12 5 4 2 8 4 2 2" xfId="45491" xr:uid="{67C50C89-62C8-4952-853B-9B6B6B586792}"/>
    <cellStyle name="Normal 12 5 4 2 8 4 3" xfId="45492" xr:uid="{B0CD8260-73F5-4523-B89E-9275469C7BD9}"/>
    <cellStyle name="Normal 12 5 4 2 8 5" xfId="7610" xr:uid="{89EE8EA7-0E7D-4666-84EF-00B0709B5308}"/>
    <cellStyle name="Normal 12 5 4 2 8 5 2" xfId="20420" xr:uid="{9C456A49-5880-4DAC-ABEA-4F429EC9457F}"/>
    <cellStyle name="Normal 12 5 4 2 8 5 2 2" xfId="45493" xr:uid="{A6A0A2CB-D6C1-452F-928E-D989796DF58F}"/>
    <cellStyle name="Normal 12 5 4 2 8 5 3" xfId="45494" xr:uid="{EDDBA629-A3A2-4B32-8DF2-C5A53B7E69DB}"/>
    <cellStyle name="Normal 12 5 4 2 8 6" xfId="14930" xr:uid="{D6AE5FFD-1EEF-44F4-A33C-BBFA1CD144AB}"/>
    <cellStyle name="Normal 12 5 4 2 8 6 2" xfId="45495" xr:uid="{27DE8FDC-8435-48A1-A9BF-49FD167EC8B3}"/>
    <cellStyle name="Normal 12 5 4 2 8 7" xfId="45496" xr:uid="{B576D44B-E838-4680-8E18-8F4F40D8659B}"/>
    <cellStyle name="Normal 12 5 4 2 9" xfId="2161" xr:uid="{AEF0F9C4-FCF4-47D6-9876-542A78FDDC4A}"/>
    <cellStyle name="Normal 12 5 4 2 9 2" xfId="7651" xr:uid="{B6D378D0-505E-4D96-AA78-5F7724A81E68}"/>
    <cellStyle name="Normal 12 5 4 2 9 2 2" xfId="20461" xr:uid="{B99CB966-21B0-43F7-9C4B-6108011EB4DF}"/>
    <cellStyle name="Normal 12 5 4 2 9 2 2 2" xfId="45497" xr:uid="{51C36EC1-527C-4D93-BF97-6ED96CA0BB79}"/>
    <cellStyle name="Normal 12 5 4 2 9 2 3" xfId="45498" xr:uid="{D1CA06C6-24F0-40F7-8E5A-7587637E1B79}"/>
    <cellStyle name="Normal 12 5 4 2 9 3" xfId="14971" xr:uid="{D009F2FF-2DC5-4A21-AA3A-ECD191FC581C}"/>
    <cellStyle name="Normal 12 5 4 2 9 3 2" xfId="45499" xr:uid="{A2F1039E-7C10-4D2E-BFCC-F05B5EA25C75}"/>
    <cellStyle name="Normal 12 5 4 2 9 4" xfId="45500" xr:uid="{1A183400-627F-4E3C-93BA-1F7506595DFD}"/>
    <cellStyle name="Normal 12 5 4 3" xfId="350" xr:uid="{627E0BD8-8925-4279-8FB1-1D36F0A94DA4}"/>
    <cellStyle name="Normal 12 5 4 3 10" xfId="5842" xr:uid="{89BC723D-5B49-4A2B-905D-A868AEB58118}"/>
    <cellStyle name="Normal 12 5 4 3 10 2" xfId="18652" xr:uid="{43E575F4-119F-4622-8AAC-AC5D2D99F7CF}"/>
    <cellStyle name="Normal 12 5 4 3 10 2 2" xfId="45501" xr:uid="{92AECC64-029E-47DC-A9BC-D719C6D6F79A}"/>
    <cellStyle name="Normal 12 5 4 3 10 3" xfId="45502" xr:uid="{8D6061D1-FE6E-40EE-80EF-4DB7B2F91DEB}"/>
    <cellStyle name="Normal 12 5 4 3 11" xfId="13162" xr:uid="{E7B4711F-AE2A-4CB7-9282-6350825C1686}"/>
    <cellStyle name="Normal 12 5 4 3 11 2" xfId="45503" xr:uid="{329B966D-7DF5-4D45-A597-401B2CB4FDF1}"/>
    <cellStyle name="Normal 12 5 4 3 12" xfId="45504" xr:uid="{7BA3A147-9C03-417F-B786-0A06CFA1C1B3}"/>
    <cellStyle name="Normal 12 5 4 3 2" xfId="579" xr:uid="{1BDCAF14-2148-4492-A3EE-D6D0C7BD6E9C}"/>
    <cellStyle name="Normal 12 5 4 3 2 2" xfId="978" xr:uid="{A14C8C12-77A4-4B52-99A8-9E54DC53CE1B}"/>
    <cellStyle name="Normal 12 5 4 3 2 2 2" xfId="1873" xr:uid="{C1D0B0A0-7835-4678-ADD6-629E9C02A19C}"/>
    <cellStyle name="Normal 12 5 4 3 2 2 2 2" xfId="3703" xr:uid="{852BB62C-14AB-4AEA-B3BA-139D97412393}"/>
    <cellStyle name="Normal 12 5 4 3 2 2 2 2 2" xfId="9193" xr:uid="{57EB3E61-B40B-48A7-8870-1FAE33747AF4}"/>
    <cellStyle name="Normal 12 5 4 3 2 2 2 2 2 2" xfId="22003" xr:uid="{B341B19C-70DE-40BA-AF84-D5A3313AE51E}"/>
    <cellStyle name="Normal 12 5 4 3 2 2 2 2 2 2 2" xfId="45505" xr:uid="{C039E9B8-2B09-4195-AD22-B90DA9A6D36A}"/>
    <cellStyle name="Normal 12 5 4 3 2 2 2 2 2 3" xfId="45506" xr:uid="{518F43D8-35E5-4C0C-BE4B-BE0D7138AC65}"/>
    <cellStyle name="Normal 12 5 4 3 2 2 2 2 3" xfId="16513" xr:uid="{4DBDB091-1EFF-42E7-98A0-01A0531EC37D}"/>
    <cellStyle name="Normal 12 5 4 3 2 2 2 2 3 2" xfId="45507" xr:uid="{71923215-16ED-49B7-BA13-D3F81CC511C3}"/>
    <cellStyle name="Normal 12 5 4 3 2 2 2 2 4" xfId="45508" xr:uid="{B11BAD19-034B-47F4-95C4-FE8C32052894}"/>
    <cellStyle name="Normal 12 5 4 3 2 2 2 3" xfId="5533" xr:uid="{1734F127-B988-4112-ADAF-6FC9D4EB5AA4}"/>
    <cellStyle name="Normal 12 5 4 3 2 2 2 3 2" xfId="11023" xr:uid="{5606A208-D259-40AF-A4D1-FFC6073CE807}"/>
    <cellStyle name="Normal 12 5 4 3 2 2 2 3 2 2" xfId="23833" xr:uid="{5E578005-3F85-4E93-8252-6201DC0AE1E4}"/>
    <cellStyle name="Normal 12 5 4 3 2 2 2 3 2 2 2" xfId="45509" xr:uid="{58229FD9-6B46-4962-BF47-451CBDA1BB02}"/>
    <cellStyle name="Normal 12 5 4 3 2 2 2 3 2 3" xfId="45510" xr:uid="{79B9442F-E2FF-4048-AA56-8BF9DF0451A0}"/>
    <cellStyle name="Normal 12 5 4 3 2 2 2 3 3" xfId="18343" xr:uid="{30DB281F-2500-4F01-BB2E-B8FC6CFF991A}"/>
    <cellStyle name="Normal 12 5 4 3 2 2 2 3 3 2" xfId="45511" xr:uid="{12573B74-1D37-4973-B1B8-841912ED8E78}"/>
    <cellStyle name="Normal 12 5 4 3 2 2 2 3 4" xfId="45512" xr:uid="{432FE273-6770-4F78-9547-FBCE2A4C8F69}"/>
    <cellStyle name="Normal 12 5 4 3 2 2 2 4" xfId="12853" xr:uid="{664B8635-AB2B-4360-A2A7-D8DCE7FD7F5F}"/>
    <cellStyle name="Normal 12 5 4 3 2 2 2 4 2" xfId="25663" xr:uid="{1CE11308-5945-4472-A30E-4BC3D3941A10}"/>
    <cellStyle name="Normal 12 5 4 3 2 2 2 4 2 2" xfId="45513" xr:uid="{A70CD0FF-9792-4B20-AAD4-FB90020C3087}"/>
    <cellStyle name="Normal 12 5 4 3 2 2 2 4 3" xfId="45514" xr:uid="{96531323-715D-4489-AD2B-CA8B3AEBB5F9}"/>
    <cellStyle name="Normal 12 5 4 3 2 2 2 5" xfId="7363" xr:uid="{36D13063-1473-4A0D-A018-866F78D6C420}"/>
    <cellStyle name="Normal 12 5 4 3 2 2 2 5 2" xfId="20173" xr:uid="{634391E6-F827-44B9-A277-F18A09CADD00}"/>
    <cellStyle name="Normal 12 5 4 3 2 2 2 5 2 2" xfId="45515" xr:uid="{3837B109-9B6B-432E-8553-E7CF1DCBF483}"/>
    <cellStyle name="Normal 12 5 4 3 2 2 2 5 3" xfId="45516" xr:uid="{029D35EA-7832-4C00-B241-F061910E5C0B}"/>
    <cellStyle name="Normal 12 5 4 3 2 2 2 6" xfId="14683" xr:uid="{ED4C291B-BFBC-4B51-B351-6A076A8BF2A8}"/>
    <cellStyle name="Normal 12 5 4 3 2 2 2 6 2" xfId="45517" xr:uid="{48F8035A-F4B1-4B64-94FA-3AEE9C4E20EF}"/>
    <cellStyle name="Normal 12 5 4 3 2 2 2 7" xfId="45518" xr:uid="{392D5096-9D6B-4F17-B055-50B9534784BA}"/>
    <cellStyle name="Normal 12 5 4 3 2 2 3" xfId="2809" xr:uid="{9D56B1AF-5DF8-4399-8B16-CC63474B7474}"/>
    <cellStyle name="Normal 12 5 4 3 2 2 3 2" xfId="8299" xr:uid="{92A04B1B-0DB0-4F79-873A-42E0685CC673}"/>
    <cellStyle name="Normal 12 5 4 3 2 2 3 2 2" xfId="21109" xr:uid="{86DE1966-1D36-45D3-B739-7FBBB4FC5C6C}"/>
    <cellStyle name="Normal 12 5 4 3 2 2 3 2 2 2" xfId="45519" xr:uid="{BEDB42B1-EDC8-45FC-9998-33C0AFD1BB06}"/>
    <cellStyle name="Normal 12 5 4 3 2 2 3 2 3" xfId="45520" xr:uid="{5A3DE6D1-80C3-45B0-8458-A3336A4AA265}"/>
    <cellStyle name="Normal 12 5 4 3 2 2 3 3" xfId="15619" xr:uid="{8BFC7146-F8A6-4B62-9063-45952599CDE4}"/>
    <cellStyle name="Normal 12 5 4 3 2 2 3 3 2" xfId="45521" xr:uid="{6F7CB679-04D5-4BD8-972C-F6655622BCD6}"/>
    <cellStyle name="Normal 12 5 4 3 2 2 3 4" xfId="45522" xr:uid="{AE509BEF-4756-4ED6-8AE9-ABB8471EA6F2}"/>
    <cellStyle name="Normal 12 5 4 3 2 2 4" xfId="4639" xr:uid="{B9BD7D97-58D6-4F9F-ACA6-41921A2C6FBE}"/>
    <cellStyle name="Normal 12 5 4 3 2 2 4 2" xfId="10129" xr:uid="{F96DA64C-8EE5-44D0-9733-DA4E720E7283}"/>
    <cellStyle name="Normal 12 5 4 3 2 2 4 2 2" xfId="22939" xr:uid="{2F8ACE33-18D2-4B14-B628-DDEF780E382E}"/>
    <cellStyle name="Normal 12 5 4 3 2 2 4 2 2 2" xfId="45523" xr:uid="{2E77226D-5704-4E69-9066-51D30F46449C}"/>
    <cellStyle name="Normal 12 5 4 3 2 2 4 2 3" xfId="45524" xr:uid="{BA335CD0-261E-4C9E-80F8-2ADC80707B51}"/>
    <cellStyle name="Normal 12 5 4 3 2 2 4 3" xfId="17449" xr:uid="{2A61DE17-96AF-46C9-822A-BE0ED520C63B}"/>
    <cellStyle name="Normal 12 5 4 3 2 2 4 3 2" xfId="45525" xr:uid="{47AEFA69-5158-4B21-87C0-78F861027FEB}"/>
    <cellStyle name="Normal 12 5 4 3 2 2 4 4" xfId="45526" xr:uid="{D637F043-BC2F-42F2-9378-B5787D93DAC9}"/>
    <cellStyle name="Normal 12 5 4 3 2 2 5" xfId="11959" xr:uid="{4A82CAC7-3E31-46B2-8A2A-C634082C1632}"/>
    <cellStyle name="Normal 12 5 4 3 2 2 5 2" xfId="24769" xr:uid="{18088BF2-04E6-45EC-B798-7E4CA22EE5DA}"/>
    <cellStyle name="Normal 12 5 4 3 2 2 5 2 2" xfId="45527" xr:uid="{2BAF2E04-62B8-4F60-895E-1D85F60ED722}"/>
    <cellStyle name="Normal 12 5 4 3 2 2 5 3" xfId="45528" xr:uid="{06954C89-3048-4B1B-8610-9C43704A0AB0}"/>
    <cellStyle name="Normal 12 5 4 3 2 2 6" xfId="6469" xr:uid="{B5664E57-3700-401D-AFD8-25EBB2329EA0}"/>
    <cellStyle name="Normal 12 5 4 3 2 2 6 2" xfId="19279" xr:uid="{6E7A42BC-3F63-4518-8A9D-C029BF8BEE68}"/>
    <cellStyle name="Normal 12 5 4 3 2 2 6 2 2" xfId="45529" xr:uid="{83A24AED-D807-40FB-B85F-B8183223F09C}"/>
    <cellStyle name="Normal 12 5 4 3 2 2 6 3" xfId="45530" xr:uid="{6D8C5D5A-8914-4832-B0C1-FF3A5256F7D7}"/>
    <cellStyle name="Normal 12 5 4 3 2 2 7" xfId="13789" xr:uid="{92923C19-13A6-4605-B45A-029A39E25787}"/>
    <cellStyle name="Normal 12 5 4 3 2 2 7 2" xfId="45531" xr:uid="{6D75D8A4-4076-436E-95B3-547EA19B5735}"/>
    <cellStyle name="Normal 12 5 4 3 2 2 8" xfId="45532" xr:uid="{8FAC3567-506E-4703-8A8D-8E41DD0059E7}"/>
    <cellStyle name="Normal 12 5 4 3 2 3" xfId="1474" xr:uid="{3E9AD42F-5714-49B7-A71A-EB7611ECB232}"/>
    <cellStyle name="Normal 12 5 4 3 2 3 2" xfId="3304" xr:uid="{69AAF52E-43F9-43D2-A9D7-217F11A67309}"/>
    <cellStyle name="Normal 12 5 4 3 2 3 2 2" xfId="8794" xr:uid="{7E6CADA2-B699-4CAB-B6D6-5B0A0457C3B4}"/>
    <cellStyle name="Normal 12 5 4 3 2 3 2 2 2" xfId="21604" xr:uid="{B8B949F8-0DAD-47C7-A0B2-8C48757D793C}"/>
    <cellStyle name="Normal 12 5 4 3 2 3 2 2 2 2" xfId="45533" xr:uid="{03FD9D0C-6CBD-49E5-962A-991D594471A3}"/>
    <cellStyle name="Normal 12 5 4 3 2 3 2 2 3" xfId="45534" xr:uid="{25A0AE9D-238E-4F2F-9C12-B90E02C912C6}"/>
    <cellStyle name="Normal 12 5 4 3 2 3 2 3" xfId="16114" xr:uid="{E6A469C4-32B6-41CA-9B0E-89D51415DEF7}"/>
    <cellStyle name="Normal 12 5 4 3 2 3 2 3 2" xfId="45535" xr:uid="{842239AD-820D-4B88-A622-21776295F212}"/>
    <cellStyle name="Normal 12 5 4 3 2 3 2 4" xfId="45536" xr:uid="{5AC0F2B7-FD71-4DA7-8C1C-EE3B3315ED47}"/>
    <cellStyle name="Normal 12 5 4 3 2 3 3" xfId="5134" xr:uid="{BAE83690-E113-4B06-885B-2CC4E334F1F6}"/>
    <cellStyle name="Normal 12 5 4 3 2 3 3 2" xfId="10624" xr:uid="{FB9B5940-82BE-4772-94C3-7E3F5559946F}"/>
    <cellStyle name="Normal 12 5 4 3 2 3 3 2 2" xfId="23434" xr:uid="{64F57ADE-CB8A-47FC-942B-BC6F39F618AC}"/>
    <cellStyle name="Normal 12 5 4 3 2 3 3 2 2 2" xfId="45537" xr:uid="{7BA2A37F-3E1E-49A3-8DBD-A7F71DB9BBA4}"/>
    <cellStyle name="Normal 12 5 4 3 2 3 3 2 3" xfId="45538" xr:uid="{1A93FFAF-26F3-4982-BD0C-0951A8CAB1CF}"/>
    <cellStyle name="Normal 12 5 4 3 2 3 3 3" xfId="17944" xr:uid="{DD5E68A4-7CD3-4AD4-86E5-3242F94A7B70}"/>
    <cellStyle name="Normal 12 5 4 3 2 3 3 3 2" xfId="45539" xr:uid="{CF01694D-611E-4F09-8516-12CA0C6AB477}"/>
    <cellStyle name="Normal 12 5 4 3 2 3 3 4" xfId="45540" xr:uid="{18415E2A-0927-4273-857B-2FA0565E3B20}"/>
    <cellStyle name="Normal 12 5 4 3 2 3 4" xfId="12454" xr:uid="{CC85AAB4-D302-4C11-A740-01D1A5F9E143}"/>
    <cellStyle name="Normal 12 5 4 3 2 3 4 2" xfId="25264" xr:uid="{2B992158-BF06-40B3-957D-5ED1F5AD339C}"/>
    <cellStyle name="Normal 12 5 4 3 2 3 4 2 2" xfId="45541" xr:uid="{DDCC735D-95B1-4C6B-B66F-D2658BF59D1E}"/>
    <cellStyle name="Normal 12 5 4 3 2 3 4 3" xfId="45542" xr:uid="{293048E3-B25B-489F-9412-E749350EC84C}"/>
    <cellStyle name="Normal 12 5 4 3 2 3 5" xfId="6964" xr:uid="{3439CD1A-12AC-4D56-A7A7-DCC330D8DBA2}"/>
    <cellStyle name="Normal 12 5 4 3 2 3 5 2" xfId="19774" xr:uid="{CE76331A-CDA0-44CE-9327-577F20B2B5A8}"/>
    <cellStyle name="Normal 12 5 4 3 2 3 5 2 2" xfId="45543" xr:uid="{52470790-9BC0-4EDF-A498-DAB9D6F25CA3}"/>
    <cellStyle name="Normal 12 5 4 3 2 3 5 3" xfId="45544" xr:uid="{4AE3C618-77A0-49DE-89D1-9E3870A77028}"/>
    <cellStyle name="Normal 12 5 4 3 2 3 6" xfId="14284" xr:uid="{D33D2F64-AE8C-43E6-89FF-E84271B1A3A4}"/>
    <cellStyle name="Normal 12 5 4 3 2 3 6 2" xfId="45545" xr:uid="{5B948D26-0684-409B-A433-E7E06C2684AA}"/>
    <cellStyle name="Normal 12 5 4 3 2 3 7" xfId="45546" xr:uid="{6D30BB91-3AA7-4629-B046-196CB4258A4A}"/>
    <cellStyle name="Normal 12 5 4 3 2 4" xfId="2410" xr:uid="{4E00ED2A-D9B0-4397-B08B-EBFA665651E4}"/>
    <cellStyle name="Normal 12 5 4 3 2 4 2" xfId="7900" xr:uid="{344D2A01-4290-4E90-9C70-1DDA6E441598}"/>
    <cellStyle name="Normal 12 5 4 3 2 4 2 2" xfId="20710" xr:uid="{4A0A6B56-46E1-49D3-B32B-9BBA3E6AF225}"/>
    <cellStyle name="Normal 12 5 4 3 2 4 2 2 2" xfId="45547" xr:uid="{3FB56550-111D-4956-9D53-67242EC5EEB5}"/>
    <cellStyle name="Normal 12 5 4 3 2 4 2 3" xfId="45548" xr:uid="{A2F33F24-2DC8-434C-936D-82DE5A1DEE06}"/>
    <cellStyle name="Normal 12 5 4 3 2 4 3" xfId="15220" xr:uid="{08C1C213-B0E0-4738-AA1F-FDE6354FBE4A}"/>
    <cellStyle name="Normal 12 5 4 3 2 4 3 2" xfId="45549" xr:uid="{8EDC00DE-E11E-4467-BC5B-2A3488E087F4}"/>
    <cellStyle name="Normal 12 5 4 3 2 4 4" xfId="45550" xr:uid="{BC9C273F-64C8-4B92-A039-D03F19E98BE2}"/>
    <cellStyle name="Normal 12 5 4 3 2 5" xfId="4240" xr:uid="{FDA4CD9B-9C06-468C-806E-45F74F2401FC}"/>
    <cellStyle name="Normal 12 5 4 3 2 5 2" xfId="9730" xr:uid="{AA07F82E-A58F-4B10-8479-D2352838E198}"/>
    <cellStyle name="Normal 12 5 4 3 2 5 2 2" xfId="22540" xr:uid="{0E9A5FF8-34C6-44EC-A922-B939E7F6F80E}"/>
    <cellStyle name="Normal 12 5 4 3 2 5 2 2 2" xfId="45551" xr:uid="{6F0C46CC-A82F-4EB6-AD66-C3E60C929966}"/>
    <cellStyle name="Normal 12 5 4 3 2 5 2 3" xfId="45552" xr:uid="{F0A3B095-DF2F-4C45-A0DF-471F0F7FFDDE}"/>
    <cellStyle name="Normal 12 5 4 3 2 5 3" xfId="17050" xr:uid="{4DC90B48-17FC-46A5-AB7A-D4FEFE3769C6}"/>
    <cellStyle name="Normal 12 5 4 3 2 5 3 2" xfId="45553" xr:uid="{336D9F60-4D86-4BFC-97E7-B85A26AE383E}"/>
    <cellStyle name="Normal 12 5 4 3 2 5 4" xfId="45554" xr:uid="{9D52830A-EB74-4707-9F94-E59E4AF8FEB3}"/>
    <cellStyle name="Normal 12 5 4 3 2 6" xfId="11560" xr:uid="{929F8CC4-D533-48D6-8935-870744BB3605}"/>
    <cellStyle name="Normal 12 5 4 3 2 6 2" xfId="24370" xr:uid="{64371345-E3E0-4B5B-8F01-6D22CECCDC93}"/>
    <cellStyle name="Normal 12 5 4 3 2 6 2 2" xfId="45555" xr:uid="{B0D97AEB-4ECA-44C1-AA27-31429BEBD917}"/>
    <cellStyle name="Normal 12 5 4 3 2 6 3" xfId="45556" xr:uid="{AD271E2B-DCEF-484D-93FF-66B1B77D8C47}"/>
    <cellStyle name="Normal 12 5 4 3 2 7" xfId="6070" xr:uid="{2228F0E1-EF15-47B9-99D6-DF8ABE99C975}"/>
    <cellStyle name="Normal 12 5 4 3 2 7 2" xfId="18880" xr:uid="{9797AEAC-A15E-4DE5-AFA8-61C6328B9E1B}"/>
    <cellStyle name="Normal 12 5 4 3 2 7 2 2" xfId="45557" xr:uid="{AD146F41-7DEE-40DB-8E96-9C06709BE6E9}"/>
    <cellStyle name="Normal 12 5 4 3 2 7 3" xfId="45558" xr:uid="{F3EBD2E4-DD03-4A2B-B96E-882BCB12E6D4}"/>
    <cellStyle name="Normal 12 5 4 3 2 8" xfId="13390" xr:uid="{75989F7F-5E37-45C2-BDB0-5134B7280325}"/>
    <cellStyle name="Normal 12 5 4 3 2 8 2" xfId="45559" xr:uid="{1198D471-A812-4546-86F5-2EA29D82404A}"/>
    <cellStyle name="Normal 12 5 4 3 2 9" xfId="45560" xr:uid="{392893A8-F65F-40D4-84A8-D6779EDAC7A7}"/>
    <cellStyle name="Normal 12 5 4 3 3" xfId="711" xr:uid="{2256B198-958F-461E-B75C-84BC87661158}"/>
    <cellStyle name="Normal 12 5 4 3 3 2" xfId="1111" xr:uid="{B2E2EA3B-F109-4D6D-BED8-4F1A90709635}"/>
    <cellStyle name="Normal 12 5 4 3 3 2 2" xfId="2006" xr:uid="{3ADDD0B4-4173-42DA-A4AD-F2EF2FB13949}"/>
    <cellStyle name="Normal 12 5 4 3 3 2 2 2" xfId="3836" xr:uid="{268311B3-3A77-4C66-83C3-FFDA9E7A817A}"/>
    <cellStyle name="Normal 12 5 4 3 3 2 2 2 2" xfId="9326" xr:uid="{23E14D4D-E790-4694-8F9F-1621B7A91103}"/>
    <cellStyle name="Normal 12 5 4 3 3 2 2 2 2 2" xfId="22136" xr:uid="{F84955E4-943E-43EA-BC8B-C03B59AA85AD}"/>
    <cellStyle name="Normal 12 5 4 3 3 2 2 2 2 2 2" xfId="45561" xr:uid="{D1225F6B-7359-4ADD-8A76-B2939F919FF4}"/>
    <cellStyle name="Normal 12 5 4 3 3 2 2 2 2 3" xfId="45562" xr:uid="{DB23D546-1707-4369-8053-A4A2184FABAD}"/>
    <cellStyle name="Normal 12 5 4 3 3 2 2 2 3" xfId="16646" xr:uid="{2B836896-EB85-4F30-8800-194DA13D2B59}"/>
    <cellStyle name="Normal 12 5 4 3 3 2 2 2 3 2" xfId="45563" xr:uid="{51F59FCB-2215-47FF-B735-C75EC59EA5BA}"/>
    <cellStyle name="Normal 12 5 4 3 3 2 2 2 4" xfId="45564" xr:uid="{9C400813-EC23-461D-863C-02468653C4C8}"/>
    <cellStyle name="Normal 12 5 4 3 3 2 2 3" xfId="5666" xr:uid="{AE184F4B-13F9-4358-A34D-FD467F01E3C4}"/>
    <cellStyle name="Normal 12 5 4 3 3 2 2 3 2" xfId="11156" xr:uid="{15FBD0FB-7EE1-40AE-ADB3-2C01CE582744}"/>
    <cellStyle name="Normal 12 5 4 3 3 2 2 3 2 2" xfId="23966" xr:uid="{AF63562E-5E8E-49B4-8E89-F103240B1EE0}"/>
    <cellStyle name="Normal 12 5 4 3 3 2 2 3 2 2 2" xfId="45565" xr:uid="{01696288-0CEC-47F8-B7F6-6EDC2E904796}"/>
    <cellStyle name="Normal 12 5 4 3 3 2 2 3 2 3" xfId="45566" xr:uid="{28B8B766-2672-468B-AD59-D174130C19B2}"/>
    <cellStyle name="Normal 12 5 4 3 3 2 2 3 3" xfId="18476" xr:uid="{30A41612-9F3D-485E-A1E6-91B58F8ECFA3}"/>
    <cellStyle name="Normal 12 5 4 3 3 2 2 3 3 2" xfId="45567" xr:uid="{9DC8A93F-894E-4EB6-B847-4FAA6C7F5BB0}"/>
    <cellStyle name="Normal 12 5 4 3 3 2 2 3 4" xfId="45568" xr:uid="{BD518B9D-8971-46FD-9053-05E628407C72}"/>
    <cellStyle name="Normal 12 5 4 3 3 2 2 4" xfId="12986" xr:uid="{6CCD8EE7-2F4F-49BA-A2DE-DBB877882DB1}"/>
    <cellStyle name="Normal 12 5 4 3 3 2 2 4 2" xfId="25796" xr:uid="{13F8EF5C-71E5-491A-B86B-C8754C389A20}"/>
    <cellStyle name="Normal 12 5 4 3 3 2 2 4 2 2" xfId="45569" xr:uid="{D2EB9D53-B322-4258-B197-D1DA4B36F69B}"/>
    <cellStyle name="Normal 12 5 4 3 3 2 2 4 3" xfId="45570" xr:uid="{29240D05-E056-4A83-ADF1-7879810071B6}"/>
    <cellStyle name="Normal 12 5 4 3 3 2 2 5" xfId="7496" xr:uid="{0ADEDAC0-CD71-4756-9F84-13CA6B8F237E}"/>
    <cellStyle name="Normal 12 5 4 3 3 2 2 5 2" xfId="20306" xr:uid="{4C158EFF-6904-416E-8CC3-B5691D59A064}"/>
    <cellStyle name="Normal 12 5 4 3 3 2 2 5 2 2" xfId="45571" xr:uid="{E26F109B-8307-4281-B027-6118D51E9CB8}"/>
    <cellStyle name="Normal 12 5 4 3 3 2 2 5 3" xfId="45572" xr:uid="{64D74460-ED77-4750-ADBA-6318156BA0C0}"/>
    <cellStyle name="Normal 12 5 4 3 3 2 2 6" xfId="14816" xr:uid="{29CF4F78-A918-42A6-9A80-46DDCADF5A90}"/>
    <cellStyle name="Normal 12 5 4 3 3 2 2 6 2" xfId="45573" xr:uid="{8FFB60D4-2F52-470A-961B-91A667421DA2}"/>
    <cellStyle name="Normal 12 5 4 3 3 2 2 7" xfId="45574" xr:uid="{8A82F6C2-91C6-4DB2-9F4D-9D42E9EAC5BC}"/>
    <cellStyle name="Normal 12 5 4 3 3 2 3" xfId="2942" xr:uid="{BB4508D3-BC23-4D0E-AF7B-99FF9A217F47}"/>
    <cellStyle name="Normal 12 5 4 3 3 2 3 2" xfId="8432" xr:uid="{5060FBD0-C775-4A9C-8065-22C4893FAD5C}"/>
    <cellStyle name="Normal 12 5 4 3 3 2 3 2 2" xfId="21242" xr:uid="{7BADD9E4-F78C-4D2A-8B84-E9730A2A3F2E}"/>
    <cellStyle name="Normal 12 5 4 3 3 2 3 2 2 2" xfId="45575" xr:uid="{8534B805-D0FF-4E60-A97D-17BF8F4AFA50}"/>
    <cellStyle name="Normal 12 5 4 3 3 2 3 2 3" xfId="45576" xr:uid="{51D6531C-168B-49D9-B1CA-3727227102DF}"/>
    <cellStyle name="Normal 12 5 4 3 3 2 3 3" xfId="15752" xr:uid="{F459CE51-DDAF-40C0-B604-167004AFE70B}"/>
    <cellStyle name="Normal 12 5 4 3 3 2 3 3 2" xfId="45577" xr:uid="{28CC4506-90EF-4F46-A31D-90D240168E02}"/>
    <cellStyle name="Normal 12 5 4 3 3 2 3 4" xfId="45578" xr:uid="{617CC04B-5B95-49DD-879A-80D8A83C130D}"/>
    <cellStyle name="Normal 12 5 4 3 3 2 4" xfId="4772" xr:uid="{0A2DD70A-DF77-4F78-BE68-37FDE8702BB8}"/>
    <cellStyle name="Normal 12 5 4 3 3 2 4 2" xfId="10262" xr:uid="{ACE5DA46-06D9-428D-97F4-09769EA05C99}"/>
    <cellStyle name="Normal 12 5 4 3 3 2 4 2 2" xfId="23072" xr:uid="{50CCA2A0-D85E-4420-85D1-B42E2C925C88}"/>
    <cellStyle name="Normal 12 5 4 3 3 2 4 2 2 2" xfId="45579" xr:uid="{ED4E2C95-E772-4D9C-AC37-3F3AD723F6A2}"/>
    <cellStyle name="Normal 12 5 4 3 3 2 4 2 3" xfId="45580" xr:uid="{A61EB3DE-FA8B-4BB8-873B-64EB94DC4470}"/>
    <cellStyle name="Normal 12 5 4 3 3 2 4 3" xfId="17582" xr:uid="{6DC1C279-C546-43A1-B1A4-37AC74456558}"/>
    <cellStyle name="Normal 12 5 4 3 3 2 4 3 2" xfId="45581" xr:uid="{8E6A8BF9-0173-4840-88A5-E38554E031C9}"/>
    <cellStyle name="Normal 12 5 4 3 3 2 4 4" xfId="45582" xr:uid="{02FAB553-9D4B-4A0E-A371-F957A05A374D}"/>
    <cellStyle name="Normal 12 5 4 3 3 2 5" xfId="12092" xr:uid="{9991D81D-5553-4D9E-AAE8-F27473CA722F}"/>
    <cellStyle name="Normal 12 5 4 3 3 2 5 2" xfId="24902" xr:uid="{00F0E53B-B54A-4CBA-8C8F-B983E29124FD}"/>
    <cellStyle name="Normal 12 5 4 3 3 2 5 2 2" xfId="45583" xr:uid="{C0FAD486-5955-4DB6-B6AC-DDF6B802D330}"/>
    <cellStyle name="Normal 12 5 4 3 3 2 5 3" xfId="45584" xr:uid="{4DCA2798-96EF-4293-84B3-4B0A6D27B40A}"/>
    <cellStyle name="Normal 12 5 4 3 3 2 6" xfId="6602" xr:uid="{6A096B46-1A54-4351-95AD-3BD5BAC3E3C4}"/>
    <cellStyle name="Normal 12 5 4 3 3 2 6 2" xfId="19412" xr:uid="{48BF3998-001D-44BB-8783-3CF1D9F66486}"/>
    <cellStyle name="Normal 12 5 4 3 3 2 6 2 2" xfId="45585" xr:uid="{023CDAFE-AA6B-4E1C-8679-CD3FDE6A9250}"/>
    <cellStyle name="Normal 12 5 4 3 3 2 6 3" xfId="45586" xr:uid="{5317F3A2-1D69-41B0-8ED7-8C4DF81E2643}"/>
    <cellStyle name="Normal 12 5 4 3 3 2 7" xfId="13922" xr:uid="{FA4B5ABE-CF07-4ADA-B015-5B9C65798002}"/>
    <cellStyle name="Normal 12 5 4 3 3 2 7 2" xfId="45587" xr:uid="{225A635F-7688-436B-9359-FAF8F0785918}"/>
    <cellStyle name="Normal 12 5 4 3 3 2 8" xfId="45588" xr:uid="{AC02B861-665D-46B8-B8B9-C257300BC57F}"/>
    <cellStyle name="Normal 12 5 4 3 3 3" xfId="1606" xr:uid="{1CD7A4BE-74B5-4E41-88AD-DBD64AB4F79F}"/>
    <cellStyle name="Normal 12 5 4 3 3 3 2" xfId="3436" xr:uid="{35FFB183-F7C2-4661-8974-D4FA53E76C87}"/>
    <cellStyle name="Normal 12 5 4 3 3 3 2 2" xfId="8926" xr:uid="{10D86754-600D-4270-B13E-24063DE6194B}"/>
    <cellStyle name="Normal 12 5 4 3 3 3 2 2 2" xfId="21736" xr:uid="{AB810E11-96F9-4151-9370-40602C262B01}"/>
    <cellStyle name="Normal 12 5 4 3 3 3 2 2 2 2" xfId="45589" xr:uid="{37EAA89F-3EEA-432A-A812-6DE8BA726911}"/>
    <cellStyle name="Normal 12 5 4 3 3 3 2 2 3" xfId="45590" xr:uid="{9C6F0DCB-50A9-4D70-B0F3-57649A01CE67}"/>
    <cellStyle name="Normal 12 5 4 3 3 3 2 3" xfId="16246" xr:uid="{B69CDF15-211E-41F6-B205-1EF9AA666BEB}"/>
    <cellStyle name="Normal 12 5 4 3 3 3 2 3 2" xfId="45591" xr:uid="{242CB63E-693D-4051-9449-68CDFF5F70B6}"/>
    <cellStyle name="Normal 12 5 4 3 3 3 2 4" xfId="45592" xr:uid="{BFC0ACD3-697B-4255-B631-FFE71940843E}"/>
    <cellStyle name="Normal 12 5 4 3 3 3 3" xfId="5266" xr:uid="{8992D493-D18C-43AF-903B-089CE0F33BD1}"/>
    <cellStyle name="Normal 12 5 4 3 3 3 3 2" xfId="10756" xr:uid="{B84C94B2-DAC7-410B-BFAB-6571369F4192}"/>
    <cellStyle name="Normal 12 5 4 3 3 3 3 2 2" xfId="23566" xr:uid="{60395079-2FB8-49E6-998B-9727600E4998}"/>
    <cellStyle name="Normal 12 5 4 3 3 3 3 2 2 2" xfId="45593" xr:uid="{AD4C3F28-498D-4840-948B-9377677C6995}"/>
    <cellStyle name="Normal 12 5 4 3 3 3 3 2 3" xfId="45594" xr:uid="{DB9703CD-9EE6-478C-9672-7518610E5E7D}"/>
    <cellStyle name="Normal 12 5 4 3 3 3 3 3" xfId="18076" xr:uid="{6EC9CE65-F68E-4C1E-94B6-7D1007FB997F}"/>
    <cellStyle name="Normal 12 5 4 3 3 3 3 3 2" xfId="45595" xr:uid="{39A9FE6C-2192-4F86-8B32-746F3EA51366}"/>
    <cellStyle name="Normal 12 5 4 3 3 3 3 4" xfId="45596" xr:uid="{B9978949-CC66-4CC5-82BD-961D82CEA754}"/>
    <cellStyle name="Normal 12 5 4 3 3 3 4" xfId="12586" xr:uid="{CD9F1F9F-4A7E-4CC9-B064-B24772890B02}"/>
    <cellStyle name="Normal 12 5 4 3 3 3 4 2" xfId="25396" xr:uid="{7E08A529-A9A8-4966-9861-22F800657DD7}"/>
    <cellStyle name="Normal 12 5 4 3 3 3 4 2 2" xfId="45597" xr:uid="{926781C3-51A5-41E3-B754-6F9B3B0FFBD2}"/>
    <cellStyle name="Normal 12 5 4 3 3 3 4 3" xfId="45598" xr:uid="{DAE05D23-9C46-4EC8-8FA9-72778950705F}"/>
    <cellStyle name="Normal 12 5 4 3 3 3 5" xfId="7096" xr:uid="{8FF2D77F-AF8A-4872-8833-076D586A4D3F}"/>
    <cellStyle name="Normal 12 5 4 3 3 3 5 2" xfId="19906" xr:uid="{79EA6184-A5B9-4906-B678-9AA7BAC69919}"/>
    <cellStyle name="Normal 12 5 4 3 3 3 5 2 2" xfId="45599" xr:uid="{B3BD4C91-1B51-46AB-8BBE-169DA34FD83D}"/>
    <cellStyle name="Normal 12 5 4 3 3 3 5 3" xfId="45600" xr:uid="{B3A635F5-BEFE-41D0-80F3-5A81E5886546}"/>
    <cellStyle name="Normal 12 5 4 3 3 3 6" xfId="14416" xr:uid="{C3D0D4CC-744B-4ADA-A5E9-FCF3E69538C0}"/>
    <cellStyle name="Normal 12 5 4 3 3 3 6 2" xfId="45601" xr:uid="{B30FA3A0-1249-48BE-B428-55738008DB76}"/>
    <cellStyle name="Normal 12 5 4 3 3 3 7" xfId="45602" xr:uid="{455250AC-387F-440B-BCAC-3A368F391814}"/>
    <cellStyle name="Normal 12 5 4 3 3 4" xfId="2542" xr:uid="{446E4067-D524-4354-9821-626CD39E6FD0}"/>
    <cellStyle name="Normal 12 5 4 3 3 4 2" xfId="8032" xr:uid="{04DC233D-6D42-4AFB-9421-E976EF665666}"/>
    <cellStyle name="Normal 12 5 4 3 3 4 2 2" xfId="20842" xr:uid="{67CA3F31-1DAE-4F4A-BFF5-233E0316E034}"/>
    <cellStyle name="Normal 12 5 4 3 3 4 2 2 2" xfId="45603" xr:uid="{71C5DD84-E2B1-4FCC-A052-A2FEB98A9AC3}"/>
    <cellStyle name="Normal 12 5 4 3 3 4 2 3" xfId="45604" xr:uid="{68ABD671-EF3D-41AA-96EA-996873897BF7}"/>
    <cellStyle name="Normal 12 5 4 3 3 4 3" xfId="15352" xr:uid="{2B77AAA8-AAD6-4B06-B02A-3CE77E0CF77F}"/>
    <cellStyle name="Normal 12 5 4 3 3 4 3 2" xfId="45605" xr:uid="{EF09D3C0-14A3-4F5A-8014-62175F0620D5}"/>
    <cellStyle name="Normal 12 5 4 3 3 4 4" xfId="45606" xr:uid="{09EDA37E-562D-4404-BB74-FE1BEB0B8FDC}"/>
    <cellStyle name="Normal 12 5 4 3 3 5" xfId="4372" xr:uid="{C21D741C-4F43-41FB-B36E-B97B8B6DD818}"/>
    <cellStyle name="Normal 12 5 4 3 3 5 2" xfId="9862" xr:uid="{4DE174CB-4FCC-48A8-828D-49B6064CF5BA}"/>
    <cellStyle name="Normal 12 5 4 3 3 5 2 2" xfId="22672" xr:uid="{F3DA6C6C-42C1-4155-BF3B-2871716A1137}"/>
    <cellStyle name="Normal 12 5 4 3 3 5 2 2 2" xfId="45607" xr:uid="{09ED6E54-1A01-4408-B686-A34EBE2A697D}"/>
    <cellStyle name="Normal 12 5 4 3 3 5 2 3" xfId="45608" xr:uid="{54AAB7B0-36F2-47C9-8262-7E9885F501C4}"/>
    <cellStyle name="Normal 12 5 4 3 3 5 3" xfId="17182" xr:uid="{F067AC4B-5A28-4F5A-874C-D47D626DFECF}"/>
    <cellStyle name="Normal 12 5 4 3 3 5 3 2" xfId="45609" xr:uid="{BA560E58-AEFD-44BE-8EF0-9228CBF6226C}"/>
    <cellStyle name="Normal 12 5 4 3 3 5 4" xfId="45610" xr:uid="{D380809C-C63B-4945-ABB0-4991F41272E2}"/>
    <cellStyle name="Normal 12 5 4 3 3 6" xfId="11692" xr:uid="{565845EC-DF87-4B4F-B6A5-749AF6A1ACDB}"/>
    <cellStyle name="Normal 12 5 4 3 3 6 2" xfId="24502" xr:uid="{36FDE276-3489-41C1-A631-321E95E2367E}"/>
    <cellStyle name="Normal 12 5 4 3 3 6 2 2" xfId="45611" xr:uid="{B9D4BC7D-73FB-435B-BC6E-BDEB3B44E712}"/>
    <cellStyle name="Normal 12 5 4 3 3 6 3" xfId="45612" xr:uid="{D9E9F8DB-1C8D-44BB-A430-991729F9AB46}"/>
    <cellStyle name="Normal 12 5 4 3 3 7" xfId="6202" xr:uid="{8D92C059-CC85-400A-96E5-D0A430BB027C}"/>
    <cellStyle name="Normal 12 5 4 3 3 7 2" xfId="19012" xr:uid="{7BEC5A95-DE84-4210-B455-415309E6CCB9}"/>
    <cellStyle name="Normal 12 5 4 3 3 7 2 2" xfId="45613" xr:uid="{C3490450-B598-49F0-9D51-24CB79382F41}"/>
    <cellStyle name="Normal 12 5 4 3 3 7 3" xfId="45614" xr:uid="{DF90C4EB-583B-4674-87B8-67BDD2ED256F}"/>
    <cellStyle name="Normal 12 5 4 3 3 8" xfId="13522" xr:uid="{691DC5D1-37DA-4DF5-9F13-D818D834A581}"/>
    <cellStyle name="Normal 12 5 4 3 3 8 2" xfId="45615" xr:uid="{02F19442-3696-4690-B6E3-07B34207E3BF}"/>
    <cellStyle name="Normal 12 5 4 3 3 9" xfId="45616" xr:uid="{CE7CCE1F-2BCA-4443-80C1-B11E9364DBDC}"/>
    <cellStyle name="Normal 12 5 4 3 4" xfId="486" xr:uid="{DFBB1445-4A40-4A51-9680-91340A1F97BA}"/>
    <cellStyle name="Normal 12 5 4 3 4 2" xfId="1381" xr:uid="{AF16E3A6-3D0B-438D-A55B-4C3FA66E3887}"/>
    <cellStyle name="Normal 12 5 4 3 4 2 2" xfId="3211" xr:uid="{4DE4FE3B-3385-4C4B-A6C6-C4AC444D8CFC}"/>
    <cellStyle name="Normal 12 5 4 3 4 2 2 2" xfId="8701" xr:uid="{147F01AF-2C01-4E1D-A351-72D6F09203B9}"/>
    <cellStyle name="Normal 12 5 4 3 4 2 2 2 2" xfId="21511" xr:uid="{41EAE19B-A077-4B49-8E15-B0C9315757B0}"/>
    <cellStyle name="Normal 12 5 4 3 4 2 2 2 2 2" xfId="45617" xr:uid="{6559448D-4544-4E59-AF49-6303D7D720EA}"/>
    <cellStyle name="Normal 12 5 4 3 4 2 2 2 3" xfId="45618" xr:uid="{B65E72C5-0EB0-4BE0-9786-E08AB765EF83}"/>
    <cellStyle name="Normal 12 5 4 3 4 2 2 3" xfId="16021" xr:uid="{F1014715-D37D-4261-BD54-F0F7417714D2}"/>
    <cellStyle name="Normal 12 5 4 3 4 2 2 3 2" xfId="45619" xr:uid="{4E00EC31-8A18-44F8-9B3F-6B9768B23017}"/>
    <cellStyle name="Normal 12 5 4 3 4 2 2 4" xfId="45620" xr:uid="{F7998EA0-E885-424A-910A-0F0B89CBA743}"/>
    <cellStyle name="Normal 12 5 4 3 4 2 3" xfId="5041" xr:uid="{C5EC7F7D-520D-4D7D-A42E-B3CFA283FDC5}"/>
    <cellStyle name="Normal 12 5 4 3 4 2 3 2" xfId="10531" xr:uid="{4BF6E6AF-AEFE-4D3E-A848-A39A5080481A}"/>
    <cellStyle name="Normal 12 5 4 3 4 2 3 2 2" xfId="23341" xr:uid="{9EB15B14-CD0B-4CB2-8284-0368742807C2}"/>
    <cellStyle name="Normal 12 5 4 3 4 2 3 2 2 2" xfId="45621" xr:uid="{39F52E0B-6A80-43A9-A719-A7E369CAC229}"/>
    <cellStyle name="Normal 12 5 4 3 4 2 3 2 3" xfId="45622" xr:uid="{9D1F5EF3-E8A9-4BC0-B4F5-29CBDCA634CF}"/>
    <cellStyle name="Normal 12 5 4 3 4 2 3 3" xfId="17851" xr:uid="{53122A93-B355-4A43-B60E-678036AE0E10}"/>
    <cellStyle name="Normal 12 5 4 3 4 2 3 3 2" xfId="45623" xr:uid="{4D43AD36-7960-41E2-A1A6-6DB323740544}"/>
    <cellStyle name="Normal 12 5 4 3 4 2 3 4" xfId="45624" xr:uid="{AF5D25E9-32BB-49AC-BCB4-42E4C6C665AC}"/>
    <cellStyle name="Normal 12 5 4 3 4 2 4" xfId="12361" xr:uid="{9FBD5850-A545-4BBD-AB83-FF8B7CCEC70E}"/>
    <cellStyle name="Normal 12 5 4 3 4 2 4 2" xfId="25171" xr:uid="{5FAC15D9-4C84-4C08-9F9E-27721B81C669}"/>
    <cellStyle name="Normal 12 5 4 3 4 2 4 2 2" xfId="45625" xr:uid="{1B93F497-AA3C-4972-835B-1FDB0A834C86}"/>
    <cellStyle name="Normal 12 5 4 3 4 2 4 3" xfId="45626" xr:uid="{DCBE83D5-38D3-4512-BAE6-E8E6C784E7E8}"/>
    <cellStyle name="Normal 12 5 4 3 4 2 5" xfId="6871" xr:uid="{271AA96A-9343-40A6-B199-AEDF44DD5684}"/>
    <cellStyle name="Normal 12 5 4 3 4 2 5 2" xfId="19681" xr:uid="{7F41BE6E-1C5C-4503-B00E-BE2CC59BD91F}"/>
    <cellStyle name="Normal 12 5 4 3 4 2 5 2 2" xfId="45627" xr:uid="{0F8AFDA8-F723-414C-8246-86B10DC5D16C}"/>
    <cellStyle name="Normal 12 5 4 3 4 2 5 3" xfId="45628" xr:uid="{AE6213F0-F84E-4CE0-9EA5-EF1AAB0DA13F}"/>
    <cellStyle name="Normal 12 5 4 3 4 2 6" xfId="14191" xr:uid="{1C28F1EA-3F8B-4618-B4A1-F1CC5F4F4280}"/>
    <cellStyle name="Normal 12 5 4 3 4 2 6 2" xfId="45629" xr:uid="{396C0F81-88A7-4CDE-B813-CADCBD1BC54A}"/>
    <cellStyle name="Normal 12 5 4 3 4 2 7" xfId="45630" xr:uid="{16530CDA-BAA3-46BE-AF4F-148C446F7763}"/>
    <cellStyle name="Normal 12 5 4 3 4 3" xfId="2317" xr:uid="{7F332C9E-8CC2-443B-ABA4-154298BB8A11}"/>
    <cellStyle name="Normal 12 5 4 3 4 3 2" xfId="7807" xr:uid="{2D91D16D-C2A2-4EE3-918F-EB0E384D3538}"/>
    <cellStyle name="Normal 12 5 4 3 4 3 2 2" xfId="20617" xr:uid="{FD99FEC3-86B5-4AD4-95AA-9579A662C7C8}"/>
    <cellStyle name="Normal 12 5 4 3 4 3 2 2 2" xfId="45631" xr:uid="{5288B601-670C-4C97-A8A4-41C919C2B236}"/>
    <cellStyle name="Normal 12 5 4 3 4 3 2 3" xfId="45632" xr:uid="{2D3A2895-6470-4699-94D0-38AD1FF48E0F}"/>
    <cellStyle name="Normal 12 5 4 3 4 3 3" xfId="15127" xr:uid="{E8160B73-CF6A-4BC4-8FE8-7016CB1074F8}"/>
    <cellStyle name="Normal 12 5 4 3 4 3 3 2" xfId="45633" xr:uid="{BB55F504-02FB-49C8-B1FE-FE5F39695764}"/>
    <cellStyle name="Normal 12 5 4 3 4 3 4" xfId="45634" xr:uid="{ADCFEBDE-B689-4E69-9895-A7F3819B213D}"/>
    <cellStyle name="Normal 12 5 4 3 4 4" xfId="4147" xr:uid="{585EB740-98EE-461C-9A84-0CF2D34A15DB}"/>
    <cellStyle name="Normal 12 5 4 3 4 4 2" xfId="9637" xr:uid="{7CA15A6A-5E2A-4882-BCF3-4F49242C4009}"/>
    <cellStyle name="Normal 12 5 4 3 4 4 2 2" xfId="22447" xr:uid="{DB8BD7BE-E8CD-430F-A0F7-8D591B34F645}"/>
    <cellStyle name="Normal 12 5 4 3 4 4 2 2 2" xfId="45635" xr:uid="{550AC1B0-C54B-428A-9CB3-0EBA15C0C6AF}"/>
    <cellStyle name="Normal 12 5 4 3 4 4 2 3" xfId="45636" xr:uid="{61792491-6472-4F30-89ED-BA77AC2E40A3}"/>
    <cellStyle name="Normal 12 5 4 3 4 4 3" xfId="16957" xr:uid="{119095BE-68F1-498D-93D7-144A9E44B407}"/>
    <cellStyle name="Normal 12 5 4 3 4 4 3 2" xfId="45637" xr:uid="{356BDB99-BB3E-4143-812C-38B43739301D}"/>
    <cellStyle name="Normal 12 5 4 3 4 4 4" xfId="45638" xr:uid="{F305FB2B-63C4-4227-9633-30F62777390E}"/>
    <cellStyle name="Normal 12 5 4 3 4 5" xfId="11467" xr:uid="{6AB177A8-1A1B-4C81-B1FF-E6157547E04E}"/>
    <cellStyle name="Normal 12 5 4 3 4 5 2" xfId="24277" xr:uid="{1A3D0A03-9AB8-40C8-8A97-653398484A9C}"/>
    <cellStyle name="Normal 12 5 4 3 4 5 2 2" xfId="45639" xr:uid="{6ABC0F20-B9BD-4F4F-8A12-E970A823E691}"/>
    <cellStyle name="Normal 12 5 4 3 4 5 3" xfId="45640" xr:uid="{76FD4C14-7F3F-4297-B687-FA7744E4CB38}"/>
    <cellStyle name="Normal 12 5 4 3 4 6" xfId="5977" xr:uid="{2C9E3A28-D86C-40B3-8B56-6B565A873EE1}"/>
    <cellStyle name="Normal 12 5 4 3 4 6 2" xfId="18787" xr:uid="{2F7D3FE6-7BAD-46E6-A2B7-C8E8C9BE2F61}"/>
    <cellStyle name="Normal 12 5 4 3 4 6 2 2" xfId="45641" xr:uid="{3FAC48D9-6165-47E1-85B1-D7E4674FE3D6}"/>
    <cellStyle name="Normal 12 5 4 3 4 6 3" xfId="45642" xr:uid="{2FF0568F-1583-4BEC-95BA-AAB4E1F479EF}"/>
    <cellStyle name="Normal 12 5 4 3 4 7" xfId="13297" xr:uid="{B43DB760-0AFF-4BA3-9DD4-0AEB461645F1}"/>
    <cellStyle name="Normal 12 5 4 3 4 7 2" xfId="45643" xr:uid="{51A0B315-D44A-41C0-AE55-553C7D47B09F}"/>
    <cellStyle name="Normal 12 5 4 3 4 8" xfId="45644" xr:uid="{AD373253-0E19-403C-BD76-B07DC216DF11}"/>
    <cellStyle name="Normal 12 5 4 3 5" xfId="845" xr:uid="{6D49BD9F-EE67-44D9-9183-32C18AA25FAE}"/>
    <cellStyle name="Normal 12 5 4 3 5 2" xfId="1740" xr:uid="{C51E8A0C-50BC-4580-AF81-12254685FF6F}"/>
    <cellStyle name="Normal 12 5 4 3 5 2 2" xfId="3570" xr:uid="{01E8EFA1-F773-4AF7-AECA-EA1669815892}"/>
    <cellStyle name="Normal 12 5 4 3 5 2 2 2" xfId="9060" xr:uid="{5E7FE92D-339F-439A-97EA-2D80052A378A}"/>
    <cellStyle name="Normal 12 5 4 3 5 2 2 2 2" xfId="21870" xr:uid="{94B1F44A-B2EF-41C2-956D-699AA9137A5C}"/>
    <cellStyle name="Normal 12 5 4 3 5 2 2 2 2 2" xfId="45645" xr:uid="{1E5FCB4F-C8CF-43A8-BF61-0C73CCB21AE3}"/>
    <cellStyle name="Normal 12 5 4 3 5 2 2 2 3" xfId="45646" xr:uid="{7211F34F-8A2C-40E6-A9D7-FB30B2FD0031}"/>
    <cellStyle name="Normal 12 5 4 3 5 2 2 3" xfId="16380" xr:uid="{6E7ABCD8-1888-47B2-8E9E-E99B6C402791}"/>
    <cellStyle name="Normal 12 5 4 3 5 2 2 3 2" xfId="45647" xr:uid="{4ED11408-CDCB-452F-81B0-F32DD3114D37}"/>
    <cellStyle name="Normal 12 5 4 3 5 2 2 4" xfId="45648" xr:uid="{89F6E472-4515-4472-AEB7-9B3702F32D92}"/>
    <cellStyle name="Normal 12 5 4 3 5 2 3" xfId="5400" xr:uid="{137F350E-D3DC-4D1E-9C61-38EA590037EE}"/>
    <cellStyle name="Normal 12 5 4 3 5 2 3 2" xfId="10890" xr:uid="{2E0F03F5-B76D-4F21-BFD3-402FF4208A1B}"/>
    <cellStyle name="Normal 12 5 4 3 5 2 3 2 2" xfId="23700" xr:uid="{467E85F3-9262-4C64-A90F-007ED8AE4D92}"/>
    <cellStyle name="Normal 12 5 4 3 5 2 3 2 2 2" xfId="45649" xr:uid="{A89C5B7D-45F4-42B3-A8D4-8B5E9AE3CBEF}"/>
    <cellStyle name="Normal 12 5 4 3 5 2 3 2 3" xfId="45650" xr:uid="{0B33D92C-973E-4B33-A0D5-07815D48A152}"/>
    <cellStyle name="Normal 12 5 4 3 5 2 3 3" xfId="18210" xr:uid="{3C674186-A840-44A1-9F1B-A860FEDB43F9}"/>
    <cellStyle name="Normal 12 5 4 3 5 2 3 3 2" xfId="45651" xr:uid="{CB18DA18-15B5-4BEE-A5EF-C92F9B6659C4}"/>
    <cellStyle name="Normal 12 5 4 3 5 2 3 4" xfId="45652" xr:uid="{F2A8172F-5C7D-4037-B19D-456DBD835E6A}"/>
    <cellStyle name="Normal 12 5 4 3 5 2 4" xfId="12720" xr:uid="{695A5DF9-0112-4202-80C5-AA589702DBAA}"/>
    <cellStyle name="Normal 12 5 4 3 5 2 4 2" xfId="25530" xr:uid="{B6B65C8B-0F9F-471F-A833-256F93A8FB55}"/>
    <cellStyle name="Normal 12 5 4 3 5 2 4 2 2" xfId="45653" xr:uid="{7C76B7DE-0E68-4DF7-87B1-756A4E95DFE8}"/>
    <cellStyle name="Normal 12 5 4 3 5 2 4 3" xfId="45654" xr:uid="{A5093A32-6736-4CBB-9C81-B0C6651B57CB}"/>
    <cellStyle name="Normal 12 5 4 3 5 2 5" xfId="7230" xr:uid="{F6E9EDD6-562B-4694-BEFB-F30C9FF1834F}"/>
    <cellStyle name="Normal 12 5 4 3 5 2 5 2" xfId="20040" xr:uid="{9EECFD51-D13E-4DC1-8A93-BA5DE7F2A224}"/>
    <cellStyle name="Normal 12 5 4 3 5 2 5 2 2" xfId="45655" xr:uid="{484859B8-1E18-4E0E-B112-949DD59A9247}"/>
    <cellStyle name="Normal 12 5 4 3 5 2 5 3" xfId="45656" xr:uid="{EB727660-D51F-46BB-B175-5CD5332E4D76}"/>
    <cellStyle name="Normal 12 5 4 3 5 2 6" xfId="14550" xr:uid="{12BCD2DC-17F4-43BC-93AF-116F93F161BE}"/>
    <cellStyle name="Normal 12 5 4 3 5 2 6 2" xfId="45657" xr:uid="{DF3BCD85-216E-4BF7-9389-869702D97039}"/>
    <cellStyle name="Normal 12 5 4 3 5 2 7" xfId="45658" xr:uid="{CAAD0422-6B33-484A-A011-092775D91DF4}"/>
    <cellStyle name="Normal 12 5 4 3 5 3" xfId="2676" xr:uid="{2B1159B0-246D-4518-8061-77685014363B}"/>
    <cellStyle name="Normal 12 5 4 3 5 3 2" xfId="8166" xr:uid="{AE609E4F-FDAB-43CB-8768-12DCBD6D1656}"/>
    <cellStyle name="Normal 12 5 4 3 5 3 2 2" xfId="20976" xr:uid="{EA36FB8E-4FA6-444F-A259-411936547C42}"/>
    <cellStyle name="Normal 12 5 4 3 5 3 2 2 2" xfId="45659" xr:uid="{E85FF525-9F19-4143-91EC-6C5B1A4F4C98}"/>
    <cellStyle name="Normal 12 5 4 3 5 3 2 3" xfId="45660" xr:uid="{C27BC715-4F64-4AF0-B6D4-4A79118077D8}"/>
    <cellStyle name="Normal 12 5 4 3 5 3 3" xfId="15486" xr:uid="{67D1B559-6027-4357-A058-477D4E1A22C8}"/>
    <cellStyle name="Normal 12 5 4 3 5 3 3 2" xfId="45661" xr:uid="{42D38F2B-DB99-47AD-8F23-2C7D74BD73F2}"/>
    <cellStyle name="Normal 12 5 4 3 5 3 4" xfId="45662" xr:uid="{1B2DB9D9-A066-47A4-B0A2-3259F656EF7C}"/>
    <cellStyle name="Normal 12 5 4 3 5 4" xfId="4506" xr:uid="{D7127F14-F4EF-49B8-849F-B352FF02C425}"/>
    <cellStyle name="Normal 12 5 4 3 5 4 2" xfId="9996" xr:uid="{0A19C597-DCD2-4861-A905-FAEDDA84E431}"/>
    <cellStyle name="Normal 12 5 4 3 5 4 2 2" xfId="22806" xr:uid="{9E280F47-3354-4CD0-B232-95CECB0A4DB3}"/>
    <cellStyle name="Normal 12 5 4 3 5 4 2 2 2" xfId="45663" xr:uid="{B14B069A-E3EF-451E-8443-9FB121CF5056}"/>
    <cellStyle name="Normal 12 5 4 3 5 4 2 3" xfId="45664" xr:uid="{C7CE15B8-16D6-41BA-9F58-08682C55722D}"/>
    <cellStyle name="Normal 12 5 4 3 5 4 3" xfId="17316" xr:uid="{0C310B3A-F1CF-4E7F-BE8B-18A4D86DE53A}"/>
    <cellStyle name="Normal 12 5 4 3 5 4 3 2" xfId="45665" xr:uid="{5F12A4D0-C1FC-4EBD-AE73-C05EAD8656D7}"/>
    <cellStyle name="Normal 12 5 4 3 5 4 4" xfId="45666" xr:uid="{0C407533-4945-4B4D-891D-2A0A8029806E}"/>
    <cellStyle name="Normal 12 5 4 3 5 5" xfId="11826" xr:uid="{A5A6D1A4-918B-4D8F-9DAE-D59F2A82FE20}"/>
    <cellStyle name="Normal 12 5 4 3 5 5 2" xfId="24636" xr:uid="{35ED57FE-FEDA-49DA-A396-91E62548A67F}"/>
    <cellStyle name="Normal 12 5 4 3 5 5 2 2" xfId="45667" xr:uid="{8C97462C-2AAF-4197-A209-1E6ED30B34F8}"/>
    <cellStyle name="Normal 12 5 4 3 5 5 3" xfId="45668" xr:uid="{C8BF5A22-60F9-41C0-8588-40F932786D9F}"/>
    <cellStyle name="Normal 12 5 4 3 5 6" xfId="6336" xr:uid="{E18D25A4-FDC9-43B7-8AC5-355730BF91D2}"/>
    <cellStyle name="Normal 12 5 4 3 5 6 2" xfId="19146" xr:uid="{92870535-00B3-4A62-856D-582A7678C0A0}"/>
    <cellStyle name="Normal 12 5 4 3 5 6 2 2" xfId="45669" xr:uid="{97B3A4FB-0B58-47BA-911C-604D03199BA6}"/>
    <cellStyle name="Normal 12 5 4 3 5 6 3" xfId="45670" xr:uid="{953C5FED-3405-404D-9008-B3F5C59DC1C9}"/>
    <cellStyle name="Normal 12 5 4 3 5 7" xfId="13656" xr:uid="{F73362A6-7E95-45E2-834A-6555E5909F7B}"/>
    <cellStyle name="Normal 12 5 4 3 5 7 2" xfId="45671" xr:uid="{7ABD5ABF-CF47-4DEC-B0B1-0A8E3E5AB1FB}"/>
    <cellStyle name="Normal 12 5 4 3 5 8" xfId="45672" xr:uid="{A0EE4E1E-9211-4B6D-B72A-1649E1242914}"/>
    <cellStyle name="Normal 12 5 4 3 6" xfId="1246" xr:uid="{4F076B31-A647-4D62-8B4C-9D90E4986F47}"/>
    <cellStyle name="Normal 12 5 4 3 6 2" xfId="3076" xr:uid="{B6B9F647-6A8D-4D99-A1D1-D9206F6D1463}"/>
    <cellStyle name="Normal 12 5 4 3 6 2 2" xfId="8566" xr:uid="{B69E4C30-9214-44E7-B5A3-F3AEEACCB1A5}"/>
    <cellStyle name="Normal 12 5 4 3 6 2 2 2" xfId="21376" xr:uid="{FA5FDE7E-07B6-4B8D-8430-45EC0FDB6478}"/>
    <cellStyle name="Normal 12 5 4 3 6 2 2 2 2" xfId="45673" xr:uid="{A48233C7-CA8F-4DB9-8E32-A3CE5E49266B}"/>
    <cellStyle name="Normal 12 5 4 3 6 2 2 3" xfId="45674" xr:uid="{2C5C3A3C-A996-42D3-9278-0B41E6781016}"/>
    <cellStyle name="Normal 12 5 4 3 6 2 3" xfId="15886" xr:uid="{0E16DC2A-3B69-46E0-B326-61423924799E}"/>
    <cellStyle name="Normal 12 5 4 3 6 2 3 2" xfId="45675" xr:uid="{08E77E35-E4C2-46E5-81EC-A9BA809A97EB}"/>
    <cellStyle name="Normal 12 5 4 3 6 2 4" xfId="45676" xr:uid="{A3CC1674-086C-4F0F-B507-0EC91C3125A3}"/>
    <cellStyle name="Normal 12 5 4 3 6 3" xfId="4906" xr:uid="{7EDACDB8-4C05-4D44-A75E-8AE8EC06D4CA}"/>
    <cellStyle name="Normal 12 5 4 3 6 3 2" xfId="10396" xr:uid="{15AF4373-0FEF-46A8-845B-1573A8579F66}"/>
    <cellStyle name="Normal 12 5 4 3 6 3 2 2" xfId="23206" xr:uid="{9D216A6D-68C4-4D8C-9764-4B98E786C388}"/>
    <cellStyle name="Normal 12 5 4 3 6 3 2 2 2" xfId="45677" xr:uid="{13941654-9EE2-4336-8F5B-51D3E531E479}"/>
    <cellStyle name="Normal 12 5 4 3 6 3 2 3" xfId="45678" xr:uid="{9E004DCC-6A7C-4D68-9B43-4162EC839094}"/>
    <cellStyle name="Normal 12 5 4 3 6 3 3" xfId="17716" xr:uid="{B19995BE-4BD9-4F12-84E4-1E4C0C706D0A}"/>
    <cellStyle name="Normal 12 5 4 3 6 3 3 2" xfId="45679" xr:uid="{0F602166-4707-4CDB-9EB0-80A9855BB5A0}"/>
    <cellStyle name="Normal 12 5 4 3 6 3 4" xfId="45680" xr:uid="{D14836F0-2C8D-42A5-9B0D-3679657EA1F6}"/>
    <cellStyle name="Normal 12 5 4 3 6 4" xfId="12226" xr:uid="{D3D5C0D3-9EE5-4B45-97F2-5F8D1EDC5AE1}"/>
    <cellStyle name="Normal 12 5 4 3 6 4 2" xfId="25036" xr:uid="{21DA6CE7-B20F-4B6D-94B1-5C05FFD61A43}"/>
    <cellStyle name="Normal 12 5 4 3 6 4 2 2" xfId="45681" xr:uid="{7EFCCF36-EA74-4535-90E0-1936ECAADEBC}"/>
    <cellStyle name="Normal 12 5 4 3 6 4 3" xfId="45682" xr:uid="{EB98B62A-7F8E-4D63-9911-FE3ABB7FD33D}"/>
    <cellStyle name="Normal 12 5 4 3 6 5" xfId="6736" xr:uid="{7770856B-BD64-41E5-8A54-56AB3C1F87BC}"/>
    <cellStyle name="Normal 12 5 4 3 6 5 2" xfId="19546" xr:uid="{B7EDCBEC-5D9F-48C1-818B-B5C7B578BBD0}"/>
    <cellStyle name="Normal 12 5 4 3 6 5 2 2" xfId="45683" xr:uid="{9DE1A47B-EBD3-4D8C-B1C4-D1CEA4FE1D75}"/>
    <cellStyle name="Normal 12 5 4 3 6 5 3" xfId="45684" xr:uid="{E251A278-1AF5-410F-9DB0-23A97C557454}"/>
    <cellStyle name="Normal 12 5 4 3 6 6" xfId="14056" xr:uid="{FAB719CB-0E5E-44DA-B30C-2CA89067E617}"/>
    <cellStyle name="Normal 12 5 4 3 6 6 2" xfId="45685" xr:uid="{9BEB2B12-1C42-49AE-87B9-B9A598147941}"/>
    <cellStyle name="Normal 12 5 4 3 6 7" xfId="45686" xr:uid="{8D9C0051-E0C0-42BC-9D50-826824E4B088}"/>
    <cellStyle name="Normal 12 5 4 3 7" xfId="2182" xr:uid="{DFFC87E5-F22F-45EA-8CCE-D4F300D530CE}"/>
    <cellStyle name="Normal 12 5 4 3 7 2" xfId="7672" xr:uid="{AC52B208-892B-438C-B888-AF47D82484AC}"/>
    <cellStyle name="Normal 12 5 4 3 7 2 2" xfId="20482" xr:uid="{31738ABC-96A0-4D59-AD50-7FD2674B01C2}"/>
    <cellStyle name="Normal 12 5 4 3 7 2 2 2" xfId="45687" xr:uid="{A0AD475E-3F5E-45DB-A9AD-958501F89029}"/>
    <cellStyle name="Normal 12 5 4 3 7 2 3" xfId="45688" xr:uid="{404F2C2B-D7D6-45C2-9081-14E5938F6FBD}"/>
    <cellStyle name="Normal 12 5 4 3 7 3" xfId="14992" xr:uid="{CA0404C2-9952-4B9E-9635-4098DD5B755D}"/>
    <cellStyle name="Normal 12 5 4 3 7 3 2" xfId="45689" xr:uid="{16AAC875-25D9-40A9-93AE-3CACFCAD47E5}"/>
    <cellStyle name="Normal 12 5 4 3 7 4" xfId="45690" xr:uid="{76ABB6C9-E9B3-4AE9-A106-414E82474EFF}"/>
    <cellStyle name="Normal 12 5 4 3 8" xfId="4012" xr:uid="{A7215C2A-CB4B-4576-A66A-09FE31801F2E}"/>
    <cellStyle name="Normal 12 5 4 3 8 2" xfId="9502" xr:uid="{74701668-2E05-448E-9DA2-500F34AAB1DA}"/>
    <cellStyle name="Normal 12 5 4 3 8 2 2" xfId="22312" xr:uid="{03C8A746-8F8A-4ABF-94E7-611F35C72752}"/>
    <cellStyle name="Normal 12 5 4 3 8 2 2 2" xfId="45691" xr:uid="{8FE2049A-4FDE-4864-AFBA-50528F485AA0}"/>
    <cellStyle name="Normal 12 5 4 3 8 2 3" xfId="45692" xr:uid="{27ECCE16-5FFF-432C-9AF2-D9D01A2DE5B9}"/>
    <cellStyle name="Normal 12 5 4 3 8 3" xfId="16822" xr:uid="{E67CED60-1A30-4967-A1D8-72ECF73E5622}"/>
    <cellStyle name="Normal 12 5 4 3 8 3 2" xfId="45693" xr:uid="{EB629073-F81F-436C-BE00-3CFF1C7BA0DF}"/>
    <cellStyle name="Normal 12 5 4 3 8 4" xfId="45694" xr:uid="{6B3AC541-6482-4563-B867-5FDA36ED467A}"/>
    <cellStyle name="Normal 12 5 4 3 9" xfId="11332" xr:uid="{221143C2-2E87-417A-900B-3FC50278EA60}"/>
    <cellStyle name="Normal 12 5 4 3 9 2" xfId="24142" xr:uid="{0EE6B139-2DF3-483B-9C25-247BF9BBB664}"/>
    <cellStyle name="Normal 12 5 4 3 9 2 2" xfId="45695" xr:uid="{E763F4C0-6E23-4319-B287-9DC53B6CE659}"/>
    <cellStyle name="Normal 12 5 4 3 9 3" xfId="45696" xr:uid="{2BF21A46-1A6C-4793-ABE6-AA254EC115EC}"/>
    <cellStyle name="Normal 12 5 4 4" xfId="401" xr:uid="{00A458DF-1097-4108-96FC-222C5DC5D341}"/>
    <cellStyle name="Normal 12 5 4 4 10" xfId="5893" xr:uid="{B7A5FB39-8CF2-4CEE-B657-A85C89BA5776}"/>
    <cellStyle name="Normal 12 5 4 4 10 2" xfId="18703" xr:uid="{1DF44FC0-6492-4F58-9525-B1CAE5DD3AFE}"/>
    <cellStyle name="Normal 12 5 4 4 10 2 2" xfId="45697" xr:uid="{31C22223-5026-48EA-B7D7-25C0FCEA113B}"/>
    <cellStyle name="Normal 12 5 4 4 10 3" xfId="45698" xr:uid="{C2EC076B-008C-4B2A-A1F3-8C92D86623DA}"/>
    <cellStyle name="Normal 12 5 4 4 11" xfId="13213" xr:uid="{ADE999DE-4263-464A-AE13-942A6D383772}"/>
    <cellStyle name="Normal 12 5 4 4 11 2" xfId="45699" xr:uid="{AE9733DD-4139-44E0-9B61-386295749CF5}"/>
    <cellStyle name="Normal 12 5 4 4 12" xfId="45700" xr:uid="{721F50DD-1566-44CC-B0F4-787A2C533C32}"/>
    <cellStyle name="Normal 12 5 4 4 2" xfId="630" xr:uid="{CE70F369-08B2-44E2-971E-BD402A163CEC}"/>
    <cellStyle name="Normal 12 5 4 4 2 2" xfId="1029" xr:uid="{AFF841C3-1832-43AC-B40F-4405F66104EC}"/>
    <cellStyle name="Normal 12 5 4 4 2 2 2" xfId="1924" xr:uid="{E1B2566A-3BC2-4F73-9CFC-7B4000D9E30C}"/>
    <cellStyle name="Normal 12 5 4 4 2 2 2 2" xfId="3754" xr:uid="{9FC526E3-5EC1-41B4-AC70-85F942448763}"/>
    <cellStyle name="Normal 12 5 4 4 2 2 2 2 2" xfId="9244" xr:uid="{5F4C3840-8D34-4C9A-A165-B1C5DE57F603}"/>
    <cellStyle name="Normal 12 5 4 4 2 2 2 2 2 2" xfId="22054" xr:uid="{81CDBC3C-C165-4F8C-90C5-55CC96E63CB9}"/>
    <cellStyle name="Normal 12 5 4 4 2 2 2 2 2 2 2" xfId="45701" xr:uid="{0B8D695E-28E8-4497-A98D-3C477C9B3A14}"/>
    <cellStyle name="Normal 12 5 4 4 2 2 2 2 2 3" xfId="45702" xr:uid="{1C604E30-1F9E-434F-9B3A-3E256EDA08B6}"/>
    <cellStyle name="Normal 12 5 4 4 2 2 2 2 3" xfId="16564" xr:uid="{7E0088A3-A18E-423F-8E15-4240902886FA}"/>
    <cellStyle name="Normal 12 5 4 4 2 2 2 2 3 2" xfId="45703" xr:uid="{B654A06F-704A-4A03-B571-0DBDDBF7C034}"/>
    <cellStyle name="Normal 12 5 4 4 2 2 2 2 4" xfId="45704" xr:uid="{FB6D59B2-90C7-4337-8ECD-7CDF23B74EF1}"/>
    <cellStyle name="Normal 12 5 4 4 2 2 2 3" xfId="5584" xr:uid="{294A3DE4-929F-4A25-AF45-0AEF0B492B73}"/>
    <cellStyle name="Normal 12 5 4 4 2 2 2 3 2" xfId="11074" xr:uid="{F530D94F-8DDB-4A5A-B51F-568B7105D941}"/>
    <cellStyle name="Normal 12 5 4 4 2 2 2 3 2 2" xfId="23884" xr:uid="{12EF149C-1E0E-4CE8-8D7A-EE752C0EC065}"/>
    <cellStyle name="Normal 12 5 4 4 2 2 2 3 2 2 2" xfId="45705" xr:uid="{6BE15BE7-3ECC-4664-BFEC-E9202EDE87A8}"/>
    <cellStyle name="Normal 12 5 4 4 2 2 2 3 2 3" xfId="45706" xr:uid="{9DF70723-A77B-4A22-AB93-5FD66B5232CC}"/>
    <cellStyle name="Normal 12 5 4 4 2 2 2 3 3" xfId="18394" xr:uid="{BDF90AC0-02E4-4869-8423-911C1A0B08FC}"/>
    <cellStyle name="Normal 12 5 4 4 2 2 2 3 3 2" xfId="45707" xr:uid="{2955C67E-C28F-47CB-B987-529A9011D6E1}"/>
    <cellStyle name="Normal 12 5 4 4 2 2 2 3 4" xfId="45708" xr:uid="{58A790F3-5DD5-4674-B20D-867AD6EFB6DA}"/>
    <cellStyle name="Normal 12 5 4 4 2 2 2 4" xfId="12904" xr:uid="{193C1A44-CF38-44D4-96BD-A7112BA03927}"/>
    <cellStyle name="Normal 12 5 4 4 2 2 2 4 2" xfId="25714" xr:uid="{C43FF1E5-CC51-4EA7-864D-E1709F3F679B}"/>
    <cellStyle name="Normal 12 5 4 4 2 2 2 4 2 2" xfId="45709" xr:uid="{8B2854DB-7C5E-4D92-9645-8C44C2A0FEDF}"/>
    <cellStyle name="Normal 12 5 4 4 2 2 2 4 3" xfId="45710" xr:uid="{A4AC901B-FBC6-467C-9F2B-157292A7B37A}"/>
    <cellStyle name="Normal 12 5 4 4 2 2 2 5" xfId="7414" xr:uid="{08A06869-465E-471A-BB72-ED2246E9848B}"/>
    <cellStyle name="Normal 12 5 4 4 2 2 2 5 2" xfId="20224" xr:uid="{8FE901FC-5F53-4C14-B0FC-C53152BC0FA6}"/>
    <cellStyle name="Normal 12 5 4 4 2 2 2 5 2 2" xfId="45711" xr:uid="{CFCAFD6F-6825-4E25-A113-5A024FB7B6EB}"/>
    <cellStyle name="Normal 12 5 4 4 2 2 2 5 3" xfId="45712" xr:uid="{024CC87F-1287-4118-8660-C3F787CD2CE4}"/>
    <cellStyle name="Normal 12 5 4 4 2 2 2 6" xfId="14734" xr:uid="{F070D9AF-0717-43F0-94DC-9866667DDB80}"/>
    <cellStyle name="Normal 12 5 4 4 2 2 2 6 2" xfId="45713" xr:uid="{AB91AE75-12BC-43B8-9E37-ED8A6229C56F}"/>
    <cellStyle name="Normal 12 5 4 4 2 2 2 7" xfId="45714" xr:uid="{75CC855F-F5AD-4BBD-8667-6A37B4CAFFF2}"/>
    <cellStyle name="Normal 12 5 4 4 2 2 3" xfId="2860" xr:uid="{101762A5-97B2-4168-8B0A-6E91AE321D22}"/>
    <cellStyle name="Normal 12 5 4 4 2 2 3 2" xfId="8350" xr:uid="{EED8E0F5-091C-43EE-ADC5-FCF0EEA5A4B6}"/>
    <cellStyle name="Normal 12 5 4 4 2 2 3 2 2" xfId="21160" xr:uid="{4B2136FD-B8A7-4F5B-86AD-9E4616397F35}"/>
    <cellStyle name="Normal 12 5 4 4 2 2 3 2 2 2" xfId="45715" xr:uid="{EED43208-6CD5-4CDE-B33F-A05A43040B8A}"/>
    <cellStyle name="Normal 12 5 4 4 2 2 3 2 3" xfId="45716" xr:uid="{C2385D18-8A12-4917-ACDC-CC6B9CD303CC}"/>
    <cellStyle name="Normal 12 5 4 4 2 2 3 3" xfId="15670" xr:uid="{EF3FDF95-9A08-4C50-8DDF-DEA4D19BC792}"/>
    <cellStyle name="Normal 12 5 4 4 2 2 3 3 2" xfId="45717" xr:uid="{9DF716D8-8DBB-4D9B-8EE9-DFCAC0DB1ECF}"/>
    <cellStyle name="Normal 12 5 4 4 2 2 3 4" xfId="45718" xr:uid="{D5D01A4A-9F81-48A6-82DE-6BEBAA0993D6}"/>
    <cellStyle name="Normal 12 5 4 4 2 2 4" xfId="4690" xr:uid="{0E5F9F4C-C97C-46B5-88B5-175807C38DA2}"/>
    <cellStyle name="Normal 12 5 4 4 2 2 4 2" xfId="10180" xr:uid="{F4AD5BF9-50AA-446E-8259-604C4B288C73}"/>
    <cellStyle name="Normal 12 5 4 4 2 2 4 2 2" xfId="22990" xr:uid="{2B278841-E7A2-42C9-B822-81092C985C20}"/>
    <cellStyle name="Normal 12 5 4 4 2 2 4 2 2 2" xfId="45719" xr:uid="{194F45CF-D570-48FE-94BD-9FCACEA5115B}"/>
    <cellStyle name="Normal 12 5 4 4 2 2 4 2 3" xfId="45720" xr:uid="{BC84D82B-A88E-4C58-93C9-29E272360FA3}"/>
    <cellStyle name="Normal 12 5 4 4 2 2 4 3" xfId="17500" xr:uid="{805469A3-0F3E-40CE-8FA4-0469698AC8F5}"/>
    <cellStyle name="Normal 12 5 4 4 2 2 4 3 2" xfId="45721" xr:uid="{6FA66057-1030-42FE-BF0B-CB29F393AF28}"/>
    <cellStyle name="Normal 12 5 4 4 2 2 4 4" xfId="45722" xr:uid="{073B023F-8250-46A5-89E4-A6AECA7A9F96}"/>
    <cellStyle name="Normal 12 5 4 4 2 2 5" xfId="12010" xr:uid="{0F158A76-0AB0-4033-81AE-791CC970737A}"/>
    <cellStyle name="Normal 12 5 4 4 2 2 5 2" xfId="24820" xr:uid="{FFE74E9C-EA05-4C51-8E3B-B35BD9C7AC14}"/>
    <cellStyle name="Normal 12 5 4 4 2 2 5 2 2" xfId="45723" xr:uid="{9F222D36-3201-44BF-9879-F31CD3215084}"/>
    <cellStyle name="Normal 12 5 4 4 2 2 5 3" xfId="45724" xr:uid="{0DA78A55-DAC7-46A9-978E-0C4B50394BD4}"/>
    <cellStyle name="Normal 12 5 4 4 2 2 6" xfId="6520" xr:uid="{57041C29-0A81-4506-AD3E-59A12147FE0C}"/>
    <cellStyle name="Normal 12 5 4 4 2 2 6 2" xfId="19330" xr:uid="{18D39FB8-E850-4D62-9202-414F56E1781F}"/>
    <cellStyle name="Normal 12 5 4 4 2 2 6 2 2" xfId="45725" xr:uid="{DC85E8F6-F1B1-4B70-9200-71F5DD3220FD}"/>
    <cellStyle name="Normal 12 5 4 4 2 2 6 3" xfId="45726" xr:uid="{0C74E42A-CF8C-4285-97D9-DD28F16FC5AB}"/>
    <cellStyle name="Normal 12 5 4 4 2 2 7" xfId="13840" xr:uid="{67BBCAA4-28DA-4DB4-8773-D99DAFD92AF2}"/>
    <cellStyle name="Normal 12 5 4 4 2 2 7 2" xfId="45727" xr:uid="{B117BAA1-01C1-4764-941A-ECB06D450AB4}"/>
    <cellStyle name="Normal 12 5 4 4 2 2 8" xfId="45728" xr:uid="{1DADFF5E-05C7-4221-ACF0-5CE4FDA395D6}"/>
    <cellStyle name="Normal 12 5 4 4 2 3" xfId="1525" xr:uid="{6125CCDB-8AA2-4E0C-B19C-8999099158A4}"/>
    <cellStyle name="Normal 12 5 4 4 2 3 2" xfId="3355" xr:uid="{075D0E6C-04AF-4BF0-845E-EF9B9357C820}"/>
    <cellStyle name="Normal 12 5 4 4 2 3 2 2" xfId="8845" xr:uid="{3BC1DF50-147B-46C6-AF2F-03D4C1E823FA}"/>
    <cellStyle name="Normal 12 5 4 4 2 3 2 2 2" xfId="21655" xr:uid="{BF766D0A-E750-4846-8D31-6B83CB69B115}"/>
    <cellStyle name="Normal 12 5 4 4 2 3 2 2 2 2" xfId="45729" xr:uid="{1D63F6D9-F697-47DB-8145-A88B5858C6D0}"/>
    <cellStyle name="Normal 12 5 4 4 2 3 2 2 3" xfId="45730" xr:uid="{77F2CCAC-797B-4593-9D6E-498D7F4063DA}"/>
    <cellStyle name="Normal 12 5 4 4 2 3 2 3" xfId="16165" xr:uid="{7D603436-A9AD-4759-AE82-30E450D98C47}"/>
    <cellStyle name="Normal 12 5 4 4 2 3 2 3 2" xfId="45731" xr:uid="{8143048E-50DD-4B8D-ADD8-ABB34411AAA1}"/>
    <cellStyle name="Normal 12 5 4 4 2 3 2 4" xfId="45732" xr:uid="{A55A7B7A-D0BF-4329-9A05-078049615CF9}"/>
    <cellStyle name="Normal 12 5 4 4 2 3 3" xfId="5185" xr:uid="{863F0884-A549-4E05-87E2-2E7DE4DA7E17}"/>
    <cellStyle name="Normal 12 5 4 4 2 3 3 2" xfId="10675" xr:uid="{0A085C52-6AA8-4774-BFD6-5CDD5C4A205C}"/>
    <cellStyle name="Normal 12 5 4 4 2 3 3 2 2" xfId="23485" xr:uid="{A7ED05DC-9EEA-4388-AC4C-5F39068B462F}"/>
    <cellStyle name="Normal 12 5 4 4 2 3 3 2 2 2" xfId="45733" xr:uid="{ABCD956A-626D-4AEE-9D73-DA36FC7FF0EC}"/>
    <cellStyle name="Normal 12 5 4 4 2 3 3 2 3" xfId="45734" xr:uid="{27CF1E87-D026-4BD5-95B9-0C55C135BF9D}"/>
    <cellStyle name="Normal 12 5 4 4 2 3 3 3" xfId="17995" xr:uid="{48A5AC99-AA61-4BB4-8B4A-FD99FB7EA68A}"/>
    <cellStyle name="Normal 12 5 4 4 2 3 3 3 2" xfId="45735" xr:uid="{57E85C4B-07F2-4789-8042-DDFB93547048}"/>
    <cellStyle name="Normal 12 5 4 4 2 3 3 4" xfId="45736" xr:uid="{04B4E0DF-F94E-4A04-A213-5EBD710E5FEB}"/>
    <cellStyle name="Normal 12 5 4 4 2 3 4" xfId="12505" xr:uid="{CF068CAB-A610-4596-9392-E019B21C9D82}"/>
    <cellStyle name="Normal 12 5 4 4 2 3 4 2" xfId="25315" xr:uid="{6A38C49C-F6AF-442C-B72B-A944447533C3}"/>
    <cellStyle name="Normal 12 5 4 4 2 3 4 2 2" xfId="45737" xr:uid="{4FD45708-3149-4537-AD34-7823B6D41B18}"/>
    <cellStyle name="Normal 12 5 4 4 2 3 4 3" xfId="45738" xr:uid="{F1E768A5-1B83-467C-A24C-74BF3B1BC4A6}"/>
    <cellStyle name="Normal 12 5 4 4 2 3 5" xfId="7015" xr:uid="{41D6B3C5-6F42-47D9-9717-CCB8528D20A2}"/>
    <cellStyle name="Normal 12 5 4 4 2 3 5 2" xfId="19825" xr:uid="{9FC75257-6BB2-4033-B5FD-4241300B5A09}"/>
    <cellStyle name="Normal 12 5 4 4 2 3 5 2 2" xfId="45739" xr:uid="{0D9C3B66-2C2C-4CA2-9E4C-9E34CD8FE608}"/>
    <cellStyle name="Normal 12 5 4 4 2 3 5 3" xfId="45740" xr:uid="{5F1B22E9-B0B2-4F8E-BA6C-6A559359B446}"/>
    <cellStyle name="Normal 12 5 4 4 2 3 6" xfId="14335" xr:uid="{E937DCCC-4ECD-4CDE-8960-F022E306EA67}"/>
    <cellStyle name="Normal 12 5 4 4 2 3 6 2" xfId="45741" xr:uid="{70F9C221-469B-4038-92A4-1651EA98C144}"/>
    <cellStyle name="Normal 12 5 4 4 2 3 7" xfId="45742" xr:uid="{55BAE9A4-065E-48F0-9788-425EA42B1020}"/>
    <cellStyle name="Normal 12 5 4 4 2 4" xfId="2461" xr:uid="{82039A50-059D-4005-B87F-AC9067A42942}"/>
    <cellStyle name="Normal 12 5 4 4 2 4 2" xfId="7951" xr:uid="{E95DCBB1-8611-476E-AF22-32B45D59349F}"/>
    <cellStyle name="Normal 12 5 4 4 2 4 2 2" xfId="20761" xr:uid="{7134DE0D-B9A3-4402-93C6-FC4B72BB137B}"/>
    <cellStyle name="Normal 12 5 4 4 2 4 2 2 2" xfId="45743" xr:uid="{E946CFAD-685A-4599-BF3F-16A5CFE63000}"/>
    <cellStyle name="Normal 12 5 4 4 2 4 2 3" xfId="45744" xr:uid="{DC13035A-7366-4FD0-977E-784E1C27EF2B}"/>
    <cellStyle name="Normal 12 5 4 4 2 4 3" xfId="15271" xr:uid="{345117CB-F6CF-46E6-B307-9804C68A3C98}"/>
    <cellStyle name="Normal 12 5 4 4 2 4 3 2" xfId="45745" xr:uid="{39EB40D3-B7E4-4D94-AE85-5DF634966E96}"/>
    <cellStyle name="Normal 12 5 4 4 2 4 4" xfId="45746" xr:uid="{91D8C310-DED7-4514-990A-06F03DE26FA1}"/>
    <cellStyle name="Normal 12 5 4 4 2 5" xfId="4291" xr:uid="{46CFC443-5631-4EC8-8716-D9CE83F6D2A7}"/>
    <cellStyle name="Normal 12 5 4 4 2 5 2" xfId="9781" xr:uid="{B818846B-3047-4200-8C45-62C56E6DC471}"/>
    <cellStyle name="Normal 12 5 4 4 2 5 2 2" xfId="22591" xr:uid="{05446CE8-2EE2-4994-AE35-8E5334805A07}"/>
    <cellStyle name="Normal 12 5 4 4 2 5 2 2 2" xfId="45747" xr:uid="{A11F898F-2967-47CD-981C-305839CCF4F9}"/>
    <cellStyle name="Normal 12 5 4 4 2 5 2 3" xfId="45748" xr:uid="{61D51C7D-B436-41FC-9027-55A720E87D79}"/>
    <cellStyle name="Normal 12 5 4 4 2 5 3" xfId="17101" xr:uid="{4D78DDD7-A256-4D07-BFAD-16408534BCE4}"/>
    <cellStyle name="Normal 12 5 4 4 2 5 3 2" xfId="45749" xr:uid="{073F0E9D-B7B8-42F3-80C4-A342BDD14263}"/>
    <cellStyle name="Normal 12 5 4 4 2 5 4" xfId="45750" xr:uid="{214AD355-8C6D-4FFA-ADF7-17222CC9D01C}"/>
    <cellStyle name="Normal 12 5 4 4 2 6" xfId="11611" xr:uid="{AE43FE11-09C9-4B5E-8149-6EAA75909DB1}"/>
    <cellStyle name="Normal 12 5 4 4 2 6 2" xfId="24421" xr:uid="{6B44DCD4-3538-4532-BB10-6C65DE037545}"/>
    <cellStyle name="Normal 12 5 4 4 2 6 2 2" xfId="45751" xr:uid="{CF53309F-FF2A-49F2-BF39-9B4B4CB833CA}"/>
    <cellStyle name="Normal 12 5 4 4 2 6 3" xfId="45752" xr:uid="{5F7179CC-B7F6-4873-805A-82224031A8B4}"/>
    <cellStyle name="Normal 12 5 4 4 2 7" xfId="6121" xr:uid="{BABEBA8A-7499-4CD3-974F-B1FF198091F8}"/>
    <cellStyle name="Normal 12 5 4 4 2 7 2" xfId="18931" xr:uid="{3AC9FD2D-4E99-4CAD-87C8-7EA9D674A114}"/>
    <cellStyle name="Normal 12 5 4 4 2 7 2 2" xfId="45753" xr:uid="{4BD70F85-4CCF-4579-ACBF-8F17C68DACBE}"/>
    <cellStyle name="Normal 12 5 4 4 2 7 3" xfId="45754" xr:uid="{DB107C7C-9D4D-418B-96F2-7D1C308C9D61}"/>
    <cellStyle name="Normal 12 5 4 4 2 8" xfId="13441" xr:uid="{72337E73-45B3-4E9D-9863-4D396BEF521F}"/>
    <cellStyle name="Normal 12 5 4 4 2 8 2" xfId="45755" xr:uid="{B16E9472-3AED-43B7-8F09-66A1BC660A8E}"/>
    <cellStyle name="Normal 12 5 4 4 2 9" xfId="45756" xr:uid="{85410BD8-C81C-40BC-A558-CFF32DD15C43}"/>
    <cellStyle name="Normal 12 5 4 4 3" xfId="762" xr:uid="{07FD3A49-02F6-4F4B-899A-EAE39F6D0368}"/>
    <cellStyle name="Normal 12 5 4 4 3 2" xfId="1162" xr:uid="{E69DCA94-3798-4DB9-AB0B-990B1C5A0A59}"/>
    <cellStyle name="Normal 12 5 4 4 3 2 2" xfId="2057" xr:uid="{D9F85E36-A33A-44F0-B6BB-FC8931907279}"/>
    <cellStyle name="Normal 12 5 4 4 3 2 2 2" xfId="3887" xr:uid="{AAF063BD-C0FC-4B4E-81D2-BFFC6A313B35}"/>
    <cellStyle name="Normal 12 5 4 4 3 2 2 2 2" xfId="9377" xr:uid="{F760C797-D120-4278-A3F9-9875F1CC539E}"/>
    <cellStyle name="Normal 12 5 4 4 3 2 2 2 2 2" xfId="22187" xr:uid="{D2F57C95-A13A-4A13-9061-FC8744757712}"/>
    <cellStyle name="Normal 12 5 4 4 3 2 2 2 2 2 2" xfId="45757" xr:uid="{86058329-2F7C-4334-8F27-6AE1D707AEF2}"/>
    <cellStyle name="Normal 12 5 4 4 3 2 2 2 2 3" xfId="45758" xr:uid="{100C609D-1FE4-481E-A8F2-B89C7958A9D1}"/>
    <cellStyle name="Normal 12 5 4 4 3 2 2 2 3" xfId="16697" xr:uid="{17D9C868-8E37-4E43-BEEA-BD0F62CFF671}"/>
    <cellStyle name="Normal 12 5 4 4 3 2 2 2 3 2" xfId="45759" xr:uid="{9EBBB605-8C79-4865-8F1D-6960881194E0}"/>
    <cellStyle name="Normal 12 5 4 4 3 2 2 2 4" xfId="45760" xr:uid="{A1D7A1C2-FF04-4C04-888D-A32C7BBF4629}"/>
    <cellStyle name="Normal 12 5 4 4 3 2 2 3" xfId="5717" xr:uid="{6C5CED89-889E-4A6B-97A2-53B65F297551}"/>
    <cellStyle name="Normal 12 5 4 4 3 2 2 3 2" xfId="11207" xr:uid="{94EC3221-798C-44EC-9612-475D0674F458}"/>
    <cellStyle name="Normal 12 5 4 4 3 2 2 3 2 2" xfId="24017" xr:uid="{808EB697-4EA5-4F83-AE8F-F2E738A17F17}"/>
    <cellStyle name="Normal 12 5 4 4 3 2 2 3 2 2 2" xfId="45761" xr:uid="{D6AB8931-D5A4-4851-8609-409EBCD5D5F9}"/>
    <cellStyle name="Normal 12 5 4 4 3 2 2 3 2 3" xfId="45762" xr:uid="{672856AA-AACF-4759-A297-7385472C6559}"/>
    <cellStyle name="Normal 12 5 4 4 3 2 2 3 3" xfId="18527" xr:uid="{755C41E9-6A61-4168-8AB1-A23A55A40807}"/>
    <cellStyle name="Normal 12 5 4 4 3 2 2 3 3 2" xfId="45763" xr:uid="{CFBE794B-E4B5-4CFC-A6E6-9780AF6EA1C6}"/>
    <cellStyle name="Normal 12 5 4 4 3 2 2 3 4" xfId="45764" xr:uid="{3D5577D5-CCE5-441F-879A-48F671E069CA}"/>
    <cellStyle name="Normal 12 5 4 4 3 2 2 4" xfId="13037" xr:uid="{B759EAA6-650E-454F-9ACB-1C9F7A94B4A8}"/>
    <cellStyle name="Normal 12 5 4 4 3 2 2 4 2" xfId="25847" xr:uid="{474BAB86-0427-4BDA-891F-F18AA93332CD}"/>
    <cellStyle name="Normal 12 5 4 4 3 2 2 4 2 2" xfId="45765" xr:uid="{EAF7D768-1C63-4C7E-A52A-A008BBDBF6CC}"/>
    <cellStyle name="Normal 12 5 4 4 3 2 2 4 3" xfId="45766" xr:uid="{A4E49576-664F-4E26-8F3A-FF9793040FF1}"/>
    <cellStyle name="Normal 12 5 4 4 3 2 2 5" xfId="7547" xr:uid="{14F99A58-6195-4240-A543-C1177BC13EF9}"/>
    <cellStyle name="Normal 12 5 4 4 3 2 2 5 2" xfId="20357" xr:uid="{AED3580B-2BFD-4BE0-ADEE-EC8E95745FE1}"/>
    <cellStyle name="Normal 12 5 4 4 3 2 2 5 2 2" xfId="45767" xr:uid="{7C1716FB-375E-494F-B0C3-5A1ADAA753BF}"/>
    <cellStyle name="Normal 12 5 4 4 3 2 2 5 3" xfId="45768" xr:uid="{96CB89FD-8F70-449D-8C2C-8D3B318A7885}"/>
    <cellStyle name="Normal 12 5 4 4 3 2 2 6" xfId="14867" xr:uid="{807ED6D3-9ACD-40F6-A846-5F79D86D373A}"/>
    <cellStyle name="Normal 12 5 4 4 3 2 2 6 2" xfId="45769" xr:uid="{41311AF5-D13B-403D-B533-CB17AA20BF83}"/>
    <cellStyle name="Normal 12 5 4 4 3 2 2 7" xfId="45770" xr:uid="{C29924C8-0038-4F99-8911-C0B3B137BACE}"/>
    <cellStyle name="Normal 12 5 4 4 3 2 3" xfId="2993" xr:uid="{42D90AF6-1C8D-44C1-A223-E1E2830CEF8A}"/>
    <cellStyle name="Normal 12 5 4 4 3 2 3 2" xfId="8483" xr:uid="{B51538AE-99C2-4AF6-B710-1820BFA63D73}"/>
    <cellStyle name="Normal 12 5 4 4 3 2 3 2 2" xfId="21293" xr:uid="{23C12D01-38AE-4886-8A78-57250A3961B2}"/>
    <cellStyle name="Normal 12 5 4 4 3 2 3 2 2 2" xfId="45771" xr:uid="{1FEBBFEB-1F98-4314-BA8E-27219CFFE872}"/>
    <cellStyle name="Normal 12 5 4 4 3 2 3 2 3" xfId="45772" xr:uid="{BE86A14C-A18D-4F72-A495-568FCD1FD390}"/>
    <cellStyle name="Normal 12 5 4 4 3 2 3 3" xfId="15803" xr:uid="{18A4A15F-DE8C-485B-BCE3-0EDBD7D0E321}"/>
    <cellStyle name="Normal 12 5 4 4 3 2 3 3 2" xfId="45773" xr:uid="{E5350C42-0299-4EB5-8AD0-159472FA57CF}"/>
    <cellStyle name="Normal 12 5 4 4 3 2 3 4" xfId="45774" xr:uid="{EA817948-BA02-44B2-A71D-0D3EDDB92109}"/>
    <cellStyle name="Normal 12 5 4 4 3 2 4" xfId="4823" xr:uid="{77B25981-38F3-449E-846F-B13B5189B680}"/>
    <cellStyle name="Normal 12 5 4 4 3 2 4 2" xfId="10313" xr:uid="{E6B3EE68-FA9F-4C6B-8097-36BABB6EF5D7}"/>
    <cellStyle name="Normal 12 5 4 4 3 2 4 2 2" xfId="23123" xr:uid="{FEAB232A-7574-4CFF-851D-4D322941C2FF}"/>
    <cellStyle name="Normal 12 5 4 4 3 2 4 2 2 2" xfId="45775" xr:uid="{E5806766-986A-4024-97FB-B13CD7C309CD}"/>
    <cellStyle name="Normal 12 5 4 4 3 2 4 2 3" xfId="45776" xr:uid="{20476234-DD3E-451F-95AC-B5FE4AC5F3E8}"/>
    <cellStyle name="Normal 12 5 4 4 3 2 4 3" xfId="17633" xr:uid="{F35C97B8-9480-4D5E-927B-3F78C629A6CE}"/>
    <cellStyle name="Normal 12 5 4 4 3 2 4 3 2" xfId="45777" xr:uid="{7E543461-7188-49D4-A0ED-C7031850B04B}"/>
    <cellStyle name="Normal 12 5 4 4 3 2 4 4" xfId="45778" xr:uid="{0DEEC897-7CA5-4E00-BFD1-E19924156C83}"/>
    <cellStyle name="Normal 12 5 4 4 3 2 5" xfId="12143" xr:uid="{E511511B-743A-44DB-9D72-DBF60EC33366}"/>
    <cellStyle name="Normal 12 5 4 4 3 2 5 2" xfId="24953" xr:uid="{126DB052-5254-4DFA-ACB6-5D38D199B7C8}"/>
    <cellStyle name="Normal 12 5 4 4 3 2 5 2 2" xfId="45779" xr:uid="{AF1A66CE-7177-4D03-AA78-C325CC740C68}"/>
    <cellStyle name="Normal 12 5 4 4 3 2 5 3" xfId="45780" xr:uid="{7356AF9F-1612-4025-A9D5-3AEA90816AC7}"/>
    <cellStyle name="Normal 12 5 4 4 3 2 6" xfId="6653" xr:uid="{EECF046C-F1DC-4438-B508-C09720ED0D94}"/>
    <cellStyle name="Normal 12 5 4 4 3 2 6 2" xfId="19463" xr:uid="{AA4EBB9E-7E7E-493F-83DC-E691B63C51FA}"/>
    <cellStyle name="Normal 12 5 4 4 3 2 6 2 2" xfId="45781" xr:uid="{EF693C08-7AF3-44E5-AA48-91D32B82A518}"/>
    <cellStyle name="Normal 12 5 4 4 3 2 6 3" xfId="45782" xr:uid="{50D28E67-4125-4696-B27A-4174D871316A}"/>
    <cellStyle name="Normal 12 5 4 4 3 2 7" xfId="13973" xr:uid="{5BC9789A-7960-48FF-BA77-5B7B08CF6727}"/>
    <cellStyle name="Normal 12 5 4 4 3 2 7 2" xfId="45783" xr:uid="{386A04B7-5678-4D9C-B31B-D598A4F87C93}"/>
    <cellStyle name="Normal 12 5 4 4 3 2 8" xfId="45784" xr:uid="{38AE13F8-DE5B-483E-B713-CA8B807B3E01}"/>
    <cellStyle name="Normal 12 5 4 4 3 3" xfId="1657" xr:uid="{73487980-4F24-4C78-AB8F-AE36F023406B}"/>
    <cellStyle name="Normal 12 5 4 4 3 3 2" xfId="3487" xr:uid="{52FD7682-9E52-4087-BD97-62C158E41607}"/>
    <cellStyle name="Normal 12 5 4 4 3 3 2 2" xfId="8977" xr:uid="{AA064884-784E-474F-9D15-3EDDCDA403E0}"/>
    <cellStyle name="Normal 12 5 4 4 3 3 2 2 2" xfId="21787" xr:uid="{207937A7-C714-4305-89CD-AA40107F1EB2}"/>
    <cellStyle name="Normal 12 5 4 4 3 3 2 2 2 2" xfId="45785" xr:uid="{F9CEF5EC-775E-43BB-99A4-1BBDFE99902D}"/>
    <cellStyle name="Normal 12 5 4 4 3 3 2 2 3" xfId="45786" xr:uid="{958CDA21-38DF-4337-A87F-BD3917755953}"/>
    <cellStyle name="Normal 12 5 4 4 3 3 2 3" xfId="16297" xr:uid="{07073E5F-23E9-4FB5-AFA8-5580257A9CC3}"/>
    <cellStyle name="Normal 12 5 4 4 3 3 2 3 2" xfId="45787" xr:uid="{5CAB6160-830C-4C92-A3C4-82ED954F3475}"/>
    <cellStyle name="Normal 12 5 4 4 3 3 2 4" xfId="45788" xr:uid="{DA0DC825-2759-41F7-BE7E-C186DFF8227A}"/>
    <cellStyle name="Normal 12 5 4 4 3 3 3" xfId="5317" xr:uid="{984A65B5-E7DB-43D9-AA0F-4595F7447E97}"/>
    <cellStyle name="Normal 12 5 4 4 3 3 3 2" xfId="10807" xr:uid="{0C802CDA-8401-4F7C-AF29-C76E7B5220C7}"/>
    <cellStyle name="Normal 12 5 4 4 3 3 3 2 2" xfId="23617" xr:uid="{7899F676-7DD5-4715-9861-EE68DFD55148}"/>
    <cellStyle name="Normal 12 5 4 4 3 3 3 2 2 2" xfId="45789" xr:uid="{01867F08-9E8F-47A4-B10A-013A4BBB2273}"/>
    <cellStyle name="Normal 12 5 4 4 3 3 3 2 3" xfId="45790" xr:uid="{1725D4FB-240C-4FC5-9499-EBB035149A95}"/>
    <cellStyle name="Normal 12 5 4 4 3 3 3 3" xfId="18127" xr:uid="{33033413-1F54-4508-AA71-D2D7A80FEEEF}"/>
    <cellStyle name="Normal 12 5 4 4 3 3 3 3 2" xfId="45791" xr:uid="{85351632-31C5-430E-A702-99CBE212E041}"/>
    <cellStyle name="Normal 12 5 4 4 3 3 3 4" xfId="45792" xr:uid="{42E3484F-350B-4A4D-B2A7-BA6D6094466E}"/>
    <cellStyle name="Normal 12 5 4 4 3 3 4" xfId="12637" xr:uid="{08EFAFB7-E450-497A-A00C-19264DE0A6F8}"/>
    <cellStyle name="Normal 12 5 4 4 3 3 4 2" xfId="25447" xr:uid="{85A79ADB-DE3B-4FBA-9776-4347C6355007}"/>
    <cellStyle name="Normal 12 5 4 4 3 3 4 2 2" xfId="45793" xr:uid="{DD650EEE-4E31-4592-A775-DC44D52B826D}"/>
    <cellStyle name="Normal 12 5 4 4 3 3 4 3" xfId="45794" xr:uid="{F34E7937-6C69-4FBB-BEB5-C0CE3F3DD19A}"/>
    <cellStyle name="Normal 12 5 4 4 3 3 5" xfId="7147" xr:uid="{B632C945-8BBB-4852-9084-F612A9BF8BAB}"/>
    <cellStyle name="Normal 12 5 4 4 3 3 5 2" xfId="19957" xr:uid="{4B4E1641-FA2A-465F-BB4C-167FEAEE0A9B}"/>
    <cellStyle name="Normal 12 5 4 4 3 3 5 2 2" xfId="45795" xr:uid="{C40C3EA5-CF03-4FD6-9F6A-70A799B6D494}"/>
    <cellStyle name="Normal 12 5 4 4 3 3 5 3" xfId="45796" xr:uid="{D9F4AF3F-06BF-461B-89C6-AA8365B70FBB}"/>
    <cellStyle name="Normal 12 5 4 4 3 3 6" xfId="14467" xr:uid="{9A482DFF-9FF0-4FFD-B72B-F73D6CA8EBFD}"/>
    <cellStyle name="Normal 12 5 4 4 3 3 6 2" xfId="45797" xr:uid="{80F9B064-8EC3-458C-ABC6-6B18E512B962}"/>
    <cellStyle name="Normal 12 5 4 4 3 3 7" xfId="45798" xr:uid="{96104A22-E126-42B1-8C4A-4D9A78EA9F7D}"/>
    <cellStyle name="Normal 12 5 4 4 3 4" xfId="2593" xr:uid="{4F1F4CD6-1759-4EBD-901C-C4E1BADB926D}"/>
    <cellStyle name="Normal 12 5 4 4 3 4 2" xfId="8083" xr:uid="{B33F4D6E-C42C-4A63-9B29-A24423BEBF8A}"/>
    <cellStyle name="Normal 12 5 4 4 3 4 2 2" xfId="20893" xr:uid="{00D9F2FE-6A40-46DE-B04C-7CE567B74486}"/>
    <cellStyle name="Normal 12 5 4 4 3 4 2 2 2" xfId="45799" xr:uid="{8A749AA4-1FE6-4BC7-B5AE-C9132DFF9051}"/>
    <cellStyle name="Normal 12 5 4 4 3 4 2 3" xfId="45800" xr:uid="{4145D36C-AAF1-4E65-82D7-DCC9435573C6}"/>
    <cellStyle name="Normal 12 5 4 4 3 4 3" xfId="15403" xr:uid="{D6813273-0926-4B97-9993-EB7013D65012}"/>
    <cellStyle name="Normal 12 5 4 4 3 4 3 2" xfId="45801" xr:uid="{7EED7B41-CA5F-4F76-9DFC-9478FDC1FF38}"/>
    <cellStyle name="Normal 12 5 4 4 3 4 4" xfId="45802" xr:uid="{52F86855-D781-4586-AAD5-5024DDD0106E}"/>
    <cellStyle name="Normal 12 5 4 4 3 5" xfId="4423" xr:uid="{B548E64D-009D-4F67-A770-CFDCCE48770E}"/>
    <cellStyle name="Normal 12 5 4 4 3 5 2" xfId="9913" xr:uid="{716D03DD-AD63-4AEF-93FA-6B3D0C32889A}"/>
    <cellStyle name="Normal 12 5 4 4 3 5 2 2" xfId="22723" xr:uid="{3AC78F07-BFEA-40A2-809A-8A41897C5778}"/>
    <cellStyle name="Normal 12 5 4 4 3 5 2 2 2" xfId="45803" xr:uid="{4BE7B87E-2BF5-4F17-93A1-036E9F338389}"/>
    <cellStyle name="Normal 12 5 4 4 3 5 2 3" xfId="45804" xr:uid="{AA9357BE-EA73-45F0-A7D4-90F1ACEC2795}"/>
    <cellStyle name="Normal 12 5 4 4 3 5 3" xfId="17233" xr:uid="{F4B8AA94-DCC5-45BB-8458-1BE42875FF92}"/>
    <cellStyle name="Normal 12 5 4 4 3 5 3 2" xfId="45805" xr:uid="{92558110-A430-4365-9DFB-70F3A7A73108}"/>
    <cellStyle name="Normal 12 5 4 4 3 5 4" xfId="45806" xr:uid="{4751FF30-7065-4A88-ADE5-E349950F8255}"/>
    <cellStyle name="Normal 12 5 4 4 3 6" xfId="11743" xr:uid="{99696BB7-A1B4-4830-9C71-715B6CD361CC}"/>
    <cellStyle name="Normal 12 5 4 4 3 6 2" xfId="24553" xr:uid="{2C01D394-226D-410D-BBBF-9BE183A2FE69}"/>
    <cellStyle name="Normal 12 5 4 4 3 6 2 2" xfId="45807" xr:uid="{681CA3A1-FB44-473C-A4AC-567C67CFCC71}"/>
    <cellStyle name="Normal 12 5 4 4 3 6 3" xfId="45808" xr:uid="{C2627A75-350E-4A16-94CD-31BD3C7C4872}"/>
    <cellStyle name="Normal 12 5 4 4 3 7" xfId="6253" xr:uid="{01129DA5-31CC-472D-BFFA-7ABEA8BF125D}"/>
    <cellStyle name="Normal 12 5 4 4 3 7 2" xfId="19063" xr:uid="{65104007-36FA-4819-B0C0-47D5B6EC737B}"/>
    <cellStyle name="Normal 12 5 4 4 3 7 2 2" xfId="45809" xr:uid="{203CF558-E808-4A21-AD01-6468FC64C3D9}"/>
    <cellStyle name="Normal 12 5 4 4 3 7 3" xfId="45810" xr:uid="{287584EB-B551-4E87-BA0E-F32541377427}"/>
    <cellStyle name="Normal 12 5 4 4 3 8" xfId="13573" xr:uid="{8D443943-DCAC-42CA-B71D-F5AE7691E47A}"/>
    <cellStyle name="Normal 12 5 4 4 3 8 2" xfId="45811" xr:uid="{014B6E54-2860-4FEC-A8A3-1B044035AA6F}"/>
    <cellStyle name="Normal 12 5 4 4 3 9" xfId="45812" xr:uid="{20A26DF1-5C44-448F-95CC-B901970C13D1}"/>
    <cellStyle name="Normal 12 5 4 4 4" xfId="537" xr:uid="{4EC61103-055E-40D2-BD00-36CBA2950A40}"/>
    <cellStyle name="Normal 12 5 4 4 4 2" xfId="1432" xr:uid="{066E112F-4323-4E22-BA3E-45B3C9E5A98A}"/>
    <cellStyle name="Normal 12 5 4 4 4 2 2" xfId="3262" xr:uid="{500D1472-E0AE-4336-B9F1-00DF50A47684}"/>
    <cellStyle name="Normal 12 5 4 4 4 2 2 2" xfId="8752" xr:uid="{E226B824-3451-4DEE-BBB4-A2FA829FF61F}"/>
    <cellStyle name="Normal 12 5 4 4 4 2 2 2 2" xfId="21562" xr:uid="{C0FD0A3A-CE09-463C-80FD-033C9CC38C06}"/>
    <cellStyle name="Normal 12 5 4 4 4 2 2 2 2 2" xfId="45813" xr:uid="{D7F907A3-860C-41C7-BD0B-B11D85FA5319}"/>
    <cellStyle name="Normal 12 5 4 4 4 2 2 2 3" xfId="45814" xr:uid="{A771C420-D87D-4863-8FF7-D20E21E21771}"/>
    <cellStyle name="Normal 12 5 4 4 4 2 2 3" xfId="16072" xr:uid="{A46B099B-44F8-4D87-978E-BFA8F381C879}"/>
    <cellStyle name="Normal 12 5 4 4 4 2 2 3 2" xfId="45815" xr:uid="{BC1B661C-4888-4735-BB5F-B18A35C87313}"/>
    <cellStyle name="Normal 12 5 4 4 4 2 2 4" xfId="45816" xr:uid="{4D402DE4-3431-4F20-A183-D59EC93B058D}"/>
    <cellStyle name="Normal 12 5 4 4 4 2 3" xfId="5092" xr:uid="{311ADBC0-7E1A-456A-9944-662A73802590}"/>
    <cellStyle name="Normal 12 5 4 4 4 2 3 2" xfId="10582" xr:uid="{AEAAD7C3-DD66-433E-8A9D-3CF950E72FA0}"/>
    <cellStyle name="Normal 12 5 4 4 4 2 3 2 2" xfId="23392" xr:uid="{7A9305C0-D79A-4EC9-8A95-AE41F48C52D5}"/>
    <cellStyle name="Normal 12 5 4 4 4 2 3 2 2 2" xfId="45817" xr:uid="{246F9A80-A73D-451B-AC02-3D47E72C69A8}"/>
    <cellStyle name="Normal 12 5 4 4 4 2 3 2 3" xfId="45818" xr:uid="{51D967E1-442E-44EB-8DE6-E4875FCC598E}"/>
    <cellStyle name="Normal 12 5 4 4 4 2 3 3" xfId="17902" xr:uid="{84B19E8F-0688-47A8-BACD-EF18203DAC53}"/>
    <cellStyle name="Normal 12 5 4 4 4 2 3 3 2" xfId="45819" xr:uid="{F89B30FF-129A-4D58-9D30-05CADAA7C7D4}"/>
    <cellStyle name="Normal 12 5 4 4 4 2 3 4" xfId="45820" xr:uid="{2F4B4CC5-7202-4FCB-A83A-5CA805CAC5CF}"/>
    <cellStyle name="Normal 12 5 4 4 4 2 4" xfId="12412" xr:uid="{F010795C-EA99-48D9-8EA6-90C7BA525D9F}"/>
    <cellStyle name="Normal 12 5 4 4 4 2 4 2" xfId="25222" xr:uid="{394768C1-E1C6-4FEF-B3B0-AC6A527121A7}"/>
    <cellStyle name="Normal 12 5 4 4 4 2 4 2 2" xfId="45821" xr:uid="{72DBA588-2453-48E2-8744-5A78E914FA13}"/>
    <cellStyle name="Normal 12 5 4 4 4 2 4 3" xfId="45822" xr:uid="{A2AAFAA3-CC47-434C-92B8-149CEF58A853}"/>
    <cellStyle name="Normal 12 5 4 4 4 2 5" xfId="6922" xr:uid="{900EEEA7-38DB-40C2-A7C2-6C3C3B64797E}"/>
    <cellStyle name="Normal 12 5 4 4 4 2 5 2" xfId="19732" xr:uid="{3D5E55CD-F847-473D-94F3-FA887599E889}"/>
    <cellStyle name="Normal 12 5 4 4 4 2 5 2 2" xfId="45823" xr:uid="{67C1DCB0-F0E9-4CB6-8C86-3A299C6722C8}"/>
    <cellStyle name="Normal 12 5 4 4 4 2 5 3" xfId="45824" xr:uid="{AC99FE4A-52BA-4D7C-ADAF-42934FDB149D}"/>
    <cellStyle name="Normal 12 5 4 4 4 2 6" xfId="14242" xr:uid="{EB964588-84FD-4FC6-AEC0-D4AA40379F30}"/>
    <cellStyle name="Normal 12 5 4 4 4 2 6 2" xfId="45825" xr:uid="{CABD8D7C-0727-42F6-AE80-67EBB075960D}"/>
    <cellStyle name="Normal 12 5 4 4 4 2 7" xfId="45826" xr:uid="{81EFD0D2-7B1B-4897-BBD2-6602AB128634}"/>
    <cellStyle name="Normal 12 5 4 4 4 3" xfId="2368" xr:uid="{13BCA720-1195-451B-A4FA-5A96ED9E1738}"/>
    <cellStyle name="Normal 12 5 4 4 4 3 2" xfId="7858" xr:uid="{5457C610-D9F3-4F97-929B-40EABACD064A}"/>
    <cellStyle name="Normal 12 5 4 4 4 3 2 2" xfId="20668" xr:uid="{35A4A785-653B-48DE-865F-EB174328108B}"/>
    <cellStyle name="Normal 12 5 4 4 4 3 2 2 2" xfId="45827" xr:uid="{E0E48523-D840-4A17-8066-2811D4384431}"/>
    <cellStyle name="Normal 12 5 4 4 4 3 2 3" xfId="45828" xr:uid="{FD8D0447-D37B-4E82-AB4C-423406DB340B}"/>
    <cellStyle name="Normal 12 5 4 4 4 3 3" xfId="15178" xr:uid="{AB62096A-A000-4C4B-8A57-38E5FF771760}"/>
    <cellStyle name="Normal 12 5 4 4 4 3 3 2" xfId="45829" xr:uid="{51138F61-D858-47B7-951D-A41D302440FF}"/>
    <cellStyle name="Normal 12 5 4 4 4 3 4" xfId="45830" xr:uid="{0796CCDC-49C9-4919-B0E8-D3680E5DFBFC}"/>
    <cellStyle name="Normal 12 5 4 4 4 4" xfId="4198" xr:uid="{7765AA8C-9D08-4E1F-9EE5-BA3683391EE1}"/>
    <cellStyle name="Normal 12 5 4 4 4 4 2" xfId="9688" xr:uid="{922EF653-E1BD-4914-8197-C64FDCAAFAA9}"/>
    <cellStyle name="Normal 12 5 4 4 4 4 2 2" xfId="22498" xr:uid="{48D80500-5C4B-46BF-9BD4-FACC19D241BB}"/>
    <cellStyle name="Normal 12 5 4 4 4 4 2 2 2" xfId="45831" xr:uid="{3D082205-B95F-4D78-A3E0-D0F23C104171}"/>
    <cellStyle name="Normal 12 5 4 4 4 4 2 3" xfId="45832" xr:uid="{0C62B366-DA4E-4B71-A46A-338870868C98}"/>
    <cellStyle name="Normal 12 5 4 4 4 4 3" xfId="17008" xr:uid="{178EC24E-CE34-45CF-85A6-91E5D2C79F10}"/>
    <cellStyle name="Normal 12 5 4 4 4 4 3 2" xfId="45833" xr:uid="{3B63F337-4EEA-499D-A619-42A439598166}"/>
    <cellStyle name="Normal 12 5 4 4 4 4 4" xfId="45834" xr:uid="{9F3FA976-EE75-4136-978C-B894F9970FA2}"/>
    <cellStyle name="Normal 12 5 4 4 4 5" xfId="11518" xr:uid="{C23D3F75-2859-43B5-9C91-E143F88D9F31}"/>
    <cellStyle name="Normal 12 5 4 4 4 5 2" xfId="24328" xr:uid="{E2C75E2F-DC69-4F3C-8AA4-31F21D3558BA}"/>
    <cellStyle name="Normal 12 5 4 4 4 5 2 2" xfId="45835" xr:uid="{B29C5F8E-1A00-46C4-B242-9590456CBD38}"/>
    <cellStyle name="Normal 12 5 4 4 4 5 3" xfId="45836" xr:uid="{ADD34E18-C45B-4418-AB74-455D6E2DF4F1}"/>
    <cellStyle name="Normal 12 5 4 4 4 6" xfId="6028" xr:uid="{147E9F13-2FA1-4991-8BA8-174C04567234}"/>
    <cellStyle name="Normal 12 5 4 4 4 6 2" xfId="18838" xr:uid="{A5CBC58C-8251-4D39-887A-CFE4C5954466}"/>
    <cellStyle name="Normal 12 5 4 4 4 6 2 2" xfId="45837" xr:uid="{6ED484C9-891B-440E-B9E4-5CDAD0A0D53C}"/>
    <cellStyle name="Normal 12 5 4 4 4 6 3" xfId="45838" xr:uid="{E89DE980-B9B7-4828-B9CD-BB8F43B8BF67}"/>
    <cellStyle name="Normal 12 5 4 4 4 7" xfId="13348" xr:uid="{594F7797-57BE-44A2-89FF-93B391DB6F90}"/>
    <cellStyle name="Normal 12 5 4 4 4 7 2" xfId="45839" xr:uid="{4F615529-7226-4602-9A2D-D4176F22475E}"/>
    <cellStyle name="Normal 12 5 4 4 4 8" xfId="45840" xr:uid="{CA066619-49A3-4796-ACA7-E04A5624294D}"/>
    <cellStyle name="Normal 12 5 4 4 5" xfId="896" xr:uid="{7FCCBC4B-ED77-45F2-A232-925DABB4B2CB}"/>
    <cellStyle name="Normal 12 5 4 4 5 2" xfId="1791" xr:uid="{CDD34491-B663-4915-A58B-7639EDAFE695}"/>
    <cellStyle name="Normal 12 5 4 4 5 2 2" xfId="3621" xr:uid="{5D27E53D-C2DA-486F-8438-B9E07371546F}"/>
    <cellStyle name="Normal 12 5 4 4 5 2 2 2" xfId="9111" xr:uid="{52473195-E5B3-4F0C-AFCC-A94EA8D1875D}"/>
    <cellStyle name="Normal 12 5 4 4 5 2 2 2 2" xfId="21921" xr:uid="{5E3A375C-6BB9-43D0-9355-95CA8A52B0AF}"/>
    <cellStyle name="Normal 12 5 4 4 5 2 2 2 2 2" xfId="45841" xr:uid="{DDA7C22C-5F7B-48DF-90D0-27C374F5E29F}"/>
    <cellStyle name="Normal 12 5 4 4 5 2 2 2 3" xfId="45842" xr:uid="{D6A2C8DB-96AC-4CE5-938A-EFAE448F003E}"/>
    <cellStyle name="Normal 12 5 4 4 5 2 2 3" xfId="16431" xr:uid="{BA85C211-83B6-4C8D-9634-C81DBF431D6E}"/>
    <cellStyle name="Normal 12 5 4 4 5 2 2 3 2" xfId="45843" xr:uid="{A671C562-A5E8-4665-9F39-8BA34884A72F}"/>
    <cellStyle name="Normal 12 5 4 4 5 2 2 4" xfId="45844" xr:uid="{5998C336-9F27-4FC6-AF24-73FC867A426E}"/>
    <cellStyle name="Normal 12 5 4 4 5 2 3" xfId="5451" xr:uid="{56DCC9E8-F589-4D5B-9F62-EEED9E0657BB}"/>
    <cellStyle name="Normal 12 5 4 4 5 2 3 2" xfId="10941" xr:uid="{215B844E-22F6-45D8-9288-74B996029000}"/>
    <cellStyle name="Normal 12 5 4 4 5 2 3 2 2" xfId="23751" xr:uid="{9145AFC7-927D-41BE-9C28-962AC00BAF2A}"/>
    <cellStyle name="Normal 12 5 4 4 5 2 3 2 2 2" xfId="45845" xr:uid="{00E7B69B-C9B6-4BF5-97AB-6BFF6C0C4FD2}"/>
    <cellStyle name="Normal 12 5 4 4 5 2 3 2 3" xfId="45846" xr:uid="{AC65A870-7828-4E1A-8EDA-732CD6EA2374}"/>
    <cellStyle name="Normal 12 5 4 4 5 2 3 3" xfId="18261" xr:uid="{01E7AD0E-C25A-4EB1-8A06-527A5CE4D74D}"/>
    <cellStyle name="Normal 12 5 4 4 5 2 3 3 2" xfId="45847" xr:uid="{CDB8AAA4-57E6-43E5-BA19-5CFA2B3699C6}"/>
    <cellStyle name="Normal 12 5 4 4 5 2 3 4" xfId="45848" xr:uid="{8E137239-87B7-40BB-AE01-15503FD3FAD6}"/>
    <cellStyle name="Normal 12 5 4 4 5 2 4" xfId="12771" xr:uid="{3BD2BA5E-DED4-4C59-BA78-E7E0C686F933}"/>
    <cellStyle name="Normal 12 5 4 4 5 2 4 2" xfId="25581" xr:uid="{5792E3D7-23A9-4A50-83EF-335A28C37627}"/>
    <cellStyle name="Normal 12 5 4 4 5 2 4 2 2" xfId="45849" xr:uid="{01477710-EF27-45CB-9EBC-FF12FE1061CC}"/>
    <cellStyle name="Normal 12 5 4 4 5 2 4 3" xfId="45850" xr:uid="{6A409BB6-4AA9-4B04-98F3-1A29D62E2467}"/>
    <cellStyle name="Normal 12 5 4 4 5 2 5" xfId="7281" xr:uid="{5CC99DD4-7589-4EA6-868B-032178FCE4A9}"/>
    <cellStyle name="Normal 12 5 4 4 5 2 5 2" xfId="20091" xr:uid="{F5A2FE50-6C70-4F83-A231-5CAA7B28E2D3}"/>
    <cellStyle name="Normal 12 5 4 4 5 2 5 2 2" xfId="45851" xr:uid="{8BB5072C-D004-43C6-8F5F-CF8D78661234}"/>
    <cellStyle name="Normal 12 5 4 4 5 2 5 3" xfId="45852" xr:uid="{D748B65E-8117-4705-87DE-434DC58B59D7}"/>
    <cellStyle name="Normal 12 5 4 4 5 2 6" xfId="14601" xr:uid="{A1A96806-4558-42A0-A70F-B4A43BBC175F}"/>
    <cellStyle name="Normal 12 5 4 4 5 2 6 2" xfId="45853" xr:uid="{6B6ADCDC-A985-43C5-AA0D-4C126083D067}"/>
    <cellStyle name="Normal 12 5 4 4 5 2 7" xfId="45854" xr:uid="{AACB049E-9105-4DD0-A13C-10EEB626F63A}"/>
    <cellStyle name="Normal 12 5 4 4 5 3" xfId="2727" xr:uid="{48F29ADD-8C00-40C0-B417-8D7820B46319}"/>
    <cellStyle name="Normal 12 5 4 4 5 3 2" xfId="8217" xr:uid="{EC7005B6-06A7-4C5B-8609-17A10A1C9E2B}"/>
    <cellStyle name="Normal 12 5 4 4 5 3 2 2" xfId="21027" xr:uid="{0B7D3553-8D6A-447F-B8E9-0845D9E4139B}"/>
    <cellStyle name="Normal 12 5 4 4 5 3 2 2 2" xfId="45855" xr:uid="{F6DA84AD-644A-44C7-B299-DBFDC4D6B9C0}"/>
    <cellStyle name="Normal 12 5 4 4 5 3 2 3" xfId="45856" xr:uid="{1C7BE7D7-BDB6-4C24-923F-7EED1084E8D5}"/>
    <cellStyle name="Normal 12 5 4 4 5 3 3" xfId="15537" xr:uid="{2F103324-01CE-4D1E-B54F-07DABF198220}"/>
    <cellStyle name="Normal 12 5 4 4 5 3 3 2" xfId="45857" xr:uid="{FCF02702-7013-49C4-91BF-341490A6E6B7}"/>
    <cellStyle name="Normal 12 5 4 4 5 3 4" xfId="45858" xr:uid="{BBBDE2F7-64D3-4A64-8F2C-734B742FD5D5}"/>
    <cellStyle name="Normal 12 5 4 4 5 4" xfId="4557" xr:uid="{EE00F374-DD7F-490A-B1BC-BA039C587022}"/>
    <cellStyle name="Normal 12 5 4 4 5 4 2" xfId="10047" xr:uid="{2D1A63F1-EFF3-42DE-8FEC-5BCDCDC2C9E8}"/>
    <cellStyle name="Normal 12 5 4 4 5 4 2 2" xfId="22857" xr:uid="{A0F429EF-EBE6-458B-A536-780F0BE8ED73}"/>
    <cellStyle name="Normal 12 5 4 4 5 4 2 2 2" xfId="45859" xr:uid="{EFB21AA1-AAEC-432A-8330-BE1601717AA6}"/>
    <cellStyle name="Normal 12 5 4 4 5 4 2 3" xfId="45860" xr:uid="{9979C323-7537-4D80-9EC5-655E593D5DA7}"/>
    <cellStyle name="Normal 12 5 4 4 5 4 3" xfId="17367" xr:uid="{23BAA86C-D9EE-4362-BA80-206CEF75F1E7}"/>
    <cellStyle name="Normal 12 5 4 4 5 4 3 2" xfId="45861" xr:uid="{5A51C17F-267E-4835-84AA-45E78FE2CA48}"/>
    <cellStyle name="Normal 12 5 4 4 5 4 4" xfId="45862" xr:uid="{FDE584FB-DBB1-4FA9-8B4D-770135884184}"/>
    <cellStyle name="Normal 12 5 4 4 5 5" xfId="11877" xr:uid="{D59EA30F-5815-48FE-A0A5-670E79E00FBC}"/>
    <cellStyle name="Normal 12 5 4 4 5 5 2" xfId="24687" xr:uid="{45C875E9-DD96-4F9D-802B-0C4F2422169D}"/>
    <cellStyle name="Normal 12 5 4 4 5 5 2 2" xfId="45863" xr:uid="{D126CC9E-FEB1-4D64-9EBA-18A802D172CB}"/>
    <cellStyle name="Normal 12 5 4 4 5 5 3" xfId="45864" xr:uid="{0B84F464-B362-4587-8537-2B3B2AD09E1A}"/>
    <cellStyle name="Normal 12 5 4 4 5 6" xfId="6387" xr:uid="{9A035AAA-EAB4-4C1C-9E9D-119F77F58968}"/>
    <cellStyle name="Normal 12 5 4 4 5 6 2" xfId="19197" xr:uid="{5836FB38-B03A-4B89-98BA-01F3A7EC5A0A}"/>
    <cellStyle name="Normal 12 5 4 4 5 6 2 2" xfId="45865" xr:uid="{7FE295EB-44F6-45FF-9766-49A706412845}"/>
    <cellStyle name="Normal 12 5 4 4 5 6 3" xfId="45866" xr:uid="{192CF634-3119-433F-B9E0-8CB8E6D5587E}"/>
    <cellStyle name="Normal 12 5 4 4 5 7" xfId="13707" xr:uid="{542BF31C-468E-4E0E-982D-83D16EE1FA22}"/>
    <cellStyle name="Normal 12 5 4 4 5 7 2" xfId="45867" xr:uid="{2272326B-41EC-40C2-BC96-EEA52695EA03}"/>
    <cellStyle name="Normal 12 5 4 4 5 8" xfId="45868" xr:uid="{57AE2F80-ECDA-4222-BBC5-2B0F6F8D3B55}"/>
    <cellStyle name="Normal 12 5 4 4 6" xfId="1297" xr:uid="{B0458D04-C499-4407-A5ED-EA86499F7F5B}"/>
    <cellStyle name="Normal 12 5 4 4 6 2" xfId="3127" xr:uid="{1FFF789A-9669-4636-9208-3391FA40B748}"/>
    <cellStyle name="Normal 12 5 4 4 6 2 2" xfId="8617" xr:uid="{1E982EAC-43D4-4D1A-AB60-3F1D383E5E8D}"/>
    <cellStyle name="Normal 12 5 4 4 6 2 2 2" xfId="21427" xr:uid="{23F18C0B-C6C3-4FD3-B490-851FB6DF99F1}"/>
    <cellStyle name="Normal 12 5 4 4 6 2 2 2 2" xfId="45869" xr:uid="{0F394FFF-A06C-458F-960C-45D2FA4D9A1D}"/>
    <cellStyle name="Normal 12 5 4 4 6 2 2 3" xfId="45870" xr:uid="{5F15B23D-451C-4921-9CEF-1D16E03B622E}"/>
    <cellStyle name="Normal 12 5 4 4 6 2 3" xfId="15937" xr:uid="{BB4CA993-6E90-42B0-BD81-0E20590FA3C5}"/>
    <cellStyle name="Normal 12 5 4 4 6 2 3 2" xfId="45871" xr:uid="{2D745353-1084-44AE-A066-8EED8D5CAC76}"/>
    <cellStyle name="Normal 12 5 4 4 6 2 4" xfId="45872" xr:uid="{9AE91BAF-4EBD-4358-A37C-DF40933A57DB}"/>
    <cellStyle name="Normal 12 5 4 4 6 3" xfId="4957" xr:uid="{49279F6C-81AB-418C-8D94-B0024517B947}"/>
    <cellStyle name="Normal 12 5 4 4 6 3 2" xfId="10447" xr:uid="{09C65BFC-F399-4DA5-815D-90C544C213DB}"/>
    <cellStyle name="Normal 12 5 4 4 6 3 2 2" xfId="23257" xr:uid="{62807E0E-B706-4B4B-917E-ED6931F62A2C}"/>
    <cellStyle name="Normal 12 5 4 4 6 3 2 2 2" xfId="45873" xr:uid="{343060B0-A20A-40B6-BFDA-722E0ADB7C58}"/>
    <cellStyle name="Normal 12 5 4 4 6 3 2 3" xfId="45874" xr:uid="{52D01CBD-9BBB-45F0-BD96-19DE4C064882}"/>
    <cellStyle name="Normal 12 5 4 4 6 3 3" xfId="17767" xr:uid="{0397F448-93A4-4C2E-A5EA-9F0CF0252475}"/>
    <cellStyle name="Normal 12 5 4 4 6 3 3 2" xfId="45875" xr:uid="{E25AEC1D-3611-4A3E-8B4B-A6ACBAA1D83B}"/>
    <cellStyle name="Normal 12 5 4 4 6 3 4" xfId="45876" xr:uid="{AE4E2873-BD1F-46FE-B892-2BC974FFF337}"/>
    <cellStyle name="Normal 12 5 4 4 6 4" xfId="12277" xr:uid="{B578B730-8108-4AC0-8131-154BAC646785}"/>
    <cellStyle name="Normal 12 5 4 4 6 4 2" xfId="25087" xr:uid="{A55B047E-88A5-486F-AA5F-EE76F4AAE0EC}"/>
    <cellStyle name="Normal 12 5 4 4 6 4 2 2" xfId="45877" xr:uid="{D8ADB53A-57B6-4FBF-A2BE-A23A861224D0}"/>
    <cellStyle name="Normal 12 5 4 4 6 4 3" xfId="45878" xr:uid="{D78D5EF6-C546-41E0-9BDB-B5AEFF8024EF}"/>
    <cellStyle name="Normal 12 5 4 4 6 5" xfId="6787" xr:uid="{BB1CDA90-8D15-42DF-9766-4D872900D63B}"/>
    <cellStyle name="Normal 12 5 4 4 6 5 2" xfId="19597" xr:uid="{322AB0FD-FC72-4B99-9B99-69FEE2366BD0}"/>
    <cellStyle name="Normal 12 5 4 4 6 5 2 2" xfId="45879" xr:uid="{5A249A9F-0D4F-4EE2-982A-0AFEE6A8036F}"/>
    <cellStyle name="Normal 12 5 4 4 6 5 3" xfId="45880" xr:uid="{2B3C5976-22EB-44F5-BA6A-495E3D86ED14}"/>
    <cellStyle name="Normal 12 5 4 4 6 6" xfId="14107" xr:uid="{A16E41AD-CC9A-45C0-94BE-07866DC8F0F9}"/>
    <cellStyle name="Normal 12 5 4 4 6 6 2" xfId="45881" xr:uid="{2EACA428-9CC7-4151-95DE-2D6975818355}"/>
    <cellStyle name="Normal 12 5 4 4 6 7" xfId="45882" xr:uid="{BCCA3E87-C331-4F3D-9C48-4A19EB391A37}"/>
    <cellStyle name="Normal 12 5 4 4 7" xfId="2233" xr:uid="{2773201D-40DE-4142-910B-F68D60596DA2}"/>
    <cellStyle name="Normal 12 5 4 4 7 2" xfId="7723" xr:uid="{B7309450-802B-4D33-A5A4-5F31A764599A}"/>
    <cellStyle name="Normal 12 5 4 4 7 2 2" xfId="20533" xr:uid="{F6897820-2E38-4BE0-8908-5FA6F162956A}"/>
    <cellStyle name="Normal 12 5 4 4 7 2 2 2" xfId="45883" xr:uid="{6B4B8BEA-5F06-4A22-9588-CC5089226BE5}"/>
    <cellStyle name="Normal 12 5 4 4 7 2 3" xfId="45884" xr:uid="{00C5F8E3-E6D5-4BEC-A00C-4D809F7B772B}"/>
    <cellStyle name="Normal 12 5 4 4 7 3" xfId="15043" xr:uid="{BDA79258-9378-4319-901B-8E5FCAC04356}"/>
    <cellStyle name="Normal 12 5 4 4 7 3 2" xfId="45885" xr:uid="{1ED51DD8-C6C4-4BFB-9874-E394C8E87F5A}"/>
    <cellStyle name="Normal 12 5 4 4 7 4" xfId="45886" xr:uid="{14EFCA34-2A29-4CC4-A164-9E3814286C12}"/>
    <cellStyle name="Normal 12 5 4 4 8" xfId="4063" xr:uid="{B83ED247-17CD-4C8F-BBA9-45D30E064F7D}"/>
    <cellStyle name="Normal 12 5 4 4 8 2" xfId="9553" xr:uid="{58247010-04D3-463C-80CA-619DAE0C4639}"/>
    <cellStyle name="Normal 12 5 4 4 8 2 2" xfId="22363" xr:uid="{92DC3CB1-03BD-4C04-8582-EB9BB93929E2}"/>
    <cellStyle name="Normal 12 5 4 4 8 2 2 2" xfId="45887" xr:uid="{51A2F83A-DE98-4AF5-A80F-222B4673F06C}"/>
    <cellStyle name="Normal 12 5 4 4 8 2 3" xfId="45888" xr:uid="{9F88ACD3-DE4D-4382-A40A-F6A82DF0C2D4}"/>
    <cellStyle name="Normal 12 5 4 4 8 3" xfId="16873" xr:uid="{71369A12-EC7A-4EAA-85F2-F8438A19A286}"/>
    <cellStyle name="Normal 12 5 4 4 8 3 2" xfId="45889" xr:uid="{B65BE596-2183-47A7-89E5-F5563E94BCE1}"/>
    <cellStyle name="Normal 12 5 4 4 8 4" xfId="45890" xr:uid="{DFE8CF9B-7362-4B0E-82BE-B07A2F0A2389}"/>
    <cellStyle name="Normal 12 5 4 4 9" xfId="11383" xr:uid="{76BBB4F4-9EC8-4975-B0B7-F8C94BFA1207}"/>
    <cellStyle name="Normal 12 5 4 4 9 2" xfId="24193" xr:uid="{97DAE44B-288A-469B-8E51-57FBC8C47582}"/>
    <cellStyle name="Normal 12 5 4 4 9 2 2" xfId="45891" xr:uid="{FB76B561-9FA0-4F94-BE92-64E9DFE3B20B}"/>
    <cellStyle name="Normal 12 5 4 4 9 3" xfId="45892" xr:uid="{3B0AB080-C37F-4BDA-B0AF-E1BE7D3EDDFE}"/>
    <cellStyle name="Normal 12 5 4 5" xfId="457" xr:uid="{32D45ED5-4E5B-4F6A-9AAB-CBC9DA29D055}"/>
    <cellStyle name="Normal 12 5 4 5 2" xfId="937" xr:uid="{3FFFFCC6-0FAA-4702-9C98-2FBBE6C71525}"/>
    <cellStyle name="Normal 12 5 4 5 2 2" xfId="1832" xr:uid="{DFC5F79E-1506-43B6-9FC5-E4D2D35D1490}"/>
    <cellStyle name="Normal 12 5 4 5 2 2 2" xfId="3662" xr:uid="{8BA38A86-29BE-4262-9CC1-17CC9BC40B86}"/>
    <cellStyle name="Normal 12 5 4 5 2 2 2 2" xfId="9152" xr:uid="{F149C7A2-9252-4202-95EC-BF3959EFC4B1}"/>
    <cellStyle name="Normal 12 5 4 5 2 2 2 2 2" xfId="21962" xr:uid="{EE179016-B5DB-4D64-A898-E083FD83EA50}"/>
    <cellStyle name="Normal 12 5 4 5 2 2 2 2 2 2" xfId="45893" xr:uid="{1163D1E7-8A2E-4DCB-B4FD-AF1EE9CAA67D}"/>
    <cellStyle name="Normal 12 5 4 5 2 2 2 2 3" xfId="45894" xr:uid="{B210E177-2161-4815-9D38-417A0ACC08DA}"/>
    <cellStyle name="Normal 12 5 4 5 2 2 2 3" xfId="16472" xr:uid="{ECB27025-4421-4E99-85CF-37B85B7A25D2}"/>
    <cellStyle name="Normal 12 5 4 5 2 2 2 3 2" xfId="45895" xr:uid="{EE137986-3211-4D2C-924D-796A69ABCB66}"/>
    <cellStyle name="Normal 12 5 4 5 2 2 2 4" xfId="45896" xr:uid="{A3870EA5-DC4D-4BC4-A848-FB177566A93B}"/>
    <cellStyle name="Normal 12 5 4 5 2 2 3" xfId="5492" xr:uid="{260A06DE-042B-4F9C-8C6C-77AA57E77D63}"/>
    <cellStyle name="Normal 12 5 4 5 2 2 3 2" xfId="10982" xr:uid="{5A3AFAA6-C58F-47DB-8023-836438BF93AF}"/>
    <cellStyle name="Normal 12 5 4 5 2 2 3 2 2" xfId="23792" xr:uid="{74CBAA04-10B5-404B-85AA-43506776FE9C}"/>
    <cellStyle name="Normal 12 5 4 5 2 2 3 2 2 2" xfId="45897" xr:uid="{C02C8C7B-2A52-4A47-BA38-230AC1226F93}"/>
    <cellStyle name="Normal 12 5 4 5 2 2 3 2 3" xfId="45898" xr:uid="{6F866FC1-64D7-418D-ACFE-773A738532E6}"/>
    <cellStyle name="Normal 12 5 4 5 2 2 3 3" xfId="18302" xr:uid="{5E7C0E05-C761-43AD-A3A3-7C6889E7F1C6}"/>
    <cellStyle name="Normal 12 5 4 5 2 2 3 3 2" xfId="45899" xr:uid="{98EDA586-8825-47D7-B626-E73CC37504D3}"/>
    <cellStyle name="Normal 12 5 4 5 2 2 3 4" xfId="45900" xr:uid="{BA80A8C3-D503-4AC9-8984-8804940D2B2B}"/>
    <cellStyle name="Normal 12 5 4 5 2 2 4" xfId="12812" xr:uid="{C2F8CF59-80F7-4B83-A342-FD3EBD75B640}"/>
    <cellStyle name="Normal 12 5 4 5 2 2 4 2" xfId="25622" xr:uid="{D84C4051-A960-4B56-BDB4-5FAB72054120}"/>
    <cellStyle name="Normal 12 5 4 5 2 2 4 2 2" xfId="45901" xr:uid="{D4630497-901F-4085-9587-5C56EAE62B42}"/>
    <cellStyle name="Normal 12 5 4 5 2 2 4 3" xfId="45902" xr:uid="{CC160D2A-61D4-43E3-B63C-3C22F4DC51A9}"/>
    <cellStyle name="Normal 12 5 4 5 2 2 5" xfId="7322" xr:uid="{F888B7D3-C337-45FF-9054-4227B2FDACE9}"/>
    <cellStyle name="Normal 12 5 4 5 2 2 5 2" xfId="20132" xr:uid="{66ECEC9D-DE15-45EC-991F-67F2C6697919}"/>
    <cellStyle name="Normal 12 5 4 5 2 2 5 2 2" xfId="45903" xr:uid="{D5E2AC07-C37E-49CB-922B-1DF029123C75}"/>
    <cellStyle name="Normal 12 5 4 5 2 2 5 3" xfId="45904" xr:uid="{97EF0B3B-3098-43D7-824C-D08817B34714}"/>
    <cellStyle name="Normal 12 5 4 5 2 2 6" xfId="14642" xr:uid="{A817F936-9135-41EF-BDA1-E073CF01DFF4}"/>
    <cellStyle name="Normal 12 5 4 5 2 2 6 2" xfId="45905" xr:uid="{B0098E6D-8F77-4251-BDF6-A393FB59EFDC}"/>
    <cellStyle name="Normal 12 5 4 5 2 2 7" xfId="45906" xr:uid="{43EC5199-F315-41A6-AABE-42042EF8BF63}"/>
    <cellStyle name="Normal 12 5 4 5 2 3" xfId="2768" xr:uid="{AE28AC7E-E498-4FA8-82E2-AC6ED0BB04E5}"/>
    <cellStyle name="Normal 12 5 4 5 2 3 2" xfId="8258" xr:uid="{D0CF2E5E-5E11-46C1-93E1-D8895AF29CDB}"/>
    <cellStyle name="Normal 12 5 4 5 2 3 2 2" xfId="21068" xr:uid="{3F616707-D81A-4F8D-B37A-D12776F377DE}"/>
    <cellStyle name="Normal 12 5 4 5 2 3 2 2 2" xfId="45907" xr:uid="{89CD6840-E23C-4288-A58B-1573513A7693}"/>
    <cellStyle name="Normal 12 5 4 5 2 3 2 3" xfId="45908" xr:uid="{F3EE4FC7-B340-4329-A99F-C7FE86284D58}"/>
    <cellStyle name="Normal 12 5 4 5 2 3 3" xfId="15578" xr:uid="{E41B86D8-2327-4E3B-9D9E-EDFD3382F53A}"/>
    <cellStyle name="Normal 12 5 4 5 2 3 3 2" xfId="45909" xr:uid="{86729953-E039-49BF-B813-D37571E68D54}"/>
    <cellStyle name="Normal 12 5 4 5 2 3 4" xfId="45910" xr:uid="{0EC39D0D-FBC2-493C-ADD2-18286F179759}"/>
    <cellStyle name="Normal 12 5 4 5 2 4" xfId="4598" xr:uid="{556ABB33-7F61-4B79-B277-8CC5320873ED}"/>
    <cellStyle name="Normal 12 5 4 5 2 4 2" xfId="10088" xr:uid="{6CD356D6-258B-4C50-BB35-4222CC2656D0}"/>
    <cellStyle name="Normal 12 5 4 5 2 4 2 2" xfId="22898" xr:uid="{5A98A152-6ACF-4593-B363-6A6534303729}"/>
    <cellStyle name="Normal 12 5 4 5 2 4 2 2 2" xfId="45911" xr:uid="{02DEFD9D-EDE4-4980-84A2-1ABFB0581AE4}"/>
    <cellStyle name="Normal 12 5 4 5 2 4 2 3" xfId="45912" xr:uid="{118DFC6D-B8CA-49E0-8315-6D4118609DE8}"/>
    <cellStyle name="Normal 12 5 4 5 2 4 3" xfId="17408" xr:uid="{19DDDB39-4F1A-4BC5-A877-2C08D2353134}"/>
    <cellStyle name="Normal 12 5 4 5 2 4 3 2" xfId="45913" xr:uid="{91AA2190-611E-423F-A454-E6B4F9090F1F}"/>
    <cellStyle name="Normal 12 5 4 5 2 4 4" xfId="45914" xr:uid="{3A7A7AC7-E741-4BC4-BF6A-5801EBBBCB35}"/>
    <cellStyle name="Normal 12 5 4 5 2 5" xfId="11918" xr:uid="{E195E959-8E0D-4686-87E3-1FDDC3F794FA}"/>
    <cellStyle name="Normal 12 5 4 5 2 5 2" xfId="24728" xr:uid="{AEE9DE8C-A364-4481-9FA8-787D3E99526A}"/>
    <cellStyle name="Normal 12 5 4 5 2 5 2 2" xfId="45915" xr:uid="{E633576E-ECD3-4471-B677-2005BDDDA797}"/>
    <cellStyle name="Normal 12 5 4 5 2 5 3" xfId="45916" xr:uid="{176033E2-47F6-4CD9-823D-D8F13C453F36}"/>
    <cellStyle name="Normal 12 5 4 5 2 6" xfId="6428" xr:uid="{96BC2ED1-C9F9-4705-AB86-8F15C2316C02}"/>
    <cellStyle name="Normal 12 5 4 5 2 6 2" xfId="19238" xr:uid="{39991735-CDB7-40D3-B021-3C22EC6D0D66}"/>
    <cellStyle name="Normal 12 5 4 5 2 6 2 2" xfId="45917" xr:uid="{F3A61236-E342-4447-9FA1-A59FE55E6538}"/>
    <cellStyle name="Normal 12 5 4 5 2 6 3" xfId="45918" xr:uid="{24645F09-FD03-4428-AEE6-F57D08387BE9}"/>
    <cellStyle name="Normal 12 5 4 5 2 7" xfId="13748" xr:uid="{6BA4A8E0-A898-41F1-972A-5347EE622BD8}"/>
    <cellStyle name="Normal 12 5 4 5 2 7 2" xfId="45919" xr:uid="{07BF625F-7F5D-4084-8E47-EFDF2163CEFF}"/>
    <cellStyle name="Normal 12 5 4 5 2 8" xfId="45920" xr:uid="{5B0C2CDF-08A7-45AF-8B14-E0B494256F45}"/>
    <cellStyle name="Normal 12 5 4 5 3" xfId="1352" xr:uid="{D7E6874E-0DB4-469E-9044-96BF04AFBFAE}"/>
    <cellStyle name="Normal 12 5 4 5 3 2" xfId="3182" xr:uid="{039FDE0C-0559-4EA3-A1BB-6DDD0C056B5E}"/>
    <cellStyle name="Normal 12 5 4 5 3 2 2" xfId="8672" xr:uid="{F6DDA84C-8667-46EB-8987-E98EBEBE8168}"/>
    <cellStyle name="Normal 12 5 4 5 3 2 2 2" xfId="21482" xr:uid="{B0930B16-3161-460D-B3D6-DA9C68761EFF}"/>
    <cellStyle name="Normal 12 5 4 5 3 2 2 2 2" xfId="45921" xr:uid="{B2EFC140-6DCA-41E1-818C-1FAB837C1F80}"/>
    <cellStyle name="Normal 12 5 4 5 3 2 2 3" xfId="45922" xr:uid="{BA9C893B-58A4-4B8A-8FF6-9C43616502B2}"/>
    <cellStyle name="Normal 12 5 4 5 3 2 3" xfId="15992" xr:uid="{296D17CD-3A1F-4F45-B874-3CFBDB9645FE}"/>
    <cellStyle name="Normal 12 5 4 5 3 2 3 2" xfId="45923" xr:uid="{92BFF24B-11E7-4C58-A694-0313DAF52A4C}"/>
    <cellStyle name="Normal 12 5 4 5 3 2 4" xfId="45924" xr:uid="{A484AF42-73A7-4291-95AC-6CC1469FE771}"/>
    <cellStyle name="Normal 12 5 4 5 3 3" xfId="5012" xr:uid="{19AC9617-6909-4C96-ADB8-26144F3E1489}"/>
    <cellStyle name="Normal 12 5 4 5 3 3 2" xfId="10502" xr:uid="{E21B9375-7DCD-4076-BB93-CE2EC6651F59}"/>
    <cellStyle name="Normal 12 5 4 5 3 3 2 2" xfId="23312" xr:uid="{DC848B6E-D3EA-4F09-A98B-BF71EDC5C7DF}"/>
    <cellStyle name="Normal 12 5 4 5 3 3 2 2 2" xfId="45925" xr:uid="{985918EB-08B8-4497-97C3-8249CCA076EC}"/>
    <cellStyle name="Normal 12 5 4 5 3 3 2 3" xfId="45926" xr:uid="{34BBAEBC-BDD2-4B2E-A1ED-D4EA494C8B4F}"/>
    <cellStyle name="Normal 12 5 4 5 3 3 3" xfId="17822" xr:uid="{96475EB5-B5B9-4857-B4EA-AF9F2CF446D7}"/>
    <cellStyle name="Normal 12 5 4 5 3 3 3 2" xfId="45927" xr:uid="{9C211C16-CECA-4F33-A0FE-2F2046C251A7}"/>
    <cellStyle name="Normal 12 5 4 5 3 3 4" xfId="45928" xr:uid="{3D4EEE71-1A71-4BE0-B632-97832452FD55}"/>
    <cellStyle name="Normal 12 5 4 5 3 4" xfId="12332" xr:uid="{D6FE2EF7-A11D-4CB6-88B8-A7F8CDBD4E38}"/>
    <cellStyle name="Normal 12 5 4 5 3 4 2" xfId="25142" xr:uid="{B0A65B6D-D690-4728-A3AD-FB2F02DB6E53}"/>
    <cellStyle name="Normal 12 5 4 5 3 4 2 2" xfId="45929" xr:uid="{CE039964-F7B0-4D75-9B88-F602CF986175}"/>
    <cellStyle name="Normal 12 5 4 5 3 4 3" xfId="45930" xr:uid="{6075156D-FE11-4325-A172-5992EB96BD81}"/>
    <cellStyle name="Normal 12 5 4 5 3 5" xfId="6842" xr:uid="{6DA16469-F20C-4BB5-A947-97D1BF315A6A}"/>
    <cellStyle name="Normal 12 5 4 5 3 5 2" xfId="19652" xr:uid="{31BE2B50-454C-4A07-9E13-4DC1F3C8290F}"/>
    <cellStyle name="Normal 12 5 4 5 3 5 2 2" xfId="45931" xr:uid="{D527B939-BB13-402B-A64C-43D5CCBF7B30}"/>
    <cellStyle name="Normal 12 5 4 5 3 5 3" xfId="45932" xr:uid="{368FDF77-503D-4ECF-9913-BF176A7C7032}"/>
    <cellStyle name="Normal 12 5 4 5 3 6" xfId="14162" xr:uid="{2953B28E-3792-473B-8C95-4853D2684450}"/>
    <cellStyle name="Normal 12 5 4 5 3 6 2" xfId="45933" xr:uid="{78F8348B-3AB7-4EED-9CF4-644525A11264}"/>
    <cellStyle name="Normal 12 5 4 5 3 7" xfId="45934" xr:uid="{5E4B8A1B-79B1-4AEA-AB36-5CDB428E0E38}"/>
    <cellStyle name="Normal 12 5 4 5 4" xfId="2288" xr:uid="{3AAFE160-DC1D-4C38-80FE-364E2B7E2390}"/>
    <cellStyle name="Normal 12 5 4 5 4 2" xfId="7778" xr:uid="{541D84C5-7C59-4AEB-9149-80BDF05501A1}"/>
    <cellStyle name="Normal 12 5 4 5 4 2 2" xfId="20588" xr:uid="{CC997B86-C47E-4875-B216-E7000C759C2D}"/>
    <cellStyle name="Normal 12 5 4 5 4 2 2 2" xfId="45935" xr:uid="{6FC060B5-AAD5-4630-9709-61AB866DEA25}"/>
    <cellStyle name="Normal 12 5 4 5 4 2 3" xfId="45936" xr:uid="{AA57789A-F889-493E-BD7E-C1768734004C}"/>
    <cellStyle name="Normal 12 5 4 5 4 3" xfId="15098" xr:uid="{F8C991A9-43E4-4483-B4D3-F14B9625BEE5}"/>
    <cellStyle name="Normal 12 5 4 5 4 3 2" xfId="45937" xr:uid="{9B5465C5-1602-4D27-918E-6FB21E0FEB0C}"/>
    <cellStyle name="Normal 12 5 4 5 4 4" xfId="45938" xr:uid="{D86A1E23-F1B9-4D3A-B4A7-FF92706DAF86}"/>
    <cellStyle name="Normal 12 5 4 5 5" xfId="4118" xr:uid="{153059B9-7562-4D5E-B388-93A57F5A9492}"/>
    <cellStyle name="Normal 12 5 4 5 5 2" xfId="9608" xr:uid="{9EDBA9C6-83C1-42F2-89CE-230EF60103DA}"/>
    <cellStyle name="Normal 12 5 4 5 5 2 2" xfId="22418" xr:uid="{4C2518D5-0AC6-4F1B-9C44-EC21B2E9E882}"/>
    <cellStyle name="Normal 12 5 4 5 5 2 2 2" xfId="45939" xr:uid="{B6E25717-ED8D-4D5D-9E97-3F2A30FC845C}"/>
    <cellStyle name="Normal 12 5 4 5 5 2 3" xfId="45940" xr:uid="{F4DC3360-C38C-4C04-841B-32F031A666AA}"/>
    <cellStyle name="Normal 12 5 4 5 5 3" xfId="16928" xr:uid="{C585FA78-D4CB-417F-ADD5-694163174013}"/>
    <cellStyle name="Normal 12 5 4 5 5 3 2" xfId="45941" xr:uid="{5A044F68-3A76-4F6E-A558-36B635D87732}"/>
    <cellStyle name="Normal 12 5 4 5 5 4" xfId="45942" xr:uid="{F19292FF-5B37-4DCD-A5B2-5A950247355D}"/>
    <cellStyle name="Normal 12 5 4 5 6" xfId="11438" xr:uid="{21F158B1-336C-4365-A5B2-6E3E90A7D79F}"/>
    <cellStyle name="Normal 12 5 4 5 6 2" xfId="24248" xr:uid="{6E25B53C-CC43-47F5-819C-9F2E72DCF3EC}"/>
    <cellStyle name="Normal 12 5 4 5 6 2 2" xfId="45943" xr:uid="{CF68C370-9283-452F-B5F9-47410019C0F5}"/>
    <cellStyle name="Normal 12 5 4 5 6 3" xfId="45944" xr:uid="{17D422D0-F66B-49E1-81B9-5C0146918A5E}"/>
    <cellStyle name="Normal 12 5 4 5 7" xfId="5948" xr:uid="{1F903018-B04D-4D6B-B5D4-6EB340FBFE44}"/>
    <cellStyle name="Normal 12 5 4 5 7 2" xfId="18758" xr:uid="{0533B28B-A78C-4B7B-A7C7-E97BD1CCCC01}"/>
    <cellStyle name="Normal 12 5 4 5 7 2 2" xfId="45945" xr:uid="{D38BEDFF-E0AE-462C-81CB-A6B135A4DA79}"/>
    <cellStyle name="Normal 12 5 4 5 7 3" xfId="45946" xr:uid="{2A9C85BB-2812-4919-B672-464B4FEC0451}"/>
    <cellStyle name="Normal 12 5 4 5 8" xfId="13268" xr:uid="{CE8207CB-AF37-4850-AA5A-0F7B46E6072E}"/>
    <cellStyle name="Normal 12 5 4 5 8 2" xfId="45947" xr:uid="{23E1D2C1-DBE9-4921-880D-E5035131A619}"/>
    <cellStyle name="Normal 12 5 4 5 9" xfId="45948" xr:uid="{C8DA1550-E9A5-4FA8-8D17-90EFBB619E80}"/>
    <cellStyle name="Normal 12 5 4 6" xfId="670" xr:uid="{91FD1DDE-62E0-4BC9-8A69-1A906F976465}"/>
    <cellStyle name="Normal 12 5 4 6 2" xfId="1070" xr:uid="{4DE8B0F7-1133-4C82-8364-D33E252E259D}"/>
    <cellStyle name="Normal 12 5 4 6 2 2" xfId="1965" xr:uid="{8C07B158-3D1F-45EB-BAA0-AB4DE2AC9977}"/>
    <cellStyle name="Normal 12 5 4 6 2 2 2" xfId="3795" xr:uid="{1897B377-A23C-4E33-99AA-FBB8176E71B0}"/>
    <cellStyle name="Normal 12 5 4 6 2 2 2 2" xfId="9285" xr:uid="{F23E7A25-76BB-47DD-BF14-726A1A766FA1}"/>
    <cellStyle name="Normal 12 5 4 6 2 2 2 2 2" xfId="22095" xr:uid="{CE279A20-0959-47E7-9F5D-8FED989D2D70}"/>
    <cellStyle name="Normal 12 5 4 6 2 2 2 2 2 2" xfId="45949" xr:uid="{697A51F8-D28E-4906-A9C2-9F2DA150ADE0}"/>
    <cellStyle name="Normal 12 5 4 6 2 2 2 2 3" xfId="45950" xr:uid="{C3945FCC-9462-4581-B453-79EE5DCF1F97}"/>
    <cellStyle name="Normal 12 5 4 6 2 2 2 3" xfId="16605" xr:uid="{15F033AC-AA75-4EEE-AFB4-DC8CC9F6EE06}"/>
    <cellStyle name="Normal 12 5 4 6 2 2 2 3 2" xfId="45951" xr:uid="{8CDF4908-67C2-425B-A3CE-B64A4B0FD714}"/>
    <cellStyle name="Normal 12 5 4 6 2 2 2 4" xfId="45952" xr:uid="{DD156E87-56C7-422E-892E-5902B342D397}"/>
    <cellStyle name="Normal 12 5 4 6 2 2 3" xfId="5625" xr:uid="{046F603D-F7F6-4472-A527-8CCA57B7483E}"/>
    <cellStyle name="Normal 12 5 4 6 2 2 3 2" xfId="11115" xr:uid="{3E39454C-476C-4D57-A6C0-605BB0599171}"/>
    <cellStyle name="Normal 12 5 4 6 2 2 3 2 2" xfId="23925" xr:uid="{B651CBC2-F24E-41FB-B949-53FE82ED38A8}"/>
    <cellStyle name="Normal 12 5 4 6 2 2 3 2 2 2" xfId="45953" xr:uid="{42925D90-A8CC-46FA-92F1-2997A649E632}"/>
    <cellStyle name="Normal 12 5 4 6 2 2 3 2 3" xfId="45954" xr:uid="{D345C6D2-7A8B-46E1-B4B8-2AA90074123A}"/>
    <cellStyle name="Normal 12 5 4 6 2 2 3 3" xfId="18435" xr:uid="{F587AD9D-A6F0-4EB5-AE0D-EA700C6DC241}"/>
    <cellStyle name="Normal 12 5 4 6 2 2 3 3 2" xfId="45955" xr:uid="{CB8D12F1-EC9E-4113-9337-9595D2724230}"/>
    <cellStyle name="Normal 12 5 4 6 2 2 3 4" xfId="45956" xr:uid="{1283C275-E4AC-47EB-BEB4-765FFEC954DC}"/>
    <cellStyle name="Normal 12 5 4 6 2 2 4" xfId="12945" xr:uid="{6058D600-C3E0-4630-919A-6B013F2A3F28}"/>
    <cellStyle name="Normal 12 5 4 6 2 2 4 2" xfId="25755" xr:uid="{BDE907ED-BCAF-4DFE-B000-0C4A17FBE53A}"/>
    <cellStyle name="Normal 12 5 4 6 2 2 4 2 2" xfId="45957" xr:uid="{248D5B46-FDD8-4A44-A921-9410FDABF302}"/>
    <cellStyle name="Normal 12 5 4 6 2 2 4 3" xfId="45958" xr:uid="{A5FFC9A7-DBE2-450C-B73C-F142B3517722}"/>
    <cellStyle name="Normal 12 5 4 6 2 2 5" xfId="7455" xr:uid="{BF5D3070-65DC-4A72-BF55-98C4073EB9B8}"/>
    <cellStyle name="Normal 12 5 4 6 2 2 5 2" xfId="20265" xr:uid="{A5DB87F4-FEAD-47E8-BB69-0A35A659A4BA}"/>
    <cellStyle name="Normal 12 5 4 6 2 2 5 2 2" xfId="45959" xr:uid="{10494BCC-5D68-4861-A39E-2056B0D902B2}"/>
    <cellStyle name="Normal 12 5 4 6 2 2 5 3" xfId="45960" xr:uid="{C2B7D1BF-670B-4E8F-8307-2FCFC943B406}"/>
    <cellStyle name="Normal 12 5 4 6 2 2 6" xfId="14775" xr:uid="{DB2665C4-C695-437F-858D-C6C80D93EA15}"/>
    <cellStyle name="Normal 12 5 4 6 2 2 6 2" xfId="45961" xr:uid="{BA2C7804-2B87-49B6-B9B4-CE2FEC9AA6A8}"/>
    <cellStyle name="Normal 12 5 4 6 2 2 7" xfId="45962" xr:uid="{51FFB7FB-29CC-4CEE-AFC2-864B09F04167}"/>
    <cellStyle name="Normal 12 5 4 6 2 3" xfId="2901" xr:uid="{1A7A247E-BCEA-4BDE-B213-25282DD43CAA}"/>
    <cellStyle name="Normal 12 5 4 6 2 3 2" xfId="8391" xr:uid="{62C18743-D021-459C-91B8-FB37E197E14E}"/>
    <cellStyle name="Normal 12 5 4 6 2 3 2 2" xfId="21201" xr:uid="{3E2EA9BD-862F-4216-825F-2DCA6872617D}"/>
    <cellStyle name="Normal 12 5 4 6 2 3 2 2 2" xfId="45963" xr:uid="{31A81AC1-5C93-4625-8122-AB7B9CF9ADC5}"/>
    <cellStyle name="Normal 12 5 4 6 2 3 2 3" xfId="45964" xr:uid="{229F034D-608B-4D20-8C8F-81FE1D55E828}"/>
    <cellStyle name="Normal 12 5 4 6 2 3 3" xfId="15711" xr:uid="{30A2D9A1-F0F6-4310-BEF4-53BFDCC94D4D}"/>
    <cellStyle name="Normal 12 5 4 6 2 3 3 2" xfId="45965" xr:uid="{78952A41-97A8-40AD-BB44-1FF5F4E16866}"/>
    <cellStyle name="Normal 12 5 4 6 2 3 4" xfId="45966" xr:uid="{C7F1BABA-0B43-44DB-B56F-9A267EA523AE}"/>
    <cellStyle name="Normal 12 5 4 6 2 4" xfId="4731" xr:uid="{1A6CCF97-0F94-4A3C-83D1-E377E8E4089A}"/>
    <cellStyle name="Normal 12 5 4 6 2 4 2" xfId="10221" xr:uid="{15D8F24A-D24E-47DE-BE1B-DFB5A4399F4E}"/>
    <cellStyle name="Normal 12 5 4 6 2 4 2 2" xfId="23031" xr:uid="{2A67F733-1F67-4460-9F29-BA93172688EC}"/>
    <cellStyle name="Normal 12 5 4 6 2 4 2 2 2" xfId="45967" xr:uid="{D3BD883B-E621-4D65-BABE-D1ED9270F88F}"/>
    <cellStyle name="Normal 12 5 4 6 2 4 2 3" xfId="45968" xr:uid="{B468997F-9B8E-41FD-AF33-E80632E6BB34}"/>
    <cellStyle name="Normal 12 5 4 6 2 4 3" xfId="17541" xr:uid="{85E891B7-FF8F-4E83-9CAD-CA7738092150}"/>
    <cellStyle name="Normal 12 5 4 6 2 4 3 2" xfId="45969" xr:uid="{7BCB1294-A12D-4EAA-8679-0B6EB020D25A}"/>
    <cellStyle name="Normal 12 5 4 6 2 4 4" xfId="45970" xr:uid="{F14BEEA1-8485-4F37-A432-DA2BFFDCA5E1}"/>
    <cellStyle name="Normal 12 5 4 6 2 5" xfId="12051" xr:uid="{2A015D4E-3819-4483-85DB-2BC83845CC96}"/>
    <cellStyle name="Normal 12 5 4 6 2 5 2" xfId="24861" xr:uid="{E302B771-BDAC-4E93-A84D-CB522A00F6F1}"/>
    <cellStyle name="Normal 12 5 4 6 2 5 2 2" xfId="45971" xr:uid="{49847A8E-4DD9-4E9B-9363-F7CAB2C53ADA}"/>
    <cellStyle name="Normal 12 5 4 6 2 5 3" xfId="45972" xr:uid="{7D844B52-3B1C-4522-892F-DD9CFE9CC8BF}"/>
    <cellStyle name="Normal 12 5 4 6 2 6" xfId="6561" xr:uid="{C1F6CCE7-958D-4578-8A5D-6C0C2B62991A}"/>
    <cellStyle name="Normal 12 5 4 6 2 6 2" xfId="19371" xr:uid="{01C9AEB2-59BF-42D2-854D-4ACA42408FBE}"/>
    <cellStyle name="Normal 12 5 4 6 2 6 2 2" xfId="45973" xr:uid="{48EA8D96-D229-4355-8130-9ED26FEC2AB8}"/>
    <cellStyle name="Normal 12 5 4 6 2 6 3" xfId="45974" xr:uid="{F9BB97F7-4FED-4172-A0F9-CEF4C649117F}"/>
    <cellStyle name="Normal 12 5 4 6 2 7" xfId="13881" xr:uid="{E4BCE389-23CD-49F6-BECD-89A365403FCD}"/>
    <cellStyle name="Normal 12 5 4 6 2 7 2" xfId="45975" xr:uid="{9A8D6794-28C1-4514-8DC6-252ADA57E59E}"/>
    <cellStyle name="Normal 12 5 4 6 2 8" xfId="45976" xr:uid="{14ED8BAA-6E1E-43BB-8F83-02DB597CE61B}"/>
    <cellStyle name="Normal 12 5 4 6 3" xfId="1565" xr:uid="{FDA9E64C-B435-4809-9211-4ED2E4B3C28F}"/>
    <cellStyle name="Normal 12 5 4 6 3 2" xfId="3395" xr:uid="{639BE825-C4F3-4C75-B902-C34FDED3EA7B}"/>
    <cellStyle name="Normal 12 5 4 6 3 2 2" xfId="8885" xr:uid="{207F5BE6-978E-432E-8F15-BE03D3248E1F}"/>
    <cellStyle name="Normal 12 5 4 6 3 2 2 2" xfId="21695" xr:uid="{F523F221-77B2-4286-9EC2-C6A603251F03}"/>
    <cellStyle name="Normal 12 5 4 6 3 2 2 2 2" xfId="45977" xr:uid="{8794DA46-347B-455A-B0BA-F01E48A17B9C}"/>
    <cellStyle name="Normal 12 5 4 6 3 2 2 3" xfId="45978" xr:uid="{2D4AA6D4-1695-44A9-8BD5-4A5B3AE6FDD0}"/>
    <cellStyle name="Normal 12 5 4 6 3 2 3" xfId="16205" xr:uid="{D03C4502-7663-4AE4-B42B-04B27B07CA19}"/>
    <cellStyle name="Normal 12 5 4 6 3 2 3 2" xfId="45979" xr:uid="{99056982-E06C-442A-9C76-2C54F01BF4C9}"/>
    <cellStyle name="Normal 12 5 4 6 3 2 4" xfId="45980" xr:uid="{16E216B2-4B14-4A69-A9F5-7808AF61F095}"/>
    <cellStyle name="Normal 12 5 4 6 3 3" xfId="5225" xr:uid="{187D924C-D42B-4044-A72C-FEDFCB9B8436}"/>
    <cellStyle name="Normal 12 5 4 6 3 3 2" xfId="10715" xr:uid="{F9948B1B-5BCA-41BF-9CFC-97799A854E8A}"/>
    <cellStyle name="Normal 12 5 4 6 3 3 2 2" xfId="23525" xr:uid="{98DC7C41-E80B-47EB-ADDF-77D3917CA908}"/>
    <cellStyle name="Normal 12 5 4 6 3 3 2 2 2" xfId="45981" xr:uid="{9E323E95-D1FA-42C1-9C23-633820C72C57}"/>
    <cellStyle name="Normal 12 5 4 6 3 3 2 3" xfId="45982" xr:uid="{0B342E66-12A5-4A01-A40D-718E506FCB9F}"/>
    <cellStyle name="Normal 12 5 4 6 3 3 3" xfId="18035" xr:uid="{121D9836-7765-4873-BC6C-31B1386C5D67}"/>
    <cellStyle name="Normal 12 5 4 6 3 3 3 2" xfId="45983" xr:uid="{DD8F3B16-56B4-4485-8D79-9025AFB229ED}"/>
    <cellStyle name="Normal 12 5 4 6 3 3 4" xfId="45984" xr:uid="{4730B221-453E-469F-9306-F7380332BBEC}"/>
    <cellStyle name="Normal 12 5 4 6 3 4" xfId="12545" xr:uid="{33F69726-599A-4A8D-A747-9B7086490C8E}"/>
    <cellStyle name="Normal 12 5 4 6 3 4 2" xfId="25355" xr:uid="{C794C7DF-02EE-47A2-AADA-6836E6011755}"/>
    <cellStyle name="Normal 12 5 4 6 3 4 2 2" xfId="45985" xr:uid="{DDDC99BA-0057-4752-ADBB-2F0904581C8C}"/>
    <cellStyle name="Normal 12 5 4 6 3 4 3" xfId="45986" xr:uid="{FD83CD43-85B6-4CED-9336-8DFFEF043D1D}"/>
    <cellStyle name="Normal 12 5 4 6 3 5" xfId="7055" xr:uid="{074270BA-ABFF-44F4-B709-6A3BED9709AD}"/>
    <cellStyle name="Normal 12 5 4 6 3 5 2" xfId="19865" xr:uid="{14BE16F8-11D9-49EA-BA37-F6CE5CE83F44}"/>
    <cellStyle name="Normal 12 5 4 6 3 5 2 2" xfId="45987" xr:uid="{5BAAC966-16C8-4015-9FC3-D3534BAFD024}"/>
    <cellStyle name="Normal 12 5 4 6 3 5 3" xfId="45988" xr:uid="{F664034E-56BB-40AC-9C8E-FFE375A8CEBC}"/>
    <cellStyle name="Normal 12 5 4 6 3 6" xfId="14375" xr:uid="{7E0013AD-785A-47FB-9DA4-5DF26CCB38B3}"/>
    <cellStyle name="Normal 12 5 4 6 3 6 2" xfId="45989" xr:uid="{5BD44EE6-578C-44C6-AF83-5665D18F0D00}"/>
    <cellStyle name="Normal 12 5 4 6 3 7" xfId="45990" xr:uid="{C173ACF4-2A9A-4B06-B4B3-BDA667615CC4}"/>
    <cellStyle name="Normal 12 5 4 6 4" xfId="2501" xr:uid="{E392B42D-09FB-4324-9678-A8B72A693E96}"/>
    <cellStyle name="Normal 12 5 4 6 4 2" xfId="7991" xr:uid="{E5493713-A9B2-46A5-A4F2-BF5EC696039B}"/>
    <cellStyle name="Normal 12 5 4 6 4 2 2" xfId="20801" xr:uid="{7DD40457-2286-4444-8389-F9BD8405D6A7}"/>
    <cellStyle name="Normal 12 5 4 6 4 2 2 2" xfId="45991" xr:uid="{DB0DCA1D-F694-4A03-B594-3A8594067A21}"/>
    <cellStyle name="Normal 12 5 4 6 4 2 3" xfId="45992" xr:uid="{0484623D-AD54-4C23-AF26-364353DBA70B}"/>
    <cellStyle name="Normal 12 5 4 6 4 3" xfId="15311" xr:uid="{37E6AB21-3FC7-4BBE-9D75-7B5CCB94F603}"/>
    <cellStyle name="Normal 12 5 4 6 4 3 2" xfId="45993" xr:uid="{C60CF29A-9BAB-4834-BAC2-2DB86822DF96}"/>
    <cellStyle name="Normal 12 5 4 6 4 4" xfId="45994" xr:uid="{489846B4-81F6-4764-8B14-425F42F5104D}"/>
    <cellStyle name="Normal 12 5 4 6 5" xfId="4331" xr:uid="{D94E5946-2452-42EB-90D5-A4B9A8FE7A5D}"/>
    <cellStyle name="Normal 12 5 4 6 5 2" xfId="9821" xr:uid="{68FA4296-C7EB-4A5D-8BCA-6CABF86BDAD6}"/>
    <cellStyle name="Normal 12 5 4 6 5 2 2" xfId="22631" xr:uid="{97D5DE1A-A65C-47A6-A43C-6949A0128C11}"/>
    <cellStyle name="Normal 12 5 4 6 5 2 2 2" xfId="45995" xr:uid="{1398AF76-6A24-4843-91A8-4F0C11E62A9A}"/>
    <cellStyle name="Normal 12 5 4 6 5 2 3" xfId="45996" xr:uid="{ECEBB55B-179F-4082-8197-6436F0F1DB3D}"/>
    <cellStyle name="Normal 12 5 4 6 5 3" xfId="17141" xr:uid="{FF260399-0E3F-468D-BA7D-12C46DE0680C}"/>
    <cellStyle name="Normal 12 5 4 6 5 3 2" xfId="45997" xr:uid="{477E8BFE-6723-4F4B-8425-A178B49F06C4}"/>
    <cellStyle name="Normal 12 5 4 6 5 4" xfId="45998" xr:uid="{4E1A167E-20A0-4C33-93BC-EA9CE3583EA3}"/>
    <cellStyle name="Normal 12 5 4 6 6" xfId="11651" xr:uid="{EB78B9A6-5DDB-4466-9ED0-304D776B40FD}"/>
    <cellStyle name="Normal 12 5 4 6 6 2" xfId="24461" xr:uid="{BE6184C9-5C33-44D2-90B0-5081BA43F73D}"/>
    <cellStyle name="Normal 12 5 4 6 6 2 2" xfId="45999" xr:uid="{BB6D00D5-1927-46C5-90F7-2F95664E561C}"/>
    <cellStyle name="Normal 12 5 4 6 6 3" xfId="46000" xr:uid="{57309BEB-7470-4F2E-B8A0-05FAF57A6C59}"/>
    <cellStyle name="Normal 12 5 4 6 7" xfId="6161" xr:uid="{AB22FFFD-31B4-4B6B-BF58-C4FC9D1B4DA0}"/>
    <cellStyle name="Normal 12 5 4 6 7 2" xfId="18971" xr:uid="{8B24235B-325E-4104-9906-DA17DB3F2CB4}"/>
    <cellStyle name="Normal 12 5 4 6 7 2 2" xfId="46001" xr:uid="{57821951-BF4B-4C0C-B0DF-15FE8459E453}"/>
    <cellStyle name="Normal 12 5 4 6 7 3" xfId="46002" xr:uid="{1759035A-8F0C-464C-8B19-11B67776BFE8}"/>
    <cellStyle name="Normal 12 5 4 6 8" xfId="13481" xr:uid="{1F8C9E5E-B7F7-44BB-9084-B8051A51FD00}"/>
    <cellStyle name="Normal 12 5 4 6 8 2" xfId="46003" xr:uid="{7A2D721F-F8AC-49A6-81AF-844E0F812670}"/>
    <cellStyle name="Normal 12 5 4 6 9" xfId="46004" xr:uid="{C9ED50AF-BF78-40A6-8989-CE178D832F32}"/>
    <cellStyle name="Normal 12 5 4 7" xfId="804" xr:uid="{680043CE-D442-4F33-995C-1C349F4FC8D4}"/>
    <cellStyle name="Normal 12 5 4 7 2" xfId="1699" xr:uid="{3822687D-967D-4181-A39C-59C91F554190}"/>
    <cellStyle name="Normal 12 5 4 7 2 2" xfId="3529" xr:uid="{4A5C43F0-03B5-45D7-9F6F-FECFE19AB8E4}"/>
    <cellStyle name="Normal 12 5 4 7 2 2 2" xfId="9019" xr:uid="{A697A45D-7568-4560-8FD7-767C51B85FFA}"/>
    <cellStyle name="Normal 12 5 4 7 2 2 2 2" xfId="21829" xr:uid="{0322C939-F328-4C7F-8CB8-EBF041A72286}"/>
    <cellStyle name="Normal 12 5 4 7 2 2 2 2 2" xfId="46005" xr:uid="{B7E108CD-D31E-4FF1-9935-58950C6C949D}"/>
    <cellStyle name="Normal 12 5 4 7 2 2 2 3" xfId="46006" xr:uid="{BD39D1B3-0F4C-4414-8F6C-75E78FC79E0B}"/>
    <cellStyle name="Normal 12 5 4 7 2 2 3" xfId="16339" xr:uid="{87DCA278-1F4C-4CDD-B949-6479D76CF349}"/>
    <cellStyle name="Normal 12 5 4 7 2 2 3 2" xfId="46007" xr:uid="{D9D6B455-EB65-46EF-AADA-950784047330}"/>
    <cellStyle name="Normal 12 5 4 7 2 2 4" xfId="46008" xr:uid="{789571A2-E9C0-4CFD-B6C1-76B38AF09A3F}"/>
    <cellStyle name="Normal 12 5 4 7 2 3" xfId="5359" xr:uid="{2183D263-D8DD-4FAD-A531-929CBB6F2A22}"/>
    <cellStyle name="Normal 12 5 4 7 2 3 2" xfId="10849" xr:uid="{A204AC15-448C-43CE-9365-D3F9271FFD17}"/>
    <cellStyle name="Normal 12 5 4 7 2 3 2 2" xfId="23659" xr:uid="{8BA33541-196C-41FB-A20E-1A7911137D43}"/>
    <cellStyle name="Normal 12 5 4 7 2 3 2 2 2" xfId="46009" xr:uid="{745D743B-6A15-4499-8100-D2FD86540A9E}"/>
    <cellStyle name="Normal 12 5 4 7 2 3 2 3" xfId="46010" xr:uid="{FB6E5E99-F334-4E7F-916E-8D8733F218F7}"/>
    <cellStyle name="Normal 12 5 4 7 2 3 3" xfId="18169" xr:uid="{C6828C99-588E-4E4F-92ED-CC00375DF85D}"/>
    <cellStyle name="Normal 12 5 4 7 2 3 3 2" xfId="46011" xr:uid="{E7B31340-FE2A-4C7E-A46D-8BA154D5A8AB}"/>
    <cellStyle name="Normal 12 5 4 7 2 3 4" xfId="46012" xr:uid="{B20F2389-69A8-434F-ABDF-DD116B31CE6C}"/>
    <cellStyle name="Normal 12 5 4 7 2 4" xfId="12679" xr:uid="{ADB0D547-B339-4C44-918B-381B484B3947}"/>
    <cellStyle name="Normal 12 5 4 7 2 4 2" xfId="25489" xr:uid="{76D2259F-F0A5-46CA-8108-6953D972208A}"/>
    <cellStyle name="Normal 12 5 4 7 2 4 2 2" xfId="46013" xr:uid="{1F76BFDD-ED22-4E06-ACDB-A974D730A66C}"/>
    <cellStyle name="Normal 12 5 4 7 2 4 3" xfId="46014" xr:uid="{F85ECE24-9C26-4021-AA8C-C86633612731}"/>
    <cellStyle name="Normal 12 5 4 7 2 5" xfId="7189" xr:uid="{AF776A9C-4572-4453-BC53-602AD70311BD}"/>
    <cellStyle name="Normal 12 5 4 7 2 5 2" xfId="19999" xr:uid="{35D34C41-6787-4617-9722-3CFD530511E9}"/>
    <cellStyle name="Normal 12 5 4 7 2 5 2 2" xfId="46015" xr:uid="{CDF5AA33-124B-4EA8-BE7E-8C492BE0CE20}"/>
    <cellStyle name="Normal 12 5 4 7 2 5 3" xfId="46016" xr:uid="{D507790F-702F-4F19-B480-FC71C640D59A}"/>
    <cellStyle name="Normal 12 5 4 7 2 6" xfId="14509" xr:uid="{60F295DE-EA9A-4A78-B49D-52E3558B2B05}"/>
    <cellStyle name="Normal 12 5 4 7 2 6 2" xfId="46017" xr:uid="{72E1C992-FEBD-4723-A04B-49A05128D9BE}"/>
    <cellStyle name="Normal 12 5 4 7 2 7" xfId="46018" xr:uid="{BCA34129-87D3-4238-B9A3-B44BDAF992FC}"/>
    <cellStyle name="Normal 12 5 4 7 3" xfId="2635" xr:uid="{5CEE6ED0-C80C-4BC1-81FF-B6EE089A358F}"/>
    <cellStyle name="Normal 12 5 4 7 3 2" xfId="8125" xr:uid="{405F5F2A-E201-44B5-85F1-8B6CE0A4B1ED}"/>
    <cellStyle name="Normal 12 5 4 7 3 2 2" xfId="20935" xr:uid="{68FE0EA4-1DE7-4338-9298-AF8EBCDCBDD2}"/>
    <cellStyle name="Normal 12 5 4 7 3 2 2 2" xfId="46019" xr:uid="{2235360F-BB7A-4D8E-944D-C1CB1895F8EA}"/>
    <cellStyle name="Normal 12 5 4 7 3 2 3" xfId="46020" xr:uid="{221D34D5-FE75-496D-8147-24808C96680E}"/>
    <cellStyle name="Normal 12 5 4 7 3 3" xfId="15445" xr:uid="{E5579C20-1D57-4A2A-8749-7D6636B539D4}"/>
    <cellStyle name="Normal 12 5 4 7 3 3 2" xfId="46021" xr:uid="{DB3FFB43-7695-4622-85C3-C9B5AC641EA6}"/>
    <cellStyle name="Normal 12 5 4 7 3 4" xfId="46022" xr:uid="{717709E1-A452-46B5-82AD-FFDF8E1F3FA6}"/>
    <cellStyle name="Normal 12 5 4 7 4" xfId="4465" xr:uid="{20D55DE3-F954-4202-B570-0CA11C01D57D}"/>
    <cellStyle name="Normal 12 5 4 7 4 2" xfId="9955" xr:uid="{27C073F4-5564-429E-BE35-690059276E64}"/>
    <cellStyle name="Normal 12 5 4 7 4 2 2" xfId="22765" xr:uid="{09E72326-BC5E-4902-8879-929D306FC7C3}"/>
    <cellStyle name="Normal 12 5 4 7 4 2 2 2" xfId="46023" xr:uid="{2312BF40-C691-426E-A435-D2BBB01AC096}"/>
    <cellStyle name="Normal 12 5 4 7 4 2 3" xfId="46024" xr:uid="{3CBB1008-83A7-426B-BBEB-0C42075C5F7D}"/>
    <cellStyle name="Normal 12 5 4 7 4 3" xfId="17275" xr:uid="{F414C9A6-113C-4CAB-B5F2-F50D8C37311C}"/>
    <cellStyle name="Normal 12 5 4 7 4 3 2" xfId="46025" xr:uid="{86E14471-5723-4B39-9CC4-44BA99C8B58D}"/>
    <cellStyle name="Normal 12 5 4 7 4 4" xfId="46026" xr:uid="{53CA411F-0545-4650-94CD-7CCE30935115}"/>
    <cellStyle name="Normal 12 5 4 7 5" xfId="11785" xr:uid="{5151D138-2907-4929-AD9F-2A5FF27B8FA2}"/>
    <cellStyle name="Normal 12 5 4 7 5 2" xfId="24595" xr:uid="{389DE31D-3305-488B-BA71-04293990482B}"/>
    <cellStyle name="Normal 12 5 4 7 5 2 2" xfId="46027" xr:uid="{027AE378-7FE2-4EC0-8B5C-21ADC63547E1}"/>
    <cellStyle name="Normal 12 5 4 7 5 3" xfId="46028" xr:uid="{8C5360F5-404F-4556-9082-F6F1E5D530BF}"/>
    <cellStyle name="Normal 12 5 4 7 6" xfId="6295" xr:uid="{C0C37ED2-C4F4-4AB4-91F2-AD72E48E0F6A}"/>
    <cellStyle name="Normal 12 5 4 7 6 2" xfId="19105" xr:uid="{EB65B86A-5D19-43BE-A9EC-C0350920F2F4}"/>
    <cellStyle name="Normal 12 5 4 7 6 2 2" xfId="46029" xr:uid="{AF6EACD1-FA50-430E-845E-BFD7AD4585E5}"/>
    <cellStyle name="Normal 12 5 4 7 6 3" xfId="46030" xr:uid="{08E1A589-47F0-45BE-B9BD-C340419E3405}"/>
    <cellStyle name="Normal 12 5 4 7 7" xfId="13615" xr:uid="{BE5DBC9A-0287-4EC7-8CDC-49F1E373C550}"/>
    <cellStyle name="Normal 12 5 4 7 7 2" xfId="46031" xr:uid="{0C63A1D6-7DF0-4123-BE00-BB4021090ABC}"/>
    <cellStyle name="Normal 12 5 4 7 8" xfId="46032" xr:uid="{9DF94508-0039-42BF-9809-492845F29553}"/>
    <cellStyle name="Normal 12 5 4 8" xfId="1205" xr:uid="{6FC13130-D044-415D-9B6C-1422765E2E24}"/>
    <cellStyle name="Normal 12 5 4 8 2" xfId="3035" xr:uid="{461D5B3D-9FFF-4D63-968A-9C6C46E7CDC6}"/>
    <cellStyle name="Normal 12 5 4 8 2 2" xfId="8525" xr:uid="{AD5857B1-4B4F-4E94-BC99-D8558413BE1B}"/>
    <cellStyle name="Normal 12 5 4 8 2 2 2" xfId="21335" xr:uid="{2BB99E5A-A84C-4D2B-88D1-46B236505DD0}"/>
    <cellStyle name="Normal 12 5 4 8 2 2 2 2" xfId="46033" xr:uid="{EEE6E645-10FB-4207-98A4-245A914B8824}"/>
    <cellStyle name="Normal 12 5 4 8 2 2 3" xfId="46034" xr:uid="{BC2D6717-1D93-4FD1-B905-71B5D564DA71}"/>
    <cellStyle name="Normal 12 5 4 8 2 3" xfId="15845" xr:uid="{AFA65AF9-9836-4EDA-B2DC-28F9654846AA}"/>
    <cellStyle name="Normal 12 5 4 8 2 3 2" xfId="46035" xr:uid="{42F19A17-D244-48D7-859E-34D80ABE2556}"/>
    <cellStyle name="Normal 12 5 4 8 2 4" xfId="46036" xr:uid="{6451E7B8-2AEF-4711-9E1F-CC97B9D3EBF0}"/>
    <cellStyle name="Normal 12 5 4 8 3" xfId="4865" xr:uid="{71F0E341-9562-4B3F-9468-BB528D376620}"/>
    <cellStyle name="Normal 12 5 4 8 3 2" xfId="10355" xr:uid="{8F9DD405-B67A-427D-A373-B3CA99A7E543}"/>
    <cellStyle name="Normal 12 5 4 8 3 2 2" xfId="23165" xr:uid="{60465DDF-9445-4830-87F4-38C3AEDE1A2F}"/>
    <cellStyle name="Normal 12 5 4 8 3 2 2 2" xfId="46037" xr:uid="{D0B3991F-D1CA-4DCC-BAAB-2A23D73F8475}"/>
    <cellStyle name="Normal 12 5 4 8 3 2 3" xfId="46038" xr:uid="{567AAFD6-6A17-4AE7-A080-135DC874C914}"/>
    <cellStyle name="Normal 12 5 4 8 3 3" xfId="17675" xr:uid="{270BAF34-C8DF-4C01-B085-DAC85453871D}"/>
    <cellStyle name="Normal 12 5 4 8 3 3 2" xfId="46039" xr:uid="{629402CC-F8C0-42F4-9645-74E2D02CB221}"/>
    <cellStyle name="Normal 12 5 4 8 3 4" xfId="46040" xr:uid="{BA50EC0B-E661-4BB6-9E7D-1A4AB65886EF}"/>
    <cellStyle name="Normal 12 5 4 8 4" xfId="12185" xr:uid="{E87454AC-533A-419A-BC2E-6F9FEC84F8E9}"/>
    <cellStyle name="Normal 12 5 4 8 4 2" xfId="24995" xr:uid="{DB8D5320-8879-418D-BF13-69ABCABB004E}"/>
    <cellStyle name="Normal 12 5 4 8 4 2 2" xfId="46041" xr:uid="{313E136D-A43B-4507-983F-4D22C0A022F0}"/>
    <cellStyle name="Normal 12 5 4 8 4 3" xfId="46042" xr:uid="{30090DF2-70BE-4519-943D-5B1BF59454B3}"/>
    <cellStyle name="Normal 12 5 4 8 5" xfId="6695" xr:uid="{62559635-FD4B-443D-83E4-03E01B801040}"/>
    <cellStyle name="Normal 12 5 4 8 5 2" xfId="19505" xr:uid="{2F2981D3-8E14-4344-8504-B851BA706BBF}"/>
    <cellStyle name="Normal 12 5 4 8 5 2 2" xfId="46043" xr:uid="{05B0B25D-18D0-4942-87B5-21F736458045}"/>
    <cellStyle name="Normal 12 5 4 8 5 3" xfId="46044" xr:uid="{9E6B6BB6-D196-4305-AE6D-B4B6F6BF79C7}"/>
    <cellStyle name="Normal 12 5 4 8 6" xfId="14015" xr:uid="{6FF1E572-D641-457F-ADAD-8B1B1CF0E394}"/>
    <cellStyle name="Normal 12 5 4 8 6 2" xfId="46045" xr:uid="{EA202A55-B779-448E-A57B-2381E6AD38F4}"/>
    <cellStyle name="Normal 12 5 4 8 7" xfId="46046" xr:uid="{4A7AF515-CFD3-410F-8EB4-0707F5F5F245}"/>
    <cellStyle name="Normal 12 5 4 9" xfId="2100" xr:uid="{FDC4254D-DB58-4611-A14F-671155772F15}"/>
    <cellStyle name="Normal 12 5 4 9 2" xfId="3930" xr:uid="{E62EEDA6-CF79-45A7-A618-A96122A5D334}"/>
    <cellStyle name="Normal 12 5 4 9 2 2" xfId="9420" xr:uid="{2E6D6C18-C290-4213-B804-743CC1B29B93}"/>
    <cellStyle name="Normal 12 5 4 9 2 2 2" xfId="22230" xr:uid="{9DC3D8EA-AEF0-4E24-B10A-3188667337DC}"/>
    <cellStyle name="Normal 12 5 4 9 2 2 2 2" xfId="46047" xr:uid="{50FCE843-91A5-4183-A31C-34AC21B13F41}"/>
    <cellStyle name="Normal 12 5 4 9 2 2 3" xfId="46048" xr:uid="{EF4117F1-6E56-4164-A06C-C75B6C4B87DA}"/>
    <cellStyle name="Normal 12 5 4 9 2 3" xfId="16740" xr:uid="{CB5807EE-7A64-4540-81A6-9148252759F3}"/>
    <cellStyle name="Normal 12 5 4 9 2 3 2" xfId="46049" xr:uid="{06A3A6FE-13FE-484A-88E2-9F8C43B5058D}"/>
    <cellStyle name="Normal 12 5 4 9 2 4" xfId="46050" xr:uid="{667FA84E-119B-49E1-95EF-428C3CE22B78}"/>
    <cellStyle name="Normal 12 5 4 9 3" xfId="5760" xr:uid="{6D52BBDE-0BAC-4EF4-B2DC-1351DEA5703C}"/>
    <cellStyle name="Normal 12 5 4 9 3 2" xfId="11250" xr:uid="{948512A1-4662-43D5-90A9-9045A7CF63B3}"/>
    <cellStyle name="Normal 12 5 4 9 3 2 2" xfId="24060" xr:uid="{DD9A974E-CA13-433E-8C0D-0B296E11A157}"/>
    <cellStyle name="Normal 12 5 4 9 3 2 2 2" xfId="46051" xr:uid="{B7E80705-266C-43AC-97E3-08E78EDB1F95}"/>
    <cellStyle name="Normal 12 5 4 9 3 2 3" xfId="46052" xr:uid="{ED3EF58C-ABC6-4A63-988B-FE77667AA449}"/>
    <cellStyle name="Normal 12 5 4 9 3 3" xfId="18570" xr:uid="{29F7A9BA-6CF4-4841-98E8-0E510ECAB9C5}"/>
    <cellStyle name="Normal 12 5 4 9 3 3 2" xfId="46053" xr:uid="{263790DB-ABA2-409B-B02B-E411A2DD07B9}"/>
    <cellStyle name="Normal 12 5 4 9 3 4" xfId="46054" xr:uid="{2CC55C7B-58DA-4025-87A7-3CE4ED919597}"/>
    <cellStyle name="Normal 12 5 4 9 4" xfId="13080" xr:uid="{547B4100-9333-4FBC-97E8-45C0E85EB0C7}"/>
    <cellStyle name="Normal 12 5 4 9 4 2" xfId="25890" xr:uid="{71E22918-9973-49FB-964B-B5DC256A801F}"/>
    <cellStyle name="Normal 12 5 4 9 4 2 2" xfId="46055" xr:uid="{D68CA565-F92F-453E-88A5-12A94F81D387}"/>
    <cellStyle name="Normal 12 5 4 9 4 3" xfId="46056" xr:uid="{789B8747-246F-4B76-B5FB-3AC1397958AE}"/>
    <cellStyle name="Normal 12 5 4 9 5" xfId="7590" xr:uid="{6E538CAB-7F50-42FA-BB91-C283DABBA200}"/>
    <cellStyle name="Normal 12 5 4 9 5 2" xfId="20400" xr:uid="{678252BD-5ADB-4C55-B482-A304FA30B2AB}"/>
    <cellStyle name="Normal 12 5 4 9 5 2 2" xfId="46057" xr:uid="{E59B6633-1EFD-4A3C-AF7B-DEC6021D4084}"/>
    <cellStyle name="Normal 12 5 4 9 5 3" xfId="46058" xr:uid="{76DBC8C3-4DD8-4F58-AA6D-A88EFCC80595}"/>
    <cellStyle name="Normal 12 5 4 9 6" xfId="14910" xr:uid="{EC1FEEA1-074F-43DC-BA3C-3D3539CDF467}"/>
    <cellStyle name="Normal 12 5 4 9 6 2" xfId="46059" xr:uid="{BF948F8F-B79B-4044-8FFF-3FE10EE33565}"/>
    <cellStyle name="Normal 12 5 4 9 7" xfId="46060" xr:uid="{D9CEA22E-5AB2-4CDD-95D3-FC1B9F1A2D40}"/>
    <cellStyle name="Normal 12 5 5" xfId="268" xr:uid="{7541B883-2DDB-437E-BD07-154227ABF639}"/>
    <cellStyle name="Normal 12 5 5 10" xfId="3976" xr:uid="{8373B922-63A9-4C66-9390-CF9D81B25659}"/>
    <cellStyle name="Normal 12 5 5 10 2" xfId="9466" xr:uid="{77BF01AD-A5A3-4496-B7A4-6CD9222FD663}"/>
    <cellStyle name="Normal 12 5 5 10 2 2" xfId="22276" xr:uid="{2922209C-7FED-4290-8D6A-183153AB2003}"/>
    <cellStyle name="Normal 12 5 5 10 2 2 2" xfId="46061" xr:uid="{0157B00E-80CE-4DDE-935D-72758F9A19A7}"/>
    <cellStyle name="Normal 12 5 5 10 2 3" xfId="46062" xr:uid="{AC10EA26-3A89-48CC-981C-4E6B07A8B9E2}"/>
    <cellStyle name="Normal 12 5 5 10 3" xfId="16786" xr:uid="{7152BFA1-0821-4714-91B0-985158171BB2}"/>
    <cellStyle name="Normal 12 5 5 10 3 2" xfId="46063" xr:uid="{CA50A095-226E-419B-A45F-500F1C056969}"/>
    <cellStyle name="Normal 12 5 5 10 4" xfId="46064" xr:uid="{FE389066-7662-4A27-A7E3-AC0374F29244}"/>
    <cellStyle name="Normal 12 5 5 11" xfId="11296" xr:uid="{5EA202DF-0B98-44EB-94A2-F0691499D5B0}"/>
    <cellStyle name="Normal 12 5 5 11 2" xfId="24106" xr:uid="{0335E3AB-9701-4C16-9682-4EC16C2C7971}"/>
    <cellStyle name="Normal 12 5 5 11 2 2" xfId="46065" xr:uid="{E35E04BD-E22B-4E12-A4F1-9B6A2E3F5327}"/>
    <cellStyle name="Normal 12 5 5 11 3" xfId="46066" xr:uid="{F8B7754F-B32F-4F83-9559-035569884DD5}"/>
    <cellStyle name="Normal 12 5 5 12" xfId="5806" xr:uid="{5B9308D9-C836-4F3E-BEE0-AC6099F8432A}"/>
    <cellStyle name="Normal 12 5 5 12 2" xfId="18616" xr:uid="{2F7C13DD-425B-4341-B0A7-0F7FBD03E940}"/>
    <cellStyle name="Normal 12 5 5 12 2 2" xfId="46067" xr:uid="{883D0610-DE93-4D87-9A67-F889C1A2B9B3}"/>
    <cellStyle name="Normal 12 5 5 12 3" xfId="46068" xr:uid="{3D999C0D-A9D6-4EBB-B95E-C9B92DB73910}"/>
    <cellStyle name="Normal 12 5 5 13" xfId="13126" xr:uid="{0027EDAB-871C-42F3-9493-E502A82B4198}"/>
    <cellStyle name="Normal 12 5 5 13 2" xfId="46069" xr:uid="{2D8A230D-058A-4B8F-AC90-A706B828F156}"/>
    <cellStyle name="Normal 12 5 5 14" xfId="46070" xr:uid="{96DBD544-86E5-42F9-9980-BB47DF67072B}"/>
    <cellStyle name="Normal 12 5 5 2" xfId="355" xr:uid="{4547BAC8-1E55-4C92-876D-1D8B4E8D87FB}"/>
    <cellStyle name="Normal 12 5 5 2 10" xfId="5847" xr:uid="{C52C7A63-253A-4B94-AB4C-839DB7052C5E}"/>
    <cellStyle name="Normal 12 5 5 2 10 2" xfId="18657" xr:uid="{0608BB3B-6FE4-4D15-9DBD-654F9DEEB9E9}"/>
    <cellStyle name="Normal 12 5 5 2 10 2 2" xfId="46071" xr:uid="{F5696551-EA8A-4DED-9E36-69E79C7ECB1E}"/>
    <cellStyle name="Normal 12 5 5 2 10 3" xfId="46072" xr:uid="{18E387F6-1330-49BF-80C6-D1B4F98C67B1}"/>
    <cellStyle name="Normal 12 5 5 2 11" xfId="13167" xr:uid="{9C9427E4-C902-49EE-B002-E7DB83112250}"/>
    <cellStyle name="Normal 12 5 5 2 11 2" xfId="46073" xr:uid="{0EBC607A-052A-403B-813F-8C6C397599B5}"/>
    <cellStyle name="Normal 12 5 5 2 12" xfId="46074" xr:uid="{981A62EA-8E0A-4B20-85DE-E7D14711B0CD}"/>
    <cellStyle name="Normal 12 5 5 2 2" xfId="584" xr:uid="{833B5FFD-862D-4C89-BDB0-3E2130739EDF}"/>
    <cellStyle name="Normal 12 5 5 2 2 2" xfId="983" xr:uid="{E1C0E7AB-6A86-417E-87E8-32C4D8612827}"/>
    <cellStyle name="Normal 12 5 5 2 2 2 2" xfId="1878" xr:uid="{55167037-F08D-45A8-B5A5-39DAFF4788B6}"/>
    <cellStyle name="Normal 12 5 5 2 2 2 2 2" xfId="3708" xr:uid="{5DE60450-891D-4B1D-AAD0-34E777913F52}"/>
    <cellStyle name="Normal 12 5 5 2 2 2 2 2 2" xfId="9198" xr:uid="{303F7FA4-8139-4B17-BDCA-E97078A41B72}"/>
    <cellStyle name="Normal 12 5 5 2 2 2 2 2 2 2" xfId="22008" xr:uid="{6F852BF2-CD9C-4CEB-8A63-6561A968885E}"/>
    <cellStyle name="Normal 12 5 5 2 2 2 2 2 2 2 2" xfId="46075" xr:uid="{4FF2C013-E67A-491A-80C5-44F8EBEF4EB1}"/>
    <cellStyle name="Normal 12 5 5 2 2 2 2 2 2 3" xfId="46076" xr:uid="{07457AA4-79B6-4982-A229-3D7246F38447}"/>
    <cellStyle name="Normal 12 5 5 2 2 2 2 2 3" xfId="16518" xr:uid="{98B1ADED-67CD-46DC-AE81-0706A89F2B46}"/>
    <cellStyle name="Normal 12 5 5 2 2 2 2 2 3 2" xfId="46077" xr:uid="{3386F034-B859-414F-B468-7AA1DA995146}"/>
    <cellStyle name="Normal 12 5 5 2 2 2 2 2 4" xfId="46078" xr:uid="{5857AC37-0178-470F-97DF-CDADED273A8A}"/>
    <cellStyle name="Normal 12 5 5 2 2 2 2 3" xfId="5538" xr:uid="{95874B88-B313-4675-AE44-059588A7C348}"/>
    <cellStyle name="Normal 12 5 5 2 2 2 2 3 2" xfId="11028" xr:uid="{8D022222-B689-4243-8F9F-456E5045F2E9}"/>
    <cellStyle name="Normal 12 5 5 2 2 2 2 3 2 2" xfId="23838" xr:uid="{741689E0-D864-4FC1-9828-88CEF08AB0F9}"/>
    <cellStyle name="Normal 12 5 5 2 2 2 2 3 2 2 2" xfId="46079" xr:uid="{49A09C61-F436-4994-94FF-1FC47B00CD95}"/>
    <cellStyle name="Normal 12 5 5 2 2 2 2 3 2 3" xfId="46080" xr:uid="{00890056-F2D2-47AD-B0CC-1B58C232DB34}"/>
    <cellStyle name="Normal 12 5 5 2 2 2 2 3 3" xfId="18348" xr:uid="{6DB42133-667C-4A8A-AC2F-82CEE45FFF0C}"/>
    <cellStyle name="Normal 12 5 5 2 2 2 2 3 3 2" xfId="46081" xr:uid="{1530B18A-1F04-47B3-88CF-CDB6C631950B}"/>
    <cellStyle name="Normal 12 5 5 2 2 2 2 3 4" xfId="46082" xr:uid="{135E784F-DBC5-438B-8FE4-1A22CA7EBF50}"/>
    <cellStyle name="Normal 12 5 5 2 2 2 2 4" xfId="12858" xr:uid="{D654990A-5000-42CE-8B7C-A7EB63DD3B3E}"/>
    <cellStyle name="Normal 12 5 5 2 2 2 2 4 2" xfId="25668" xr:uid="{5045CE99-BE71-4096-8FE6-90EE51B489D1}"/>
    <cellStyle name="Normal 12 5 5 2 2 2 2 4 2 2" xfId="46083" xr:uid="{18E07790-9220-4BC4-AC9E-6972EFE84992}"/>
    <cellStyle name="Normal 12 5 5 2 2 2 2 4 3" xfId="46084" xr:uid="{C5509E50-342F-4633-BE2D-7CD95A6FB91F}"/>
    <cellStyle name="Normal 12 5 5 2 2 2 2 5" xfId="7368" xr:uid="{836FE547-AE56-43CD-8C7C-2E989178424A}"/>
    <cellStyle name="Normal 12 5 5 2 2 2 2 5 2" xfId="20178" xr:uid="{95D49352-2C36-47A3-B268-89D6A0870FE7}"/>
    <cellStyle name="Normal 12 5 5 2 2 2 2 5 2 2" xfId="46085" xr:uid="{58CA17BD-A577-4F50-8692-55D7503C9B63}"/>
    <cellStyle name="Normal 12 5 5 2 2 2 2 5 3" xfId="46086" xr:uid="{47278EA0-8297-45C0-BC38-C6513D38BB86}"/>
    <cellStyle name="Normal 12 5 5 2 2 2 2 6" xfId="14688" xr:uid="{A051D8C3-DB2B-4234-9A71-D113FBA475BC}"/>
    <cellStyle name="Normal 12 5 5 2 2 2 2 6 2" xfId="46087" xr:uid="{488CEEB3-9066-4621-A15E-502954C6C8AF}"/>
    <cellStyle name="Normal 12 5 5 2 2 2 2 7" xfId="46088" xr:uid="{DB1CD958-964E-48D6-9F4E-D8CF00E98E27}"/>
    <cellStyle name="Normal 12 5 5 2 2 2 3" xfId="2814" xr:uid="{6329B40A-806C-401A-8F7D-D76145BCE637}"/>
    <cellStyle name="Normal 12 5 5 2 2 2 3 2" xfId="8304" xr:uid="{0644A32D-6044-4579-AFE3-EEEC8432D953}"/>
    <cellStyle name="Normal 12 5 5 2 2 2 3 2 2" xfId="21114" xr:uid="{4641A9EF-CCC1-45B4-B715-76E55DC046EE}"/>
    <cellStyle name="Normal 12 5 5 2 2 2 3 2 2 2" xfId="46089" xr:uid="{4A52085D-7D2E-4D34-A48C-6CBCF9EC9C81}"/>
    <cellStyle name="Normal 12 5 5 2 2 2 3 2 3" xfId="46090" xr:uid="{41FAFE6D-B193-4649-9807-1D20A15412CE}"/>
    <cellStyle name="Normal 12 5 5 2 2 2 3 3" xfId="15624" xr:uid="{163C8767-C7C3-4344-9E4C-0E1207342AC3}"/>
    <cellStyle name="Normal 12 5 5 2 2 2 3 3 2" xfId="46091" xr:uid="{DAD16435-B63B-4427-B206-9FCF97ABB732}"/>
    <cellStyle name="Normal 12 5 5 2 2 2 3 4" xfId="46092" xr:uid="{07C31171-2BF0-4C66-AF3E-71D00E85127E}"/>
    <cellStyle name="Normal 12 5 5 2 2 2 4" xfId="4644" xr:uid="{0A7B0F7B-1622-4623-A7E8-C2074D98D2B1}"/>
    <cellStyle name="Normal 12 5 5 2 2 2 4 2" xfId="10134" xr:uid="{1F7E9883-6FEF-49C6-9FE0-03F3FFC0AA12}"/>
    <cellStyle name="Normal 12 5 5 2 2 2 4 2 2" xfId="22944" xr:uid="{CD4CA58A-26D2-44FA-811F-56F45007134B}"/>
    <cellStyle name="Normal 12 5 5 2 2 2 4 2 2 2" xfId="46093" xr:uid="{865EB21A-1986-4DD6-B5B5-522A48D4DB52}"/>
    <cellStyle name="Normal 12 5 5 2 2 2 4 2 3" xfId="46094" xr:uid="{77B3F8B8-39F5-49FF-B0FF-BE6E61FA02B2}"/>
    <cellStyle name="Normal 12 5 5 2 2 2 4 3" xfId="17454" xr:uid="{DFF2F867-0D22-4DCF-819E-66DFBC5D371C}"/>
    <cellStyle name="Normal 12 5 5 2 2 2 4 3 2" xfId="46095" xr:uid="{F3FB2284-C2E9-4F5F-9719-565D3D87DD0A}"/>
    <cellStyle name="Normal 12 5 5 2 2 2 4 4" xfId="46096" xr:uid="{8654DA60-A821-4375-A08F-58329350ADCB}"/>
    <cellStyle name="Normal 12 5 5 2 2 2 5" xfId="11964" xr:uid="{ECE41178-8F88-42F8-A972-83199D4A7D2E}"/>
    <cellStyle name="Normal 12 5 5 2 2 2 5 2" xfId="24774" xr:uid="{346578A7-E91E-47CD-886F-6344D0998CA3}"/>
    <cellStyle name="Normal 12 5 5 2 2 2 5 2 2" xfId="46097" xr:uid="{94236B12-C304-4574-ABE2-A18AB672EF88}"/>
    <cellStyle name="Normal 12 5 5 2 2 2 5 3" xfId="46098" xr:uid="{2D99B445-7549-4395-82E3-0D519E03E73F}"/>
    <cellStyle name="Normal 12 5 5 2 2 2 6" xfId="6474" xr:uid="{D16CE2B8-6974-4B6A-AAD0-760733924828}"/>
    <cellStyle name="Normal 12 5 5 2 2 2 6 2" xfId="19284" xr:uid="{8515389B-2DCB-48DB-8F30-BA27249A9EB3}"/>
    <cellStyle name="Normal 12 5 5 2 2 2 6 2 2" xfId="46099" xr:uid="{F663DBC0-FF28-44A1-8C68-84B23CAA64AA}"/>
    <cellStyle name="Normal 12 5 5 2 2 2 6 3" xfId="46100" xr:uid="{8CE88ECD-8066-4547-91EA-4E4CEFAC43CF}"/>
    <cellStyle name="Normal 12 5 5 2 2 2 7" xfId="13794" xr:uid="{15126ED3-8CE2-4D61-BB76-1665C2B4BF09}"/>
    <cellStyle name="Normal 12 5 5 2 2 2 7 2" xfId="46101" xr:uid="{C4DE08C5-A7FE-43E0-BF42-F3BCDEABFAE3}"/>
    <cellStyle name="Normal 12 5 5 2 2 2 8" xfId="46102" xr:uid="{AE1790FE-C518-4AE4-831C-E0CEF18B752F}"/>
    <cellStyle name="Normal 12 5 5 2 2 3" xfId="1479" xr:uid="{ADCCF2D4-D36B-466F-87C5-6E99603EC9AF}"/>
    <cellStyle name="Normal 12 5 5 2 2 3 2" xfId="3309" xr:uid="{958FDA70-2AFF-48B3-B19D-6AEAFA23DCE1}"/>
    <cellStyle name="Normal 12 5 5 2 2 3 2 2" xfId="8799" xr:uid="{808D3B49-2334-4832-911C-846519590BF4}"/>
    <cellStyle name="Normal 12 5 5 2 2 3 2 2 2" xfId="21609" xr:uid="{6A5D9F51-E2C0-42F1-8BE9-88DEF1152406}"/>
    <cellStyle name="Normal 12 5 5 2 2 3 2 2 2 2" xfId="46103" xr:uid="{58968028-B402-4280-AFAF-A8097F7855ED}"/>
    <cellStyle name="Normal 12 5 5 2 2 3 2 2 3" xfId="46104" xr:uid="{4B163580-CC50-4653-B0FB-F310D31CB6E1}"/>
    <cellStyle name="Normal 12 5 5 2 2 3 2 3" xfId="16119" xr:uid="{604AF99B-EB57-4A2B-93EC-E625B7377820}"/>
    <cellStyle name="Normal 12 5 5 2 2 3 2 3 2" xfId="46105" xr:uid="{E8BEB920-29CF-46AC-B593-6B2969D93D2E}"/>
    <cellStyle name="Normal 12 5 5 2 2 3 2 4" xfId="46106" xr:uid="{3001EBE3-02E5-4708-AAB6-ECC818614E65}"/>
    <cellStyle name="Normal 12 5 5 2 2 3 3" xfId="5139" xr:uid="{A2B51CE6-3A68-4CBC-AFF7-3183A1341106}"/>
    <cellStyle name="Normal 12 5 5 2 2 3 3 2" xfId="10629" xr:uid="{9D799629-55D6-4A59-833F-2305BBBAD030}"/>
    <cellStyle name="Normal 12 5 5 2 2 3 3 2 2" xfId="23439" xr:uid="{5C977CDD-564B-47CE-B72E-A752CD1DA948}"/>
    <cellStyle name="Normal 12 5 5 2 2 3 3 2 2 2" xfId="46107" xr:uid="{036CB4FB-365A-421D-BD3D-ACF236E2F79D}"/>
    <cellStyle name="Normal 12 5 5 2 2 3 3 2 3" xfId="46108" xr:uid="{1495F471-BFF8-41FF-81AA-FE8D8779A3FA}"/>
    <cellStyle name="Normal 12 5 5 2 2 3 3 3" xfId="17949" xr:uid="{31272052-EB83-4260-8C44-3E8C8AFC3387}"/>
    <cellStyle name="Normal 12 5 5 2 2 3 3 3 2" xfId="46109" xr:uid="{416E97F3-F50A-4CF9-A946-0DE4034B75F5}"/>
    <cellStyle name="Normal 12 5 5 2 2 3 3 4" xfId="46110" xr:uid="{F4E6CE10-26D0-4829-8E5E-5B927B9DA48F}"/>
    <cellStyle name="Normal 12 5 5 2 2 3 4" xfId="12459" xr:uid="{84F9AB38-3D77-4648-81A2-34C17DA4C5F7}"/>
    <cellStyle name="Normal 12 5 5 2 2 3 4 2" xfId="25269" xr:uid="{EEA21126-F5D5-4DBD-A513-13C13AC84F95}"/>
    <cellStyle name="Normal 12 5 5 2 2 3 4 2 2" xfId="46111" xr:uid="{5638F0B8-CAEE-4F12-8FE0-F06DF24E10AE}"/>
    <cellStyle name="Normal 12 5 5 2 2 3 4 3" xfId="46112" xr:uid="{4950D34C-76DE-4EA7-8CB3-47202BE50CA9}"/>
    <cellStyle name="Normal 12 5 5 2 2 3 5" xfId="6969" xr:uid="{C3A8B861-621B-4801-AEEC-DBD1680DCDE3}"/>
    <cellStyle name="Normal 12 5 5 2 2 3 5 2" xfId="19779" xr:uid="{B1E631AE-9300-43E3-850F-73F09AD18504}"/>
    <cellStyle name="Normal 12 5 5 2 2 3 5 2 2" xfId="46113" xr:uid="{51154C58-A917-4720-9517-68CC74B7B19D}"/>
    <cellStyle name="Normal 12 5 5 2 2 3 5 3" xfId="46114" xr:uid="{81DE7D23-4E38-4EBE-9AC7-F0170B63F50A}"/>
    <cellStyle name="Normal 12 5 5 2 2 3 6" xfId="14289" xr:uid="{39A35B24-BEE9-49B3-98FC-472C65C6F732}"/>
    <cellStyle name="Normal 12 5 5 2 2 3 6 2" xfId="46115" xr:uid="{13BBF2DD-F420-47B3-8D88-68421857E205}"/>
    <cellStyle name="Normal 12 5 5 2 2 3 7" xfId="46116" xr:uid="{C24AB40F-683D-4C3B-AA6C-D81456A4D953}"/>
    <cellStyle name="Normal 12 5 5 2 2 4" xfId="2415" xr:uid="{5D7221A0-AC30-4658-B70E-03F1F0D95A23}"/>
    <cellStyle name="Normal 12 5 5 2 2 4 2" xfId="7905" xr:uid="{850E338C-1093-40F5-9CDB-368568C08A0A}"/>
    <cellStyle name="Normal 12 5 5 2 2 4 2 2" xfId="20715" xr:uid="{97618E37-058B-414D-9E43-5D0DC0275727}"/>
    <cellStyle name="Normal 12 5 5 2 2 4 2 2 2" xfId="46117" xr:uid="{36EC770E-441E-46B9-A561-1856DAAC7FFB}"/>
    <cellStyle name="Normal 12 5 5 2 2 4 2 3" xfId="46118" xr:uid="{A14FA1FE-ED90-42D1-988D-D7DF68A20D1B}"/>
    <cellStyle name="Normal 12 5 5 2 2 4 3" xfId="15225" xr:uid="{60C312A8-C9CC-4213-9D0B-0B9E01760C94}"/>
    <cellStyle name="Normal 12 5 5 2 2 4 3 2" xfId="46119" xr:uid="{4F4E0481-0D59-4C96-94DA-963E01AFC169}"/>
    <cellStyle name="Normal 12 5 5 2 2 4 4" xfId="46120" xr:uid="{BCA3C72A-EF81-4171-A4F6-85BAFCF44C3A}"/>
    <cellStyle name="Normal 12 5 5 2 2 5" xfId="4245" xr:uid="{F36E9784-896D-489F-B73F-EFE11275BB8E}"/>
    <cellStyle name="Normal 12 5 5 2 2 5 2" xfId="9735" xr:uid="{43AE848F-3E1A-43DE-A57D-3C7D3C238DEB}"/>
    <cellStyle name="Normal 12 5 5 2 2 5 2 2" xfId="22545" xr:uid="{2843F5D4-FE00-4A52-B22C-797498EAD59A}"/>
    <cellStyle name="Normal 12 5 5 2 2 5 2 2 2" xfId="46121" xr:uid="{F92C7797-BD2B-4A5A-BFF6-E242BA569754}"/>
    <cellStyle name="Normal 12 5 5 2 2 5 2 3" xfId="46122" xr:uid="{FA8641B2-C4C9-4A28-BAE0-5E9C7349427B}"/>
    <cellStyle name="Normal 12 5 5 2 2 5 3" xfId="17055" xr:uid="{39C0B9C7-40C3-4AA0-8A43-062B4EAF0A81}"/>
    <cellStyle name="Normal 12 5 5 2 2 5 3 2" xfId="46123" xr:uid="{701E3E4A-B2EC-4D53-B3F2-A805AE96DECC}"/>
    <cellStyle name="Normal 12 5 5 2 2 5 4" xfId="46124" xr:uid="{FE4B7770-3FD1-4FF5-B383-33433B446DB9}"/>
    <cellStyle name="Normal 12 5 5 2 2 6" xfId="11565" xr:uid="{CF0E9ED0-AF80-4CDE-9AF4-924B8356128D}"/>
    <cellStyle name="Normal 12 5 5 2 2 6 2" xfId="24375" xr:uid="{4CEF7064-9569-489A-AC1D-68351060657F}"/>
    <cellStyle name="Normal 12 5 5 2 2 6 2 2" xfId="46125" xr:uid="{250E8195-D427-4DF2-A810-124B177BE18E}"/>
    <cellStyle name="Normal 12 5 5 2 2 6 3" xfId="46126" xr:uid="{AAC94472-F4CD-47ED-9784-1508509E88B9}"/>
    <cellStyle name="Normal 12 5 5 2 2 7" xfId="6075" xr:uid="{0AA310CA-98F0-4E9F-8784-2C37580486D1}"/>
    <cellStyle name="Normal 12 5 5 2 2 7 2" xfId="18885" xr:uid="{1E00D9F9-AFD0-466B-9675-3E32BC5B42D8}"/>
    <cellStyle name="Normal 12 5 5 2 2 7 2 2" xfId="46127" xr:uid="{792750CE-D494-4388-B4B8-70DF6295D831}"/>
    <cellStyle name="Normal 12 5 5 2 2 7 3" xfId="46128" xr:uid="{9B6D2ACF-55BD-44FA-89FE-27B9945ACABD}"/>
    <cellStyle name="Normal 12 5 5 2 2 8" xfId="13395" xr:uid="{F6A2C53E-B60A-4D1E-B5B6-313E746ED9B6}"/>
    <cellStyle name="Normal 12 5 5 2 2 8 2" xfId="46129" xr:uid="{79FE6A31-1793-4CD1-B1A5-7563C0CD64AC}"/>
    <cellStyle name="Normal 12 5 5 2 2 9" xfId="46130" xr:uid="{A4DB8C5E-D110-4EA8-9A02-D4C165DD63AE}"/>
    <cellStyle name="Normal 12 5 5 2 3" xfId="716" xr:uid="{D5A105CC-052B-4B7B-8765-0185BD29B117}"/>
    <cellStyle name="Normal 12 5 5 2 3 2" xfId="1116" xr:uid="{18924EDF-DF37-489E-AD73-64C431AC90D7}"/>
    <cellStyle name="Normal 12 5 5 2 3 2 2" xfId="2011" xr:uid="{BC528AD5-8B05-4818-9320-B3656EE3B7F4}"/>
    <cellStyle name="Normal 12 5 5 2 3 2 2 2" xfId="3841" xr:uid="{9FFB31B5-1BB9-40AA-9200-829E90165292}"/>
    <cellStyle name="Normal 12 5 5 2 3 2 2 2 2" xfId="9331" xr:uid="{7F8B99AE-5A7E-49BD-8FCE-73CB7014DE4D}"/>
    <cellStyle name="Normal 12 5 5 2 3 2 2 2 2 2" xfId="22141" xr:uid="{4EAE0F4B-CD01-4B92-8112-DF190AE6F0CF}"/>
    <cellStyle name="Normal 12 5 5 2 3 2 2 2 2 2 2" xfId="46131" xr:uid="{BF54B7A7-0B35-4810-83E1-DA896D0CAA09}"/>
    <cellStyle name="Normal 12 5 5 2 3 2 2 2 2 3" xfId="46132" xr:uid="{E1BD6CDF-2043-4798-9529-66877E570920}"/>
    <cellStyle name="Normal 12 5 5 2 3 2 2 2 3" xfId="16651" xr:uid="{7D1DA2FF-1FCA-4AEF-9887-D03BEA583261}"/>
    <cellStyle name="Normal 12 5 5 2 3 2 2 2 3 2" xfId="46133" xr:uid="{2127E939-7117-46C7-8C52-D1846C2C823F}"/>
    <cellStyle name="Normal 12 5 5 2 3 2 2 2 4" xfId="46134" xr:uid="{2D777D97-A2EA-4E6F-89A0-FED96CEE4168}"/>
    <cellStyle name="Normal 12 5 5 2 3 2 2 3" xfId="5671" xr:uid="{D7292DA7-ACDD-450D-9ACF-D7B04F64330E}"/>
    <cellStyle name="Normal 12 5 5 2 3 2 2 3 2" xfId="11161" xr:uid="{2D22EC27-4A07-4C0F-A72D-B9117FDA6CF4}"/>
    <cellStyle name="Normal 12 5 5 2 3 2 2 3 2 2" xfId="23971" xr:uid="{1E9005A6-B3F1-4168-9B3B-A6D566053284}"/>
    <cellStyle name="Normal 12 5 5 2 3 2 2 3 2 2 2" xfId="46135" xr:uid="{1DB8B265-38F6-4B0A-88DE-B6F3287708D5}"/>
    <cellStyle name="Normal 12 5 5 2 3 2 2 3 2 3" xfId="46136" xr:uid="{DB4C0EBC-D1B7-4F69-8395-A9AD1F8187D4}"/>
    <cellStyle name="Normal 12 5 5 2 3 2 2 3 3" xfId="18481" xr:uid="{3D798109-C364-4392-BF51-FECB13C21900}"/>
    <cellStyle name="Normal 12 5 5 2 3 2 2 3 3 2" xfId="46137" xr:uid="{3704D340-FD20-475A-A440-9EA67EE7F247}"/>
    <cellStyle name="Normal 12 5 5 2 3 2 2 3 4" xfId="46138" xr:uid="{CE03768D-7A07-4394-9CE1-2ACCFDEEED35}"/>
    <cellStyle name="Normal 12 5 5 2 3 2 2 4" xfId="12991" xr:uid="{A0791CC8-1666-4EC5-8AB6-72CDBA71FEEC}"/>
    <cellStyle name="Normal 12 5 5 2 3 2 2 4 2" xfId="25801" xr:uid="{CB1470C7-3AB5-4F32-8B8E-414A83C54507}"/>
    <cellStyle name="Normal 12 5 5 2 3 2 2 4 2 2" xfId="46139" xr:uid="{A7F24F5F-F588-4890-88E9-D92016CD5B0B}"/>
    <cellStyle name="Normal 12 5 5 2 3 2 2 4 3" xfId="46140" xr:uid="{6C1306F0-9F7C-4490-9F20-26ED6FC1A108}"/>
    <cellStyle name="Normal 12 5 5 2 3 2 2 5" xfId="7501" xr:uid="{9BEB355E-318C-4124-94DD-D9090108C329}"/>
    <cellStyle name="Normal 12 5 5 2 3 2 2 5 2" xfId="20311" xr:uid="{801EB122-ECE8-488C-AFDE-771D2F55A43C}"/>
    <cellStyle name="Normal 12 5 5 2 3 2 2 5 2 2" xfId="46141" xr:uid="{E903B37A-1FCC-4330-951C-198BE258AC1D}"/>
    <cellStyle name="Normal 12 5 5 2 3 2 2 5 3" xfId="46142" xr:uid="{DBAC93BB-2AD8-4E9F-99BC-F1A37ECD576E}"/>
    <cellStyle name="Normal 12 5 5 2 3 2 2 6" xfId="14821" xr:uid="{37B6F5DE-8322-4260-853B-B556D0E72EB3}"/>
    <cellStyle name="Normal 12 5 5 2 3 2 2 6 2" xfId="46143" xr:uid="{4C124B45-77F8-48DE-9227-7A2F61E54AE6}"/>
    <cellStyle name="Normal 12 5 5 2 3 2 2 7" xfId="46144" xr:uid="{7A557AA9-56A2-4B5D-B0B9-04E3EDB47481}"/>
    <cellStyle name="Normal 12 5 5 2 3 2 3" xfId="2947" xr:uid="{10D6B0B1-24BF-4B3C-AC14-4F7BE3CD0395}"/>
    <cellStyle name="Normal 12 5 5 2 3 2 3 2" xfId="8437" xr:uid="{479D2628-122E-4931-B91D-00600E9A285C}"/>
    <cellStyle name="Normal 12 5 5 2 3 2 3 2 2" xfId="21247" xr:uid="{EF843094-807F-4124-9BFC-CD3EA4E48234}"/>
    <cellStyle name="Normal 12 5 5 2 3 2 3 2 2 2" xfId="46145" xr:uid="{3E1E5F8D-C166-4FE6-8FBB-417AEDD56112}"/>
    <cellStyle name="Normal 12 5 5 2 3 2 3 2 3" xfId="46146" xr:uid="{A237498E-D2ED-47C4-B22F-CA7F42EE4D43}"/>
    <cellStyle name="Normal 12 5 5 2 3 2 3 3" xfId="15757" xr:uid="{E1A8C162-82A5-4BD2-B44C-A393C2222271}"/>
    <cellStyle name="Normal 12 5 5 2 3 2 3 3 2" xfId="46147" xr:uid="{015B885A-65EA-4C2C-8EB5-127A98058AF7}"/>
    <cellStyle name="Normal 12 5 5 2 3 2 3 4" xfId="46148" xr:uid="{E6EEC1CA-AB0F-4089-98F0-6F17E5DE2A7B}"/>
    <cellStyle name="Normal 12 5 5 2 3 2 4" xfId="4777" xr:uid="{A9913463-2E2A-43DB-B570-63F72700E6BF}"/>
    <cellStyle name="Normal 12 5 5 2 3 2 4 2" xfId="10267" xr:uid="{93445EB1-0B6A-4ADE-A982-A47C27BFB145}"/>
    <cellStyle name="Normal 12 5 5 2 3 2 4 2 2" xfId="23077" xr:uid="{8FD8DCE7-CF47-49EB-AAE0-121BBD5AFD76}"/>
    <cellStyle name="Normal 12 5 5 2 3 2 4 2 2 2" xfId="46149" xr:uid="{BD7BC7EA-9A04-4CA1-89FA-6FB29FE5450A}"/>
    <cellStyle name="Normal 12 5 5 2 3 2 4 2 3" xfId="46150" xr:uid="{EBA50099-F965-4C14-A257-3BB2B8817F5B}"/>
    <cellStyle name="Normal 12 5 5 2 3 2 4 3" xfId="17587" xr:uid="{BF2DA334-0706-4F3B-8A61-6585193B221F}"/>
    <cellStyle name="Normal 12 5 5 2 3 2 4 3 2" xfId="46151" xr:uid="{749132A2-AE59-449D-9C05-09F2E925CB11}"/>
    <cellStyle name="Normal 12 5 5 2 3 2 4 4" xfId="46152" xr:uid="{8DEBE01D-2EEB-424A-8DDE-847C3BF58107}"/>
    <cellStyle name="Normal 12 5 5 2 3 2 5" xfId="12097" xr:uid="{26FA08E7-4D7F-463E-AC33-BC611D7467E8}"/>
    <cellStyle name="Normal 12 5 5 2 3 2 5 2" xfId="24907" xr:uid="{A5052909-464A-4A7D-896C-01E2E464C23D}"/>
    <cellStyle name="Normal 12 5 5 2 3 2 5 2 2" xfId="46153" xr:uid="{9C2B78AD-6E16-4F16-8682-7EA51554EB95}"/>
    <cellStyle name="Normal 12 5 5 2 3 2 5 3" xfId="46154" xr:uid="{C68E95FD-9BCE-4E9B-A600-4BA2800F64BB}"/>
    <cellStyle name="Normal 12 5 5 2 3 2 6" xfId="6607" xr:uid="{4D5F01FD-AAA9-4B85-8067-46EEC1FD2945}"/>
    <cellStyle name="Normal 12 5 5 2 3 2 6 2" xfId="19417" xr:uid="{CCDFA7EF-722D-4905-AB12-6EFFB74F19A7}"/>
    <cellStyle name="Normal 12 5 5 2 3 2 6 2 2" xfId="46155" xr:uid="{DE3A6A9D-5553-44DF-9FDD-6A1693224496}"/>
    <cellStyle name="Normal 12 5 5 2 3 2 6 3" xfId="46156" xr:uid="{6C045B64-8448-482D-A3B9-4179EDBA624A}"/>
    <cellStyle name="Normal 12 5 5 2 3 2 7" xfId="13927" xr:uid="{CA5E0CB1-5833-4038-A10D-83ABC7AEB75A}"/>
    <cellStyle name="Normal 12 5 5 2 3 2 7 2" xfId="46157" xr:uid="{82CFE107-E511-4B96-A253-BCA972C7E27B}"/>
    <cellStyle name="Normal 12 5 5 2 3 2 8" xfId="46158" xr:uid="{4F0770B1-839E-4D5E-A142-F1F10B707A86}"/>
    <cellStyle name="Normal 12 5 5 2 3 3" xfId="1611" xr:uid="{0799A5F1-92AF-49C9-8B40-114970C0BBF5}"/>
    <cellStyle name="Normal 12 5 5 2 3 3 2" xfId="3441" xr:uid="{5601E71E-4613-4967-A50D-3CF720B8F584}"/>
    <cellStyle name="Normal 12 5 5 2 3 3 2 2" xfId="8931" xr:uid="{502F984A-4917-4A99-8C51-B881A22D2DF2}"/>
    <cellStyle name="Normal 12 5 5 2 3 3 2 2 2" xfId="21741" xr:uid="{97EF17DF-A3E1-43FB-990F-76BC2B557690}"/>
    <cellStyle name="Normal 12 5 5 2 3 3 2 2 2 2" xfId="46159" xr:uid="{FF87D8A9-7F71-4530-B054-422153CA5612}"/>
    <cellStyle name="Normal 12 5 5 2 3 3 2 2 3" xfId="46160" xr:uid="{73A576EA-3A09-428F-99DD-8F22BAE3B4F1}"/>
    <cellStyle name="Normal 12 5 5 2 3 3 2 3" xfId="16251" xr:uid="{B0AA66F7-E308-4E60-9A36-0E41D3C16618}"/>
    <cellStyle name="Normal 12 5 5 2 3 3 2 3 2" xfId="46161" xr:uid="{260F558C-2269-4FB4-9154-676E6C08152F}"/>
    <cellStyle name="Normal 12 5 5 2 3 3 2 4" xfId="46162" xr:uid="{FFA77D99-594C-4C30-B4F3-5C716DB1A25D}"/>
    <cellStyle name="Normal 12 5 5 2 3 3 3" xfId="5271" xr:uid="{95436D20-9281-4CD3-8E62-2062531D6D37}"/>
    <cellStyle name="Normal 12 5 5 2 3 3 3 2" xfId="10761" xr:uid="{95BA3D03-58CF-426B-B394-841532C3E281}"/>
    <cellStyle name="Normal 12 5 5 2 3 3 3 2 2" xfId="23571" xr:uid="{ABF904D8-AB95-4EAE-98C9-F5B451AEBF99}"/>
    <cellStyle name="Normal 12 5 5 2 3 3 3 2 2 2" xfId="46163" xr:uid="{BE53B365-3F67-43A1-B00D-5A4850D2D539}"/>
    <cellStyle name="Normal 12 5 5 2 3 3 3 2 3" xfId="46164" xr:uid="{7EEE66A5-C55F-48A7-A69D-3D952580DC9A}"/>
    <cellStyle name="Normal 12 5 5 2 3 3 3 3" xfId="18081" xr:uid="{0EDAD580-FC46-4E9A-88A7-BDD1F83BBD4A}"/>
    <cellStyle name="Normal 12 5 5 2 3 3 3 3 2" xfId="46165" xr:uid="{207FC4DA-4E03-4678-BBBB-4F0ECF4F413D}"/>
    <cellStyle name="Normal 12 5 5 2 3 3 3 4" xfId="46166" xr:uid="{58154F1C-E88D-446D-BA3A-8B87B2C4904E}"/>
    <cellStyle name="Normal 12 5 5 2 3 3 4" xfId="12591" xr:uid="{B60AD372-3340-4CCF-BAC2-0CCF89B995F0}"/>
    <cellStyle name="Normal 12 5 5 2 3 3 4 2" xfId="25401" xr:uid="{332C2160-3DD4-45A0-B5BB-1D2FE438F38E}"/>
    <cellStyle name="Normal 12 5 5 2 3 3 4 2 2" xfId="46167" xr:uid="{2A890236-1A1D-42F8-A3D6-FDAD3F1E28F2}"/>
    <cellStyle name="Normal 12 5 5 2 3 3 4 3" xfId="46168" xr:uid="{F70AA174-9366-4F86-AB05-610455EA08C7}"/>
    <cellStyle name="Normal 12 5 5 2 3 3 5" xfId="7101" xr:uid="{4D3CE2AE-FDF0-4DA9-8A73-8DCF1F39465F}"/>
    <cellStyle name="Normal 12 5 5 2 3 3 5 2" xfId="19911" xr:uid="{5642223A-A51F-4A06-985F-23E4D6D2A3AC}"/>
    <cellStyle name="Normal 12 5 5 2 3 3 5 2 2" xfId="46169" xr:uid="{38097087-1F36-4C67-AF85-245532C33601}"/>
    <cellStyle name="Normal 12 5 5 2 3 3 5 3" xfId="46170" xr:uid="{91979263-EC6F-45CD-8B30-17E6783A966D}"/>
    <cellStyle name="Normal 12 5 5 2 3 3 6" xfId="14421" xr:uid="{5C4693A4-8072-4317-AAD7-4BB59A364AD8}"/>
    <cellStyle name="Normal 12 5 5 2 3 3 6 2" xfId="46171" xr:uid="{7E85A006-82DD-4BDA-87F9-97B6C239CF78}"/>
    <cellStyle name="Normal 12 5 5 2 3 3 7" xfId="46172" xr:uid="{63CF5A11-F016-44E3-8513-342C32C9E126}"/>
    <cellStyle name="Normal 12 5 5 2 3 4" xfId="2547" xr:uid="{FF8C7843-7409-41B5-9622-B6D51673CD6B}"/>
    <cellStyle name="Normal 12 5 5 2 3 4 2" xfId="8037" xr:uid="{18A0EA6E-9895-4DC7-9458-CD596E370BB1}"/>
    <cellStyle name="Normal 12 5 5 2 3 4 2 2" xfId="20847" xr:uid="{7C1E2082-91A0-4220-83D6-95A637E5F5F1}"/>
    <cellStyle name="Normal 12 5 5 2 3 4 2 2 2" xfId="46173" xr:uid="{4E41116E-3C07-43A1-9E54-EB4815F4D3A4}"/>
    <cellStyle name="Normal 12 5 5 2 3 4 2 3" xfId="46174" xr:uid="{42D0E8B0-FF62-49E0-B301-7973F3DD4BF2}"/>
    <cellStyle name="Normal 12 5 5 2 3 4 3" xfId="15357" xr:uid="{81566FC7-8899-4878-9CC5-9F522AE29283}"/>
    <cellStyle name="Normal 12 5 5 2 3 4 3 2" xfId="46175" xr:uid="{4F2E13C9-BE23-42EF-B9F2-1573993C67F7}"/>
    <cellStyle name="Normal 12 5 5 2 3 4 4" xfId="46176" xr:uid="{7C2E44D4-69E9-4063-A82C-A94BD2B311F8}"/>
    <cellStyle name="Normal 12 5 5 2 3 5" xfId="4377" xr:uid="{7CF03C90-C66A-413E-9FF0-718BB1839D32}"/>
    <cellStyle name="Normal 12 5 5 2 3 5 2" xfId="9867" xr:uid="{C089772E-103D-41DA-B373-DB3643F67255}"/>
    <cellStyle name="Normal 12 5 5 2 3 5 2 2" xfId="22677" xr:uid="{74D04FB1-37A8-4C24-95C8-CD2F06DF288E}"/>
    <cellStyle name="Normal 12 5 5 2 3 5 2 2 2" xfId="46177" xr:uid="{B6A7E9A7-28B9-421D-B929-5059A44CC277}"/>
    <cellStyle name="Normal 12 5 5 2 3 5 2 3" xfId="46178" xr:uid="{4854720C-2014-422D-9F7A-E532FD4D1DF2}"/>
    <cellStyle name="Normal 12 5 5 2 3 5 3" xfId="17187" xr:uid="{0BD7DCB1-7701-4A5E-8F38-1A317F2FA24A}"/>
    <cellStyle name="Normal 12 5 5 2 3 5 3 2" xfId="46179" xr:uid="{350DB3E8-DEEC-4485-B4AA-FF8B84F8580D}"/>
    <cellStyle name="Normal 12 5 5 2 3 5 4" xfId="46180" xr:uid="{B939E067-4C10-4C0B-A6C3-126D1425A1AA}"/>
    <cellStyle name="Normal 12 5 5 2 3 6" xfId="11697" xr:uid="{E4D7916B-812D-4520-9917-79D9CE4D603F}"/>
    <cellStyle name="Normal 12 5 5 2 3 6 2" xfId="24507" xr:uid="{F5AC5CED-E503-41E0-B1B7-1AFC55CA6D4B}"/>
    <cellStyle name="Normal 12 5 5 2 3 6 2 2" xfId="46181" xr:uid="{73EDCAD3-2A9F-496A-A6CC-7E3A5AE1CC42}"/>
    <cellStyle name="Normal 12 5 5 2 3 6 3" xfId="46182" xr:uid="{2E2C3A8B-06F5-4460-BE8F-7A08C0605884}"/>
    <cellStyle name="Normal 12 5 5 2 3 7" xfId="6207" xr:uid="{75CF2F32-EEAF-4FA2-A780-A98DF4F92B63}"/>
    <cellStyle name="Normal 12 5 5 2 3 7 2" xfId="19017" xr:uid="{15161E18-D5D7-45F6-B564-1157B325AE32}"/>
    <cellStyle name="Normal 12 5 5 2 3 7 2 2" xfId="46183" xr:uid="{20BDECCA-2182-412C-8CF0-DC4D1982FD99}"/>
    <cellStyle name="Normal 12 5 5 2 3 7 3" xfId="46184" xr:uid="{5EECBDF6-C764-4B25-A924-EF205C3D0C11}"/>
    <cellStyle name="Normal 12 5 5 2 3 8" xfId="13527" xr:uid="{10088DF5-C8D1-4734-9E50-688F852F41BA}"/>
    <cellStyle name="Normal 12 5 5 2 3 8 2" xfId="46185" xr:uid="{3FC254D7-BC6E-4F75-8E50-88E817C7A092}"/>
    <cellStyle name="Normal 12 5 5 2 3 9" xfId="46186" xr:uid="{E53305B2-A953-43E9-B0C9-FA598ACDADD7}"/>
    <cellStyle name="Normal 12 5 5 2 4" xfId="491" xr:uid="{B1C2BEA6-357A-468F-89E3-3046833E4661}"/>
    <cellStyle name="Normal 12 5 5 2 4 2" xfId="1386" xr:uid="{FA1CEB79-03C9-4238-918E-50D23582653C}"/>
    <cellStyle name="Normal 12 5 5 2 4 2 2" xfId="3216" xr:uid="{04EBA23C-1A58-41E0-BF2C-4C4242D7F88D}"/>
    <cellStyle name="Normal 12 5 5 2 4 2 2 2" xfId="8706" xr:uid="{8A9C6F6D-3B97-4FAD-AA9A-B8D87753DA4D}"/>
    <cellStyle name="Normal 12 5 5 2 4 2 2 2 2" xfId="21516" xr:uid="{F64C4CD1-67F8-4B8A-9378-43282A827C3D}"/>
    <cellStyle name="Normal 12 5 5 2 4 2 2 2 2 2" xfId="46187" xr:uid="{BFD6F929-42B0-4537-A966-9B573059FB0B}"/>
    <cellStyle name="Normal 12 5 5 2 4 2 2 2 3" xfId="46188" xr:uid="{5E89B7EC-1989-4734-B9A9-795E3B32BB78}"/>
    <cellStyle name="Normal 12 5 5 2 4 2 2 3" xfId="16026" xr:uid="{86880395-E3C3-4A61-872D-56830B7FFD6B}"/>
    <cellStyle name="Normal 12 5 5 2 4 2 2 3 2" xfId="46189" xr:uid="{1A52F099-1833-4B74-A88C-8363DC0CD4F9}"/>
    <cellStyle name="Normal 12 5 5 2 4 2 2 4" xfId="46190" xr:uid="{DFE6ACB0-84CF-4DBF-A73D-1CAC53BE0BD2}"/>
    <cellStyle name="Normal 12 5 5 2 4 2 3" xfId="5046" xr:uid="{E5B0834B-AFAF-43EE-A4D3-180B1084A808}"/>
    <cellStyle name="Normal 12 5 5 2 4 2 3 2" xfId="10536" xr:uid="{BA32949D-9371-411F-ADCC-11D6DB257031}"/>
    <cellStyle name="Normal 12 5 5 2 4 2 3 2 2" xfId="23346" xr:uid="{29F65CE9-4269-48FE-ABC9-AB33C3D3A18B}"/>
    <cellStyle name="Normal 12 5 5 2 4 2 3 2 2 2" xfId="46191" xr:uid="{14201D5D-5F9F-484D-BE96-9C9889C26827}"/>
    <cellStyle name="Normal 12 5 5 2 4 2 3 2 3" xfId="46192" xr:uid="{B529D8DD-0505-4452-97BD-78CD2460E1FD}"/>
    <cellStyle name="Normal 12 5 5 2 4 2 3 3" xfId="17856" xr:uid="{B570B100-11E5-4499-A7E9-9885CD2D5B0D}"/>
    <cellStyle name="Normal 12 5 5 2 4 2 3 3 2" xfId="46193" xr:uid="{85A655C3-B9AF-45B7-B493-91EF1E9CE189}"/>
    <cellStyle name="Normal 12 5 5 2 4 2 3 4" xfId="46194" xr:uid="{8B38701F-0FBE-40E2-936F-CFCE07EED271}"/>
    <cellStyle name="Normal 12 5 5 2 4 2 4" xfId="12366" xr:uid="{613201CA-009B-4111-9EDB-95018B554B7F}"/>
    <cellStyle name="Normal 12 5 5 2 4 2 4 2" xfId="25176" xr:uid="{34B8FF0D-01F6-459F-B6FF-A0CEFEF6C5F7}"/>
    <cellStyle name="Normal 12 5 5 2 4 2 4 2 2" xfId="46195" xr:uid="{9E15709E-0633-40F5-B961-0BAF9A7C3551}"/>
    <cellStyle name="Normal 12 5 5 2 4 2 4 3" xfId="46196" xr:uid="{97A1465F-AD2F-4AAA-82DF-E76C572AFAA0}"/>
    <cellStyle name="Normal 12 5 5 2 4 2 5" xfId="6876" xr:uid="{5ABCAB86-6E8D-4195-AC54-E3BB7058B89C}"/>
    <cellStyle name="Normal 12 5 5 2 4 2 5 2" xfId="19686" xr:uid="{29DEF76B-F79B-47CF-9E27-7B473A404E06}"/>
    <cellStyle name="Normal 12 5 5 2 4 2 5 2 2" xfId="46197" xr:uid="{03B08646-5461-4C1D-922A-267D72E5B5BA}"/>
    <cellStyle name="Normal 12 5 5 2 4 2 5 3" xfId="46198" xr:uid="{30CDDD76-56F3-405A-9555-A6F9A40FF992}"/>
    <cellStyle name="Normal 12 5 5 2 4 2 6" xfId="14196" xr:uid="{CC59074A-FFE4-4AC8-A358-E6FC24CC525E}"/>
    <cellStyle name="Normal 12 5 5 2 4 2 6 2" xfId="46199" xr:uid="{4771B122-A4F5-49C2-8E18-09BC2639AE71}"/>
    <cellStyle name="Normal 12 5 5 2 4 2 7" xfId="46200" xr:uid="{364F0323-0909-4792-97A6-72943586E9FA}"/>
    <cellStyle name="Normal 12 5 5 2 4 3" xfId="2322" xr:uid="{B08CDC7D-92F3-4910-87D0-B7F44103F26B}"/>
    <cellStyle name="Normal 12 5 5 2 4 3 2" xfId="7812" xr:uid="{17F3E1ED-0693-4A7B-942A-D0FC8011C2C9}"/>
    <cellStyle name="Normal 12 5 5 2 4 3 2 2" xfId="20622" xr:uid="{FE68E00C-C356-4D20-BBAD-E2EDA2B0891A}"/>
    <cellStyle name="Normal 12 5 5 2 4 3 2 2 2" xfId="46201" xr:uid="{A39159BC-2920-4799-B7F2-8318ACDB3AFD}"/>
    <cellStyle name="Normal 12 5 5 2 4 3 2 3" xfId="46202" xr:uid="{3C8CA57D-8CBD-425E-AF7F-DAC65D4083D4}"/>
    <cellStyle name="Normal 12 5 5 2 4 3 3" xfId="15132" xr:uid="{0B633BC2-CFDD-48F0-ADAB-4DB6928FBCB1}"/>
    <cellStyle name="Normal 12 5 5 2 4 3 3 2" xfId="46203" xr:uid="{C14D9BAD-C6AF-4D0D-8927-9037DEA902A4}"/>
    <cellStyle name="Normal 12 5 5 2 4 3 4" xfId="46204" xr:uid="{ACD2DF56-05A5-4EFD-85D9-E7969A4C27C6}"/>
    <cellStyle name="Normal 12 5 5 2 4 4" xfId="4152" xr:uid="{CBAB6A95-C07E-4630-BE8B-275855635DD6}"/>
    <cellStyle name="Normal 12 5 5 2 4 4 2" xfId="9642" xr:uid="{E8792FBB-6624-45B7-8E8A-F626249F09A8}"/>
    <cellStyle name="Normal 12 5 5 2 4 4 2 2" xfId="22452" xr:uid="{51EF39A2-3003-497F-A9C3-46BE5AAF2548}"/>
    <cellStyle name="Normal 12 5 5 2 4 4 2 2 2" xfId="46205" xr:uid="{9C09EA11-C67B-4C9E-AFD1-0428B04C4D73}"/>
    <cellStyle name="Normal 12 5 5 2 4 4 2 3" xfId="46206" xr:uid="{75E8E57C-19D5-4C57-9120-9F7842D3DD06}"/>
    <cellStyle name="Normal 12 5 5 2 4 4 3" xfId="16962" xr:uid="{68DB397E-9E16-4788-9DAB-ECE6143181AD}"/>
    <cellStyle name="Normal 12 5 5 2 4 4 3 2" xfId="46207" xr:uid="{7E5E5372-85E0-407F-A507-6FE08CF0512B}"/>
    <cellStyle name="Normal 12 5 5 2 4 4 4" xfId="46208" xr:uid="{D62DF665-E188-4C3D-B5E0-68BA61106C86}"/>
    <cellStyle name="Normal 12 5 5 2 4 5" xfId="11472" xr:uid="{0926C3D7-28AC-47A2-85B5-C5ACD570DC55}"/>
    <cellStyle name="Normal 12 5 5 2 4 5 2" xfId="24282" xr:uid="{DC07609B-2864-49C9-8169-1F558A4374C0}"/>
    <cellStyle name="Normal 12 5 5 2 4 5 2 2" xfId="46209" xr:uid="{A74DABD6-759C-4552-90DF-67E0AC5F024D}"/>
    <cellStyle name="Normal 12 5 5 2 4 5 3" xfId="46210" xr:uid="{9A717B3A-255F-4261-AA4E-6A6505A0DB3A}"/>
    <cellStyle name="Normal 12 5 5 2 4 6" xfId="5982" xr:uid="{947E06DF-F5E9-4734-BE9D-F416238AAE98}"/>
    <cellStyle name="Normal 12 5 5 2 4 6 2" xfId="18792" xr:uid="{9E3A0DBB-9F89-41D8-B709-ED39C7693938}"/>
    <cellStyle name="Normal 12 5 5 2 4 6 2 2" xfId="46211" xr:uid="{5C1ECD63-36A1-49EE-A15E-92588D58C82D}"/>
    <cellStyle name="Normal 12 5 5 2 4 6 3" xfId="46212" xr:uid="{028B36D1-2F3D-4361-B739-DC9E95685D6C}"/>
    <cellStyle name="Normal 12 5 5 2 4 7" xfId="13302" xr:uid="{D06290EB-62C8-4AD7-B271-3AC9D3ED36BC}"/>
    <cellStyle name="Normal 12 5 5 2 4 7 2" xfId="46213" xr:uid="{94CABC76-FABA-450B-B145-A25B42B578CB}"/>
    <cellStyle name="Normal 12 5 5 2 4 8" xfId="46214" xr:uid="{18915759-F036-470C-A798-C60406326B05}"/>
    <cellStyle name="Normal 12 5 5 2 5" xfId="850" xr:uid="{BB2526D8-1429-4F21-9E09-BA2A355D71A5}"/>
    <cellStyle name="Normal 12 5 5 2 5 2" xfId="1745" xr:uid="{F1F73F78-E7CD-454B-9FAF-3FBF380B1383}"/>
    <cellStyle name="Normal 12 5 5 2 5 2 2" xfId="3575" xr:uid="{908E3C74-7351-4A6D-8BA6-2B03F81D403D}"/>
    <cellStyle name="Normal 12 5 5 2 5 2 2 2" xfId="9065" xr:uid="{C10FAD9A-1C63-4B33-BEA2-876FB21EEDB0}"/>
    <cellStyle name="Normal 12 5 5 2 5 2 2 2 2" xfId="21875" xr:uid="{75D08E13-6B66-40B0-85DE-66048A8F2EA3}"/>
    <cellStyle name="Normal 12 5 5 2 5 2 2 2 2 2" xfId="46215" xr:uid="{DB479091-E2AB-41C6-9799-65AD90F5068A}"/>
    <cellStyle name="Normal 12 5 5 2 5 2 2 2 3" xfId="46216" xr:uid="{C63EB38F-3C94-4722-9C92-4E9A8435487E}"/>
    <cellStyle name="Normal 12 5 5 2 5 2 2 3" xfId="16385" xr:uid="{FD416BD2-6100-4891-B101-8F2074C27CA7}"/>
    <cellStyle name="Normal 12 5 5 2 5 2 2 3 2" xfId="46217" xr:uid="{C345F5DD-584E-4115-A409-E6E2044AB933}"/>
    <cellStyle name="Normal 12 5 5 2 5 2 2 4" xfId="46218" xr:uid="{84AE0BEF-B21B-4F5F-A5DD-BB5098A47598}"/>
    <cellStyle name="Normal 12 5 5 2 5 2 3" xfId="5405" xr:uid="{C3B46C18-E555-4B2A-9AED-30DF4349B025}"/>
    <cellStyle name="Normal 12 5 5 2 5 2 3 2" xfId="10895" xr:uid="{9E2371FA-88A8-45E2-A0B8-89A31D8E0E9D}"/>
    <cellStyle name="Normal 12 5 5 2 5 2 3 2 2" xfId="23705" xr:uid="{895E667B-04BE-4FBA-BC76-DE51C3A94BD4}"/>
    <cellStyle name="Normal 12 5 5 2 5 2 3 2 2 2" xfId="46219" xr:uid="{CA64312C-B15D-4D34-AD2D-5FD0ECA9C164}"/>
    <cellStyle name="Normal 12 5 5 2 5 2 3 2 3" xfId="46220" xr:uid="{603413C3-1574-4A48-830F-99C021F6350E}"/>
    <cellStyle name="Normal 12 5 5 2 5 2 3 3" xfId="18215" xr:uid="{42500ABC-D9CD-47A6-895B-C7002BB09C26}"/>
    <cellStyle name="Normal 12 5 5 2 5 2 3 3 2" xfId="46221" xr:uid="{746B1CD8-6230-4087-83FB-B55CD50AFB38}"/>
    <cellStyle name="Normal 12 5 5 2 5 2 3 4" xfId="46222" xr:uid="{C5777231-C56D-47DA-8CD2-CF724CF576BA}"/>
    <cellStyle name="Normal 12 5 5 2 5 2 4" xfId="12725" xr:uid="{250E7F0A-326C-4E26-89B6-2F18EC2112D4}"/>
    <cellStyle name="Normal 12 5 5 2 5 2 4 2" xfId="25535" xr:uid="{818BC4BF-2C76-4CFD-93F2-D651E431EC47}"/>
    <cellStyle name="Normal 12 5 5 2 5 2 4 2 2" xfId="46223" xr:uid="{5FB5B32F-ADCE-4858-8308-7022E733D250}"/>
    <cellStyle name="Normal 12 5 5 2 5 2 4 3" xfId="46224" xr:uid="{48409CDB-D77B-4B2E-9056-8D104A57F745}"/>
    <cellStyle name="Normal 12 5 5 2 5 2 5" xfId="7235" xr:uid="{39A9D890-6265-4AAA-8D16-7B8643894788}"/>
    <cellStyle name="Normal 12 5 5 2 5 2 5 2" xfId="20045" xr:uid="{925769E7-7C36-419C-BEA7-684A5287FD8E}"/>
    <cellStyle name="Normal 12 5 5 2 5 2 5 2 2" xfId="46225" xr:uid="{B0EFD68E-6174-45E6-8CBF-47433473143F}"/>
    <cellStyle name="Normal 12 5 5 2 5 2 5 3" xfId="46226" xr:uid="{D08D658F-DBE3-49BE-99DC-3E4FA48C296F}"/>
    <cellStyle name="Normal 12 5 5 2 5 2 6" xfId="14555" xr:uid="{8FEE4BEE-6E61-4365-8495-7CB8C98E1594}"/>
    <cellStyle name="Normal 12 5 5 2 5 2 6 2" xfId="46227" xr:uid="{E2DF080A-544B-4227-B7EA-D68E28CCB6A6}"/>
    <cellStyle name="Normal 12 5 5 2 5 2 7" xfId="46228" xr:uid="{1422A18D-A065-483A-A02C-E2BFE7716E10}"/>
    <cellStyle name="Normal 12 5 5 2 5 3" xfId="2681" xr:uid="{78D3722B-4497-4FD7-87FA-3592994CED86}"/>
    <cellStyle name="Normal 12 5 5 2 5 3 2" xfId="8171" xr:uid="{2D0E8441-3DA6-449E-AED6-7D1EA0FCC3B5}"/>
    <cellStyle name="Normal 12 5 5 2 5 3 2 2" xfId="20981" xr:uid="{0CACFCDB-451E-4E34-B963-20042B22D379}"/>
    <cellStyle name="Normal 12 5 5 2 5 3 2 2 2" xfId="46229" xr:uid="{2C15BB53-98AB-401C-9193-8EAF650DAA14}"/>
    <cellStyle name="Normal 12 5 5 2 5 3 2 3" xfId="46230" xr:uid="{34567971-FC7D-488F-B4D5-8EB174C64845}"/>
    <cellStyle name="Normal 12 5 5 2 5 3 3" xfId="15491" xr:uid="{C133FE59-A6CA-4F2D-BAAB-6D2744ADB174}"/>
    <cellStyle name="Normal 12 5 5 2 5 3 3 2" xfId="46231" xr:uid="{9CF3AD3C-E8A2-43F2-915C-D3ABD7B3C389}"/>
    <cellStyle name="Normal 12 5 5 2 5 3 4" xfId="46232" xr:uid="{562C2A0B-AF03-448E-B5BA-67EF8F245709}"/>
    <cellStyle name="Normal 12 5 5 2 5 4" xfId="4511" xr:uid="{1C646F55-C667-4B29-BEF4-140DFC0F8204}"/>
    <cellStyle name="Normal 12 5 5 2 5 4 2" xfId="10001" xr:uid="{32E3A713-12B6-482F-BB21-13D064F4F8BA}"/>
    <cellStyle name="Normal 12 5 5 2 5 4 2 2" xfId="22811" xr:uid="{FC4B0DF8-64BC-416D-9180-16079F62F347}"/>
    <cellStyle name="Normal 12 5 5 2 5 4 2 2 2" xfId="46233" xr:uid="{497B347D-5500-4AB0-8649-19756105B882}"/>
    <cellStyle name="Normal 12 5 5 2 5 4 2 3" xfId="46234" xr:uid="{67A25564-DA60-445B-9A8E-9F11C2F73C2E}"/>
    <cellStyle name="Normal 12 5 5 2 5 4 3" xfId="17321" xr:uid="{AECD13D7-0628-4159-A9AA-A257EFB1DD41}"/>
    <cellStyle name="Normal 12 5 5 2 5 4 3 2" xfId="46235" xr:uid="{CE47ADF5-D2D6-4A1B-9515-27D5F4BCF772}"/>
    <cellStyle name="Normal 12 5 5 2 5 4 4" xfId="46236" xr:uid="{526A28D3-AA17-4DE3-961B-5D82EFB3A5E4}"/>
    <cellStyle name="Normal 12 5 5 2 5 5" xfId="11831" xr:uid="{46B66A67-5710-4945-BBF8-6BBEA16B526F}"/>
    <cellStyle name="Normal 12 5 5 2 5 5 2" xfId="24641" xr:uid="{CBF8A4C7-4F34-43E7-AECD-2324BB0DA701}"/>
    <cellStyle name="Normal 12 5 5 2 5 5 2 2" xfId="46237" xr:uid="{2A341876-7C54-4530-B676-75FD9B36EA05}"/>
    <cellStyle name="Normal 12 5 5 2 5 5 3" xfId="46238" xr:uid="{1C3E0BC0-9DB2-4778-9C17-BA16C03FA05B}"/>
    <cellStyle name="Normal 12 5 5 2 5 6" xfId="6341" xr:uid="{3810E71E-D3D8-452A-9391-DD064F33071F}"/>
    <cellStyle name="Normal 12 5 5 2 5 6 2" xfId="19151" xr:uid="{AB6EC953-E8BE-4D6A-964E-9DDA5E4E1E7A}"/>
    <cellStyle name="Normal 12 5 5 2 5 6 2 2" xfId="46239" xr:uid="{95918947-9B84-43F2-8401-3079FC8B281C}"/>
    <cellStyle name="Normal 12 5 5 2 5 6 3" xfId="46240" xr:uid="{110D86FA-0F5C-401B-9D84-C233E10DD76A}"/>
    <cellStyle name="Normal 12 5 5 2 5 7" xfId="13661" xr:uid="{8AE2FB17-2B51-49BC-94E8-0BC93B45C2CD}"/>
    <cellStyle name="Normal 12 5 5 2 5 7 2" xfId="46241" xr:uid="{0599E2B9-4025-4405-B044-FC7A19E9EA61}"/>
    <cellStyle name="Normal 12 5 5 2 5 8" xfId="46242" xr:uid="{53C9BBD8-C224-4860-9094-1070C5012DCF}"/>
    <cellStyle name="Normal 12 5 5 2 6" xfId="1251" xr:uid="{256C9BBE-BAEE-4C52-9626-5C750E5FAB18}"/>
    <cellStyle name="Normal 12 5 5 2 6 2" xfId="3081" xr:uid="{5575DF7E-DB82-41C7-9A82-9978F35476DE}"/>
    <cellStyle name="Normal 12 5 5 2 6 2 2" xfId="8571" xr:uid="{3B82962B-8E27-496B-B4DE-3C4B63927FFB}"/>
    <cellStyle name="Normal 12 5 5 2 6 2 2 2" xfId="21381" xr:uid="{76B8D87A-662A-47FB-A8FD-B2E3B082B162}"/>
    <cellStyle name="Normal 12 5 5 2 6 2 2 2 2" xfId="46243" xr:uid="{C0BF2E3C-5727-4805-A4C5-B7C536026604}"/>
    <cellStyle name="Normal 12 5 5 2 6 2 2 3" xfId="46244" xr:uid="{59C5F6D8-8593-4219-930B-2B04267ACEF9}"/>
    <cellStyle name="Normal 12 5 5 2 6 2 3" xfId="15891" xr:uid="{7A536CF9-6EBC-4598-A423-D3B1A2A089D7}"/>
    <cellStyle name="Normal 12 5 5 2 6 2 3 2" xfId="46245" xr:uid="{B03516D3-DE67-47B9-B2B3-FEBCBB204615}"/>
    <cellStyle name="Normal 12 5 5 2 6 2 4" xfId="46246" xr:uid="{344CAF20-44FF-4029-9367-C472B00799F5}"/>
    <cellStyle name="Normal 12 5 5 2 6 3" xfId="4911" xr:uid="{59A84610-D606-4786-85DE-039E470CC0DF}"/>
    <cellStyle name="Normal 12 5 5 2 6 3 2" xfId="10401" xr:uid="{C6D4647B-22B1-47D1-9D51-0BB4AC89AC0F}"/>
    <cellStyle name="Normal 12 5 5 2 6 3 2 2" xfId="23211" xr:uid="{977B8DFB-D147-4EFF-BDDF-6C9CED5091C5}"/>
    <cellStyle name="Normal 12 5 5 2 6 3 2 2 2" xfId="46247" xr:uid="{889FD04C-F17A-48D8-9BEE-B79A08B4E877}"/>
    <cellStyle name="Normal 12 5 5 2 6 3 2 3" xfId="46248" xr:uid="{23AD3E06-88F6-4917-B94A-2A462DB02D95}"/>
    <cellStyle name="Normal 12 5 5 2 6 3 3" xfId="17721" xr:uid="{B7C69E17-965E-4032-8D81-407235F9BF65}"/>
    <cellStyle name="Normal 12 5 5 2 6 3 3 2" xfId="46249" xr:uid="{A7D0AC41-A893-40F2-9FD5-36F476424510}"/>
    <cellStyle name="Normal 12 5 5 2 6 3 4" xfId="46250" xr:uid="{AD4CAE11-4302-4125-9EB4-EE97DC26E5BE}"/>
    <cellStyle name="Normal 12 5 5 2 6 4" xfId="12231" xr:uid="{791A1D50-679D-4FA2-9F02-46C17F3B4495}"/>
    <cellStyle name="Normal 12 5 5 2 6 4 2" xfId="25041" xr:uid="{7888D41E-B6B6-40FF-A734-033A3CDCACFE}"/>
    <cellStyle name="Normal 12 5 5 2 6 4 2 2" xfId="46251" xr:uid="{88927182-68F1-4084-AF20-6FDFE16FE948}"/>
    <cellStyle name="Normal 12 5 5 2 6 4 3" xfId="46252" xr:uid="{1F6A20C2-F870-4DBA-82C6-7BA3B7C82FFA}"/>
    <cellStyle name="Normal 12 5 5 2 6 5" xfId="6741" xr:uid="{E0F69823-68A7-401E-80C7-B9B12148F3A4}"/>
    <cellStyle name="Normal 12 5 5 2 6 5 2" xfId="19551" xr:uid="{2F995046-5455-4506-B02F-8732486A6AEA}"/>
    <cellStyle name="Normal 12 5 5 2 6 5 2 2" xfId="46253" xr:uid="{D8EE425B-E7B5-457F-B37A-19F8A4396938}"/>
    <cellStyle name="Normal 12 5 5 2 6 5 3" xfId="46254" xr:uid="{A12F2C97-9BA0-40C1-9489-087134234942}"/>
    <cellStyle name="Normal 12 5 5 2 6 6" xfId="14061" xr:uid="{4454A0DD-4A2C-4938-A32F-6B41C18DB89B}"/>
    <cellStyle name="Normal 12 5 5 2 6 6 2" xfId="46255" xr:uid="{3407FBF0-1C62-4914-8236-6C377ED128B1}"/>
    <cellStyle name="Normal 12 5 5 2 6 7" xfId="46256" xr:uid="{E51897E7-968B-48E9-A682-417F5DE59BB2}"/>
    <cellStyle name="Normal 12 5 5 2 7" xfId="2187" xr:uid="{A68D6BFB-D5F9-43C8-A80F-914528B65EE2}"/>
    <cellStyle name="Normal 12 5 5 2 7 2" xfId="7677" xr:uid="{9DE65E22-60A3-48B5-8113-DE3DEC2F6CAB}"/>
    <cellStyle name="Normal 12 5 5 2 7 2 2" xfId="20487" xr:uid="{3D898430-EC80-4A1E-BF24-0E9B7218BE25}"/>
    <cellStyle name="Normal 12 5 5 2 7 2 2 2" xfId="46257" xr:uid="{565DF294-4161-4DA6-BBF2-45DA26896AD2}"/>
    <cellStyle name="Normal 12 5 5 2 7 2 3" xfId="46258" xr:uid="{81A6F361-EE55-4F69-87BA-AF2674AB42B7}"/>
    <cellStyle name="Normal 12 5 5 2 7 3" xfId="14997" xr:uid="{DE9C60E2-D130-444C-8E8C-7883278536B8}"/>
    <cellStyle name="Normal 12 5 5 2 7 3 2" xfId="46259" xr:uid="{F411F52B-9C3F-4877-AC23-51F759AB5199}"/>
    <cellStyle name="Normal 12 5 5 2 7 4" xfId="46260" xr:uid="{4BEA1515-ECEE-4B22-9A1E-1AEAB1D6CC6C}"/>
    <cellStyle name="Normal 12 5 5 2 8" xfId="4017" xr:uid="{96D9E400-0045-4089-B678-C0789D3EB6FA}"/>
    <cellStyle name="Normal 12 5 5 2 8 2" xfId="9507" xr:uid="{CFDC7B74-B618-46D1-87FA-64C76FE06BF0}"/>
    <cellStyle name="Normal 12 5 5 2 8 2 2" xfId="22317" xr:uid="{B2EA5AC1-441B-42F8-A9B8-240B450D043C}"/>
    <cellStyle name="Normal 12 5 5 2 8 2 2 2" xfId="46261" xr:uid="{63A4FA58-3182-4CC1-9AC8-B045DE5158EE}"/>
    <cellStyle name="Normal 12 5 5 2 8 2 3" xfId="46262" xr:uid="{7C2F07C8-0D9F-423E-94DE-6073F833F6A7}"/>
    <cellStyle name="Normal 12 5 5 2 8 3" xfId="16827" xr:uid="{5E2E9FDE-8538-4565-AD11-316244E9F142}"/>
    <cellStyle name="Normal 12 5 5 2 8 3 2" xfId="46263" xr:uid="{86DD6C1A-B29B-4668-AFDE-8BDB3BD49201}"/>
    <cellStyle name="Normal 12 5 5 2 8 4" xfId="46264" xr:uid="{279BFFB2-29AF-44D3-8EE9-1EBD14AB76D7}"/>
    <cellStyle name="Normal 12 5 5 2 9" xfId="11337" xr:uid="{37B5DB66-E3F5-4457-9805-FD2FCC3385CD}"/>
    <cellStyle name="Normal 12 5 5 2 9 2" xfId="24147" xr:uid="{A947E6D5-D420-4939-9636-A4901E7D912E}"/>
    <cellStyle name="Normal 12 5 5 2 9 2 2" xfId="46265" xr:uid="{B0723C9F-10E3-4CCC-8A98-4BDF9ED06143}"/>
    <cellStyle name="Normal 12 5 5 2 9 3" xfId="46266" xr:uid="{82C5C905-065C-4EAB-AF96-6D8F2560FA47}"/>
    <cellStyle name="Normal 12 5 5 3" xfId="406" xr:uid="{3D984103-5D27-42B2-85EC-9D81291C1F7A}"/>
    <cellStyle name="Normal 12 5 5 3 10" xfId="5898" xr:uid="{9B2A57E9-CB25-46C4-9F23-B3DE3F69CE00}"/>
    <cellStyle name="Normal 12 5 5 3 10 2" xfId="18708" xr:uid="{92F0F88A-BA43-4227-B656-D7A2BA4B64D2}"/>
    <cellStyle name="Normal 12 5 5 3 10 2 2" xfId="46267" xr:uid="{8D8FDB89-A6BD-4FE3-991D-4C19F2657222}"/>
    <cellStyle name="Normal 12 5 5 3 10 3" xfId="46268" xr:uid="{A969B494-3FE9-4DD5-A886-A91CE4412B39}"/>
    <cellStyle name="Normal 12 5 5 3 11" xfId="13218" xr:uid="{127B9594-38CC-4EA0-A1A0-578ACAFCEC24}"/>
    <cellStyle name="Normal 12 5 5 3 11 2" xfId="46269" xr:uid="{737DF754-B504-4C26-928A-8B39F0D36285}"/>
    <cellStyle name="Normal 12 5 5 3 12" xfId="46270" xr:uid="{687060E1-EFDE-4BE1-85BB-E096CD189C31}"/>
    <cellStyle name="Normal 12 5 5 3 2" xfId="635" xr:uid="{F0630BCB-AFA2-4335-A075-4FBED97AF48E}"/>
    <cellStyle name="Normal 12 5 5 3 2 2" xfId="1034" xr:uid="{91527459-A632-4129-8A30-EB7D7FAD8828}"/>
    <cellStyle name="Normal 12 5 5 3 2 2 2" xfId="1929" xr:uid="{147C4597-A7B9-462E-8FED-BD7D3A521C75}"/>
    <cellStyle name="Normal 12 5 5 3 2 2 2 2" xfId="3759" xr:uid="{4FCF3126-2B73-42ED-A623-F47945922BB9}"/>
    <cellStyle name="Normal 12 5 5 3 2 2 2 2 2" xfId="9249" xr:uid="{CEB339E7-0F6C-405B-90B2-DB67CA3ACDD6}"/>
    <cellStyle name="Normal 12 5 5 3 2 2 2 2 2 2" xfId="22059" xr:uid="{CF6A606F-8B49-4CE8-B419-5711C2A594C8}"/>
    <cellStyle name="Normal 12 5 5 3 2 2 2 2 2 2 2" xfId="46271" xr:uid="{6C5E1453-17EC-4B47-BA1C-49D47F38C14B}"/>
    <cellStyle name="Normal 12 5 5 3 2 2 2 2 2 3" xfId="46272" xr:uid="{DC31E102-0773-4DCA-9EDA-EE8F34BE218F}"/>
    <cellStyle name="Normal 12 5 5 3 2 2 2 2 3" xfId="16569" xr:uid="{7A22F9A4-B026-468F-81EB-C21AC9A59AF8}"/>
    <cellStyle name="Normal 12 5 5 3 2 2 2 2 3 2" xfId="46273" xr:uid="{0250481B-9465-40FB-8436-3A00F69BCE3B}"/>
    <cellStyle name="Normal 12 5 5 3 2 2 2 2 4" xfId="46274" xr:uid="{7A11626A-567A-456C-AA74-197F974CA39D}"/>
    <cellStyle name="Normal 12 5 5 3 2 2 2 3" xfId="5589" xr:uid="{BF4FC9FA-4A1B-46B2-A635-C4E68C55522F}"/>
    <cellStyle name="Normal 12 5 5 3 2 2 2 3 2" xfId="11079" xr:uid="{6B443608-6990-44B2-8DF2-B9478E4C5523}"/>
    <cellStyle name="Normal 12 5 5 3 2 2 2 3 2 2" xfId="23889" xr:uid="{809823C2-783E-4F36-B04C-1F024CAB7048}"/>
    <cellStyle name="Normal 12 5 5 3 2 2 2 3 2 2 2" xfId="46275" xr:uid="{479B6311-F60D-4F14-B5F9-564D0E773D7F}"/>
    <cellStyle name="Normal 12 5 5 3 2 2 2 3 2 3" xfId="46276" xr:uid="{D2AF71FE-FBEB-4FE0-BCCF-1B3702C89734}"/>
    <cellStyle name="Normal 12 5 5 3 2 2 2 3 3" xfId="18399" xr:uid="{2BAB6455-538A-43BE-86E8-7E85CC69FFC1}"/>
    <cellStyle name="Normal 12 5 5 3 2 2 2 3 3 2" xfId="46277" xr:uid="{60CC00E8-252A-468B-9798-B41F47DC89C0}"/>
    <cellStyle name="Normal 12 5 5 3 2 2 2 3 4" xfId="46278" xr:uid="{B7D6551C-C654-47D1-8CC2-9554B965B2D9}"/>
    <cellStyle name="Normal 12 5 5 3 2 2 2 4" xfId="12909" xr:uid="{9628ED87-FA41-41F9-A2F7-743D7ECF69E5}"/>
    <cellStyle name="Normal 12 5 5 3 2 2 2 4 2" xfId="25719" xr:uid="{19CC5729-8ADC-4CE2-A5A5-DA627ED9C05E}"/>
    <cellStyle name="Normal 12 5 5 3 2 2 2 4 2 2" xfId="46279" xr:uid="{C4F9B5F0-25C8-4787-91EE-82CACCA00AC4}"/>
    <cellStyle name="Normal 12 5 5 3 2 2 2 4 3" xfId="46280" xr:uid="{BCCDA4F0-FD30-4EBF-A6D5-6071685D1026}"/>
    <cellStyle name="Normal 12 5 5 3 2 2 2 5" xfId="7419" xr:uid="{F26434A7-A72F-4221-85C9-030387FD4CAF}"/>
    <cellStyle name="Normal 12 5 5 3 2 2 2 5 2" xfId="20229" xr:uid="{D7F79298-C0B8-428B-AB23-A70033F95FA5}"/>
    <cellStyle name="Normal 12 5 5 3 2 2 2 5 2 2" xfId="46281" xr:uid="{5EE2992C-904F-4A1E-A656-4D1E07532D6A}"/>
    <cellStyle name="Normal 12 5 5 3 2 2 2 5 3" xfId="46282" xr:uid="{9E31D570-015B-4F25-BEAB-500432E4D0B3}"/>
    <cellStyle name="Normal 12 5 5 3 2 2 2 6" xfId="14739" xr:uid="{C5CCA03F-FA11-4844-8A98-02BAAB4BD1E1}"/>
    <cellStyle name="Normal 12 5 5 3 2 2 2 6 2" xfId="46283" xr:uid="{71A67A88-DCEF-4E81-B2E5-E8CBBB820D5D}"/>
    <cellStyle name="Normal 12 5 5 3 2 2 2 7" xfId="46284" xr:uid="{88A8E828-F08B-492F-89DF-30B9713D21AA}"/>
    <cellStyle name="Normal 12 5 5 3 2 2 3" xfId="2865" xr:uid="{7D9C1666-C028-4B44-9086-2A04B660CF1D}"/>
    <cellStyle name="Normal 12 5 5 3 2 2 3 2" xfId="8355" xr:uid="{9F525EC9-C0E2-41C3-930E-D8FA6E108C2D}"/>
    <cellStyle name="Normal 12 5 5 3 2 2 3 2 2" xfId="21165" xr:uid="{B4234163-F2AE-42B8-A2CA-26D7AD95D7C3}"/>
    <cellStyle name="Normal 12 5 5 3 2 2 3 2 2 2" xfId="46285" xr:uid="{AC937FAD-E53A-4384-9C37-A5CA7D730697}"/>
    <cellStyle name="Normal 12 5 5 3 2 2 3 2 3" xfId="46286" xr:uid="{49B2805A-4AD2-4B64-8A57-E28B7591845B}"/>
    <cellStyle name="Normal 12 5 5 3 2 2 3 3" xfId="15675" xr:uid="{A72F6BA1-1194-4C0E-A0B7-CDA0F591CD82}"/>
    <cellStyle name="Normal 12 5 5 3 2 2 3 3 2" xfId="46287" xr:uid="{9CE78E7D-38AA-4DE1-9958-BCCA314804F4}"/>
    <cellStyle name="Normal 12 5 5 3 2 2 3 4" xfId="46288" xr:uid="{3B12FCE4-C29B-4705-B8F0-67EA8E359924}"/>
    <cellStyle name="Normal 12 5 5 3 2 2 4" xfId="4695" xr:uid="{B88B5AFA-A617-4259-BD94-AFB113878BFC}"/>
    <cellStyle name="Normal 12 5 5 3 2 2 4 2" xfId="10185" xr:uid="{A79245DA-46C8-41A2-951A-BFCEDBA933FB}"/>
    <cellStyle name="Normal 12 5 5 3 2 2 4 2 2" xfId="22995" xr:uid="{622B1C8E-23CD-41D6-A692-8ED539B25C83}"/>
    <cellStyle name="Normal 12 5 5 3 2 2 4 2 2 2" xfId="46289" xr:uid="{39AC051E-B14E-432E-94AD-64BDC8B837F2}"/>
    <cellStyle name="Normal 12 5 5 3 2 2 4 2 3" xfId="46290" xr:uid="{F1BDFB1C-C647-43BA-AAE9-D98DD87512A4}"/>
    <cellStyle name="Normal 12 5 5 3 2 2 4 3" xfId="17505" xr:uid="{C0A42D9B-6911-4795-83FF-BB3453527B38}"/>
    <cellStyle name="Normal 12 5 5 3 2 2 4 3 2" xfId="46291" xr:uid="{4C761266-123C-45BF-8D0E-009725BF5CC8}"/>
    <cellStyle name="Normal 12 5 5 3 2 2 4 4" xfId="46292" xr:uid="{0CA1A65D-87C2-472A-B2F5-1C9B63207D85}"/>
    <cellStyle name="Normal 12 5 5 3 2 2 5" xfId="12015" xr:uid="{6C5088D7-D7DE-41C6-AEB5-AE58F68EFF3C}"/>
    <cellStyle name="Normal 12 5 5 3 2 2 5 2" xfId="24825" xr:uid="{9AE441D6-85D7-4A21-9EA5-3E8FE1AD432C}"/>
    <cellStyle name="Normal 12 5 5 3 2 2 5 2 2" xfId="46293" xr:uid="{E30C54A2-155C-420E-8079-269A3C439639}"/>
    <cellStyle name="Normal 12 5 5 3 2 2 5 3" xfId="46294" xr:uid="{224670F7-8F43-4144-9AF1-A227E6E7B30A}"/>
    <cellStyle name="Normal 12 5 5 3 2 2 6" xfId="6525" xr:uid="{883D8551-D69C-4B34-ACF6-6969C58665A8}"/>
    <cellStyle name="Normal 12 5 5 3 2 2 6 2" xfId="19335" xr:uid="{0AB3935A-D395-4BDA-B11F-88239F82C5EC}"/>
    <cellStyle name="Normal 12 5 5 3 2 2 6 2 2" xfId="46295" xr:uid="{886A2165-3922-4B1C-9A42-F3406D0E52E9}"/>
    <cellStyle name="Normal 12 5 5 3 2 2 6 3" xfId="46296" xr:uid="{5D3B2D9B-958C-45E0-870E-D043B942E2D3}"/>
    <cellStyle name="Normal 12 5 5 3 2 2 7" xfId="13845" xr:uid="{CFA5014A-C8AF-4F5C-A00A-B751BD3ED0CA}"/>
    <cellStyle name="Normal 12 5 5 3 2 2 7 2" xfId="46297" xr:uid="{140AEE29-1736-48B9-97F9-BF3589AC1469}"/>
    <cellStyle name="Normal 12 5 5 3 2 2 8" xfId="46298" xr:uid="{F08DC07D-E547-4654-8267-26ADAFCDB7A5}"/>
    <cellStyle name="Normal 12 5 5 3 2 3" xfId="1530" xr:uid="{BC43364C-4BC9-45BB-B5A3-916FDFB3B7F3}"/>
    <cellStyle name="Normal 12 5 5 3 2 3 2" xfId="3360" xr:uid="{88ACE9FD-4E4E-4165-AE56-0B090FEE17E5}"/>
    <cellStyle name="Normal 12 5 5 3 2 3 2 2" xfId="8850" xr:uid="{EC2558A1-F227-475C-8415-2F24DF1AFFF4}"/>
    <cellStyle name="Normal 12 5 5 3 2 3 2 2 2" xfId="21660" xr:uid="{FD80630A-A9B5-40EF-B585-723BE72B65F9}"/>
    <cellStyle name="Normal 12 5 5 3 2 3 2 2 2 2" xfId="46299" xr:uid="{FE405E8B-4E22-4238-90B3-F871A6990374}"/>
    <cellStyle name="Normal 12 5 5 3 2 3 2 2 3" xfId="46300" xr:uid="{E2CB035E-9BEC-4B81-9FF4-4F8FFEEF3FAB}"/>
    <cellStyle name="Normal 12 5 5 3 2 3 2 3" xfId="16170" xr:uid="{E1BEB868-9143-4EF3-A99C-D5E9005712FF}"/>
    <cellStyle name="Normal 12 5 5 3 2 3 2 3 2" xfId="46301" xr:uid="{1CA45DDB-9D0E-4850-94B6-EBCBDF31EF4D}"/>
    <cellStyle name="Normal 12 5 5 3 2 3 2 4" xfId="46302" xr:uid="{0914DC85-31B4-4EF2-A380-E12F170D58F8}"/>
    <cellStyle name="Normal 12 5 5 3 2 3 3" xfId="5190" xr:uid="{CF06207C-E784-4F74-8C94-B2BCAAE00A3A}"/>
    <cellStyle name="Normal 12 5 5 3 2 3 3 2" xfId="10680" xr:uid="{53171B2B-E54A-404A-9674-3F1C406A626D}"/>
    <cellStyle name="Normal 12 5 5 3 2 3 3 2 2" xfId="23490" xr:uid="{1BC0368D-0CAB-448A-B732-3FAC0E10418A}"/>
    <cellStyle name="Normal 12 5 5 3 2 3 3 2 2 2" xfId="46303" xr:uid="{C03DAFD7-4561-4326-8C46-9B86CD6C0D65}"/>
    <cellStyle name="Normal 12 5 5 3 2 3 3 2 3" xfId="46304" xr:uid="{30A93C61-A1B7-4001-8082-CE40F30D4BF4}"/>
    <cellStyle name="Normal 12 5 5 3 2 3 3 3" xfId="18000" xr:uid="{66425BDE-D9F4-4889-9089-A06A0158A76E}"/>
    <cellStyle name="Normal 12 5 5 3 2 3 3 3 2" xfId="46305" xr:uid="{08D1169A-E040-4A3E-A285-87417676B3EA}"/>
    <cellStyle name="Normal 12 5 5 3 2 3 3 4" xfId="46306" xr:uid="{5F16DB60-75C8-4106-BAB9-7229899A2AB2}"/>
    <cellStyle name="Normal 12 5 5 3 2 3 4" xfId="12510" xr:uid="{9D54693E-FB17-493A-8E58-046135EA667E}"/>
    <cellStyle name="Normal 12 5 5 3 2 3 4 2" xfId="25320" xr:uid="{E6E04CA3-692B-4E9F-B089-948CCD2547F7}"/>
    <cellStyle name="Normal 12 5 5 3 2 3 4 2 2" xfId="46307" xr:uid="{C24A6F0D-E61D-4B32-A3E4-17DC8E045CB1}"/>
    <cellStyle name="Normal 12 5 5 3 2 3 4 3" xfId="46308" xr:uid="{50B98CBB-A782-43CE-9E59-B1108BC3F39F}"/>
    <cellStyle name="Normal 12 5 5 3 2 3 5" xfId="7020" xr:uid="{602C1ABB-B2C2-4C96-B783-4BA284B010EB}"/>
    <cellStyle name="Normal 12 5 5 3 2 3 5 2" xfId="19830" xr:uid="{3385485A-0C76-4948-AE28-5B549B3B7DD6}"/>
    <cellStyle name="Normal 12 5 5 3 2 3 5 2 2" xfId="46309" xr:uid="{3958A8BD-8BE0-4064-AE34-3FD7E3CE8620}"/>
    <cellStyle name="Normal 12 5 5 3 2 3 5 3" xfId="46310" xr:uid="{C25DDEF9-0044-4C35-80D0-3B7ABA9A7372}"/>
    <cellStyle name="Normal 12 5 5 3 2 3 6" xfId="14340" xr:uid="{9651647F-ABAD-48D3-8F40-3AC8FD8D957E}"/>
    <cellStyle name="Normal 12 5 5 3 2 3 6 2" xfId="46311" xr:uid="{98F2745C-A0E4-4B15-932B-0591A75C046C}"/>
    <cellStyle name="Normal 12 5 5 3 2 3 7" xfId="46312" xr:uid="{9527F7DF-C066-4DC8-84EA-EE9F97FD2CC6}"/>
    <cellStyle name="Normal 12 5 5 3 2 4" xfId="2466" xr:uid="{89E7474F-57EF-4E28-84EF-691D80E914CB}"/>
    <cellStyle name="Normal 12 5 5 3 2 4 2" xfId="7956" xr:uid="{C6ED5C2B-EB5E-4E6E-BB31-D3605B21182E}"/>
    <cellStyle name="Normal 12 5 5 3 2 4 2 2" xfId="20766" xr:uid="{10FAA9D8-F170-4560-8AA9-FF76F20906C0}"/>
    <cellStyle name="Normal 12 5 5 3 2 4 2 2 2" xfId="46313" xr:uid="{5D6E31F1-9C8A-4E1F-B281-94C6AD3F9D28}"/>
    <cellStyle name="Normal 12 5 5 3 2 4 2 3" xfId="46314" xr:uid="{FDC86442-73DE-44F1-9081-913883FB4099}"/>
    <cellStyle name="Normal 12 5 5 3 2 4 3" xfId="15276" xr:uid="{B170329A-DB03-4EE8-9320-5781AB6DFF1B}"/>
    <cellStyle name="Normal 12 5 5 3 2 4 3 2" xfId="46315" xr:uid="{10845850-CDE6-40E0-BE59-BEE664F0B590}"/>
    <cellStyle name="Normal 12 5 5 3 2 4 4" xfId="46316" xr:uid="{52A304C3-1149-4F51-801F-B48264A47963}"/>
    <cellStyle name="Normal 12 5 5 3 2 5" xfId="4296" xr:uid="{CBFD90AB-E376-45C1-840D-5E9C9E2911EF}"/>
    <cellStyle name="Normal 12 5 5 3 2 5 2" xfId="9786" xr:uid="{2AFFECEA-5DE1-4123-B425-69DFC2539871}"/>
    <cellStyle name="Normal 12 5 5 3 2 5 2 2" xfId="22596" xr:uid="{8DC56C28-95BF-4AA7-94BC-0684AE23AB15}"/>
    <cellStyle name="Normal 12 5 5 3 2 5 2 2 2" xfId="46317" xr:uid="{04832F36-A661-4B05-B98F-D3E0C010012D}"/>
    <cellStyle name="Normal 12 5 5 3 2 5 2 3" xfId="46318" xr:uid="{00985760-D808-4327-BA20-75C125ADB9AC}"/>
    <cellStyle name="Normal 12 5 5 3 2 5 3" xfId="17106" xr:uid="{88B2DC59-C25A-4A4D-843A-E5198C6501B9}"/>
    <cellStyle name="Normal 12 5 5 3 2 5 3 2" xfId="46319" xr:uid="{8E6F75D0-A2BF-4107-9DFF-A778921C67E6}"/>
    <cellStyle name="Normal 12 5 5 3 2 5 4" xfId="46320" xr:uid="{447282EA-51DD-4ED1-8ED6-60B8D4E5BAF1}"/>
    <cellStyle name="Normal 12 5 5 3 2 6" xfId="11616" xr:uid="{D829FD61-881C-4053-A1C7-0D24403DF784}"/>
    <cellStyle name="Normal 12 5 5 3 2 6 2" xfId="24426" xr:uid="{BA4994AE-07F5-4B4E-9C88-8EDAC17917BF}"/>
    <cellStyle name="Normal 12 5 5 3 2 6 2 2" xfId="46321" xr:uid="{2EAAF280-C45D-4900-B842-69635718B102}"/>
    <cellStyle name="Normal 12 5 5 3 2 6 3" xfId="46322" xr:uid="{07BA8AC2-0401-42C2-8681-E3AFDA69B922}"/>
    <cellStyle name="Normal 12 5 5 3 2 7" xfId="6126" xr:uid="{0BC03704-8572-4EA1-8B5A-8452D810732E}"/>
    <cellStyle name="Normal 12 5 5 3 2 7 2" xfId="18936" xr:uid="{9B6543EA-22F8-4A60-B5D9-25E4D24B4835}"/>
    <cellStyle name="Normal 12 5 5 3 2 7 2 2" xfId="46323" xr:uid="{50BA905F-DF69-459E-9C2D-463407B909E7}"/>
    <cellStyle name="Normal 12 5 5 3 2 7 3" xfId="46324" xr:uid="{EA8C07BD-1AEC-4D9D-B0A1-F6384C8B841E}"/>
    <cellStyle name="Normal 12 5 5 3 2 8" xfId="13446" xr:uid="{B2DC1820-7162-4BCC-95B6-55C1784C7998}"/>
    <cellStyle name="Normal 12 5 5 3 2 8 2" xfId="46325" xr:uid="{1524899E-2674-4F68-B8F2-623B04D12ED5}"/>
    <cellStyle name="Normal 12 5 5 3 2 9" xfId="46326" xr:uid="{B0E118F3-F7A1-4CB0-ABE9-9189AFF49D78}"/>
    <cellStyle name="Normal 12 5 5 3 3" xfId="767" xr:uid="{5D9CAAC6-A058-4073-A2DF-5AD594007ACD}"/>
    <cellStyle name="Normal 12 5 5 3 3 2" xfId="1167" xr:uid="{86194B79-5A99-446D-A44E-1F16B4C4774D}"/>
    <cellStyle name="Normal 12 5 5 3 3 2 2" xfId="2062" xr:uid="{A35C31A4-C46C-4026-A228-256A1E923BE4}"/>
    <cellStyle name="Normal 12 5 5 3 3 2 2 2" xfId="3892" xr:uid="{969DEAEB-E4D4-4929-818B-AB0544252E3E}"/>
    <cellStyle name="Normal 12 5 5 3 3 2 2 2 2" xfId="9382" xr:uid="{825B37C2-2ACF-4C6D-B7FA-7BBFB5107B84}"/>
    <cellStyle name="Normal 12 5 5 3 3 2 2 2 2 2" xfId="22192" xr:uid="{0470F797-6651-40FD-AFAE-8D9467DB3312}"/>
    <cellStyle name="Normal 12 5 5 3 3 2 2 2 2 2 2" xfId="46327" xr:uid="{98F5A795-62CE-405F-A16D-060D59B6B182}"/>
    <cellStyle name="Normal 12 5 5 3 3 2 2 2 2 3" xfId="46328" xr:uid="{7BAD62A3-722B-451A-8238-BF381B8CC978}"/>
    <cellStyle name="Normal 12 5 5 3 3 2 2 2 3" xfId="16702" xr:uid="{0729FF78-0A0F-4C6F-AAF3-9A3C23154E5E}"/>
    <cellStyle name="Normal 12 5 5 3 3 2 2 2 3 2" xfId="46329" xr:uid="{A309B9F4-E464-4E24-8FD9-33691809F859}"/>
    <cellStyle name="Normal 12 5 5 3 3 2 2 2 4" xfId="46330" xr:uid="{BA8B382F-37BB-423D-BDBB-762FDEC592DF}"/>
    <cellStyle name="Normal 12 5 5 3 3 2 2 3" xfId="5722" xr:uid="{2DA8257B-7FC2-4E5F-90B9-B1EB286FC5E2}"/>
    <cellStyle name="Normal 12 5 5 3 3 2 2 3 2" xfId="11212" xr:uid="{5235DB3D-07EF-438A-A650-F3F4C7163540}"/>
    <cellStyle name="Normal 12 5 5 3 3 2 2 3 2 2" xfId="24022" xr:uid="{B4877AE8-A13C-4CAA-AC27-31B4E2D4C97D}"/>
    <cellStyle name="Normal 12 5 5 3 3 2 2 3 2 2 2" xfId="46331" xr:uid="{8C0FB52F-CE9A-4DDD-AE5D-72151D5EF6B5}"/>
    <cellStyle name="Normal 12 5 5 3 3 2 2 3 2 3" xfId="46332" xr:uid="{0775CC3B-69D2-4FF7-ABD1-820D9FAFD51E}"/>
    <cellStyle name="Normal 12 5 5 3 3 2 2 3 3" xfId="18532" xr:uid="{4F1CB9F4-8138-404A-9E67-6F26848CFA00}"/>
    <cellStyle name="Normal 12 5 5 3 3 2 2 3 3 2" xfId="46333" xr:uid="{851D8D58-B7B6-4F29-8DB7-C9A687726C1F}"/>
    <cellStyle name="Normal 12 5 5 3 3 2 2 3 4" xfId="46334" xr:uid="{AB880AB7-72D6-4EB5-B3FB-0C2DC2A99C2E}"/>
    <cellStyle name="Normal 12 5 5 3 3 2 2 4" xfId="13042" xr:uid="{DED3D7D7-898E-4CFA-B6C9-96203F6296A3}"/>
    <cellStyle name="Normal 12 5 5 3 3 2 2 4 2" xfId="25852" xr:uid="{6A59C4EE-B148-4CD4-84E1-600030E22D86}"/>
    <cellStyle name="Normal 12 5 5 3 3 2 2 4 2 2" xfId="46335" xr:uid="{FD5AC137-9DEA-472D-9DE3-75C9BADAAD10}"/>
    <cellStyle name="Normal 12 5 5 3 3 2 2 4 3" xfId="46336" xr:uid="{0D53F96E-4257-40FF-AFF7-A76B266BC8A2}"/>
    <cellStyle name="Normal 12 5 5 3 3 2 2 5" xfId="7552" xr:uid="{7BF3A79A-F158-46E8-9C17-B234E7A1E9F5}"/>
    <cellStyle name="Normal 12 5 5 3 3 2 2 5 2" xfId="20362" xr:uid="{63D893F3-9143-4A26-9065-6DAF4DD53CBB}"/>
    <cellStyle name="Normal 12 5 5 3 3 2 2 5 2 2" xfId="46337" xr:uid="{52B09C09-1A01-4F23-B456-6E1FB9D0F8DE}"/>
    <cellStyle name="Normal 12 5 5 3 3 2 2 5 3" xfId="46338" xr:uid="{5E95EEBB-0524-446D-8B13-B4E0C7C6A8DE}"/>
    <cellStyle name="Normal 12 5 5 3 3 2 2 6" xfId="14872" xr:uid="{064656BB-8077-4061-84F2-AADA26D0EC01}"/>
    <cellStyle name="Normal 12 5 5 3 3 2 2 6 2" xfId="46339" xr:uid="{C43AA6EB-DC4C-4BA0-A873-FF9381532D18}"/>
    <cellStyle name="Normal 12 5 5 3 3 2 2 7" xfId="46340" xr:uid="{079E06CE-96D4-40C5-8FE1-394513C7420B}"/>
    <cellStyle name="Normal 12 5 5 3 3 2 3" xfId="2998" xr:uid="{F7A07BEA-2130-4AE4-921B-F98E7E2D8AFC}"/>
    <cellStyle name="Normal 12 5 5 3 3 2 3 2" xfId="8488" xr:uid="{0ECB456B-CD9A-45D4-869C-6B7C6AC6D56A}"/>
    <cellStyle name="Normal 12 5 5 3 3 2 3 2 2" xfId="21298" xr:uid="{BEFD0DBB-1CFC-4912-BB1C-C979817B508F}"/>
    <cellStyle name="Normal 12 5 5 3 3 2 3 2 2 2" xfId="46341" xr:uid="{99982BB1-747C-4BD6-8B40-C711660A0911}"/>
    <cellStyle name="Normal 12 5 5 3 3 2 3 2 3" xfId="46342" xr:uid="{669C9E16-3B4D-46FF-93EF-4F5B66B492CB}"/>
    <cellStyle name="Normal 12 5 5 3 3 2 3 3" xfId="15808" xr:uid="{41EECC49-7E49-4C7B-9B4E-CEED1D4C1099}"/>
    <cellStyle name="Normal 12 5 5 3 3 2 3 3 2" xfId="46343" xr:uid="{9A3F9FE5-0E14-4C86-9498-6D70CD577738}"/>
    <cellStyle name="Normal 12 5 5 3 3 2 3 4" xfId="46344" xr:uid="{20352595-F6A9-4666-865B-36568C88C188}"/>
    <cellStyle name="Normal 12 5 5 3 3 2 4" xfId="4828" xr:uid="{F1692DD9-8ACD-4BAD-8220-56C3C476A73A}"/>
    <cellStyle name="Normal 12 5 5 3 3 2 4 2" xfId="10318" xr:uid="{DABD9BCA-B7F5-4337-B4F6-3C4F9C801279}"/>
    <cellStyle name="Normal 12 5 5 3 3 2 4 2 2" xfId="23128" xr:uid="{0B0C0DEC-D43C-45A2-B89D-996CD1D1E454}"/>
    <cellStyle name="Normal 12 5 5 3 3 2 4 2 2 2" xfId="46345" xr:uid="{BD66EDF6-1BDC-4609-86BE-E94F2CB9F872}"/>
    <cellStyle name="Normal 12 5 5 3 3 2 4 2 3" xfId="46346" xr:uid="{6139FDC0-2F23-44AA-B9EC-0E650FE51954}"/>
    <cellStyle name="Normal 12 5 5 3 3 2 4 3" xfId="17638" xr:uid="{4B6ED5E0-2BCA-417C-B73D-C2EBCB8D24EA}"/>
    <cellStyle name="Normal 12 5 5 3 3 2 4 3 2" xfId="46347" xr:uid="{48697EFD-5A26-49D8-B531-FDA0DCBD3324}"/>
    <cellStyle name="Normal 12 5 5 3 3 2 4 4" xfId="46348" xr:uid="{243D5955-06B4-4011-9A54-DDB54AB1C549}"/>
    <cellStyle name="Normal 12 5 5 3 3 2 5" xfId="12148" xr:uid="{2A84F09A-33CC-4ADF-80CE-7B9E2BBDF83C}"/>
    <cellStyle name="Normal 12 5 5 3 3 2 5 2" xfId="24958" xr:uid="{BD4A7372-727B-40AB-9955-EC1C09AB945D}"/>
    <cellStyle name="Normal 12 5 5 3 3 2 5 2 2" xfId="46349" xr:uid="{BCDE0CD8-AEE7-4B9B-B00B-026966AF4D96}"/>
    <cellStyle name="Normal 12 5 5 3 3 2 5 3" xfId="46350" xr:uid="{56E074A1-3F48-4D46-AA67-3138C9455451}"/>
    <cellStyle name="Normal 12 5 5 3 3 2 6" xfId="6658" xr:uid="{948C9FF1-0A6D-4C8A-93B8-D6D0695079D2}"/>
    <cellStyle name="Normal 12 5 5 3 3 2 6 2" xfId="19468" xr:uid="{08EB05A6-1DE3-413F-9ECB-9E740D154B6C}"/>
    <cellStyle name="Normal 12 5 5 3 3 2 6 2 2" xfId="46351" xr:uid="{85E7C5B7-83A4-4CAA-8DE0-65744F49D680}"/>
    <cellStyle name="Normal 12 5 5 3 3 2 6 3" xfId="46352" xr:uid="{D9AC741C-371D-4BF9-BFAD-C88241C14F79}"/>
    <cellStyle name="Normal 12 5 5 3 3 2 7" xfId="13978" xr:uid="{1C3C7039-DEE4-48F6-ABC7-59F1C064563E}"/>
    <cellStyle name="Normal 12 5 5 3 3 2 7 2" xfId="46353" xr:uid="{D5775FF0-5D62-4113-B8AE-0B5D15891C98}"/>
    <cellStyle name="Normal 12 5 5 3 3 2 8" xfId="46354" xr:uid="{B745E01C-3E02-4905-A698-EC15513E28F0}"/>
    <cellStyle name="Normal 12 5 5 3 3 3" xfId="1662" xr:uid="{0083CE26-8CE9-4691-89BF-FD185284F8FB}"/>
    <cellStyle name="Normal 12 5 5 3 3 3 2" xfId="3492" xr:uid="{433174D9-D849-47DB-B627-70A3ABC47BC3}"/>
    <cellStyle name="Normal 12 5 5 3 3 3 2 2" xfId="8982" xr:uid="{69B80C2A-55B1-4308-827F-B921AE3B50C2}"/>
    <cellStyle name="Normal 12 5 5 3 3 3 2 2 2" xfId="21792" xr:uid="{C122202C-E538-4848-A740-C477CF2F41C0}"/>
    <cellStyle name="Normal 12 5 5 3 3 3 2 2 2 2" xfId="46355" xr:uid="{234E9EEB-EA05-4031-8E63-048C45621D46}"/>
    <cellStyle name="Normal 12 5 5 3 3 3 2 2 3" xfId="46356" xr:uid="{9900F238-BF0E-43DF-AF7E-2BAC5278467C}"/>
    <cellStyle name="Normal 12 5 5 3 3 3 2 3" xfId="16302" xr:uid="{6951B847-5EC0-4E3F-A0F8-897AD6190230}"/>
    <cellStyle name="Normal 12 5 5 3 3 3 2 3 2" xfId="46357" xr:uid="{D0BEE3E6-EA70-4905-B676-4ED9064BD657}"/>
    <cellStyle name="Normal 12 5 5 3 3 3 2 4" xfId="46358" xr:uid="{9BE201C5-B925-443B-BA47-7356878FBFAE}"/>
    <cellStyle name="Normal 12 5 5 3 3 3 3" xfId="5322" xr:uid="{FC28D4E3-521B-4235-B467-98800F864772}"/>
    <cellStyle name="Normal 12 5 5 3 3 3 3 2" xfId="10812" xr:uid="{A5507DE8-0309-4449-9FCE-9E79127E5983}"/>
    <cellStyle name="Normal 12 5 5 3 3 3 3 2 2" xfId="23622" xr:uid="{F691C555-DD93-454A-8C4E-19E93627B75D}"/>
    <cellStyle name="Normal 12 5 5 3 3 3 3 2 2 2" xfId="46359" xr:uid="{42A9C5C3-CAEE-41EE-B688-441D6505AA86}"/>
    <cellStyle name="Normal 12 5 5 3 3 3 3 2 3" xfId="46360" xr:uid="{E2954E32-0ED4-483C-8C81-BD3DB5992231}"/>
    <cellStyle name="Normal 12 5 5 3 3 3 3 3" xfId="18132" xr:uid="{46BD2D0E-DA63-472E-B22D-77886F55E973}"/>
    <cellStyle name="Normal 12 5 5 3 3 3 3 3 2" xfId="46361" xr:uid="{564BD7D0-ADB3-43A6-89DB-3AFF8521B9A8}"/>
    <cellStyle name="Normal 12 5 5 3 3 3 3 4" xfId="46362" xr:uid="{9393084F-4CC1-487F-A38D-88A97E37FF6F}"/>
    <cellStyle name="Normal 12 5 5 3 3 3 4" xfId="12642" xr:uid="{CFBC35E2-917B-41BD-B390-144050AF0A93}"/>
    <cellStyle name="Normal 12 5 5 3 3 3 4 2" xfId="25452" xr:uid="{88AB1C3B-D6F4-4238-A5C0-A0270FED3AB6}"/>
    <cellStyle name="Normal 12 5 5 3 3 3 4 2 2" xfId="46363" xr:uid="{4595936B-9179-4F69-A7A3-0ADEB2C86657}"/>
    <cellStyle name="Normal 12 5 5 3 3 3 4 3" xfId="46364" xr:uid="{549CAB28-1D4A-454F-83AC-E7BDE330C527}"/>
    <cellStyle name="Normal 12 5 5 3 3 3 5" xfId="7152" xr:uid="{530256A4-1BA3-449E-B7A1-6EEAE3BD3E78}"/>
    <cellStyle name="Normal 12 5 5 3 3 3 5 2" xfId="19962" xr:uid="{4E36FB85-F7EF-4B6C-9F98-6D0D97CCD2D4}"/>
    <cellStyle name="Normal 12 5 5 3 3 3 5 2 2" xfId="46365" xr:uid="{544FCCB6-3DFD-47C3-980F-46F0767EE153}"/>
    <cellStyle name="Normal 12 5 5 3 3 3 5 3" xfId="46366" xr:uid="{0D54C5E2-00D7-42D5-823F-8E5324C74773}"/>
    <cellStyle name="Normal 12 5 5 3 3 3 6" xfId="14472" xr:uid="{1FA07835-8484-4F25-82E7-57358F9021B8}"/>
    <cellStyle name="Normal 12 5 5 3 3 3 6 2" xfId="46367" xr:uid="{408ADA88-216D-41C6-B8E7-26C0665B43A3}"/>
    <cellStyle name="Normal 12 5 5 3 3 3 7" xfId="46368" xr:uid="{5269158C-A50C-4A24-B613-25547A3DA64C}"/>
    <cellStyle name="Normal 12 5 5 3 3 4" xfId="2598" xr:uid="{DE5B8ADA-A303-4295-B3FD-3C04625832FC}"/>
    <cellStyle name="Normal 12 5 5 3 3 4 2" xfId="8088" xr:uid="{C1157F59-9E82-4133-B176-245F98BB2A2F}"/>
    <cellStyle name="Normal 12 5 5 3 3 4 2 2" xfId="20898" xr:uid="{2CA36CEC-F06A-4CF5-95B6-8C718D9D02E2}"/>
    <cellStyle name="Normal 12 5 5 3 3 4 2 2 2" xfId="46369" xr:uid="{54391028-5600-4A7D-95F6-DD502B72A0BC}"/>
    <cellStyle name="Normal 12 5 5 3 3 4 2 3" xfId="46370" xr:uid="{A1772D2C-799E-4A46-A90B-CC8D0A1421CF}"/>
    <cellStyle name="Normal 12 5 5 3 3 4 3" xfId="15408" xr:uid="{66C38635-0D34-43F6-A776-113D7ABF6190}"/>
    <cellStyle name="Normal 12 5 5 3 3 4 3 2" xfId="46371" xr:uid="{FBE117CB-615E-4910-A75F-08767D24F718}"/>
    <cellStyle name="Normal 12 5 5 3 3 4 4" xfId="46372" xr:uid="{73E02F79-F89D-42B4-BB6C-DA33020A88D2}"/>
    <cellStyle name="Normal 12 5 5 3 3 5" xfId="4428" xr:uid="{665EB099-E03C-4E1D-9E67-27E2AC57627D}"/>
    <cellStyle name="Normal 12 5 5 3 3 5 2" xfId="9918" xr:uid="{51C89F43-023A-4B15-A67E-518E13D023EB}"/>
    <cellStyle name="Normal 12 5 5 3 3 5 2 2" xfId="22728" xr:uid="{15100588-3C95-4D1D-9AA5-D847531372FA}"/>
    <cellStyle name="Normal 12 5 5 3 3 5 2 2 2" xfId="46373" xr:uid="{AB8D5F19-44CE-4F21-9406-ADBB2AECC34B}"/>
    <cellStyle name="Normal 12 5 5 3 3 5 2 3" xfId="46374" xr:uid="{683AF7C1-4B2E-4E16-A286-D2C35A7C25F0}"/>
    <cellStyle name="Normal 12 5 5 3 3 5 3" xfId="17238" xr:uid="{605D3AC0-DA82-4434-892B-8DBAA659675B}"/>
    <cellStyle name="Normal 12 5 5 3 3 5 3 2" xfId="46375" xr:uid="{F7C627D8-5256-4EB8-BCEA-E3F767D6FE4F}"/>
    <cellStyle name="Normal 12 5 5 3 3 5 4" xfId="46376" xr:uid="{C8318C02-4F5E-4576-A8C1-332465063209}"/>
    <cellStyle name="Normal 12 5 5 3 3 6" xfId="11748" xr:uid="{2ED99950-D402-445D-94B5-F252079B3CBE}"/>
    <cellStyle name="Normal 12 5 5 3 3 6 2" xfId="24558" xr:uid="{900F2A87-0BAA-43B1-B04F-19399A96CB16}"/>
    <cellStyle name="Normal 12 5 5 3 3 6 2 2" xfId="46377" xr:uid="{9B0A93D1-DCE1-40FB-A9C0-DE64CC97E485}"/>
    <cellStyle name="Normal 12 5 5 3 3 6 3" xfId="46378" xr:uid="{3ED55AA6-6B7C-4255-B8F7-D7B76413F3ED}"/>
    <cellStyle name="Normal 12 5 5 3 3 7" xfId="6258" xr:uid="{635CF9CE-E585-45AD-AEFA-C8D693DB1840}"/>
    <cellStyle name="Normal 12 5 5 3 3 7 2" xfId="19068" xr:uid="{DB0E24AB-30FD-4B48-8E76-3EBB1AD6133A}"/>
    <cellStyle name="Normal 12 5 5 3 3 7 2 2" xfId="46379" xr:uid="{37939E3F-942F-406A-A392-11DA1D40D3D2}"/>
    <cellStyle name="Normal 12 5 5 3 3 7 3" xfId="46380" xr:uid="{CD665B7C-E68D-4AA9-AB61-342D6A620FE4}"/>
    <cellStyle name="Normal 12 5 5 3 3 8" xfId="13578" xr:uid="{B3F50416-6D9B-46BD-AF24-7804B26277E1}"/>
    <cellStyle name="Normal 12 5 5 3 3 8 2" xfId="46381" xr:uid="{2EBDEEED-9B5E-4675-92EF-84612B692B66}"/>
    <cellStyle name="Normal 12 5 5 3 3 9" xfId="46382" xr:uid="{36D1A0CA-84F6-4959-866D-A4F7A3C64E88}"/>
    <cellStyle name="Normal 12 5 5 3 4" xfId="542" xr:uid="{9EE88D56-3DED-4930-8A86-B5B3A26F9D15}"/>
    <cellStyle name="Normal 12 5 5 3 4 2" xfId="1437" xr:uid="{D374B9C8-E31F-480C-81E0-74568FE28277}"/>
    <cellStyle name="Normal 12 5 5 3 4 2 2" xfId="3267" xr:uid="{0EECCF86-F864-4B73-ABEE-08FA82AE7120}"/>
    <cellStyle name="Normal 12 5 5 3 4 2 2 2" xfId="8757" xr:uid="{EA8B046B-54B1-498B-8D40-374960FB3253}"/>
    <cellStyle name="Normal 12 5 5 3 4 2 2 2 2" xfId="21567" xr:uid="{56402B9C-4E7C-40B7-B0F6-1A781BC35B76}"/>
    <cellStyle name="Normal 12 5 5 3 4 2 2 2 2 2" xfId="46383" xr:uid="{9895C8A5-143E-42B3-B908-E9B39CEE47A1}"/>
    <cellStyle name="Normal 12 5 5 3 4 2 2 2 3" xfId="46384" xr:uid="{CAE0A53E-212E-4A54-BD13-4C5E91BEFFE1}"/>
    <cellStyle name="Normal 12 5 5 3 4 2 2 3" xfId="16077" xr:uid="{8651C825-C49D-45A7-8E0A-A469AFA862FC}"/>
    <cellStyle name="Normal 12 5 5 3 4 2 2 3 2" xfId="46385" xr:uid="{A80EFBC5-6C6F-4C78-85C0-57F4AE914894}"/>
    <cellStyle name="Normal 12 5 5 3 4 2 2 4" xfId="46386" xr:uid="{CAB702C5-D64C-484F-A1AA-DDB121E158CA}"/>
    <cellStyle name="Normal 12 5 5 3 4 2 3" xfId="5097" xr:uid="{14DE23A5-ECE0-442D-AB59-F0A5A9FB4E86}"/>
    <cellStyle name="Normal 12 5 5 3 4 2 3 2" xfId="10587" xr:uid="{FB7AAA26-9867-4AAB-9225-AF8583955893}"/>
    <cellStyle name="Normal 12 5 5 3 4 2 3 2 2" xfId="23397" xr:uid="{64D594A9-F214-4F32-A8B3-A87298CE2AA0}"/>
    <cellStyle name="Normal 12 5 5 3 4 2 3 2 2 2" xfId="46387" xr:uid="{BE761FD7-851D-49FC-B8B3-885A578E15A1}"/>
    <cellStyle name="Normal 12 5 5 3 4 2 3 2 3" xfId="46388" xr:uid="{A21229B8-60CF-4053-A7DE-07F8830B15A6}"/>
    <cellStyle name="Normal 12 5 5 3 4 2 3 3" xfId="17907" xr:uid="{A35FAB41-4E43-4A29-9F63-54E3D6C0B160}"/>
    <cellStyle name="Normal 12 5 5 3 4 2 3 3 2" xfId="46389" xr:uid="{9E1ADBD7-B6AC-4E0F-BEAF-46947BBAD010}"/>
    <cellStyle name="Normal 12 5 5 3 4 2 3 4" xfId="46390" xr:uid="{38A29E35-121E-4484-86D7-718534B403EB}"/>
    <cellStyle name="Normal 12 5 5 3 4 2 4" xfId="12417" xr:uid="{C3424838-594A-4444-B9DA-A79BA8C0A4C3}"/>
    <cellStyle name="Normal 12 5 5 3 4 2 4 2" xfId="25227" xr:uid="{F49CE29C-1AF0-4101-90B3-507537AD8D0C}"/>
    <cellStyle name="Normal 12 5 5 3 4 2 4 2 2" xfId="46391" xr:uid="{49CABA82-6A16-4C32-A8B1-E35F4F3C2D95}"/>
    <cellStyle name="Normal 12 5 5 3 4 2 4 3" xfId="46392" xr:uid="{C0B94C8A-8C90-407D-A751-FFADDDA40A53}"/>
    <cellStyle name="Normal 12 5 5 3 4 2 5" xfId="6927" xr:uid="{1040AB2B-5F19-4502-9394-DBD4401A85B9}"/>
    <cellStyle name="Normal 12 5 5 3 4 2 5 2" xfId="19737" xr:uid="{26921182-3659-4688-9779-1D68933345AA}"/>
    <cellStyle name="Normal 12 5 5 3 4 2 5 2 2" xfId="46393" xr:uid="{9E49E501-FAA4-4C94-821B-41FDA21764C3}"/>
    <cellStyle name="Normal 12 5 5 3 4 2 5 3" xfId="46394" xr:uid="{956252BC-7542-4EF2-91CB-9EE5FE0D8364}"/>
    <cellStyle name="Normal 12 5 5 3 4 2 6" xfId="14247" xr:uid="{CADF939D-D809-4C50-BABE-7F4887E96F99}"/>
    <cellStyle name="Normal 12 5 5 3 4 2 6 2" xfId="46395" xr:uid="{592244FB-F776-4760-8242-1A8C20DCD505}"/>
    <cellStyle name="Normal 12 5 5 3 4 2 7" xfId="46396" xr:uid="{49BFF7DE-DFAA-414B-8A52-324F0E330FC9}"/>
    <cellStyle name="Normal 12 5 5 3 4 3" xfId="2373" xr:uid="{FF14E91D-C1A9-4806-ABE6-49ABCD373FFA}"/>
    <cellStyle name="Normal 12 5 5 3 4 3 2" xfId="7863" xr:uid="{5EE049F4-7166-4D2A-906D-C7C28ED67DE9}"/>
    <cellStyle name="Normal 12 5 5 3 4 3 2 2" xfId="20673" xr:uid="{763881D5-6166-43C5-A4B1-C784199418F0}"/>
    <cellStyle name="Normal 12 5 5 3 4 3 2 2 2" xfId="46397" xr:uid="{CFD90F6F-A068-48B1-BE94-5D6A3C15B29E}"/>
    <cellStyle name="Normal 12 5 5 3 4 3 2 3" xfId="46398" xr:uid="{31C4F434-86A2-4D5C-8AA6-8CAB401CDB32}"/>
    <cellStyle name="Normal 12 5 5 3 4 3 3" xfId="15183" xr:uid="{B943C553-CE99-4022-8D0D-B122BAE76DE6}"/>
    <cellStyle name="Normal 12 5 5 3 4 3 3 2" xfId="46399" xr:uid="{639A418D-DE96-40AE-888B-4D4E33D58C26}"/>
    <cellStyle name="Normal 12 5 5 3 4 3 4" xfId="46400" xr:uid="{CAB627C6-B3BF-4705-A1A5-B5560779183C}"/>
    <cellStyle name="Normal 12 5 5 3 4 4" xfId="4203" xr:uid="{21EF90E3-F093-4D7C-9D74-D8DA285CF16D}"/>
    <cellStyle name="Normal 12 5 5 3 4 4 2" xfId="9693" xr:uid="{7FCDC048-9AFE-4A73-A36C-0C5821C5D8DB}"/>
    <cellStyle name="Normal 12 5 5 3 4 4 2 2" xfId="22503" xr:uid="{DBEC7316-5AF5-4588-8843-DA7E90E358CF}"/>
    <cellStyle name="Normal 12 5 5 3 4 4 2 2 2" xfId="46401" xr:uid="{44FFD15E-CE50-42B8-8CC4-6405F200F358}"/>
    <cellStyle name="Normal 12 5 5 3 4 4 2 3" xfId="46402" xr:uid="{8CB57CDD-452E-4A69-B0FA-18DC341A9560}"/>
    <cellStyle name="Normal 12 5 5 3 4 4 3" xfId="17013" xr:uid="{74B965F7-30A9-4ECF-9A01-7C5FB9FBA932}"/>
    <cellStyle name="Normal 12 5 5 3 4 4 3 2" xfId="46403" xr:uid="{05302A71-BC58-417E-B7BF-A6CF92CAD6C4}"/>
    <cellStyle name="Normal 12 5 5 3 4 4 4" xfId="46404" xr:uid="{7A14FC2F-27FF-43F6-8C76-C3DF4EE4A05D}"/>
    <cellStyle name="Normal 12 5 5 3 4 5" xfId="11523" xr:uid="{CE465776-08C7-4343-8ECA-F59A04559ABF}"/>
    <cellStyle name="Normal 12 5 5 3 4 5 2" xfId="24333" xr:uid="{18650120-3954-482B-A558-9228A4439132}"/>
    <cellStyle name="Normal 12 5 5 3 4 5 2 2" xfId="46405" xr:uid="{867F393A-7FC3-4C28-B5D5-3557C8399FEC}"/>
    <cellStyle name="Normal 12 5 5 3 4 5 3" xfId="46406" xr:uid="{C8A68A5B-7BB1-4936-8355-6945346E9C65}"/>
    <cellStyle name="Normal 12 5 5 3 4 6" xfId="6033" xr:uid="{D3CC7744-B244-4F36-8CF6-15FC8CC21805}"/>
    <cellStyle name="Normal 12 5 5 3 4 6 2" xfId="18843" xr:uid="{B90CC4DD-D88C-45F3-8217-47A123C6076E}"/>
    <cellStyle name="Normal 12 5 5 3 4 6 2 2" xfId="46407" xr:uid="{B31E2BBE-D338-4E22-A6F0-DC9ED18A1C87}"/>
    <cellStyle name="Normal 12 5 5 3 4 6 3" xfId="46408" xr:uid="{31C6A070-8890-4375-88C8-CD1959029523}"/>
    <cellStyle name="Normal 12 5 5 3 4 7" xfId="13353" xr:uid="{08CCB33B-441F-43C8-95A6-CD1EBB605504}"/>
    <cellStyle name="Normal 12 5 5 3 4 7 2" xfId="46409" xr:uid="{70E09630-A0E0-4CD3-A848-659C9B49A621}"/>
    <cellStyle name="Normal 12 5 5 3 4 8" xfId="46410" xr:uid="{17E7D94C-1D8F-431C-9DEE-DE24BA27A26F}"/>
    <cellStyle name="Normal 12 5 5 3 5" xfId="901" xr:uid="{E20FB534-A91C-4D21-8713-7AD39A928409}"/>
    <cellStyle name="Normal 12 5 5 3 5 2" xfId="1796" xr:uid="{500DD106-E5AF-409E-97DB-0C1300CF2708}"/>
    <cellStyle name="Normal 12 5 5 3 5 2 2" xfId="3626" xr:uid="{908933BE-A548-4BBD-A440-76103550A09E}"/>
    <cellStyle name="Normal 12 5 5 3 5 2 2 2" xfId="9116" xr:uid="{CD7135EF-4456-4232-9ACA-8649235E285D}"/>
    <cellStyle name="Normal 12 5 5 3 5 2 2 2 2" xfId="21926" xr:uid="{8499E8B0-A4AE-4E63-8C1B-E6CB25170994}"/>
    <cellStyle name="Normal 12 5 5 3 5 2 2 2 2 2" xfId="46411" xr:uid="{7BBF0B15-FBE4-4230-8BD4-0A1583968C07}"/>
    <cellStyle name="Normal 12 5 5 3 5 2 2 2 3" xfId="46412" xr:uid="{8832FA05-879A-46ED-A0F6-15A24C9EC723}"/>
    <cellStyle name="Normal 12 5 5 3 5 2 2 3" xfId="16436" xr:uid="{20C7C26F-3177-42C1-987F-5A28CB336534}"/>
    <cellStyle name="Normal 12 5 5 3 5 2 2 3 2" xfId="46413" xr:uid="{74A461B9-8DD4-4E09-A1C2-5FFAE1D1F592}"/>
    <cellStyle name="Normal 12 5 5 3 5 2 2 4" xfId="46414" xr:uid="{15AD2CF9-2040-4AC1-BBB1-8A1254917986}"/>
    <cellStyle name="Normal 12 5 5 3 5 2 3" xfId="5456" xr:uid="{D692181F-7AFE-49DF-8448-66851ED824E4}"/>
    <cellStyle name="Normal 12 5 5 3 5 2 3 2" xfId="10946" xr:uid="{DF2E7470-37A2-4BE7-AD68-64E6DCC8D571}"/>
    <cellStyle name="Normal 12 5 5 3 5 2 3 2 2" xfId="23756" xr:uid="{7F602B51-A13A-4A64-821C-3684CC3757C3}"/>
    <cellStyle name="Normal 12 5 5 3 5 2 3 2 2 2" xfId="46415" xr:uid="{6AB71F66-2640-4559-9450-302A4B8BA871}"/>
    <cellStyle name="Normal 12 5 5 3 5 2 3 2 3" xfId="46416" xr:uid="{B6776729-2902-46F4-AAD3-C7F1E97A5568}"/>
    <cellStyle name="Normal 12 5 5 3 5 2 3 3" xfId="18266" xr:uid="{9E518D34-9560-402B-B2C7-06DADB8618C0}"/>
    <cellStyle name="Normal 12 5 5 3 5 2 3 3 2" xfId="46417" xr:uid="{79A95C73-DD51-4346-B562-2D4057A01BC8}"/>
    <cellStyle name="Normal 12 5 5 3 5 2 3 4" xfId="46418" xr:uid="{D672003C-6ADC-4C4D-8F25-946150870FBC}"/>
    <cellStyle name="Normal 12 5 5 3 5 2 4" xfId="12776" xr:uid="{A60646FF-8A43-4163-82F9-EC72AB8CFABB}"/>
    <cellStyle name="Normal 12 5 5 3 5 2 4 2" xfId="25586" xr:uid="{B939B50C-B731-47ED-9F15-1879AF194FE1}"/>
    <cellStyle name="Normal 12 5 5 3 5 2 4 2 2" xfId="46419" xr:uid="{8551403C-EFBC-41A8-93EC-0D32EF84C66E}"/>
    <cellStyle name="Normal 12 5 5 3 5 2 4 3" xfId="46420" xr:uid="{510D9738-963C-409C-BF63-87CD9406FB3B}"/>
    <cellStyle name="Normal 12 5 5 3 5 2 5" xfId="7286" xr:uid="{C7B42E6C-DEAB-4399-B749-B9FD87234615}"/>
    <cellStyle name="Normal 12 5 5 3 5 2 5 2" xfId="20096" xr:uid="{1D6EFAB7-A262-4255-A0C0-7E76AC067F5B}"/>
    <cellStyle name="Normal 12 5 5 3 5 2 5 2 2" xfId="46421" xr:uid="{CAE1FD67-5714-4571-82AA-D22D4A3C4F87}"/>
    <cellStyle name="Normal 12 5 5 3 5 2 5 3" xfId="46422" xr:uid="{52B51EF2-9FC0-4C9E-97C7-79F7854EC890}"/>
    <cellStyle name="Normal 12 5 5 3 5 2 6" xfId="14606" xr:uid="{7EFD0CB1-9887-4B46-9EE6-C247BC0BD708}"/>
    <cellStyle name="Normal 12 5 5 3 5 2 6 2" xfId="46423" xr:uid="{90322D8E-04B1-4BA2-A57B-BFD47B8FAE39}"/>
    <cellStyle name="Normal 12 5 5 3 5 2 7" xfId="46424" xr:uid="{89A35542-119F-45D9-B21B-370B6098A41E}"/>
    <cellStyle name="Normal 12 5 5 3 5 3" xfId="2732" xr:uid="{B51445BE-7FB1-47CD-B3B6-CF26B76B67D3}"/>
    <cellStyle name="Normal 12 5 5 3 5 3 2" xfId="8222" xr:uid="{A1D3DC89-08F3-46F0-B9FA-2D3BD6B07A50}"/>
    <cellStyle name="Normal 12 5 5 3 5 3 2 2" xfId="21032" xr:uid="{9D39639C-362E-4D48-9649-09CED1E72F3A}"/>
    <cellStyle name="Normal 12 5 5 3 5 3 2 2 2" xfId="46425" xr:uid="{DAFC4E8C-9D96-445B-9768-0761F56B21EC}"/>
    <cellStyle name="Normal 12 5 5 3 5 3 2 3" xfId="46426" xr:uid="{CC0A8BF1-7746-41E9-BE5E-EDF1005557D3}"/>
    <cellStyle name="Normal 12 5 5 3 5 3 3" xfId="15542" xr:uid="{C7002208-47F2-4CE4-8E21-28EC663AF5B6}"/>
    <cellStyle name="Normal 12 5 5 3 5 3 3 2" xfId="46427" xr:uid="{5CDCC107-252E-4F21-BBC8-AD47C3215787}"/>
    <cellStyle name="Normal 12 5 5 3 5 3 4" xfId="46428" xr:uid="{8A9A22AD-1B67-45B3-9C34-341F471B80B8}"/>
    <cellStyle name="Normal 12 5 5 3 5 4" xfId="4562" xr:uid="{295F5159-C392-4F4F-9C63-6733B2EB9F92}"/>
    <cellStyle name="Normal 12 5 5 3 5 4 2" xfId="10052" xr:uid="{44A7A03A-3367-4326-979A-9117EB241443}"/>
    <cellStyle name="Normal 12 5 5 3 5 4 2 2" xfId="22862" xr:uid="{6356D6D7-8F07-474D-A0F3-90870566EF98}"/>
    <cellStyle name="Normal 12 5 5 3 5 4 2 2 2" xfId="46429" xr:uid="{B9297846-935B-4DFC-9765-B357479EAEFC}"/>
    <cellStyle name="Normal 12 5 5 3 5 4 2 3" xfId="46430" xr:uid="{F052DA88-105B-4C4E-BF11-0608F6A20FE7}"/>
    <cellStyle name="Normal 12 5 5 3 5 4 3" xfId="17372" xr:uid="{A3AE60EC-AAF9-4BE3-8C08-3DF94FCAEB00}"/>
    <cellStyle name="Normal 12 5 5 3 5 4 3 2" xfId="46431" xr:uid="{856ECDA0-F765-4E85-AEDF-BE38D1D33CF4}"/>
    <cellStyle name="Normal 12 5 5 3 5 4 4" xfId="46432" xr:uid="{92BD46B0-72D7-44D9-8D7C-60CCA7BF009E}"/>
    <cellStyle name="Normal 12 5 5 3 5 5" xfId="11882" xr:uid="{55B5A881-B14E-4DC1-A195-9082773373FF}"/>
    <cellStyle name="Normal 12 5 5 3 5 5 2" xfId="24692" xr:uid="{AED99340-705E-48EC-B2B9-C68468A17D2A}"/>
    <cellStyle name="Normal 12 5 5 3 5 5 2 2" xfId="46433" xr:uid="{2F38E593-A2B3-40F0-B755-B117365EAAC9}"/>
    <cellStyle name="Normal 12 5 5 3 5 5 3" xfId="46434" xr:uid="{5A81B1E6-AD27-4344-A4A4-3D5CE918D43E}"/>
    <cellStyle name="Normal 12 5 5 3 5 6" xfId="6392" xr:uid="{326C3301-1733-4B25-9284-C346AD2A883F}"/>
    <cellStyle name="Normal 12 5 5 3 5 6 2" xfId="19202" xr:uid="{2ABBCEF0-CA9C-4E78-A064-6C409108FB46}"/>
    <cellStyle name="Normal 12 5 5 3 5 6 2 2" xfId="46435" xr:uid="{CD8493F9-D6F0-4DBF-9220-92A555AC0DC4}"/>
    <cellStyle name="Normal 12 5 5 3 5 6 3" xfId="46436" xr:uid="{913DBFB8-9C25-4582-A2F9-DEED4C5148AA}"/>
    <cellStyle name="Normal 12 5 5 3 5 7" xfId="13712" xr:uid="{33659D25-CD84-4A2A-8BCD-2A798C5F82BE}"/>
    <cellStyle name="Normal 12 5 5 3 5 7 2" xfId="46437" xr:uid="{FC5D1A8C-22F7-4929-8908-5F5355C75ACE}"/>
    <cellStyle name="Normal 12 5 5 3 5 8" xfId="46438" xr:uid="{96B61B9C-C77B-40EA-B248-1454E49B196A}"/>
    <cellStyle name="Normal 12 5 5 3 6" xfId="1302" xr:uid="{83759E15-20D8-405F-B0F3-EF1741E1EA79}"/>
    <cellStyle name="Normal 12 5 5 3 6 2" xfId="3132" xr:uid="{633F696E-1122-492E-82FB-FA54D3512082}"/>
    <cellStyle name="Normal 12 5 5 3 6 2 2" xfId="8622" xr:uid="{A84B82C3-61CB-4677-951B-E80529E2280C}"/>
    <cellStyle name="Normal 12 5 5 3 6 2 2 2" xfId="21432" xr:uid="{6DE4CE1A-0196-4DFA-A51A-A01080B60D20}"/>
    <cellStyle name="Normal 12 5 5 3 6 2 2 2 2" xfId="46439" xr:uid="{6CDFF723-1849-427F-8636-81DDD2497820}"/>
    <cellStyle name="Normal 12 5 5 3 6 2 2 3" xfId="46440" xr:uid="{A1E7D1F9-ABBF-4517-A349-50C91E9FB2CA}"/>
    <cellStyle name="Normal 12 5 5 3 6 2 3" xfId="15942" xr:uid="{E1486639-9FE7-46EF-9E6B-2080FDCBF3E1}"/>
    <cellStyle name="Normal 12 5 5 3 6 2 3 2" xfId="46441" xr:uid="{33A561B3-35A8-41C4-A93F-F90D4BC2B40F}"/>
    <cellStyle name="Normal 12 5 5 3 6 2 4" xfId="46442" xr:uid="{6FB23521-36C6-40C9-8C61-7F011FE38E24}"/>
    <cellStyle name="Normal 12 5 5 3 6 3" xfId="4962" xr:uid="{1804C120-2121-4ABB-88B3-F8427EA09A45}"/>
    <cellStyle name="Normal 12 5 5 3 6 3 2" xfId="10452" xr:uid="{2DB1DF77-4070-4FD3-9EEA-8D8FCCA6B0BF}"/>
    <cellStyle name="Normal 12 5 5 3 6 3 2 2" xfId="23262" xr:uid="{CF2EB313-CD56-44DF-A677-DA3507F6163D}"/>
    <cellStyle name="Normal 12 5 5 3 6 3 2 2 2" xfId="46443" xr:uid="{97097E56-876B-43E9-94CA-00C2A76D3CA4}"/>
    <cellStyle name="Normal 12 5 5 3 6 3 2 3" xfId="46444" xr:uid="{C368A180-20B6-4DC8-B6F3-7D895AF246F2}"/>
    <cellStyle name="Normal 12 5 5 3 6 3 3" xfId="17772" xr:uid="{BBC6808A-6C14-4B60-9574-D1738B340868}"/>
    <cellStyle name="Normal 12 5 5 3 6 3 3 2" xfId="46445" xr:uid="{4580587F-9631-460C-886C-2079ADB3A3DE}"/>
    <cellStyle name="Normal 12 5 5 3 6 3 4" xfId="46446" xr:uid="{E954D7D7-DD4E-4669-B3A3-8CC2131888A6}"/>
    <cellStyle name="Normal 12 5 5 3 6 4" xfId="12282" xr:uid="{B08E94CF-8EA4-43FD-BAC2-01F2E77FD3CA}"/>
    <cellStyle name="Normal 12 5 5 3 6 4 2" xfId="25092" xr:uid="{0C1CE2A3-E241-4D9E-98D9-C0B3E3682D5C}"/>
    <cellStyle name="Normal 12 5 5 3 6 4 2 2" xfId="46447" xr:uid="{513719CD-17CE-477F-82DF-0D70219AF092}"/>
    <cellStyle name="Normal 12 5 5 3 6 4 3" xfId="46448" xr:uid="{63326099-2026-430E-B0F8-392CC4A03AC5}"/>
    <cellStyle name="Normal 12 5 5 3 6 5" xfId="6792" xr:uid="{DD3959CA-6984-47FA-B5E1-25173A66BE15}"/>
    <cellStyle name="Normal 12 5 5 3 6 5 2" xfId="19602" xr:uid="{DBB1AD44-07EA-49BC-9A6F-6F59CCF0C46F}"/>
    <cellStyle name="Normal 12 5 5 3 6 5 2 2" xfId="46449" xr:uid="{6B7F1B99-5098-4129-86D4-13C3243F2B53}"/>
    <cellStyle name="Normal 12 5 5 3 6 5 3" xfId="46450" xr:uid="{677C5609-5791-4212-8795-017880BF63A8}"/>
    <cellStyle name="Normal 12 5 5 3 6 6" xfId="14112" xr:uid="{74F5E4BF-EAE3-4FDE-9726-A5843CC3525B}"/>
    <cellStyle name="Normal 12 5 5 3 6 6 2" xfId="46451" xr:uid="{979192AB-BA58-4E59-9B7E-81CE7EB1C484}"/>
    <cellStyle name="Normal 12 5 5 3 6 7" xfId="46452" xr:uid="{77D1B4DF-D69B-4C51-AAAE-FDBFEE80C24B}"/>
    <cellStyle name="Normal 12 5 5 3 7" xfId="2238" xr:uid="{099FB331-1751-4951-8D68-AC7CE863BC40}"/>
    <cellStyle name="Normal 12 5 5 3 7 2" xfId="7728" xr:uid="{8D5EDBA9-5CC2-4169-9A82-09B3BABB5A8E}"/>
    <cellStyle name="Normal 12 5 5 3 7 2 2" xfId="20538" xr:uid="{B1AEB49B-41CD-4840-BE7E-453970B77B7E}"/>
    <cellStyle name="Normal 12 5 5 3 7 2 2 2" xfId="46453" xr:uid="{B1E5F5FE-6B5B-4D10-8E21-568A10781EB2}"/>
    <cellStyle name="Normal 12 5 5 3 7 2 3" xfId="46454" xr:uid="{6985B5F5-131A-4D53-848C-30FF75A8A8AE}"/>
    <cellStyle name="Normal 12 5 5 3 7 3" xfId="15048" xr:uid="{177D9EE7-8E1B-438B-8793-739C17A0A6A3}"/>
    <cellStyle name="Normal 12 5 5 3 7 3 2" xfId="46455" xr:uid="{CBEFD9B6-8BF7-4F2E-8508-4D1DB33DACF0}"/>
    <cellStyle name="Normal 12 5 5 3 7 4" xfId="46456" xr:uid="{352F9FA1-6DCA-460F-BB9F-0A63553DA29A}"/>
    <cellStyle name="Normal 12 5 5 3 8" xfId="4068" xr:uid="{DD813A05-9938-4239-BE1C-6EB3598CA8EC}"/>
    <cellStyle name="Normal 12 5 5 3 8 2" xfId="9558" xr:uid="{0D7CCB75-7686-4202-855C-29EFA605B930}"/>
    <cellStyle name="Normal 12 5 5 3 8 2 2" xfId="22368" xr:uid="{2FB961DC-1EF2-4CF4-B926-F72F65AF1B24}"/>
    <cellStyle name="Normal 12 5 5 3 8 2 2 2" xfId="46457" xr:uid="{2A14ECF8-0818-4EFE-BDF9-80073724AFB9}"/>
    <cellStyle name="Normal 12 5 5 3 8 2 3" xfId="46458" xr:uid="{1FF21B71-FB27-4FCC-A72C-B54750891D14}"/>
    <cellStyle name="Normal 12 5 5 3 8 3" xfId="16878" xr:uid="{AC3671A1-09B8-4F42-AFAF-92C44339C4F8}"/>
    <cellStyle name="Normal 12 5 5 3 8 3 2" xfId="46459" xr:uid="{D5A70B9F-C408-45D5-B0C9-17BFD46C212A}"/>
    <cellStyle name="Normal 12 5 5 3 8 4" xfId="46460" xr:uid="{01CAE531-05A7-4FC1-A4BA-BEE3E1DBCBDF}"/>
    <cellStyle name="Normal 12 5 5 3 9" xfId="11388" xr:uid="{7119100E-0616-4716-AD46-351176A7F065}"/>
    <cellStyle name="Normal 12 5 5 3 9 2" xfId="24198" xr:uid="{5BE92C5A-0AC8-4043-8495-76CC397E9746}"/>
    <cellStyle name="Normal 12 5 5 3 9 2 2" xfId="46461" xr:uid="{97F62619-7755-41E2-A84B-08CD3444E5CE}"/>
    <cellStyle name="Normal 12 5 5 3 9 3" xfId="46462" xr:uid="{96D1E963-CF59-477A-BFD6-9D41AF3E1FE8}"/>
    <cellStyle name="Normal 12 5 5 4" xfId="459" xr:uid="{E4B4B68B-556D-4889-844D-A42B0F5B71C0}"/>
    <cellStyle name="Normal 12 5 5 4 2" xfId="942" xr:uid="{9053572B-5B78-482B-9C31-E44531BFC29F}"/>
    <cellStyle name="Normal 12 5 5 4 2 2" xfId="1837" xr:uid="{335EE9D1-EB16-4547-9E96-1ACF80A2ACE7}"/>
    <cellStyle name="Normal 12 5 5 4 2 2 2" xfId="3667" xr:uid="{E15F913F-3BC3-47AA-B513-7B8C11E6E7F8}"/>
    <cellStyle name="Normal 12 5 5 4 2 2 2 2" xfId="9157" xr:uid="{B471FE7D-269C-4E12-9379-C9DBDDEB8DE1}"/>
    <cellStyle name="Normal 12 5 5 4 2 2 2 2 2" xfId="21967" xr:uid="{A9DD1816-FFE5-4575-B24D-C1F4369EFA2F}"/>
    <cellStyle name="Normal 12 5 5 4 2 2 2 2 2 2" xfId="46463" xr:uid="{1C141D59-4B42-4884-883B-950E712E9DE0}"/>
    <cellStyle name="Normal 12 5 5 4 2 2 2 2 3" xfId="46464" xr:uid="{92818B48-DBE8-4A1C-ACF9-1EE6544CBCC5}"/>
    <cellStyle name="Normal 12 5 5 4 2 2 2 3" xfId="16477" xr:uid="{8861FB27-A297-404A-AF87-E691753EF25D}"/>
    <cellStyle name="Normal 12 5 5 4 2 2 2 3 2" xfId="46465" xr:uid="{AB4F7153-2B1E-4E7E-B745-50A8D3EA419E}"/>
    <cellStyle name="Normal 12 5 5 4 2 2 2 4" xfId="46466" xr:uid="{0569765C-AF38-43FA-9080-B480527F873F}"/>
    <cellStyle name="Normal 12 5 5 4 2 2 3" xfId="5497" xr:uid="{C0FC6D24-DFED-4E76-A849-22D14688DAD1}"/>
    <cellStyle name="Normal 12 5 5 4 2 2 3 2" xfId="10987" xr:uid="{486289B1-D4FE-4277-BA32-0851347228B3}"/>
    <cellStyle name="Normal 12 5 5 4 2 2 3 2 2" xfId="23797" xr:uid="{919E43A0-59DD-42CC-8F0A-9AE8D51CC2D3}"/>
    <cellStyle name="Normal 12 5 5 4 2 2 3 2 2 2" xfId="46467" xr:uid="{1596A000-B07A-45A7-BAAF-8FEA1112C832}"/>
    <cellStyle name="Normal 12 5 5 4 2 2 3 2 3" xfId="46468" xr:uid="{97C44747-13AE-4634-9477-ACC286F99BC2}"/>
    <cellStyle name="Normal 12 5 5 4 2 2 3 3" xfId="18307" xr:uid="{EBFA5EE8-2A4B-47E6-B408-3604576A858A}"/>
    <cellStyle name="Normal 12 5 5 4 2 2 3 3 2" xfId="46469" xr:uid="{49C2240A-C907-4197-B782-CFAA5BC7C656}"/>
    <cellStyle name="Normal 12 5 5 4 2 2 3 4" xfId="46470" xr:uid="{744BC6D9-82FE-413C-9E2F-E454C64E7906}"/>
    <cellStyle name="Normal 12 5 5 4 2 2 4" xfId="12817" xr:uid="{2328CDB0-9A6D-4D54-A88F-30D231159497}"/>
    <cellStyle name="Normal 12 5 5 4 2 2 4 2" xfId="25627" xr:uid="{30C1321C-1E2B-4CA8-922F-A286084F2B5F}"/>
    <cellStyle name="Normal 12 5 5 4 2 2 4 2 2" xfId="46471" xr:uid="{FC05C838-7CBA-41D9-947F-B6FE910053D4}"/>
    <cellStyle name="Normal 12 5 5 4 2 2 4 3" xfId="46472" xr:uid="{ED1676CA-0DE6-494D-A7BF-58F9DE151DA3}"/>
    <cellStyle name="Normal 12 5 5 4 2 2 5" xfId="7327" xr:uid="{42B73323-2E47-48AC-A4BA-C6CE2A937C69}"/>
    <cellStyle name="Normal 12 5 5 4 2 2 5 2" xfId="20137" xr:uid="{80148D48-695E-4ABA-8CAD-A13AE91143BE}"/>
    <cellStyle name="Normal 12 5 5 4 2 2 5 2 2" xfId="46473" xr:uid="{223BECBA-A973-42E4-BCA9-BC2CCAD103DD}"/>
    <cellStyle name="Normal 12 5 5 4 2 2 5 3" xfId="46474" xr:uid="{5FB9061E-9352-46B7-9EBF-62C8AF0D560A}"/>
    <cellStyle name="Normal 12 5 5 4 2 2 6" xfId="14647" xr:uid="{CE50EAE5-CC6F-4C3C-A3F1-E11D47BDFE58}"/>
    <cellStyle name="Normal 12 5 5 4 2 2 6 2" xfId="46475" xr:uid="{913F979F-1C5F-4C9D-85B2-44CDCF6F0AD4}"/>
    <cellStyle name="Normal 12 5 5 4 2 2 7" xfId="46476" xr:uid="{E3780B46-2BB9-484A-816D-FF8557519662}"/>
    <cellStyle name="Normal 12 5 5 4 2 3" xfId="2773" xr:uid="{BB4A9CFE-93EB-4A80-8CFB-048EF62D0C7C}"/>
    <cellStyle name="Normal 12 5 5 4 2 3 2" xfId="8263" xr:uid="{4DAE8482-784F-4086-B5B3-75435894C2BB}"/>
    <cellStyle name="Normal 12 5 5 4 2 3 2 2" xfId="21073" xr:uid="{7681B52F-00A6-4EB0-B69E-0DC8AC0F9828}"/>
    <cellStyle name="Normal 12 5 5 4 2 3 2 2 2" xfId="46477" xr:uid="{8D306950-45AF-4394-8EDB-168931D1DE64}"/>
    <cellStyle name="Normal 12 5 5 4 2 3 2 3" xfId="46478" xr:uid="{641547C3-BD09-4057-BA78-6AB1DFC3957D}"/>
    <cellStyle name="Normal 12 5 5 4 2 3 3" xfId="15583" xr:uid="{134FB9DE-A7FD-458D-884F-45D9FEC50FB7}"/>
    <cellStyle name="Normal 12 5 5 4 2 3 3 2" xfId="46479" xr:uid="{895E5605-D457-461A-A8C1-C0EA90BBADF5}"/>
    <cellStyle name="Normal 12 5 5 4 2 3 4" xfId="46480" xr:uid="{B218BC7D-3136-45DC-8B57-99F6326BA2CA}"/>
    <cellStyle name="Normal 12 5 5 4 2 4" xfId="4603" xr:uid="{CE456529-AF36-4A0B-9800-E7FA6B89DDAA}"/>
    <cellStyle name="Normal 12 5 5 4 2 4 2" xfId="10093" xr:uid="{5E06136E-2AC5-4DE9-81E3-3FAF78698259}"/>
    <cellStyle name="Normal 12 5 5 4 2 4 2 2" xfId="22903" xr:uid="{9F012AD6-C5A5-47C4-B139-355F14D1F2CE}"/>
    <cellStyle name="Normal 12 5 5 4 2 4 2 2 2" xfId="46481" xr:uid="{E8CEC4C6-341C-4C1A-A4F7-603559997F36}"/>
    <cellStyle name="Normal 12 5 5 4 2 4 2 3" xfId="46482" xr:uid="{3D0860FD-2A50-4395-98AE-31AA425CBB93}"/>
    <cellStyle name="Normal 12 5 5 4 2 4 3" xfId="17413" xr:uid="{0A4A1B38-3E03-474A-992C-839CD3043D70}"/>
    <cellStyle name="Normal 12 5 5 4 2 4 3 2" xfId="46483" xr:uid="{97D9152E-D0D9-444F-877D-AE191F7911A6}"/>
    <cellStyle name="Normal 12 5 5 4 2 4 4" xfId="46484" xr:uid="{89C81653-7F16-440D-98E2-6405581CEDF5}"/>
    <cellStyle name="Normal 12 5 5 4 2 5" xfId="11923" xr:uid="{378A565F-2A1C-4669-9A60-CFF32C52C5A2}"/>
    <cellStyle name="Normal 12 5 5 4 2 5 2" xfId="24733" xr:uid="{28222BB2-F10F-48EA-AD77-5A00596A5E2A}"/>
    <cellStyle name="Normal 12 5 5 4 2 5 2 2" xfId="46485" xr:uid="{7BD36B72-A3CC-45F1-8A9C-A98B2F228E85}"/>
    <cellStyle name="Normal 12 5 5 4 2 5 3" xfId="46486" xr:uid="{F9CEB7E6-1748-4DBC-808C-3CE5F7CAF7F2}"/>
    <cellStyle name="Normal 12 5 5 4 2 6" xfId="6433" xr:uid="{31B4DDC1-C1D4-4326-BE2A-8173EE52A0A1}"/>
    <cellStyle name="Normal 12 5 5 4 2 6 2" xfId="19243" xr:uid="{E7838691-295D-4476-AFC2-60A5D05FB6D0}"/>
    <cellStyle name="Normal 12 5 5 4 2 6 2 2" xfId="46487" xr:uid="{6F924E5C-171A-47BC-8C4F-C5BD60CA6122}"/>
    <cellStyle name="Normal 12 5 5 4 2 6 3" xfId="46488" xr:uid="{B6A119A7-8D8B-4897-A7DD-26AC1E5143F0}"/>
    <cellStyle name="Normal 12 5 5 4 2 7" xfId="13753" xr:uid="{B21DE19B-70CB-4717-84E5-4B20AA447A71}"/>
    <cellStyle name="Normal 12 5 5 4 2 7 2" xfId="46489" xr:uid="{AE601A10-2399-4C61-B7EE-962692B3EFC9}"/>
    <cellStyle name="Normal 12 5 5 4 2 8" xfId="46490" xr:uid="{9E3D75D0-E99D-4A35-B305-8249D6FC63C5}"/>
    <cellStyle name="Normal 12 5 5 4 3" xfId="1354" xr:uid="{416D1129-8D68-40A9-A554-86FA9ED1ABE3}"/>
    <cellStyle name="Normal 12 5 5 4 3 2" xfId="3184" xr:uid="{D58079C1-42AA-49C9-9D8D-C1DBC70078DD}"/>
    <cellStyle name="Normal 12 5 5 4 3 2 2" xfId="8674" xr:uid="{D5A4E4F6-F8CC-48F4-A87F-CF9915A030DC}"/>
    <cellStyle name="Normal 12 5 5 4 3 2 2 2" xfId="21484" xr:uid="{92E3F8A7-3780-44A1-B64E-FB16F7A37155}"/>
    <cellStyle name="Normal 12 5 5 4 3 2 2 2 2" xfId="46491" xr:uid="{D64A1FC4-B7AB-46E9-A3F1-DC3457782A50}"/>
    <cellStyle name="Normal 12 5 5 4 3 2 2 3" xfId="46492" xr:uid="{65B7E0CD-EF29-4BFF-B3CE-2336CB4030D1}"/>
    <cellStyle name="Normal 12 5 5 4 3 2 3" xfId="15994" xr:uid="{EE80E520-C0DF-4091-8DCB-36FE9C386E3D}"/>
    <cellStyle name="Normal 12 5 5 4 3 2 3 2" xfId="46493" xr:uid="{D57A5F3E-594A-487E-B163-61C5A47342C6}"/>
    <cellStyle name="Normal 12 5 5 4 3 2 4" xfId="46494" xr:uid="{895AABB5-7F61-4773-8C5C-187C28B85CA9}"/>
    <cellStyle name="Normal 12 5 5 4 3 3" xfId="5014" xr:uid="{E0417DB5-243C-4B3B-8B3D-2ABD29E990A3}"/>
    <cellStyle name="Normal 12 5 5 4 3 3 2" xfId="10504" xr:uid="{6938B0BF-0C35-4254-9BD3-1750C60CE877}"/>
    <cellStyle name="Normal 12 5 5 4 3 3 2 2" xfId="23314" xr:uid="{C278EDEC-3621-4E1B-8DFB-A83F722D1C0F}"/>
    <cellStyle name="Normal 12 5 5 4 3 3 2 2 2" xfId="46495" xr:uid="{5C460BDE-A6CC-4DDF-9BB1-C00888F12427}"/>
    <cellStyle name="Normal 12 5 5 4 3 3 2 3" xfId="46496" xr:uid="{8EF3E724-8224-4154-A206-A27F4E855D19}"/>
    <cellStyle name="Normal 12 5 5 4 3 3 3" xfId="17824" xr:uid="{4E4D063F-031E-40B8-8879-9A8327A78905}"/>
    <cellStyle name="Normal 12 5 5 4 3 3 3 2" xfId="46497" xr:uid="{656B0770-C258-4CA6-A997-667A9D42C44B}"/>
    <cellStyle name="Normal 12 5 5 4 3 3 4" xfId="46498" xr:uid="{62E6B323-B4AD-4E53-8507-51E21BA9B55C}"/>
    <cellStyle name="Normal 12 5 5 4 3 4" xfId="12334" xr:uid="{B7AECEA4-5F55-4583-B8D2-C471148532D9}"/>
    <cellStyle name="Normal 12 5 5 4 3 4 2" xfId="25144" xr:uid="{BF21D8F2-6E58-4750-9734-376E58FF620F}"/>
    <cellStyle name="Normal 12 5 5 4 3 4 2 2" xfId="46499" xr:uid="{DEB2AD07-8A4B-4D21-97EB-E07EE8B7FDBE}"/>
    <cellStyle name="Normal 12 5 5 4 3 4 3" xfId="46500" xr:uid="{8DB1BE54-C931-4C57-8027-2418639AF833}"/>
    <cellStyle name="Normal 12 5 5 4 3 5" xfId="6844" xr:uid="{C3272D11-080B-44EE-A35A-894606406943}"/>
    <cellStyle name="Normal 12 5 5 4 3 5 2" xfId="19654" xr:uid="{79A7EF29-9AB6-430A-B9AF-8BC45E9AC370}"/>
    <cellStyle name="Normal 12 5 5 4 3 5 2 2" xfId="46501" xr:uid="{C4AC1EFF-F3CD-429A-9D84-BC853C9D9FBC}"/>
    <cellStyle name="Normal 12 5 5 4 3 5 3" xfId="46502" xr:uid="{C66CB04E-D838-4DD2-BBDA-2AF56F8B37C8}"/>
    <cellStyle name="Normal 12 5 5 4 3 6" xfId="14164" xr:uid="{7F5D771F-5B83-4005-8E72-2B83892BE6A1}"/>
    <cellStyle name="Normal 12 5 5 4 3 6 2" xfId="46503" xr:uid="{E9F02332-3FF9-43D5-B776-C1E8E01C486F}"/>
    <cellStyle name="Normal 12 5 5 4 3 7" xfId="46504" xr:uid="{F8AF53F2-9278-4664-BCB7-DD3BA6219135}"/>
    <cellStyle name="Normal 12 5 5 4 4" xfId="2290" xr:uid="{E09A62F4-D7EF-4D92-8D88-86B660A16B6D}"/>
    <cellStyle name="Normal 12 5 5 4 4 2" xfId="7780" xr:uid="{E8C09612-A1DA-4BCF-BB23-2503BBD3BE18}"/>
    <cellStyle name="Normal 12 5 5 4 4 2 2" xfId="20590" xr:uid="{42298E31-D86E-4087-9F51-6A4A8F5EDD94}"/>
    <cellStyle name="Normal 12 5 5 4 4 2 2 2" xfId="46505" xr:uid="{A7D1F701-47B7-480A-9B3F-DBF2E5035D92}"/>
    <cellStyle name="Normal 12 5 5 4 4 2 3" xfId="46506" xr:uid="{DDBA3F4B-F07F-47F2-8300-CE9001054424}"/>
    <cellStyle name="Normal 12 5 5 4 4 3" xfId="15100" xr:uid="{DF8DD1D7-B8EA-4E37-9766-3B54426D178F}"/>
    <cellStyle name="Normal 12 5 5 4 4 3 2" xfId="46507" xr:uid="{8ADAE545-D35B-4C1C-B105-141D806E2A14}"/>
    <cellStyle name="Normal 12 5 5 4 4 4" xfId="46508" xr:uid="{43504D4D-9E46-46BF-9D75-81CDBA0D14FC}"/>
    <cellStyle name="Normal 12 5 5 4 5" xfId="4120" xr:uid="{427F8D3C-F82B-4DAA-BCFA-CA7AF9C7C0BA}"/>
    <cellStyle name="Normal 12 5 5 4 5 2" xfId="9610" xr:uid="{D0FACBA8-1B6C-4768-89DE-61DCB58FDCBF}"/>
    <cellStyle name="Normal 12 5 5 4 5 2 2" xfId="22420" xr:uid="{8873445A-8F39-4009-80D3-E8A89767C4CB}"/>
    <cellStyle name="Normal 12 5 5 4 5 2 2 2" xfId="46509" xr:uid="{30299EFC-1577-49C6-9BC7-FBBC3ACCF3B5}"/>
    <cellStyle name="Normal 12 5 5 4 5 2 3" xfId="46510" xr:uid="{1D3352CE-F8C5-47B9-AF09-498EBACC9B09}"/>
    <cellStyle name="Normal 12 5 5 4 5 3" xfId="16930" xr:uid="{958EE9C5-C318-4CC6-8575-48ECF8CAC7A2}"/>
    <cellStyle name="Normal 12 5 5 4 5 3 2" xfId="46511" xr:uid="{116CC597-D312-49B6-8EF8-EFE3EC1A81E2}"/>
    <cellStyle name="Normal 12 5 5 4 5 4" xfId="46512" xr:uid="{05CBF821-9D25-4CEC-A512-0CD2AD5A8E98}"/>
    <cellStyle name="Normal 12 5 5 4 6" xfId="11440" xr:uid="{6991157D-8ADF-4E7D-8A54-D05E3C4A5BD7}"/>
    <cellStyle name="Normal 12 5 5 4 6 2" xfId="24250" xr:uid="{503663B0-CC93-4CDE-B512-C915DFB1689C}"/>
    <cellStyle name="Normal 12 5 5 4 6 2 2" xfId="46513" xr:uid="{54429862-32F0-4514-A303-56AD424AD440}"/>
    <cellStyle name="Normal 12 5 5 4 6 3" xfId="46514" xr:uid="{517E5EE9-407A-4452-A071-5A173B6151DD}"/>
    <cellStyle name="Normal 12 5 5 4 7" xfId="5950" xr:uid="{62B58E3A-E214-4ABD-9A89-95A5E5E77983}"/>
    <cellStyle name="Normal 12 5 5 4 7 2" xfId="18760" xr:uid="{70A24EDC-6D7F-4E75-9766-0CC9F953C7AC}"/>
    <cellStyle name="Normal 12 5 5 4 7 2 2" xfId="46515" xr:uid="{BD88F7C5-4940-4781-8413-AA7512F8D4A6}"/>
    <cellStyle name="Normal 12 5 5 4 7 3" xfId="46516" xr:uid="{5D29117B-34B6-4C33-8BB4-3318C3D17A74}"/>
    <cellStyle name="Normal 12 5 5 4 8" xfId="13270" xr:uid="{75182C88-D519-4612-8EF6-A03FD10CFDC2}"/>
    <cellStyle name="Normal 12 5 5 4 8 2" xfId="46517" xr:uid="{09E2304B-8A9C-40D4-8B20-09AC778BA74A}"/>
    <cellStyle name="Normal 12 5 5 4 9" xfId="46518" xr:uid="{E105023F-02A9-4E63-8F55-68A6F5E9BA65}"/>
    <cellStyle name="Normal 12 5 5 5" xfId="675" xr:uid="{3C7DAFB1-E14A-48DA-99B8-98CFECD82373}"/>
    <cellStyle name="Normal 12 5 5 5 2" xfId="1075" xr:uid="{070BC21D-453B-4D14-AB2D-FE50C86B56DC}"/>
    <cellStyle name="Normal 12 5 5 5 2 2" xfId="1970" xr:uid="{B2242A3B-79D1-4CFE-B3AB-D1DD5ECE08F4}"/>
    <cellStyle name="Normal 12 5 5 5 2 2 2" xfId="3800" xr:uid="{DFD110C0-B8BC-4588-973A-6D1096458161}"/>
    <cellStyle name="Normal 12 5 5 5 2 2 2 2" xfId="9290" xr:uid="{B58AEBA1-C4B6-4B0A-ADE1-4E5B7BE53CED}"/>
    <cellStyle name="Normal 12 5 5 5 2 2 2 2 2" xfId="22100" xr:uid="{7FA25944-78B1-4B48-93BA-6987348ECD9E}"/>
    <cellStyle name="Normal 12 5 5 5 2 2 2 2 2 2" xfId="46519" xr:uid="{261647A2-40BB-46E1-A80F-19B4987D529B}"/>
    <cellStyle name="Normal 12 5 5 5 2 2 2 2 3" xfId="46520" xr:uid="{514BA7CA-B937-4E4D-B962-68BBFC04555B}"/>
    <cellStyle name="Normal 12 5 5 5 2 2 2 3" xfId="16610" xr:uid="{E0BBE5C9-B958-41F9-8FBC-78F92432F60D}"/>
    <cellStyle name="Normal 12 5 5 5 2 2 2 3 2" xfId="46521" xr:uid="{BB95E42E-BAA4-4FD1-9657-81B6E3D5DADB}"/>
    <cellStyle name="Normal 12 5 5 5 2 2 2 4" xfId="46522" xr:uid="{5CD0461C-D2BD-4212-B9AA-7A959829A838}"/>
    <cellStyle name="Normal 12 5 5 5 2 2 3" xfId="5630" xr:uid="{64C837A3-6B3B-4CD6-A025-93408228F1A5}"/>
    <cellStyle name="Normal 12 5 5 5 2 2 3 2" xfId="11120" xr:uid="{97453117-2600-459D-98CB-694B18105D21}"/>
    <cellStyle name="Normal 12 5 5 5 2 2 3 2 2" xfId="23930" xr:uid="{7A6BD00B-8E73-4A9D-A10D-8269DCFE9CA1}"/>
    <cellStyle name="Normal 12 5 5 5 2 2 3 2 2 2" xfId="46523" xr:uid="{81318914-2371-41D7-9A2A-B8D3E099E1A3}"/>
    <cellStyle name="Normal 12 5 5 5 2 2 3 2 3" xfId="46524" xr:uid="{814E2143-EDA1-459E-8921-E343ECD2D53F}"/>
    <cellStyle name="Normal 12 5 5 5 2 2 3 3" xfId="18440" xr:uid="{2227E139-E90C-41D6-B342-61DB06FEA5A6}"/>
    <cellStyle name="Normal 12 5 5 5 2 2 3 3 2" xfId="46525" xr:uid="{FFC8BA9A-232C-4A41-97DD-B573F2F3C1FF}"/>
    <cellStyle name="Normal 12 5 5 5 2 2 3 4" xfId="46526" xr:uid="{BD4AB74B-E81C-494F-B002-C80C52CD4F6F}"/>
    <cellStyle name="Normal 12 5 5 5 2 2 4" xfId="12950" xr:uid="{21FB26CA-C9BB-4941-B472-824934186C5E}"/>
    <cellStyle name="Normal 12 5 5 5 2 2 4 2" xfId="25760" xr:uid="{3C5C0A2D-4757-4B23-8FB1-F6FC6F72056A}"/>
    <cellStyle name="Normal 12 5 5 5 2 2 4 2 2" xfId="46527" xr:uid="{C546CD6F-29C9-47F6-B83C-CE329DA39B68}"/>
    <cellStyle name="Normal 12 5 5 5 2 2 4 3" xfId="46528" xr:uid="{F535A6DC-AB06-4DAE-8AD4-33784489FFE6}"/>
    <cellStyle name="Normal 12 5 5 5 2 2 5" xfId="7460" xr:uid="{9642A6C9-4422-4069-9AE0-6601C19D5FFD}"/>
    <cellStyle name="Normal 12 5 5 5 2 2 5 2" xfId="20270" xr:uid="{BD6D78F5-4C0C-48BE-85F9-DA029C9EC32E}"/>
    <cellStyle name="Normal 12 5 5 5 2 2 5 2 2" xfId="46529" xr:uid="{6A6CBF4C-B4D1-4D92-B4E2-AE64CEBC3F6D}"/>
    <cellStyle name="Normal 12 5 5 5 2 2 5 3" xfId="46530" xr:uid="{029C3AFC-F391-488F-84C8-A72EA0242A88}"/>
    <cellStyle name="Normal 12 5 5 5 2 2 6" xfId="14780" xr:uid="{CD77FF5A-78D0-4D3B-936C-D4B549A39578}"/>
    <cellStyle name="Normal 12 5 5 5 2 2 6 2" xfId="46531" xr:uid="{A6D56B48-1D95-4015-B43F-5158F1E35B37}"/>
    <cellStyle name="Normal 12 5 5 5 2 2 7" xfId="46532" xr:uid="{9E98E664-C16F-4306-B971-1E31CE25CB39}"/>
    <cellStyle name="Normal 12 5 5 5 2 3" xfId="2906" xr:uid="{45779966-9AE1-4901-A33D-D7E23DA30A4F}"/>
    <cellStyle name="Normal 12 5 5 5 2 3 2" xfId="8396" xr:uid="{DB0B8A47-DC8F-4ABA-A245-B2E9ED9BE74D}"/>
    <cellStyle name="Normal 12 5 5 5 2 3 2 2" xfId="21206" xr:uid="{2193E21A-2233-4BC8-8C48-476817C8C36F}"/>
    <cellStyle name="Normal 12 5 5 5 2 3 2 2 2" xfId="46533" xr:uid="{D87451B7-8454-4180-B3F9-74078128E687}"/>
    <cellStyle name="Normal 12 5 5 5 2 3 2 3" xfId="46534" xr:uid="{054D0D1E-09A3-4CB4-950B-7A508738F8B7}"/>
    <cellStyle name="Normal 12 5 5 5 2 3 3" xfId="15716" xr:uid="{FBCF06E0-3D93-4540-9FA3-71E2BBFA8B77}"/>
    <cellStyle name="Normal 12 5 5 5 2 3 3 2" xfId="46535" xr:uid="{A3FACB96-D0CD-490C-87DF-4FC8795D887D}"/>
    <cellStyle name="Normal 12 5 5 5 2 3 4" xfId="46536" xr:uid="{71C53D2E-0A81-4B27-A0E2-8B819B07C32B}"/>
    <cellStyle name="Normal 12 5 5 5 2 4" xfId="4736" xr:uid="{0F684E68-6806-4305-B055-7FFC458DCEB9}"/>
    <cellStyle name="Normal 12 5 5 5 2 4 2" xfId="10226" xr:uid="{88963520-C514-48CF-95B4-4D60C52E60B5}"/>
    <cellStyle name="Normal 12 5 5 5 2 4 2 2" xfId="23036" xr:uid="{072C66F6-3D12-4171-B4B8-D9B5CBC71D09}"/>
    <cellStyle name="Normal 12 5 5 5 2 4 2 2 2" xfId="46537" xr:uid="{0D091F51-2B92-4CC8-8071-541EC3F80233}"/>
    <cellStyle name="Normal 12 5 5 5 2 4 2 3" xfId="46538" xr:uid="{F3830CC3-8065-4EA1-9C52-2A7E73C910D9}"/>
    <cellStyle name="Normal 12 5 5 5 2 4 3" xfId="17546" xr:uid="{85091853-4AE2-48D4-A6F3-43EEC304090F}"/>
    <cellStyle name="Normal 12 5 5 5 2 4 3 2" xfId="46539" xr:uid="{79C25326-BD83-4BA4-8B84-52FC55BAECF4}"/>
    <cellStyle name="Normal 12 5 5 5 2 4 4" xfId="46540" xr:uid="{7E6C979E-70B4-40FD-92A1-EE63440F7CAE}"/>
    <cellStyle name="Normal 12 5 5 5 2 5" xfId="12056" xr:uid="{61B3D129-CE2F-43CC-8AE1-3F8794B19BDA}"/>
    <cellStyle name="Normal 12 5 5 5 2 5 2" xfId="24866" xr:uid="{72EAE9B8-C322-4F9F-9A3D-F5ADE91A701A}"/>
    <cellStyle name="Normal 12 5 5 5 2 5 2 2" xfId="46541" xr:uid="{4AB20E00-DED9-435F-B7FA-F79991638533}"/>
    <cellStyle name="Normal 12 5 5 5 2 5 3" xfId="46542" xr:uid="{BDE0027F-FB5F-4550-B659-44BA72FF898A}"/>
    <cellStyle name="Normal 12 5 5 5 2 6" xfId="6566" xr:uid="{3E4618CA-5525-4DFE-9ACF-A6595C3B36A7}"/>
    <cellStyle name="Normal 12 5 5 5 2 6 2" xfId="19376" xr:uid="{3B09B612-4D7B-45E8-ACC2-0D6B6D9B3C4F}"/>
    <cellStyle name="Normal 12 5 5 5 2 6 2 2" xfId="46543" xr:uid="{C0D9D3AA-4410-46FA-9223-6C18A5753CFB}"/>
    <cellStyle name="Normal 12 5 5 5 2 6 3" xfId="46544" xr:uid="{11A22D4C-0D9D-4AE2-BD25-238FE3513091}"/>
    <cellStyle name="Normal 12 5 5 5 2 7" xfId="13886" xr:uid="{CF929A52-3528-47FE-B5A8-D60F812EEA3B}"/>
    <cellStyle name="Normal 12 5 5 5 2 7 2" xfId="46545" xr:uid="{38E3D440-C6A1-4393-9AB2-15C3E558AD9E}"/>
    <cellStyle name="Normal 12 5 5 5 2 8" xfId="46546" xr:uid="{F567F69D-2B95-44EE-A818-25D2898674D2}"/>
    <cellStyle name="Normal 12 5 5 5 3" xfId="1570" xr:uid="{A266E8A4-41B4-493B-BBDD-673BE8E1C92D}"/>
    <cellStyle name="Normal 12 5 5 5 3 2" xfId="3400" xr:uid="{BA5CFF20-3CA0-497F-8BBD-9A4F30724CC6}"/>
    <cellStyle name="Normal 12 5 5 5 3 2 2" xfId="8890" xr:uid="{052BB4B7-24E2-4E42-A1CA-1789ABBEEF32}"/>
    <cellStyle name="Normal 12 5 5 5 3 2 2 2" xfId="21700" xr:uid="{A49D7AB5-0053-468E-B81D-E6847832DBED}"/>
    <cellStyle name="Normal 12 5 5 5 3 2 2 2 2" xfId="46547" xr:uid="{14FC168E-73F6-49F2-BC77-43C11AA21A3C}"/>
    <cellStyle name="Normal 12 5 5 5 3 2 2 3" xfId="46548" xr:uid="{C508A86E-1879-4086-A818-58892BE606FB}"/>
    <cellStyle name="Normal 12 5 5 5 3 2 3" xfId="16210" xr:uid="{76965F7B-F6AA-439D-B8EA-F3988AAD911E}"/>
    <cellStyle name="Normal 12 5 5 5 3 2 3 2" xfId="46549" xr:uid="{5AA72486-9B66-4A66-ACA9-E35EBC96DD5E}"/>
    <cellStyle name="Normal 12 5 5 5 3 2 4" xfId="46550" xr:uid="{4087C3FD-436F-41BA-A5D0-A3B26792A78A}"/>
    <cellStyle name="Normal 12 5 5 5 3 3" xfId="5230" xr:uid="{36200236-681D-49D9-B729-6EE3F5B54E96}"/>
    <cellStyle name="Normal 12 5 5 5 3 3 2" xfId="10720" xr:uid="{D581315B-C846-44AC-8A6F-D0AD11B268F7}"/>
    <cellStyle name="Normal 12 5 5 5 3 3 2 2" xfId="23530" xr:uid="{1B39395C-3CC0-4DCF-A3C2-38D9536EDF66}"/>
    <cellStyle name="Normal 12 5 5 5 3 3 2 2 2" xfId="46551" xr:uid="{92EEDF3F-EA73-4507-97E8-702C2E5458EB}"/>
    <cellStyle name="Normal 12 5 5 5 3 3 2 3" xfId="46552" xr:uid="{D06415D4-530B-45DB-A96A-A9F8ACD7072B}"/>
    <cellStyle name="Normal 12 5 5 5 3 3 3" xfId="18040" xr:uid="{3C3623C3-8701-4037-ACB4-50B3ECCE447D}"/>
    <cellStyle name="Normal 12 5 5 5 3 3 3 2" xfId="46553" xr:uid="{EA7259CC-D414-4D07-A56D-363B8F428030}"/>
    <cellStyle name="Normal 12 5 5 5 3 3 4" xfId="46554" xr:uid="{1B80E814-AB90-4482-B1B2-DDCB26DD8B88}"/>
    <cellStyle name="Normal 12 5 5 5 3 4" xfId="12550" xr:uid="{CCBB4C68-AB60-488E-A306-8582FD3545DB}"/>
    <cellStyle name="Normal 12 5 5 5 3 4 2" xfId="25360" xr:uid="{5F5082B2-EC34-48B4-A418-EE16325D01BC}"/>
    <cellStyle name="Normal 12 5 5 5 3 4 2 2" xfId="46555" xr:uid="{87DAB402-9805-4475-9343-A21BDDEBB089}"/>
    <cellStyle name="Normal 12 5 5 5 3 4 3" xfId="46556" xr:uid="{A22EAE29-EC08-415F-9EBE-C202A744DC4B}"/>
    <cellStyle name="Normal 12 5 5 5 3 5" xfId="7060" xr:uid="{07AE8A92-1039-4EDD-9FDE-0FE76B55CAA1}"/>
    <cellStyle name="Normal 12 5 5 5 3 5 2" xfId="19870" xr:uid="{5D91649D-4537-4539-8DCB-6A5E13E28E40}"/>
    <cellStyle name="Normal 12 5 5 5 3 5 2 2" xfId="46557" xr:uid="{371CF054-FFC9-4006-B3FB-9C782533BAEC}"/>
    <cellStyle name="Normal 12 5 5 5 3 5 3" xfId="46558" xr:uid="{AC7ED79A-E082-4692-A7FD-98B5FD868E24}"/>
    <cellStyle name="Normal 12 5 5 5 3 6" xfId="14380" xr:uid="{14D60B1F-09F0-42C1-A538-0D98E39D4CC6}"/>
    <cellStyle name="Normal 12 5 5 5 3 6 2" xfId="46559" xr:uid="{539A3B1E-0991-49F6-B652-55E2A8DA53B3}"/>
    <cellStyle name="Normal 12 5 5 5 3 7" xfId="46560" xr:uid="{AFE0BA9E-5D38-4831-B0B3-454F156461C8}"/>
    <cellStyle name="Normal 12 5 5 5 4" xfId="2506" xr:uid="{0902837D-2312-4B2C-BCD5-F0C0D8A14948}"/>
    <cellStyle name="Normal 12 5 5 5 4 2" xfId="7996" xr:uid="{F474AFEA-E962-46DC-8173-A85E8733C579}"/>
    <cellStyle name="Normal 12 5 5 5 4 2 2" xfId="20806" xr:uid="{C76B9C87-ED7B-42CB-A6CB-6909317DE6E5}"/>
    <cellStyle name="Normal 12 5 5 5 4 2 2 2" xfId="46561" xr:uid="{2AAFB622-4176-4AA0-A72D-391D66ED67A6}"/>
    <cellStyle name="Normal 12 5 5 5 4 2 3" xfId="46562" xr:uid="{9F7960AA-0228-4E71-913C-6DFFE70C04C8}"/>
    <cellStyle name="Normal 12 5 5 5 4 3" xfId="15316" xr:uid="{FC6D9904-CC9C-4E9B-B443-3B44BFAF1203}"/>
    <cellStyle name="Normal 12 5 5 5 4 3 2" xfId="46563" xr:uid="{5D16CF15-59C1-48E3-B15D-ED7D0C14AB44}"/>
    <cellStyle name="Normal 12 5 5 5 4 4" xfId="46564" xr:uid="{DA372659-7014-407C-B85E-60C96065D3FE}"/>
    <cellStyle name="Normal 12 5 5 5 5" xfId="4336" xr:uid="{DF67223C-740D-4D22-BCAB-00015C18B89F}"/>
    <cellStyle name="Normal 12 5 5 5 5 2" xfId="9826" xr:uid="{5EC489D1-025E-4AAD-8FE5-7F0159431B03}"/>
    <cellStyle name="Normal 12 5 5 5 5 2 2" xfId="22636" xr:uid="{14B455AC-47B4-435B-93A4-0416C8F54ECD}"/>
    <cellStyle name="Normal 12 5 5 5 5 2 2 2" xfId="46565" xr:uid="{59E2E7D3-B9DB-4709-85E9-EAA24946C736}"/>
    <cellStyle name="Normal 12 5 5 5 5 2 3" xfId="46566" xr:uid="{281C5338-07DC-46C9-B99E-920892DCF052}"/>
    <cellStyle name="Normal 12 5 5 5 5 3" xfId="17146" xr:uid="{8630B43C-AD70-4283-9101-5C6122F475EC}"/>
    <cellStyle name="Normal 12 5 5 5 5 3 2" xfId="46567" xr:uid="{3FC804C7-DD42-429A-B49B-DD660F721B7B}"/>
    <cellStyle name="Normal 12 5 5 5 5 4" xfId="46568" xr:uid="{5A2F10D3-BD7C-41C6-B454-7A1E0D03EAEE}"/>
    <cellStyle name="Normal 12 5 5 5 6" xfId="11656" xr:uid="{53E67B89-9BFF-45DE-A413-7074EF25AE02}"/>
    <cellStyle name="Normal 12 5 5 5 6 2" xfId="24466" xr:uid="{EC3992D6-3910-4158-BEB1-B809FAEB768D}"/>
    <cellStyle name="Normal 12 5 5 5 6 2 2" xfId="46569" xr:uid="{993DAFE9-564D-49EE-A606-829EF84233C0}"/>
    <cellStyle name="Normal 12 5 5 5 6 3" xfId="46570" xr:uid="{11924107-E7AC-4647-90AC-DE4746532CC5}"/>
    <cellStyle name="Normal 12 5 5 5 7" xfId="6166" xr:uid="{3433AE1A-524F-4E1B-8F46-1636C0960544}"/>
    <cellStyle name="Normal 12 5 5 5 7 2" xfId="18976" xr:uid="{C85C5A73-1CCD-4612-89E5-1655CC64F4DB}"/>
    <cellStyle name="Normal 12 5 5 5 7 2 2" xfId="46571" xr:uid="{9F83DEEA-269A-458B-A92C-0E113F575F63}"/>
    <cellStyle name="Normal 12 5 5 5 7 3" xfId="46572" xr:uid="{6EA100F0-30ED-4D61-B63C-7EC44CF54AC0}"/>
    <cellStyle name="Normal 12 5 5 5 8" xfId="13486" xr:uid="{E9492738-C5B4-4C2C-B2A2-098F0BB5689C}"/>
    <cellStyle name="Normal 12 5 5 5 8 2" xfId="46573" xr:uid="{62C8D328-6ED9-44C4-B92E-08D061736950}"/>
    <cellStyle name="Normal 12 5 5 5 9" xfId="46574" xr:uid="{328CBEA6-2633-478E-A633-5D58E360F38B}"/>
    <cellStyle name="Normal 12 5 5 6" xfId="809" xr:uid="{9B7E639B-C624-45B9-887D-F28EB8D7B2E1}"/>
    <cellStyle name="Normal 12 5 5 6 2" xfId="1704" xr:uid="{87180D44-4C50-4032-9A7E-80F633AB128D}"/>
    <cellStyle name="Normal 12 5 5 6 2 2" xfId="3534" xr:uid="{F7B71645-FDFD-47F4-AB04-2B3127ED7969}"/>
    <cellStyle name="Normal 12 5 5 6 2 2 2" xfId="9024" xr:uid="{FDC4B859-4AE8-4566-9782-F5EDE95F5677}"/>
    <cellStyle name="Normal 12 5 5 6 2 2 2 2" xfId="21834" xr:uid="{A88FC386-AE92-4EB2-B693-48BC5284049C}"/>
    <cellStyle name="Normal 12 5 5 6 2 2 2 2 2" xfId="46575" xr:uid="{F2F2526D-761C-4D97-B9E2-93D1C2819099}"/>
    <cellStyle name="Normal 12 5 5 6 2 2 2 3" xfId="46576" xr:uid="{3BC2062E-6A77-4F73-83F0-E7E114969F08}"/>
    <cellStyle name="Normal 12 5 5 6 2 2 3" xfId="16344" xr:uid="{475D2B22-BBB3-4085-9547-02724F844476}"/>
    <cellStyle name="Normal 12 5 5 6 2 2 3 2" xfId="46577" xr:uid="{A2949F14-4EAE-41FE-A971-DEF10CB98D8B}"/>
    <cellStyle name="Normal 12 5 5 6 2 2 4" xfId="46578" xr:uid="{1016F623-31E6-45E1-A42E-381C03998A2B}"/>
    <cellStyle name="Normal 12 5 5 6 2 3" xfId="5364" xr:uid="{BE32EA0E-BBC5-4419-B602-602272102656}"/>
    <cellStyle name="Normal 12 5 5 6 2 3 2" xfId="10854" xr:uid="{599FB06C-9D67-4EF4-B5D2-9B95979D146D}"/>
    <cellStyle name="Normal 12 5 5 6 2 3 2 2" xfId="23664" xr:uid="{E2EC49FD-9313-470E-8F60-A551BF3F277C}"/>
    <cellStyle name="Normal 12 5 5 6 2 3 2 2 2" xfId="46579" xr:uid="{0BE6C40E-4470-4EE5-A2AD-BA4372899A4F}"/>
    <cellStyle name="Normal 12 5 5 6 2 3 2 3" xfId="46580" xr:uid="{91B0E93B-5A68-460C-953C-1BA8467D1CB7}"/>
    <cellStyle name="Normal 12 5 5 6 2 3 3" xfId="18174" xr:uid="{8EF7356B-E3BF-4E26-A2BA-0A7BC820E82D}"/>
    <cellStyle name="Normal 12 5 5 6 2 3 3 2" xfId="46581" xr:uid="{7A1BDBBF-5DD7-4C0A-A195-A5C4C7FB4774}"/>
    <cellStyle name="Normal 12 5 5 6 2 3 4" xfId="46582" xr:uid="{B1EDE8D4-633B-4DFC-BF2D-4C313A624E8A}"/>
    <cellStyle name="Normal 12 5 5 6 2 4" xfId="12684" xr:uid="{AA636676-F379-4F31-94C7-71604805048E}"/>
    <cellStyle name="Normal 12 5 5 6 2 4 2" xfId="25494" xr:uid="{237CA589-77D2-40A6-A11F-3644FD96ADB9}"/>
    <cellStyle name="Normal 12 5 5 6 2 4 2 2" xfId="46583" xr:uid="{0E3E87A4-AE48-44DD-8154-B4F6F3AA702B}"/>
    <cellStyle name="Normal 12 5 5 6 2 4 3" xfId="46584" xr:uid="{0977325F-27AE-4C67-80DF-3F6B5AA8C22C}"/>
    <cellStyle name="Normal 12 5 5 6 2 5" xfId="7194" xr:uid="{282A7316-99FB-4C10-A02B-D5021ACAF52B}"/>
    <cellStyle name="Normal 12 5 5 6 2 5 2" xfId="20004" xr:uid="{CBBAD65A-E337-445A-9FD0-096F2A89DCB0}"/>
    <cellStyle name="Normal 12 5 5 6 2 5 2 2" xfId="46585" xr:uid="{49755C2F-31C6-4C3E-BE17-04A123C73C1E}"/>
    <cellStyle name="Normal 12 5 5 6 2 5 3" xfId="46586" xr:uid="{5A7C7681-4C70-47C4-9681-4BAE749EB72E}"/>
    <cellStyle name="Normal 12 5 5 6 2 6" xfId="14514" xr:uid="{515E731F-4C42-4D9D-A582-75FF6AE0F457}"/>
    <cellStyle name="Normal 12 5 5 6 2 6 2" xfId="46587" xr:uid="{9A6DEB7C-76FA-4E5D-AFFD-6DCD0B4CE008}"/>
    <cellStyle name="Normal 12 5 5 6 2 7" xfId="46588" xr:uid="{A8B6F984-1BA3-4AF6-8B42-34CD686C29E9}"/>
    <cellStyle name="Normal 12 5 5 6 3" xfId="2640" xr:uid="{00081266-0051-4039-9C00-DF09B56B7871}"/>
    <cellStyle name="Normal 12 5 5 6 3 2" xfId="8130" xr:uid="{44408852-5B42-4AAE-B390-52190A26F785}"/>
    <cellStyle name="Normal 12 5 5 6 3 2 2" xfId="20940" xr:uid="{98EDAF35-51E2-4729-AE32-1F2885927FC8}"/>
    <cellStyle name="Normal 12 5 5 6 3 2 2 2" xfId="46589" xr:uid="{1AC3C1CE-3598-4D7A-954D-59247BA734D2}"/>
    <cellStyle name="Normal 12 5 5 6 3 2 3" xfId="46590" xr:uid="{3505CE2D-B220-4C37-AB25-87DF1AF07C26}"/>
    <cellStyle name="Normal 12 5 5 6 3 3" xfId="15450" xr:uid="{A57F960E-F40D-49A3-A113-420D468FE49C}"/>
    <cellStyle name="Normal 12 5 5 6 3 3 2" xfId="46591" xr:uid="{717E928C-0C5B-4DC7-89FF-51AFE0A95566}"/>
    <cellStyle name="Normal 12 5 5 6 3 4" xfId="46592" xr:uid="{BD6E2C34-FEF7-4807-82EA-025AE5725678}"/>
    <cellStyle name="Normal 12 5 5 6 4" xfId="4470" xr:uid="{1C33F319-D046-4EFF-89BF-ACF21A4BFC3C}"/>
    <cellStyle name="Normal 12 5 5 6 4 2" xfId="9960" xr:uid="{A6EA1D9E-73A3-41A1-91BB-859DD537C99B}"/>
    <cellStyle name="Normal 12 5 5 6 4 2 2" xfId="22770" xr:uid="{E83FD523-7047-4C39-AE14-E57E588B2C3D}"/>
    <cellStyle name="Normal 12 5 5 6 4 2 2 2" xfId="46593" xr:uid="{4039352C-751B-4208-9DD5-E37B5876247C}"/>
    <cellStyle name="Normal 12 5 5 6 4 2 3" xfId="46594" xr:uid="{941E2EBB-E98C-4060-9697-63A1DEAFF48E}"/>
    <cellStyle name="Normal 12 5 5 6 4 3" xfId="17280" xr:uid="{35134B34-9C71-42D1-98E3-F822CC18A5A6}"/>
    <cellStyle name="Normal 12 5 5 6 4 3 2" xfId="46595" xr:uid="{939A88FB-695F-420A-82B0-5B24E62722E7}"/>
    <cellStyle name="Normal 12 5 5 6 4 4" xfId="46596" xr:uid="{8C9575E8-6FF2-4455-AA3B-3D622D6485DD}"/>
    <cellStyle name="Normal 12 5 5 6 5" xfId="11790" xr:uid="{1432A5AF-45A9-49EA-BC12-318C81D59D85}"/>
    <cellStyle name="Normal 12 5 5 6 5 2" xfId="24600" xr:uid="{B65225CB-6B9A-4D4A-81D7-B544C4CB1B3F}"/>
    <cellStyle name="Normal 12 5 5 6 5 2 2" xfId="46597" xr:uid="{8C9F7C5C-2DCC-4607-8419-4E84915C261F}"/>
    <cellStyle name="Normal 12 5 5 6 5 3" xfId="46598" xr:uid="{DB023FFF-314E-4A79-913D-E8EE9B1CC734}"/>
    <cellStyle name="Normal 12 5 5 6 6" xfId="6300" xr:uid="{5C24BC27-F9E9-4BEF-8B8B-ADA4CD3CCAC0}"/>
    <cellStyle name="Normal 12 5 5 6 6 2" xfId="19110" xr:uid="{8A1BEEE4-B12B-4BDF-8C6A-402629F56F2E}"/>
    <cellStyle name="Normal 12 5 5 6 6 2 2" xfId="46599" xr:uid="{55AEC0ED-3768-4E6D-A7C8-E5F7ACB4E4BF}"/>
    <cellStyle name="Normal 12 5 5 6 6 3" xfId="46600" xr:uid="{B0D5ADE5-B6D0-4ECC-84B3-55AB4BB4ECF7}"/>
    <cellStyle name="Normal 12 5 5 6 7" xfId="13620" xr:uid="{2B688A80-9300-4653-AFB7-92D05E9BCD86}"/>
    <cellStyle name="Normal 12 5 5 6 7 2" xfId="46601" xr:uid="{E85D4A73-3ECD-4D91-884B-77F6B040D447}"/>
    <cellStyle name="Normal 12 5 5 6 8" xfId="46602" xr:uid="{35A5BF32-8F39-4A35-A516-2AF0D3269C64}"/>
    <cellStyle name="Normal 12 5 5 7" xfId="1210" xr:uid="{0689F497-C7EA-4FAA-931A-9381ACFCB4C6}"/>
    <cellStyle name="Normal 12 5 5 7 2" xfId="3040" xr:uid="{F63783D3-7BB9-4598-8B0A-470171E06347}"/>
    <cellStyle name="Normal 12 5 5 7 2 2" xfId="8530" xr:uid="{F1F9CE7A-FF54-4A7C-949A-6F4C389AAA71}"/>
    <cellStyle name="Normal 12 5 5 7 2 2 2" xfId="21340" xr:uid="{F81FAB5A-45F6-4882-921E-79CF7F586AC4}"/>
    <cellStyle name="Normal 12 5 5 7 2 2 2 2" xfId="46603" xr:uid="{51BE9F12-EBEF-4A92-B07E-7A8DDAF03EF9}"/>
    <cellStyle name="Normal 12 5 5 7 2 2 3" xfId="46604" xr:uid="{565C08AE-FA2D-447F-A1BD-6BA7F49B5479}"/>
    <cellStyle name="Normal 12 5 5 7 2 3" xfId="15850" xr:uid="{791927EF-E876-4650-9E9C-9478EE7ACBBA}"/>
    <cellStyle name="Normal 12 5 5 7 2 3 2" xfId="46605" xr:uid="{39CA0BD5-A2F5-469C-A65B-029B25841950}"/>
    <cellStyle name="Normal 12 5 5 7 2 4" xfId="46606" xr:uid="{C3A61335-1261-42C9-BFA9-6F46EE351B6B}"/>
    <cellStyle name="Normal 12 5 5 7 3" xfId="4870" xr:uid="{52C5F813-CC25-4016-845F-9512A22C8C13}"/>
    <cellStyle name="Normal 12 5 5 7 3 2" xfId="10360" xr:uid="{30EB6691-8E74-46A0-9FC0-DB1DAD7032FF}"/>
    <cellStyle name="Normal 12 5 5 7 3 2 2" xfId="23170" xr:uid="{1EB044EF-727C-4B69-B742-0852A410F371}"/>
    <cellStyle name="Normal 12 5 5 7 3 2 2 2" xfId="46607" xr:uid="{AE81391D-A092-428D-8EF8-E8151EF43118}"/>
    <cellStyle name="Normal 12 5 5 7 3 2 3" xfId="46608" xr:uid="{2AE9CD20-6892-46BD-A38E-8CC214811CD1}"/>
    <cellStyle name="Normal 12 5 5 7 3 3" xfId="17680" xr:uid="{639DB11A-A7A5-4704-B8F8-E089D3A49C7C}"/>
    <cellStyle name="Normal 12 5 5 7 3 3 2" xfId="46609" xr:uid="{2FF3AA9F-A76C-406B-A7EB-BB339BCEF3F9}"/>
    <cellStyle name="Normal 12 5 5 7 3 4" xfId="46610" xr:uid="{84F33B9B-8751-4D7A-8118-4A9E4A42C035}"/>
    <cellStyle name="Normal 12 5 5 7 4" xfId="12190" xr:uid="{74115DBC-34F4-45BF-A729-6CF2D1740EE1}"/>
    <cellStyle name="Normal 12 5 5 7 4 2" xfId="25000" xr:uid="{15EDF7AE-442F-4901-92E4-6B375BE6E070}"/>
    <cellStyle name="Normal 12 5 5 7 4 2 2" xfId="46611" xr:uid="{471F66B7-BE84-4665-9F8F-4E6EAA3FD3D6}"/>
    <cellStyle name="Normal 12 5 5 7 4 3" xfId="46612" xr:uid="{55EA6FF0-E945-4F06-B6FE-D00773E07961}"/>
    <cellStyle name="Normal 12 5 5 7 5" xfId="6700" xr:uid="{C46E4B31-CFB6-4A72-8D60-30216AE27C8D}"/>
    <cellStyle name="Normal 12 5 5 7 5 2" xfId="19510" xr:uid="{A1566FD8-E742-4BF8-B320-79EE1A424250}"/>
    <cellStyle name="Normal 12 5 5 7 5 2 2" xfId="46613" xr:uid="{46A5287A-0E90-4E64-B4D2-82DDA4B51157}"/>
    <cellStyle name="Normal 12 5 5 7 5 3" xfId="46614" xr:uid="{C1EBC94C-A4C9-410D-90EE-1C0CDF844F9E}"/>
    <cellStyle name="Normal 12 5 5 7 6" xfId="14020" xr:uid="{0D127113-78CB-4B6E-9473-56A768A5A99F}"/>
    <cellStyle name="Normal 12 5 5 7 6 2" xfId="46615" xr:uid="{A97C177D-9BDC-4774-AD7D-088813E8B6C2}"/>
    <cellStyle name="Normal 12 5 5 7 7" xfId="46616" xr:uid="{8E44F899-A657-41DF-BFA6-F525E8B8049E}"/>
    <cellStyle name="Normal 12 5 5 8" xfId="2105" xr:uid="{036756DC-33E1-4544-8CCD-6D883E4B817B}"/>
    <cellStyle name="Normal 12 5 5 8 2" xfId="3935" xr:uid="{9421EE52-0C56-4F5D-9786-B1F85A0B49D1}"/>
    <cellStyle name="Normal 12 5 5 8 2 2" xfId="9425" xr:uid="{2E4752FE-32C2-4FF0-B344-E8D0D3E7F8E7}"/>
    <cellStyle name="Normal 12 5 5 8 2 2 2" xfId="22235" xr:uid="{01BAF8BF-AC0E-4D44-B038-3FEC924C466D}"/>
    <cellStyle name="Normal 12 5 5 8 2 2 2 2" xfId="46617" xr:uid="{CC344E92-E99C-42E8-B508-FD71725DE6E8}"/>
    <cellStyle name="Normal 12 5 5 8 2 2 3" xfId="46618" xr:uid="{621D5725-3EFC-43E6-9848-87FDEFA09B07}"/>
    <cellStyle name="Normal 12 5 5 8 2 3" xfId="16745" xr:uid="{E4511D0B-504E-4EDD-9793-76E0087EA6B2}"/>
    <cellStyle name="Normal 12 5 5 8 2 3 2" xfId="46619" xr:uid="{DB518C17-B45A-4983-8A6B-CD1B8E3F8B3A}"/>
    <cellStyle name="Normal 12 5 5 8 2 4" xfId="46620" xr:uid="{49D918FD-0861-4DE6-8195-C00260B02C8F}"/>
    <cellStyle name="Normal 12 5 5 8 3" xfId="5765" xr:uid="{13F6DC8A-7AE5-4540-8957-433FBDAD0F9B}"/>
    <cellStyle name="Normal 12 5 5 8 3 2" xfId="11255" xr:uid="{DA3DDA2F-3A19-427F-88F8-05FAB4355AEE}"/>
    <cellStyle name="Normal 12 5 5 8 3 2 2" xfId="24065" xr:uid="{4C6D5788-CAEB-4CC4-814A-48DB1F9CB770}"/>
    <cellStyle name="Normal 12 5 5 8 3 2 2 2" xfId="46621" xr:uid="{A3F3AA1F-8100-4C48-90C7-E7F48E36FB35}"/>
    <cellStyle name="Normal 12 5 5 8 3 2 3" xfId="46622" xr:uid="{E50E5B50-737E-4AF6-B843-7907C2D8AD8A}"/>
    <cellStyle name="Normal 12 5 5 8 3 3" xfId="18575" xr:uid="{A6ED5A88-4B21-4CF6-BD09-314324A0770A}"/>
    <cellStyle name="Normal 12 5 5 8 3 3 2" xfId="46623" xr:uid="{C69C3E01-1CE3-4A46-8C98-BEDC34E1985F}"/>
    <cellStyle name="Normal 12 5 5 8 3 4" xfId="46624" xr:uid="{0BBE5A14-6034-45E4-AD80-F1F98398D8FA}"/>
    <cellStyle name="Normal 12 5 5 8 4" xfId="13085" xr:uid="{E6101576-3336-47D0-8125-C2FA92AA9198}"/>
    <cellStyle name="Normal 12 5 5 8 4 2" xfId="25895" xr:uid="{3CA2DEA0-251A-402F-8F27-FFF8ACFC71D7}"/>
    <cellStyle name="Normal 12 5 5 8 4 2 2" xfId="46625" xr:uid="{753E23D7-564A-4667-8760-682B8A1421D5}"/>
    <cellStyle name="Normal 12 5 5 8 4 3" xfId="46626" xr:uid="{80016D18-448A-4CF7-9F95-2B2138466DB5}"/>
    <cellStyle name="Normal 12 5 5 8 5" xfId="7595" xr:uid="{7E364429-BFA1-4882-A12C-7677FDB5A6C3}"/>
    <cellStyle name="Normal 12 5 5 8 5 2" xfId="20405" xr:uid="{83E402FD-2927-41A0-AFF5-A9277DE0368E}"/>
    <cellStyle name="Normal 12 5 5 8 5 2 2" xfId="46627" xr:uid="{AF5B4328-F04E-44F8-BC83-9806ED4885B1}"/>
    <cellStyle name="Normal 12 5 5 8 5 3" xfId="46628" xr:uid="{E1F6699B-F37F-44FA-BE71-AA16F1B55FE1}"/>
    <cellStyle name="Normal 12 5 5 8 6" xfId="14915" xr:uid="{5C63F7FB-FE76-46F7-B92A-D3039A02E2C0}"/>
    <cellStyle name="Normal 12 5 5 8 6 2" xfId="46629" xr:uid="{83FD1CAB-B425-4449-AD31-0B95BD743AD3}"/>
    <cellStyle name="Normal 12 5 5 8 7" xfId="46630" xr:uid="{50D82F5E-CD94-4485-836A-41E1F0C8F9F1}"/>
    <cellStyle name="Normal 12 5 5 9" xfId="2146" xr:uid="{8C0CB507-0747-42E6-ABF5-7E85BB2766AC}"/>
    <cellStyle name="Normal 12 5 5 9 2" xfId="7636" xr:uid="{F67D6D10-0203-4F35-AFED-EE22DA5E6963}"/>
    <cellStyle name="Normal 12 5 5 9 2 2" xfId="20446" xr:uid="{F1F8A60C-CF24-480D-B9E0-D76A10D9F2F3}"/>
    <cellStyle name="Normal 12 5 5 9 2 2 2" xfId="46631" xr:uid="{A4D3238C-CE5F-4766-AE17-E2EDB4AFCB28}"/>
    <cellStyle name="Normal 12 5 5 9 2 3" xfId="46632" xr:uid="{7B676662-4351-41D2-87A0-80BD9C384AE1}"/>
    <cellStyle name="Normal 12 5 5 9 3" xfId="14956" xr:uid="{2238A395-5005-4ED9-9879-D79984617F7E}"/>
    <cellStyle name="Normal 12 5 5 9 3 2" xfId="46633" xr:uid="{93EC0E46-34F9-4F34-BB17-27721717A08B}"/>
    <cellStyle name="Normal 12 5 5 9 4" xfId="46634" xr:uid="{EFCE2326-0472-4BC7-9C0A-5231DBD5A2CD}"/>
    <cellStyle name="Normal 12 5 6" xfId="376" xr:uid="{77FFFC40-F2D8-4B94-952A-4844D7990B1F}"/>
    <cellStyle name="Normal 12 5 6 10" xfId="5868" xr:uid="{4E723FA1-B7DE-4781-AAAD-80C940DC4A13}"/>
    <cellStyle name="Normal 12 5 6 10 2" xfId="18678" xr:uid="{9A6E5E68-E038-44D0-814B-9EC3F8FF74B1}"/>
    <cellStyle name="Normal 12 5 6 10 2 2" xfId="46635" xr:uid="{911F1A2F-BC71-4F46-B8E4-969B231F9E07}"/>
    <cellStyle name="Normal 12 5 6 10 3" xfId="46636" xr:uid="{9A2EED05-312F-427E-9384-D7192A004F94}"/>
    <cellStyle name="Normal 12 5 6 11" xfId="13188" xr:uid="{69640EAA-62F6-4201-8E77-1447F926DF58}"/>
    <cellStyle name="Normal 12 5 6 11 2" xfId="46637" xr:uid="{DDB65009-869A-43DB-AA11-667B2C8DD70C}"/>
    <cellStyle name="Normal 12 5 6 12" xfId="46638" xr:uid="{70C836D7-7A85-4515-826A-1E220F0CAECF}"/>
    <cellStyle name="Normal 12 5 6 2" xfId="605" xr:uid="{362B7432-813B-4E89-B5EC-5240F49C072B}"/>
    <cellStyle name="Normal 12 5 6 2 2" xfId="1004" xr:uid="{F41C2CB1-1705-4E74-9784-599E9F9F3144}"/>
    <cellStyle name="Normal 12 5 6 2 2 2" xfId="1899" xr:uid="{CA47685B-53FE-4A62-AC71-AE59E9FD3273}"/>
    <cellStyle name="Normal 12 5 6 2 2 2 2" xfId="3729" xr:uid="{1C4A1CBF-745D-4AC4-B69B-2678CC54256A}"/>
    <cellStyle name="Normal 12 5 6 2 2 2 2 2" xfId="9219" xr:uid="{8D76344A-E6F3-473A-B55E-D43E36AAFCE6}"/>
    <cellStyle name="Normal 12 5 6 2 2 2 2 2 2" xfId="22029" xr:uid="{D89C8881-20FE-4B4C-9B86-F0B571BDC34E}"/>
    <cellStyle name="Normal 12 5 6 2 2 2 2 2 2 2" xfId="46639" xr:uid="{E58A91DB-6C44-4F32-A053-D53A684D2979}"/>
    <cellStyle name="Normal 12 5 6 2 2 2 2 2 3" xfId="46640" xr:uid="{37B62BA0-B527-4964-9627-AE291BDB2433}"/>
    <cellStyle name="Normal 12 5 6 2 2 2 2 3" xfId="16539" xr:uid="{1F15A15B-DFEB-4212-A284-53DEF2EDD75D}"/>
    <cellStyle name="Normal 12 5 6 2 2 2 2 3 2" xfId="46641" xr:uid="{25C90E1B-FAC3-4B30-A564-13745524600E}"/>
    <cellStyle name="Normal 12 5 6 2 2 2 2 4" xfId="46642" xr:uid="{9811B519-4765-4A28-96A2-B10D76331D59}"/>
    <cellStyle name="Normal 12 5 6 2 2 2 3" xfId="5559" xr:uid="{0DC99C89-6247-47C2-8E04-EC4D646A2584}"/>
    <cellStyle name="Normal 12 5 6 2 2 2 3 2" xfId="11049" xr:uid="{69025846-F790-40E6-A58C-5D17FDB92074}"/>
    <cellStyle name="Normal 12 5 6 2 2 2 3 2 2" xfId="23859" xr:uid="{5B74625D-2998-44DC-8905-6C132B9B937B}"/>
    <cellStyle name="Normal 12 5 6 2 2 2 3 2 2 2" xfId="46643" xr:uid="{EDB20574-E023-4FC1-9DEC-CFE310077C7F}"/>
    <cellStyle name="Normal 12 5 6 2 2 2 3 2 3" xfId="46644" xr:uid="{B85654CB-2EFB-4550-8C5F-C1D41DED5DAA}"/>
    <cellStyle name="Normal 12 5 6 2 2 2 3 3" xfId="18369" xr:uid="{C0252EE0-86CA-4A23-9CDA-88B8CFDE395F}"/>
    <cellStyle name="Normal 12 5 6 2 2 2 3 3 2" xfId="46645" xr:uid="{B2DE5357-692A-45D1-A10F-F40E55DDBDE2}"/>
    <cellStyle name="Normal 12 5 6 2 2 2 3 4" xfId="46646" xr:uid="{6203B0DC-B9C6-4BD2-88A8-6644783E940E}"/>
    <cellStyle name="Normal 12 5 6 2 2 2 4" xfId="12879" xr:uid="{81B33D54-0973-4558-9252-8C067926DD9F}"/>
    <cellStyle name="Normal 12 5 6 2 2 2 4 2" xfId="25689" xr:uid="{7EB41FD9-8818-4E06-BC55-680087B6E69C}"/>
    <cellStyle name="Normal 12 5 6 2 2 2 4 2 2" xfId="46647" xr:uid="{4CEA14A1-6E84-4C6A-9C79-8C5303EE1283}"/>
    <cellStyle name="Normal 12 5 6 2 2 2 4 3" xfId="46648" xr:uid="{C817FD6C-2424-4AA1-B74C-26F47038D218}"/>
    <cellStyle name="Normal 12 5 6 2 2 2 5" xfId="7389" xr:uid="{08A5BAC5-8E35-40DA-8B45-6D34BA5C67D1}"/>
    <cellStyle name="Normal 12 5 6 2 2 2 5 2" xfId="20199" xr:uid="{1F26F483-DFE8-4DCC-8B6A-8A01D97EACAE}"/>
    <cellStyle name="Normal 12 5 6 2 2 2 5 2 2" xfId="46649" xr:uid="{C4933C5B-C701-4443-8B02-FB3A90A7DB1F}"/>
    <cellStyle name="Normal 12 5 6 2 2 2 5 3" xfId="46650" xr:uid="{4492B415-7E41-438E-8AF5-E1C793CC0A69}"/>
    <cellStyle name="Normal 12 5 6 2 2 2 6" xfId="14709" xr:uid="{821AE782-624A-490B-B1B4-AD45DF4812F4}"/>
    <cellStyle name="Normal 12 5 6 2 2 2 6 2" xfId="46651" xr:uid="{A697B132-B001-4C78-ABD8-3F4022E08D84}"/>
    <cellStyle name="Normal 12 5 6 2 2 2 7" xfId="46652" xr:uid="{2569BC3A-9FF2-4AF4-950A-79BC21933CE8}"/>
    <cellStyle name="Normal 12 5 6 2 2 3" xfId="2835" xr:uid="{8506D202-4779-4C33-A20F-95884400AA93}"/>
    <cellStyle name="Normal 12 5 6 2 2 3 2" xfId="8325" xr:uid="{DA7199E5-03F7-453D-B157-D06205DA237F}"/>
    <cellStyle name="Normal 12 5 6 2 2 3 2 2" xfId="21135" xr:uid="{425825AE-D5AB-416A-B7EF-9F4B82E8FE1A}"/>
    <cellStyle name="Normal 12 5 6 2 2 3 2 2 2" xfId="46653" xr:uid="{2B99D6EC-ADBE-41FF-8C6B-CE36B2776DA2}"/>
    <cellStyle name="Normal 12 5 6 2 2 3 2 3" xfId="46654" xr:uid="{9BF6E428-A8E2-4607-A9A9-ADA59769264D}"/>
    <cellStyle name="Normal 12 5 6 2 2 3 3" xfId="15645" xr:uid="{2AA2D46A-34F4-43A2-90B1-6B5412F6E06B}"/>
    <cellStyle name="Normal 12 5 6 2 2 3 3 2" xfId="46655" xr:uid="{3450571D-F27C-4D96-A421-E361051EC15B}"/>
    <cellStyle name="Normal 12 5 6 2 2 3 4" xfId="46656" xr:uid="{4C7DE740-BD4B-4E24-BB68-1DFB9C2F86F3}"/>
    <cellStyle name="Normal 12 5 6 2 2 4" xfId="4665" xr:uid="{D6DB876E-DE2F-474E-BCAB-A642E1045C0F}"/>
    <cellStyle name="Normal 12 5 6 2 2 4 2" xfId="10155" xr:uid="{F9E14543-B65B-431B-90F0-56AABDFD1B6E}"/>
    <cellStyle name="Normal 12 5 6 2 2 4 2 2" xfId="22965" xr:uid="{3247A1C3-E3AF-4C46-B3C2-5D5E322F7A1F}"/>
    <cellStyle name="Normal 12 5 6 2 2 4 2 2 2" xfId="46657" xr:uid="{A6EE7E91-95D4-444E-96BB-4B271FBFF029}"/>
    <cellStyle name="Normal 12 5 6 2 2 4 2 3" xfId="46658" xr:uid="{CDD54D42-94CD-4411-9567-516CE1C82DEF}"/>
    <cellStyle name="Normal 12 5 6 2 2 4 3" xfId="17475" xr:uid="{3B757C2C-864B-4931-827A-A9A0619CA7E1}"/>
    <cellStyle name="Normal 12 5 6 2 2 4 3 2" xfId="46659" xr:uid="{D044A9A6-627A-4D71-BF74-E92A9C4BF0C6}"/>
    <cellStyle name="Normal 12 5 6 2 2 4 4" xfId="46660" xr:uid="{E5A520A7-2139-44FC-840D-41C856AE2EDB}"/>
    <cellStyle name="Normal 12 5 6 2 2 5" xfId="11985" xr:uid="{2B347AD0-5F36-4DBC-9694-5A96EE877693}"/>
    <cellStyle name="Normal 12 5 6 2 2 5 2" xfId="24795" xr:uid="{C2714C44-9D8D-4868-8319-57DC79E2B3C6}"/>
    <cellStyle name="Normal 12 5 6 2 2 5 2 2" xfId="46661" xr:uid="{240E3E77-D9E1-434C-AD8E-7D5A63BADB6B}"/>
    <cellStyle name="Normal 12 5 6 2 2 5 3" xfId="46662" xr:uid="{8D76A3B8-08C1-4AE7-8F66-CA3C57B64B8E}"/>
    <cellStyle name="Normal 12 5 6 2 2 6" xfId="6495" xr:uid="{B147A851-2503-4235-8CDE-84491A745E81}"/>
    <cellStyle name="Normal 12 5 6 2 2 6 2" xfId="19305" xr:uid="{19E7043C-6B20-4099-BEEE-FF26BA8A322E}"/>
    <cellStyle name="Normal 12 5 6 2 2 6 2 2" xfId="46663" xr:uid="{6C85B198-770B-4A94-AA84-958CE093842C}"/>
    <cellStyle name="Normal 12 5 6 2 2 6 3" xfId="46664" xr:uid="{18467B79-E31F-492F-9F82-31E60D155D40}"/>
    <cellStyle name="Normal 12 5 6 2 2 7" xfId="13815" xr:uid="{4E23F883-6E6C-4B92-B9DE-ADAE1DCFED83}"/>
    <cellStyle name="Normal 12 5 6 2 2 7 2" xfId="46665" xr:uid="{2A8F4697-084E-4DA5-A6C8-A1295C68F92F}"/>
    <cellStyle name="Normal 12 5 6 2 2 8" xfId="46666" xr:uid="{BAD1AE4C-4858-4CB0-B47E-1D91828701AB}"/>
    <cellStyle name="Normal 12 5 6 2 3" xfId="1500" xr:uid="{0CECB565-FFEF-4179-A819-D6167EA70403}"/>
    <cellStyle name="Normal 12 5 6 2 3 2" xfId="3330" xr:uid="{B5BDECD0-6197-449E-94DB-42916DF573F7}"/>
    <cellStyle name="Normal 12 5 6 2 3 2 2" xfId="8820" xr:uid="{54007F69-4CDE-4AEC-9F25-0257A52D2633}"/>
    <cellStyle name="Normal 12 5 6 2 3 2 2 2" xfId="21630" xr:uid="{55374CFC-547C-4005-B1E0-223F319859B7}"/>
    <cellStyle name="Normal 12 5 6 2 3 2 2 2 2" xfId="46667" xr:uid="{77541482-6A19-484D-9A3D-906B7C81C81C}"/>
    <cellStyle name="Normal 12 5 6 2 3 2 2 3" xfId="46668" xr:uid="{B7ED3A1A-36F7-47BD-8E9C-13EA9A90FD72}"/>
    <cellStyle name="Normal 12 5 6 2 3 2 3" xfId="16140" xr:uid="{126E45D5-1E53-4918-BDD1-6ABEC1D5BF63}"/>
    <cellStyle name="Normal 12 5 6 2 3 2 3 2" xfId="46669" xr:uid="{E1D0DE2B-8274-40AA-B30B-73E7ACB4808C}"/>
    <cellStyle name="Normal 12 5 6 2 3 2 4" xfId="46670" xr:uid="{DDE502CD-84C1-4EE4-BD4A-9BC8F7F32264}"/>
    <cellStyle name="Normal 12 5 6 2 3 3" xfId="5160" xr:uid="{BE0C5D3C-FFBE-4FF2-8F29-BB493D7EB25D}"/>
    <cellStyle name="Normal 12 5 6 2 3 3 2" xfId="10650" xr:uid="{7E930EB9-498E-48C2-B277-9EC46F154CD0}"/>
    <cellStyle name="Normal 12 5 6 2 3 3 2 2" xfId="23460" xr:uid="{69CF6FF1-A011-49F5-8013-5BCCD21CB7B3}"/>
    <cellStyle name="Normal 12 5 6 2 3 3 2 2 2" xfId="46671" xr:uid="{1CB2C050-91DA-473A-B7D7-78682BEAFFF8}"/>
    <cellStyle name="Normal 12 5 6 2 3 3 2 3" xfId="46672" xr:uid="{2477D547-ABC4-4BE3-84E5-D48857C8B786}"/>
    <cellStyle name="Normal 12 5 6 2 3 3 3" xfId="17970" xr:uid="{C5CCDEA3-639F-4A09-B50A-FF3932A7AC7A}"/>
    <cellStyle name="Normal 12 5 6 2 3 3 3 2" xfId="46673" xr:uid="{76123FBA-CFA5-4795-95BE-4174C0B1E10C}"/>
    <cellStyle name="Normal 12 5 6 2 3 3 4" xfId="46674" xr:uid="{3F70B704-9351-4BA4-B9C6-BF6CD7D8EF04}"/>
    <cellStyle name="Normal 12 5 6 2 3 4" xfId="12480" xr:uid="{C2FF9C6F-5269-43DF-BB7B-3D3EFA849AD4}"/>
    <cellStyle name="Normal 12 5 6 2 3 4 2" xfId="25290" xr:uid="{E98CBAEF-F83C-494F-AE31-9DC5F11FE915}"/>
    <cellStyle name="Normal 12 5 6 2 3 4 2 2" xfId="46675" xr:uid="{4CE34A27-6B2B-45F1-B618-A424B970F615}"/>
    <cellStyle name="Normal 12 5 6 2 3 4 3" xfId="46676" xr:uid="{79211305-14BE-46CB-966F-CC3A77467A9F}"/>
    <cellStyle name="Normal 12 5 6 2 3 5" xfId="6990" xr:uid="{9215359F-E8C6-488C-962B-152C19098326}"/>
    <cellStyle name="Normal 12 5 6 2 3 5 2" xfId="19800" xr:uid="{11C30D9B-7949-467E-861E-F416A609B1EF}"/>
    <cellStyle name="Normal 12 5 6 2 3 5 2 2" xfId="46677" xr:uid="{9B61FAAF-D5F9-43CE-BE88-1AA8327DE89E}"/>
    <cellStyle name="Normal 12 5 6 2 3 5 3" xfId="46678" xr:uid="{FB6BF84B-3497-4365-8FE8-A9856A22597B}"/>
    <cellStyle name="Normal 12 5 6 2 3 6" xfId="14310" xr:uid="{A02A4301-0A59-4C18-A57D-82A64FE7BF63}"/>
    <cellStyle name="Normal 12 5 6 2 3 6 2" xfId="46679" xr:uid="{944F4FBF-3E79-4C4A-8C31-667B5782CBD7}"/>
    <cellStyle name="Normal 12 5 6 2 3 7" xfId="46680" xr:uid="{5B604BC8-0254-47CC-9144-A3BA477F671E}"/>
    <cellStyle name="Normal 12 5 6 2 4" xfId="2436" xr:uid="{1C5E494F-EA13-4EF0-8BB3-5D59736926D1}"/>
    <cellStyle name="Normal 12 5 6 2 4 2" xfId="7926" xr:uid="{F0B01C28-0FC9-4413-A7DB-B27FC8783392}"/>
    <cellStyle name="Normal 12 5 6 2 4 2 2" xfId="20736" xr:uid="{A11C1E3B-8036-443C-A70C-682D8F1F95F9}"/>
    <cellStyle name="Normal 12 5 6 2 4 2 2 2" xfId="46681" xr:uid="{1E938573-1A9F-4BF4-8166-E2F9BDCA0E70}"/>
    <cellStyle name="Normal 12 5 6 2 4 2 3" xfId="46682" xr:uid="{E792D335-69B5-433C-A0A7-40330DFF1016}"/>
    <cellStyle name="Normal 12 5 6 2 4 3" xfId="15246" xr:uid="{88E1E3A9-124F-4B55-AD11-2C2C984BCFF0}"/>
    <cellStyle name="Normal 12 5 6 2 4 3 2" xfId="46683" xr:uid="{5D9394FF-1FB0-45CF-A881-B89E70A5D4DF}"/>
    <cellStyle name="Normal 12 5 6 2 4 4" xfId="46684" xr:uid="{4770E52B-D9BB-48B2-8760-EC187041EF86}"/>
    <cellStyle name="Normal 12 5 6 2 5" xfId="4266" xr:uid="{628E093C-A253-4FBF-A6CF-1A3F1C0410F2}"/>
    <cellStyle name="Normal 12 5 6 2 5 2" xfId="9756" xr:uid="{63A2E7CC-78BD-4BD8-AE16-C5EB91EAFF2F}"/>
    <cellStyle name="Normal 12 5 6 2 5 2 2" xfId="22566" xr:uid="{B207B422-9C88-4E1A-977C-EA26917DE177}"/>
    <cellStyle name="Normal 12 5 6 2 5 2 2 2" xfId="46685" xr:uid="{FB7D1D72-5F63-4B36-BB11-FDD05F19C1F4}"/>
    <cellStyle name="Normal 12 5 6 2 5 2 3" xfId="46686" xr:uid="{5A791898-11AA-4D52-B231-F7E10DEE1ACD}"/>
    <cellStyle name="Normal 12 5 6 2 5 3" xfId="17076" xr:uid="{5691E7D5-4CC0-4AFB-B56C-C5D1170B331C}"/>
    <cellStyle name="Normal 12 5 6 2 5 3 2" xfId="46687" xr:uid="{FC870EC7-1E6B-4154-942D-C4397248EB2C}"/>
    <cellStyle name="Normal 12 5 6 2 5 4" xfId="46688" xr:uid="{38AAA8AE-3D56-420D-B2E4-B3C27E43E7FA}"/>
    <cellStyle name="Normal 12 5 6 2 6" xfId="11586" xr:uid="{407E9E42-0EB4-44D4-BF70-61D64BE65C0C}"/>
    <cellStyle name="Normal 12 5 6 2 6 2" xfId="24396" xr:uid="{B0A0F6D8-3345-4E4F-B652-EF65DF20807F}"/>
    <cellStyle name="Normal 12 5 6 2 6 2 2" xfId="46689" xr:uid="{F8F25207-DF79-41A5-BF67-545BAE747FD3}"/>
    <cellStyle name="Normal 12 5 6 2 6 3" xfId="46690" xr:uid="{AC3A7720-E142-4A52-861A-7EB3A8D93F48}"/>
    <cellStyle name="Normal 12 5 6 2 7" xfId="6096" xr:uid="{B7A4369B-4D09-444A-B452-AE8B7B6364C9}"/>
    <cellStyle name="Normal 12 5 6 2 7 2" xfId="18906" xr:uid="{46ECC943-0EB4-4E36-8101-D90206A8E837}"/>
    <cellStyle name="Normal 12 5 6 2 7 2 2" xfId="46691" xr:uid="{9A02A9AF-9ECB-43D3-9CE0-82C121B3FCC4}"/>
    <cellStyle name="Normal 12 5 6 2 7 3" xfId="46692" xr:uid="{D344A10D-F1E9-43AA-8D5E-803BD98FB2FD}"/>
    <cellStyle name="Normal 12 5 6 2 8" xfId="13416" xr:uid="{710F9444-5387-46C2-8760-A3709649C258}"/>
    <cellStyle name="Normal 12 5 6 2 8 2" xfId="46693" xr:uid="{CB6B4F8F-B0B2-436F-BD63-01C8810A09C3}"/>
    <cellStyle name="Normal 12 5 6 2 9" xfId="46694" xr:uid="{8C5B3B5F-9E71-4F83-AA42-F0FA3B3EA6ED}"/>
    <cellStyle name="Normal 12 5 6 3" xfId="737" xr:uid="{E3FE66F6-3F98-4C1B-82AB-8FB3BE8EA05E}"/>
    <cellStyle name="Normal 12 5 6 3 2" xfId="1137" xr:uid="{C3171CAF-1505-486D-A50B-B29672E47E29}"/>
    <cellStyle name="Normal 12 5 6 3 2 2" xfId="2032" xr:uid="{0BB64442-64E7-4F61-9D4A-97BD9CC3EFD5}"/>
    <cellStyle name="Normal 12 5 6 3 2 2 2" xfId="3862" xr:uid="{A7BF4A9E-2474-4BA4-ABE1-86EBDD43B9CA}"/>
    <cellStyle name="Normal 12 5 6 3 2 2 2 2" xfId="9352" xr:uid="{E134832D-E5BB-45BC-8508-B6A14637C9E9}"/>
    <cellStyle name="Normal 12 5 6 3 2 2 2 2 2" xfId="22162" xr:uid="{CA0193B0-18A4-4B31-9896-3A4DA3425668}"/>
    <cellStyle name="Normal 12 5 6 3 2 2 2 2 2 2" xfId="46695" xr:uid="{9E289843-1531-42EF-9C8A-90A6FFFCE9E6}"/>
    <cellStyle name="Normal 12 5 6 3 2 2 2 2 3" xfId="46696" xr:uid="{D3F41C78-2BD9-4E00-9BCC-44D58C05634C}"/>
    <cellStyle name="Normal 12 5 6 3 2 2 2 3" xfId="16672" xr:uid="{40549884-FA4D-401A-8BF7-8C60765C02AF}"/>
    <cellStyle name="Normal 12 5 6 3 2 2 2 3 2" xfId="46697" xr:uid="{72D25B09-5CF3-4AED-9EF4-19F52FCA5587}"/>
    <cellStyle name="Normal 12 5 6 3 2 2 2 4" xfId="46698" xr:uid="{6BFB6636-1891-442C-897F-0F326484B082}"/>
    <cellStyle name="Normal 12 5 6 3 2 2 3" xfId="5692" xr:uid="{F9E91293-06E2-4EAF-8324-EE24A3C23EFD}"/>
    <cellStyle name="Normal 12 5 6 3 2 2 3 2" xfId="11182" xr:uid="{937FD342-7CD2-45E0-BD90-35BE1DE329F8}"/>
    <cellStyle name="Normal 12 5 6 3 2 2 3 2 2" xfId="23992" xr:uid="{A3612DF3-A09E-4A88-A6EE-2DE3C280F090}"/>
    <cellStyle name="Normal 12 5 6 3 2 2 3 2 2 2" xfId="46699" xr:uid="{EA523B8B-F4A8-4D96-96F6-D2821699823F}"/>
    <cellStyle name="Normal 12 5 6 3 2 2 3 2 3" xfId="46700" xr:uid="{ED345C24-8E63-4DAC-B701-83F6FFA4F2A8}"/>
    <cellStyle name="Normal 12 5 6 3 2 2 3 3" xfId="18502" xr:uid="{7B9E9ABE-F252-4E02-8D94-5AAE0005E65F}"/>
    <cellStyle name="Normal 12 5 6 3 2 2 3 3 2" xfId="46701" xr:uid="{902E6200-76BC-4CC6-8009-F8EB59340214}"/>
    <cellStyle name="Normal 12 5 6 3 2 2 3 4" xfId="46702" xr:uid="{5CB3496E-F5E9-49B3-9571-34704ACA36D3}"/>
    <cellStyle name="Normal 12 5 6 3 2 2 4" xfId="13012" xr:uid="{87BA6DA0-0E66-444D-A4E4-EAB506A65B8D}"/>
    <cellStyle name="Normal 12 5 6 3 2 2 4 2" xfId="25822" xr:uid="{0F559AB8-EACF-4FCF-A6DC-C3FBE818B11B}"/>
    <cellStyle name="Normal 12 5 6 3 2 2 4 2 2" xfId="46703" xr:uid="{5A371AF6-149C-410D-AA6C-DA274265187D}"/>
    <cellStyle name="Normal 12 5 6 3 2 2 4 3" xfId="46704" xr:uid="{29C5AEE1-CBE2-4D9A-835C-1F08EDE2CDBB}"/>
    <cellStyle name="Normal 12 5 6 3 2 2 5" xfId="7522" xr:uid="{2390B399-BF6F-4B6A-975C-656F7519883A}"/>
    <cellStyle name="Normal 12 5 6 3 2 2 5 2" xfId="20332" xr:uid="{68690982-4B30-4476-9D8A-3CDD2992D603}"/>
    <cellStyle name="Normal 12 5 6 3 2 2 5 2 2" xfId="46705" xr:uid="{47F16632-8E06-4608-A632-D781013A2713}"/>
    <cellStyle name="Normal 12 5 6 3 2 2 5 3" xfId="46706" xr:uid="{D9F32ADB-C471-4B8A-875D-9ABB714FA3FD}"/>
    <cellStyle name="Normal 12 5 6 3 2 2 6" xfId="14842" xr:uid="{659244DD-903B-406F-9A22-95BCC122152F}"/>
    <cellStyle name="Normal 12 5 6 3 2 2 6 2" xfId="46707" xr:uid="{20DFA448-7DE5-499E-A259-2A486CAE6B68}"/>
    <cellStyle name="Normal 12 5 6 3 2 2 7" xfId="46708" xr:uid="{348DF5A2-63B4-406C-B100-1B9E49ACC0A1}"/>
    <cellStyle name="Normal 12 5 6 3 2 3" xfId="2968" xr:uid="{62E212BC-60CF-498E-BF2F-A4A5E27B1DEB}"/>
    <cellStyle name="Normal 12 5 6 3 2 3 2" xfId="8458" xr:uid="{1D814619-25D2-4952-9D64-26D82DF92B10}"/>
    <cellStyle name="Normal 12 5 6 3 2 3 2 2" xfId="21268" xr:uid="{4CD7099E-F006-44AC-8E42-2F064A0769F8}"/>
    <cellStyle name="Normal 12 5 6 3 2 3 2 2 2" xfId="46709" xr:uid="{67318C14-6286-4438-B37A-75B7E0163FC3}"/>
    <cellStyle name="Normal 12 5 6 3 2 3 2 3" xfId="46710" xr:uid="{EF78F721-DBD3-4408-A330-290D5A3829BD}"/>
    <cellStyle name="Normal 12 5 6 3 2 3 3" xfId="15778" xr:uid="{3FCA7726-52FF-4173-AF85-BF467A31FB1F}"/>
    <cellStyle name="Normal 12 5 6 3 2 3 3 2" xfId="46711" xr:uid="{A237DD78-DEBC-4D56-9551-FBDECB6D43CE}"/>
    <cellStyle name="Normal 12 5 6 3 2 3 4" xfId="46712" xr:uid="{946AE3FC-20BF-41A8-9070-54A9B0F867A6}"/>
    <cellStyle name="Normal 12 5 6 3 2 4" xfId="4798" xr:uid="{BA614383-5CA8-4E5C-ADC0-224E241D8EAF}"/>
    <cellStyle name="Normal 12 5 6 3 2 4 2" xfId="10288" xr:uid="{B7BFE831-FEC9-4E19-8D28-CD9CEA850FEE}"/>
    <cellStyle name="Normal 12 5 6 3 2 4 2 2" xfId="23098" xr:uid="{079133DE-B4D1-4593-9C3E-27C1C19A9D5F}"/>
    <cellStyle name="Normal 12 5 6 3 2 4 2 2 2" xfId="46713" xr:uid="{0FA8097B-0508-4338-BD15-B422391EAB04}"/>
    <cellStyle name="Normal 12 5 6 3 2 4 2 3" xfId="46714" xr:uid="{7403AAA8-BF6D-4FD1-800A-B7D04AAEBF4D}"/>
    <cellStyle name="Normal 12 5 6 3 2 4 3" xfId="17608" xr:uid="{9FB5B7F6-EB28-4C71-9B88-61D4BBD2ECE7}"/>
    <cellStyle name="Normal 12 5 6 3 2 4 3 2" xfId="46715" xr:uid="{4CE6F41B-3CDF-4FA0-A5C1-6126381B3DF0}"/>
    <cellStyle name="Normal 12 5 6 3 2 4 4" xfId="46716" xr:uid="{24A1C7BC-B68F-49CD-BDD0-DDE7DAE4C7D9}"/>
    <cellStyle name="Normal 12 5 6 3 2 5" xfId="12118" xr:uid="{D0F21F0A-B571-4DBA-979A-BAEBBD029EE0}"/>
    <cellStyle name="Normal 12 5 6 3 2 5 2" xfId="24928" xr:uid="{875A93D6-CAF1-4A6E-9BB3-2C54F488086D}"/>
    <cellStyle name="Normal 12 5 6 3 2 5 2 2" xfId="46717" xr:uid="{88817B64-D1CA-4C0B-A018-26886FE0BA59}"/>
    <cellStyle name="Normal 12 5 6 3 2 5 3" xfId="46718" xr:uid="{A4EBDBEA-4D93-4531-8BB8-C3737F7835FC}"/>
    <cellStyle name="Normal 12 5 6 3 2 6" xfId="6628" xr:uid="{9C6C241C-F854-4D22-90AD-B44815018579}"/>
    <cellStyle name="Normal 12 5 6 3 2 6 2" xfId="19438" xr:uid="{4EEDEBC5-9633-47B3-85B5-4DE7D9BEFA0D}"/>
    <cellStyle name="Normal 12 5 6 3 2 6 2 2" xfId="46719" xr:uid="{B7BDB07D-030A-4370-9328-B25A33C6E56F}"/>
    <cellStyle name="Normal 12 5 6 3 2 6 3" xfId="46720" xr:uid="{9A508C39-7A60-44CA-8DA9-FC650729D90D}"/>
    <cellStyle name="Normal 12 5 6 3 2 7" xfId="13948" xr:uid="{50E24380-6901-4BAB-A19D-4275CF331FAA}"/>
    <cellStyle name="Normal 12 5 6 3 2 7 2" xfId="46721" xr:uid="{9994C0E1-D571-4A31-8F59-C6CBBBDC6C62}"/>
    <cellStyle name="Normal 12 5 6 3 2 8" xfId="46722" xr:uid="{5125EEA0-A932-4828-A03C-D984B0546AE5}"/>
    <cellStyle name="Normal 12 5 6 3 3" xfId="1632" xr:uid="{D09363BA-8FF6-4860-BCB9-3C0F7DF4606B}"/>
    <cellStyle name="Normal 12 5 6 3 3 2" xfId="3462" xr:uid="{0E5B8A0D-F458-4B88-A96A-F1AE8A9E543F}"/>
    <cellStyle name="Normal 12 5 6 3 3 2 2" xfId="8952" xr:uid="{654E71A5-35E0-4286-9424-10D8A46ED8FD}"/>
    <cellStyle name="Normal 12 5 6 3 3 2 2 2" xfId="21762" xr:uid="{7EA6AE73-1EAD-4450-AE56-E2CE451620F9}"/>
    <cellStyle name="Normal 12 5 6 3 3 2 2 2 2" xfId="46723" xr:uid="{61CAFA85-44A6-4D73-B523-90868684587C}"/>
    <cellStyle name="Normal 12 5 6 3 3 2 2 3" xfId="46724" xr:uid="{CA99299B-AF14-4BE0-9150-FAB37D3F4120}"/>
    <cellStyle name="Normal 12 5 6 3 3 2 3" xfId="16272" xr:uid="{9E09D8A1-EBDD-4C0C-8222-15E0E465EBAD}"/>
    <cellStyle name="Normal 12 5 6 3 3 2 3 2" xfId="46725" xr:uid="{8C789739-DA60-478E-A224-B5849132D95B}"/>
    <cellStyle name="Normal 12 5 6 3 3 2 4" xfId="46726" xr:uid="{02B1A314-33C3-487F-8F0B-08E45B90E444}"/>
    <cellStyle name="Normal 12 5 6 3 3 3" xfId="5292" xr:uid="{685272D9-4059-495C-B260-02E86BE4F2F7}"/>
    <cellStyle name="Normal 12 5 6 3 3 3 2" xfId="10782" xr:uid="{2138E756-093F-41B3-A949-C296D62D5711}"/>
    <cellStyle name="Normal 12 5 6 3 3 3 2 2" xfId="23592" xr:uid="{53818273-76A1-4A62-98A3-BF83265D5190}"/>
    <cellStyle name="Normal 12 5 6 3 3 3 2 2 2" xfId="46727" xr:uid="{8ECFE2D1-09F2-4D05-B3B8-1CD8B81C1E56}"/>
    <cellStyle name="Normal 12 5 6 3 3 3 2 3" xfId="46728" xr:uid="{FD539F10-F02D-4678-98D2-DA364126006F}"/>
    <cellStyle name="Normal 12 5 6 3 3 3 3" xfId="18102" xr:uid="{144BC633-FDB1-44A2-8D24-4066361AAB70}"/>
    <cellStyle name="Normal 12 5 6 3 3 3 3 2" xfId="46729" xr:uid="{CC58060C-9D0D-4816-ACA2-E198A50F79EA}"/>
    <cellStyle name="Normal 12 5 6 3 3 3 4" xfId="46730" xr:uid="{A3FD13B0-B1C9-48AC-9863-2FA675D6AAE8}"/>
    <cellStyle name="Normal 12 5 6 3 3 4" xfId="12612" xr:uid="{D9E68D4D-2CC8-44F4-9161-51722443D782}"/>
    <cellStyle name="Normal 12 5 6 3 3 4 2" xfId="25422" xr:uid="{8FE3FFD0-665F-40DD-9598-A5608660E1DD}"/>
    <cellStyle name="Normal 12 5 6 3 3 4 2 2" xfId="46731" xr:uid="{A71D28AA-EF59-46AA-9F2D-E72D6400C523}"/>
    <cellStyle name="Normal 12 5 6 3 3 4 3" xfId="46732" xr:uid="{202636FC-FC11-4218-95AA-526F5F493D97}"/>
    <cellStyle name="Normal 12 5 6 3 3 5" xfId="7122" xr:uid="{03BF370D-F5C9-4AB6-B6BC-D5E7638DB6AE}"/>
    <cellStyle name="Normal 12 5 6 3 3 5 2" xfId="19932" xr:uid="{EF3BDB7A-EFF9-4B8C-8CD4-8A3C9DB04F10}"/>
    <cellStyle name="Normal 12 5 6 3 3 5 2 2" xfId="46733" xr:uid="{035129A3-A167-437F-9B70-C54D485B709A}"/>
    <cellStyle name="Normal 12 5 6 3 3 5 3" xfId="46734" xr:uid="{D6302276-B05B-4C14-8040-D10FAC486FE4}"/>
    <cellStyle name="Normal 12 5 6 3 3 6" xfId="14442" xr:uid="{75278156-4C54-4A5D-A26B-B9414BCCDB44}"/>
    <cellStyle name="Normal 12 5 6 3 3 6 2" xfId="46735" xr:uid="{2EB413C0-27AE-4642-802C-403DDFEE83B0}"/>
    <cellStyle name="Normal 12 5 6 3 3 7" xfId="46736" xr:uid="{04664BA4-AB89-46AB-9E1D-A29C7021B322}"/>
    <cellStyle name="Normal 12 5 6 3 4" xfId="2568" xr:uid="{82D61925-EB65-416A-90F5-160A662A6CD8}"/>
    <cellStyle name="Normal 12 5 6 3 4 2" xfId="8058" xr:uid="{5CF35988-69F9-41CE-B8CE-8F9E3B83D0A5}"/>
    <cellStyle name="Normal 12 5 6 3 4 2 2" xfId="20868" xr:uid="{E3038D0C-823F-4D5C-B0DC-7B6953D4AE95}"/>
    <cellStyle name="Normal 12 5 6 3 4 2 2 2" xfId="46737" xr:uid="{EDCF1C62-37C4-43C5-8226-8B43FE24A095}"/>
    <cellStyle name="Normal 12 5 6 3 4 2 3" xfId="46738" xr:uid="{4FE00142-9CA7-443E-9D4F-6CBDACE3E955}"/>
    <cellStyle name="Normal 12 5 6 3 4 3" xfId="15378" xr:uid="{82214222-7AD2-4DF0-B0A2-8BD053D3E267}"/>
    <cellStyle name="Normal 12 5 6 3 4 3 2" xfId="46739" xr:uid="{D2DA72A5-4498-4401-A869-F3682338190A}"/>
    <cellStyle name="Normal 12 5 6 3 4 4" xfId="46740" xr:uid="{C6617CAA-9743-4740-9741-2E4EF72F6811}"/>
    <cellStyle name="Normal 12 5 6 3 5" xfId="4398" xr:uid="{08BEBFE5-97D1-4803-A91F-47A6648F09A7}"/>
    <cellStyle name="Normal 12 5 6 3 5 2" xfId="9888" xr:uid="{2E22F6EB-72D0-434B-BF8F-770312F40703}"/>
    <cellStyle name="Normal 12 5 6 3 5 2 2" xfId="22698" xr:uid="{A6182EFE-8682-424F-A8D4-2A0AB99B4711}"/>
    <cellStyle name="Normal 12 5 6 3 5 2 2 2" xfId="46741" xr:uid="{1FE489C9-D75C-4833-A88B-57DF7C52267C}"/>
    <cellStyle name="Normal 12 5 6 3 5 2 3" xfId="46742" xr:uid="{D2B292F9-697E-4F01-B958-1BE6489472B1}"/>
    <cellStyle name="Normal 12 5 6 3 5 3" xfId="17208" xr:uid="{AA055E0B-D320-42B7-9DD0-E1FE366628B0}"/>
    <cellStyle name="Normal 12 5 6 3 5 3 2" xfId="46743" xr:uid="{5BC5E2C5-2A55-4ADB-8A76-7F6293081E6E}"/>
    <cellStyle name="Normal 12 5 6 3 5 4" xfId="46744" xr:uid="{16EAC58F-6717-4E1E-8F24-3591C9FC5F00}"/>
    <cellStyle name="Normal 12 5 6 3 6" xfId="11718" xr:uid="{605FF8BF-B6D0-46FB-82CF-0AA21D33192E}"/>
    <cellStyle name="Normal 12 5 6 3 6 2" xfId="24528" xr:uid="{876DA717-CFB8-4F36-80D6-970D6DD591B9}"/>
    <cellStyle name="Normal 12 5 6 3 6 2 2" xfId="46745" xr:uid="{F4BAAEC1-77FE-4276-9D59-266B61BAB1E7}"/>
    <cellStyle name="Normal 12 5 6 3 6 3" xfId="46746" xr:uid="{CAA5B5D8-C9CC-4332-92B8-E888AE14483E}"/>
    <cellStyle name="Normal 12 5 6 3 7" xfId="6228" xr:uid="{AC563397-34E9-4C4D-9701-0E31D0F010CC}"/>
    <cellStyle name="Normal 12 5 6 3 7 2" xfId="19038" xr:uid="{37C654CF-0430-4150-94CB-BEF3AED98D51}"/>
    <cellStyle name="Normal 12 5 6 3 7 2 2" xfId="46747" xr:uid="{FAAB0331-52DD-4B3B-8EA0-B7C5D2C9C7D3}"/>
    <cellStyle name="Normal 12 5 6 3 7 3" xfId="46748" xr:uid="{8F5F07B9-51D9-47EE-BDFC-3CB49CFFF635}"/>
    <cellStyle name="Normal 12 5 6 3 8" xfId="13548" xr:uid="{8E45CEE7-E69C-47F3-9F4C-A6708D563A78}"/>
    <cellStyle name="Normal 12 5 6 3 8 2" xfId="46749" xr:uid="{1F631434-FFB0-45CC-91BA-D712479EE780}"/>
    <cellStyle name="Normal 12 5 6 3 9" xfId="46750" xr:uid="{28E11574-664B-4C5C-9E27-A726AFF78358}"/>
    <cellStyle name="Normal 12 5 6 4" xfId="512" xr:uid="{EA252BCF-FF17-4FF4-A229-659714276157}"/>
    <cellStyle name="Normal 12 5 6 4 2" xfId="1407" xr:uid="{EC0571E5-C5C3-423F-AA4D-2E3625BC9778}"/>
    <cellStyle name="Normal 12 5 6 4 2 2" xfId="3237" xr:uid="{D76E7A77-97C0-41DF-87E6-7651E792D08D}"/>
    <cellStyle name="Normal 12 5 6 4 2 2 2" xfId="8727" xr:uid="{1A0482F1-B928-458C-8E39-7C48C525B3BA}"/>
    <cellStyle name="Normal 12 5 6 4 2 2 2 2" xfId="21537" xr:uid="{CE93C8F7-D307-43E9-8A59-88FF491AE770}"/>
    <cellStyle name="Normal 12 5 6 4 2 2 2 2 2" xfId="46751" xr:uid="{21C40739-2E3C-42E8-92D0-C79E66F4B4D4}"/>
    <cellStyle name="Normal 12 5 6 4 2 2 2 3" xfId="46752" xr:uid="{70AFEE1A-C651-41A7-BC14-347118B82206}"/>
    <cellStyle name="Normal 12 5 6 4 2 2 3" xfId="16047" xr:uid="{B4EDB5B3-791F-4F1F-8DC4-60CB84123302}"/>
    <cellStyle name="Normal 12 5 6 4 2 2 3 2" xfId="46753" xr:uid="{A2E5F047-1986-4070-A25A-DA68D62BA627}"/>
    <cellStyle name="Normal 12 5 6 4 2 2 4" xfId="46754" xr:uid="{48EEF4D9-A8EE-4312-9B1D-B358ABA1CC75}"/>
    <cellStyle name="Normal 12 5 6 4 2 3" xfId="5067" xr:uid="{5034A141-B597-45E8-A472-94DB2676AE65}"/>
    <cellStyle name="Normal 12 5 6 4 2 3 2" xfId="10557" xr:uid="{14E43D1E-058B-4178-A161-9E3D28AF4A8F}"/>
    <cellStyle name="Normal 12 5 6 4 2 3 2 2" xfId="23367" xr:uid="{32F2EE20-0208-4527-B5F2-529E8DC041FD}"/>
    <cellStyle name="Normal 12 5 6 4 2 3 2 2 2" xfId="46755" xr:uid="{B22B1E21-6C29-4B89-9E4F-FD2D534689FB}"/>
    <cellStyle name="Normal 12 5 6 4 2 3 2 3" xfId="46756" xr:uid="{46D80820-2A71-40D0-B1B7-865EAB279DD3}"/>
    <cellStyle name="Normal 12 5 6 4 2 3 3" xfId="17877" xr:uid="{F79EF754-243D-442E-B08D-332638D4EFBE}"/>
    <cellStyle name="Normal 12 5 6 4 2 3 3 2" xfId="46757" xr:uid="{9CB61E38-935D-4239-B711-8A1B8405F5C5}"/>
    <cellStyle name="Normal 12 5 6 4 2 3 4" xfId="46758" xr:uid="{D67115ED-5A0C-42FC-BCD5-A5C567CBBC64}"/>
    <cellStyle name="Normal 12 5 6 4 2 4" xfId="12387" xr:uid="{4D47D518-BB52-4D05-8380-E87CA33FE8F9}"/>
    <cellStyle name="Normal 12 5 6 4 2 4 2" xfId="25197" xr:uid="{2A09AA76-B472-447C-BE16-BCBE4CD448B8}"/>
    <cellStyle name="Normal 12 5 6 4 2 4 2 2" xfId="46759" xr:uid="{56FF654E-DCB9-4E4F-9582-D9505E93C195}"/>
    <cellStyle name="Normal 12 5 6 4 2 4 3" xfId="46760" xr:uid="{5F4F4B7C-58BA-424D-8ACC-F454DD715980}"/>
    <cellStyle name="Normal 12 5 6 4 2 5" xfId="6897" xr:uid="{7DF4A55D-0F46-47A5-9335-450AE9F9A8D3}"/>
    <cellStyle name="Normal 12 5 6 4 2 5 2" xfId="19707" xr:uid="{24E86997-879E-414E-A71E-244699423A89}"/>
    <cellStyle name="Normal 12 5 6 4 2 5 2 2" xfId="46761" xr:uid="{4DC88567-8447-4DB4-973E-1DB6AAC5EB84}"/>
    <cellStyle name="Normal 12 5 6 4 2 5 3" xfId="46762" xr:uid="{2197F565-E83B-46B6-99CA-1DB847D727EE}"/>
    <cellStyle name="Normal 12 5 6 4 2 6" xfId="14217" xr:uid="{F0064A5B-D78C-45AA-ACFC-3B081E85F75E}"/>
    <cellStyle name="Normal 12 5 6 4 2 6 2" xfId="46763" xr:uid="{32741BA7-B384-4B7C-9894-D35B8EAEC3F6}"/>
    <cellStyle name="Normal 12 5 6 4 2 7" xfId="46764" xr:uid="{4780C9DF-097D-40B1-8341-6709A974C534}"/>
    <cellStyle name="Normal 12 5 6 4 3" xfId="2343" xr:uid="{3B546D14-B00E-4C5E-8B6A-DC808480F990}"/>
    <cellStyle name="Normal 12 5 6 4 3 2" xfId="7833" xr:uid="{2695ED6F-7465-4292-B174-9034296F0309}"/>
    <cellStyle name="Normal 12 5 6 4 3 2 2" xfId="20643" xr:uid="{93B3692F-2928-4629-96D1-EE8FE8831F2C}"/>
    <cellStyle name="Normal 12 5 6 4 3 2 2 2" xfId="46765" xr:uid="{16EC7AF9-8880-4EF4-A73D-B1EFC2E8A75F}"/>
    <cellStyle name="Normal 12 5 6 4 3 2 3" xfId="46766" xr:uid="{7487430F-7073-47C1-9A18-FF2F4F9A958A}"/>
    <cellStyle name="Normal 12 5 6 4 3 3" xfId="15153" xr:uid="{ED18DE06-0DDF-4464-BDB5-5B76A0DB7BD9}"/>
    <cellStyle name="Normal 12 5 6 4 3 3 2" xfId="46767" xr:uid="{0BBE0EA1-3B19-4CA2-AEA8-C51C2B627ADA}"/>
    <cellStyle name="Normal 12 5 6 4 3 4" xfId="46768" xr:uid="{C164341F-E730-4800-A1E2-32F6719000DD}"/>
    <cellStyle name="Normal 12 5 6 4 4" xfId="4173" xr:uid="{0D90B99D-0B6C-4F8D-A49B-8C5FE2E5786E}"/>
    <cellStyle name="Normal 12 5 6 4 4 2" xfId="9663" xr:uid="{32C9A248-A631-41B2-A2A2-ECC98012B277}"/>
    <cellStyle name="Normal 12 5 6 4 4 2 2" xfId="22473" xr:uid="{EE4613DD-09C2-4C16-91C7-A91A2359018E}"/>
    <cellStyle name="Normal 12 5 6 4 4 2 2 2" xfId="46769" xr:uid="{87792BA9-C56A-4BD9-998E-5429F4B7F4A9}"/>
    <cellStyle name="Normal 12 5 6 4 4 2 3" xfId="46770" xr:uid="{651F11B3-1A77-4A95-8CC8-B7E6637B0A9D}"/>
    <cellStyle name="Normal 12 5 6 4 4 3" xfId="16983" xr:uid="{7B710872-5D4B-4DA9-B4D4-30FE800E1851}"/>
    <cellStyle name="Normal 12 5 6 4 4 3 2" xfId="46771" xr:uid="{4D37C496-1CCA-4302-AB6B-17E7BCBF7D68}"/>
    <cellStyle name="Normal 12 5 6 4 4 4" xfId="46772" xr:uid="{858DF105-BEE4-4AF9-B098-97D6DBFF90E3}"/>
    <cellStyle name="Normal 12 5 6 4 5" xfId="11493" xr:uid="{99C2112D-DCF6-4304-AF14-D1D9D479B177}"/>
    <cellStyle name="Normal 12 5 6 4 5 2" xfId="24303" xr:uid="{B56648C2-857B-4E19-9682-15108D6F23F9}"/>
    <cellStyle name="Normal 12 5 6 4 5 2 2" xfId="46773" xr:uid="{A0697FDF-67E3-4CF3-A779-0699A922EBE1}"/>
    <cellStyle name="Normal 12 5 6 4 5 3" xfId="46774" xr:uid="{EF4F3107-B78C-4ECC-9BA0-CA4D640BE9F9}"/>
    <cellStyle name="Normal 12 5 6 4 6" xfId="6003" xr:uid="{E2BAD076-D192-4074-9BD4-2351D74B4401}"/>
    <cellStyle name="Normal 12 5 6 4 6 2" xfId="18813" xr:uid="{C14D0DDC-563D-466F-B163-C752EAE9DDC9}"/>
    <cellStyle name="Normal 12 5 6 4 6 2 2" xfId="46775" xr:uid="{5BE1F4AD-E027-4133-A7E2-7E41E67E4813}"/>
    <cellStyle name="Normal 12 5 6 4 6 3" xfId="46776" xr:uid="{F50B4709-EDCA-4078-A118-52F038496D15}"/>
    <cellStyle name="Normal 12 5 6 4 7" xfId="13323" xr:uid="{39D5CD1D-714B-477C-B742-D44E1B1BC99D}"/>
    <cellStyle name="Normal 12 5 6 4 7 2" xfId="46777" xr:uid="{FE432AB0-457E-46F6-9787-6DE551C9A72F}"/>
    <cellStyle name="Normal 12 5 6 4 8" xfId="46778" xr:uid="{22F6B276-5029-44D7-930C-74B635219DA8}"/>
    <cellStyle name="Normal 12 5 6 5" xfId="871" xr:uid="{FF431BAF-E5C7-4AEE-AEC4-74A8EB5369D1}"/>
    <cellStyle name="Normal 12 5 6 5 2" xfId="1766" xr:uid="{CD0FF6D1-F2D8-4D30-8C00-998E057E6B30}"/>
    <cellStyle name="Normal 12 5 6 5 2 2" xfId="3596" xr:uid="{8606D201-9AAD-430F-88CB-2B5E5C643F3F}"/>
    <cellStyle name="Normal 12 5 6 5 2 2 2" xfId="9086" xr:uid="{C1589DB7-91D9-436A-9805-A140ED1E2646}"/>
    <cellStyle name="Normal 12 5 6 5 2 2 2 2" xfId="21896" xr:uid="{C6DC051A-0C89-4478-9C54-57975285E5F5}"/>
    <cellStyle name="Normal 12 5 6 5 2 2 2 2 2" xfId="46779" xr:uid="{4D9CCDE7-1C88-49CC-82CD-9F84DD6B3D90}"/>
    <cellStyle name="Normal 12 5 6 5 2 2 2 3" xfId="46780" xr:uid="{E79BEDFC-00E5-45E0-B79F-2E702B67F2CB}"/>
    <cellStyle name="Normal 12 5 6 5 2 2 3" xfId="16406" xr:uid="{F9C5A910-1A29-451A-8B3D-F018F454BFE5}"/>
    <cellStyle name="Normal 12 5 6 5 2 2 3 2" xfId="46781" xr:uid="{7EB5C7E8-E4E2-42E6-808B-70363427D11C}"/>
    <cellStyle name="Normal 12 5 6 5 2 2 4" xfId="46782" xr:uid="{6DDE4D0F-B2DF-4DF7-BF07-CD5485DCC57B}"/>
    <cellStyle name="Normal 12 5 6 5 2 3" xfId="5426" xr:uid="{707F26AB-7BFA-440C-A2A6-CBAC07DA4EEB}"/>
    <cellStyle name="Normal 12 5 6 5 2 3 2" xfId="10916" xr:uid="{A5AE1CF4-14BC-4429-B864-37898728D49D}"/>
    <cellStyle name="Normal 12 5 6 5 2 3 2 2" xfId="23726" xr:uid="{B083E62E-1FFA-4023-829C-7DF718FB742B}"/>
    <cellStyle name="Normal 12 5 6 5 2 3 2 2 2" xfId="46783" xr:uid="{7A7912C5-087A-4709-9B71-CAB71B2F148B}"/>
    <cellStyle name="Normal 12 5 6 5 2 3 2 3" xfId="46784" xr:uid="{CACA95E2-CB55-466E-9993-71FEB053A203}"/>
    <cellStyle name="Normal 12 5 6 5 2 3 3" xfId="18236" xr:uid="{FD8226A8-B123-4143-8296-E8E4D4DD1555}"/>
    <cellStyle name="Normal 12 5 6 5 2 3 3 2" xfId="46785" xr:uid="{271DBE7E-55B5-445C-9981-D99E82E4E659}"/>
    <cellStyle name="Normal 12 5 6 5 2 3 4" xfId="46786" xr:uid="{8F485FBE-94FE-4968-BBD4-7ED9142C01D2}"/>
    <cellStyle name="Normal 12 5 6 5 2 4" xfId="12746" xr:uid="{BDB3EC71-10A1-4294-879C-FA6BD2EE4706}"/>
    <cellStyle name="Normal 12 5 6 5 2 4 2" xfId="25556" xr:uid="{1BCF9C8A-72F0-435B-B399-98BD5EFA50AF}"/>
    <cellStyle name="Normal 12 5 6 5 2 4 2 2" xfId="46787" xr:uid="{3BE0E182-76DF-42BC-933D-0DD6F020A0BA}"/>
    <cellStyle name="Normal 12 5 6 5 2 4 3" xfId="46788" xr:uid="{041BD2EB-7701-4A17-B55F-A09A00FB62C7}"/>
    <cellStyle name="Normal 12 5 6 5 2 5" xfId="7256" xr:uid="{8FC51B8E-7CA0-4B68-B649-A0AA4C25DAB0}"/>
    <cellStyle name="Normal 12 5 6 5 2 5 2" xfId="20066" xr:uid="{39B560DD-CF89-4E57-B736-4DAC9EBB2C81}"/>
    <cellStyle name="Normal 12 5 6 5 2 5 2 2" xfId="46789" xr:uid="{A00E5FE1-6F01-4D44-BA1F-3DEA69BE3F2E}"/>
    <cellStyle name="Normal 12 5 6 5 2 5 3" xfId="46790" xr:uid="{18A63D8A-3683-4FAB-9354-76DE4FF48D47}"/>
    <cellStyle name="Normal 12 5 6 5 2 6" xfId="14576" xr:uid="{5BA7C813-AA41-4D9E-9A8F-197B1E57762C}"/>
    <cellStyle name="Normal 12 5 6 5 2 6 2" xfId="46791" xr:uid="{BA5706A5-8F6B-467D-98C0-9D0F79600092}"/>
    <cellStyle name="Normal 12 5 6 5 2 7" xfId="46792" xr:uid="{278DE4C3-8B9B-4EDF-B596-A26411C216A0}"/>
    <cellStyle name="Normal 12 5 6 5 3" xfId="2702" xr:uid="{48320FDF-3C52-4988-8AA4-2D117A57E954}"/>
    <cellStyle name="Normal 12 5 6 5 3 2" xfId="8192" xr:uid="{DCB6F911-A745-4504-84D6-1A2F2121BA46}"/>
    <cellStyle name="Normal 12 5 6 5 3 2 2" xfId="21002" xr:uid="{9AC129FA-662B-4C15-8693-B8C09EAC8891}"/>
    <cellStyle name="Normal 12 5 6 5 3 2 2 2" xfId="46793" xr:uid="{0B1FB25F-9A25-4853-A007-529F20457DF6}"/>
    <cellStyle name="Normal 12 5 6 5 3 2 3" xfId="46794" xr:uid="{3E7DFF29-904A-43CF-8B42-5190EC09B1E3}"/>
    <cellStyle name="Normal 12 5 6 5 3 3" xfId="15512" xr:uid="{522E479F-4992-499C-B0F7-C556310FB224}"/>
    <cellStyle name="Normal 12 5 6 5 3 3 2" xfId="46795" xr:uid="{1DF0C238-94F0-4295-8FF9-645507080877}"/>
    <cellStyle name="Normal 12 5 6 5 3 4" xfId="46796" xr:uid="{D8D2575C-5096-414D-A3FC-DF1FA8592988}"/>
    <cellStyle name="Normal 12 5 6 5 4" xfId="4532" xr:uid="{17603AE7-DCAF-46C9-AE0A-7EED048B1D81}"/>
    <cellStyle name="Normal 12 5 6 5 4 2" xfId="10022" xr:uid="{C7108280-74F5-4D78-85ED-B523608C140A}"/>
    <cellStyle name="Normal 12 5 6 5 4 2 2" xfId="22832" xr:uid="{429AF253-53AA-49B4-BF9A-6C383854CC55}"/>
    <cellStyle name="Normal 12 5 6 5 4 2 2 2" xfId="46797" xr:uid="{6F7FC740-E6F0-4C2D-904F-6F9AF6397D32}"/>
    <cellStyle name="Normal 12 5 6 5 4 2 3" xfId="46798" xr:uid="{CE33A8E1-1003-4388-8091-3A825B16A21F}"/>
    <cellStyle name="Normal 12 5 6 5 4 3" xfId="17342" xr:uid="{AB286D0C-48CA-4A74-80E2-A5726D06789F}"/>
    <cellStyle name="Normal 12 5 6 5 4 3 2" xfId="46799" xr:uid="{8B471C8C-004E-40E0-A633-1F495F44E971}"/>
    <cellStyle name="Normal 12 5 6 5 4 4" xfId="46800" xr:uid="{5F76DB3B-8DCE-48BD-92F1-FFA12E06D49E}"/>
    <cellStyle name="Normal 12 5 6 5 5" xfId="11852" xr:uid="{807522A8-F18E-43F9-96FF-500570934CF2}"/>
    <cellStyle name="Normal 12 5 6 5 5 2" xfId="24662" xr:uid="{B8C55B0F-61FC-403C-918E-668E4F37B431}"/>
    <cellStyle name="Normal 12 5 6 5 5 2 2" xfId="46801" xr:uid="{ADDD1432-D4B4-4B13-BCF0-90CCC2DB52D3}"/>
    <cellStyle name="Normal 12 5 6 5 5 3" xfId="46802" xr:uid="{084EF105-89F0-4D00-B1E1-D50E9D26ED1C}"/>
    <cellStyle name="Normal 12 5 6 5 6" xfId="6362" xr:uid="{273780B9-8713-423F-B370-C8D7C3D71806}"/>
    <cellStyle name="Normal 12 5 6 5 6 2" xfId="19172" xr:uid="{DE62B5D0-49E7-4A0B-A9CF-2507D7686B5C}"/>
    <cellStyle name="Normal 12 5 6 5 6 2 2" xfId="46803" xr:uid="{36E9FD62-03FC-4A86-9AF5-B84C90384D37}"/>
    <cellStyle name="Normal 12 5 6 5 6 3" xfId="46804" xr:uid="{5DECFA56-55ED-4FF8-BF91-CADF407777E1}"/>
    <cellStyle name="Normal 12 5 6 5 7" xfId="13682" xr:uid="{490EC325-737C-4558-8DC7-9DD0AFBDA66E}"/>
    <cellStyle name="Normal 12 5 6 5 7 2" xfId="46805" xr:uid="{3EE1B61B-972A-4C60-BC80-B66FD8BC9040}"/>
    <cellStyle name="Normal 12 5 6 5 8" xfId="46806" xr:uid="{87933BFB-CA0B-4695-BA59-8B41006D127F}"/>
    <cellStyle name="Normal 12 5 6 6" xfId="1272" xr:uid="{4F8ADF93-3C66-4802-B190-CCFA878BAE02}"/>
    <cellStyle name="Normal 12 5 6 6 2" xfId="3102" xr:uid="{9260EE2D-EFAC-40AF-9714-2D19919D9F19}"/>
    <cellStyle name="Normal 12 5 6 6 2 2" xfId="8592" xr:uid="{30863F9C-1CDE-4C3F-80E0-8E8D97D08B36}"/>
    <cellStyle name="Normal 12 5 6 6 2 2 2" xfId="21402" xr:uid="{CB54CE8B-12F0-4590-A30A-2AE23B001F76}"/>
    <cellStyle name="Normal 12 5 6 6 2 2 2 2" xfId="46807" xr:uid="{D9C3B413-A561-4850-BED0-5FAAA0B031BE}"/>
    <cellStyle name="Normal 12 5 6 6 2 2 3" xfId="46808" xr:uid="{98949CE8-6B31-49E6-A2A4-D0BA39999A65}"/>
    <cellStyle name="Normal 12 5 6 6 2 3" xfId="15912" xr:uid="{7233E4B1-DF7C-4D9D-87A9-6BF29CF56294}"/>
    <cellStyle name="Normal 12 5 6 6 2 3 2" xfId="46809" xr:uid="{00174A8C-F693-4727-B4AB-F26E30CE906A}"/>
    <cellStyle name="Normal 12 5 6 6 2 4" xfId="46810" xr:uid="{E1ADE2D5-E4F7-40DF-A32A-B6B4A6A37DFC}"/>
    <cellStyle name="Normal 12 5 6 6 3" xfId="4932" xr:uid="{0EE8439B-8059-4589-BDB8-FE2470FECE0E}"/>
    <cellStyle name="Normal 12 5 6 6 3 2" xfId="10422" xr:uid="{EED4649A-05BA-4493-9E47-6BAB51F33F6B}"/>
    <cellStyle name="Normal 12 5 6 6 3 2 2" xfId="23232" xr:uid="{62BBE9C7-CAC8-42CB-BBD9-48124FA46CEB}"/>
    <cellStyle name="Normal 12 5 6 6 3 2 2 2" xfId="46811" xr:uid="{0A388298-5BED-41AE-AFF3-8D6691C62572}"/>
    <cellStyle name="Normal 12 5 6 6 3 2 3" xfId="46812" xr:uid="{2097D564-4E7E-45B4-8F2E-5F3E64F9D4C5}"/>
    <cellStyle name="Normal 12 5 6 6 3 3" xfId="17742" xr:uid="{FF2F0B8D-974F-473A-8CB3-E8FFE639E1FB}"/>
    <cellStyle name="Normal 12 5 6 6 3 3 2" xfId="46813" xr:uid="{6D69ED23-A421-44BB-9A5D-3978EDAA4FE6}"/>
    <cellStyle name="Normal 12 5 6 6 3 4" xfId="46814" xr:uid="{4EACF5B2-1F34-4E94-871C-231B08F5A595}"/>
    <cellStyle name="Normal 12 5 6 6 4" xfId="12252" xr:uid="{1B35D4EA-B8AE-4C6E-9DCD-63062271C0A1}"/>
    <cellStyle name="Normal 12 5 6 6 4 2" xfId="25062" xr:uid="{2CBCAF78-C8E9-4DE8-83F6-703A6C0889D4}"/>
    <cellStyle name="Normal 12 5 6 6 4 2 2" xfId="46815" xr:uid="{2B56057F-FEF0-46FF-8157-686D8014835A}"/>
    <cellStyle name="Normal 12 5 6 6 4 3" xfId="46816" xr:uid="{61358DD1-78D9-48B2-BE5B-C54986DEA55B}"/>
    <cellStyle name="Normal 12 5 6 6 5" xfId="6762" xr:uid="{A2341956-8646-4C70-B421-A1F824D9A94E}"/>
    <cellStyle name="Normal 12 5 6 6 5 2" xfId="19572" xr:uid="{F1651B6D-FCA7-4DD4-8B9A-249D4273EC31}"/>
    <cellStyle name="Normal 12 5 6 6 5 2 2" xfId="46817" xr:uid="{821E8137-61B3-4B95-8902-C01D7168AEA3}"/>
    <cellStyle name="Normal 12 5 6 6 5 3" xfId="46818" xr:uid="{1102FB9F-265F-4259-A342-234784A0807C}"/>
    <cellStyle name="Normal 12 5 6 6 6" xfId="14082" xr:uid="{0201B105-775D-4A1A-8F16-6A55ECCDD519}"/>
    <cellStyle name="Normal 12 5 6 6 6 2" xfId="46819" xr:uid="{7571E46D-D361-4534-A3BA-FB36B5D83F4F}"/>
    <cellStyle name="Normal 12 5 6 6 7" xfId="46820" xr:uid="{B01795AB-1FD7-4791-BB0E-15222CF27C1F}"/>
    <cellStyle name="Normal 12 5 6 7" xfId="2208" xr:uid="{B95E1939-B05D-4720-9A63-9A1DEDBF0020}"/>
    <cellStyle name="Normal 12 5 6 7 2" xfId="7698" xr:uid="{E430A82F-98B9-47EE-BBE7-721172A81415}"/>
    <cellStyle name="Normal 12 5 6 7 2 2" xfId="20508" xr:uid="{D9B408CB-D8C4-4850-9CA2-C2C88E30B1CA}"/>
    <cellStyle name="Normal 12 5 6 7 2 2 2" xfId="46821" xr:uid="{B09FD7F4-BF34-44E2-B02F-22779C8AC57C}"/>
    <cellStyle name="Normal 12 5 6 7 2 3" xfId="46822" xr:uid="{74527910-363F-492E-A309-60EAB07CBDC6}"/>
    <cellStyle name="Normal 12 5 6 7 3" xfId="15018" xr:uid="{FC0E4161-48E6-4E3A-A3D2-D0DAF2C9CB5F}"/>
    <cellStyle name="Normal 12 5 6 7 3 2" xfId="46823" xr:uid="{64456A44-A783-4027-A616-082649324A45}"/>
    <cellStyle name="Normal 12 5 6 7 4" xfId="46824" xr:uid="{D2D01B83-6697-453A-9B4E-498852BBED2C}"/>
    <cellStyle name="Normal 12 5 6 8" xfId="4038" xr:uid="{E948CAC4-8F47-4AF3-8E7D-B2D0C302F06E}"/>
    <cellStyle name="Normal 12 5 6 8 2" xfId="9528" xr:uid="{E94FB935-8BBA-4162-8A49-BCC2A3DA362E}"/>
    <cellStyle name="Normal 12 5 6 8 2 2" xfId="22338" xr:uid="{05E335E2-E63C-4498-9651-65551794FB03}"/>
    <cellStyle name="Normal 12 5 6 8 2 2 2" xfId="46825" xr:uid="{ECD58548-204D-4BE6-B769-0D2EA6E9614B}"/>
    <cellStyle name="Normal 12 5 6 8 2 3" xfId="46826" xr:uid="{ACF29C69-F7CC-4B56-B727-57081137F458}"/>
    <cellStyle name="Normal 12 5 6 8 3" xfId="16848" xr:uid="{382ED5DE-64A7-4017-A660-EB708C119D21}"/>
    <cellStyle name="Normal 12 5 6 8 3 2" xfId="46827" xr:uid="{7933932C-0960-4C8C-BDB0-6D65D47EAD4D}"/>
    <cellStyle name="Normal 12 5 6 8 4" xfId="46828" xr:uid="{1D6AE10B-A405-4998-B68A-A2C5F541D746}"/>
    <cellStyle name="Normal 12 5 6 9" xfId="11358" xr:uid="{C84A4328-E001-4C22-821B-31546E56B5A2}"/>
    <cellStyle name="Normal 12 5 6 9 2" xfId="24168" xr:uid="{6E033FC3-95DF-4C5B-BA96-DD43EFEB2D70}"/>
    <cellStyle name="Normal 12 5 6 9 2 2" xfId="46829" xr:uid="{D957EF53-C238-40B8-A186-6FFBB60F6C1A}"/>
    <cellStyle name="Normal 12 5 6 9 3" xfId="46830" xr:uid="{0A4A8FCE-E1FC-4D3A-BBD0-FBF73CFF776D}"/>
    <cellStyle name="Normal 12 5 7" xfId="335" xr:uid="{1D1DEECE-8A6A-443C-A738-4798D670E593}"/>
    <cellStyle name="Normal 12 5 7 10" xfId="5827" xr:uid="{C93FC0E2-6C57-4AA6-B571-95E2D523253A}"/>
    <cellStyle name="Normal 12 5 7 10 2" xfId="18637" xr:uid="{E9C6104C-76B8-468D-8629-CA1A1F724D35}"/>
    <cellStyle name="Normal 12 5 7 10 2 2" xfId="46831" xr:uid="{0C629B74-7F09-4FA9-9F13-B14FF87423A3}"/>
    <cellStyle name="Normal 12 5 7 10 3" xfId="46832" xr:uid="{F222743C-54B5-4CB3-8DF1-EC91EAD7641F}"/>
    <cellStyle name="Normal 12 5 7 11" xfId="13147" xr:uid="{D80615B0-1865-4A91-8F8F-C6E037965D91}"/>
    <cellStyle name="Normal 12 5 7 11 2" xfId="46833" xr:uid="{455E71CE-AB16-4486-96BB-99021B016BEE}"/>
    <cellStyle name="Normal 12 5 7 12" xfId="46834" xr:uid="{1462A4EB-FC66-44D0-9288-799B5E522D40}"/>
    <cellStyle name="Normal 12 5 7 2" xfId="564" xr:uid="{5547BFD6-4AF3-476D-8DF0-EF46F3507B78}"/>
    <cellStyle name="Normal 12 5 7 2 2" xfId="963" xr:uid="{F171339A-AF27-4993-ACCB-D84668FCDAA8}"/>
    <cellStyle name="Normal 12 5 7 2 2 2" xfId="1858" xr:uid="{8F0B6ED1-8D5D-48F3-8122-5E884B03894E}"/>
    <cellStyle name="Normal 12 5 7 2 2 2 2" xfId="3688" xr:uid="{7C3029BC-5613-447B-A81A-B86415191112}"/>
    <cellStyle name="Normal 12 5 7 2 2 2 2 2" xfId="9178" xr:uid="{635F3D38-0A52-40C8-BCF1-CBD3BE8A89F4}"/>
    <cellStyle name="Normal 12 5 7 2 2 2 2 2 2" xfId="21988" xr:uid="{8EC8A58E-19A0-4A3B-9559-E046D5CE88ED}"/>
    <cellStyle name="Normal 12 5 7 2 2 2 2 2 2 2" xfId="46835" xr:uid="{4446B659-7D07-4040-B85D-5A0EDD81780C}"/>
    <cellStyle name="Normal 12 5 7 2 2 2 2 2 3" xfId="46836" xr:uid="{88F4FDC8-9FC7-4671-85F7-8FF26E136D1B}"/>
    <cellStyle name="Normal 12 5 7 2 2 2 2 3" xfId="16498" xr:uid="{478FF248-C691-4C2E-AD7C-035792FAD2CF}"/>
    <cellStyle name="Normal 12 5 7 2 2 2 2 3 2" xfId="46837" xr:uid="{B7C1D575-88DC-47FE-A41A-7C3C0657C0A0}"/>
    <cellStyle name="Normal 12 5 7 2 2 2 2 4" xfId="46838" xr:uid="{73B9B20C-857E-47AD-AACE-B1702CFF589C}"/>
    <cellStyle name="Normal 12 5 7 2 2 2 3" xfId="5518" xr:uid="{579D476B-F20E-45D5-AE30-D95FF35CB9BC}"/>
    <cellStyle name="Normal 12 5 7 2 2 2 3 2" xfId="11008" xr:uid="{B8DE11E4-F6F5-4095-BBD0-8FB7E1170CF5}"/>
    <cellStyle name="Normal 12 5 7 2 2 2 3 2 2" xfId="23818" xr:uid="{C0C78D50-D61A-435A-9D0F-7D3425942755}"/>
    <cellStyle name="Normal 12 5 7 2 2 2 3 2 2 2" xfId="46839" xr:uid="{C0DDDD87-05FF-44B7-B099-075C48908077}"/>
    <cellStyle name="Normal 12 5 7 2 2 2 3 2 3" xfId="46840" xr:uid="{B045C8F0-3B82-4B85-8D2C-F4CDD5ABFC7B}"/>
    <cellStyle name="Normal 12 5 7 2 2 2 3 3" xfId="18328" xr:uid="{12ABD3B2-F308-41A2-ABBE-09624947439F}"/>
    <cellStyle name="Normal 12 5 7 2 2 2 3 3 2" xfId="46841" xr:uid="{AFD9BE56-4EE6-414A-AC10-60C82D5B3317}"/>
    <cellStyle name="Normal 12 5 7 2 2 2 3 4" xfId="46842" xr:uid="{A82DF6A3-9F86-478D-8847-D4A2C823919D}"/>
    <cellStyle name="Normal 12 5 7 2 2 2 4" xfId="12838" xr:uid="{59FD6E71-FAFF-4C66-B084-304D36A9D498}"/>
    <cellStyle name="Normal 12 5 7 2 2 2 4 2" xfId="25648" xr:uid="{8EB8AEFF-C469-4B5B-9CC8-127554D5EA66}"/>
    <cellStyle name="Normal 12 5 7 2 2 2 4 2 2" xfId="46843" xr:uid="{2C2DB4EC-448A-4F8F-B6DA-F655530C03A5}"/>
    <cellStyle name="Normal 12 5 7 2 2 2 4 3" xfId="46844" xr:uid="{0DCCC1F8-BC59-41FF-96A4-8146FB594D94}"/>
    <cellStyle name="Normal 12 5 7 2 2 2 5" xfId="7348" xr:uid="{74A334FA-435C-4EEA-BB3D-CB6F716807C3}"/>
    <cellStyle name="Normal 12 5 7 2 2 2 5 2" xfId="20158" xr:uid="{A1B1CD54-6476-416B-925F-B8962285AEFD}"/>
    <cellStyle name="Normal 12 5 7 2 2 2 5 2 2" xfId="46845" xr:uid="{1AC28B00-53BF-49BA-BA18-4C2F62E38DA4}"/>
    <cellStyle name="Normal 12 5 7 2 2 2 5 3" xfId="46846" xr:uid="{181F1CCE-A0E0-4CF4-A8C7-BA6C02D6439F}"/>
    <cellStyle name="Normal 12 5 7 2 2 2 6" xfId="14668" xr:uid="{29390B40-A9E3-4371-9533-EE5E72A809C2}"/>
    <cellStyle name="Normal 12 5 7 2 2 2 6 2" xfId="46847" xr:uid="{1C04D559-4953-44A2-80A3-39E7396AAA0B}"/>
    <cellStyle name="Normal 12 5 7 2 2 2 7" xfId="46848" xr:uid="{C7EDED19-AE3C-43F8-BB13-33ACD569BDB4}"/>
    <cellStyle name="Normal 12 5 7 2 2 3" xfId="2794" xr:uid="{2F9267D4-FD7D-492D-BEE2-79BA15161E4F}"/>
    <cellStyle name="Normal 12 5 7 2 2 3 2" xfId="8284" xr:uid="{4BC59B6C-55CB-4630-9A45-C3C3B2F406B3}"/>
    <cellStyle name="Normal 12 5 7 2 2 3 2 2" xfId="21094" xr:uid="{AF146E50-7EC8-48B4-B16B-B1052DFE57AA}"/>
    <cellStyle name="Normal 12 5 7 2 2 3 2 2 2" xfId="46849" xr:uid="{918D9A24-1968-4FCF-8D8B-B77AAC20E4C2}"/>
    <cellStyle name="Normal 12 5 7 2 2 3 2 3" xfId="46850" xr:uid="{B7C69E9D-BD8F-4FAC-9822-2208B82EE051}"/>
    <cellStyle name="Normal 12 5 7 2 2 3 3" xfId="15604" xr:uid="{E4762EFE-ECE7-4C27-AA99-1873FC999C95}"/>
    <cellStyle name="Normal 12 5 7 2 2 3 3 2" xfId="46851" xr:uid="{CFE2FB69-447C-4662-BE14-C11E1E0E0BD0}"/>
    <cellStyle name="Normal 12 5 7 2 2 3 4" xfId="46852" xr:uid="{3088A7FA-C657-40CD-BCB2-6C00D578E233}"/>
    <cellStyle name="Normal 12 5 7 2 2 4" xfId="4624" xr:uid="{D98D97C4-125A-47CE-BC03-704D605FC76F}"/>
    <cellStyle name="Normal 12 5 7 2 2 4 2" xfId="10114" xr:uid="{84A55D4E-471C-4DAE-A4D8-1B447DD1A5CE}"/>
    <cellStyle name="Normal 12 5 7 2 2 4 2 2" xfId="22924" xr:uid="{5CB04C25-06F6-45E5-B25A-7B7F214A7FFE}"/>
    <cellStyle name="Normal 12 5 7 2 2 4 2 2 2" xfId="46853" xr:uid="{4916D20D-0095-4D2C-AEDD-26CEDEE0ED15}"/>
    <cellStyle name="Normal 12 5 7 2 2 4 2 3" xfId="46854" xr:uid="{0F84709C-D781-4931-B1C3-09F749577BA3}"/>
    <cellStyle name="Normal 12 5 7 2 2 4 3" xfId="17434" xr:uid="{D9BB43A7-8DAF-4BED-8E44-F87CFF8B2750}"/>
    <cellStyle name="Normal 12 5 7 2 2 4 3 2" xfId="46855" xr:uid="{BE036C7A-E5F3-4D14-8FE6-EA34803CAFE9}"/>
    <cellStyle name="Normal 12 5 7 2 2 4 4" xfId="46856" xr:uid="{1D5984DB-A34A-4FB5-9755-CACDA8594EF7}"/>
    <cellStyle name="Normal 12 5 7 2 2 5" xfId="11944" xr:uid="{6B71E62B-53A8-4585-8ADD-FCA2786CFBAF}"/>
    <cellStyle name="Normal 12 5 7 2 2 5 2" xfId="24754" xr:uid="{E77BCA70-947A-4B4F-A9E9-E71947B0EDCF}"/>
    <cellStyle name="Normal 12 5 7 2 2 5 2 2" xfId="46857" xr:uid="{02322100-5C48-4D91-AFE4-909479A117D1}"/>
    <cellStyle name="Normal 12 5 7 2 2 5 3" xfId="46858" xr:uid="{B93AC0BC-E943-4AEC-B633-C37FCE83591F}"/>
    <cellStyle name="Normal 12 5 7 2 2 6" xfId="6454" xr:uid="{73F5265A-3A97-4618-BDCD-F47699F3EE78}"/>
    <cellStyle name="Normal 12 5 7 2 2 6 2" xfId="19264" xr:uid="{44140CDB-5562-4EDD-B88D-D5B3F9370885}"/>
    <cellStyle name="Normal 12 5 7 2 2 6 2 2" xfId="46859" xr:uid="{4417F121-3DF2-44B5-AF97-579BAEF8C953}"/>
    <cellStyle name="Normal 12 5 7 2 2 6 3" xfId="46860" xr:uid="{917032DD-C8AC-42E4-B391-F186D06FD188}"/>
    <cellStyle name="Normal 12 5 7 2 2 7" xfId="13774" xr:uid="{8E002C60-65D8-4E90-BD16-46E89EF8FDE6}"/>
    <cellStyle name="Normal 12 5 7 2 2 7 2" xfId="46861" xr:uid="{FAD6C911-6DF8-4E6D-A4BB-B862A1615CA7}"/>
    <cellStyle name="Normal 12 5 7 2 2 8" xfId="46862" xr:uid="{E1558905-63C5-47DA-AE26-1B762B462EF3}"/>
    <cellStyle name="Normal 12 5 7 2 3" xfId="1459" xr:uid="{3A708C8E-8C62-487C-9663-444D8F0E0D4E}"/>
    <cellStyle name="Normal 12 5 7 2 3 2" xfId="3289" xr:uid="{537F9E96-8D28-4B56-B9D7-B3B2D7DA95E0}"/>
    <cellStyle name="Normal 12 5 7 2 3 2 2" xfId="8779" xr:uid="{1DA0FC0E-437A-4541-9BD4-DF89A14F62C3}"/>
    <cellStyle name="Normal 12 5 7 2 3 2 2 2" xfId="21589" xr:uid="{0938513C-E289-4188-80AB-A77A03865CF4}"/>
    <cellStyle name="Normal 12 5 7 2 3 2 2 2 2" xfId="46863" xr:uid="{2FFF8437-0DFF-4875-B61A-FE7A4DF2871D}"/>
    <cellStyle name="Normal 12 5 7 2 3 2 2 3" xfId="46864" xr:uid="{B4634BCA-5539-4C66-8C33-54869DAFED02}"/>
    <cellStyle name="Normal 12 5 7 2 3 2 3" xfId="16099" xr:uid="{6E2BD5D4-B69C-417D-B78D-363408AFDA31}"/>
    <cellStyle name="Normal 12 5 7 2 3 2 3 2" xfId="46865" xr:uid="{4FF29B5B-1978-48AA-983C-B562CB762491}"/>
    <cellStyle name="Normal 12 5 7 2 3 2 4" xfId="46866" xr:uid="{0C922C73-193C-446A-90B6-86B63C0BAF8D}"/>
    <cellStyle name="Normal 12 5 7 2 3 3" xfId="5119" xr:uid="{BE03ED56-88CA-4F57-B7AA-B4225530E46A}"/>
    <cellStyle name="Normal 12 5 7 2 3 3 2" xfId="10609" xr:uid="{3C147B24-58FE-48C1-8925-6F3D0A6D4643}"/>
    <cellStyle name="Normal 12 5 7 2 3 3 2 2" xfId="23419" xr:uid="{B63635A1-A0D4-404C-B7D1-816965004054}"/>
    <cellStyle name="Normal 12 5 7 2 3 3 2 2 2" xfId="46867" xr:uid="{179F1CFE-5A3F-4F0C-9C75-3E962DF3F1A4}"/>
    <cellStyle name="Normal 12 5 7 2 3 3 2 3" xfId="46868" xr:uid="{892870E5-E8A8-465A-8A70-706C1754BFAB}"/>
    <cellStyle name="Normal 12 5 7 2 3 3 3" xfId="17929" xr:uid="{E87FE91D-A03D-4BD9-8E05-BA3C4E31A454}"/>
    <cellStyle name="Normal 12 5 7 2 3 3 3 2" xfId="46869" xr:uid="{36D10BCC-6D0F-470F-A164-390EB742D2D3}"/>
    <cellStyle name="Normal 12 5 7 2 3 3 4" xfId="46870" xr:uid="{720D62F9-32B8-4280-AFA4-7B7EE2812B03}"/>
    <cellStyle name="Normal 12 5 7 2 3 4" xfId="12439" xr:uid="{595D58F7-C182-4D9B-97B7-35DAD2606191}"/>
    <cellStyle name="Normal 12 5 7 2 3 4 2" xfId="25249" xr:uid="{BFF93529-26FE-4C86-BE7B-86ADD333CB87}"/>
    <cellStyle name="Normal 12 5 7 2 3 4 2 2" xfId="46871" xr:uid="{32660FEB-0CDA-411D-A4F2-41051200298F}"/>
    <cellStyle name="Normal 12 5 7 2 3 4 3" xfId="46872" xr:uid="{3113A583-780C-4DA5-89C2-9CA74C77F279}"/>
    <cellStyle name="Normal 12 5 7 2 3 5" xfId="6949" xr:uid="{4646D16B-8C99-4847-81EB-73AB8FC8818A}"/>
    <cellStyle name="Normal 12 5 7 2 3 5 2" xfId="19759" xr:uid="{9025BD0D-65D6-49E8-A34A-07A3E788B96D}"/>
    <cellStyle name="Normal 12 5 7 2 3 5 2 2" xfId="46873" xr:uid="{1F2DABDF-0E85-47EB-AEAB-881D5E1F1851}"/>
    <cellStyle name="Normal 12 5 7 2 3 5 3" xfId="46874" xr:uid="{EE168B3C-2F82-43E0-820E-DD4A3B624FF3}"/>
    <cellStyle name="Normal 12 5 7 2 3 6" xfId="14269" xr:uid="{20E24F46-1FEB-48FB-8595-79834DA7E058}"/>
    <cellStyle name="Normal 12 5 7 2 3 6 2" xfId="46875" xr:uid="{084B87B1-AD85-41A9-8E7E-B4722FDFA80F}"/>
    <cellStyle name="Normal 12 5 7 2 3 7" xfId="46876" xr:uid="{5AC08082-F78D-4951-8457-F1190D521683}"/>
    <cellStyle name="Normal 12 5 7 2 4" xfId="2395" xr:uid="{3D38D6B2-2B54-4404-A9C2-0499D0647118}"/>
    <cellStyle name="Normal 12 5 7 2 4 2" xfId="7885" xr:uid="{FDDBDA00-4DB0-4E4F-BDED-9DFDFF249061}"/>
    <cellStyle name="Normal 12 5 7 2 4 2 2" xfId="20695" xr:uid="{0D90AE37-5685-4305-A118-DC68552E50BF}"/>
    <cellStyle name="Normal 12 5 7 2 4 2 2 2" xfId="46877" xr:uid="{9C05FD4C-A81E-4F3F-A144-1A86B4B98486}"/>
    <cellStyle name="Normal 12 5 7 2 4 2 3" xfId="46878" xr:uid="{981DA8BF-75C4-4172-B7DD-8EFC0E4FB513}"/>
    <cellStyle name="Normal 12 5 7 2 4 3" xfId="15205" xr:uid="{90AC7CAE-67FC-4E94-979C-52A095C50141}"/>
    <cellStyle name="Normal 12 5 7 2 4 3 2" xfId="46879" xr:uid="{7493C7BA-FEC9-43BF-9E17-8B6C9C0C3F45}"/>
    <cellStyle name="Normal 12 5 7 2 4 4" xfId="46880" xr:uid="{1B259B00-7BEC-4E82-B6CD-09EB4F66FF3F}"/>
    <cellStyle name="Normal 12 5 7 2 5" xfId="4225" xr:uid="{60D479AC-2E71-4C0B-9402-A288F748A5C1}"/>
    <cellStyle name="Normal 12 5 7 2 5 2" xfId="9715" xr:uid="{478A77D2-B780-4508-8D7C-417B3BEA59A7}"/>
    <cellStyle name="Normal 12 5 7 2 5 2 2" xfId="22525" xr:uid="{CEE5E6FA-02C4-46D0-AF27-F1144F908808}"/>
    <cellStyle name="Normal 12 5 7 2 5 2 2 2" xfId="46881" xr:uid="{E348899F-659D-4728-828A-B077E2E9110D}"/>
    <cellStyle name="Normal 12 5 7 2 5 2 3" xfId="46882" xr:uid="{771E2F30-AE1E-42B5-A4DF-02256992175D}"/>
    <cellStyle name="Normal 12 5 7 2 5 3" xfId="17035" xr:uid="{7BE7DAD3-ED07-4BE5-A370-D9D267C0F544}"/>
    <cellStyle name="Normal 12 5 7 2 5 3 2" xfId="46883" xr:uid="{C800AA1B-18EF-40C2-B20B-B1F1DA0303AC}"/>
    <cellStyle name="Normal 12 5 7 2 5 4" xfId="46884" xr:uid="{BD7B6597-67C4-4921-AC13-592BF3C335F3}"/>
    <cellStyle name="Normal 12 5 7 2 6" xfId="11545" xr:uid="{5BDED616-70D4-4D04-AF18-AFD69BAE91F8}"/>
    <cellStyle name="Normal 12 5 7 2 6 2" xfId="24355" xr:uid="{D450A38D-415B-46FE-9C73-3F4EE20D0BA7}"/>
    <cellStyle name="Normal 12 5 7 2 6 2 2" xfId="46885" xr:uid="{2E171DA2-7D1E-4D97-81E2-AA52FE75E032}"/>
    <cellStyle name="Normal 12 5 7 2 6 3" xfId="46886" xr:uid="{F499DB99-9077-4058-AEFD-81F80E46EF2F}"/>
    <cellStyle name="Normal 12 5 7 2 7" xfId="6055" xr:uid="{30235888-8E69-4ED7-99B8-91CCE1F4AF51}"/>
    <cellStyle name="Normal 12 5 7 2 7 2" xfId="18865" xr:uid="{3C3B252B-AC1A-47E2-A2A2-E242230805D4}"/>
    <cellStyle name="Normal 12 5 7 2 7 2 2" xfId="46887" xr:uid="{618E6418-B85C-4DA4-A3D8-C5FEB937C5C0}"/>
    <cellStyle name="Normal 12 5 7 2 7 3" xfId="46888" xr:uid="{68C0BEAF-1995-412C-A2FD-A9BF9A75D01C}"/>
    <cellStyle name="Normal 12 5 7 2 8" xfId="13375" xr:uid="{54FC1E87-9D69-41DE-B60F-B442DFD9D51D}"/>
    <cellStyle name="Normal 12 5 7 2 8 2" xfId="46889" xr:uid="{49E01CAE-C012-45A7-862B-172FA50F5B4E}"/>
    <cellStyle name="Normal 12 5 7 2 9" xfId="46890" xr:uid="{88B0048E-19A8-4514-B923-0574AC499DC8}"/>
    <cellStyle name="Normal 12 5 7 3" xfId="696" xr:uid="{C1E2F243-BE72-4737-86F8-41B561A25A38}"/>
    <cellStyle name="Normal 12 5 7 3 2" xfId="1096" xr:uid="{2B467C0F-7143-4E16-8DA3-FC45E8A2C261}"/>
    <cellStyle name="Normal 12 5 7 3 2 2" xfId="1991" xr:uid="{79EBC640-1AC0-4273-BF9B-A889ABB21ED9}"/>
    <cellStyle name="Normal 12 5 7 3 2 2 2" xfId="3821" xr:uid="{95D57F07-2F59-4987-9144-751CD1FA8558}"/>
    <cellStyle name="Normal 12 5 7 3 2 2 2 2" xfId="9311" xr:uid="{57F98C1B-6E8A-4E5E-87CB-37577CB402C6}"/>
    <cellStyle name="Normal 12 5 7 3 2 2 2 2 2" xfId="22121" xr:uid="{E7EE9E5B-BFDD-4851-A341-E75BF7FFE409}"/>
    <cellStyle name="Normal 12 5 7 3 2 2 2 2 2 2" xfId="46891" xr:uid="{4E0F54E4-8E15-4562-9267-66E714DB3A8D}"/>
    <cellStyle name="Normal 12 5 7 3 2 2 2 2 3" xfId="46892" xr:uid="{01C2D1FB-2718-4DAF-AA87-6C1E337D09D8}"/>
    <cellStyle name="Normal 12 5 7 3 2 2 2 3" xfId="16631" xr:uid="{8CCF851F-C12F-4B45-835E-F2728F76E045}"/>
    <cellStyle name="Normal 12 5 7 3 2 2 2 3 2" xfId="46893" xr:uid="{89A38248-7352-4A88-A212-AE7C29B31285}"/>
    <cellStyle name="Normal 12 5 7 3 2 2 2 4" xfId="46894" xr:uid="{6EF92B3D-A6D6-42D9-920F-B32A6846E42C}"/>
    <cellStyle name="Normal 12 5 7 3 2 2 3" xfId="5651" xr:uid="{CCB4BF09-E00F-4AB3-90FC-C420633C3CD3}"/>
    <cellStyle name="Normal 12 5 7 3 2 2 3 2" xfId="11141" xr:uid="{BB50C2B7-FACC-4ABD-821F-40531BD72F7E}"/>
    <cellStyle name="Normal 12 5 7 3 2 2 3 2 2" xfId="23951" xr:uid="{A799F31E-5180-4FD5-982A-9C055AE3D80F}"/>
    <cellStyle name="Normal 12 5 7 3 2 2 3 2 2 2" xfId="46895" xr:uid="{F420B1EC-5BE6-4292-9BC8-A75F5BDC6DB7}"/>
    <cellStyle name="Normal 12 5 7 3 2 2 3 2 3" xfId="46896" xr:uid="{60910A87-2E43-4312-B319-64113A0FED0A}"/>
    <cellStyle name="Normal 12 5 7 3 2 2 3 3" xfId="18461" xr:uid="{B9042629-3D73-475E-BE6C-8319251544EA}"/>
    <cellStyle name="Normal 12 5 7 3 2 2 3 3 2" xfId="46897" xr:uid="{10C24AA3-A237-42EA-A60C-688E867CFED9}"/>
    <cellStyle name="Normal 12 5 7 3 2 2 3 4" xfId="46898" xr:uid="{B0FEA759-8B3F-4A46-8B92-E5909AEEAAD3}"/>
    <cellStyle name="Normal 12 5 7 3 2 2 4" xfId="12971" xr:uid="{8521D832-8BDA-484B-BA16-C1AAA97CAF14}"/>
    <cellStyle name="Normal 12 5 7 3 2 2 4 2" xfId="25781" xr:uid="{BD1060AC-3F46-4EA6-A3D1-23D73CC70F1B}"/>
    <cellStyle name="Normal 12 5 7 3 2 2 4 2 2" xfId="46899" xr:uid="{5DE5DF2B-D12A-41B8-AF88-849CFF0DD07C}"/>
    <cellStyle name="Normal 12 5 7 3 2 2 4 3" xfId="46900" xr:uid="{C36550FE-1866-4D3D-9643-19C0EA3D3896}"/>
    <cellStyle name="Normal 12 5 7 3 2 2 5" xfId="7481" xr:uid="{17CED164-457C-4928-9F3B-E2D039534F75}"/>
    <cellStyle name="Normal 12 5 7 3 2 2 5 2" xfId="20291" xr:uid="{6D5CA0DB-3A20-47BB-B436-B4BD82F5C8C2}"/>
    <cellStyle name="Normal 12 5 7 3 2 2 5 2 2" xfId="46901" xr:uid="{18701C26-BB4A-467B-91AA-09DF930B5584}"/>
    <cellStyle name="Normal 12 5 7 3 2 2 5 3" xfId="46902" xr:uid="{5B1E0650-90A6-4A8E-AD7B-17E8AA05105E}"/>
    <cellStyle name="Normal 12 5 7 3 2 2 6" xfId="14801" xr:uid="{A4D96F44-FB53-4263-80BD-664709D7BC45}"/>
    <cellStyle name="Normal 12 5 7 3 2 2 6 2" xfId="46903" xr:uid="{B5AB26CF-E371-46C0-9AEC-D034EBD280D4}"/>
    <cellStyle name="Normal 12 5 7 3 2 2 7" xfId="46904" xr:uid="{9597BBCB-1E5B-433F-91AF-52F4A1133AC8}"/>
    <cellStyle name="Normal 12 5 7 3 2 3" xfId="2927" xr:uid="{D8A40E85-C61A-48A1-B4A4-3FD8BFBD2193}"/>
    <cellStyle name="Normal 12 5 7 3 2 3 2" xfId="8417" xr:uid="{4BBADD74-D6B5-4ACE-B9E8-4CDA472CF671}"/>
    <cellStyle name="Normal 12 5 7 3 2 3 2 2" xfId="21227" xr:uid="{D53D83AC-6FAC-4FA9-9962-A93D753549A9}"/>
    <cellStyle name="Normal 12 5 7 3 2 3 2 2 2" xfId="46905" xr:uid="{6233BE6B-3516-4748-8BB3-54871EF404DF}"/>
    <cellStyle name="Normal 12 5 7 3 2 3 2 3" xfId="46906" xr:uid="{534E528A-5543-47AA-9042-5A931F926D49}"/>
    <cellStyle name="Normal 12 5 7 3 2 3 3" xfId="15737" xr:uid="{AF021686-8B0E-48D7-9B4A-5095E2334779}"/>
    <cellStyle name="Normal 12 5 7 3 2 3 3 2" xfId="46907" xr:uid="{A3E6938C-E397-4277-8BDF-5FB1EBFE0414}"/>
    <cellStyle name="Normal 12 5 7 3 2 3 4" xfId="46908" xr:uid="{217EFBC9-97FD-4DEF-95AD-9EC06604A744}"/>
    <cellStyle name="Normal 12 5 7 3 2 4" xfId="4757" xr:uid="{CD88C07A-8EF6-41FD-9AED-1B03DC42C92B}"/>
    <cellStyle name="Normal 12 5 7 3 2 4 2" xfId="10247" xr:uid="{A1EA3383-6938-4E79-B300-30500A71DABF}"/>
    <cellStyle name="Normal 12 5 7 3 2 4 2 2" xfId="23057" xr:uid="{73D510DE-AD37-4B73-8724-9D7A8645DD96}"/>
    <cellStyle name="Normal 12 5 7 3 2 4 2 2 2" xfId="46909" xr:uid="{15089C92-C561-462C-A8CA-464952365CE8}"/>
    <cellStyle name="Normal 12 5 7 3 2 4 2 3" xfId="46910" xr:uid="{D18E99D9-503E-4DAC-892E-4CD3D6B81B72}"/>
    <cellStyle name="Normal 12 5 7 3 2 4 3" xfId="17567" xr:uid="{5E70F70D-48AD-4760-9100-6839542DEB66}"/>
    <cellStyle name="Normal 12 5 7 3 2 4 3 2" xfId="46911" xr:uid="{2CD23430-591E-4543-8E0F-F90BB26D2833}"/>
    <cellStyle name="Normal 12 5 7 3 2 4 4" xfId="46912" xr:uid="{470332EE-D886-4425-8764-4E3F4FBDCB57}"/>
    <cellStyle name="Normal 12 5 7 3 2 5" xfId="12077" xr:uid="{52143328-B11F-45F6-959B-F3DEBFE29A6B}"/>
    <cellStyle name="Normal 12 5 7 3 2 5 2" xfId="24887" xr:uid="{2604B4F8-4BE9-4D19-A87B-3B75A990CD37}"/>
    <cellStyle name="Normal 12 5 7 3 2 5 2 2" xfId="46913" xr:uid="{3FF61B2F-A354-46C8-987E-65DF0FA51235}"/>
    <cellStyle name="Normal 12 5 7 3 2 5 3" xfId="46914" xr:uid="{15FC94EF-AD59-4C2A-83EC-E6111C262A89}"/>
    <cellStyle name="Normal 12 5 7 3 2 6" xfId="6587" xr:uid="{58622EAE-7CBD-4465-AC2E-EFCFBB7C81DB}"/>
    <cellStyle name="Normal 12 5 7 3 2 6 2" xfId="19397" xr:uid="{2C294B12-8774-4C10-8E77-F913D165D7FD}"/>
    <cellStyle name="Normal 12 5 7 3 2 6 2 2" xfId="46915" xr:uid="{A56BAF71-0A71-4E16-BCF7-D711E89E50D1}"/>
    <cellStyle name="Normal 12 5 7 3 2 6 3" xfId="46916" xr:uid="{68D0AFE0-E185-41EC-85A0-210B5DC703A3}"/>
    <cellStyle name="Normal 12 5 7 3 2 7" xfId="13907" xr:uid="{00D5ABF8-2771-40DD-9D5C-612D12AC04CC}"/>
    <cellStyle name="Normal 12 5 7 3 2 7 2" xfId="46917" xr:uid="{DF6824F6-CE1E-4EC2-BF6B-97ACB59120AE}"/>
    <cellStyle name="Normal 12 5 7 3 2 8" xfId="46918" xr:uid="{35332FB4-B90A-4E37-AFE5-0D4FA9B3AC21}"/>
    <cellStyle name="Normal 12 5 7 3 3" xfId="1591" xr:uid="{51E7E814-438E-495F-B252-651BED63B180}"/>
    <cellStyle name="Normal 12 5 7 3 3 2" xfId="3421" xr:uid="{CAF0E18D-690C-437B-9DE7-75073B9958CF}"/>
    <cellStyle name="Normal 12 5 7 3 3 2 2" xfId="8911" xr:uid="{63F42A59-9487-4AEE-A90D-BE034F7874E3}"/>
    <cellStyle name="Normal 12 5 7 3 3 2 2 2" xfId="21721" xr:uid="{A696D1D5-7632-4345-BEDB-661E25F6AF76}"/>
    <cellStyle name="Normal 12 5 7 3 3 2 2 2 2" xfId="46919" xr:uid="{F63AAD3C-0483-4918-ABE8-46ED3CD9284C}"/>
    <cellStyle name="Normal 12 5 7 3 3 2 2 3" xfId="46920" xr:uid="{7ED44EDE-87B0-4CA6-B356-454D3306741D}"/>
    <cellStyle name="Normal 12 5 7 3 3 2 3" xfId="16231" xr:uid="{40CFFE9D-6C52-4265-AC8C-74686C8F8677}"/>
    <cellStyle name="Normal 12 5 7 3 3 2 3 2" xfId="46921" xr:uid="{2345C1E6-67D0-4FBB-BBB1-5226006601A4}"/>
    <cellStyle name="Normal 12 5 7 3 3 2 4" xfId="46922" xr:uid="{FD0DC648-ACF0-4E4A-BA03-A22F42C10636}"/>
    <cellStyle name="Normal 12 5 7 3 3 3" xfId="5251" xr:uid="{FFE2CAF9-9E10-4935-8D1C-D52D0831AD6E}"/>
    <cellStyle name="Normal 12 5 7 3 3 3 2" xfId="10741" xr:uid="{0A7B9EE8-B4AE-4C61-9897-3119FA5AD1C0}"/>
    <cellStyle name="Normal 12 5 7 3 3 3 2 2" xfId="23551" xr:uid="{6BACAB2E-AD5C-45E6-AF04-8A6684430CBE}"/>
    <cellStyle name="Normal 12 5 7 3 3 3 2 2 2" xfId="46923" xr:uid="{8B4EA005-6C53-49C8-ADD1-29571C7E47A9}"/>
    <cellStyle name="Normal 12 5 7 3 3 3 2 3" xfId="46924" xr:uid="{90190BBA-E511-429F-A511-055F708E2C57}"/>
    <cellStyle name="Normal 12 5 7 3 3 3 3" xfId="18061" xr:uid="{0E295E66-E869-418F-8E31-910A13611B4B}"/>
    <cellStyle name="Normal 12 5 7 3 3 3 3 2" xfId="46925" xr:uid="{B3975047-86DD-4563-9135-54817A6A65DF}"/>
    <cellStyle name="Normal 12 5 7 3 3 3 4" xfId="46926" xr:uid="{75C6BF54-B111-49BF-A890-73E5EA4E9CA0}"/>
    <cellStyle name="Normal 12 5 7 3 3 4" xfId="12571" xr:uid="{554BFCFD-2190-4C54-B89C-570C6FC7B469}"/>
    <cellStyle name="Normal 12 5 7 3 3 4 2" xfId="25381" xr:uid="{38D8E356-36C0-4A11-A6BB-C9EDE92671C8}"/>
    <cellStyle name="Normal 12 5 7 3 3 4 2 2" xfId="46927" xr:uid="{B021AA7C-0E1A-4079-BD0C-F8E140D32B5A}"/>
    <cellStyle name="Normal 12 5 7 3 3 4 3" xfId="46928" xr:uid="{E41CF4B7-E5CD-48C9-99FD-544F13E6C2FE}"/>
    <cellStyle name="Normal 12 5 7 3 3 5" xfId="7081" xr:uid="{5FE3225C-781C-4EA2-83C3-C22D71E70301}"/>
    <cellStyle name="Normal 12 5 7 3 3 5 2" xfId="19891" xr:uid="{3CEEE66D-55F4-432C-82D3-61EB66157DAC}"/>
    <cellStyle name="Normal 12 5 7 3 3 5 2 2" xfId="46929" xr:uid="{17B852D1-D934-4C24-B917-E70C028CFB0C}"/>
    <cellStyle name="Normal 12 5 7 3 3 5 3" xfId="46930" xr:uid="{BDE61FD1-43AE-4198-BE20-AD01221B4A7E}"/>
    <cellStyle name="Normal 12 5 7 3 3 6" xfId="14401" xr:uid="{F872E325-D04C-40D7-AF7B-6965BD669032}"/>
    <cellStyle name="Normal 12 5 7 3 3 6 2" xfId="46931" xr:uid="{C9F102F2-559B-472E-9B1D-0C3DC865D8DE}"/>
    <cellStyle name="Normal 12 5 7 3 3 7" xfId="46932" xr:uid="{F1984A67-0918-498F-91B8-DF4D9140D9CA}"/>
    <cellStyle name="Normal 12 5 7 3 4" xfId="2527" xr:uid="{D0B118CF-B7C3-490D-A6E6-ABEBB08E5D1D}"/>
    <cellStyle name="Normal 12 5 7 3 4 2" xfId="8017" xr:uid="{46A09100-7097-452E-B495-6DADF75CEBC9}"/>
    <cellStyle name="Normal 12 5 7 3 4 2 2" xfId="20827" xr:uid="{482DC3FA-8B1D-4D0A-80B9-8053808DE7C0}"/>
    <cellStyle name="Normal 12 5 7 3 4 2 2 2" xfId="46933" xr:uid="{A1A34F3B-F89A-4DBC-8895-DD7B00943899}"/>
    <cellStyle name="Normal 12 5 7 3 4 2 3" xfId="46934" xr:uid="{E282ABA8-02FC-448D-9C30-57DA19BCD2A9}"/>
    <cellStyle name="Normal 12 5 7 3 4 3" xfId="15337" xr:uid="{5279051A-897F-4358-A0F7-29253B18F78A}"/>
    <cellStyle name="Normal 12 5 7 3 4 3 2" xfId="46935" xr:uid="{5C1ABB5E-4C35-4A48-BB03-5685C63C2391}"/>
    <cellStyle name="Normal 12 5 7 3 4 4" xfId="46936" xr:uid="{90BFBAFE-E1A1-4795-BF32-CE8842DFC1EA}"/>
    <cellStyle name="Normal 12 5 7 3 5" xfId="4357" xr:uid="{5A8DFD2F-CDC1-4C48-A05E-D09005A6ADBE}"/>
    <cellStyle name="Normal 12 5 7 3 5 2" xfId="9847" xr:uid="{FB414B10-D288-4439-A0C5-3CEBC9C37B55}"/>
    <cellStyle name="Normal 12 5 7 3 5 2 2" xfId="22657" xr:uid="{5C1BA0B9-289E-44F0-B35B-FA86FC30CFFC}"/>
    <cellStyle name="Normal 12 5 7 3 5 2 2 2" xfId="46937" xr:uid="{AFEB9088-AD8E-4D1B-B805-408EFB40B217}"/>
    <cellStyle name="Normal 12 5 7 3 5 2 3" xfId="46938" xr:uid="{41ABB0B2-C3CD-4144-8E48-42E452A538D0}"/>
    <cellStyle name="Normal 12 5 7 3 5 3" xfId="17167" xr:uid="{8F9E8439-0426-4EFA-B08C-70369054FE81}"/>
    <cellStyle name="Normal 12 5 7 3 5 3 2" xfId="46939" xr:uid="{68AF2E03-E823-4710-8CAC-D1936A93717D}"/>
    <cellStyle name="Normal 12 5 7 3 5 4" xfId="46940" xr:uid="{F414E162-D01A-4F73-A0B4-4C07077546B5}"/>
    <cellStyle name="Normal 12 5 7 3 6" xfId="11677" xr:uid="{1F794B42-364A-4C1A-9D39-7E3E8188F029}"/>
    <cellStyle name="Normal 12 5 7 3 6 2" xfId="24487" xr:uid="{4CFD1B1D-E14E-43CB-882F-FA7550F2E703}"/>
    <cellStyle name="Normal 12 5 7 3 6 2 2" xfId="46941" xr:uid="{127C6F38-CCAE-4C44-BCF5-D97259E0A03E}"/>
    <cellStyle name="Normal 12 5 7 3 6 3" xfId="46942" xr:uid="{90A97226-F9A4-4EA0-B0D1-35134395A39C}"/>
    <cellStyle name="Normal 12 5 7 3 7" xfId="6187" xr:uid="{90F0BF0D-91CE-445E-94E0-58EB70706187}"/>
    <cellStyle name="Normal 12 5 7 3 7 2" xfId="18997" xr:uid="{B4240B63-B4F4-47DC-9D0F-B34AB2AE9029}"/>
    <cellStyle name="Normal 12 5 7 3 7 2 2" xfId="46943" xr:uid="{3018D24B-BD9F-4B29-9AA9-0E5FBF6246F2}"/>
    <cellStyle name="Normal 12 5 7 3 7 3" xfId="46944" xr:uid="{ACB0D6C5-D4A3-446C-AB7D-23753EC86E2F}"/>
    <cellStyle name="Normal 12 5 7 3 8" xfId="13507" xr:uid="{9359BDB8-CA3B-47A6-A3B7-E59F42BF0EB5}"/>
    <cellStyle name="Normal 12 5 7 3 8 2" xfId="46945" xr:uid="{1CA5E532-C8E2-48C9-81A0-87081767E776}"/>
    <cellStyle name="Normal 12 5 7 3 9" xfId="46946" xr:uid="{0505693F-E6A6-4A18-ADE4-D60CEE06131E}"/>
    <cellStyle name="Normal 12 5 7 4" xfId="471" xr:uid="{65BB8F16-63C4-4CE7-9C00-5CFA19B3D52C}"/>
    <cellStyle name="Normal 12 5 7 4 2" xfId="1366" xr:uid="{7DCA12A8-B7CA-4432-A200-61976FC11068}"/>
    <cellStyle name="Normal 12 5 7 4 2 2" xfId="3196" xr:uid="{120C1C74-C74C-4797-BD9A-D5E0210C46AB}"/>
    <cellStyle name="Normal 12 5 7 4 2 2 2" xfId="8686" xr:uid="{FDDB4645-6E09-4109-AD18-B038E41D61B1}"/>
    <cellStyle name="Normal 12 5 7 4 2 2 2 2" xfId="21496" xr:uid="{4960D2FC-0F57-4EDA-ADF8-6281AE7B80F2}"/>
    <cellStyle name="Normal 12 5 7 4 2 2 2 2 2" xfId="46947" xr:uid="{13447122-9B78-4538-943D-C4E28EF239F6}"/>
    <cellStyle name="Normal 12 5 7 4 2 2 2 3" xfId="46948" xr:uid="{9003ED60-4F89-4C5D-AE97-71797695E47E}"/>
    <cellStyle name="Normal 12 5 7 4 2 2 3" xfId="16006" xr:uid="{2D70B667-38EF-464C-9F34-B323130A6D96}"/>
    <cellStyle name="Normal 12 5 7 4 2 2 3 2" xfId="46949" xr:uid="{B6206568-E82A-44A6-B3C7-CB19047BEEC4}"/>
    <cellStyle name="Normal 12 5 7 4 2 2 4" xfId="46950" xr:uid="{B39E5DFA-5B27-44F4-B930-FCEDF309D505}"/>
    <cellStyle name="Normal 12 5 7 4 2 3" xfId="5026" xr:uid="{B9F77215-EA00-49CA-9DFD-512EFA74AFB1}"/>
    <cellStyle name="Normal 12 5 7 4 2 3 2" xfId="10516" xr:uid="{4B42B1AB-882B-4647-87A5-DDE13A2BD264}"/>
    <cellStyle name="Normal 12 5 7 4 2 3 2 2" xfId="23326" xr:uid="{F22DFE9A-E7BD-4809-A124-305A02A71AFB}"/>
    <cellStyle name="Normal 12 5 7 4 2 3 2 2 2" xfId="46951" xr:uid="{C5A04A55-8740-42BA-989D-5A2E05DC613F}"/>
    <cellStyle name="Normal 12 5 7 4 2 3 2 3" xfId="46952" xr:uid="{5372E954-0AFA-4BF0-BE05-DF1B615977F5}"/>
    <cellStyle name="Normal 12 5 7 4 2 3 3" xfId="17836" xr:uid="{982D8745-A775-497A-A601-A0F4475C2B09}"/>
    <cellStyle name="Normal 12 5 7 4 2 3 3 2" xfId="46953" xr:uid="{8CA452B9-99C4-4599-BA52-17BB636F8CF2}"/>
    <cellStyle name="Normal 12 5 7 4 2 3 4" xfId="46954" xr:uid="{9F63CC44-8C15-4DCA-8D6F-C8E714479E13}"/>
    <cellStyle name="Normal 12 5 7 4 2 4" xfId="12346" xr:uid="{0F1EF9C0-E340-4908-86E8-741084F22E2F}"/>
    <cellStyle name="Normal 12 5 7 4 2 4 2" xfId="25156" xr:uid="{30783AB5-0222-43A7-A2B0-2FCCD6C8F98A}"/>
    <cellStyle name="Normal 12 5 7 4 2 4 2 2" xfId="46955" xr:uid="{930B3A34-5248-4F9D-B143-834AEDEA952E}"/>
    <cellStyle name="Normal 12 5 7 4 2 4 3" xfId="46956" xr:uid="{FC6FEFC8-0F8D-4BF3-A394-D43F0F9C5589}"/>
    <cellStyle name="Normal 12 5 7 4 2 5" xfId="6856" xr:uid="{128746F6-A4E6-4169-A2AD-EACD6C088036}"/>
    <cellStyle name="Normal 12 5 7 4 2 5 2" xfId="19666" xr:uid="{1F2ECCF0-4425-4A6F-9C97-27ACC10D7D4D}"/>
    <cellStyle name="Normal 12 5 7 4 2 5 2 2" xfId="46957" xr:uid="{1011D1B4-B19F-46E7-9BBE-2D524BBC4F1F}"/>
    <cellStyle name="Normal 12 5 7 4 2 5 3" xfId="46958" xr:uid="{474B9E37-8FE5-4066-950D-9676A1A29762}"/>
    <cellStyle name="Normal 12 5 7 4 2 6" xfId="14176" xr:uid="{E0C1359B-64C3-4D7C-B765-EF9BF5DDB91B}"/>
    <cellStyle name="Normal 12 5 7 4 2 6 2" xfId="46959" xr:uid="{561E38AC-956E-4217-B713-B1D62EADF648}"/>
    <cellStyle name="Normal 12 5 7 4 2 7" xfId="46960" xr:uid="{12730387-CE25-4CFA-B7F1-2E4B2A976EC5}"/>
    <cellStyle name="Normal 12 5 7 4 3" xfId="2302" xr:uid="{47FD4D6D-9F29-459F-8114-4964A5F2AC2E}"/>
    <cellStyle name="Normal 12 5 7 4 3 2" xfId="7792" xr:uid="{DA427843-05F4-41B5-9B1A-5D60E351F9A7}"/>
    <cellStyle name="Normal 12 5 7 4 3 2 2" xfId="20602" xr:uid="{4103C8CC-8248-458D-BBD6-42B42B24BF72}"/>
    <cellStyle name="Normal 12 5 7 4 3 2 2 2" xfId="46961" xr:uid="{3F534A53-BED9-41B7-8D5C-4CBFAB2D272F}"/>
    <cellStyle name="Normal 12 5 7 4 3 2 3" xfId="46962" xr:uid="{69BD53B4-5D2C-42F2-92B3-E20B21E616C0}"/>
    <cellStyle name="Normal 12 5 7 4 3 3" xfId="15112" xr:uid="{89B38822-265B-4785-8BD8-25582278D798}"/>
    <cellStyle name="Normal 12 5 7 4 3 3 2" xfId="46963" xr:uid="{04CAE1C1-0305-4EC9-A644-1E0F690AC872}"/>
    <cellStyle name="Normal 12 5 7 4 3 4" xfId="46964" xr:uid="{AA332A22-E6D5-4475-96C6-BC9EA73E182D}"/>
    <cellStyle name="Normal 12 5 7 4 4" xfId="4132" xr:uid="{678F345B-E54A-49C4-9B98-34D9280E9563}"/>
    <cellStyle name="Normal 12 5 7 4 4 2" xfId="9622" xr:uid="{81FA31DA-834E-4528-9DF2-61098A349ED5}"/>
    <cellStyle name="Normal 12 5 7 4 4 2 2" xfId="22432" xr:uid="{1874E9EA-D8FC-4295-BF0B-9B2B3DA40D3D}"/>
    <cellStyle name="Normal 12 5 7 4 4 2 2 2" xfId="46965" xr:uid="{66107AA5-2247-4123-AC67-1A80847AEB0D}"/>
    <cellStyle name="Normal 12 5 7 4 4 2 3" xfId="46966" xr:uid="{844324CD-6F23-4D73-BDE3-60698FF8D01E}"/>
    <cellStyle name="Normal 12 5 7 4 4 3" xfId="16942" xr:uid="{9108C6A6-C7BD-47E3-82B8-A35587E65A8D}"/>
    <cellStyle name="Normal 12 5 7 4 4 3 2" xfId="46967" xr:uid="{784D8153-9453-49CC-9421-3B7594904656}"/>
    <cellStyle name="Normal 12 5 7 4 4 4" xfId="46968" xr:uid="{909810ED-9CCB-4891-A0C1-A27C9C01D88C}"/>
    <cellStyle name="Normal 12 5 7 4 5" xfId="11452" xr:uid="{475CDADF-937B-41FA-B819-52513A0AE29B}"/>
    <cellStyle name="Normal 12 5 7 4 5 2" xfId="24262" xr:uid="{2321582A-92EB-466D-9383-6C29A2849D59}"/>
    <cellStyle name="Normal 12 5 7 4 5 2 2" xfId="46969" xr:uid="{6B3080FD-1295-43ED-8362-D128779431CA}"/>
    <cellStyle name="Normal 12 5 7 4 5 3" xfId="46970" xr:uid="{D66D7FDF-C1A0-4F1C-8F0D-4A388C0ACF72}"/>
    <cellStyle name="Normal 12 5 7 4 6" xfId="5962" xr:uid="{0C39462D-33B6-4FA9-9063-1D907CF9FDF4}"/>
    <cellStyle name="Normal 12 5 7 4 6 2" xfId="18772" xr:uid="{E4D9AEC9-51F7-4354-AB26-1F4CE1136F9E}"/>
    <cellStyle name="Normal 12 5 7 4 6 2 2" xfId="46971" xr:uid="{134253AC-62F2-434B-B47B-093F3F9F48D8}"/>
    <cellStyle name="Normal 12 5 7 4 6 3" xfId="46972" xr:uid="{158CBCE3-9904-4470-BE89-409109EFAB0F}"/>
    <cellStyle name="Normal 12 5 7 4 7" xfId="13282" xr:uid="{331E8730-54BE-49A5-AACD-A5686FBCEF2C}"/>
    <cellStyle name="Normal 12 5 7 4 7 2" xfId="46973" xr:uid="{D7361EB8-3A83-4D09-84BB-42F98A54C9F5}"/>
    <cellStyle name="Normal 12 5 7 4 8" xfId="46974" xr:uid="{FC4A8B9D-F009-40FE-A30C-4E29688FF6A3}"/>
    <cellStyle name="Normal 12 5 7 5" xfId="830" xr:uid="{2A80E297-F3E3-4902-95EE-4ACD761ADFCD}"/>
    <cellStyle name="Normal 12 5 7 5 2" xfId="1725" xr:uid="{C4709C51-EAD9-4923-ABD4-595955FDB20E}"/>
    <cellStyle name="Normal 12 5 7 5 2 2" xfId="3555" xr:uid="{7C281FA2-62F4-40AC-97FF-492E1D81E7FB}"/>
    <cellStyle name="Normal 12 5 7 5 2 2 2" xfId="9045" xr:uid="{8A90CB4B-94F0-4C74-A8BC-8BAD1070B914}"/>
    <cellStyle name="Normal 12 5 7 5 2 2 2 2" xfId="21855" xr:uid="{CF5A26A5-4EB4-4B4D-A3BD-A35E4B5762D1}"/>
    <cellStyle name="Normal 12 5 7 5 2 2 2 2 2" xfId="46975" xr:uid="{62ACE570-84E2-46DF-8E15-29D76D3BF41E}"/>
    <cellStyle name="Normal 12 5 7 5 2 2 2 3" xfId="46976" xr:uid="{E1728B36-7BCD-48ED-A09E-81C96CC8133F}"/>
    <cellStyle name="Normal 12 5 7 5 2 2 3" xfId="16365" xr:uid="{36571AEE-448E-4C9D-A4DA-13E37E12B7B6}"/>
    <cellStyle name="Normal 12 5 7 5 2 2 3 2" xfId="46977" xr:uid="{268045B7-C554-4EDE-99D5-308C29020CB5}"/>
    <cellStyle name="Normal 12 5 7 5 2 2 4" xfId="46978" xr:uid="{1C825F8C-6D63-4DDD-95E9-96520A2066CC}"/>
    <cellStyle name="Normal 12 5 7 5 2 3" xfId="5385" xr:uid="{A29BA394-A826-4686-895D-7DCD12B8C8DE}"/>
    <cellStyle name="Normal 12 5 7 5 2 3 2" xfId="10875" xr:uid="{5FE8F7E8-5104-490C-8184-5E46BFACAA35}"/>
    <cellStyle name="Normal 12 5 7 5 2 3 2 2" xfId="23685" xr:uid="{0253B149-7BD5-431B-BBA5-BFFA0B17EA7B}"/>
    <cellStyle name="Normal 12 5 7 5 2 3 2 2 2" xfId="46979" xr:uid="{BDC03EB8-4E1F-494C-ADB7-B6339FFC1C08}"/>
    <cellStyle name="Normal 12 5 7 5 2 3 2 3" xfId="46980" xr:uid="{C49FB320-21FD-4B72-9301-C402AC958043}"/>
    <cellStyle name="Normal 12 5 7 5 2 3 3" xfId="18195" xr:uid="{DCE28A0D-39D5-4A7A-AD14-AA8B34A6F935}"/>
    <cellStyle name="Normal 12 5 7 5 2 3 3 2" xfId="46981" xr:uid="{9F44E3C1-8F69-4C48-A830-7CD7856AAAC7}"/>
    <cellStyle name="Normal 12 5 7 5 2 3 4" xfId="46982" xr:uid="{86BD7A84-CA90-4CD3-8E6A-B6C6F1E89C1F}"/>
    <cellStyle name="Normal 12 5 7 5 2 4" xfId="12705" xr:uid="{F4E70CB8-B925-4F1B-A8E4-9607E92764BA}"/>
    <cellStyle name="Normal 12 5 7 5 2 4 2" xfId="25515" xr:uid="{E848FA40-5A93-4C8C-B770-70789B0B45DB}"/>
    <cellStyle name="Normal 12 5 7 5 2 4 2 2" xfId="46983" xr:uid="{BD605FB0-92C8-4D43-8CFD-5CA44D1BB74A}"/>
    <cellStyle name="Normal 12 5 7 5 2 4 3" xfId="46984" xr:uid="{74A28154-BA82-4AB9-BF2F-4951BEAB93FB}"/>
    <cellStyle name="Normal 12 5 7 5 2 5" xfId="7215" xr:uid="{C15DE2C6-F7C8-4AAF-846E-C6592791E0BA}"/>
    <cellStyle name="Normal 12 5 7 5 2 5 2" xfId="20025" xr:uid="{CDAE08CC-079F-4465-B00C-2CF1AFDFE1F5}"/>
    <cellStyle name="Normal 12 5 7 5 2 5 2 2" xfId="46985" xr:uid="{09223467-0DFA-4165-932B-B5404167020B}"/>
    <cellStyle name="Normal 12 5 7 5 2 5 3" xfId="46986" xr:uid="{F9DB3403-F19B-4545-ACB9-310BA26CD183}"/>
    <cellStyle name="Normal 12 5 7 5 2 6" xfId="14535" xr:uid="{1BA7008E-CF8E-417A-A7BB-A5C3AB52A240}"/>
    <cellStyle name="Normal 12 5 7 5 2 6 2" xfId="46987" xr:uid="{8EE98B76-D831-49F3-A906-06A5CD1DFA65}"/>
    <cellStyle name="Normal 12 5 7 5 2 7" xfId="46988" xr:uid="{727FFE66-8EE2-4033-9E34-CB78B2179838}"/>
    <cellStyle name="Normal 12 5 7 5 3" xfId="2661" xr:uid="{6763F16C-5989-4474-99CD-B9EED606D302}"/>
    <cellStyle name="Normal 12 5 7 5 3 2" xfId="8151" xr:uid="{83E19431-B8DD-4B82-B6E0-89F1A949F430}"/>
    <cellStyle name="Normal 12 5 7 5 3 2 2" xfId="20961" xr:uid="{D2B43DA5-B076-440E-B78C-9EFB66692440}"/>
    <cellStyle name="Normal 12 5 7 5 3 2 2 2" xfId="46989" xr:uid="{47914001-669D-428B-9263-B7645F44E517}"/>
    <cellStyle name="Normal 12 5 7 5 3 2 3" xfId="46990" xr:uid="{8B33D3CA-B93E-4E09-ABC8-9F5254C570B8}"/>
    <cellStyle name="Normal 12 5 7 5 3 3" xfId="15471" xr:uid="{9F5F7A60-A961-4456-A5F0-73076FD81574}"/>
    <cellStyle name="Normal 12 5 7 5 3 3 2" xfId="46991" xr:uid="{1E8593CA-885F-4696-84A6-16DBBC847FA3}"/>
    <cellStyle name="Normal 12 5 7 5 3 4" xfId="46992" xr:uid="{65FE0BB2-523E-4ADA-AA84-82C048A99A24}"/>
    <cellStyle name="Normal 12 5 7 5 4" xfId="4491" xr:uid="{59C6C65A-6B64-46D7-9D52-A8C6F8AFBCD1}"/>
    <cellStyle name="Normal 12 5 7 5 4 2" xfId="9981" xr:uid="{633F8B03-E748-4531-84ED-DE9E97A6E629}"/>
    <cellStyle name="Normal 12 5 7 5 4 2 2" xfId="22791" xr:uid="{D87B8A74-E2D6-459F-BE9C-508E24974617}"/>
    <cellStyle name="Normal 12 5 7 5 4 2 2 2" xfId="46993" xr:uid="{044D76AC-954B-4D96-AD64-A2F6750822D1}"/>
    <cellStyle name="Normal 12 5 7 5 4 2 3" xfId="46994" xr:uid="{F1E6D38E-FAF3-4B24-943E-DFAC6310CA10}"/>
    <cellStyle name="Normal 12 5 7 5 4 3" xfId="17301" xr:uid="{B33E6834-FEB5-49A1-AD85-574C8321FE91}"/>
    <cellStyle name="Normal 12 5 7 5 4 3 2" xfId="46995" xr:uid="{24D014F0-EA4D-4230-852B-F4F78BE89B27}"/>
    <cellStyle name="Normal 12 5 7 5 4 4" xfId="46996" xr:uid="{B30B1FE0-549F-4087-B919-E59718C55951}"/>
    <cellStyle name="Normal 12 5 7 5 5" xfId="11811" xr:uid="{508B3553-3DA3-4ADF-9131-C440A32E017C}"/>
    <cellStyle name="Normal 12 5 7 5 5 2" xfId="24621" xr:uid="{BFFD80A4-F8B3-4664-868D-19807A439B68}"/>
    <cellStyle name="Normal 12 5 7 5 5 2 2" xfId="46997" xr:uid="{B69654DA-9030-4B06-A952-2E9C2A7350ED}"/>
    <cellStyle name="Normal 12 5 7 5 5 3" xfId="46998" xr:uid="{2460D23A-67ED-4B15-BC19-2C916EBD7853}"/>
    <cellStyle name="Normal 12 5 7 5 6" xfId="6321" xr:uid="{69E3F31A-3DEE-466D-931C-14FD6A05F81D}"/>
    <cellStyle name="Normal 12 5 7 5 6 2" xfId="19131" xr:uid="{068C5FC4-6B0F-4485-B4C1-9693E5FE4F49}"/>
    <cellStyle name="Normal 12 5 7 5 6 2 2" xfId="46999" xr:uid="{1C1D2C57-AA12-4DF1-A405-942841D38A1F}"/>
    <cellStyle name="Normal 12 5 7 5 6 3" xfId="47000" xr:uid="{C45D2B86-4F76-4467-BA22-51818B9C65AF}"/>
    <cellStyle name="Normal 12 5 7 5 7" xfId="13641" xr:uid="{F32C9337-AB64-4704-B6C3-DF93D7C23ACC}"/>
    <cellStyle name="Normal 12 5 7 5 7 2" xfId="47001" xr:uid="{36C38BBC-0132-459E-8EE0-9696D1E4D63A}"/>
    <cellStyle name="Normal 12 5 7 5 8" xfId="47002" xr:uid="{913093FA-9C97-47DB-BC86-C7BE33AEF280}"/>
    <cellStyle name="Normal 12 5 7 6" xfId="1231" xr:uid="{147D8541-4C53-45DD-85B5-BA4852226E54}"/>
    <cellStyle name="Normal 12 5 7 6 2" xfId="3061" xr:uid="{CB8F21CC-510D-46DF-B6B9-2EBE4B3AD482}"/>
    <cellStyle name="Normal 12 5 7 6 2 2" xfId="8551" xr:uid="{A3C9E1CE-E61F-4143-9F62-9A27C3DB598D}"/>
    <cellStyle name="Normal 12 5 7 6 2 2 2" xfId="21361" xr:uid="{0643CC91-DEC6-4D36-B4C1-69A95BD668DE}"/>
    <cellStyle name="Normal 12 5 7 6 2 2 2 2" xfId="47003" xr:uid="{D425309A-BC16-46C9-8122-1234A30649BB}"/>
    <cellStyle name="Normal 12 5 7 6 2 2 3" xfId="47004" xr:uid="{D0CC9023-7AC8-4940-8F0A-B986F0CB6149}"/>
    <cellStyle name="Normal 12 5 7 6 2 3" xfId="15871" xr:uid="{B29E7DB5-3432-4DDE-AEBE-729737965A6C}"/>
    <cellStyle name="Normal 12 5 7 6 2 3 2" xfId="47005" xr:uid="{56CFFC4A-2C77-43AA-9327-C23D5DDE7988}"/>
    <cellStyle name="Normal 12 5 7 6 2 4" xfId="47006" xr:uid="{F2035FC1-F7A4-4BCA-AEED-23046C64086F}"/>
    <cellStyle name="Normal 12 5 7 6 3" xfId="4891" xr:uid="{2C56ADFF-3B8B-4EA6-AE46-EC52D7419D72}"/>
    <cellStyle name="Normal 12 5 7 6 3 2" xfId="10381" xr:uid="{EC7D8221-49BA-44AE-AB83-4A53228D9ACF}"/>
    <cellStyle name="Normal 12 5 7 6 3 2 2" xfId="23191" xr:uid="{E3FFDDD9-B5B8-43F0-BCD0-96B16057F14A}"/>
    <cellStyle name="Normal 12 5 7 6 3 2 2 2" xfId="47007" xr:uid="{2A6E34FA-A106-430B-9303-7B96E636C7EC}"/>
    <cellStyle name="Normal 12 5 7 6 3 2 3" xfId="47008" xr:uid="{5572163A-8603-4CF2-8412-4A3B79807952}"/>
    <cellStyle name="Normal 12 5 7 6 3 3" xfId="17701" xr:uid="{DC724E46-A4AA-4EC8-A16A-B55B932C24DE}"/>
    <cellStyle name="Normal 12 5 7 6 3 3 2" xfId="47009" xr:uid="{3094E3EB-4E53-4F1D-81BE-D25061C6EBD7}"/>
    <cellStyle name="Normal 12 5 7 6 3 4" xfId="47010" xr:uid="{A7C3E35C-3488-45E6-88D0-F9E1CB9378F3}"/>
    <cellStyle name="Normal 12 5 7 6 4" xfId="12211" xr:uid="{7875D37C-6DCB-4A42-8362-E3165B4CD761}"/>
    <cellStyle name="Normal 12 5 7 6 4 2" xfId="25021" xr:uid="{64D59459-347B-4307-9647-BE9ABB274417}"/>
    <cellStyle name="Normal 12 5 7 6 4 2 2" xfId="47011" xr:uid="{7800DFD5-14BD-4E3D-8C9B-F1CE3E92F522}"/>
    <cellStyle name="Normal 12 5 7 6 4 3" xfId="47012" xr:uid="{7FB693EA-E174-4E1F-81D4-0A9D194BA4C0}"/>
    <cellStyle name="Normal 12 5 7 6 5" xfId="6721" xr:uid="{F9B1A7E7-6D03-4DF9-9381-A966D250FD12}"/>
    <cellStyle name="Normal 12 5 7 6 5 2" xfId="19531" xr:uid="{20AEB985-C929-4DDB-98A7-259D6BABCB84}"/>
    <cellStyle name="Normal 12 5 7 6 5 2 2" xfId="47013" xr:uid="{85D539AA-B03E-4037-B096-AF25326F5131}"/>
    <cellStyle name="Normal 12 5 7 6 5 3" xfId="47014" xr:uid="{6810BC63-99E5-4851-AF1F-A174302BE7CC}"/>
    <cellStyle name="Normal 12 5 7 6 6" xfId="14041" xr:uid="{B272E77E-52EE-41AB-BD4D-5B17890D4595}"/>
    <cellStyle name="Normal 12 5 7 6 6 2" xfId="47015" xr:uid="{06DA5B1E-22F9-4C44-BF12-99EFAC27EE4B}"/>
    <cellStyle name="Normal 12 5 7 6 7" xfId="47016" xr:uid="{1BE8DD28-21CD-4606-9FCE-B782F47B77D9}"/>
    <cellStyle name="Normal 12 5 7 7" xfId="2167" xr:uid="{BB48DC1A-FCFE-44A8-B299-6A4267732018}"/>
    <cellStyle name="Normal 12 5 7 7 2" xfId="7657" xr:uid="{E2015CD0-85B1-4D5F-984C-174BB66A17F4}"/>
    <cellStyle name="Normal 12 5 7 7 2 2" xfId="20467" xr:uid="{EE506EE7-C546-4AF8-AB59-013DBC1ED5CD}"/>
    <cellStyle name="Normal 12 5 7 7 2 2 2" xfId="47017" xr:uid="{2B39591A-C1D4-4532-9782-AC961E4AD5E7}"/>
    <cellStyle name="Normal 12 5 7 7 2 3" xfId="47018" xr:uid="{724DA730-A0A1-4A22-BD9B-272B9AC680A8}"/>
    <cellStyle name="Normal 12 5 7 7 3" xfId="14977" xr:uid="{F8E30A68-4EA1-472D-8708-4D6804D7EC74}"/>
    <cellStyle name="Normal 12 5 7 7 3 2" xfId="47019" xr:uid="{FBCD99CC-9B44-41F5-B387-E3DA02F9DA86}"/>
    <cellStyle name="Normal 12 5 7 7 4" xfId="47020" xr:uid="{3C96C0D4-1362-416F-BBDB-5A2357D21802}"/>
    <cellStyle name="Normal 12 5 7 8" xfId="3997" xr:uid="{4F4FC321-A188-439D-91A4-854C2BB33640}"/>
    <cellStyle name="Normal 12 5 7 8 2" xfId="9487" xr:uid="{1B3825C8-072A-40A4-8D20-EEBFFC286871}"/>
    <cellStyle name="Normal 12 5 7 8 2 2" xfId="22297" xr:uid="{11008AB7-EC66-47FC-94FD-D44C8C899267}"/>
    <cellStyle name="Normal 12 5 7 8 2 2 2" xfId="47021" xr:uid="{DB8F3A20-A150-498C-B0A3-94A1B694352C}"/>
    <cellStyle name="Normal 12 5 7 8 2 3" xfId="47022" xr:uid="{574BCEAA-839C-474C-AB0A-B327B255D34F}"/>
    <cellStyle name="Normal 12 5 7 8 3" xfId="16807" xr:uid="{68B1C35B-D734-4C06-A5DE-922D7604CE16}"/>
    <cellStyle name="Normal 12 5 7 8 3 2" xfId="47023" xr:uid="{3D00DC33-E8C5-484C-BABC-933221E4408E}"/>
    <cellStyle name="Normal 12 5 7 8 4" xfId="47024" xr:uid="{C00EED03-89F0-4BAD-9816-E2081CD3F437}"/>
    <cellStyle name="Normal 12 5 7 9" xfId="11317" xr:uid="{66D00C1A-DF9A-4E60-AC49-93205EEB67F5}"/>
    <cellStyle name="Normal 12 5 7 9 2" xfId="24127" xr:uid="{B6FA9B5C-2DE5-4249-9D4F-7CF8DB791F8C}"/>
    <cellStyle name="Normal 12 5 7 9 2 2" xfId="47025" xr:uid="{F6613895-1F6B-4BE0-B6EB-DBF9011152D9}"/>
    <cellStyle name="Normal 12 5 7 9 3" xfId="47026" xr:uid="{5AF4EE6E-18BD-430A-8CD7-84694D401C9F}"/>
    <cellStyle name="Normal 12 5 8" xfId="386" xr:uid="{05C1AE82-8756-43FD-8714-FF55AD7FC624}"/>
    <cellStyle name="Normal 12 5 8 10" xfId="5878" xr:uid="{8C24A436-83F1-4305-8827-99A61BCF4D1B}"/>
    <cellStyle name="Normal 12 5 8 10 2" xfId="18688" xr:uid="{7AAB85B2-A7FD-4F05-9CDC-CF5ED251DCF5}"/>
    <cellStyle name="Normal 12 5 8 10 2 2" xfId="47027" xr:uid="{91CA7BC3-0D39-4732-BF28-6B6B5886DD81}"/>
    <cellStyle name="Normal 12 5 8 10 3" xfId="47028" xr:uid="{71DA7E64-378B-4259-9259-29B512AD4D29}"/>
    <cellStyle name="Normal 12 5 8 11" xfId="13198" xr:uid="{77C95DAD-B7CD-48F1-9499-B2AAD0DE1066}"/>
    <cellStyle name="Normal 12 5 8 11 2" xfId="47029" xr:uid="{7BA91D34-9CE7-47ED-84B8-8DE94436331E}"/>
    <cellStyle name="Normal 12 5 8 12" xfId="47030" xr:uid="{A48187FF-3F7D-457A-9139-65D4AEECA09A}"/>
    <cellStyle name="Normal 12 5 8 2" xfId="615" xr:uid="{0347FAE3-C87F-49C5-9F71-F801335E207F}"/>
    <cellStyle name="Normal 12 5 8 2 2" xfId="1014" xr:uid="{1F2E0584-4C0C-4C71-A15C-EF2AAFBE7DF5}"/>
    <cellStyle name="Normal 12 5 8 2 2 2" xfId="1909" xr:uid="{ED40EBEA-17E2-4279-87FD-C1A18BDA05E2}"/>
    <cellStyle name="Normal 12 5 8 2 2 2 2" xfId="3739" xr:uid="{DF52468A-5314-4B32-8959-E2D9B7859FDA}"/>
    <cellStyle name="Normal 12 5 8 2 2 2 2 2" xfId="9229" xr:uid="{D31E2195-5FC4-4BCF-B077-2FACE50E631E}"/>
    <cellStyle name="Normal 12 5 8 2 2 2 2 2 2" xfId="22039" xr:uid="{F0C9042D-D99C-4FE7-8571-DA8A2FA85A73}"/>
    <cellStyle name="Normal 12 5 8 2 2 2 2 2 2 2" xfId="47031" xr:uid="{BB0B811D-2327-46F2-9768-A3AB0928DDA5}"/>
    <cellStyle name="Normal 12 5 8 2 2 2 2 2 3" xfId="47032" xr:uid="{B2057953-A9A6-4346-9C01-3BFCB8CF8896}"/>
    <cellStyle name="Normal 12 5 8 2 2 2 2 3" xfId="16549" xr:uid="{3ADAB2F4-8CE5-4D50-A521-FBDDEA21D895}"/>
    <cellStyle name="Normal 12 5 8 2 2 2 2 3 2" xfId="47033" xr:uid="{8B0BA44A-E066-47C7-A51C-6EEB4416E194}"/>
    <cellStyle name="Normal 12 5 8 2 2 2 2 4" xfId="47034" xr:uid="{BC8AFFA4-EE72-4589-B266-01C4393CDFAC}"/>
    <cellStyle name="Normal 12 5 8 2 2 2 3" xfId="5569" xr:uid="{7706E731-25E8-42B6-A6D5-8FA9CC098100}"/>
    <cellStyle name="Normal 12 5 8 2 2 2 3 2" xfId="11059" xr:uid="{B63B554E-5ACC-42A5-A736-C152E28F8291}"/>
    <cellStyle name="Normal 12 5 8 2 2 2 3 2 2" xfId="23869" xr:uid="{17CB7036-2E1D-4A2D-9BF8-30BA3B3C35A7}"/>
    <cellStyle name="Normal 12 5 8 2 2 2 3 2 2 2" xfId="47035" xr:uid="{2785369A-B5A0-4756-9F88-954A6DD71BDB}"/>
    <cellStyle name="Normal 12 5 8 2 2 2 3 2 3" xfId="47036" xr:uid="{7F07DF58-99C9-4378-BBBC-7B7E14614EDF}"/>
    <cellStyle name="Normal 12 5 8 2 2 2 3 3" xfId="18379" xr:uid="{5B559815-F525-48FE-88B6-1DF7DD1C3928}"/>
    <cellStyle name="Normal 12 5 8 2 2 2 3 3 2" xfId="47037" xr:uid="{989B90FE-59CE-4A82-94CF-E79773DA9680}"/>
    <cellStyle name="Normal 12 5 8 2 2 2 3 4" xfId="47038" xr:uid="{39207EF6-167D-4B7D-874C-6AD5DC193E37}"/>
    <cellStyle name="Normal 12 5 8 2 2 2 4" xfId="12889" xr:uid="{22885539-F01F-455A-B6F5-A1CEA7A0D413}"/>
    <cellStyle name="Normal 12 5 8 2 2 2 4 2" xfId="25699" xr:uid="{6CB52893-674E-4B30-9AAB-EA100D848A06}"/>
    <cellStyle name="Normal 12 5 8 2 2 2 4 2 2" xfId="47039" xr:uid="{26C05021-4B48-444A-9DBD-1F7E59D21118}"/>
    <cellStyle name="Normal 12 5 8 2 2 2 4 3" xfId="47040" xr:uid="{B95C3C86-E132-4515-98AF-952FD9680E37}"/>
    <cellStyle name="Normal 12 5 8 2 2 2 5" xfId="7399" xr:uid="{065580E5-04CA-44F5-A028-A0F8410DD5D5}"/>
    <cellStyle name="Normal 12 5 8 2 2 2 5 2" xfId="20209" xr:uid="{D3AA7E57-81DB-4E50-83AE-3DD77F586DA2}"/>
    <cellStyle name="Normal 12 5 8 2 2 2 5 2 2" xfId="47041" xr:uid="{1C9BB4AC-17CC-4D1C-A0BE-E4F7BAFDD4E9}"/>
    <cellStyle name="Normal 12 5 8 2 2 2 5 3" xfId="47042" xr:uid="{14DE282C-40B2-4FBC-83E5-69E8D6A9FEE9}"/>
    <cellStyle name="Normal 12 5 8 2 2 2 6" xfId="14719" xr:uid="{F6267A17-7520-405D-88F1-5DB320C0A43B}"/>
    <cellStyle name="Normal 12 5 8 2 2 2 6 2" xfId="47043" xr:uid="{5B96BC94-8A85-4016-B0E8-89F04A1C5E1B}"/>
    <cellStyle name="Normal 12 5 8 2 2 2 7" xfId="47044" xr:uid="{C94D3208-E963-4587-BC46-ED176B627CF4}"/>
    <cellStyle name="Normal 12 5 8 2 2 3" xfId="2845" xr:uid="{09D88265-EA4F-422E-9AC7-BCDDA4C1718C}"/>
    <cellStyle name="Normal 12 5 8 2 2 3 2" xfId="8335" xr:uid="{33EE8BE9-B80D-4E37-AE81-600D9A7CE23A}"/>
    <cellStyle name="Normal 12 5 8 2 2 3 2 2" xfId="21145" xr:uid="{A4E0C307-8613-4DC6-926A-5AE2163BBD7E}"/>
    <cellStyle name="Normal 12 5 8 2 2 3 2 2 2" xfId="47045" xr:uid="{734DC716-BCC1-40CD-9565-C07E20FF4F6F}"/>
    <cellStyle name="Normal 12 5 8 2 2 3 2 3" xfId="47046" xr:uid="{D0700AA1-A136-4E8E-970F-0C24446C3EC2}"/>
    <cellStyle name="Normal 12 5 8 2 2 3 3" xfId="15655" xr:uid="{C493A336-B4BF-425D-825B-BEDD5F5662F6}"/>
    <cellStyle name="Normal 12 5 8 2 2 3 3 2" xfId="47047" xr:uid="{8CB10710-4FF0-46F1-9606-CD0B74365B94}"/>
    <cellStyle name="Normal 12 5 8 2 2 3 4" xfId="47048" xr:uid="{18AC9553-348C-4C12-91B4-B72A4E441B5F}"/>
    <cellStyle name="Normal 12 5 8 2 2 4" xfId="4675" xr:uid="{5394DF0C-99F0-48C7-8756-A9568AC1E9E6}"/>
    <cellStyle name="Normal 12 5 8 2 2 4 2" xfId="10165" xr:uid="{78AF48C1-DBB0-41AF-9303-2328EB06D970}"/>
    <cellStyle name="Normal 12 5 8 2 2 4 2 2" xfId="22975" xr:uid="{335B256E-6920-441D-8AD0-3A7D3F563B6D}"/>
    <cellStyle name="Normal 12 5 8 2 2 4 2 2 2" xfId="47049" xr:uid="{BBBEEF7E-CE57-42FD-A0F2-2891CAD199B5}"/>
    <cellStyle name="Normal 12 5 8 2 2 4 2 3" xfId="47050" xr:uid="{7169AED5-D70A-4AD4-BD35-7064DE869AF5}"/>
    <cellStyle name="Normal 12 5 8 2 2 4 3" xfId="17485" xr:uid="{467F0AA1-BD7B-4695-AB82-A84C06F0AB05}"/>
    <cellStyle name="Normal 12 5 8 2 2 4 3 2" xfId="47051" xr:uid="{734CB817-3E74-494D-8D2C-5BB2057F6640}"/>
    <cellStyle name="Normal 12 5 8 2 2 4 4" xfId="47052" xr:uid="{2627EEEE-9FDF-4CF3-BD1A-00997B556FC9}"/>
    <cellStyle name="Normal 12 5 8 2 2 5" xfId="11995" xr:uid="{5F50FB9D-8007-4506-BBDC-E81ED78CC200}"/>
    <cellStyle name="Normal 12 5 8 2 2 5 2" xfId="24805" xr:uid="{E8029F11-C643-4B5C-9A2B-F83FE354609A}"/>
    <cellStyle name="Normal 12 5 8 2 2 5 2 2" xfId="47053" xr:uid="{4B445174-20A4-44B8-80B5-BBB6ACE7E9D7}"/>
    <cellStyle name="Normal 12 5 8 2 2 5 3" xfId="47054" xr:uid="{2A7AE7CC-2B3A-4ED6-B8E0-CDD721C668B1}"/>
    <cellStyle name="Normal 12 5 8 2 2 6" xfId="6505" xr:uid="{A4CB60D6-A389-47F1-8071-FC96465AC3E6}"/>
    <cellStyle name="Normal 12 5 8 2 2 6 2" xfId="19315" xr:uid="{2FEF3EA6-FFAE-4366-B82B-580A42F9D6C9}"/>
    <cellStyle name="Normal 12 5 8 2 2 6 2 2" xfId="47055" xr:uid="{184275C2-7F21-4082-ABF3-505AAD5C2259}"/>
    <cellStyle name="Normal 12 5 8 2 2 6 3" xfId="47056" xr:uid="{A5EC2A96-DA7B-47E4-B8B3-9A8EE9B26C42}"/>
    <cellStyle name="Normal 12 5 8 2 2 7" xfId="13825" xr:uid="{6262C4E1-FB5C-4822-B915-45D6D84B7F38}"/>
    <cellStyle name="Normal 12 5 8 2 2 7 2" xfId="47057" xr:uid="{2B3AF01A-666C-4AF6-A44F-074C17848AA6}"/>
    <cellStyle name="Normal 12 5 8 2 2 8" xfId="47058" xr:uid="{F4BAE399-21B7-4D4E-B152-226F72806C39}"/>
    <cellStyle name="Normal 12 5 8 2 3" xfId="1510" xr:uid="{C697E96C-E5C5-43B2-89D5-BDB4DFD133CC}"/>
    <cellStyle name="Normal 12 5 8 2 3 2" xfId="3340" xr:uid="{CBF8F950-0D89-414D-8CE4-F924396743EF}"/>
    <cellStyle name="Normal 12 5 8 2 3 2 2" xfId="8830" xr:uid="{D55706D3-C042-4062-9571-4616F8D9F3E5}"/>
    <cellStyle name="Normal 12 5 8 2 3 2 2 2" xfId="21640" xr:uid="{3210F0AB-739F-48E4-A646-0A1CE11AD694}"/>
    <cellStyle name="Normal 12 5 8 2 3 2 2 2 2" xfId="47059" xr:uid="{0856F785-AED9-4454-8711-5216520D82CC}"/>
    <cellStyle name="Normal 12 5 8 2 3 2 2 3" xfId="47060" xr:uid="{9F010EA7-0235-4F7A-BF35-8FFBD23FE5DD}"/>
    <cellStyle name="Normal 12 5 8 2 3 2 3" xfId="16150" xr:uid="{A6432E71-8560-4041-A0D9-0680CD9B814F}"/>
    <cellStyle name="Normal 12 5 8 2 3 2 3 2" xfId="47061" xr:uid="{BEC289A6-F374-4A70-901C-B8088B7C6AD0}"/>
    <cellStyle name="Normal 12 5 8 2 3 2 4" xfId="47062" xr:uid="{5E4D09AC-EB05-4473-BD16-6DADCA153EF5}"/>
    <cellStyle name="Normal 12 5 8 2 3 3" xfId="5170" xr:uid="{708D3113-4497-4086-9A6A-53056046B717}"/>
    <cellStyle name="Normal 12 5 8 2 3 3 2" xfId="10660" xr:uid="{7A3B09E0-8880-42B6-8350-733284C7067A}"/>
    <cellStyle name="Normal 12 5 8 2 3 3 2 2" xfId="23470" xr:uid="{AA9C4589-47DD-425B-866F-93AD8C317D56}"/>
    <cellStyle name="Normal 12 5 8 2 3 3 2 2 2" xfId="47063" xr:uid="{47FC8206-D5A5-472F-9989-9035AAF142C3}"/>
    <cellStyle name="Normal 12 5 8 2 3 3 2 3" xfId="47064" xr:uid="{8BC6B27C-E88F-4E04-9888-ADB04CAFC660}"/>
    <cellStyle name="Normal 12 5 8 2 3 3 3" xfId="17980" xr:uid="{FE2A45F4-C5CD-4144-82B5-1330F492C52F}"/>
    <cellStyle name="Normal 12 5 8 2 3 3 3 2" xfId="47065" xr:uid="{F8064786-BA9A-4BA3-9AB5-348998764509}"/>
    <cellStyle name="Normal 12 5 8 2 3 3 4" xfId="47066" xr:uid="{B42D4627-6731-4744-929C-3CEBB01FF97B}"/>
    <cellStyle name="Normal 12 5 8 2 3 4" xfId="12490" xr:uid="{FF0C8C07-9B0F-48B2-A5EE-0C60DAC96A57}"/>
    <cellStyle name="Normal 12 5 8 2 3 4 2" xfId="25300" xr:uid="{3374FC68-CC0D-4FF6-A9E9-8DA48C30A349}"/>
    <cellStyle name="Normal 12 5 8 2 3 4 2 2" xfId="47067" xr:uid="{FC958BE0-3A6C-4A0B-AAA9-104988058967}"/>
    <cellStyle name="Normal 12 5 8 2 3 4 3" xfId="47068" xr:uid="{AB80A747-77B9-4D81-82B9-4DAADD460D50}"/>
    <cellStyle name="Normal 12 5 8 2 3 5" xfId="7000" xr:uid="{A03DDBA8-8EA9-449A-8AB4-3D14F0B0BEC1}"/>
    <cellStyle name="Normal 12 5 8 2 3 5 2" xfId="19810" xr:uid="{1937E5F6-7E2C-4E4C-9B7A-698FAFE040FC}"/>
    <cellStyle name="Normal 12 5 8 2 3 5 2 2" xfId="47069" xr:uid="{F365EA4A-6E90-4D08-935C-CDE8B5C6434E}"/>
    <cellStyle name="Normal 12 5 8 2 3 5 3" xfId="47070" xr:uid="{9BAAFD7A-4376-4A25-852B-25760023DA86}"/>
    <cellStyle name="Normal 12 5 8 2 3 6" xfId="14320" xr:uid="{60FB2EF8-B7EE-4CBE-BE39-C7AB1A316238}"/>
    <cellStyle name="Normal 12 5 8 2 3 6 2" xfId="47071" xr:uid="{8AF96CD2-62E3-4471-8B58-1FE3F0DCF6D0}"/>
    <cellStyle name="Normal 12 5 8 2 3 7" xfId="47072" xr:uid="{7CBD091A-689F-4282-9F2C-D4138CD75B82}"/>
    <cellStyle name="Normal 12 5 8 2 4" xfId="2446" xr:uid="{171E7302-B697-4B27-96F7-41478ACB57E2}"/>
    <cellStyle name="Normal 12 5 8 2 4 2" xfId="7936" xr:uid="{00422410-F0A3-4BAA-B2AB-7794E577EBDF}"/>
    <cellStyle name="Normal 12 5 8 2 4 2 2" xfId="20746" xr:uid="{9516D284-3A72-47A3-A3B9-CC63E911CA90}"/>
    <cellStyle name="Normal 12 5 8 2 4 2 2 2" xfId="47073" xr:uid="{10DDA310-CFF4-4E7B-A162-E9771823D645}"/>
    <cellStyle name="Normal 12 5 8 2 4 2 3" xfId="47074" xr:uid="{20D3BBE8-6B80-4D4E-B053-08103D75C71B}"/>
    <cellStyle name="Normal 12 5 8 2 4 3" xfId="15256" xr:uid="{09B9B64A-285A-4981-9D0F-325C6CF0503D}"/>
    <cellStyle name="Normal 12 5 8 2 4 3 2" xfId="47075" xr:uid="{DF174968-EFB0-4330-8707-C3ECAEC1B353}"/>
    <cellStyle name="Normal 12 5 8 2 4 4" xfId="47076" xr:uid="{766B696E-C19B-46B9-B24B-3AC23402599F}"/>
    <cellStyle name="Normal 12 5 8 2 5" xfId="4276" xr:uid="{3FF442DF-5674-41D9-8FD1-C95EFD8B3BCB}"/>
    <cellStyle name="Normal 12 5 8 2 5 2" xfId="9766" xr:uid="{68F8C951-DF44-4A3B-9FDB-307315B0C100}"/>
    <cellStyle name="Normal 12 5 8 2 5 2 2" xfId="22576" xr:uid="{AD72A3D1-E3D8-4CFB-B05D-319A0480164B}"/>
    <cellStyle name="Normal 12 5 8 2 5 2 2 2" xfId="47077" xr:uid="{CC202CB4-D562-43F9-BED2-193F70C1D260}"/>
    <cellStyle name="Normal 12 5 8 2 5 2 3" xfId="47078" xr:uid="{7935D9D4-6289-4264-81C8-4970FC8C3B4D}"/>
    <cellStyle name="Normal 12 5 8 2 5 3" xfId="17086" xr:uid="{EF244E2A-4B00-482C-894D-2BE772C28F8E}"/>
    <cellStyle name="Normal 12 5 8 2 5 3 2" xfId="47079" xr:uid="{F818A263-00CD-4E75-8DCF-F9988CB4C312}"/>
    <cellStyle name="Normal 12 5 8 2 5 4" xfId="47080" xr:uid="{C828F7BA-6054-4365-BBA4-1DB37D9428E1}"/>
    <cellStyle name="Normal 12 5 8 2 6" xfId="11596" xr:uid="{1240615A-E8F8-4460-869B-F253E62CECC9}"/>
    <cellStyle name="Normal 12 5 8 2 6 2" xfId="24406" xr:uid="{91A5A588-575B-41B2-9D99-8A5AE866BC8B}"/>
    <cellStyle name="Normal 12 5 8 2 6 2 2" xfId="47081" xr:uid="{73FA7B3B-74FF-4CFB-9E9E-111F7CD38B79}"/>
    <cellStyle name="Normal 12 5 8 2 6 3" xfId="47082" xr:uid="{B110117D-F50E-43A5-8EAA-8694B422709D}"/>
    <cellStyle name="Normal 12 5 8 2 7" xfId="6106" xr:uid="{E6D046D6-BC3C-4130-8E06-E7C6400BF440}"/>
    <cellStyle name="Normal 12 5 8 2 7 2" xfId="18916" xr:uid="{56D01642-33EC-4DE4-8A40-4A84FB2E1916}"/>
    <cellStyle name="Normal 12 5 8 2 7 2 2" xfId="47083" xr:uid="{EC119366-39FE-426B-AA69-76E29D49A37F}"/>
    <cellStyle name="Normal 12 5 8 2 7 3" xfId="47084" xr:uid="{EF0A2DF4-2194-45E0-A100-AB3F28FFF91D}"/>
    <cellStyle name="Normal 12 5 8 2 8" xfId="13426" xr:uid="{68E5C1FD-5761-4DDC-A0F7-1AE1A5C226CC}"/>
    <cellStyle name="Normal 12 5 8 2 8 2" xfId="47085" xr:uid="{F0629E13-971F-4FBA-B9B4-6A788E5A5317}"/>
    <cellStyle name="Normal 12 5 8 2 9" xfId="47086" xr:uid="{7491CF0A-F467-42B6-93AE-9B674A157416}"/>
    <cellStyle name="Normal 12 5 8 3" xfId="747" xr:uid="{EFCFCB1D-6D75-4B21-B6DE-563644E0631A}"/>
    <cellStyle name="Normal 12 5 8 3 2" xfId="1147" xr:uid="{B3261F78-7F84-492C-802E-0BCEB53B6FA3}"/>
    <cellStyle name="Normal 12 5 8 3 2 2" xfId="2042" xr:uid="{61ECC746-5877-4DB7-8B8B-18FA3FF02434}"/>
    <cellStyle name="Normal 12 5 8 3 2 2 2" xfId="3872" xr:uid="{9D2E366A-7EF3-4DF6-801C-681160ED48D1}"/>
    <cellStyle name="Normal 12 5 8 3 2 2 2 2" xfId="9362" xr:uid="{5450BAA8-8A24-4040-8F2C-658FEBFD1688}"/>
    <cellStyle name="Normal 12 5 8 3 2 2 2 2 2" xfId="22172" xr:uid="{95C6BB00-6F12-4233-B290-23F02C4E9CDB}"/>
    <cellStyle name="Normal 12 5 8 3 2 2 2 2 2 2" xfId="47087" xr:uid="{B19A181A-3407-4F46-BF17-D3B0D4206EC7}"/>
    <cellStyle name="Normal 12 5 8 3 2 2 2 2 3" xfId="47088" xr:uid="{ED4B3B1E-5AD8-4094-9216-7EFBF8C65E74}"/>
    <cellStyle name="Normal 12 5 8 3 2 2 2 3" xfId="16682" xr:uid="{21F96B08-5711-49EF-A9D9-0EB9FCFB0051}"/>
    <cellStyle name="Normal 12 5 8 3 2 2 2 3 2" xfId="47089" xr:uid="{72C8C878-99D4-4B72-9B18-8410202EF687}"/>
    <cellStyle name="Normal 12 5 8 3 2 2 2 4" xfId="47090" xr:uid="{B3123AC2-9FFB-4A3D-B6B5-CC6F6D034C9E}"/>
    <cellStyle name="Normal 12 5 8 3 2 2 3" xfId="5702" xr:uid="{FEC1BA2E-6D8C-4687-9021-CD0EB80A6D49}"/>
    <cellStyle name="Normal 12 5 8 3 2 2 3 2" xfId="11192" xr:uid="{1E16B54F-935B-4260-9D2A-06A743FBD837}"/>
    <cellStyle name="Normal 12 5 8 3 2 2 3 2 2" xfId="24002" xr:uid="{6EA5BFDE-D71D-449D-A715-97845C73BE38}"/>
    <cellStyle name="Normal 12 5 8 3 2 2 3 2 2 2" xfId="47091" xr:uid="{53790B6C-5893-4B93-93D6-0B69ED922594}"/>
    <cellStyle name="Normal 12 5 8 3 2 2 3 2 3" xfId="47092" xr:uid="{789240AB-8C0E-4D9E-A71F-D0D21480F6D5}"/>
    <cellStyle name="Normal 12 5 8 3 2 2 3 3" xfId="18512" xr:uid="{5A590AC2-6866-4F4E-AB94-8E8F749B2380}"/>
    <cellStyle name="Normal 12 5 8 3 2 2 3 3 2" xfId="47093" xr:uid="{7BE71E57-5994-4E17-8464-28E0854C21E0}"/>
    <cellStyle name="Normal 12 5 8 3 2 2 3 4" xfId="47094" xr:uid="{CFFD366F-9A25-4E0A-B909-97D810500B1B}"/>
    <cellStyle name="Normal 12 5 8 3 2 2 4" xfId="13022" xr:uid="{94222754-F0EF-44DA-9632-CAFCC165492F}"/>
    <cellStyle name="Normal 12 5 8 3 2 2 4 2" xfId="25832" xr:uid="{8763F4A6-5CFD-438C-A1CE-DF7852639B89}"/>
    <cellStyle name="Normal 12 5 8 3 2 2 4 2 2" xfId="47095" xr:uid="{C00B6A28-97BF-47B7-B427-EEB5302F9DF7}"/>
    <cellStyle name="Normal 12 5 8 3 2 2 4 3" xfId="47096" xr:uid="{FC9899C8-B33D-469D-8444-944A53B188D2}"/>
    <cellStyle name="Normal 12 5 8 3 2 2 5" xfId="7532" xr:uid="{742A70C7-1E64-41BC-B54F-32B14978A826}"/>
    <cellStyle name="Normal 12 5 8 3 2 2 5 2" xfId="20342" xr:uid="{8FF8FA4E-159F-439C-BA36-BB4D7DEF3C49}"/>
    <cellStyle name="Normal 12 5 8 3 2 2 5 2 2" xfId="47097" xr:uid="{49C8069F-4E66-4D80-B502-65B3C2634CF0}"/>
    <cellStyle name="Normal 12 5 8 3 2 2 5 3" xfId="47098" xr:uid="{0775D464-B2C8-4C57-9A60-9D9843BDF013}"/>
    <cellStyle name="Normal 12 5 8 3 2 2 6" xfId="14852" xr:uid="{AE7CCCB4-4F46-4FB9-BE62-BC92B37D91AB}"/>
    <cellStyle name="Normal 12 5 8 3 2 2 6 2" xfId="47099" xr:uid="{F7CD4D85-EDB5-41F3-A814-F23AC38FBDE0}"/>
    <cellStyle name="Normal 12 5 8 3 2 2 7" xfId="47100" xr:uid="{658D53DA-3886-4AA3-A1D7-BC5299A6A1D0}"/>
    <cellStyle name="Normal 12 5 8 3 2 3" xfId="2978" xr:uid="{A6E9E73F-E838-4F0C-863E-F58884A2AE17}"/>
    <cellStyle name="Normal 12 5 8 3 2 3 2" xfId="8468" xr:uid="{DB5546C3-CD4E-4ED7-9F61-210CAAA7BA20}"/>
    <cellStyle name="Normal 12 5 8 3 2 3 2 2" xfId="21278" xr:uid="{944002B6-5E3E-4A08-A72E-F4222DAB602F}"/>
    <cellStyle name="Normal 12 5 8 3 2 3 2 2 2" xfId="47101" xr:uid="{5C7D1116-845C-4F0B-B862-540A6C95018E}"/>
    <cellStyle name="Normal 12 5 8 3 2 3 2 3" xfId="47102" xr:uid="{1ADAFF41-A4B8-4BAF-880E-92CA982AE7F4}"/>
    <cellStyle name="Normal 12 5 8 3 2 3 3" xfId="15788" xr:uid="{66FBDE77-7055-4E22-B854-C322ABCBE80A}"/>
    <cellStyle name="Normal 12 5 8 3 2 3 3 2" xfId="47103" xr:uid="{753177FF-D92C-4D26-B298-989251761753}"/>
    <cellStyle name="Normal 12 5 8 3 2 3 4" xfId="47104" xr:uid="{A879496C-E2A0-4EA4-BB91-CA64BB465A2D}"/>
    <cellStyle name="Normal 12 5 8 3 2 4" xfId="4808" xr:uid="{C817C9BF-EE6B-4739-A69A-AFD4425A8670}"/>
    <cellStyle name="Normal 12 5 8 3 2 4 2" xfId="10298" xr:uid="{23320DEB-5F28-447C-BEE8-F5BBED1D5685}"/>
    <cellStyle name="Normal 12 5 8 3 2 4 2 2" xfId="23108" xr:uid="{F0452546-4EF7-453F-97DD-24D85FF4A3E5}"/>
    <cellStyle name="Normal 12 5 8 3 2 4 2 2 2" xfId="47105" xr:uid="{54831242-A54D-411C-A774-39D18FBDA95B}"/>
    <cellStyle name="Normal 12 5 8 3 2 4 2 3" xfId="47106" xr:uid="{CCD97FC9-F69E-4473-8A7D-C992EB3EC12E}"/>
    <cellStyle name="Normal 12 5 8 3 2 4 3" xfId="17618" xr:uid="{5A19285F-9285-4F0E-A07A-ED505C490285}"/>
    <cellStyle name="Normal 12 5 8 3 2 4 3 2" xfId="47107" xr:uid="{C9B59954-B534-47AF-97CC-B09ED6852A59}"/>
    <cellStyle name="Normal 12 5 8 3 2 4 4" xfId="47108" xr:uid="{9AD5BBD1-9CAB-49D9-8A0B-E5CC48CE396F}"/>
    <cellStyle name="Normal 12 5 8 3 2 5" xfId="12128" xr:uid="{4F7192B0-A702-4733-A52C-EE22F8988B1B}"/>
    <cellStyle name="Normal 12 5 8 3 2 5 2" xfId="24938" xr:uid="{7C523942-3E22-49A0-96EE-AE0FBF9B66F0}"/>
    <cellStyle name="Normal 12 5 8 3 2 5 2 2" xfId="47109" xr:uid="{1D043FB0-4AB4-4A37-B5E3-381FE43A776B}"/>
    <cellStyle name="Normal 12 5 8 3 2 5 3" xfId="47110" xr:uid="{0F17A8A0-9F3A-46F6-BDE2-F83CD4D23B06}"/>
    <cellStyle name="Normal 12 5 8 3 2 6" xfId="6638" xr:uid="{F9C2C007-13A3-418E-B93C-5336ECF365D8}"/>
    <cellStyle name="Normal 12 5 8 3 2 6 2" xfId="19448" xr:uid="{5A59F3A9-2474-42F6-A98E-D7CD07F8746C}"/>
    <cellStyle name="Normal 12 5 8 3 2 6 2 2" xfId="47111" xr:uid="{98B95292-06E5-4038-9A4B-25372C914003}"/>
    <cellStyle name="Normal 12 5 8 3 2 6 3" xfId="47112" xr:uid="{7390F99A-5101-4B6F-B650-E86FBEE2AC75}"/>
    <cellStyle name="Normal 12 5 8 3 2 7" xfId="13958" xr:uid="{B09E0B39-1C13-4A8E-8DC0-F0D3C3D61066}"/>
    <cellStyle name="Normal 12 5 8 3 2 7 2" xfId="47113" xr:uid="{5EFB7776-DE14-4B71-929A-2F02CEFBCBA7}"/>
    <cellStyle name="Normal 12 5 8 3 2 8" xfId="47114" xr:uid="{F597F8DE-7A4B-4A41-B705-CD35AD9B8362}"/>
    <cellStyle name="Normal 12 5 8 3 3" xfId="1642" xr:uid="{720E6B41-33F1-42DA-B18B-85967758E27E}"/>
    <cellStyle name="Normal 12 5 8 3 3 2" xfId="3472" xr:uid="{341AEC62-D801-4A86-A3D7-AE4BEAC2313A}"/>
    <cellStyle name="Normal 12 5 8 3 3 2 2" xfId="8962" xr:uid="{6982AFF5-ABB1-46F6-A94B-0FE692A6712B}"/>
    <cellStyle name="Normal 12 5 8 3 3 2 2 2" xfId="21772" xr:uid="{5C311B15-71C7-4448-B6E4-F85746F93FAF}"/>
    <cellStyle name="Normal 12 5 8 3 3 2 2 2 2" xfId="47115" xr:uid="{F68A0406-09A4-4B22-A757-E91CFE8E9BAC}"/>
    <cellStyle name="Normal 12 5 8 3 3 2 2 3" xfId="47116" xr:uid="{631830C5-5DD4-400B-B799-98CA2A87133F}"/>
    <cellStyle name="Normal 12 5 8 3 3 2 3" xfId="16282" xr:uid="{81A9E6D1-51BB-40AB-B7AD-CC7069CC84F0}"/>
    <cellStyle name="Normal 12 5 8 3 3 2 3 2" xfId="47117" xr:uid="{CE72F9AA-44CC-4C58-ACE6-6F99A99068BA}"/>
    <cellStyle name="Normal 12 5 8 3 3 2 4" xfId="47118" xr:uid="{21EA3A5E-80F3-4BCA-82F9-5D89010D4ABB}"/>
    <cellStyle name="Normal 12 5 8 3 3 3" xfId="5302" xr:uid="{940B970E-F28A-4F6F-B764-A3C068B0DB6E}"/>
    <cellStyle name="Normal 12 5 8 3 3 3 2" xfId="10792" xr:uid="{CC62766D-4F2C-4FB9-A1B1-AAD0815505C2}"/>
    <cellStyle name="Normal 12 5 8 3 3 3 2 2" xfId="23602" xr:uid="{C7820318-0815-4F3A-A141-379AF3BB55BC}"/>
    <cellStyle name="Normal 12 5 8 3 3 3 2 2 2" xfId="47119" xr:uid="{AC155D62-DD6B-4614-9C6F-9CA085D85D27}"/>
    <cellStyle name="Normal 12 5 8 3 3 3 2 3" xfId="47120" xr:uid="{1829C4E2-09CA-4E10-AAEA-456553C6C0AB}"/>
    <cellStyle name="Normal 12 5 8 3 3 3 3" xfId="18112" xr:uid="{9730BF75-9393-4556-B081-FDD76F02D27C}"/>
    <cellStyle name="Normal 12 5 8 3 3 3 3 2" xfId="47121" xr:uid="{3BA5973A-EA5F-4EDF-8C35-50830F6DFE15}"/>
    <cellStyle name="Normal 12 5 8 3 3 3 4" xfId="47122" xr:uid="{706EA589-AE6E-4E82-A1B0-5F45E1368182}"/>
    <cellStyle name="Normal 12 5 8 3 3 4" xfId="12622" xr:uid="{90A694BC-1CB3-4EE9-8DBF-16E25257FA25}"/>
    <cellStyle name="Normal 12 5 8 3 3 4 2" xfId="25432" xr:uid="{BDBC71E8-C8A9-4A56-A5B1-8A914BC4D7CF}"/>
    <cellStyle name="Normal 12 5 8 3 3 4 2 2" xfId="47123" xr:uid="{B97D8718-E46C-4F28-80B6-A356CC1F21BF}"/>
    <cellStyle name="Normal 12 5 8 3 3 4 3" xfId="47124" xr:uid="{794DFCC2-07A3-4F0B-9E49-9B3B7B4F4A03}"/>
    <cellStyle name="Normal 12 5 8 3 3 5" xfId="7132" xr:uid="{DAB1F0A2-F8BC-48A9-9980-9D1B101A35B4}"/>
    <cellStyle name="Normal 12 5 8 3 3 5 2" xfId="19942" xr:uid="{1ACFBF73-8066-497B-B45B-048485F58425}"/>
    <cellStyle name="Normal 12 5 8 3 3 5 2 2" xfId="47125" xr:uid="{173B2B1C-AF3D-4404-8599-E15EA8199108}"/>
    <cellStyle name="Normal 12 5 8 3 3 5 3" xfId="47126" xr:uid="{7D113ABE-2B30-45CF-9DEA-0EBE616665B7}"/>
    <cellStyle name="Normal 12 5 8 3 3 6" xfId="14452" xr:uid="{34735034-CDA6-4275-BE03-64D079EE7A84}"/>
    <cellStyle name="Normal 12 5 8 3 3 6 2" xfId="47127" xr:uid="{319B2D12-5629-4D18-91E2-46E458F00701}"/>
    <cellStyle name="Normal 12 5 8 3 3 7" xfId="47128" xr:uid="{EE48B27B-995F-45FF-9004-93BA05396212}"/>
    <cellStyle name="Normal 12 5 8 3 4" xfId="2578" xr:uid="{267765E0-9D94-4CDE-ADE4-CDAD6B3D46F9}"/>
    <cellStyle name="Normal 12 5 8 3 4 2" xfId="8068" xr:uid="{C924C32D-14BA-4023-9D57-A02FE7DDDC2D}"/>
    <cellStyle name="Normal 12 5 8 3 4 2 2" xfId="20878" xr:uid="{D4D9C041-E99E-4956-B2E9-384937F5BEA9}"/>
    <cellStyle name="Normal 12 5 8 3 4 2 2 2" xfId="47129" xr:uid="{05637BEF-1B9E-4E7C-8C9B-B2ACCE6847AF}"/>
    <cellStyle name="Normal 12 5 8 3 4 2 3" xfId="47130" xr:uid="{D382EC68-34F9-4D56-BF93-D84B8BF6EC8B}"/>
    <cellStyle name="Normal 12 5 8 3 4 3" xfId="15388" xr:uid="{7A389C91-4342-4C69-9178-6495C17322F7}"/>
    <cellStyle name="Normal 12 5 8 3 4 3 2" xfId="47131" xr:uid="{E2ADF48B-8AA9-40F4-87B0-098F76D72B1F}"/>
    <cellStyle name="Normal 12 5 8 3 4 4" xfId="47132" xr:uid="{68538310-762B-4AF1-94F8-3830332AEDBA}"/>
    <cellStyle name="Normal 12 5 8 3 5" xfId="4408" xr:uid="{DBC822E1-8CFC-4297-AD37-D32AC7EE5A9A}"/>
    <cellStyle name="Normal 12 5 8 3 5 2" xfId="9898" xr:uid="{9AD55462-FED3-4281-89D0-ECACF6A2C786}"/>
    <cellStyle name="Normal 12 5 8 3 5 2 2" xfId="22708" xr:uid="{169A4FCA-8AD2-4887-994C-6CBD60E04CC5}"/>
    <cellStyle name="Normal 12 5 8 3 5 2 2 2" xfId="47133" xr:uid="{7AD0278A-9BED-4EA1-AD64-6058812BBF50}"/>
    <cellStyle name="Normal 12 5 8 3 5 2 3" xfId="47134" xr:uid="{FEF65582-211C-4E18-959D-3AF30E2E33BA}"/>
    <cellStyle name="Normal 12 5 8 3 5 3" xfId="17218" xr:uid="{990787FC-F912-4AD3-9B5F-FA546E6DF345}"/>
    <cellStyle name="Normal 12 5 8 3 5 3 2" xfId="47135" xr:uid="{B1D936EC-D34E-445C-AD6D-46D6D6A93C2F}"/>
    <cellStyle name="Normal 12 5 8 3 5 4" xfId="47136" xr:uid="{AE1D00AD-7AC7-4738-BC69-9E1FCCE0A03D}"/>
    <cellStyle name="Normal 12 5 8 3 6" xfId="11728" xr:uid="{6DF1102F-CF83-46A5-AC35-84FDFCD7C9EA}"/>
    <cellStyle name="Normal 12 5 8 3 6 2" xfId="24538" xr:uid="{9C310945-7F8D-459C-BE97-A5E586B867B9}"/>
    <cellStyle name="Normal 12 5 8 3 6 2 2" xfId="47137" xr:uid="{976AEBE7-88A7-4228-9690-1D3B45920ADB}"/>
    <cellStyle name="Normal 12 5 8 3 6 3" xfId="47138" xr:uid="{B3D90662-342C-4ACC-9230-1E25A4AE590E}"/>
    <cellStyle name="Normal 12 5 8 3 7" xfId="6238" xr:uid="{281C6A83-EFC3-4F24-AFD2-D304F104FC9B}"/>
    <cellStyle name="Normal 12 5 8 3 7 2" xfId="19048" xr:uid="{30850C6A-6E4D-4CB3-B297-1C5633EA9F03}"/>
    <cellStyle name="Normal 12 5 8 3 7 2 2" xfId="47139" xr:uid="{9845BE73-C9DF-4545-A455-F0BB4498DC92}"/>
    <cellStyle name="Normal 12 5 8 3 7 3" xfId="47140" xr:uid="{0AA80604-22DC-4F5E-95F0-BEE949DD1807}"/>
    <cellStyle name="Normal 12 5 8 3 8" xfId="13558" xr:uid="{E39F2952-FC15-41CF-BFB1-D29FEECF0F51}"/>
    <cellStyle name="Normal 12 5 8 3 8 2" xfId="47141" xr:uid="{930D4CDD-2134-4DD0-B853-BE3A189DAFE9}"/>
    <cellStyle name="Normal 12 5 8 3 9" xfId="47142" xr:uid="{C680FF4A-7196-4377-AF62-003FB31BBDB6}"/>
    <cellStyle name="Normal 12 5 8 4" xfId="522" xr:uid="{E59F2669-3AC1-4F34-9140-8A5D0F6F5E5F}"/>
    <cellStyle name="Normal 12 5 8 4 2" xfId="1417" xr:uid="{42E541A3-8A38-4D20-8A2E-028BDB9738B6}"/>
    <cellStyle name="Normal 12 5 8 4 2 2" xfId="3247" xr:uid="{9CFD493D-8D86-4A4D-99A8-6841BF7472E1}"/>
    <cellStyle name="Normal 12 5 8 4 2 2 2" xfId="8737" xr:uid="{10243A23-8FEA-4DA1-A53C-967E3DBDD46B}"/>
    <cellStyle name="Normal 12 5 8 4 2 2 2 2" xfId="21547" xr:uid="{49AFC101-ACB5-4F97-A4D4-4F183DE92080}"/>
    <cellStyle name="Normal 12 5 8 4 2 2 2 2 2" xfId="47143" xr:uid="{523EFD20-713E-4B70-875F-DB544ED6966A}"/>
    <cellStyle name="Normal 12 5 8 4 2 2 2 3" xfId="47144" xr:uid="{0C2364B2-17D8-4194-8E36-94231474EE1D}"/>
    <cellStyle name="Normal 12 5 8 4 2 2 3" xfId="16057" xr:uid="{2F0F3FFD-68A9-4984-9F35-1C3573CD22D1}"/>
    <cellStyle name="Normal 12 5 8 4 2 2 3 2" xfId="47145" xr:uid="{C61B2360-4792-4DEB-97A2-B70FF52F7DD1}"/>
    <cellStyle name="Normal 12 5 8 4 2 2 4" xfId="47146" xr:uid="{1EA5A025-CCE9-41B3-887F-F531FE75BAC2}"/>
    <cellStyle name="Normal 12 5 8 4 2 3" xfId="5077" xr:uid="{582775EC-A4E6-4880-A719-46B8AE6C1354}"/>
    <cellStyle name="Normal 12 5 8 4 2 3 2" xfId="10567" xr:uid="{F391CD8B-19DB-408A-98F2-660B6DC1FC2F}"/>
    <cellStyle name="Normal 12 5 8 4 2 3 2 2" xfId="23377" xr:uid="{5F967BC0-9862-4B69-B3A2-EEB7DBB6199D}"/>
    <cellStyle name="Normal 12 5 8 4 2 3 2 2 2" xfId="47147" xr:uid="{BCED1CB8-F697-4E7E-B26A-7B65AABBD120}"/>
    <cellStyle name="Normal 12 5 8 4 2 3 2 3" xfId="47148" xr:uid="{0A8BF9A7-A59C-45CE-8E9B-25287FCA6995}"/>
    <cellStyle name="Normal 12 5 8 4 2 3 3" xfId="17887" xr:uid="{46A6D3B1-0255-4113-B8A6-E6073F962ACD}"/>
    <cellStyle name="Normal 12 5 8 4 2 3 3 2" xfId="47149" xr:uid="{540800A0-7D2E-44A8-BD41-1589045806F5}"/>
    <cellStyle name="Normal 12 5 8 4 2 3 4" xfId="47150" xr:uid="{34183417-C303-4648-8381-C35FAF7ED56A}"/>
    <cellStyle name="Normal 12 5 8 4 2 4" xfId="12397" xr:uid="{E2B97BE6-B608-46C5-89A7-40DAFCBAB466}"/>
    <cellStyle name="Normal 12 5 8 4 2 4 2" xfId="25207" xr:uid="{D502299B-BC43-4741-8562-E40A53EE5AF1}"/>
    <cellStyle name="Normal 12 5 8 4 2 4 2 2" xfId="47151" xr:uid="{104F7D10-BA4A-4027-9F77-1D0A19005EE1}"/>
    <cellStyle name="Normal 12 5 8 4 2 4 3" xfId="47152" xr:uid="{6F11333D-047C-4583-8CF3-97E0DB84BAFE}"/>
    <cellStyle name="Normal 12 5 8 4 2 5" xfId="6907" xr:uid="{F896BAC9-904C-4773-AA60-A19642B1A03C}"/>
    <cellStyle name="Normal 12 5 8 4 2 5 2" xfId="19717" xr:uid="{6CA035FB-07E3-4DED-9952-E0EE89E48DEC}"/>
    <cellStyle name="Normal 12 5 8 4 2 5 2 2" xfId="47153" xr:uid="{A6BF474D-5ED4-4DB9-91B3-75C25BCB366B}"/>
    <cellStyle name="Normal 12 5 8 4 2 5 3" xfId="47154" xr:uid="{4C0A077D-690F-4CC6-A891-075E516C3CD1}"/>
    <cellStyle name="Normal 12 5 8 4 2 6" xfId="14227" xr:uid="{1948EF94-63E2-4ED7-A6A5-6664B344E9D7}"/>
    <cellStyle name="Normal 12 5 8 4 2 6 2" xfId="47155" xr:uid="{EAD5B370-E10B-47CC-A952-82EAEE93F536}"/>
    <cellStyle name="Normal 12 5 8 4 2 7" xfId="47156" xr:uid="{397B15A4-4D51-470B-837D-78A02656FAE9}"/>
    <cellStyle name="Normal 12 5 8 4 3" xfId="2353" xr:uid="{69462B8C-E1D6-4643-B7F8-3B56EBA72B4B}"/>
    <cellStyle name="Normal 12 5 8 4 3 2" xfId="7843" xr:uid="{21B83139-9BF4-45BA-900D-AF298EA4BA14}"/>
    <cellStyle name="Normal 12 5 8 4 3 2 2" xfId="20653" xr:uid="{B0C2660F-DC66-441D-84AD-3BD3F080ED35}"/>
    <cellStyle name="Normal 12 5 8 4 3 2 2 2" xfId="47157" xr:uid="{8AF68F66-86C5-4ABC-B0DD-5C1E1470F494}"/>
    <cellStyle name="Normal 12 5 8 4 3 2 3" xfId="47158" xr:uid="{3B9B6DE5-BD70-4A07-81A8-144DAADF07A0}"/>
    <cellStyle name="Normal 12 5 8 4 3 3" xfId="15163" xr:uid="{079D46BF-A038-4869-9EE1-30BF89C93E2D}"/>
    <cellStyle name="Normal 12 5 8 4 3 3 2" xfId="47159" xr:uid="{93D62269-DBC7-4361-AE36-8254B48269EB}"/>
    <cellStyle name="Normal 12 5 8 4 3 4" xfId="47160" xr:uid="{4A7839EC-93CA-4585-97DD-99E3FA9026F1}"/>
    <cellStyle name="Normal 12 5 8 4 4" xfId="4183" xr:uid="{E1CE3622-CC54-4A7D-9B45-986CBA6416CE}"/>
    <cellStyle name="Normal 12 5 8 4 4 2" xfId="9673" xr:uid="{E0B72FC5-7C8D-4BE5-A787-D237E79FD5B9}"/>
    <cellStyle name="Normal 12 5 8 4 4 2 2" xfId="22483" xr:uid="{635582C6-3A4E-4F17-AD4F-41A9FD2AB02D}"/>
    <cellStyle name="Normal 12 5 8 4 4 2 2 2" xfId="47161" xr:uid="{234476B6-A2D0-4161-8D57-E4A2E691D112}"/>
    <cellStyle name="Normal 12 5 8 4 4 2 3" xfId="47162" xr:uid="{D5BFC4E5-3F7B-483D-910D-9D737EA51D98}"/>
    <cellStyle name="Normal 12 5 8 4 4 3" xfId="16993" xr:uid="{03FED138-3DA8-42A7-9BCE-BD696B0AB4DC}"/>
    <cellStyle name="Normal 12 5 8 4 4 3 2" xfId="47163" xr:uid="{0117322B-98CA-470D-8EA4-6030C09ABAD6}"/>
    <cellStyle name="Normal 12 5 8 4 4 4" xfId="47164" xr:uid="{E076E885-86A6-4966-BAB9-58499BDE6726}"/>
    <cellStyle name="Normal 12 5 8 4 5" xfId="11503" xr:uid="{AD83AF85-9FF2-499A-9193-4187836529EF}"/>
    <cellStyle name="Normal 12 5 8 4 5 2" xfId="24313" xr:uid="{0B9BF97D-4BFC-441D-8F54-F1B20B9EF1E3}"/>
    <cellStyle name="Normal 12 5 8 4 5 2 2" xfId="47165" xr:uid="{D5BFD780-7CF7-41B8-9BE6-57BB8DE7C3B9}"/>
    <cellStyle name="Normal 12 5 8 4 5 3" xfId="47166" xr:uid="{DE5C1242-DEAA-42A5-8E46-D06B3CEFE595}"/>
    <cellStyle name="Normal 12 5 8 4 6" xfId="6013" xr:uid="{7DDE3A24-684E-415B-BE5D-985366E351DE}"/>
    <cellStyle name="Normal 12 5 8 4 6 2" xfId="18823" xr:uid="{3ADE2DC9-DE1F-44F6-80FA-5F86B7927166}"/>
    <cellStyle name="Normal 12 5 8 4 6 2 2" xfId="47167" xr:uid="{9DF00E57-7C93-46E2-9621-4E1369FE1593}"/>
    <cellStyle name="Normal 12 5 8 4 6 3" xfId="47168" xr:uid="{22058A17-3027-4F91-B566-14B8692830D4}"/>
    <cellStyle name="Normal 12 5 8 4 7" xfId="13333" xr:uid="{52E57F17-E04A-4189-88A2-071FFBF41227}"/>
    <cellStyle name="Normal 12 5 8 4 7 2" xfId="47169" xr:uid="{EE1C230F-B68C-4633-815A-8500EA84DBF3}"/>
    <cellStyle name="Normal 12 5 8 4 8" xfId="47170" xr:uid="{83DC013A-3033-4A07-AED1-504DBFA78AE9}"/>
    <cellStyle name="Normal 12 5 8 5" xfId="881" xr:uid="{A5C461A3-4373-48CC-9C1D-832111DC3FDC}"/>
    <cellStyle name="Normal 12 5 8 5 2" xfId="1776" xr:uid="{550F318C-4C1D-489B-88B0-569C5D49D7B8}"/>
    <cellStyle name="Normal 12 5 8 5 2 2" xfId="3606" xr:uid="{9590A96F-57EC-4E86-BE25-0E4E6CB14126}"/>
    <cellStyle name="Normal 12 5 8 5 2 2 2" xfId="9096" xr:uid="{5254C76B-7BEA-4EC0-937B-B2FC9E33399E}"/>
    <cellStyle name="Normal 12 5 8 5 2 2 2 2" xfId="21906" xr:uid="{31CA53CE-291A-4EF5-A85F-6246B99146AC}"/>
    <cellStyle name="Normal 12 5 8 5 2 2 2 2 2" xfId="47171" xr:uid="{2A759C74-A78C-40A5-AE1E-EDE1C1C592DD}"/>
    <cellStyle name="Normal 12 5 8 5 2 2 2 3" xfId="47172" xr:uid="{17F018EF-7605-422F-BC1B-897DE333A92A}"/>
    <cellStyle name="Normal 12 5 8 5 2 2 3" xfId="16416" xr:uid="{F394F03A-B2A4-42C9-9867-6B5C6891670E}"/>
    <cellStyle name="Normal 12 5 8 5 2 2 3 2" xfId="47173" xr:uid="{B8D3D888-3E35-469D-991E-CBEDEC1B0357}"/>
    <cellStyle name="Normal 12 5 8 5 2 2 4" xfId="47174" xr:uid="{2624F4FE-EE59-4482-8101-890A59EC5D0B}"/>
    <cellStyle name="Normal 12 5 8 5 2 3" xfId="5436" xr:uid="{67F0779E-94AE-4422-A4A2-802A8A55EE13}"/>
    <cellStyle name="Normal 12 5 8 5 2 3 2" xfId="10926" xr:uid="{7C4DC395-FDDD-4D51-86E7-4538D7C27C37}"/>
    <cellStyle name="Normal 12 5 8 5 2 3 2 2" xfId="23736" xr:uid="{6C811BAB-BD7C-473D-8DD9-F84223851EC6}"/>
    <cellStyle name="Normal 12 5 8 5 2 3 2 2 2" xfId="47175" xr:uid="{50DB6C30-DEF1-4E41-8437-A7A1EA4291A8}"/>
    <cellStyle name="Normal 12 5 8 5 2 3 2 3" xfId="47176" xr:uid="{A813054C-B3CC-46DD-A714-6B285394F667}"/>
    <cellStyle name="Normal 12 5 8 5 2 3 3" xfId="18246" xr:uid="{AE7EF750-1C3A-42AE-B57D-FA1F0E9196FF}"/>
    <cellStyle name="Normal 12 5 8 5 2 3 3 2" xfId="47177" xr:uid="{0C4D4AAC-A279-4981-855A-ECE1B37E8781}"/>
    <cellStyle name="Normal 12 5 8 5 2 3 4" xfId="47178" xr:uid="{6DE0A990-36A4-4845-90CF-34FC68C9B938}"/>
    <cellStyle name="Normal 12 5 8 5 2 4" xfId="12756" xr:uid="{823CAAC1-E99A-472C-BBEC-CBB61D239A2D}"/>
    <cellStyle name="Normal 12 5 8 5 2 4 2" xfId="25566" xr:uid="{896484C6-91DE-43E7-8D0F-687A11748FC0}"/>
    <cellStyle name="Normal 12 5 8 5 2 4 2 2" xfId="47179" xr:uid="{69BE4AA5-E476-4CE4-AB35-3F3A8C76C4AC}"/>
    <cellStyle name="Normal 12 5 8 5 2 4 3" xfId="47180" xr:uid="{4ADBDEAF-4C21-4747-8AC0-BDB261FE7158}"/>
    <cellStyle name="Normal 12 5 8 5 2 5" xfId="7266" xr:uid="{742C470A-0A1A-4533-ABE6-908BA60AE7A6}"/>
    <cellStyle name="Normal 12 5 8 5 2 5 2" xfId="20076" xr:uid="{385C7FE0-2DF3-4241-89B6-338B21D96DC0}"/>
    <cellStyle name="Normal 12 5 8 5 2 5 2 2" xfId="47181" xr:uid="{F933F674-33B0-4ADD-9052-8F094A0B360C}"/>
    <cellStyle name="Normal 12 5 8 5 2 5 3" xfId="47182" xr:uid="{0AB105E5-75FA-439D-89B0-61F1525E0974}"/>
    <cellStyle name="Normal 12 5 8 5 2 6" xfId="14586" xr:uid="{0B8AEACD-829C-43EF-B948-4F6820DDACF9}"/>
    <cellStyle name="Normal 12 5 8 5 2 6 2" xfId="47183" xr:uid="{B73885BC-D9AA-4845-9648-1661D11512DE}"/>
    <cellStyle name="Normal 12 5 8 5 2 7" xfId="47184" xr:uid="{F1695005-99C6-4B67-9195-93241EEDC18C}"/>
    <cellStyle name="Normal 12 5 8 5 3" xfId="2712" xr:uid="{450ABCBD-3A2C-468E-89D9-8BA062F3DD29}"/>
    <cellStyle name="Normal 12 5 8 5 3 2" xfId="8202" xr:uid="{DD5EE02B-D8EF-47DF-8B5C-1E899B5B19AB}"/>
    <cellStyle name="Normal 12 5 8 5 3 2 2" xfId="21012" xr:uid="{BBAC4511-7BD6-4589-A969-DB7365150DFF}"/>
    <cellStyle name="Normal 12 5 8 5 3 2 2 2" xfId="47185" xr:uid="{43CDD362-94FE-4DEB-9842-38165E0A5B16}"/>
    <cellStyle name="Normal 12 5 8 5 3 2 3" xfId="47186" xr:uid="{40E4262E-7334-4E27-9BF6-E578E18A2183}"/>
    <cellStyle name="Normal 12 5 8 5 3 3" xfId="15522" xr:uid="{E4538F3D-085F-4F5D-B02F-0E9060C4611B}"/>
    <cellStyle name="Normal 12 5 8 5 3 3 2" xfId="47187" xr:uid="{C181A2B4-3CA9-4988-855F-F07A93713FF8}"/>
    <cellStyle name="Normal 12 5 8 5 3 4" xfId="47188" xr:uid="{CF538CE3-1C6B-43CF-8A8A-7AE4C376156A}"/>
    <cellStyle name="Normal 12 5 8 5 4" xfId="4542" xr:uid="{FE682CD7-D7F5-4AA0-8D2D-8E5073DAC3B4}"/>
    <cellStyle name="Normal 12 5 8 5 4 2" xfId="10032" xr:uid="{123569A3-BDFC-4FFF-83BB-D2DBC50F4462}"/>
    <cellStyle name="Normal 12 5 8 5 4 2 2" xfId="22842" xr:uid="{78F4B208-B7DF-4F20-B054-C803CAEEC2E5}"/>
    <cellStyle name="Normal 12 5 8 5 4 2 2 2" xfId="47189" xr:uid="{C3EDC8C0-F824-4BE7-99FE-BB669BF4F2A2}"/>
    <cellStyle name="Normal 12 5 8 5 4 2 3" xfId="47190" xr:uid="{179D0797-0E87-4A2B-A879-649DCEB8F422}"/>
    <cellStyle name="Normal 12 5 8 5 4 3" xfId="17352" xr:uid="{3C6AE66F-9170-4E23-9B82-32F83FC77323}"/>
    <cellStyle name="Normal 12 5 8 5 4 3 2" xfId="47191" xr:uid="{AF0EAD3E-591D-4BE6-A27C-6987EF6CC59C}"/>
    <cellStyle name="Normal 12 5 8 5 4 4" xfId="47192" xr:uid="{29A029A8-94AC-40EF-9B47-7F479ADE9A35}"/>
    <cellStyle name="Normal 12 5 8 5 5" xfId="11862" xr:uid="{E1BEE0F5-0FA6-4555-BB1B-EBA6CE479C1A}"/>
    <cellStyle name="Normal 12 5 8 5 5 2" xfId="24672" xr:uid="{BD831BCB-264A-429A-99B2-4D700C17EBEF}"/>
    <cellStyle name="Normal 12 5 8 5 5 2 2" xfId="47193" xr:uid="{42504FED-09AC-4CBE-854A-B480B73915C3}"/>
    <cellStyle name="Normal 12 5 8 5 5 3" xfId="47194" xr:uid="{6DD2FD9F-409F-491F-9E01-65C7F1C0F9DD}"/>
    <cellStyle name="Normal 12 5 8 5 6" xfId="6372" xr:uid="{5D01BCFF-D547-49A0-8DBB-F1E7B3A55194}"/>
    <cellStyle name="Normal 12 5 8 5 6 2" xfId="19182" xr:uid="{7807676D-0BF0-4250-9C88-D8BC83A0BFFB}"/>
    <cellStyle name="Normal 12 5 8 5 6 2 2" xfId="47195" xr:uid="{E2E80C20-F2D5-4245-A8E8-CBEECD025B8F}"/>
    <cellStyle name="Normal 12 5 8 5 6 3" xfId="47196" xr:uid="{DEE12D77-9933-452F-8D1E-B4ED2BD215B6}"/>
    <cellStyle name="Normal 12 5 8 5 7" xfId="13692" xr:uid="{96DBA6AA-B363-4DB4-9FAB-BBA1C926AAAE}"/>
    <cellStyle name="Normal 12 5 8 5 7 2" xfId="47197" xr:uid="{90730BF3-4DF0-4F57-914A-9FF7965F1863}"/>
    <cellStyle name="Normal 12 5 8 5 8" xfId="47198" xr:uid="{BC4D6DB6-1A07-4B8C-BA0E-0E5157A6F5BC}"/>
    <cellStyle name="Normal 12 5 8 6" xfId="1282" xr:uid="{49639ED6-8C50-408C-AD0E-3D86E97D9F6C}"/>
    <cellStyle name="Normal 12 5 8 6 2" xfId="3112" xr:uid="{8C0EF6EC-5D50-4B27-A391-0F7DBB471A30}"/>
    <cellStyle name="Normal 12 5 8 6 2 2" xfId="8602" xr:uid="{3A263C73-AF34-419C-B8EC-47F33C731740}"/>
    <cellStyle name="Normal 12 5 8 6 2 2 2" xfId="21412" xr:uid="{223928F3-E1B2-42FF-9E02-E12DF1AA04BC}"/>
    <cellStyle name="Normal 12 5 8 6 2 2 2 2" xfId="47199" xr:uid="{E7ED3B14-0F2D-42F1-AC8C-4BC74F718C31}"/>
    <cellStyle name="Normal 12 5 8 6 2 2 3" xfId="47200" xr:uid="{637A40EC-74B6-4F1D-9784-BC4913B643E0}"/>
    <cellStyle name="Normal 12 5 8 6 2 3" xfId="15922" xr:uid="{B7D6DBFF-EC49-46AD-954F-494A33351124}"/>
    <cellStyle name="Normal 12 5 8 6 2 3 2" xfId="47201" xr:uid="{D4EE167B-3C5B-4AF6-8128-FDC6DB35F03A}"/>
    <cellStyle name="Normal 12 5 8 6 2 4" xfId="47202" xr:uid="{544F5A68-AE40-4848-9E7F-F6FD4DB1EA21}"/>
    <cellStyle name="Normal 12 5 8 6 3" xfId="4942" xr:uid="{042F6CAE-198C-4F92-94D6-947EDF5AE5A4}"/>
    <cellStyle name="Normal 12 5 8 6 3 2" xfId="10432" xr:uid="{D6073154-592C-4704-A0D8-D43191239CAB}"/>
    <cellStyle name="Normal 12 5 8 6 3 2 2" xfId="23242" xr:uid="{20527902-EDD7-4CE9-9866-35C6691BE60F}"/>
    <cellStyle name="Normal 12 5 8 6 3 2 2 2" xfId="47203" xr:uid="{47AE5365-6615-41BC-81D9-E4598FC0A638}"/>
    <cellStyle name="Normal 12 5 8 6 3 2 3" xfId="47204" xr:uid="{98CF5551-F239-454B-A29C-CD3D9B059722}"/>
    <cellStyle name="Normal 12 5 8 6 3 3" xfId="17752" xr:uid="{6436B1DB-B891-42FC-A429-CFAE14CBD2E9}"/>
    <cellStyle name="Normal 12 5 8 6 3 3 2" xfId="47205" xr:uid="{1CAB66B6-8DBE-408F-A0C5-AEB83DA236B9}"/>
    <cellStyle name="Normal 12 5 8 6 3 4" xfId="47206" xr:uid="{AC9F3D05-A03A-485F-B486-7052FA6689F8}"/>
    <cellStyle name="Normal 12 5 8 6 4" xfId="12262" xr:uid="{D4609EBA-9320-4ECD-9872-27D78C8179CB}"/>
    <cellStyle name="Normal 12 5 8 6 4 2" xfId="25072" xr:uid="{1C45F669-ADD8-4E8A-8F89-2A66FFF8CCD8}"/>
    <cellStyle name="Normal 12 5 8 6 4 2 2" xfId="47207" xr:uid="{3DBE942E-4D96-4E25-87BE-2BA3020EEF42}"/>
    <cellStyle name="Normal 12 5 8 6 4 3" xfId="47208" xr:uid="{1DC21A7E-D784-48BA-BC00-98AA69B84756}"/>
    <cellStyle name="Normal 12 5 8 6 5" xfId="6772" xr:uid="{C15B8423-00DB-46A3-9B0E-C97E4967F412}"/>
    <cellStyle name="Normal 12 5 8 6 5 2" xfId="19582" xr:uid="{B825049E-9051-4975-B298-8D00A847DF34}"/>
    <cellStyle name="Normal 12 5 8 6 5 2 2" xfId="47209" xr:uid="{57814ECF-3322-4286-A961-223053D3BF9C}"/>
    <cellStyle name="Normal 12 5 8 6 5 3" xfId="47210" xr:uid="{9F91AA0F-3A2F-4E4D-B4C0-3A43678BE8A5}"/>
    <cellStyle name="Normal 12 5 8 6 6" xfId="14092" xr:uid="{0DAB8517-19C7-4EDD-99C9-BA85A4EBA32F}"/>
    <cellStyle name="Normal 12 5 8 6 6 2" xfId="47211" xr:uid="{A92A673B-A2B0-4AD2-9121-39EEF95BB2FD}"/>
    <cellStyle name="Normal 12 5 8 6 7" xfId="47212" xr:uid="{E72450F1-0A8E-4F67-81EA-DB06E7F8FAF4}"/>
    <cellStyle name="Normal 12 5 8 7" xfId="2218" xr:uid="{DC20CD06-81A3-4A97-865E-191508108BAA}"/>
    <cellStyle name="Normal 12 5 8 7 2" xfId="7708" xr:uid="{1E587766-82CF-4E19-B3FE-1060919FEE20}"/>
    <cellStyle name="Normal 12 5 8 7 2 2" xfId="20518" xr:uid="{557BBC0B-BE43-4C76-B8AC-2DD5B2665E33}"/>
    <cellStyle name="Normal 12 5 8 7 2 2 2" xfId="47213" xr:uid="{01DD9DE5-CC4B-40C0-BEC0-F5721A745694}"/>
    <cellStyle name="Normal 12 5 8 7 2 3" xfId="47214" xr:uid="{F8566735-E44F-4A3D-8ECD-3456FB8F671C}"/>
    <cellStyle name="Normal 12 5 8 7 3" xfId="15028" xr:uid="{82A020E2-7E30-4F5A-ADD3-6029E7934D38}"/>
    <cellStyle name="Normal 12 5 8 7 3 2" xfId="47215" xr:uid="{ABD0DB2A-FD1D-4FF7-9E90-A701DB269E53}"/>
    <cellStyle name="Normal 12 5 8 7 4" xfId="47216" xr:uid="{CE308BF0-41D9-4F6B-86B6-FB8D57A62792}"/>
    <cellStyle name="Normal 12 5 8 8" xfId="4048" xr:uid="{254AD070-1006-4341-8132-1AD8B22AA0F2}"/>
    <cellStyle name="Normal 12 5 8 8 2" xfId="9538" xr:uid="{26CD89EF-3B27-4E8B-906D-939B1668A943}"/>
    <cellStyle name="Normal 12 5 8 8 2 2" xfId="22348" xr:uid="{C7454A1A-2EF3-403B-8F3F-E26893A15F8C}"/>
    <cellStyle name="Normal 12 5 8 8 2 2 2" xfId="47217" xr:uid="{D9D4624A-E232-47A4-AD67-1B4B02A40848}"/>
    <cellStyle name="Normal 12 5 8 8 2 3" xfId="47218" xr:uid="{7B414347-ABEC-49A3-AD2B-D27CC37FAD0E}"/>
    <cellStyle name="Normal 12 5 8 8 3" xfId="16858" xr:uid="{445D72D9-8B20-42CD-96CC-0F5836C04D8D}"/>
    <cellStyle name="Normal 12 5 8 8 3 2" xfId="47219" xr:uid="{CD902F12-4BC5-4E8F-B54F-6E5D37536ED4}"/>
    <cellStyle name="Normal 12 5 8 8 4" xfId="47220" xr:uid="{01A980E8-333B-4057-8A99-97E291369620}"/>
    <cellStyle name="Normal 12 5 8 9" xfId="11368" xr:uid="{67FD4F0E-FCAA-4794-9F00-CEF045A04399}"/>
    <cellStyle name="Normal 12 5 8 9 2" xfId="24178" xr:uid="{1DBD61F9-EA56-47F5-97BB-9F254C742C2D}"/>
    <cellStyle name="Normal 12 5 8 9 2 2" xfId="47221" xr:uid="{60850E45-B554-4361-8CAB-4817AC0E4EC5}"/>
    <cellStyle name="Normal 12 5 8 9 3" xfId="47222" xr:uid="{5A712A56-076A-42AB-A7E5-1E9896BC038E}"/>
    <cellStyle name="Normal 12 5 9" xfId="452" xr:uid="{C8345CBE-42DE-4390-AE48-620FC04C78C1}"/>
    <cellStyle name="Normal 12 5 9 2" xfId="922" xr:uid="{F07CBF7B-9FAD-4B33-B881-A0CB59647F77}"/>
    <cellStyle name="Normal 12 5 9 2 2" xfId="1817" xr:uid="{A14A2DFF-E4B0-4B23-AFBE-DD3918F7E4D1}"/>
    <cellStyle name="Normal 12 5 9 2 2 2" xfId="3647" xr:uid="{8892B0B2-C426-4AFB-A4FB-0B3252BE658A}"/>
    <cellStyle name="Normal 12 5 9 2 2 2 2" xfId="9137" xr:uid="{F7E68F64-B04B-46F8-BC71-26BB41556856}"/>
    <cellStyle name="Normal 12 5 9 2 2 2 2 2" xfId="21947" xr:uid="{1906A579-245B-426A-B7A9-8456CCC9D7F9}"/>
    <cellStyle name="Normal 12 5 9 2 2 2 2 2 2" xfId="47223" xr:uid="{74CFB907-CEB6-4F63-A654-094270326BC9}"/>
    <cellStyle name="Normal 12 5 9 2 2 2 2 3" xfId="47224" xr:uid="{39741F61-6795-433B-B6F0-4AFD5EEF9BD6}"/>
    <cellStyle name="Normal 12 5 9 2 2 2 3" xfId="16457" xr:uid="{D0FF7E0E-A637-46ED-8222-E53FE25D2D6D}"/>
    <cellStyle name="Normal 12 5 9 2 2 2 3 2" xfId="47225" xr:uid="{16DA26B4-068B-45C5-A3D3-6E7190DD6A0B}"/>
    <cellStyle name="Normal 12 5 9 2 2 2 4" xfId="47226" xr:uid="{1FA1EB41-F44A-4E6A-BC35-A6A6B53CEA32}"/>
    <cellStyle name="Normal 12 5 9 2 2 3" xfId="5477" xr:uid="{67FCE992-E5D3-4A20-80B2-225562D53FC4}"/>
    <cellStyle name="Normal 12 5 9 2 2 3 2" xfId="10967" xr:uid="{CCB118DB-06A4-4B57-8C6E-007395280D85}"/>
    <cellStyle name="Normal 12 5 9 2 2 3 2 2" xfId="23777" xr:uid="{7C2BDC65-F315-4B4F-B6E5-91B4065E111B}"/>
    <cellStyle name="Normal 12 5 9 2 2 3 2 2 2" xfId="47227" xr:uid="{5A1C8F3E-C9B6-4F0C-8A8C-533B8A8246F7}"/>
    <cellStyle name="Normal 12 5 9 2 2 3 2 3" xfId="47228" xr:uid="{6ADEEEB8-1B84-441F-9BB8-302A5F098C83}"/>
    <cellStyle name="Normal 12 5 9 2 2 3 3" xfId="18287" xr:uid="{39890A11-49F7-4F39-BDE7-598E4EADA9A9}"/>
    <cellStyle name="Normal 12 5 9 2 2 3 3 2" xfId="47229" xr:uid="{31CC83E8-4177-4170-98BC-F027FD075A61}"/>
    <cellStyle name="Normal 12 5 9 2 2 3 4" xfId="47230" xr:uid="{8346FDB2-2861-4592-979D-F8B77DF73152}"/>
    <cellStyle name="Normal 12 5 9 2 2 4" xfId="12797" xr:uid="{87278EB0-FDAE-4EE7-BCCC-02D9FD9EDE0C}"/>
    <cellStyle name="Normal 12 5 9 2 2 4 2" xfId="25607" xr:uid="{83E7CAD9-3180-4EAB-802B-3D0E3DCA7FC0}"/>
    <cellStyle name="Normal 12 5 9 2 2 4 2 2" xfId="47231" xr:uid="{53E72412-A654-4CCF-B69A-62A3A8ED69D2}"/>
    <cellStyle name="Normal 12 5 9 2 2 4 3" xfId="47232" xr:uid="{0BC3255D-8183-4899-B1FE-75D9964A64FC}"/>
    <cellStyle name="Normal 12 5 9 2 2 5" xfId="7307" xr:uid="{A16BF6A5-E380-4EA0-908A-655930018FEA}"/>
    <cellStyle name="Normal 12 5 9 2 2 5 2" xfId="20117" xr:uid="{68AB2DD0-AAA2-4231-931A-747C07D25347}"/>
    <cellStyle name="Normal 12 5 9 2 2 5 2 2" xfId="47233" xr:uid="{6D8F5EE4-0C0D-4838-879C-82CD960D5371}"/>
    <cellStyle name="Normal 12 5 9 2 2 5 3" xfId="47234" xr:uid="{5BB175F3-F89B-435C-A13E-8D23F4AF8BAF}"/>
    <cellStyle name="Normal 12 5 9 2 2 6" xfId="14627" xr:uid="{793BB542-BB12-4A24-8407-D5EF973FF2A7}"/>
    <cellStyle name="Normal 12 5 9 2 2 6 2" xfId="47235" xr:uid="{3CFCEC5E-DA52-4778-85A7-14F78E764322}"/>
    <cellStyle name="Normal 12 5 9 2 2 7" xfId="47236" xr:uid="{45238F51-5F74-46AC-9558-95BBBAC8A517}"/>
    <cellStyle name="Normal 12 5 9 2 3" xfId="2753" xr:uid="{61F7E897-CA37-4C5B-AD2C-65FD6A165DCD}"/>
    <cellStyle name="Normal 12 5 9 2 3 2" xfId="8243" xr:uid="{528E6B34-827C-4900-A141-F6DE67CC435C}"/>
    <cellStyle name="Normal 12 5 9 2 3 2 2" xfId="21053" xr:uid="{75449438-658E-44B8-8731-D5A0D0F3DFDE}"/>
    <cellStyle name="Normal 12 5 9 2 3 2 2 2" xfId="47237" xr:uid="{37B4F8FC-AC59-411F-A256-6B49B75B203A}"/>
    <cellStyle name="Normal 12 5 9 2 3 2 3" xfId="47238" xr:uid="{758C0EA6-77F8-4DA7-A6A3-D8B4CDD1C3EA}"/>
    <cellStyle name="Normal 12 5 9 2 3 3" xfId="15563" xr:uid="{B0322F19-5652-4D22-82DA-EC5AF457235D}"/>
    <cellStyle name="Normal 12 5 9 2 3 3 2" xfId="47239" xr:uid="{F475F121-E833-4D51-943C-E42DA9EB8AEE}"/>
    <cellStyle name="Normal 12 5 9 2 3 4" xfId="47240" xr:uid="{87D34AE3-1FD9-4854-858B-687FD0272A7F}"/>
    <cellStyle name="Normal 12 5 9 2 4" xfId="4583" xr:uid="{DD6E2711-AE02-49DE-8997-FA8F6CC407AC}"/>
    <cellStyle name="Normal 12 5 9 2 4 2" xfId="10073" xr:uid="{996EA607-F22F-4178-96F9-4667AD998432}"/>
    <cellStyle name="Normal 12 5 9 2 4 2 2" xfId="22883" xr:uid="{CFDE579F-C454-41CD-823F-E488CDBA3068}"/>
    <cellStyle name="Normal 12 5 9 2 4 2 2 2" xfId="47241" xr:uid="{9285E2EB-4485-4904-AE18-AB03F563200A}"/>
    <cellStyle name="Normal 12 5 9 2 4 2 3" xfId="47242" xr:uid="{83FAA061-BE63-4F49-96E7-52B7C5F64F4B}"/>
    <cellStyle name="Normal 12 5 9 2 4 3" xfId="17393" xr:uid="{69E51E93-250E-4E57-AA19-47098E3A72D8}"/>
    <cellStyle name="Normal 12 5 9 2 4 3 2" xfId="47243" xr:uid="{0CC31846-DDCE-4222-98DF-9F9A569F0D5A}"/>
    <cellStyle name="Normal 12 5 9 2 4 4" xfId="47244" xr:uid="{6AC02F11-E50F-4937-A196-5EE88B3EB5E2}"/>
    <cellStyle name="Normal 12 5 9 2 5" xfId="11903" xr:uid="{35DE237C-01B0-4CED-BFC0-D7F6000D4F15}"/>
    <cellStyle name="Normal 12 5 9 2 5 2" xfId="24713" xr:uid="{A6F851A6-C57B-4142-847F-0FABD0B81D95}"/>
    <cellStyle name="Normal 12 5 9 2 5 2 2" xfId="47245" xr:uid="{A29916A8-A43C-4C59-9797-EBFCE28EF77D}"/>
    <cellStyle name="Normal 12 5 9 2 5 3" xfId="47246" xr:uid="{E0A787F9-465E-4916-BEC0-0DCD317D8F95}"/>
    <cellStyle name="Normal 12 5 9 2 6" xfId="6413" xr:uid="{19868588-782B-4C78-B3AE-9129A74AD48B}"/>
    <cellStyle name="Normal 12 5 9 2 6 2" xfId="19223" xr:uid="{AFA3360E-C359-4CC9-93D3-7E754DDC567C}"/>
    <cellStyle name="Normal 12 5 9 2 6 2 2" xfId="47247" xr:uid="{84D9685E-89BA-46A4-BEAB-167E13F6CAE1}"/>
    <cellStyle name="Normal 12 5 9 2 6 3" xfId="47248" xr:uid="{4C292379-483D-4CD1-B2C9-2DEB91DC7882}"/>
    <cellStyle name="Normal 12 5 9 2 7" xfId="13733" xr:uid="{8557A0D5-4836-41E2-8229-10BA186759DC}"/>
    <cellStyle name="Normal 12 5 9 2 7 2" xfId="47249" xr:uid="{AB012D11-B331-401C-8593-A598D7C8E19D}"/>
    <cellStyle name="Normal 12 5 9 2 8" xfId="47250" xr:uid="{79CDF095-8931-47B8-A2B2-7621EF3B7434}"/>
    <cellStyle name="Normal 12 5 9 3" xfId="1347" xr:uid="{45CE3AEE-7AE0-4A72-9E19-9F888B83AB62}"/>
    <cellStyle name="Normal 12 5 9 3 2" xfId="3177" xr:uid="{FB63857F-86D0-4E8E-A920-887761C3932B}"/>
    <cellStyle name="Normal 12 5 9 3 2 2" xfId="8667" xr:uid="{BFE8BB69-2D39-407B-BC58-B165A8DADE33}"/>
    <cellStyle name="Normal 12 5 9 3 2 2 2" xfId="21477" xr:uid="{6346D638-EA77-4A96-8A01-CF5B0337BCE9}"/>
    <cellStyle name="Normal 12 5 9 3 2 2 2 2" xfId="47251" xr:uid="{E7F769CD-8919-495C-81A9-30290ECBAC2E}"/>
    <cellStyle name="Normal 12 5 9 3 2 2 3" xfId="47252" xr:uid="{D6CF4260-9ABE-4C92-99CF-F245DB2C0877}"/>
    <cellStyle name="Normal 12 5 9 3 2 3" xfId="15987" xr:uid="{453A5F54-C661-4867-8565-1C82044B503E}"/>
    <cellStyle name="Normal 12 5 9 3 2 3 2" xfId="47253" xr:uid="{A5EBA507-3CF3-419C-BE69-246C495E4023}"/>
    <cellStyle name="Normal 12 5 9 3 2 4" xfId="47254" xr:uid="{F98062DD-BA76-4D1B-A863-571CA938C32F}"/>
    <cellStyle name="Normal 12 5 9 3 3" xfId="5007" xr:uid="{B5FFFEA7-DFBD-413D-B03A-54EF5833C055}"/>
    <cellStyle name="Normal 12 5 9 3 3 2" xfId="10497" xr:uid="{5E772302-0BAF-4412-9175-BB505639E6CF}"/>
    <cellStyle name="Normal 12 5 9 3 3 2 2" xfId="23307" xr:uid="{39FE5CD3-55B9-4BF1-92EB-1F0AD84B1750}"/>
    <cellStyle name="Normal 12 5 9 3 3 2 2 2" xfId="47255" xr:uid="{4ABD953B-3302-4F36-B237-87A82652485F}"/>
    <cellStyle name="Normal 12 5 9 3 3 2 3" xfId="47256" xr:uid="{03A97CD2-C189-4B0B-B933-6877791A2786}"/>
    <cellStyle name="Normal 12 5 9 3 3 3" xfId="17817" xr:uid="{5B49C815-F846-4977-A0A4-0B20CA4C7475}"/>
    <cellStyle name="Normal 12 5 9 3 3 3 2" xfId="47257" xr:uid="{7C3B33A0-E51D-45B1-B7B2-C32B17A91B5B}"/>
    <cellStyle name="Normal 12 5 9 3 3 4" xfId="47258" xr:uid="{5C14614C-1DE3-4A17-BB47-143AC5813774}"/>
    <cellStyle name="Normal 12 5 9 3 4" xfId="12327" xr:uid="{CB57C545-C443-45D7-8E02-52542A8F3236}"/>
    <cellStyle name="Normal 12 5 9 3 4 2" xfId="25137" xr:uid="{0A988207-6CD3-4C57-91DB-3BABDA247C94}"/>
    <cellStyle name="Normal 12 5 9 3 4 2 2" xfId="47259" xr:uid="{B7BA7EF5-0006-4120-AA3F-BA521B0ADD78}"/>
    <cellStyle name="Normal 12 5 9 3 4 3" xfId="47260" xr:uid="{FED68138-C32C-44C4-B203-A8A645AC5154}"/>
    <cellStyle name="Normal 12 5 9 3 5" xfId="6837" xr:uid="{771FBF8A-943C-4E4D-A5BC-BF8E0082D383}"/>
    <cellStyle name="Normal 12 5 9 3 5 2" xfId="19647" xr:uid="{10C40036-ED4E-456F-90EC-A19183A563F3}"/>
    <cellStyle name="Normal 12 5 9 3 5 2 2" xfId="47261" xr:uid="{A3B476A9-B2CB-4DC5-9E99-56CEF21716FE}"/>
    <cellStyle name="Normal 12 5 9 3 5 3" xfId="47262" xr:uid="{D06040BC-6860-41B2-985B-81AF60ECDC97}"/>
    <cellStyle name="Normal 12 5 9 3 6" xfId="14157" xr:uid="{9B20B5A3-93E3-477B-8891-DCEB08ECB36F}"/>
    <cellStyle name="Normal 12 5 9 3 6 2" xfId="47263" xr:uid="{86142338-596A-4C3E-9456-A4E0926E7016}"/>
    <cellStyle name="Normal 12 5 9 3 7" xfId="47264" xr:uid="{EF129261-5280-47F1-9897-44FDC6BC5254}"/>
    <cellStyle name="Normal 12 5 9 4" xfId="2283" xr:uid="{F6124461-9C67-4848-BBD7-639441F21B0B}"/>
    <cellStyle name="Normal 12 5 9 4 2" xfId="7773" xr:uid="{77F6FFA2-8801-4E1B-B7E1-E8CCCFB2086A}"/>
    <cellStyle name="Normal 12 5 9 4 2 2" xfId="20583" xr:uid="{6CED5D81-62E7-4AED-9590-A5A6C1CFC61B}"/>
    <cellStyle name="Normal 12 5 9 4 2 2 2" xfId="47265" xr:uid="{0E6B88A4-50BD-4CFB-B392-F6778A77FFF6}"/>
    <cellStyle name="Normal 12 5 9 4 2 3" xfId="47266" xr:uid="{8B4DBB2E-4FC6-4FC0-9087-9F8947E4A93A}"/>
    <cellStyle name="Normal 12 5 9 4 3" xfId="15093" xr:uid="{58D07BC2-24D5-4B43-8144-17DEF1BB6AB2}"/>
    <cellStyle name="Normal 12 5 9 4 3 2" xfId="47267" xr:uid="{DA0F4457-5D93-47A7-8645-74BC81E66BDE}"/>
    <cellStyle name="Normal 12 5 9 4 4" xfId="47268" xr:uid="{A29BFDBC-0244-4D1C-A729-B9AC66C6363A}"/>
    <cellStyle name="Normal 12 5 9 5" xfId="4113" xr:uid="{A2FAF8FD-82F1-4E44-81B7-6B1FEFB21B6F}"/>
    <cellStyle name="Normal 12 5 9 5 2" xfId="9603" xr:uid="{E899FDA6-FE5D-47FE-A6DB-0307ABC29970}"/>
    <cellStyle name="Normal 12 5 9 5 2 2" xfId="22413" xr:uid="{84C8E5A6-D907-4376-8A4E-F9A1309A8C4B}"/>
    <cellStyle name="Normal 12 5 9 5 2 2 2" xfId="47269" xr:uid="{A74176C9-B8DD-41AA-A770-0FBA93EF5945}"/>
    <cellStyle name="Normal 12 5 9 5 2 3" xfId="47270" xr:uid="{382C7F95-5081-4530-9B0B-DE9B00A7253D}"/>
    <cellStyle name="Normal 12 5 9 5 3" xfId="16923" xr:uid="{39425042-1807-4CB6-AC84-587A6B2CBEE0}"/>
    <cellStyle name="Normal 12 5 9 5 3 2" xfId="47271" xr:uid="{DE0EDE39-2564-492E-895A-C5B8CCF784C7}"/>
    <cellStyle name="Normal 12 5 9 5 4" xfId="47272" xr:uid="{AAE016DB-ABAD-44C9-9E58-BD6FC0A1DAFC}"/>
    <cellStyle name="Normal 12 5 9 6" xfId="11433" xr:uid="{815B1D5E-C66F-422E-9241-9B9D95FF6768}"/>
    <cellStyle name="Normal 12 5 9 6 2" xfId="24243" xr:uid="{3A7CBB9A-8D0A-4EEC-A0FE-6F305372D15E}"/>
    <cellStyle name="Normal 12 5 9 6 2 2" xfId="47273" xr:uid="{B0E90939-8646-4B5A-902D-F0A75807A46D}"/>
    <cellStyle name="Normal 12 5 9 6 3" xfId="47274" xr:uid="{855516A2-E999-46C1-ADC0-FDFAF5F68E4E}"/>
    <cellStyle name="Normal 12 5 9 7" xfId="5943" xr:uid="{225A2103-2380-4190-A3A2-F84C5147E4C0}"/>
    <cellStyle name="Normal 12 5 9 7 2" xfId="18753" xr:uid="{3EDDF425-B321-4D60-B10A-30C37FB48F1A}"/>
    <cellStyle name="Normal 12 5 9 7 2 2" xfId="47275" xr:uid="{5BC838D1-7DD0-43BE-AB64-9923B1B3E53E}"/>
    <cellStyle name="Normal 12 5 9 7 3" xfId="47276" xr:uid="{527C8DC8-D314-480C-914D-EBEA0F93B474}"/>
    <cellStyle name="Normal 12 5 9 8" xfId="13263" xr:uid="{E7A7D56C-CFA7-4FF3-8AFF-56C443DAF442}"/>
    <cellStyle name="Normal 12 5 9 8 2" xfId="47277" xr:uid="{54530AB0-F70C-4EB7-ADB0-5800758607B2}"/>
    <cellStyle name="Normal 12 5 9 9" xfId="47278" xr:uid="{05A8559F-760D-4D0A-9312-FF08306DCDFD}"/>
    <cellStyle name="Normal 12 6" xfId="249" xr:uid="{80CF5E20-C12B-42CE-9DC9-19F26930EAC0}"/>
    <cellStyle name="Normal 12 6 10" xfId="2086" xr:uid="{48BD751D-68A4-4F05-9381-0DD3DF155393}"/>
    <cellStyle name="Normal 12 6 10 2" xfId="3916" xr:uid="{991C4C17-08CD-463D-92DA-F910666C3596}"/>
    <cellStyle name="Normal 12 6 10 2 2" xfId="9406" xr:uid="{DB8ADD68-21AA-4DB8-B359-390C29232554}"/>
    <cellStyle name="Normal 12 6 10 2 2 2" xfId="22216" xr:uid="{D8C9320C-77B9-41D6-815E-6EEEA82D1257}"/>
    <cellStyle name="Normal 12 6 10 2 2 2 2" xfId="47279" xr:uid="{E1D7D40B-55CC-46CD-A9E8-0F1991BD6DC9}"/>
    <cellStyle name="Normal 12 6 10 2 2 3" xfId="47280" xr:uid="{C8534738-A500-42F3-B726-E12EE2A604D0}"/>
    <cellStyle name="Normal 12 6 10 2 3" xfId="16726" xr:uid="{6C6E3E61-B8FB-4051-952C-02BEC400FC3E}"/>
    <cellStyle name="Normal 12 6 10 2 3 2" xfId="47281" xr:uid="{F123EAD1-852A-45C4-831D-F31AF91E761C}"/>
    <cellStyle name="Normal 12 6 10 2 4" xfId="47282" xr:uid="{8631A6EC-B55A-487C-B672-86E070C86585}"/>
    <cellStyle name="Normal 12 6 10 3" xfId="5746" xr:uid="{3F9B6CD4-FBA6-4288-9D7D-D74F7D4F3249}"/>
    <cellStyle name="Normal 12 6 10 3 2" xfId="11236" xr:uid="{04A2021E-D22A-42A5-B00F-992943F0B318}"/>
    <cellStyle name="Normal 12 6 10 3 2 2" xfId="24046" xr:uid="{2C1497C4-4C46-4559-991F-3DDC2BE1BC6F}"/>
    <cellStyle name="Normal 12 6 10 3 2 2 2" xfId="47283" xr:uid="{F593CA79-E24F-45BF-B8A3-9BD72E62979D}"/>
    <cellStyle name="Normal 12 6 10 3 2 3" xfId="47284" xr:uid="{1B4A756B-869D-4DA6-B4D1-39F46F0CE650}"/>
    <cellStyle name="Normal 12 6 10 3 3" xfId="18556" xr:uid="{E8620357-1DF7-4825-923F-2BE767DC85B3}"/>
    <cellStyle name="Normal 12 6 10 3 3 2" xfId="47285" xr:uid="{EBC143A7-588B-461A-BD11-FA456E30A326}"/>
    <cellStyle name="Normal 12 6 10 3 4" xfId="47286" xr:uid="{85F0FED7-D141-41C3-9D92-9AB15C162D3A}"/>
    <cellStyle name="Normal 12 6 10 4" xfId="13066" xr:uid="{96776A4D-9D42-49F2-A0EA-91F0B479E999}"/>
    <cellStyle name="Normal 12 6 10 4 2" xfId="25876" xr:uid="{2104827C-27EF-4C81-8D70-659BDE4356ED}"/>
    <cellStyle name="Normal 12 6 10 4 2 2" xfId="47287" xr:uid="{858588FC-C124-40A8-8219-9F7DD1F2983B}"/>
    <cellStyle name="Normal 12 6 10 4 3" xfId="47288" xr:uid="{821383A0-2827-4B49-9C31-D8F7A5EAB8EE}"/>
    <cellStyle name="Normal 12 6 10 5" xfId="7576" xr:uid="{2EDF73F4-0CD7-4A25-B543-AA7733F2BDC7}"/>
    <cellStyle name="Normal 12 6 10 5 2" xfId="20386" xr:uid="{BBEFBCFE-1E26-4DEC-9B9B-858C910D3C86}"/>
    <cellStyle name="Normal 12 6 10 5 2 2" xfId="47289" xr:uid="{1C89CAAF-9F23-4C5C-B31C-EDC448942B72}"/>
    <cellStyle name="Normal 12 6 10 5 3" xfId="47290" xr:uid="{5A423EB8-FE90-487F-B740-9AA9AF4798F8}"/>
    <cellStyle name="Normal 12 6 10 6" xfId="14896" xr:uid="{DCDD3262-147D-4C0B-A77E-633B4467515D}"/>
    <cellStyle name="Normal 12 6 10 6 2" xfId="47291" xr:uid="{6DA2360F-2974-4ADA-82F7-CEDB4CACE72B}"/>
    <cellStyle name="Normal 12 6 10 7" xfId="47292" xr:uid="{E94E1B7D-48C9-4612-A250-AB915C9429E9}"/>
    <cellStyle name="Normal 12 6 11" xfId="2127" xr:uid="{6F979E91-EB3D-4C0D-8B09-8D5478E837F1}"/>
    <cellStyle name="Normal 12 6 11 2" xfId="7617" xr:uid="{18DF75D1-D0CE-4F69-9480-65E34F8055AF}"/>
    <cellStyle name="Normal 12 6 11 2 2" xfId="20427" xr:uid="{A63B9968-4476-402C-B964-90253B152B31}"/>
    <cellStyle name="Normal 12 6 11 2 2 2" xfId="47293" xr:uid="{BC1C2177-E36F-42CD-B51C-9A0E8B095CEC}"/>
    <cellStyle name="Normal 12 6 11 2 3" xfId="47294" xr:uid="{29E62103-5B3A-49F4-8BFA-B8A106B468C0}"/>
    <cellStyle name="Normal 12 6 11 3" xfId="14937" xr:uid="{9A4A5B80-8165-463B-A71E-2CD11CC247B8}"/>
    <cellStyle name="Normal 12 6 11 3 2" xfId="47295" xr:uid="{6FC79801-0CAA-44D9-A5B8-367AFEA3B680}"/>
    <cellStyle name="Normal 12 6 11 4" xfId="47296" xr:uid="{B08D67D5-2F18-4C97-BEC6-5B34301C48E3}"/>
    <cellStyle name="Normal 12 6 12" xfId="3957" xr:uid="{19DDB601-F400-42DB-8841-4D1BC282AABC}"/>
    <cellStyle name="Normal 12 6 12 2" xfId="9447" xr:uid="{36B92DD2-648C-4C83-9372-DB631A651E1F}"/>
    <cellStyle name="Normal 12 6 12 2 2" xfId="22257" xr:uid="{6B5C31B5-80FA-4050-8B70-EFD4857F9162}"/>
    <cellStyle name="Normal 12 6 12 2 2 2" xfId="47297" xr:uid="{2CFAFEDB-DC48-469C-8EDE-3D0705DA8D92}"/>
    <cellStyle name="Normal 12 6 12 2 3" xfId="47298" xr:uid="{B9257AE2-04D6-47D4-B6FA-1FA951C80334}"/>
    <cellStyle name="Normal 12 6 12 3" xfId="16767" xr:uid="{214B7463-1AEB-4D45-AB45-333BA4F237A9}"/>
    <cellStyle name="Normal 12 6 12 3 2" xfId="47299" xr:uid="{BDFDA4C4-4CC2-46DF-9FBC-B62D54C3B49F}"/>
    <cellStyle name="Normal 12 6 12 4" xfId="47300" xr:uid="{BAC4F9CB-978B-41F5-8300-B5600392C080}"/>
    <cellStyle name="Normal 12 6 13" xfId="11277" xr:uid="{D0C8790D-FDC4-40BA-962D-D43DFE940E77}"/>
    <cellStyle name="Normal 12 6 13 2" xfId="24087" xr:uid="{C0610BC2-4A96-474D-A600-A3F53ADE0C17}"/>
    <cellStyle name="Normal 12 6 13 2 2" xfId="47301" xr:uid="{1C61376A-AAD6-4863-92BF-9AD93EFBF6E8}"/>
    <cellStyle name="Normal 12 6 13 3" xfId="47302" xr:uid="{B699E41F-E869-4E38-92BC-91B03B36A02E}"/>
    <cellStyle name="Normal 12 6 14" xfId="5787" xr:uid="{72BBBC8E-8AB0-4617-94D0-093F25FE1A5E}"/>
    <cellStyle name="Normal 12 6 14 2" xfId="18597" xr:uid="{90FD0E2B-0E4D-4D14-8F81-8A507DC9522F}"/>
    <cellStyle name="Normal 12 6 14 2 2" xfId="47303" xr:uid="{322D74C7-5909-40AD-A4EF-DDE01FFBC854}"/>
    <cellStyle name="Normal 12 6 14 3" xfId="47304" xr:uid="{83576E46-13B8-4831-9A2B-B933CDCA56D3}"/>
    <cellStyle name="Normal 12 6 15" xfId="13107" xr:uid="{EAC162A4-A391-44E9-90E2-C3B53258B809}"/>
    <cellStyle name="Normal 12 6 15 2" xfId="47305" xr:uid="{0E77F8C0-EA81-4DEA-B712-0963F1243BB6}"/>
    <cellStyle name="Normal 12 6 16" xfId="47306" xr:uid="{3F43728F-EDFC-4D8D-AF1E-A7FF31EB707A}"/>
    <cellStyle name="Normal 12 6 2" xfId="269" xr:uid="{D1B484A7-EC0C-484F-B4BE-1F364ABBA224}"/>
    <cellStyle name="Normal 12 6 2 10" xfId="3977" xr:uid="{31D33186-BF99-442B-B6D9-08B2B795FABB}"/>
    <cellStyle name="Normal 12 6 2 10 2" xfId="9467" xr:uid="{C8FCF433-09E2-4E00-B666-E55C9A190A44}"/>
    <cellStyle name="Normal 12 6 2 10 2 2" xfId="22277" xr:uid="{84B9CDD6-5347-4788-898D-C1420027E2FD}"/>
    <cellStyle name="Normal 12 6 2 10 2 2 2" xfId="47307" xr:uid="{B2625D90-8745-4A83-ACE0-54B90BBC49EC}"/>
    <cellStyle name="Normal 12 6 2 10 2 3" xfId="47308" xr:uid="{EF966BAC-C650-4D8D-A9CA-28A5D184087A}"/>
    <cellStyle name="Normal 12 6 2 10 3" xfId="16787" xr:uid="{C0F7DF81-72F3-46AB-9DF6-BEBC5E26DF0F}"/>
    <cellStyle name="Normal 12 6 2 10 3 2" xfId="47309" xr:uid="{36191EA7-3D9B-46E4-AD05-AFDB2F203A60}"/>
    <cellStyle name="Normal 12 6 2 10 4" xfId="47310" xr:uid="{0F97EC6C-9D53-4DCB-80DB-9D7E8A3DEFEB}"/>
    <cellStyle name="Normal 12 6 2 11" xfId="11297" xr:uid="{0BBF0235-A0AB-417D-8387-9A4D1216F24C}"/>
    <cellStyle name="Normal 12 6 2 11 2" xfId="24107" xr:uid="{6BDADD4F-8B78-468D-8D19-BA9445D23F8E}"/>
    <cellStyle name="Normal 12 6 2 11 2 2" xfId="47311" xr:uid="{31081914-EBA1-41C8-AF2C-910082E657CB}"/>
    <cellStyle name="Normal 12 6 2 11 3" xfId="47312" xr:uid="{EDB79C7A-CCDE-4439-BE1C-C09C2BE02BCD}"/>
    <cellStyle name="Normal 12 6 2 12" xfId="5807" xr:uid="{1CCCABF3-4B6D-4DAE-AB9B-0BDD7D32B9B5}"/>
    <cellStyle name="Normal 12 6 2 12 2" xfId="18617" xr:uid="{46D7318D-54EA-490D-9237-8FECA7BF0CA8}"/>
    <cellStyle name="Normal 12 6 2 12 2 2" xfId="47313" xr:uid="{298C3D96-2A9C-47EC-A5FC-CD77D76226E7}"/>
    <cellStyle name="Normal 12 6 2 12 3" xfId="47314" xr:uid="{D3B1C5F9-7C3B-4C01-B862-B20C32780CA5}"/>
    <cellStyle name="Normal 12 6 2 13" xfId="13127" xr:uid="{8A51F6A4-8A50-428E-A52D-F9B4705CA77B}"/>
    <cellStyle name="Normal 12 6 2 13 2" xfId="47315" xr:uid="{0080DF9D-F96A-4F51-B703-44246AF2CEB0}"/>
    <cellStyle name="Normal 12 6 2 14" xfId="47316" xr:uid="{0F8E0454-4084-4476-817C-CB3BBE230971}"/>
    <cellStyle name="Normal 12 6 2 2" xfId="356" xr:uid="{436A51BE-FA9A-4349-8CFC-9FEC6CA9BE89}"/>
    <cellStyle name="Normal 12 6 2 2 10" xfId="5848" xr:uid="{716D2FE3-228F-4224-A9F4-F22D578B26A4}"/>
    <cellStyle name="Normal 12 6 2 2 10 2" xfId="18658" xr:uid="{926E4241-8A4A-4568-A63B-F29BD7D2A9D3}"/>
    <cellStyle name="Normal 12 6 2 2 10 2 2" xfId="47317" xr:uid="{0E32EC83-42FF-4B38-B76F-A317957F3E32}"/>
    <cellStyle name="Normal 12 6 2 2 10 3" xfId="47318" xr:uid="{7EE0C3F1-CD14-4E30-A126-88AF6006D23C}"/>
    <cellStyle name="Normal 12 6 2 2 11" xfId="13168" xr:uid="{95567B75-1175-40D8-AD40-14154A120FEB}"/>
    <cellStyle name="Normal 12 6 2 2 11 2" xfId="47319" xr:uid="{79A20668-23E0-490E-BFE1-EDC63EE803B9}"/>
    <cellStyle name="Normal 12 6 2 2 12" xfId="47320" xr:uid="{A80F6BF0-0A15-4EEE-9E3B-DBA7D86D09C8}"/>
    <cellStyle name="Normal 12 6 2 2 2" xfId="585" xr:uid="{9FB158B3-E3F3-4283-9F5E-F7291915D6D7}"/>
    <cellStyle name="Normal 12 6 2 2 2 2" xfId="984" xr:uid="{78AA01DB-43BE-474E-9A5C-6DDDF2305816}"/>
    <cellStyle name="Normal 12 6 2 2 2 2 2" xfId="1879" xr:uid="{D1C1EFA5-E59D-4C61-8C2B-18BED73FEDB6}"/>
    <cellStyle name="Normal 12 6 2 2 2 2 2 2" xfId="3709" xr:uid="{ED7E9B96-7E2C-477D-9F9F-1C02FB2A771D}"/>
    <cellStyle name="Normal 12 6 2 2 2 2 2 2 2" xfId="9199" xr:uid="{FC36FE31-2CC7-46C6-A06C-79F8C1273822}"/>
    <cellStyle name="Normal 12 6 2 2 2 2 2 2 2 2" xfId="22009" xr:uid="{D1B925F2-2B67-474B-BEC1-BE2CE5E60439}"/>
    <cellStyle name="Normal 12 6 2 2 2 2 2 2 2 2 2" xfId="47321" xr:uid="{4B1AC2C1-D3B6-4A84-B550-39F5E2BA2735}"/>
    <cellStyle name="Normal 12 6 2 2 2 2 2 2 2 3" xfId="47322" xr:uid="{1F23C01E-56A4-44AB-90B2-CE551433B091}"/>
    <cellStyle name="Normal 12 6 2 2 2 2 2 2 3" xfId="16519" xr:uid="{F9337972-D7B4-4022-A469-3D749789D9E7}"/>
    <cellStyle name="Normal 12 6 2 2 2 2 2 2 3 2" xfId="47323" xr:uid="{44A513D1-4545-490B-A5D4-6C01E77D20CD}"/>
    <cellStyle name="Normal 12 6 2 2 2 2 2 2 4" xfId="47324" xr:uid="{1C12DE6A-004A-4126-80B2-5949A4B31FF6}"/>
    <cellStyle name="Normal 12 6 2 2 2 2 2 3" xfId="5539" xr:uid="{5CECFE06-EDC2-483B-BE14-26E0B32E3E48}"/>
    <cellStyle name="Normal 12 6 2 2 2 2 2 3 2" xfId="11029" xr:uid="{B16F1C8F-546B-4E51-AA08-D2E1F7CB6AB8}"/>
    <cellStyle name="Normal 12 6 2 2 2 2 2 3 2 2" xfId="23839" xr:uid="{3FE2C1B4-B1DE-4EB3-9C8B-2823D6269394}"/>
    <cellStyle name="Normal 12 6 2 2 2 2 2 3 2 2 2" xfId="47325" xr:uid="{B601D10B-549A-49D6-B3BF-D31FFBC166D6}"/>
    <cellStyle name="Normal 12 6 2 2 2 2 2 3 2 3" xfId="47326" xr:uid="{9E625D14-602C-4EAA-AB28-32C8C00FC50C}"/>
    <cellStyle name="Normal 12 6 2 2 2 2 2 3 3" xfId="18349" xr:uid="{4B7D190B-4C7C-4EA7-85BF-BEF93703A05E}"/>
    <cellStyle name="Normal 12 6 2 2 2 2 2 3 3 2" xfId="47327" xr:uid="{E40A5107-AB6B-4E81-9DA5-D16425BA7628}"/>
    <cellStyle name="Normal 12 6 2 2 2 2 2 3 4" xfId="47328" xr:uid="{C59BFDBB-4C96-43E3-9437-6FB104656167}"/>
    <cellStyle name="Normal 12 6 2 2 2 2 2 4" xfId="12859" xr:uid="{D56B7D98-2451-4290-826F-7B6E1238D1B4}"/>
    <cellStyle name="Normal 12 6 2 2 2 2 2 4 2" xfId="25669" xr:uid="{0CFB3B30-5ED5-48B9-8A87-AC0B5D883AA7}"/>
    <cellStyle name="Normal 12 6 2 2 2 2 2 4 2 2" xfId="47329" xr:uid="{1ABAC3BE-32BC-4A81-9203-C4A22B47A54A}"/>
    <cellStyle name="Normal 12 6 2 2 2 2 2 4 3" xfId="47330" xr:uid="{81913A27-DC5B-4B65-8F84-F20CBC0832E5}"/>
    <cellStyle name="Normal 12 6 2 2 2 2 2 5" xfId="7369" xr:uid="{B8E474FE-41E9-4E9A-A00E-77695285C81A}"/>
    <cellStyle name="Normal 12 6 2 2 2 2 2 5 2" xfId="20179" xr:uid="{3BC4F81E-73C5-4DBA-A8F3-05179040DF09}"/>
    <cellStyle name="Normal 12 6 2 2 2 2 2 5 2 2" xfId="47331" xr:uid="{F5705A45-D51F-434A-8A7A-ADE9B8759218}"/>
    <cellStyle name="Normal 12 6 2 2 2 2 2 5 3" xfId="47332" xr:uid="{CA8673B0-133B-47B2-9BCA-4EA6AA6F2747}"/>
    <cellStyle name="Normal 12 6 2 2 2 2 2 6" xfId="14689" xr:uid="{5B2FE298-9A45-4C0C-8454-6E414E2EC7AF}"/>
    <cellStyle name="Normal 12 6 2 2 2 2 2 6 2" xfId="47333" xr:uid="{39429998-C2A8-4896-91C5-6408DE79C2F3}"/>
    <cellStyle name="Normal 12 6 2 2 2 2 2 7" xfId="47334" xr:uid="{B1222CC0-052D-439B-8A01-B239C2DD10DC}"/>
    <cellStyle name="Normal 12 6 2 2 2 2 3" xfId="2815" xr:uid="{0AE1B151-BBCD-45B2-AAA8-7511DAEFB53B}"/>
    <cellStyle name="Normal 12 6 2 2 2 2 3 2" xfId="8305" xr:uid="{A64AACD0-6D7E-4AE9-AAE3-9121A0E9BF07}"/>
    <cellStyle name="Normal 12 6 2 2 2 2 3 2 2" xfId="21115" xr:uid="{507B3236-C764-4D0D-B40C-58A173FEFBBC}"/>
    <cellStyle name="Normal 12 6 2 2 2 2 3 2 2 2" xfId="47335" xr:uid="{D1EC994C-3E53-4034-8446-F305EFE83BD5}"/>
    <cellStyle name="Normal 12 6 2 2 2 2 3 2 3" xfId="47336" xr:uid="{4FD7832A-392D-4127-BED2-6EF227C4BDD3}"/>
    <cellStyle name="Normal 12 6 2 2 2 2 3 3" xfId="15625" xr:uid="{A50DA014-A7EE-4589-9BB8-99A3B3ED227C}"/>
    <cellStyle name="Normal 12 6 2 2 2 2 3 3 2" xfId="47337" xr:uid="{F38BA2B7-BE1A-4F08-9348-CD1F34CCAA40}"/>
    <cellStyle name="Normal 12 6 2 2 2 2 3 4" xfId="47338" xr:uid="{38088F69-2B54-41C1-8136-A2845FCEC6F1}"/>
    <cellStyle name="Normal 12 6 2 2 2 2 4" xfId="4645" xr:uid="{E26630D5-854C-4898-B827-7D623BD25039}"/>
    <cellStyle name="Normal 12 6 2 2 2 2 4 2" xfId="10135" xr:uid="{9924CD86-BBB0-465D-8833-45959C4A3079}"/>
    <cellStyle name="Normal 12 6 2 2 2 2 4 2 2" xfId="22945" xr:uid="{D248D4D6-B296-4895-B423-7B934B3C2E9E}"/>
    <cellStyle name="Normal 12 6 2 2 2 2 4 2 2 2" xfId="47339" xr:uid="{7EA9C547-B77B-4924-87B6-B9354D186025}"/>
    <cellStyle name="Normal 12 6 2 2 2 2 4 2 3" xfId="47340" xr:uid="{4AD4E5B4-5144-4C01-A307-FFED6AEFC582}"/>
    <cellStyle name="Normal 12 6 2 2 2 2 4 3" xfId="17455" xr:uid="{A5F80E8B-E974-46B5-B070-D5F405FC2A07}"/>
    <cellStyle name="Normal 12 6 2 2 2 2 4 3 2" xfId="47341" xr:uid="{B50F828C-4BBB-4F8B-9A78-19395B3A5CC1}"/>
    <cellStyle name="Normal 12 6 2 2 2 2 4 4" xfId="47342" xr:uid="{7FDF1181-7E1B-4BE1-99BA-CD4B2B8CBBE7}"/>
    <cellStyle name="Normal 12 6 2 2 2 2 5" xfId="11965" xr:uid="{52C94194-1DD7-4A8C-A8FF-C2ADA5F08B0F}"/>
    <cellStyle name="Normal 12 6 2 2 2 2 5 2" xfId="24775" xr:uid="{313C93E6-142B-4461-BA0E-359A3BF0BC67}"/>
    <cellStyle name="Normal 12 6 2 2 2 2 5 2 2" xfId="47343" xr:uid="{3F5BFAF0-D664-42E6-BFB3-9DCBC45E4A8D}"/>
    <cellStyle name="Normal 12 6 2 2 2 2 5 3" xfId="47344" xr:uid="{D4DBAC7E-1700-4FB3-9CB7-B7BB1543B60B}"/>
    <cellStyle name="Normal 12 6 2 2 2 2 6" xfId="6475" xr:uid="{1EF8298D-DF1D-46F9-9478-576F96C111B1}"/>
    <cellStyle name="Normal 12 6 2 2 2 2 6 2" xfId="19285" xr:uid="{D2AAC548-4B26-4672-81C1-B64039DB8D59}"/>
    <cellStyle name="Normal 12 6 2 2 2 2 6 2 2" xfId="47345" xr:uid="{6714B76C-E9A6-4FD2-8BBF-68D565A20D7F}"/>
    <cellStyle name="Normal 12 6 2 2 2 2 6 3" xfId="47346" xr:uid="{8F14348B-C957-4E8D-88A2-98B6CF528CC8}"/>
    <cellStyle name="Normal 12 6 2 2 2 2 7" xfId="13795" xr:uid="{BE02768F-CCE5-40CC-9527-DE98D1984E45}"/>
    <cellStyle name="Normal 12 6 2 2 2 2 7 2" xfId="47347" xr:uid="{92792F14-7BD2-4F9D-8961-0BDF3C684B49}"/>
    <cellStyle name="Normal 12 6 2 2 2 2 8" xfId="47348" xr:uid="{C9DB9EFE-6918-4398-AB19-E68BE59C985C}"/>
    <cellStyle name="Normal 12 6 2 2 2 3" xfId="1480" xr:uid="{2A3D8BAB-2C95-4366-A73C-2052446D35E5}"/>
    <cellStyle name="Normal 12 6 2 2 2 3 2" xfId="3310" xr:uid="{67CE96F1-63D7-454B-995B-614EDA290084}"/>
    <cellStyle name="Normal 12 6 2 2 2 3 2 2" xfId="8800" xr:uid="{537FAEC0-3585-4E6C-BD1A-9E23DEED92A4}"/>
    <cellStyle name="Normal 12 6 2 2 2 3 2 2 2" xfId="21610" xr:uid="{C9E82812-2558-4CE8-9783-DC80E710030E}"/>
    <cellStyle name="Normal 12 6 2 2 2 3 2 2 2 2" xfId="47349" xr:uid="{19439B8C-E759-4489-8753-1056497CECD7}"/>
    <cellStyle name="Normal 12 6 2 2 2 3 2 2 3" xfId="47350" xr:uid="{046F6029-231C-4031-8738-7CBE7082F357}"/>
    <cellStyle name="Normal 12 6 2 2 2 3 2 3" xfId="16120" xr:uid="{7AB3CCC2-5E35-47EB-9D3A-226E8607C1B0}"/>
    <cellStyle name="Normal 12 6 2 2 2 3 2 3 2" xfId="47351" xr:uid="{CE263A7F-8D37-404C-AD50-4D85BA8C86A8}"/>
    <cellStyle name="Normal 12 6 2 2 2 3 2 4" xfId="47352" xr:uid="{FE2B19B7-A0A9-42EC-BFE6-E5F3AFBDD498}"/>
    <cellStyle name="Normal 12 6 2 2 2 3 3" xfId="5140" xr:uid="{189CD235-3B98-4ADA-B721-827FF9019767}"/>
    <cellStyle name="Normal 12 6 2 2 2 3 3 2" xfId="10630" xr:uid="{796AB0B3-10EE-49C7-9315-0A342F1E0515}"/>
    <cellStyle name="Normal 12 6 2 2 2 3 3 2 2" xfId="23440" xr:uid="{186B3310-A84F-45E9-808A-86A10436C805}"/>
    <cellStyle name="Normal 12 6 2 2 2 3 3 2 2 2" xfId="47353" xr:uid="{5FFBCE4D-51AA-496C-9115-E11486D8A5FC}"/>
    <cellStyle name="Normal 12 6 2 2 2 3 3 2 3" xfId="47354" xr:uid="{7241B8FB-5C82-4E45-A220-0CA413168496}"/>
    <cellStyle name="Normal 12 6 2 2 2 3 3 3" xfId="17950" xr:uid="{4FB2C9EA-DB04-4124-B45C-285A1A9EBF61}"/>
    <cellStyle name="Normal 12 6 2 2 2 3 3 3 2" xfId="47355" xr:uid="{7AB09209-F028-4372-98D1-365EBABAC3E9}"/>
    <cellStyle name="Normal 12 6 2 2 2 3 3 4" xfId="47356" xr:uid="{8DAC9C21-2E9C-4D87-9A63-0FF6247B7EAF}"/>
    <cellStyle name="Normal 12 6 2 2 2 3 4" xfId="12460" xr:uid="{E95679BB-D3F3-4858-AF4C-6C44E969592A}"/>
    <cellStyle name="Normal 12 6 2 2 2 3 4 2" xfId="25270" xr:uid="{727D4555-DBCA-45B9-A07B-1C5660EF8D63}"/>
    <cellStyle name="Normal 12 6 2 2 2 3 4 2 2" xfId="47357" xr:uid="{E33AE48B-50F5-46B9-BB41-1D0BA34F3F52}"/>
    <cellStyle name="Normal 12 6 2 2 2 3 4 3" xfId="47358" xr:uid="{B59738F6-FB22-4B5C-981E-6765B3CBF326}"/>
    <cellStyle name="Normal 12 6 2 2 2 3 5" xfId="6970" xr:uid="{A98F5DC3-999F-4F3B-8A35-1D88EAF1B766}"/>
    <cellStyle name="Normal 12 6 2 2 2 3 5 2" xfId="19780" xr:uid="{323FB4E6-787A-492E-AB1F-7438B8D6D2B7}"/>
    <cellStyle name="Normal 12 6 2 2 2 3 5 2 2" xfId="47359" xr:uid="{9B0B8168-5CEE-4868-A0E9-1D3732277384}"/>
    <cellStyle name="Normal 12 6 2 2 2 3 5 3" xfId="47360" xr:uid="{48CD623F-E0CE-4EAD-8F1D-78E9C673389A}"/>
    <cellStyle name="Normal 12 6 2 2 2 3 6" xfId="14290" xr:uid="{2F12C620-6AB8-4040-9262-3A6CDBC6287D}"/>
    <cellStyle name="Normal 12 6 2 2 2 3 6 2" xfId="47361" xr:uid="{B5C3D9F4-AC58-46D9-A77C-184DE04FC2A4}"/>
    <cellStyle name="Normal 12 6 2 2 2 3 7" xfId="47362" xr:uid="{57F19AC2-395D-4BF2-AA8E-AFCD70935D08}"/>
    <cellStyle name="Normal 12 6 2 2 2 4" xfId="2416" xr:uid="{F102B78A-8D47-4B22-AB86-A30814F8604A}"/>
    <cellStyle name="Normal 12 6 2 2 2 4 2" xfId="7906" xr:uid="{F0D10587-82AC-4447-9175-9BB9153FD453}"/>
    <cellStyle name="Normal 12 6 2 2 2 4 2 2" xfId="20716" xr:uid="{170C4177-6938-425C-B521-3C7BE11AF2BE}"/>
    <cellStyle name="Normal 12 6 2 2 2 4 2 2 2" xfId="47363" xr:uid="{358952EF-A185-4C1A-A465-20CEDE22B2CC}"/>
    <cellStyle name="Normal 12 6 2 2 2 4 2 3" xfId="47364" xr:uid="{29BC1D7C-F325-4FE0-AB9A-7378FC83EC9B}"/>
    <cellStyle name="Normal 12 6 2 2 2 4 3" xfId="15226" xr:uid="{451CF8DC-955B-45F8-8C5D-E747362D2226}"/>
    <cellStyle name="Normal 12 6 2 2 2 4 3 2" xfId="47365" xr:uid="{B4334D83-280A-46A3-BD4F-94B56C2BC23B}"/>
    <cellStyle name="Normal 12 6 2 2 2 4 4" xfId="47366" xr:uid="{7B29CDBB-342B-44D0-8D35-AA3082DA13AE}"/>
    <cellStyle name="Normal 12 6 2 2 2 5" xfId="4246" xr:uid="{AB574AA0-EAD6-4358-AA69-25B173DCCE41}"/>
    <cellStyle name="Normal 12 6 2 2 2 5 2" xfId="9736" xr:uid="{F05E6FF9-CF05-41CB-9308-A0203A70D124}"/>
    <cellStyle name="Normal 12 6 2 2 2 5 2 2" xfId="22546" xr:uid="{D0765298-F11C-4045-9EBE-0EB2868BFBCB}"/>
    <cellStyle name="Normal 12 6 2 2 2 5 2 2 2" xfId="47367" xr:uid="{F23FA10F-3975-406E-86F9-03E905F1BAB8}"/>
    <cellStyle name="Normal 12 6 2 2 2 5 2 3" xfId="47368" xr:uid="{9E58D9C5-88D8-4C68-9B3B-A31994FA83EC}"/>
    <cellStyle name="Normal 12 6 2 2 2 5 3" xfId="17056" xr:uid="{65846A64-0467-4C0E-AACC-F15A674E510A}"/>
    <cellStyle name="Normal 12 6 2 2 2 5 3 2" xfId="47369" xr:uid="{2FE0FAA9-3104-4DED-BF2B-C7F730738DA7}"/>
    <cellStyle name="Normal 12 6 2 2 2 5 4" xfId="47370" xr:uid="{3223F3CE-A93D-4D8E-89A8-B245EBC045FC}"/>
    <cellStyle name="Normal 12 6 2 2 2 6" xfId="11566" xr:uid="{211B91FC-E60E-46B2-AEAF-2DA4CB40BFE6}"/>
    <cellStyle name="Normal 12 6 2 2 2 6 2" xfId="24376" xr:uid="{78D239AA-F099-4E3A-BD2F-37F67F7E668E}"/>
    <cellStyle name="Normal 12 6 2 2 2 6 2 2" xfId="47371" xr:uid="{F167C82F-B9AA-453F-B2EA-703465D509C6}"/>
    <cellStyle name="Normal 12 6 2 2 2 6 3" xfId="47372" xr:uid="{364CB500-43BE-4405-B2EF-F30A4D92C06C}"/>
    <cellStyle name="Normal 12 6 2 2 2 7" xfId="6076" xr:uid="{AA0C97C9-6483-4BBE-BC8E-986CCAE81C61}"/>
    <cellStyle name="Normal 12 6 2 2 2 7 2" xfId="18886" xr:uid="{0F213B37-76B9-4730-949C-14C418287B2A}"/>
    <cellStyle name="Normal 12 6 2 2 2 7 2 2" xfId="47373" xr:uid="{AFA526F1-1624-4CAB-99DA-D952ACC672AF}"/>
    <cellStyle name="Normal 12 6 2 2 2 7 3" xfId="47374" xr:uid="{26BEEFD6-B71B-4BE1-96FA-DC190813F4F2}"/>
    <cellStyle name="Normal 12 6 2 2 2 8" xfId="13396" xr:uid="{E35E3916-4045-45CB-8B6E-145D79772FCD}"/>
    <cellStyle name="Normal 12 6 2 2 2 8 2" xfId="47375" xr:uid="{5C95C843-57C7-4110-81D8-890A4E92E797}"/>
    <cellStyle name="Normal 12 6 2 2 2 9" xfId="47376" xr:uid="{FF88521C-F689-4380-A419-4D7D668DDAF2}"/>
    <cellStyle name="Normal 12 6 2 2 3" xfId="717" xr:uid="{F0223868-4C7F-4404-97E6-CFF629C1FF9A}"/>
    <cellStyle name="Normal 12 6 2 2 3 2" xfId="1117" xr:uid="{3F67FFC0-5CCD-4C00-89A1-68056A385776}"/>
    <cellStyle name="Normal 12 6 2 2 3 2 2" xfId="2012" xr:uid="{77ACB70B-17E3-44BD-9C5D-81B5582D2CC0}"/>
    <cellStyle name="Normal 12 6 2 2 3 2 2 2" xfId="3842" xr:uid="{BCFC0C1E-0D99-4728-A297-0809C0DB36D3}"/>
    <cellStyle name="Normal 12 6 2 2 3 2 2 2 2" xfId="9332" xr:uid="{7C7D8063-95D0-45FA-BBAE-C81223DAE99C}"/>
    <cellStyle name="Normal 12 6 2 2 3 2 2 2 2 2" xfId="22142" xr:uid="{D2A7CB8B-730A-4731-9E9A-69E8B348BA28}"/>
    <cellStyle name="Normal 12 6 2 2 3 2 2 2 2 2 2" xfId="47377" xr:uid="{CBCB51F3-3062-4707-86A1-89161255D12E}"/>
    <cellStyle name="Normal 12 6 2 2 3 2 2 2 2 3" xfId="47378" xr:uid="{2DB7502D-28C1-438D-9AA3-2F875E0F6611}"/>
    <cellStyle name="Normal 12 6 2 2 3 2 2 2 3" xfId="16652" xr:uid="{3D7E4FEF-050F-4DC1-9543-6D5F1B0E6943}"/>
    <cellStyle name="Normal 12 6 2 2 3 2 2 2 3 2" xfId="47379" xr:uid="{4C9876F1-77AD-4206-B7CD-D45FDFA47988}"/>
    <cellStyle name="Normal 12 6 2 2 3 2 2 2 4" xfId="47380" xr:uid="{8CB51BE7-B0AC-4003-887F-3EF163E6E4C7}"/>
    <cellStyle name="Normal 12 6 2 2 3 2 2 3" xfId="5672" xr:uid="{BB866D98-0417-4252-9457-C1D4A7D18DB8}"/>
    <cellStyle name="Normal 12 6 2 2 3 2 2 3 2" xfId="11162" xr:uid="{B8CA0665-22A0-4627-9D86-5C64E2B8F36D}"/>
    <cellStyle name="Normal 12 6 2 2 3 2 2 3 2 2" xfId="23972" xr:uid="{5D22E90D-CD9B-4613-9355-B23FD4DBCFEE}"/>
    <cellStyle name="Normal 12 6 2 2 3 2 2 3 2 2 2" xfId="47381" xr:uid="{02DBD2C4-7214-4F61-BCC0-578155AE2E85}"/>
    <cellStyle name="Normal 12 6 2 2 3 2 2 3 2 3" xfId="47382" xr:uid="{190A4EB1-0697-4682-9F18-C53DA79B0E26}"/>
    <cellStyle name="Normal 12 6 2 2 3 2 2 3 3" xfId="18482" xr:uid="{ACFA9D6A-6274-4092-8066-0AC5196ADD83}"/>
    <cellStyle name="Normal 12 6 2 2 3 2 2 3 3 2" xfId="47383" xr:uid="{28A5538E-E55C-4807-A9C0-10D874731884}"/>
    <cellStyle name="Normal 12 6 2 2 3 2 2 3 4" xfId="47384" xr:uid="{928049A2-B918-4101-8931-ADB87B540BCD}"/>
    <cellStyle name="Normal 12 6 2 2 3 2 2 4" xfId="12992" xr:uid="{5EF01083-C803-4D5B-8B4D-03A1D5866169}"/>
    <cellStyle name="Normal 12 6 2 2 3 2 2 4 2" xfId="25802" xr:uid="{2AF85FBF-323B-4AA8-898E-FA1420CF8649}"/>
    <cellStyle name="Normal 12 6 2 2 3 2 2 4 2 2" xfId="47385" xr:uid="{34AE1041-B8C1-48B6-AB12-7E16B5589D23}"/>
    <cellStyle name="Normal 12 6 2 2 3 2 2 4 3" xfId="47386" xr:uid="{032B1670-B3D3-4D7B-A9E0-351E7CE72AE0}"/>
    <cellStyle name="Normal 12 6 2 2 3 2 2 5" xfId="7502" xr:uid="{B8EEFBBC-45AE-4BFF-BBFF-62883B4945BD}"/>
    <cellStyle name="Normal 12 6 2 2 3 2 2 5 2" xfId="20312" xr:uid="{DCCB3824-7F88-41F6-A059-E67D50965D2C}"/>
    <cellStyle name="Normal 12 6 2 2 3 2 2 5 2 2" xfId="47387" xr:uid="{86FF807C-B213-4792-B1AF-03ADADF1163A}"/>
    <cellStyle name="Normal 12 6 2 2 3 2 2 5 3" xfId="47388" xr:uid="{E517A2F5-1EA1-4998-A3D5-B2AE934F0EA3}"/>
    <cellStyle name="Normal 12 6 2 2 3 2 2 6" xfId="14822" xr:uid="{D946FFA7-F045-4D6B-9186-CCAA7C643AA4}"/>
    <cellStyle name="Normal 12 6 2 2 3 2 2 6 2" xfId="47389" xr:uid="{487B96F3-578D-46DA-B124-6B6EA247A777}"/>
    <cellStyle name="Normal 12 6 2 2 3 2 2 7" xfId="47390" xr:uid="{F90C8726-8C57-4E41-9BF2-5BF988253080}"/>
    <cellStyle name="Normal 12 6 2 2 3 2 3" xfId="2948" xr:uid="{12075097-3EBA-447A-9DBF-1ED159F169C1}"/>
    <cellStyle name="Normal 12 6 2 2 3 2 3 2" xfId="8438" xr:uid="{02EA1010-A4CD-4C09-812C-3F79976ABC59}"/>
    <cellStyle name="Normal 12 6 2 2 3 2 3 2 2" xfId="21248" xr:uid="{669B54FB-0C33-4BE4-81B3-35C948B31E83}"/>
    <cellStyle name="Normal 12 6 2 2 3 2 3 2 2 2" xfId="47391" xr:uid="{4B917F8A-58DD-4A55-AF97-C430F8864E0D}"/>
    <cellStyle name="Normal 12 6 2 2 3 2 3 2 3" xfId="47392" xr:uid="{423A6327-2EA4-4812-806C-21B9154254CB}"/>
    <cellStyle name="Normal 12 6 2 2 3 2 3 3" xfId="15758" xr:uid="{7A1EBA4B-D930-4A0F-882D-BE349E7C86D6}"/>
    <cellStyle name="Normal 12 6 2 2 3 2 3 3 2" xfId="47393" xr:uid="{A1F4D71C-AE35-4D0F-92AA-30E7B5F5B255}"/>
    <cellStyle name="Normal 12 6 2 2 3 2 3 4" xfId="47394" xr:uid="{590E9120-3E63-4DC4-9513-EC14EFD63624}"/>
    <cellStyle name="Normal 12 6 2 2 3 2 4" xfId="4778" xr:uid="{5D673941-FC18-478E-87CC-DFCAF7E6CA3A}"/>
    <cellStyle name="Normal 12 6 2 2 3 2 4 2" xfId="10268" xr:uid="{F9344A5A-4202-4238-8991-EEF9DB4CB60C}"/>
    <cellStyle name="Normal 12 6 2 2 3 2 4 2 2" xfId="23078" xr:uid="{D782E64E-5EDF-4976-8A8B-52A16FDAC58E}"/>
    <cellStyle name="Normal 12 6 2 2 3 2 4 2 2 2" xfId="47395" xr:uid="{EC15C0FA-A10A-41B5-81D7-6941C69C68B8}"/>
    <cellStyle name="Normal 12 6 2 2 3 2 4 2 3" xfId="47396" xr:uid="{206A77BD-968C-4ADD-A108-197DC15F78F3}"/>
    <cellStyle name="Normal 12 6 2 2 3 2 4 3" xfId="17588" xr:uid="{EF73444E-7ED2-44B4-942C-6B811A065898}"/>
    <cellStyle name="Normal 12 6 2 2 3 2 4 3 2" xfId="47397" xr:uid="{22227F2E-7CC6-4D1B-B7CD-32899BF08822}"/>
    <cellStyle name="Normal 12 6 2 2 3 2 4 4" xfId="47398" xr:uid="{63E05300-3D54-45F3-AE64-C3AF39753ED2}"/>
    <cellStyle name="Normal 12 6 2 2 3 2 5" xfId="12098" xr:uid="{0066D8ED-5772-48B7-ABB5-DC2C0E11873D}"/>
    <cellStyle name="Normal 12 6 2 2 3 2 5 2" xfId="24908" xr:uid="{094F608F-3178-488D-A9F2-8173724E09AF}"/>
    <cellStyle name="Normal 12 6 2 2 3 2 5 2 2" xfId="47399" xr:uid="{129FFE39-6009-4BC7-9415-13D20E3C70EB}"/>
    <cellStyle name="Normal 12 6 2 2 3 2 5 3" xfId="47400" xr:uid="{B00FCAEA-9E9F-4C0C-A159-4627F7C451B4}"/>
    <cellStyle name="Normal 12 6 2 2 3 2 6" xfId="6608" xr:uid="{27A62E09-5D85-4026-B8F8-DCF8FC5BBE33}"/>
    <cellStyle name="Normal 12 6 2 2 3 2 6 2" xfId="19418" xr:uid="{083771B9-964A-4A3F-A375-0FD67DA2AF1E}"/>
    <cellStyle name="Normal 12 6 2 2 3 2 6 2 2" xfId="47401" xr:uid="{646133E3-A72F-454F-AB82-AB607810A0CD}"/>
    <cellStyle name="Normal 12 6 2 2 3 2 6 3" xfId="47402" xr:uid="{C2E748B4-78D7-4086-848D-14717CF6EAD5}"/>
    <cellStyle name="Normal 12 6 2 2 3 2 7" xfId="13928" xr:uid="{490C2D22-7B1C-4D1C-B765-3ACFA4419948}"/>
    <cellStyle name="Normal 12 6 2 2 3 2 7 2" xfId="47403" xr:uid="{A3A6F9C9-8DBE-468A-AE3E-085D3CDF8949}"/>
    <cellStyle name="Normal 12 6 2 2 3 2 8" xfId="47404" xr:uid="{E3AF98F3-B4A6-43A1-83EF-1E5809A622D0}"/>
    <cellStyle name="Normal 12 6 2 2 3 3" xfId="1612" xr:uid="{F073922A-24FB-44A8-BE8B-9AC4DA908ED1}"/>
    <cellStyle name="Normal 12 6 2 2 3 3 2" xfId="3442" xr:uid="{610A7460-3665-469C-BDDD-355CDA625F50}"/>
    <cellStyle name="Normal 12 6 2 2 3 3 2 2" xfId="8932" xr:uid="{28051203-8D87-49F1-BED7-668745AB2718}"/>
    <cellStyle name="Normal 12 6 2 2 3 3 2 2 2" xfId="21742" xr:uid="{8F7E527C-E4C5-46CB-9711-FBA65545636C}"/>
    <cellStyle name="Normal 12 6 2 2 3 3 2 2 2 2" xfId="47405" xr:uid="{E71FE1B4-FAFD-4E7D-95DA-1D9AC677CD47}"/>
    <cellStyle name="Normal 12 6 2 2 3 3 2 2 3" xfId="47406" xr:uid="{C04971F9-A173-4580-9728-D6776229029A}"/>
    <cellStyle name="Normal 12 6 2 2 3 3 2 3" xfId="16252" xr:uid="{3918D392-BD59-43A9-AC71-817206F9FC0E}"/>
    <cellStyle name="Normal 12 6 2 2 3 3 2 3 2" xfId="47407" xr:uid="{4F56895E-261A-4520-AAF2-2AC7492CCB9C}"/>
    <cellStyle name="Normal 12 6 2 2 3 3 2 4" xfId="47408" xr:uid="{B273B6BC-F092-4462-A0F0-5F3D5271AEC8}"/>
    <cellStyle name="Normal 12 6 2 2 3 3 3" xfId="5272" xr:uid="{D7925B50-5AB2-4F86-9062-E399DC089534}"/>
    <cellStyle name="Normal 12 6 2 2 3 3 3 2" xfId="10762" xr:uid="{644D7637-7C88-47C9-A1EF-05588306831E}"/>
    <cellStyle name="Normal 12 6 2 2 3 3 3 2 2" xfId="23572" xr:uid="{CFC26268-B2A2-46E3-BCC6-E3A8B68E648F}"/>
    <cellStyle name="Normal 12 6 2 2 3 3 3 2 2 2" xfId="47409" xr:uid="{BAF89A41-0815-4FBE-88A2-35891EBC5F5B}"/>
    <cellStyle name="Normal 12 6 2 2 3 3 3 2 3" xfId="47410" xr:uid="{99FBA65E-EC32-40B2-8217-D4C0240E5061}"/>
    <cellStyle name="Normal 12 6 2 2 3 3 3 3" xfId="18082" xr:uid="{CBA18946-14D0-4B56-9EC9-F107E69356CD}"/>
    <cellStyle name="Normal 12 6 2 2 3 3 3 3 2" xfId="47411" xr:uid="{715F9950-76DA-4083-B628-296188F690F2}"/>
    <cellStyle name="Normal 12 6 2 2 3 3 3 4" xfId="47412" xr:uid="{9D665016-CC0C-49C5-A118-CFB75DFE736C}"/>
    <cellStyle name="Normal 12 6 2 2 3 3 4" xfId="12592" xr:uid="{BDE9A032-BB17-4E62-ACAD-79CA3A65388E}"/>
    <cellStyle name="Normal 12 6 2 2 3 3 4 2" xfId="25402" xr:uid="{E88B6C23-98A1-4F35-A7C0-26467682C0EC}"/>
    <cellStyle name="Normal 12 6 2 2 3 3 4 2 2" xfId="47413" xr:uid="{715D70B2-7203-4657-AC52-7568DA093B39}"/>
    <cellStyle name="Normal 12 6 2 2 3 3 4 3" xfId="47414" xr:uid="{A7A4099E-A8BE-4C05-A1A6-CC96E19D2B6E}"/>
    <cellStyle name="Normal 12 6 2 2 3 3 5" xfId="7102" xr:uid="{EBA2515C-B2EA-4B32-95B0-C5F0D9109147}"/>
    <cellStyle name="Normal 12 6 2 2 3 3 5 2" xfId="19912" xr:uid="{09A4AC5D-2716-4E19-AEFC-545912E646D2}"/>
    <cellStyle name="Normal 12 6 2 2 3 3 5 2 2" xfId="47415" xr:uid="{2A460C13-5232-4942-B7DE-603EC82A9F1C}"/>
    <cellStyle name="Normal 12 6 2 2 3 3 5 3" xfId="47416" xr:uid="{D32F3525-AFD4-444E-BA23-6E15F2D1F8B7}"/>
    <cellStyle name="Normal 12 6 2 2 3 3 6" xfId="14422" xr:uid="{E7A5A4EE-A2FB-49BD-91ED-1BE065C1CFD8}"/>
    <cellStyle name="Normal 12 6 2 2 3 3 6 2" xfId="47417" xr:uid="{A8DD1EA8-7020-4422-9876-8F916F9BBA21}"/>
    <cellStyle name="Normal 12 6 2 2 3 3 7" xfId="47418" xr:uid="{90F12F46-3075-4122-A6C4-12DCF2B73DEC}"/>
    <cellStyle name="Normal 12 6 2 2 3 4" xfId="2548" xr:uid="{DB94F93F-BD4C-4DB2-B940-0C147C776C16}"/>
    <cellStyle name="Normal 12 6 2 2 3 4 2" xfId="8038" xr:uid="{884FDACA-80F4-46A2-9AAD-65604E2B4943}"/>
    <cellStyle name="Normal 12 6 2 2 3 4 2 2" xfId="20848" xr:uid="{7CF10F63-C17F-43C8-9629-92558387CF85}"/>
    <cellStyle name="Normal 12 6 2 2 3 4 2 2 2" xfId="47419" xr:uid="{E8D0A608-709B-4DE7-B0DB-2589F3D27BFE}"/>
    <cellStyle name="Normal 12 6 2 2 3 4 2 3" xfId="47420" xr:uid="{2AF2CB6F-FF88-40FD-BA04-1AA7B2F7FB59}"/>
    <cellStyle name="Normal 12 6 2 2 3 4 3" xfId="15358" xr:uid="{F722EB76-611A-40F0-B835-B8A5FC85E3BC}"/>
    <cellStyle name="Normal 12 6 2 2 3 4 3 2" xfId="47421" xr:uid="{7BFE18C2-A08A-4858-85FA-DE27F5CD0B1E}"/>
    <cellStyle name="Normal 12 6 2 2 3 4 4" xfId="47422" xr:uid="{95A9C039-F97B-4719-A65F-77F1CA0E68C9}"/>
    <cellStyle name="Normal 12 6 2 2 3 5" xfId="4378" xr:uid="{683759A1-CF45-4989-A285-77D98D78F4C9}"/>
    <cellStyle name="Normal 12 6 2 2 3 5 2" xfId="9868" xr:uid="{A0244741-A5F3-46F0-AE4D-4FEAA08B227F}"/>
    <cellStyle name="Normal 12 6 2 2 3 5 2 2" xfId="22678" xr:uid="{7BE131C1-DA3A-41E5-8F40-0BAEDE4204E0}"/>
    <cellStyle name="Normal 12 6 2 2 3 5 2 2 2" xfId="47423" xr:uid="{3CABE424-CEC3-40CB-8793-A9A65AAA9229}"/>
    <cellStyle name="Normal 12 6 2 2 3 5 2 3" xfId="47424" xr:uid="{59122379-6BE5-40E3-8725-7060D088EA38}"/>
    <cellStyle name="Normal 12 6 2 2 3 5 3" xfId="17188" xr:uid="{7A450318-7D4F-4F52-99DF-6DAF3F08F4DD}"/>
    <cellStyle name="Normal 12 6 2 2 3 5 3 2" xfId="47425" xr:uid="{6FA1B3DA-F874-4B13-BB24-EE003F58327E}"/>
    <cellStyle name="Normal 12 6 2 2 3 5 4" xfId="47426" xr:uid="{A8356A16-8CEC-441E-B87A-EC9FC1D07238}"/>
    <cellStyle name="Normal 12 6 2 2 3 6" xfId="11698" xr:uid="{74A63A56-DEE9-4C58-9A27-A13FE1D083CA}"/>
    <cellStyle name="Normal 12 6 2 2 3 6 2" xfId="24508" xr:uid="{BA6E362D-D68E-4619-A93F-4EF0A49DBE98}"/>
    <cellStyle name="Normal 12 6 2 2 3 6 2 2" xfId="47427" xr:uid="{0BAC7919-31EA-4A79-A466-680D0DE7CC74}"/>
    <cellStyle name="Normal 12 6 2 2 3 6 3" xfId="47428" xr:uid="{45713000-D80F-4724-B9FE-242CC2634457}"/>
    <cellStyle name="Normal 12 6 2 2 3 7" xfId="6208" xr:uid="{1E2DB4E6-60D1-43F0-8192-DEAB4A4EEA87}"/>
    <cellStyle name="Normal 12 6 2 2 3 7 2" xfId="19018" xr:uid="{D6A7C1FC-230A-438C-922B-C2D42CF49DB6}"/>
    <cellStyle name="Normal 12 6 2 2 3 7 2 2" xfId="47429" xr:uid="{F7B726E1-361D-427C-BB41-835DD65F0B59}"/>
    <cellStyle name="Normal 12 6 2 2 3 7 3" xfId="47430" xr:uid="{40F3EF6A-0D6C-4725-99BE-E213CF811FFB}"/>
    <cellStyle name="Normal 12 6 2 2 3 8" xfId="13528" xr:uid="{F82F5FC6-61DB-48D0-9B42-1AF636CF3BD6}"/>
    <cellStyle name="Normal 12 6 2 2 3 8 2" xfId="47431" xr:uid="{AAA961EF-8C6D-4336-BFEE-C91F5488C031}"/>
    <cellStyle name="Normal 12 6 2 2 3 9" xfId="47432" xr:uid="{AC822086-EB43-492E-BB1E-85B11E0DC4E8}"/>
    <cellStyle name="Normal 12 6 2 2 4" xfId="492" xr:uid="{F454DD94-E555-463A-A505-C49C8EAF0B22}"/>
    <cellStyle name="Normal 12 6 2 2 4 2" xfId="1387" xr:uid="{5237B4EF-DCA1-4B9D-80CA-D6BC8986DB72}"/>
    <cellStyle name="Normal 12 6 2 2 4 2 2" xfId="3217" xr:uid="{05C5004F-2092-4911-AC99-317654B8508C}"/>
    <cellStyle name="Normal 12 6 2 2 4 2 2 2" xfId="8707" xr:uid="{99B2750E-09C2-4E10-BA78-C32ED00557D3}"/>
    <cellStyle name="Normal 12 6 2 2 4 2 2 2 2" xfId="21517" xr:uid="{5C54F68F-DBCA-4BDF-88D7-70BF3B29330C}"/>
    <cellStyle name="Normal 12 6 2 2 4 2 2 2 2 2" xfId="47433" xr:uid="{47337E7D-2C4E-4722-AAF7-3C15948B410D}"/>
    <cellStyle name="Normal 12 6 2 2 4 2 2 2 3" xfId="47434" xr:uid="{9D0D60B4-D18D-4460-A1FF-D4A09216BE51}"/>
    <cellStyle name="Normal 12 6 2 2 4 2 2 3" xfId="16027" xr:uid="{62D1683F-DCEB-48BA-94F0-F13276A6FBEB}"/>
    <cellStyle name="Normal 12 6 2 2 4 2 2 3 2" xfId="47435" xr:uid="{90C7CE59-4484-4F1A-B568-3C6B71B70202}"/>
    <cellStyle name="Normal 12 6 2 2 4 2 2 4" xfId="47436" xr:uid="{72931E89-5538-4226-A60F-7865C513F7F1}"/>
    <cellStyle name="Normal 12 6 2 2 4 2 3" xfId="5047" xr:uid="{BD071DF2-B015-4947-B6CC-C4A0649F243B}"/>
    <cellStyle name="Normal 12 6 2 2 4 2 3 2" xfId="10537" xr:uid="{446FAD18-DB92-487E-80A8-5343FBA3CFED}"/>
    <cellStyle name="Normal 12 6 2 2 4 2 3 2 2" xfId="23347" xr:uid="{AD3376A7-90A4-4737-A185-72297CD45497}"/>
    <cellStyle name="Normal 12 6 2 2 4 2 3 2 2 2" xfId="47437" xr:uid="{05286B48-DF6B-4C1B-A726-3A0866AF335B}"/>
    <cellStyle name="Normal 12 6 2 2 4 2 3 2 3" xfId="47438" xr:uid="{3AFF4E25-655E-48D4-86E1-7704797A2E14}"/>
    <cellStyle name="Normal 12 6 2 2 4 2 3 3" xfId="17857" xr:uid="{1CAC0E80-1797-4A2C-B72B-83B6DE644435}"/>
    <cellStyle name="Normal 12 6 2 2 4 2 3 3 2" xfId="47439" xr:uid="{E3945987-4494-42A3-93CE-B6C66A08A5E9}"/>
    <cellStyle name="Normal 12 6 2 2 4 2 3 4" xfId="47440" xr:uid="{520F8138-2084-4C38-9853-7114765ED0AD}"/>
    <cellStyle name="Normal 12 6 2 2 4 2 4" xfId="12367" xr:uid="{2DD7108C-767E-4621-82BA-93B1804B032A}"/>
    <cellStyle name="Normal 12 6 2 2 4 2 4 2" xfId="25177" xr:uid="{3EBDD8B9-647B-48DC-8D41-B0D7CB168500}"/>
    <cellStyle name="Normal 12 6 2 2 4 2 4 2 2" xfId="47441" xr:uid="{AD6D9E9A-D43A-4419-B462-D0DC047D6AE7}"/>
    <cellStyle name="Normal 12 6 2 2 4 2 4 3" xfId="47442" xr:uid="{17B38976-6F86-49F3-8221-A651D44CB240}"/>
    <cellStyle name="Normal 12 6 2 2 4 2 5" xfId="6877" xr:uid="{10AEEC58-CEB0-42B8-B69D-11E39F578199}"/>
    <cellStyle name="Normal 12 6 2 2 4 2 5 2" xfId="19687" xr:uid="{F4871F9E-AB67-4EF9-9DFA-C53C6E8E9940}"/>
    <cellStyle name="Normal 12 6 2 2 4 2 5 2 2" xfId="47443" xr:uid="{BA5DBEFE-3A86-4BD2-9D57-798D692A0874}"/>
    <cellStyle name="Normal 12 6 2 2 4 2 5 3" xfId="47444" xr:uid="{0E1953FF-09A7-4B75-A34C-246EBF6AAC62}"/>
    <cellStyle name="Normal 12 6 2 2 4 2 6" xfId="14197" xr:uid="{53D6932B-FDA7-4265-A69E-AE0804AB734B}"/>
    <cellStyle name="Normal 12 6 2 2 4 2 6 2" xfId="47445" xr:uid="{ACBC544A-BB18-4BCE-85C8-122BBF5B6254}"/>
    <cellStyle name="Normal 12 6 2 2 4 2 7" xfId="47446" xr:uid="{41C4EB8A-4E35-47F7-A8C0-CBDDAA4DA124}"/>
    <cellStyle name="Normal 12 6 2 2 4 3" xfId="2323" xr:uid="{AB82BA8A-B374-4B14-9C58-BCB938C63C12}"/>
    <cellStyle name="Normal 12 6 2 2 4 3 2" xfId="7813" xr:uid="{0F781BC8-FAFD-4F9C-AA67-5527DE43369B}"/>
    <cellStyle name="Normal 12 6 2 2 4 3 2 2" xfId="20623" xr:uid="{1AC58A15-E25D-4CDB-B60D-C517BBA28FFA}"/>
    <cellStyle name="Normal 12 6 2 2 4 3 2 2 2" xfId="47447" xr:uid="{D51FF63E-6B13-46E8-861D-2CB7D69E8367}"/>
    <cellStyle name="Normal 12 6 2 2 4 3 2 3" xfId="47448" xr:uid="{BE3796F3-59C2-44D7-B214-A6841AE7A24F}"/>
    <cellStyle name="Normal 12 6 2 2 4 3 3" xfId="15133" xr:uid="{3E261FBF-5688-43F2-9BA4-EFB20982B59B}"/>
    <cellStyle name="Normal 12 6 2 2 4 3 3 2" xfId="47449" xr:uid="{BA478201-2561-4543-BAAB-3E9EA56CB2FF}"/>
    <cellStyle name="Normal 12 6 2 2 4 3 4" xfId="47450" xr:uid="{25411536-22D5-4D55-8D6C-AA37F51A099E}"/>
    <cellStyle name="Normal 12 6 2 2 4 4" xfId="4153" xr:uid="{36670084-83F6-460F-B6CA-7D4555EAF0E9}"/>
    <cellStyle name="Normal 12 6 2 2 4 4 2" xfId="9643" xr:uid="{0DBCD21B-1CF9-4E7C-88FE-736C08AFFACD}"/>
    <cellStyle name="Normal 12 6 2 2 4 4 2 2" xfId="22453" xr:uid="{41754068-DB07-49AC-8843-31F33F63FB41}"/>
    <cellStyle name="Normal 12 6 2 2 4 4 2 2 2" xfId="47451" xr:uid="{468DDCDB-D476-4674-B6A7-8A459FDB09C8}"/>
    <cellStyle name="Normal 12 6 2 2 4 4 2 3" xfId="47452" xr:uid="{73F2E5D7-36F7-49D5-862D-B2A0588B24D3}"/>
    <cellStyle name="Normal 12 6 2 2 4 4 3" xfId="16963" xr:uid="{8AC97E34-2D3F-4343-9CD9-7B0F2CECBC63}"/>
    <cellStyle name="Normal 12 6 2 2 4 4 3 2" xfId="47453" xr:uid="{3A5AC0CE-9830-40D5-92B0-CA3FA7370745}"/>
    <cellStyle name="Normal 12 6 2 2 4 4 4" xfId="47454" xr:uid="{C1853429-39D3-4FB3-A0A8-597E759CDBFB}"/>
    <cellStyle name="Normal 12 6 2 2 4 5" xfId="11473" xr:uid="{AB315977-BBC6-447A-8007-DE52541034CF}"/>
    <cellStyle name="Normal 12 6 2 2 4 5 2" xfId="24283" xr:uid="{F2CF9F6D-D0E8-4BB1-9317-BE728AAEC6BB}"/>
    <cellStyle name="Normal 12 6 2 2 4 5 2 2" xfId="47455" xr:uid="{B5D623F3-778E-453E-B09C-CE24FE596EB6}"/>
    <cellStyle name="Normal 12 6 2 2 4 5 3" xfId="47456" xr:uid="{0A6529F0-88E2-4A66-B451-60402FE1F733}"/>
    <cellStyle name="Normal 12 6 2 2 4 6" xfId="5983" xr:uid="{51DB5067-BC33-4821-8998-CBDAC5E20E05}"/>
    <cellStyle name="Normal 12 6 2 2 4 6 2" xfId="18793" xr:uid="{0576D80B-EDAE-4D05-8095-EF12B6612504}"/>
    <cellStyle name="Normal 12 6 2 2 4 6 2 2" xfId="47457" xr:uid="{BA7D3A33-F42E-4FA3-956F-59BA70B0D6CF}"/>
    <cellStyle name="Normal 12 6 2 2 4 6 3" xfId="47458" xr:uid="{73CBD8A3-8492-464B-BD71-143BFEB27CB7}"/>
    <cellStyle name="Normal 12 6 2 2 4 7" xfId="13303" xr:uid="{3A9DDDC1-2C46-45F5-83F0-F4A495E13D70}"/>
    <cellStyle name="Normal 12 6 2 2 4 7 2" xfId="47459" xr:uid="{AA14520F-E6B7-4866-8166-640A4F45E6C3}"/>
    <cellStyle name="Normal 12 6 2 2 4 8" xfId="47460" xr:uid="{C50DDAAC-587D-428F-9870-67D190314CBD}"/>
    <cellStyle name="Normal 12 6 2 2 5" xfId="851" xr:uid="{4E88C4CF-1012-452B-AA92-0BCC454D9A8D}"/>
    <cellStyle name="Normal 12 6 2 2 5 2" xfId="1746" xr:uid="{3A3153AA-E38E-43CE-92B7-43EC87820858}"/>
    <cellStyle name="Normal 12 6 2 2 5 2 2" xfId="3576" xr:uid="{83156085-7120-4F25-BC20-8BB54341BAFF}"/>
    <cellStyle name="Normal 12 6 2 2 5 2 2 2" xfId="9066" xr:uid="{C822253C-441A-40AB-BC67-FAE7FCF31DA5}"/>
    <cellStyle name="Normal 12 6 2 2 5 2 2 2 2" xfId="21876" xr:uid="{E43890B7-B98C-4571-9BAA-B6AF568C997A}"/>
    <cellStyle name="Normal 12 6 2 2 5 2 2 2 2 2" xfId="47461" xr:uid="{F85CBD25-9D3F-441B-A4D4-A6D0F741A8C1}"/>
    <cellStyle name="Normal 12 6 2 2 5 2 2 2 3" xfId="47462" xr:uid="{97698E5A-782F-4426-8C08-66004478B754}"/>
    <cellStyle name="Normal 12 6 2 2 5 2 2 3" xfId="16386" xr:uid="{EB7DC6E3-875F-4042-B525-ACBD7AA99248}"/>
    <cellStyle name="Normal 12 6 2 2 5 2 2 3 2" xfId="47463" xr:uid="{FE7176D1-D577-4763-823E-AF86BDE4FCBF}"/>
    <cellStyle name="Normal 12 6 2 2 5 2 2 4" xfId="47464" xr:uid="{3A0A3FD1-A3A5-4301-8666-8F9C58D8B355}"/>
    <cellStyle name="Normal 12 6 2 2 5 2 3" xfId="5406" xr:uid="{D44718DD-1E6C-4095-A3B4-A693CF9F4AE5}"/>
    <cellStyle name="Normal 12 6 2 2 5 2 3 2" xfId="10896" xr:uid="{C0ADF559-90FF-4D1B-AB2A-995BBE3B3DEC}"/>
    <cellStyle name="Normal 12 6 2 2 5 2 3 2 2" xfId="23706" xr:uid="{6A482A68-2451-40B0-B5B4-A55DE3F8D2AA}"/>
    <cellStyle name="Normal 12 6 2 2 5 2 3 2 2 2" xfId="47465" xr:uid="{D436075B-170B-4A57-A747-77B06234AC01}"/>
    <cellStyle name="Normal 12 6 2 2 5 2 3 2 3" xfId="47466" xr:uid="{F0AE3DCC-D8F6-4284-AE73-AA9F3BE7ECCA}"/>
    <cellStyle name="Normal 12 6 2 2 5 2 3 3" xfId="18216" xr:uid="{D1CDAA3C-6054-4B27-854D-7F841B4F95B6}"/>
    <cellStyle name="Normal 12 6 2 2 5 2 3 3 2" xfId="47467" xr:uid="{434513C9-5E06-4610-9180-8DC4BCE8AA1A}"/>
    <cellStyle name="Normal 12 6 2 2 5 2 3 4" xfId="47468" xr:uid="{E3B03B4A-0373-4977-9651-FB3772DF809F}"/>
    <cellStyle name="Normal 12 6 2 2 5 2 4" xfId="12726" xr:uid="{B6F77DD0-EA92-4FC4-9CCB-8026040FFB1B}"/>
    <cellStyle name="Normal 12 6 2 2 5 2 4 2" xfId="25536" xr:uid="{228564BE-457B-4D14-A7BC-5E493CD2A052}"/>
    <cellStyle name="Normal 12 6 2 2 5 2 4 2 2" xfId="47469" xr:uid="{96CC44FF-4300-4AA6-8A4B-C9C9B1BCFD7A}"/>
    <cellStyle name="Normal 12 6 2 2 5 2 4 3" xfId="47470" xr:uid="{F7FA6999-E7C2-4066-93FC-DE8AADB020FE}"/>
    <cellStyle name="Normal 12 6 2 2 5 2 5" xfId="7236" xr:uid="{0A7B0280-9302-4012-964B-E19964211AE5}"/>
    <cellStyle name="Normal 12 6 2 2 5 2 5 2" xfId="20046" xr:uid="{3679149C-F031-4E5E-8C2F-930168484D08}"/>
    <cellStyle name="Normal 12 6 2 2 5 2 5 2 2" xfId="47471" xr:uid="{7A728953-1641-4561-B4C6-47A418DE220D}"/>
    <cellStyle name="Normal 12 6 2 2 5 2 5 3" xfId="47472" xr:uid="{3A7FE4FA-9A6B-4463-948C-FC5434298FB0}"/>
    <cellStyle name="Normal 12 6 2 2 5 2 6" xfId="14556" xr:uid="{8274DE74-AB3B-4DDD-84C3-E2873EB1DE79}"/>
    <cellStyle name="Normal 12 6 2 2 5 2 6 2" xfId="47473" xr:uid="{64BD3428-DDAB-4519-A7B7-074E2DC38D6D}"/>
    <cellStyle name="Normal 12 6 2 2 5 2 7" xfId="47474" xr:uid="{D3CC3895-7E17-4A04-BF41-2447C23D8F11}"/>
    <cellStyle name="Normal 12 6 2 2 5 3" xfId="2682" xr:uid="{F865F776-FAF4-424A-964A-C83E0859A86F}"/>
    <cellStyle name="Normal 12 6 2 2 5 3 2" xfId="8172" xr:uid="{F061EE48-916E-4D32-99EB-8427012C763A}"/>
    <cellStyle name="Normal 12 6 2 2 5 3 2 2" xfId="20982" xr:uid="{32693136-3957-48D5-A040-77AFC3F95842}"/>
    <cellStyle name="Normal 12 6 2 2 5 3 2 2 2" xfId="47475" xr:uid="{341B2DCA-251D-497A-B411-9AE6D7D6F109}"/>
    <cellStyle name="Normal 12 6 2 2 5 3 2 3" xfId="47476" xr:uid="{7D8AD555-FB77-4B19-AB97-76FB70A19AB5}"/>
    <cellStyle name="Normal 12 6 2 2 5 3 3" xfId="15492" xr:uid="{A8B703B5-CC0D-43FA-9B2D-E512D6075D07}"/>
    <cellStyle name="Normal 12 6 2 2 5 3 3 2" xfId="47477" xr:uid="{15EFA0CD-BFAD-44FE-80B2-C987DD9F766E}"/>
    <cellStyle name="Normal 12 6 2 2 5 3 4" xfId="47478" xr:uid="{0C100D95-826A-4C03-B8F8-EC6396F962F0}"/>
    <cellStyle name="Normal 12 6 2 2 5 4" xfId="4512" xr:uid="{26F1EBE0-4749-4E6B-A6D0-63D252279A8B}"/>
    <cellStyle name="Normal 12 6 2 2 5 4 2" xfId="10002" xr:uid="{8BE11C6D-216A-401A-9950-C06CDC513BA5}"/>
    <cellStyle name="Normal 12 6 2 2 5 4 2 2" xfId="22812" xr:uid="{3B60F525-924C-4732-B340-F61780F75444}"/>
    <cellStyle name="Normal 12 6 2 2 5 4 2 2 2" xfId="47479" xr:uid="{9B570E68-DC6A-4BD8-AB22-E62A5D586579}"/>
    <cellStyle name="Normal 12 6 2 2 5 4 2 3" xfId="47480" xr:uid="{43993608-FF53-446D-BB12-C38D261ADF7D}"/>
    <cellStyle name="Normal 12 6 2 2 5 4 3" xfId="17322" xr:uid="{C61BEB6B-5A51-42A1-A304-2C7AA04054D5}"/>
    <cellStyle name="Normal 12 6 2 2 5 4 3 2" xfId="47481" xr:uid="{EF91CEB2-08F6-4B4C-A35A-5E9195B972B7}"/>
    <cellStyle name="Normal 12 6 2 2 5 4 4" xfId="47482" xr:uid="{DA38B774-B84E-4DEC-98C0-1F1E28F32085}"/>
    <cellStyle name="Normal 12 6 2 2 5 5" xfId="11832" xr:uid="{96B68F64-2179-44F5-9479-AF10532FA05F}"/>
    <cellStyle name="Normal 12 6 2 2 5 5 2" xfId="24642" xr:uid="{A6118807-C676-4FCB-AD5D-E939A641B1B5}"/>
    <cellStyle name="Normal 12 6 2 2 5 5 2 2" xfId="47483" xr:uid="{F22D5017-0A6C-4752-8F30-5FA7BB5BDECB}"/>
    <cellStyle name="Normal 12 6 2 2 5 5 3" xfId="47484" xr:uid="{D201FFEA-DE6D-4312-ADD0-7E9331532A4A}"/>
    <cellStyle name="Normal 12 6 2 2 5 6" xfId="6342" xr:uid="{F0E7709E-A451-4BA6-BF83-0E7F8DF93A1C}"/>
    <cellStyle name="Normal 12 6 2 2 5 6 2" xfId="19152" xr:uid="{5DFF9CDE-5B70-4BB0-8F51-C54D3095B45F}"/>
    <cellStyle name="Normal 12 6 2 2 5 6 2 2" xfId="47485" xr:uid="{3CD33DA8-6341-4081-9961-5644A0FFEAA1}"/>
    <cellStyle name="Normal 12 6 2 2 5 6 3" xfId="47486" xr:uid="{315F924A-E63C-47F0-9E97-0358693D5882}"/>
    <cellStyle name="Normal 12 6 2 2 5 7" xfId="13662" xr:uid="{4141ACB6-F010-46B7-84A0-C3785ACC3A2A}"/>
    <cellStyle name="Normal 12 6 2 2 5 7 2" xfId="47487" xr:uid="{6BF40664-A549-4C1C-9F4E-94F9B6481F50}"/>
    <cellStyle name="Normal 12 6 2 2 5 8" xfId="47488" xr:uid="{106547CA-AA35-4110-989E-D151836DBBD7}"/>
    <cellStyle name="Normal 12 6 2 2 6" xfId="1252" xr:uid="{675E70FF-1710-40B6-B75F-43F834311036}"/>
    <cellStyle name="Normal 12 6 2 2 6 2" xfId="3082" xr:uid="{082846EA-7C62-4877-8D60-FB4ADC33E367}"/>
    <cellStyle name="Normal 12 6 2 2 6 2 2" xfId="8572" xr:uid="{2EDB2D51-5734-41BD-880D-6347B6B89D3D}"/>
    <cellStyle name="Normal 12 6 2 2 6 2 2 2" xfId="21382" xr:uid="{A9696AE2-CEF5-483C-BAEC-EBD86531FD2D}"/>
    <cellStyle name="Normal 12 6 2 2 6 2 2 2 2" xfId="47489" xr:uid="{66AC942F-81E7-4EE0-A198-29F976AB2F96}"/>
    <cellStyle name="Normal 12 6 2 2 6 2 2 3" xfId="47490" xr:uid="{B988D36E-9CB4-4075-8969-98F712FC8256}"/>
    <cellStyle name="Normal 12 6 2 2 6 2 3" xfId="15892" xr:uid="{480A34ED-0B7C-4466-9AE0-4B159FE759B2}"/>
    <cellStyle name="Normal 12 6 2 2 6 2 3 2" xfId="47491" xr:uid="{B0801AE6-5324-4FA9-B6E5-F79797BA5366}"/>
    <cellStyle name="Normal 12 6 2 2 6 2 4" xfId="47492" xr:uid="{AEFE522E-EE07-4A4D-9361-98A7349696F4}"/>
    <cellStyle name="Normal 12 6 2 2 6 3" xfId="4912" xr:uid="{75C9BFC7-C26C-4451-A179-5B54BCC14E3E}"/>
    <cellStyle name="Normal 12 6 2 2 6 3 2" xfId="10402" xr:uid="{0D29880E-2EFB-4A58-B07A-71DF3621531F}"/>
    <cellStyle name="Normal 12 6 2 2 6 3 2 2" xfId="23212" xr:uid="{B6801C28-BAE8-4400-9C07-BE530D0C14F2}"/>
    <cellStyle name="Normal 12 6 2 2 6 3 2 2 2" xfId="47493" xr:uid="{6D243413-E7FA-4C06-85F3-3971A1A071CE}"/>
    <cellStyle name="Normal 12 6 2 2 6 3 2 3" xfId="47494" xr:uid="{660527E4-E279-4893-964C-47D3EEF4FC14}"/>
    <cellStyle name="Normal 12 6 2 2 6 3 3" xfId="17722" xr:uid="{F915B4E7-841F-45D4-977C-550B32B639FF}"/>
    <cellStyle name="Normal 12 6 2 2 6 3 3 2" xfId="47495" xr:uid="{0E49BF19-2D8D-4F6B-8235-26AC66A210DC}"/>
    <cellStyle name="Normal 12 6 2 2 6 3 4" xfId="47496" xr:uid="{7E026A03-2586-47F2-871F-A03599B28C23}"/>
    <cellStyle name="Normal 12 6 2 2 6 4" xfId="12232" xr:uid="{ECC65C81-C4D3-4C5C-82D6-4319709680FD}"/>
    <cellStyle name="Normal 12 6 2 2 6 4 2" xfId="25042" xr:uid="{A9698E81-F812-4621-AC0F-7A7455832F99}"/>
    <cellStyle name="Normal 12 6 2 2 6 4 2 2" xfId="47497" xr:uid="{AC3A31F2-0B49-40B5-9DFD-F9ED8448D5FA}"/>
    <cellStyle name="Normal 12 6 2 2 6 4 3" xfId="47498" xr:uid="{B38CDD00-7193-4448-8DD4-91C5D5F4BA67}"/>
    <cellStyle name="Normal 12 6 2 2 6 5" xfId="6742" xr:uid="{5F80778D-F805-4388-8D71-442AE0878C6D}"/>
    <cellStyle name="Normal 12 6 2 2 6 5 2" xfId="19552" xr:uid="{2BB9B80E-0A83-449A-90C6-C6CED9D7DC00}"/>
    <cellStyle name="Normal 12 6 2 2 6 5 2 2" xfId="47499" xr:uid="{1AECB5A3-709C-4D5A-90BC-B053FC5C3C87}"/>
    <cellStyle name="Normal 12 6 2 2 6 5 3" xfId="47500" xr:uid="{39D92175-190E-4D30-8EAE-16937381DDB5}"/>
    <cellStyle name="Normal 12 6 2 2 6 6" xfId="14062" xr:uid="{6DF44EDA-FA2E-4086-820D-3682072846FA}"/>
    <cellStyle name="Normal 12 6 2 2 6 6 2" xfId="47501" xr:uid="{D61952E5-8502-4825-B35D-E3EB1AF18834}"/>
    <cellStyle name="Normal 12 6 2 2 6 7" xfId="47502" xr:uid="{B550BD26-3538-45B5-836E-353A5325A5A2}"/>
    <cellStyle name="Normal 12 6 2 2 7" xfId="2188" xr:uid="{79FCBE8A-F08A-4C78-A736-ED4101C3B410}"/>
    <cellStyle name="Normal 12 6 2 2 7 2" xfId="7678" xr:uid="{05AC49E7-854C-47BE-96BA-D7D980659247}"/>
    <cellStyle name="Normal 12 6 2 2 7 2 2" xfId="20488" xr:uid="{5B32989D-9DC1-4E06-BAE1-F4DAC7DD5A15}"/>
    <cellStyle name="Normal 12 6 2 2 7 2 2 2" xfId="47503" xr:uid="{6C5C42D3-0C14-4D3A-89B1-4E6C6159D155}"/>
    <cellStyle name="Normal 12 6 2 2 7 2 3" xfId="47504" xr:uid="{BE915F03-4AA5-4699-8D1F-F03222866A7A}"/>
    <cellStyle name="Normal 12 6 2 2 7 3" xfId="14998" xr:uid="{30EF12E0-53FA-4CD7-BBDB-6B1CE747E6C2}"/>
    <cellStyle name="Normal 12 6 2 2 7 3 2" xfId="47505" xr:uid="{BB168FA9-0CB3-42DD-94B0-A45DB940EF97}"/>
    <cellStyle name="Normal 12 6 2 2 7 4" xfId="47506" xr:uid="{AE12159F-5E23-4A2E-AC5C-99849A82C28D}"/>
    <cellStyle name="Normal 12 6 2 2 8" xfId="4018" xr:uid="{0611C41D-42D8-464D-9CCE-3725A944BC21}"/>
    <cellStyle name="Normal 12 6 2 2 8 2" xfId="9508" xr:uid="{CF58D0D2-E9A5-4FDD-8E11-40A3FBBF2F2E}"/>
    <cellStyle name="Normal 12 6 2 2 8 2 2" xfId="22318" xr:uid="{8CBC4972-004A-4DB6-AADA-98F8ED32FECC}"/>
    <cellStyle name="Normal 12 6 2 2 8 2 2 2" xfId="47507" xr:uid="{34D6C241-FB12-40D1-9B1D-C2A2EB40AD33}"/>
    <cellStyle name="Normal 12 6 2 2 8 2 3" xfId="47508" xr:uid="{19F74FED-5717-4F11-AB41-3E4DC4CF724A}"/>
    <cellStyle name="Normal 12 6 2 2 8 3" xfId="16828" xr:uid="{8E02F0E8-90BE-4F6E-98BA-9DFCECF1BC7C}"/>
    <cellStyle name="Normal 12 6 2 2 8 3 2" xfId="47509" xr:uid="{064C340F-BCBF-439B-81C5-E8DB1E6D1295}"/>
    <cellStyle name="Normal 12 6 2 2 8 4" xfId="47510" xr:uid="{DCB5D467-D71E-43D2-B2C1-EB4FAFD20EC8}"/>
    <cellStyle name="Normal 12 6 2 2 9" xfId="11338" xr:uid="{AA385025-F673-4170-ABEF-AF40E4CED429}"/>
    <cellStyle name="Normal 12 6 2 2 9 2" xfId="24148" xr:uid="{A8E49C1D-8475-49CC-86AE-24525EA5697B}"/>
    <cellStyle name="Normal 12 6 2 2 9 2 2" xfId="47511" xr:uid="{55C4CA2D-CAA3-47B3-A2AF-638C18A7E25B}"/>
    <cellStyle name="Normal 12 6 2 2 9 3" xfId="47512" xr:uid="{15C06FF1-0BFD-4844-AD24-55BF3A3627E5}"/>
    <cellStyle name="Normal 12 6 2 3" xfId="407" xr:uid="{8B07803B-8B76-4EE4-87C0-C372F2734659}"/>
    <cellStyle name="Normal 12 6 2 3 10" xfId="5899" xr:uid="{5C752E82-784A-466E-AA11-4D82AD763F68}"/>
    <cellStyle name="Normal 12 6 2 3 10 2" xfId="18709" xr:uid="{F84F6B23-B92B-43E8-AF54-148A2835B826}"/>
    <cellStyle name="Normal 12 6 2 3 10 2 2" xfId="47513" xr:uid="{E410A3AB-55BF-48C1-892E-C43E2939AD50}"/>
    <cellStyle name="Normal 12 6 2 3 10 3" xfId="47514" xr:uid="{7F39406B-D3FC-4743-B7C4-AC98CAE282EC}"/>
    <cellStyle name="Normal 12 6 2 3 11" xfId="13219" xr:uid="{B6F5255F-7D71-411C-AB2F-A41EC6B046EF}"/>
    <cellStyle name="Normal 12 6 2 3 11 2" xfId="47515" xr:uid="{4143D4D0-720F-47F6-BBEA-61BC171160CD}"/>
    <cellStyle name="Normal 12 6 2 3 12" xfId="47516" xr:uid="{EFE3FF4F-1DF4-4DDE-8D51-A6D0FF931F84}"/>
    <cellStyle name="Normal 12 6 2 3 2" xfId="636" xr:uid="{F15CBC50-9D8B-4257-89E7-E32B40999C4C}"/>
    <cellStyle name="Normal 12 6 2 3 2 2" xfId="1035" xr:uid="{A96A97E9-006F-4F5F-8E15-859880D6B863}"/>
    <cellStyle name="Normal 12 6 2 3 2 2 2" xfId="1930" xr:uid="{3E29BD5B-97B5-444C-8999-CEF8BC15266C}"/>
    <cellStyle name="Normal 12 6 2 3 2 2 2 2" xfId="3760" xr:uid="{01CE7AF6-6BEB-4945-B5B7-FE586977D48D}"/>
    <cellStyle name="Normal 12 6 2 3 2 2 2 2 2" xfId="9250" xr:uid="{EAFCCCD0-81D4-4B47-BF51-D6D70AE22D3F}"/>
    <cellStyle name="Normal 12 6 2 3 2 2 2 2 2 2" xfId="22060" xr:uid="{709BFDA4-45B4-47C0-BBF9-17B9B5093DD2}"/>
    <cellStyle name="Normal 12 6 2 3 2 2 2 2 2 2 2" xfId="47517" xr:uid="{42D8C21F-AC41-43B7-AFD3-A45E3F91F25B}"/>
    <cellStyle name="Normal 12 6 2 3 2 2 2 2 2 3" xfId="47518" xr:uid="{9BC1A944-E2AD-4C22-BD32-B5E47DD24EB7}"/>
    <cellStyle name="Normal 12 6 2 3 2 2 2 2 3" xfId="16570" xr:uid="{D804749E-C184-4F5F-B4A3-63F8805394AC}"/>
    <cellStyle name="Normal 12 6 2 3 2 2 2 2 3 2" xfId="47519" xr:uid="{6FFD37E3-C9F0-4185-BC74-EE7760877871}"/>
    <cellStyle name="Normal 12 6 2 3 2 2 2 2 4" xfId="47520" xr:uid="{8C77CDF9-566E-444C-9570-2B97B5DEBBC3}"/>
    <cellStyle name="Normal 12 6 2 3 2 2 2 3" xfId="5590" xr:uid="{B9FC895E-34A9-41B9-AF4A-8C2D30CCDBAF}"/>
    <cellStyle name="Normal 12 6 2 3 2 2 2 3 2" xfId="11080" xr:uid="{41D1F071-723F-4B68-B95F-8B007A3A1B17}"/>
    <cellStyle name="Normal 12 6 2 3 2 2 2 3 2 2" xfId="23890" xr:uid="{4C272BDB-1D4E-4114-83A9-237BAEBCC1C0}"/>
    <cellStyle name="Normal 12 6 2 3 2 2 2 3 2 2 2" xfId="47521" xr:uid="{1155BBC5-A05A-446C-8496-4FF1B76A7C11}"/>
    <cellStyle name="Normal 12 6 2 3 2 2 2 3 2 3" xfId="47522" xr:uid="{F21588FF-21BA-4E5A-A739-6D2FE912B1BB}"/>
    <cellStyle name="Normal 12 6 2 3 2 2 2 3 3" xfId="18400" xr:uid="{780C4A28-582B-404F-888A-F51B046D1181}"/>
    <cellStyle name="Normal 12 6 2 3 2 2 2 3 3 2" xfId="47523" xr:uid="{7586D966-BFB6-407E-8165-DA645C71736D}"/>
    <cellStyle name="Normal 12 6 2 3 2 2 2 3 4" xfId="47524" xr:uid="{8B84F73E-DE6C-453D-B8F3-3036B8D91DE0}"/>
    <cellStyle name="Normal 12 6 2 3 2 2 2 4" xfId="12910" xr:uid="{4396525D-0F4A-40F1-8A41-DDEF5A7D138A}"/>
    <cellStyle name="Normal 12 6 2 3 2 2 2 4 2" xfId="25720" xr:uid="{A4B70669-0451-443E-99A8-5868157D12A7}"/>
    <cellStyle name="Normal 12 6 2 3 2 2 2 4 2 2" xfId="47525" xr:uid="{34325CC4-96F2-4562-BDCF-483C6A0BEA8E}"/>
    <cellStyle name="Normal 12 6 2 3 2 2 2 4 3" xfId="47526" xr:uid="{3A4E4ACC-AD3E-4E7A-A132-9B8DA50C73A9}"/>
    <cellStyle name="Normal 12 6 2 3 2 2 2 5" xfId="7420" xr:uid="{CBB1598C-4901-4500-BD49-8F796CAB9D11}"/>
    <cellStyle name="Normal 12 6 2 3 2 2 2 5 2" xfId="20230" xr:uid="{8F90881C-14C5-4568-8FBC-602623D5B79C}"/>
    <cellStyle name="Normal 12 6 2 3 2 2 2 5 2 2" xfId="47527" xr:uid="{FAE62877-9E8C-4BB7-A69E-18D329A86D57}"/>
    <cellStyle name="Normal 12 6 2 3 2 2 2 5 3" xfId="47528" xr:uid="{EB229ABD-746E-455A-9B74-DA00DC2A1754}"/>
    <cellStyle name="Normal 12 6 2 3 2 2 2 6" xfId="14740" xr:uid="{ACEBECDA-B01B-4492-AE43-77D1433C2369}"/>
    <cellStyle name="Normal 12 6 2 3 2 2 2 6 2" xfId="47529" xr:uid="{BF7E3419-AC1E-4568-B59B-5204B63452E2}"/>
    <cellStyle name="Normal 12 6 2 3 2 2 2 7" xfId="47530" xr:uid="{16C1B00B-7C2B-452B-8294-4E62BB10F6DB}"/>
    <cellStyle name="Normal 12 6 2 3 2 2 3" xfId="2866" xr:uid="{9FCF5AFE-BA41-4A33-A25A-B2D358FA580F}"/>
    <cellStyle name="Normal 12 6 2 3 2 2 3 2" xfId="8356" xr:uid="{F4B86D9F-9195-47AD-8577-EF364CDE456F}"/>
    <cellStyle name="Normal 12 6 2 3 2 2 3 2 2" xfId="21166" xr:uid="{45843293-D1B9-4DF9-A3EF-E7E7A2E7210D}"/>
    <cellStyle name="Normal 12 6 2 3 2 2 3 2 2 2" xfId="47531" xr:uid="{097F14F9-CC92-4380-AA30-58696D664FE3}"/>
    <cellStyle name="Normal 12 6 2 3 2 2 3 2 3" xfId="47532" xr:uid="{36161956-7000-410C-9E10-BD946881807C}"/>
    <cellStyle name="Normal 12 6 2 3 2 2 3 3" xfId="15676" xr:uid="{5C262BF6-BF48-4B70-89DC-2AB7B9F0AC2D}"/>
    <cellStyle name="Normal 12 6 2 3 2 2 3 3 2" xfId="47533" xr:uid="{207F2D2E-EFB0-4602-AA55-AB90C90262F1}"/>
    <cellStyle name="Normal 12 6 2 3 2 2 3 4" xfId="47534" xr:uid="{2202C7D1-1F4D-4C22-83AB-5363CD546D35}"/>
    <cellStyle name="Normal 12 6 2 3 2 2 4" xfId="4696" xr:uid="{44CC4006-9031-4921-BA97-37917D8FE1F5}"/>
    <cellStyle name="Normal 12 6 2 3 2 2 4 2" xfId="10186" xr:uid="{8A311334-DF0F-4386-8AD9-740CB40D59B0}"/>
    <cellStyle name="Normal 12 6 2 3 2 2 4 2 2" xfId="22996" xr:uid="{8FB1B135-F3A0-4622-B941-A44A94BFE4E8}"/>
    <cellStyle name="Normal 12 6 2 3 2 2 4 2 2 2" xfId="47535" xr:uid="{AC8DA4A3-E3E5-4BDE-A685-6232AA4CFB14}"/>
    <cellStyle name="Normal 12 6 2 3 2 2 4 2 3" xfId="47536" xr:uid="{6DA3924B-340A-45BE-BFD5-18F161886B7D}"/>
    <cellStyle name="Normal 12 6 2 3 2 2 4 3" xfId="17506" xr:uid="{4F6092D5-6511-4314-B0FA-F244A6F1C9E3}"/>
    <cellStyle name="Normal 12 6 2 3 2 2 4 3 2" xfId="47537" xr:uid="{D62216E0-3E8E-43E1-9941-DF3E1D56EFA1}"/>
    <cellStyle name="Normal 12 6 2 3 2 2 4 4" xfId="47538" xr:uid="{23901C23-1746-448F-B5DE-F1A565B44130}"/>
    <cellStyle name="Normal 12 6 2 3 2 2 5" xfId="12016" xr:uid="{A7EF176E-78D9-4E39-A206-9981B92D6DDC}"/>
    <cellStyle name="Normal 12 6 2 3 2 2 5 2" xfId="24826" xr:uid="{27B73571-73E7-494C-A700-200D8D4A4DAF}"/>
    <cellStyle name="Normal 12 6 2 3 2 2 5 2 2" xfId="47539" xr:uid="{C4E12ACA-25B7-489E-9CBB-450655985C35}"/>
    <cellStyle name="Normal 12 6 2 3 2 2 5 3" xfId="47540" xr:uid="{E67F1E4E-E461-4EE4-8E1F-3776427179AD}"/>
    <cellStyle name="Normal 12 6 2 3 2 2 6" xfId="6526" xr:uid="{A7EA69BA-F60E-4472-A3C3-04B2FBA46989}"/>
    <cellStyle name="Normal 12 6 2 3 2 2 6 2" xfId="19336" xr:uid="{57C09912-6FCB-49D3-BDB8-7909499A30D4}"/>
    <cellStyle name="Normal 12 6 2 3 2 2 6 2 2" xfId="47541" xr:uid="{5F7AB55F-E292-4B9D-8562-92624F911A22}"/>
    <cellStyle name="Normal 12 6 2 3 2 2 6 3" xfId="47542" xr:uid="{9B192300-53CC-41EF-A45C-C7DA264BCFD6}"/>
    <cellStyle name="Normal 12 6 2 3 2 2 7" xfId="13846" xr:uid="{22D08216-4A51-41DC-9272-7FEAEEF89C33}"/>
    <cellStyle name="Normal 12 6 2 3 2 2 7 2" xfId="47543" xr:uid="{FEB0160D-C823-408E-9F7B-B27FE48017A1}"/>
    <cellStyle name="Normal 12 6 2 3 2 2 8" xfId="47544" xr:uid="{2058A900-BF9F-405A-9EC9-06FC0F495D25}"/>
    <cellStyle name="Normal 12 6 2 3 2 3" xfId="1531" xr:uid="{2E80FDA5-E038-4204-AD7E-722BA8AD936C}"/>
    <cellStyle name="Normal 12 6 2 3 2 3 2" xfId="3361" xr:uid="{635A3379-9BDA-4DDA-8B72-D4F236A09023}"/>
    <cellStyle name="Normal 12 6 2 3 2 3 2 2" xfId="8851" xr:uid="{F8813810-7BD5-4385-A2FB-A15048F8B541}"/>
    <cellStyle name="Normal 12 6 2 3 2 3 2 2 2" xfId="21661" xr:uid="{D6C47563-A072-4C92-ADAB-B639E9B9D23D}"/>
    <cellStyle name="Normal 12 6 2 3 2 3 2 2 2 2" xfId="47545" xr:uid="{C35B1E4E-5924-43AD-B33C-28A78A3C5C36}"/>
    <cellStyle name="Normal 12 6 2 3 2 3 2 2 3" xfId="47546" xr:uid="{5E538AF3-4D31-4AF0-BB24-83FC74107A88}"/>
    <cellStyle name="Normal 12 6 2 3 2 3 2 3" xfId="16171" xr:uid="{A0CCD654-F294-4CA6-A366-3AC2CE381FB1}"/>
    <cellStyle name="Normal 12 6 2 3 2 3 2 3 2" xfId="47547" xr:uid="{84AC4CAA-BC07-420B-8BC1-465858A729D6}"/>
    <cellStyle name="Normal 12 6 2 3 2 3 2 4" xfId="47548" xr:uid="{E3975D47-23C1-411F-94F4-B46FB4DF7888}"/>
    <cellStyle name="Normal 12 6 2 3 2 3 3" xfId="5191" xr:uid="{606FB753-9C16-4AF2-995E-E62957F0BA72}"/>
    <cellStyle name="Normal 12 6 2 3 2 3 3 2" xfId="10681" xr:uid="{C928A077-967D-4FE2-9D5C-9EE3DF5C32E2}"/>
    <cellStyle name="Normal 12 6 2 3 2 3 3 2 2" xfId="23491" xr:uid="{078DFDFC-840C-43E1-AD3B-FA9C319F0F6B}"/>
    <cellStyle name="Normal 12 6 2 3 2 3 3 2 2 2" xfId="47549" xr:uid="{BBCA593A-124B-4E60-92C6-F5B512D9F82B}"/>
    <cellStyle name="Normal 12 6 2 3 2 3 3 2 3" xfId="47550" xr:uid="{8A631440-24DB-4792-9ECE-FF72F6E8C319}"/>
    <cellStyle name="Normal 12 6 2 3 2 3 3 3" xfId="18001" xr:uid="{753FF8DA-F28F-427B-B381-6046BB1A2E80}"/>
    <cellStyle name="Normal 12 6 2 3 2 3 3 3 2" xfId="47551" xr:uid="{B18255CD-AE1D-4C9F-8333-C5A370E01071}"/>
    <cellStyle name="Normal 12 6 2 3 2 3 3 4" xfId="47552" xr:uid="{7F74A6F0-08E2-4667-AA7A-F2391F5E9D25}"/>
    <cellStyle name="Normal 12 6 2 3 2 3 4" xfId="12511" xr:uid="{B5B92E11-DFF6-468D-9936-68EB7C5BE912}"/>
    <cellStyle name="Normal 12 6 2 3 2 3 4 2" xfId="25321" xr:uid="{9D04A775-BC3A-4488-83F7-F80D1BF68BE9}"/>
    <cellStyle name="Normal 12 6 2 3 2 3 4 2 2" xfId="47553" xr:uid="{75E006A4-AAD6-4485-BFAC-6C60FD737800}"/>
    <cellStyle name="Normal 12 6 2 3 2 3 4 3" xfId="47554" xr:uid="{602FE415-3DD4-4C00-A43F-3749FB3EDDC2}"/>
    <cellStyle name="Normal 12 6 2 3 2 3 5" xfId="7021" xr:uid="{AFAF5EA9-164D-46C6-A55F-AD1BF0175F4D}"/>
    <cellStyle name="Normal 12 6 2 3 2 3 5 2" xfId="19831" xr:uid="{6CDACFB5-7048-49AD-A5C0-7CAAA7F5561D}"/>
    <cellStyle name="Normal 12 6 2 3 2 3 5 2 2" xfId="47555" xr:uid="{ABB3F0A2-748D-4BCA-B664-E6C11AF7D03F}"/>
    <cellStyle name="Normal 12 6 2 3 2 3 5 3" xfId="47556" xr:uid="{9D711FE0-1766-40CC-8D23-126E0CEDAD1E}"/>
    <cellStyle name="Normal 12 6 2 3 2 3 6" xfId="14341" xr:uid="{8454EF79-1AD6-403B-8A6F-6211DF1B169C}"/>
    <cellStyle name="Normal 12 6 2 3 2 3 6 2" xfId="47557" xr:uid="{CA7A1E73-8F7D-4464-9119-33B71ECA3BB9}"/>
    <cellStyle name="Normal 12 6 2 3 2 3 7" xfId="47558" xr:uid="{22FD3FB4-071B-4D02-BA98-21073F9C38D7}"/>
    <cellStyle name="Normal 12 6 2 3 2 4" xfId="2467" xr:uid="{794A26C4-F284-4C70-B68B-4CCA09739FB9}"/>
    <cellStyle name="Normal 12 6 2 3 2 4 2" xfId="7957" xr:uid="{321663A5-3595-4A0F-B0E9-224E676726DA}"/>
    <cellStyle name="Normal 12 6 2 3 2 4 2 2" xfId="20767" xr:uid="{1617DB84-E6D2-4A73-A387-6D2DD0226A4A}"/>
    <cellStyle name="Normal 12 6 2 3 2 4 2 2 2" xfId="47559" xr:uid="{E9E973FB-7798-4F7D-9A62-076EB4935B80}"/>
    <cellStyle name="Normal 12 6 2 3 2 4 2 3" xfId="47560" xr:uid="{148FE3DD-1F4A-4055-8DAF-CEFD1ACBD224}"/>
    <cellStyle name="Normal 12 6 2 3 2 4 3" xfId="15277" xr:uid="{E0C1AA1C-B965-40E6-B055-C40AC9E0CC74}"/>
    <cellStyle name="Normal 12 6 2 3 2 4 3 2" xfId="47561" xr:uid="{9B9A6041-4851-46E0-8112-B3A96F937B60}"/>
    <cellStyle name="Normal 12 6 2 3 2 4 4" xfId="47562" xr:uid="{4A93B187-36B0-4AE5-A3F7-B73D36360E9D}"/>
    <cellStyle name="Normal 12 6 2 3 2 5" xfId="4297" xr:uid="{56443BA5-D3A9-435E-92D1-1108F1672867}"/>
    <cellStyle name="Normal 12 6 2 3 2 5 2" xfId="9787" xr:uid="{42439E79-BF2C-4DC6-9610-9A4D7CE5DC94}"/>
    <cellStyle name="Normal 12 6 2 3 2 5 2 2" xfId="22597" xr:uid="{C04578F8-5AB8-47E3-90F0-54918049138F}"/>
    <cellStyle name="Normal 12 6 2 3 2 5 2 2 2" xfId="47563" xr:uid="{FB6BC804-9D9F-42D0-AF7E-38B91FD0DFEF}"/>
    <cellStyle name="Normal 12 6 2 3 2 5 2 3" xfId="47564" xr:uid="{B98B8EDA-765C-41D2-B23C-A4448C54DDA3}"/>
    <cellStyle name="Normal 12 6 2 3 2 5 3" xfId="17107" xr:uid="{1AA8BF97-A6E1-4486-9345-80ED7E705280}"/>
    <cellStyle name="Normal 12 6 2 3 2 5 3 2" xfId="47565" xr:uid="{27306A24-B927-41A5-AE9D-D207AB804642}"/>
    <cellStyle name="Normal 12 6 2 3 2 5 4" xfId="47566" xr:uid="{B1819282-20C0-481E-A11D-762DA5BB3B40}"/>
    <cellStyle name="Normal 12 6 2 3 2 6" xfId="11617" xr:uid="{EB54F67D-4CE2-4A75-A87F-139D07060A77}"/>
    <cellStyle name="Normal 12 6 2 3 2 6 2" xfId="24427" xr:uid="{E3C22DA0-86E5-48C4-86BA-5F86F17A9419}"/>
    <cellStyle name="Normal 12 6 2 3 2 6 2 2" xfId="47567" xr:uid="{91C28322-2CE3-4858-A949-2E66BA8A8059}"/>
    <cellStyle name="Normal 12 6 2 3 2 6 3" xfId="47568" xr:uid="{0105139C-5890-4B91-88D2-ED78EC9A0BD7}"/>
    <cellStyle name="Normal 12 6 2 3 2 7" xfId="6127" xr:uid="{A3910AF5-5A11-4C68-8305-9B8E59E8BE75}"/>
    <cellStyle name="Normal 12 6 2 3 2 7 2" xfId="18937" xr:uid="{53D87A3F-B240-45B8-AA22-8DF05AD91120}"/>
    <cellStyle name="Normal 12 6 2 3 2 7 2 2" xfId="47569" xr:uid="{B8AB6F08-EF45-46E1-AD35-DB524FF9EAFD}"/>
    <cellStyle name="Normal 12 6 2 3 2 7 3" xfId="47570" xr:uid="{19AB549E-57A8-40B0-B931-2A32CDCFDABA}"/>
    <cellStyle name="Normal 12 6 2 3 2 8" xfId="13447" xr:uid="{DF82159F-0C42-4C76-A650-91D4AA6D86AD}"/>
    <cellStyle name="Normal 12 6 2 3 2 8 2" xfId="47571" xr:uid="{FEE51C9D-7301-40FC-ABB6-B795FE93F10D}"/>
    <cellStyle name="Normal 12 6 2 3 2 9" xfId="47572" xr:uid="{125E4D68-D5BA-4C6D-B2E9-6B7C2EC0585D}"/>
    <cellStyle name="Normal 12 6 2 3 3" xfId="768" xr:uid="{F26E6922-E6F3-41F1-BEA8-A83BB0CD2B75}"/>
    <cellStyle name="Normal 12 6 2 3 3 2" xfId="1168" xr:uid="{73036780-D03F-449E-A69E-FFBF839AC8FA}"/>
    <cellStyle name="Normal 12 6 2 3 3 2 2" xfId="2063" xr:uid="{85228A74-9156-4B89-A6C3-F5C3EFDFD0DA}"/>
    <cellStyle name="Normal 12 6 2 3 3 2 2 2" xfId="3893" xr:uid="{4B827A12-D8EF-4CAD-8D8A-F4E1B27B33DF}"/>
    <cellStyle name="Normal 12 6 2 3 3 2 2 2 2" xfId="9383" xr:uid="{5C4667EC-603E-42FB-89AD-FC5FF05FE976}"/>
    <cellStyle name="Normal 12 6 2 3 3 2 2 2 2 2" xfId="22193" xr:uid="{A1403278-DDEF-4B1A-BD9E-F81E8938DADA}"/>
    <cellStyle name="Normal 12 6 2 3 3 2 2 2 2 2 2" xfId="47573" xr:uid="{0C99267B-C68D-4C82-9C71-A2669B0A3F70}"/>
    <cellStyle name="Normal 12 6 2 3 3 2 2 2 2 3" xfId="47574" xr:uid="{E1B1BD01-76A6-40A5-9ED2-BD520B933AF4}"/>
    <cellStyle name="Normal 12 6 2 3 3 2 2 2 3" xfId="16703" xr:uid="{810DB49F-22CB-405C-8C95-00C60A1B548E}"/>
    <cellStyle name="Normal 12 6 2 3 3 2 2 2 3 2" xfId="47575" xr:uid="{12C3E919-7FC8-4540-B435-5933E50A155B}"/>
    <cellStyle name="Normal 12 6 2 3 3 2 2 2 4" xfId="47576" xr:uid="{C62FF870-528A-4B8F-8FAB-A88C1C4C6CE6}"/>
    <cellStyle name="Normal 12 6 2 3 3 2 2 3" xfId="5723" xr:uid="{58D0BFE3-D4D3-437D-AA3F-825B6533CF16}"/>
    <cellStyle name="Normal 12 6 2 3 3 2 2 3 2" xfId="11213" xr:uid="{0ED2AB93-1299-4EF4-81FE-BE8D19DB7C16}"/>
    <cellStyle name="Normal 12 6 2 3 3 2 2 3 2 2" xfId="24023" xr:uid="{ECA4E644-486A-46FB-AD05-931EAAACC060}"/>
    <cellStyle name="Normal 12 6 2 3 3 2 2 3 2 2 2" xfId="47577" xr:uid="{DA14CEDC-AEAE-4A1E-A6B7-EA80428AA7FE}"/>
    <cellStyle name="Normal 12 6 2 3 3 2 2 3 2 3" xfId="47578" xr:uid="{16B6EF56-748D-48E4-8E7E-97923EBD242B}"/>
    <cellStyle name="Normal 12 6 2 3 3 2 2 3 3" xfId="18533" xr:uid="{BE114F02-D2E3-42BF-8253-2CC62D9B2A90}"/>
    <cellStyle name="Normal 12 6 2 3 3 2 2 3 3 2" xfId="47579" xr:uid="{BE673350-3373-49B0-A3BB-F41C417906BA}"/>
    <cellStyle name="Normal 12 6 2 3 3 2 2 3 4" xfId="47580" xr:uid="{46E6BB53-BD8A-4F58-A831-D3F92852C1F5}"/>
    <cellStyle name="Normal 12 6 2 3 3 2 2 4" xfId="13043" xr:uid="{5CE28223-B0BD-4890-8B50-CA55D2E98D23}"/>
    <cellStyle name="Normal 12 6 2 3 3 2 2 4 2" xfId="25853" xr:uid="{9D2BFE65-5D51-4492-9E68-3AF0B9DBDBEE}"/>
    <cellStyle name="Normal 12 6 2 3 3 2 2 4 2 2" xfId="47581" xr:uid="{6DF5C96C-2B7C-444B-848D-4ECA53490D1C}"/>
    <cellStyle name="Normal 12 6 2 3 3 2 2 4 3" xfId="47582" xr:uid="{AA3FD6B7-79ED-4AD7-B211-C62D76693917}"/>
    <cellStyle name="Normal 12 6 2 3 3 2 2 5" xfId="7553" xr:uid="{F5E3651E-3CC6-4CDD-9ED5-07542151A42E}"/>
    <cellStyle name="Normal 12 6 2 3 3 2 2 5 2" xfId="20363" xr:uid="{F7CDB590-236B-44F6-8C70-8C328D957573}"/>
    <cellStyle name="Normal 12 6 2 3 3 2 2 5 2 2" xfId="47583" xr:uid="{1129104F-38A4-440A-B7E7-37EC2C9B2EDF}"/>
    <cellStyle name="Normal 12 6 2 3 3 2 2 5 3" xfId="47584" xr:uid="{87CAF11D-84B4-4C59-A5B5-832A57244B6E}"/>
    <cellStyle name="Normal 12 6 2 3 3 2 2 6" xfId="14873" xr:uid="{5D0661B7-8ECE-497B-9C26-3276F5435EE9}"/>
    <cellStyle name="Normal 12 6 2 3 3 2 2 6 2" xfId="47585" xr:uid="{01AE0E00-76B2-433E-A67B-DEEB290DB7F0}"/>
    <cellStyle name="Normal 12 6 2 3 3 2 2 7" xfId="47586" xr:uid="{FED8C2B0-3705-48BE-8360-0F7B70FA9590}"/>
    <cellStyle name="Normal 12 6 2 3 3 2 3" xfId="2999" xr:uid="{C3CA0B08-7246-4C0F-A0EC-C97DECAEC91D}"/>
    <cellStyle name="Normal 12 6 2 3 3 2 3 2" xfId="8489" xr:uid="{F37C5F46-21A9-47F2-BBCF-239146B2D63E}"/>
    <cellStyle name="Normal 12 6 2 3 3 2 3 2 2" xfId="21299" xr:uid="{6178F969-CC0D-46AF-9A6D-A14E64A9F9E8}"/>
    <cellStyle name="Normal 12 6 2 3 3 2 3 2 2 2" xfId="47587" xr:uid="{6F7D48BC-6F4D-4B26-BFD4-A2F93E52F67F}"/>
    <cellStyle name="Normal 12 6 2 3 3 2 3 2 3" xfId="47588" xr:uid="{A59B90D9-2BEC-41FC-9367-AA7AE27F60EA}"/>
    <cellStyle name="Normal 12 6 2 3 3 2 3 3" xfId="15809" xr:uid="{14C90FE8-5DF2-4164-A11A-44E05C9410EB}"/>
    <cellStyle name="Normal 12 6 2 3 3 2 3 3 2" xfId="47589" xr:uid="{5456FD7A-1DF9-4DB1-967C-66E5F6F25837}"/>
    <cellStyle name="Normal 12 6 2 3 3 2 3 4" xfId="47590" xr:uid="{365A3299-D75F-4BDA-885B-C2710A014C0B}"/>
    <cellStyle name="Normal 12 6 2 3 3 2 4" xfId="4829" xr:uid="{29B25825-F1F2-4DD3-B8F6-33A630455DBF}"/>
    <cellStyle name="Normal 12 6 2 3 3 2 4 2" xfId="10319" xr:uid="{A1C148B1-1D9A-4CA2-BFBA-ADE27800B900}"/>
    <cellStyle name="Normal 12 6 2 3 3 2 4 2 2" xfId="23129" xr:uid="{50C22572-F04B-4E40-A223-F15701DC1BAE}"/>
    <cellStyle name="Normal 12 6 2 3 3 2 4 2 2 2" xfId="47591" xr:uid="{380D5DE4-9CE0-4322-B90F-EC4E8C214002}"/>
    <cellStyle name="Normal 12 6 2 3 3 2 4 2 3" xfId="47592" xr:uid="{F093B044-DD0A-4F0D-BE23-4025F21C350F}"/>
    <cellStyle name="Normal 12 6 2 3 3 2 4 3" xfId="17639" xr:uid="{688BD677-6F6F-46C7-9B9C-A3057C39DB3A}"/>
    <cellStyle name="Normal 12 6 2 3 3 2 4 3 2" xfId="47593" xr:uid="{0C147559-FAC4-45BF-B641-7A0B2D08F942}"/>
    <cellStyle name="Normal 12 6 2 3 3 2 4 4" xfId="47594" xr:uid="{5D041713-CCD5-4A66-8211-C03F996943AF}"/>
    <cellStyle name="Normal 12 6 2 3 3 2 5" xfId="12149" xr:uid="{0B433028-F764-4234-AD70-EBAE9151988A}"/>
    <cellStyle name="Normal 12 6 2 3 3 2 5 2" xfId="24959" xr:uid="{E423DD0A-02AC-4B6C-B756-182BF57DFB7F}"/>
    <cellStyle name="Normal 12 6 2 3 3 2 5 2 2" xfId="47595" xr:uid="{363DCE1C-4782-45C0-8906-FB56524B7762}"/>
    <cellStyle name="Normal 12 6 2 3 3 2 5 3" xfId="47596" xr:uid="{BF46C5AE-8EE0-4B5C-AED1-92ADAD9D075C}"/>
    <cellStyle name="Normal 12 6 2 3 3 2 6" xfId="6659" xr:uid="{0BEB90B2-FA39-4780-8231-6F070369312F}"/>
    <cellStyle name="Normal 12 6 2 3 3 2 6 2" xfId="19469" xr:uid="{8163DFFD-A4C8-407E-BD3A-46F17D29D5AA}"/>
    <cellStyle name="Normal 12 6 2 3 3 2 6 2 2" xfId="47597" xr:uid="{A15EC3B1-2581-4EC2-A2D6-CB1DBD6B5891}"/>
    <cellStyle name="Normal 12 6 2 3 3 2 6 3" xfId="47598" xr:uid="{08AABFBB-C3E7-48F8-8DD4-6A5F9704AEB4}"/>
    <cellStyle name="Normal 12 6 2 3 3 2 7" xfId="13979" xr:uid="{EAFB3137-5534-4339-AC67-AA5F45D4A2E5}"/>
    <cellStyle name="Normal 12 6 2 3 3 2 7 2" xfId="47599" xr:uid="{FB9C9882-D205-483A-B122-00502792FF26}"/>
    <cellStyle name="Normal 12 6 2 3 3 2 8" xfId="47600" xr:uid="{9E9F921C-AA13-4773-9862-C02EBA02EDB4}"/>
    <cellStyle name="Normal 12 6 2 3 3 3" xfId="1663" xr:uid="{CFC4DF1A-EDBA-43D1-BFD7-A3F147DA9158}"/>
    <cellStyle name="Normal 12 6 2 3 3 3 2" xfId="3493" xr:uid="{E75DA886-D04B-4EC3-A9BE-ABCBCD09FA34}"/>
    <cellStyle name="Normal 12 6 2 3 3 3 2 2" xfId="8983" xr:uid="{BE237C21-EF05-40D3-B4C3-CE3C5F079090}"/>
    <cellStyle name="Normal 12 6 2 3 3 3 2 2 2" xfId="21793" xr:uid="{88693E3F-1031-43D6-AF70-4212C4ABBDFC}"/>
    <cellStyle name="Normal 12 6 2 3 3 3 2 2 2 2" xfId="47601" xr:uid="{85D2A258-F381-4FA2-AA31-761726FC1F1E}"/>
    <cellStyle name="Normal 12 6 2 3 3 3 2 2 3" xfId="47602" xr:uid="{A638E0DF-3B1B-4A74-82E3-8EFC27959A2C}"/>
    <cellStyle name="Normal 12 6 2 3 3 3 2 3" xfId="16303" xr:uid="{C77BA001-C723-405D-A720-0B607E84C24A}"/>
    <cellStyle name="Normal 12 6 2 3 3 3 2 3 2" xfId="47603" xr:uid="{6819EB69-49D5-4A0D-958C-F4075B8478F8}"/>
    <cellStyle name="Normal 12 6 2 3 3 3 2 4" xfId="47604" xr:uid="{0AFEF511-A185-47CC-AF11-7E6C10223392}"/>
    <cellStyle name="Normal 12 6 2 3 3 3 3" xfId="5323" xr:uid="{6A477482-EBEC-476F-A331-5FF59BCA9D60}"/>
    <cellStyle name="Normal 12 6 2 3 3 3 3 2" xfId="10813" xr:uid="{5AD979E6-8638-4529-8EB9-9801B7F6274D}"/>
    <cellStyle name="Normal 12 6 2 3 3 3 3 2 2" xfId="23623" xr:uid="{593F4C6C-89F3-4968-8A14-7D2D84315EA0}"/>
    <cellStyle name="Normal 12 6 2 3 3 3 3 2 2 2" xfId="47605" xr:uid="{35CC406D-0537-4E41-BA19-D3EAB0903EFD}"/>
    <cellStyle name="Normal 12 6 2 3 3 3 3 2 3" xfId="47606" xr:uid="{B6644BD0-6FA0-47D7-A5C2-5CA8513C2C9B}"/>
    <cellStyle name="Normal 12 6 2 3 3 3 3 3" xfId="18133" xr:uid="{528EC25E-7403-497A-B6C4-0842762C98A7}"/>
    <cellStyle name="Normal 12 6 2 3 3 3 3 3 2" xfId="47607" xr:uid="{13CC033D-31C4-4419-85F4-A7D6F80D19F3}"/>
    <cellStyle name="Normal 12 6 2 3 3 3 3 4" xfId="47608" xr:uid="{A97DBB54-9CAC-4CCB-A511-9955F39E1AC0}"/>
    <cellStyle name="Normal 12 6 2 3 3 3 4" xfId="12643" xr:uid="{4DF1B17B-7F4E-4186-AEAD-99039127C27C}"/>
    <cellStyle name="Normal 12 6 2 3 3 3 4 2" xfId="25453" xr:uid="{1A20E615-DF38-4C52-A872-A13AB6F22D84}"/>
    <cellStyle name="Normal 12 6 2 3 3 3 4 2 2" xfId="47609" xr:uid="{1D6F8D8D-D565-4397-BF3A-8E07FCCE41BD}"/>
    <cellStyle name="Normal 12 6 2 3 3 3 4 3" xfId="47610" xr:uid="{954818A3-3AB2-408E-9164-D4A3A5409347}"/>
    <cellStyle name="Normal 12 6 2 3 3 3 5" xfId="7153" xr:uid="{70E2E7E2-1D88-426E-A111-C62E2A0CE2A6}"/>
    <cellStyle name="Normal 12 6 2 3 3 3 5 2" xfId="19963" xr:uid="{83BA510A-9150-4FE6-9657-2B370B3173D2}"/>
    <cellStyle name="Normal 12 6 2 3 3 3 5 2 2" xfId="47611" xr:uid="{1F610AF0-9D27-46D4-BCC1-A088D203E900}"/>
    <cellStyle name="Normal 12 6 2 3 3 3 5 3" xfId="47612" xr:uid="{DF51A501-4134-4933-9F73-00746E2F1E3B}"/>
    <cellStyle name="Normal 12 6 2 3 3 3 6" xfId="14473" xr:uid="{BD28EC64-1CD0-4A4F-9654-E6EF49107976}"/>
    <cellStyle name="Normal 12 6 2 3 3 3 6 2" xfId="47613" xr:uid="{6ACF4E14-6C31-4F06-8B80-19B6AA5A7831}"/>
    <cellStyle name="Normal 12 6 2 3 3 3 7" xfId="47614" xr:uid="{6C391B72-1A97-4E5A-BD66-0C5352A497E1}"/>
    <cellStyle name="Normal 12 6 2 3 3 4" xfId="2599" xr:uid="{5DCA51F5-9158-4281-BDBF-512BEDF3D6AB}"/>
    <cellStyle name="Normal 12 6 2 3 3 4 2" xfId="8089" xr:uid="{F3F32E3F-E9A8-4A11-8EAA-5DD6A772910F}"/>
    <cellStyle name="Normal 12 6 2 3 3 4 2 2" xfId="20899" xr:uid="{F177A21A-DC46-4EA1-9556-2AE1E5AE4DAE}"/>
    <cellStyle name="Normal 12 6 2 3 3 4 2 2 2" xfId="47615" xr:uid="{5BFE80E2-7B7C-4967-B088-35E4BEE5A6BF}"/>
    <cellStyle name="Normal 12 6 2 3 3 4 2 3" xfId="47616" xr:uid="{DD0C1CB1-A576-4CBF-8B37-2D8C584FA278}"/>
    <cellStyle name="Normal 12 6 2 3 3 4 3" xfId="15409" xr:uid="{48C2FB3F-9F06-48A3-8064-80D62B6EE862}"/>
    <cellStyle name="Normal 12 6 2 3 3 4 3 2" xfId="47617" xr:uid="{5E87B1B6-222A-4356-8656-53D7767DC89F}"/>
    <cellStyle name="Normal 12 6 2 3 3 4 4" xfId="47618" xr:uid="{E8ECFAD3-EA1B-4917-8C36-A5E3B15B9685}"/>
    <cellStyle name="Normal 12 6 2 3 3 5" xfId="4429" xr:uid="{1843C5FD-041F-42B8-9590-AAA6F191B0C2}"/>
    <cellStyle name="Normal 12 6 2 3 3 5 2" xfId="9919" xr:uid="{E183B920-FA50-404B-B6B2-49062A518799}"/>
    <cellStyle name="Normal 12 6 2 3 3 5 2 2" xfId="22729" xr:uid="{72542142-0EC8-4A0A-99D2-1268F6441382}"/>
    <cellStyle name="Normal 12 6 2 3 3 5 2 2 2" xfId="47619" xr:uid="{64FECF55-620A-4419-A569-CA78629C70F5}"/>
    <cellStyle name="Normal 12 6 2 3 3 5 2 3" xfId="47620" xr:uid="{0AD30BE0-10B5-4626-849B-3FD207829752}"/>
    <cellStyle name="Normal 12 6 2 3 3 5 3" xfId="17239" xr:uid="{962D6BF7-53AD-4B21-9872-E5BE640690D0}"/>
    <cellStyle name="Normal 12 6 2 3 3 5 3 2" xfId="47621" xr:uid="{757E9F17-B274-4AEB-A840-A1497F4D8B82}"/>
    <cellStyle name="Normal 12 6 2 3 3 5 4" xfId="47622" xr:uid="{63404AEC-2586-4469-9EBD-1F3FB0036A00}"/>
    <cellStyle name="Normal 12 6 2 3 3 6" xfId="11749" xr:uid="{D177403A-A2B6-4558-8404-A866AFD8CDBA}"/>
    <cellStyle name="Normal 12 6 2 3 3 6 2" xfId="24559" xr:uid="{CEE4B024-E4E2-4148-BE98-449703380C5D}"/>
    <cellStyle name="Normal 12 6 2 3 3 6 2 2" xfId="47623" xr:uid="{2484A973-7FE2-4AAE-B7BF-B99788A978D0}"/>
    <cellStyle name="Normal 12 6 2 3 3 6 3" xfId="47624" xr:uid="{BF5B51E0-DCEA-4CB1-93B1-926467A5665E}"/>
    <cellStyle name="Normal 12 6 2 3 3 7" xfId="6259" xr:uid="{6EF79FE8-68CB-4FF0-A478-77A80777D992}"/>
    <cellStyle name="Normal 12 6 2 3 3 7 2" xfId="19069" xr:uid="{3EECD9FC-B102-4472-8174-DDFD34A1B082}"/>
    <cellStyle name="Normal 12 6 2 3 3 7 2 2" xfId="47625" xr:uid="{3EA89B98-7DD2-4C24-B2AE-EB347F431F2F}"/>
    <cellStyle name="Normal 12 6 2 3 3 7 3" xfId="47626" xr:uid="{25C2F33B-99A5-431A-9099-9419C4D81507}"/>
    <cellStyle name="Normal 12 6 2 3 3 8" xfId="13579" xr:uid="{C786266C-6798-4CDC-B4D4-B794C249D684}"/>
    <cellStyle name="Normal 12 6 2 3 3 8 2" xfId="47627" xr:uid="{957F3E30-C1A4-4BBB-A1ED-23879B3217A9}"/>
    <cellStyle name="Normal 12 6 2 3 3 9" xfId="47628" xr:uid="{9D63DF16-544E-4651-A51A-88BDC58E19CF}"/>
    <cellStyle name="Normal 12 6 2 3 4" xfId="543" xr:uid="{57ED0E84-1ED8-4DC7-917D-8CF90F470B2F}"/>
    <cellStyle name="Normal 12 6 2 3 4 2" xfId="1438" xr:uid="{691CA1C4-041D-4B45-8844-6D57DE07550A}"/>
    <cellStyle name="Normal 12 6 2 3 4 2 2" xfId="3268" xr:uid="{DEADC203-0F60-4ECE-955D-118344B19DD7}"/>
    <cellStyle name="Normal 12 6 2 3 4 2 2 2" xfId="8758" xr:uid="{3CC18C09-7ADD-411E-9232-28F02328CFE6}"/>
    <cellStyle name="Normal 12 6 2 3 4 2 2 2 2" xfId="21568" xr:uid="{0E69D554-092E-4980-BF26-4EF618FAA6C4}"/>
    <cellStyle name="Normal 12 6 2 3 4 2 2 2 2 2" xfId="47629" xr:uid="{7499251D-2AC5-4216-B0A5-6BEC90113E74}"/>
    <cellStyle name="Normal 12 6 2 3 4 2 2 2 3" xfId="47630" xr:uid="{A42151CA-97EB-4EA3-ADFD-8802B84A411A}"/>
    <cellStyle name="Normal 12 6 2 3 4 2 2 3" xfId="16078" xr:uid="{9ABD713E-D158-4B16-B592-04D61195D683}"/>
    <cellStyle name="Normal 12 6 2 3 4 2 2 3 2" xfId="47631" xr:uid="{E846BBE7-DC14-4EDE-B902-BE66598A2519}"/>
    <cellStyle name="Normal 12 6 2 3 4 2 2 4" xfId="47632" xr:uid="{B7DC6E2B-65AF-4EA7-9776-119987CB0C28}"/>
    <cellStyle name="Normal 12 6 2 3 4 2 3" xfId="5098" xr:uid="{B7A27EE9-BB4B-4499-BB2C-6DF3B462088E}"/>
    <cellStyle name="Normal 12 6 2 3 4 2 3 2" xfId="10588" xr:uid="{B3745EB9-D2CA-4FC6-B57E-75A449CAED96}"/>
    <cellStyle name="Normal 12 6 2 3 4 2 3 2 2" xfId="23398" xr:uid="{BA8BA8DD-7162-4B7F-8A86-C4030E476CAC}"/>
    <cellStyle name="Normal 12 6 2 3 4 2 3 2 2 2" xfId="47633" xr:uid="{0D46B4F6-679F-4DCB-A8A0-FEBF23A3E2AA}"/>
    <cellStyle name="Normal 12 6 2 3 4 2 3 2 3" xfId="47634" xr:uid="{CCEB7D2A-2BDF-4F0F-B8E8-3DB7FF27F04C}"/>
    <cellStyle name="Normal 12 6 2 3 4 2 3 3" xfId="17908" xr:uid="{60326BB6-254F-4403-ABCE-6DFC8013F624}"/>
    <cellStyle name="Normal 12 6 2 3 4 2 3 3 2" xfId="47635" xr:uid="{50D15F64-42BD-4DF6-BDFE-697431381245}"/>
    <cellStyle name="Normal 12 6 2 3 4 2 3 4" xfId="47636" xr:uid="{BA179E67-FAA8-4904-9DC4-5F40C7D3952B}"/>
    <cellStyle name="Normal 12 6 2 3 4 2 4" xfId="12418" xr:uid="{34FB1E56-1FB8-4D8F-B8C6-E6164053CAD1}"/>
    <cellStyle name="Normal 12 6 2 3 4 2 4 2" xfId="25228" xr:uid="{55C301F2-899A-4AB2-9407-84E78100F9AB}"/>
    <cellStyle name="Normal 12 6 2 3 4 2 4 2 2" xfId="47637" xr:uid="{7A03CD0C-100E-4A12-AF09-87A66A7183E6}"/>
    <cellStyle name="Normal 12 6 2 3 4 2 4 3" xfId="47638" xr:uid="{B4862FD7-7B39-4BDA-A5DA-C2BEF089D213}"/>
    <cellStyle name="Normal 12 6 2 3 4 2 5" xfId="6928" xr:uid="{186EEEB3-AAF7-411C-BA4F-8D84D103960C}"/>
    <cellStyle name="Normal 12 6 2 3 4 2 5 2" xfId="19738" xr:uid="{5CDA4D20-04BC-4119-BDEA-851350FA6333}"/>
    <cellStyle name="Normal 12 6 2 3 4 2 5 2 2" xfId="47639" xr:uid="{FE2F43AA-A413-4EF1-9BDF-979033EC356C}"/>
    <cellStyle name="Normal 12 6 2 3 4 2 5 3" xfId="47640" xr:uid="{154D46BC-DFDC-436B-BC9A-A01B33498AB0}"/>
    <cellStyle name="Normal 12 6 2 3 4 2 6" xfId="14248" xr:uid="{A1EA0ED8-25B9-431A-BEDE-E5184E4178DE}"/>
    <cellStyle name="Normal 12 6 2 3 4 2 6 2" xfId="47641" xr:uid="{574764F0-C515-4F80-B863-FB457C122EB7}"/>
    <cellStyle name="Normal 12 6 2 3 4 2 7" xfId="47642" xr:uid="{83811E4D-CE83-49B7-A513-4EE94A47ACE2}"/>
    <cellStyle name="Normal 12 6 2 3 4 3" xfId="2374" xr:uid="{E543FCE1-D50C-4B52-9249-D153963B7E71}"/>
    <cellStyle name="Normal 12 6 2 3 4 3 2" xfId="7864" xr:uid="{36040427-2879-439F-948F-B06760573647}"/>
    <cellStyle name="Normal 12 6 2 3 4 3 2 2" xfId="20674" xr:uid="{247E90AA-71BE-4523-A806-9CFCC503DEA6}"/>
    <cellStyle name="Normal 12 6 2 3 4 3 2 2 2" xfId="47643" xr:uid="{16E3B83D-BBE5-4EB8-B77A-A3CD2C4E8957}"/>
    <cellStyle name="Normal 12 6 2 3 4 3 2 3" xfId="47644" xr:uid="{6403F5A3-D470-458B-972A-7F1794FE236F}"/>
    <cellStyle name="Normal 12 6 2 3 4 3 3" xfId="15184" xr:uid="{0DC790C3-157F-4021-ACE0-A8718295CA61}"/>
    <cellStyle name="Normal 12 6 2 3 4 3 3 2" xfId="47645" xr:uid="{F000401E-BAB7-431B-8C97-078F629B1CA5}"/>
    <cellStyle name="Normal 12 6 2 3 4 3 4" xfId="47646" xr:uid="{8BD32B04-95B9-4111-B400-5C15DA842F23}"/>
    <cellStyle name="Normal 12 6 2 3 4 4" xfId="4204" xr:uid="{6D4B5090-41B2-4EF8-A8D8-DB95234AD651}"/>
    <cellStyle name="Normal 12 6 2 3 4 4 2" xfId="9694" xr:uid="{A31AECEC-3DC1-4585-A762-DF31BAC6EB59}"/>
    <cellStyle name="Normal 12 6 2 3 4 4 2 2" xfId="22504" xr:uid="{CA4AACD0-8DE0-48EB-8BEF-DE14A17B744E}"/>
    <cellStyle name="Normal 12 6 2 3 4 4 2 2 2" xfId="47647" xr:uid="{145706CD-708E-4114-8376-C1D43B9EEA34}"/>
    <cellStyle name="Normal 12 6 2 3 4 4 2 3" xfId="47648" xr:uid="{59E9077A-A41A-41AA-89FD-FEFD15C4093E}"/>
    <cellStyle name="Normal 12 6 2 3 4 4 3" xfId="17014" xr:uid="{E556C7D6-39A5-46A9-925A-2E29C4B9CAC7}"/>
    <cellStyle name="Normal 12 6 2 3 4 4 3 2" xfId="47649" xr:uid="{DC50AFDC-42B2-4BEE-B4F8-0757244D4C5F}"/>
    <cellStyle name="Normal 12 6 2 3 4 4 4" xfId="47650" xr:uid="{5A6275FB-B774-4D10-984C-4060B0CD6EC3}"/>
    <cellStyle name="Normal 12 6 2 3 4 5" xfId="11524" xr:uid="{2717804E-115C-4101-A69F-DA446720D976}"/>
    <cellStyle name="Normal 12 6 2 3 4 5 2" xfId="24334" xr:uid="{9C1A3D49-E8EB-42A0-8DAD-8C83418CB03F}"/>
    <cellStyle name="Normal 12 6 2 3 4 5 2 2" xfId="47651" xr:uid="{43F78FA7-6B29-4564-8B28-957D51851E31}"/>
    <cellStyle name="Normal 12 6 2 3 4 5 3" xfId="47652" xr:uid="{F03A6268-73E5-4A7F-8258-019CB35C3D43}"/>
    <cellStyle name="Normal 12 6 2 3 4 6" xfId="6034" xr:uid="{ABC78521-5D7A-42F3-B6A3-89879F935EEB}"/>
    <cellStyle name="Normal 12 6 2 3 4 6 2" xfId="18844" xr:uid="{37DD84DA-EC39-4210-9A3F-A498F1E0A2A1}"/>
    <cellStyle name="Normal 12 6 2 3 4 6 2 2" xfId="47653" xr:uid="{8A252312-DB1D-4224-8052-020F6B785BEA}"/>
    <cellStyle name="Normal 12 6 2 3 4 6 3" xfId="47654" xr:uid="{9CD6399F-EFB0-4000-ADDD-7BB3151B6FD0}"/>
    <cellStyle name="Normal 12 6 2 3 4 7" xfId="13354" xr:uid="{429AA6C0-636D-4023-99D3-4B073170616F}"/>
    <cellStyle name="Normal 12 6 2 3 4 7 2" xfId="47655" xr:uid="{BD414F40-2EF1-4067-9120-E77FB7EA046D}"/>
    <cellStyle name="Normal 12 6 2 3 4 8" xfId="47656" xr:uid="{95147A9B-EFE6-47C0-A87A-1C5A03DABD0E}"/>
    <cellStyle name="Normal 12 6 2 3 5" xfId="902" xr:uid="{DCD3F03E-6615-4625-A1A9-E0E349FE65E7}"/>
    <cellStyle name="Normal 12 6 2 3 5 2" xfId="1797" xr:uid="{E5E65F7F-7EAA-4FD6-9154-332B03D84AA8}"/>
    <cellStyle name="Normal 12 6 2 3 5 2 2" xfId="3627" xr:uid="{D6A5959A-506F-477B-8756-CC18FB8C7868}"/>
    <cellStyle name="Normal 12 6 2 3 5 2 2 2" xfId="9117" xr:uid="{82D53570-8478-46FB-87B8-8B2E09C2BDEF}"/>
    <cellStyle name="Normal 12 6 2 3 5 2 2 2 2" xfId="21927" xr:uid="{6C5D9C92-E159-4840-921A-F1593383AA2D}"/>
    <cellStyle name="Normal 12 6 2 3 5 2 2 2 2 2" xfId="47657" xr:uid="{3A783DD4-6773-4BEB-92C6-7F71AB55DD57}"/>
    <cellStyle name="Normal 12 6 2 3 5 2 2 2 3" xfId="47658" xr:uid="{C6EEAFA6-4308-40BC-9889-7D20FDD38A08}"/>
    <cellStyle name="Normal 12 6 2 3 5 2 2 3" xfId="16437" xr:uid="{F80A7587-30D4-49A1-93BA-FD9D93B8E380}"/>
    <cellStyle name="Normal 12 6 2 3 5 2 2 3 2" xfId="47659" xr:uid="{9F841DBD-4A80-48B4-A030-087A3623BF97}"/>
    <cellStyle name="Normal 12 6 2 3 5 2 2 4" xfId="47660" xr:uid="{E139240D-952B-4B5C-AC60-EC8284A6DE97}"/>
    <cellStyle name="Normal 12 6 2 3 5 2 3" xfId="5457" xr:uid="{DE02E133-FD11-42D7-84D9-2073EB1E050A}"/>
    <cellStyle name="Normal 12 6 2 3 5 2 3 2" xfId="10947" xr:uid="{19E12A15-46C0-498F-9B1F-4E43DA82D339}"/>
    <cellStyle name="Normal 12 6 2 3 5 2 3 2 2" xfId="23757" xr:uid="{578060D0-0866-48C6-ACF6-E2CD561F92E8}"/>
    <cellStyle name="Normal 12 6 2 3 5 2 3 2 2 2" xfId="47661" xr:uid="{A886A647-7C39-480B-A72D-FD006D08A145}"/>
    <cellStyle name="Normal 12 6 2 3 5 2 3 2 3" xfId="47662" xr:uid="{0F3E823F-AF2E-4EAA-A72E-425C6C040C32}"/>
    <cellStyle name="Normal 12 6 2 3 5 2 3 3" xfId="18267" xr:uid="{66F02E9B-69DD-49E7-8B7B-33A56BCCBF12}"/>
    <cellStyle name="Normal 12 6 2 3 5 2 3 3 2" xfId="47663" xr:uid="{5E71EC65-AF21-4A3B-B13F-1D52858231F0}"/>
    <cellStyle name="Normal 12 6 2 3 5 2 3 4" xfId="47664" xr:uid="{B5319166-8945-48B5-B970-A77F9111C5C0}"/>
    <cellStyle name="Normal 12 6 2 3 5 2 4" xfId="12777" xr:uid="{E8D82E43-F94F-4F95-B3D4-79754C4F934D}"/>
    <cellStyle name="Normal 12 6 2 3 5 2 4 2" xfId="25587" xr:uid="{FDC2022B-B175-497E-BB45-52CB08FC90A6}"/>
    <cellStyle name="Normal 12 6 2 3 5 2 4 2 2" xfId="47665" xr:uid="{541C7FBA-0BC4-46FE-B0BE-586D83ECB1DA}"/>
    <cellStyle name="Normal 12 6 2 3 5 2 4 3" xfId="47666" xr:uid="{80C8E52B-DBEE-495F-A5DE-978B0AD6B7BE}"/>
    <cellStyle name="Normal 12 6 2 3 5 2 5" xfId="7287" xr:uid="{11C34E03-0839-40E1-BECE-654C5BFD37EF}"/>
    <cellStyle name="Normal 12 6 2 3 5 2 5 2" xfId="20097" xr:uid="{101E2AEF-F3B0-459C-855E-5DF981194F85}"/>
    <cellStyle name="Normal 12 6 2 3 5 2 5 2 2" xfId="47667" xr:uid="{96E557DE-534F-4DF2-9D6D-851E625662FF}"/>
    <cellStyle name="Normal 12 6 2 3 5 2 5 3" xfId="47668" xr:uid="{CBE4391B-5C52-4B24-980B-9DCA718F639D}"/>
    <cellStyle name="Normal 12 6 2 3 5 2 6" xfId="14607" xr:uid="{39DE8733-7743-4C32-B342-057919E788E6}"/>
    <cellStyle name="Normal 12 6 2 3 5 2 6 2" xfId="47669" xr:uid="{C496E608-D194-4713-BBD4-BFC1C4C60B87}"/>
    <cellStyle name="Normal 12 6 2 3 5 2 7" xfId="47670" xr:uid="{800384D7-FE0E-4BF2-924A-CE804133D27B}"/>
    <cellStyle name="Normal 12 6 2 3 5 3" xfId="2733" xr:uid="{6A132CDF-91E6-4DD0-89CE-FA894BA54281}"/>
    <cellStyle name="Normal 12 6 2 3 5 3 2" xfId="8223" xr:uid="{DAAA18C0-8118-4BE3-91D9-46490C7EB1F2}"/>
    <cellStyle name="Normal 12 6 2 3 5 3 2 2" xfId="21033" xr:uid="{A4FCE00F-890B-4C11-93BA-67CDB2D75DC9}"/>
    <cellStyle name="Normal 12 6 2 3 5 3 2 2 2" xfId="47671" xr:uid="{9B43D7AD-9EE1-49B3-AED1-4AFA175FC369}"/>
    <cellStyle name="Normal 12 6 2 3 5 3 2 3" xfId="47672" xr:uid="{C750D574-CB70-442E-8D6F-FB17775F2085}"/>
    <cellStyle name="Normal 12 6 2 3 5 3 3" xfId="15543" xr:uid="{8265693C-5300-4687-9692-ECB0239CCC0E}"/>
    <cellStyle name="Normal 12 6 2 3 5 3 3 2" xfId="47673" xr:uid="{B8B9985F-86C4-4A32-AB83-971241CA3ADF}"/>
    <cellStyle name="Normal 12 6 2 3 5 3 4" xfId="47674" xr:uid="{433545A3-CE49-4346-B35F-0D646F6D5D6E}"/>
    <cellStyle name="Normal 12 6 2 3 5 4" xfId="4563" xr:uid="{59FD1107-FB94-417F-95C1-4A7E61D31282}"/>
    <cellStyle name="Normal 12 6 2 3 5 4 2" xfId="10053" xr:uid="{C42C9539-8C1B-49CA-8444-F5CCEC6FAD73}"/>
    <cellStyle name="Normal 12 6 2 3 5 4 2 2" xfId="22863" xr:uid="{8E40F0BF-B7ED-4C81-A0E7-E06646518E86}"/>
    <cellStyle name="Normal 12 6 2 3 5 4 2 2 2" xfId="47675" xr:uid="{A5E00B87-B2F1-459E-B667-6CD30E47DD4F}"/>
    <cellStyle name="Normal 12 6 2 3 5 4 2 3" xfId="47676" xr:uid="{CE50D56E-7955-4F49-A1D0-93AD5EFD702C}"/>
    <cellStyle name="Normal 12 6 2 3 5 4 3" xfId="17373" xr:uid="{E9BA1911-C32B-4F0C-A04D-83386E1974F7}"/>
    <cellStyle name="Normal 12 6 2 3 5 4 3 2" xfId="47677" xr:uid="{78F2B84B-407D-49F0-AB22-50CE8A14F92C}"/>
    <cellStyle name="Normal 12 6 2 3 5 4 4" xfId="47678" xr:uid="{1A877189-CD99-4566-8441-CDE91E7CAABB}"/>
    <cellStyle name="Normal 12 6 2 3 5 5" xfId="11883" xr:uid="{60A95660-772A-43D4-863E-9651F97F35DA}"/>
    <cellStyle name="Normal 12 6 2 3 5 5 2" xfId="24693" xr:uid="{A124ECBB-2761-4B91-809B-FC9A31D248BD}"/>
    <cellStyle name="Normal 12 6 2 3 5 5 2 2" xfId="47679" xr:uid="{235C4369-0C7A-4B30-B8D9-7ECF51C6DB65}"/>
    <cellStyle name="Normal 12 6 2 3 5 5 3" xfId="47680" xr:uid="{8F1D5967-096A-48ED-A8BF-E3AC5DE9B8EB}"/>
    <cellStyle name="Normal 12 6 2 3 5 6" xfId="6393" xr:uid="{46FB14C3-D7F8-4323-A80D-5069A65007A4}"/>
    <cellStyle name="Normal 12 6 2 3 5 6 2" xfId="19203" xr:uid="{A495F8CE-429F-40C3-BA11-4F4CA8BBEC73}"/>
    <cellStyle name="Normal 12 6 2 3 5 6 2 2" xfId="47681" xr:uid="{42CC19B5-C1D8-49C6-8FB2-EE098012887B}"/>
    <cellStyle name="Normal 12 6 2 3 5 6 3" xfId="47682" xr:uid="{355A2D1D-B7DB-4D82-97B2-3BA8094E6456}"/>
    <cellStyle name="Normal 12 6 2 3 5 7" xfId="13713" xr:uid="{9558D6D1-C0A8-44B3-B9C6-3FD83B590D2B}"/>
    <cellStyle name="Normal 12 6 2 3 5 7 2" xfId="47683" xr:uid="{0151ACF0-00E3-4B7A-92E2-A4F8F46B5439}"/>
    <cellStyle name="Normal 12 6 2 3 5 8" xfId="47684" xr:uid="{3F0113F7-55B0-4867-BE3C-E12A27F8E348}"/>
    <cellStyle name="Normal 12 6 2 3 6" xfId="1303" xr:uid="{413D0927-142F-4B56-8210-EF4436E9A694}"/>
    <cellStyle name="Normal 12 6 2 3 6 2" xfId="3133" xr:uid="{4DD61820-F0D9-43F6-804D-6A25F6DE6BC9}"/>
    <cellStyle name="Normal 12 6 2 3 6 2 2" xfId="8623" xr:uid="{0DDFD5D0-086A-41A9-8BDE-8E869BCC5D4F}"/>
    <cellStyle name="Normal 12 6 2 3 6 2 2 2" xfId="21433" xr:uid="{FED476A3-C113-4E71-860E-8FB068C722F6}"/>
    <cellStyle name="Normal 12 6 2 3 6 2 2 2 2" xfId="47685" xr:uid="{9B714F5F-908A-497E-9DFD-CCD09FCB22B8}"/>
    <cellStyle name="Normal 12 6 2 3 6 2 2 3" xfId="47686" xr:uid="{2918EE3A-AEF4-411F-8771-4874818AE645}"/>
    <cellStyle name="Normal 12 6 2 3 6 2 3" xfId="15943" xr:uid="{FF1EB2E6-A9DD-4DB4-AA06-961057F3424E}"/>
    <cellStyle name="Normal 12 6 2 3 6 2 3 2" xfId="47687" xr:uid="{4968A48B-7145-4769-BD14-812C82BCB35B}"/>
    <cellStyle name="Normal 12 6 2 3 6 2 4" xfId="47688" xr:uid="{B2803041-9D93-48E2-9DD9-C20E4ADE7EFE}"/>
    <cellStyle name="Normal 12 6 2 3 6 3" xfId="4963" xr:uid="{5AEEDDDD-1E4D-4F29-A6B5-5DF9AB499417}"/>
    <cellStyle name="Normal 12 6 2 3 6 3 2" xfId="10453" xr:uid="{B7AC15A9-C432-44AE-BB1B-4068240383DE}"/>
    <cellStyle name="Normal 12 6 2 3 6 3 2 2" xfId="23263" xr:uid="{14F4834A-FE30-41F5-9F28-CF869CBD84DE}"/>
    <cellStyle name="Normal 12 6 2 3 6 3 2 2 2" xfId="47689" xr:uid="{505EEFAC-0ED3-476F-BF33-0FD634D813EE}"/>
    <cellStyle name="Normal 12 6 2 3 6 3 2 3" xfId="47690" xr:uid="{6BC86B9E-430B-415D-A1E9-9817702B9AC4}"/>
    <cellStyle name="Normal 12 6 2 3 6 3 3" xfId="17773" xr:uid="{C64DE805-F556-4862-BB20-59292A3E49A1}"/>
    <cellStyle name="Normal 12 6 2 3 6 3 3 2" xfId="47691" xr:uid="{805929A0-ADCA-48AC-B604-A0D691741594}"/>
    <cellStyle name="Normal 12 6 2 3 6 3 4" xfId="47692" xr:uid="{60518495-A08A-4B3A-B56E-C2959E32F051}"/>
    <cellStyle name="Normal 12 6 2 3 6 4" xfId="12283" xr:uid="{920772FE-7CDC-4854-9862-1B233EC9D0CF}"/>
    <cellStyle name="Normal 12 6 2 3 6 4 2" xfId="25093" xr:uid="{D59AB8EE-F99B-4EED-8DAE-41BA90A3DE5D}"/>
    <cellStyle name="Normal 12 6 2 3 6 4 2 2" xfId="47693" xr:uid="{A2181347-4F76-46B5-ACAA-59F15EA50783}"/>
    <cellStyle name="Normal 12 6 2 3 6 4 3" xfId="47694" xr:uid="{82B3003D-A0EB-4D49-AD37-F7467E34C6C3}"/>
    <cellStyle name="Normal 12 6 2 3 6 5" xfId="6793" xr:uid="{42632FBD-92C9-4ADB-8312-EEF0CA3E7007}"/>
    <cellStyle name="Normal 12 6 2 3 6 5 2" xfId="19603" xr:uid="{E742C521-3659-4D34-96FB-309A2C74A056}"/>
    <cellStyle name="Normal 12 6 2 3 6 5 2 2" xfId="47695" xr:uid="{0E018DB6-057B-4459-A240-06BEC977B2CC}"/>
    <cellStyle name="Normal 12 6 2 3 6 5 3" xfId="47696" xr:uid="{A5B85A9A-980A-4020-B5F8-70A7C4C0B688}"/>
    <cellStyle name="Normal 12 6 2 3 6 6" xfId="14113" xr:uid="{8DA39FEE-D69D-4C24-9D2A-3ADE42005A60}"/>
    <cellStyle name="Normal 12 6 2 3 6 6 2" xfId="47697" xr:uid="{6B40E046-81E9-4D29-AF7E-69340E927F81}"/>
    <cellStyle name="Normal 12 6 2 3 6 7" xfId="47698" xr:uid="{388E05AF-C998-44EA-9EBA-AD77B11BCA2D}"/>
    <cellStyle name="Normal 12 6 2 3 7" xfId="2239" xr:uid="{28E87924-90ED-40D3-A7C2-6A02210AFDD8}"/>
    <cellStyle name="Normal 12 6 2 3 7 2" xfId="7729" xr:uid="{259AC666-9B75-4F8D-ADB1-BBB04C225873}"/>
    <cellStyle name="Normal 12 6 2 3 7 2 2" xfId="20539" xr:uid="{1024FA1F-8DA9-4EB7-9858-C28209499D4B}"/>
    <cellStyle name="Normal 12 6 2 3 7 2 2 2" xfId="47699" xr:uid="{23DEEF21-4277-40EF-804D-584F8C216951}"/>
    <cellStyle name="Normal 12 6 2 3 7 2 3" xfId="47700" xr:uid="{34868A63-EC6D-44F5-8F98-D33BFF01B6DF}"/>
    <cellStyle name="Normal 12 6 2 3 7 3" xfId="15049" xr:uid="{C777D90E-203F-4E89-B0E3-8B462A191456}"/>
    <cellStyle name="Normal 12 6 2 3 7 3 2" xfId="47701" xr:uid="{6AB81B3D-65C9-44B3-B314-EBE1D2D912F1}"/>
    <cellStyle name="Normal 12 6 2 3 7 4" xfId="47702" xr:uid="{AA154403-F62F-423E-8B95-EEF29A7B73C5}"/>
    <cellStyle name="Normal 12 6 2 3 8" xfId="4069" xr:uid="{3ED2D7BD-A0A9-4504-97E5-11A3F6E648F5}"/>
    <cellStyle name="Normal 12 6 2 3 8 2" xfId="9559" xr:uid="{8B153F00-097C-4548-86C1-33A809B44D0D}"/>
    <cellStyle name="Normal 12 6 2 3 8 2 2" xfId="22369" xr:uid="{AE6262B1-B402-4C92-860D-EB64DFF33A0A}"/>
    <cellStyle name="Normal 12 6 2 3 8 2 2 2" xfId="47703" xr:uid="{64A20670-383D-4489-B51A-3235C2E208D7}"/>
    <cellStyle name="Normal 12 6 2 3 8 2 3" xfId="47704" xr:uid="{68EB6077-D791-49A2-BE06-7E395BE01B79}"/>
    <cellStyle name="Normal 12 6 2 3 8 3" xfId="16879" xr:uid="{260DFF4A-140A-4DEB-8217-5AB80BFF39CC}"/>
    <cellStyle name="Normal 12 6 2 3 8 3 2" xfId="47705" xr:uid="{E805E010-383E-4452-A3C1-7E583603B042}"/>
    <cellStyle name="Normal 12 6 2 3 8 4" xfId="47706" xr:uid="{D57C83C0-6241-48B3-9079-2C3EF10EB3C9}"/>
    <cellStyle name="Normal 12 6 2 3 9" xfId="11389" xr:uid="{54846F41-1A9C-49F3-9195-1C761CFB4060}"/>
    <cellStyle name="Normal 12 6 2 3 9 2" xfId="24199" xr:uid="{FFA15821-8AF4-4507-B6A1-7F91C77173D5}"/>
    <cellStyle name="Normal 12 6 2 3 9 2 2" xfId="47707" xr:uid="{098D30BC-1704-493D-A3CC-90A087B234FD}"/>
    <cellStyle name="Normal 12 6 2 3 9 3" xfId="47708" xr:uid="{AAE40F19-9456-4870-A315-36A715F840D5}"/>
    <cellStyle name="Normal 12 6 2 4" xfId="461" xr:uid="{1A338F8E-81CC-4903-90BD-C08B2036D32B}"/>
    <cellStyle name="Normal 12 6 2 4 2" xfId="943" xr:uid="{A4AB6691-A848-4202-8FCE-B82604A20CB8}"/>
    <cellStyle name="Normal 12 6 2 4 2 2" xfId="1838" xr:uid="{94AEAB18-C62A-41B1-825E-7436BE7C4E3A}"/>
    <cellStyle name="Normal 12 6 2 4 2 2 2" xfId="3668" xr:uid="{DB6B2D17-42FE-4411-BB7C-D9724FA5AD0A}"/>
    <cellStyle name="Normal 12 6 2 4 2 2 2 2" xfId="9158" xr:uid="{AFAA0E77-B8CF-4E75-BCF9-68599A011139}"/>
    <cellStyle name="Normal 12 6 2 4 2 2 2 2 2" xfId="21968" xr:uid="{7355DBD2-FC9E-43DC-8A5F-8AFF5C252196}"/>
    <cellStyle name="Normal 12 6 2 4 2 2 2 2 2 2" xfId="47709" xr:uid="{B76AF313-8884-4019-8605-5BE687298BAA}"/>
    <cellStyle name="Normal 12 6 2 4 2 2 2 2 3" xfId="47710" xr:uid="{A88180CF-BA13-4DFA-99FC-CF63AEFCF223}"/>
    <cellStyle name="Normal 12 6 2 4 2 2 2 3" xfId="16478" xr:uid="{2AA940F6-7911-4C21-84AA-A1DD5170EC64}"/>
    <cellStyle name="Normal 12 6 2 4 2 2 2 3 2" xfId="47711" xr:uid="{2B99632A-8D2F-447B-974E-86B28DE7A0C3}"/>
    <cellStyle name="Normal 12 6 2 4 2 2 2 4" xfId="47712" xr:uid="{7CD6BDA9-F490-4DDB-8011-39E343687938}"/>
    <cellStyle name="Normal 12 6 2 4 2 2 3" xfId="5498" xr:uid="{7824A97C-68D4-4396-81F0-1F9F9016C43A}"/>
    <cellStyle name="Normal 12 6 2 4 2 2 3 2" xfId="10988" xr:uid="{16E4753E-7CCE-4921-B672-124D920FD7D9}"/>
    <cellStyle name="Normal 12 6 2 4 2 2 3 2 2" xfId="23798" xr:uid="{6357FFF1-0F68-4738-871C-E278582DFD16}"/>
    <cellStyle name="Normal 12 6 2 4 2 2 3 2 2 2" xfId="47713" xr:uid="{D530537C-8EC4-4CFA-BB1B-29C75572FA65}"/>
    <cellStyle name="Normal 12 6 2 4 2 2 3 2 3" xfId="47714" xr:uid="{CD3EA9E7-19CC-4BBA-94EC-EABB1F61FA50}"/>
    <cellStyle name="Normal 12 6 2 4 2 2 3 3" xfId="18308" xr:uid="{C9548B49-83E3-4FDB-99E1-E24A8F62B5F0}"/>
    <cellStyle name="Normal 12 6 2 4 2 2 3 3 2" xfId="47715" xr:uid="{1CC1C8A0-E888-4333-AB70-547F8A5C515D}"/>
    <cellStyle name="Normal 12 6 2 4 2 2 3 4" xfId="47716" xr:uid="{C8512C1E-06DE-4E02-A03D-8A0C09BE5624}"/>
    <cellStyle name="Normal 12 6 2 4 2 2 4" xfId="12818" xr:uid="{C799519F-AFE9-46C5-B60C-F32A37474F3A}"/>
    <cellStyle name="Normal 12 6 2 4 2 2 4 2" xfId="25628" xr:uid="{8CA6D730-FB32-41E6-8F4E-F7348691B8E6}"/>
    <cellStyle name="Normal 12 6 2 4 2 2 4 2 2" xfId="47717" xr:uid="{2E835A3E-757B-4FFC-B010-11FBE13B49C2}"/>
    <cellStyle name="Normal 12 6 2 4 2 2 4 3" xfId="47718" xr:uid="{149BF1AC-63D6-4CCB-A4BB-D506A393A8FB}"/>
    <cellStyle name="Normal 12 6 2 4 2 2 5" xfId="7328" xr:uid="{FD3D77D8-7333-417A-9B4D-08526B7861A9}"/>
    <cellStyle name="Normal 12 6 2 4 2 2 5 2" xfId="20138" xr:uid="{E5AA2D5C-FB1F-4253-964E-CA62757F30BC}"/>
    <cellStyle name="Normal 12 6 2 4 2 2 5 2 2" xfId="47719" xr:uid="{81A670B7-9BCB-4BAA-9D97-63B63F3C7128}"/>
    <cellStyle name="Normal 12 6 2 4 2 2 5 3" xfId="47720" xr:uid="{B572E810-D8FF-45E2-AF4C-60D1F4B8791E}"/>
    <cellStyle name="Normal 12 6 2 4 2 2 6" xfId="14648" xr:uid="{50C10970-FD29-43AD-B020-9183190D2D8A}"/>
    <cellStyle name="Normal 12 6 2 4 2 2 6 2" xfId="47721" xr:uid="{7D2C670B-BB34-471F-8025-1032E779157B}"/>
    <cellStyle name="Normal 12 6 2 4 2 2 7" xfId="47722" xr:uid="{C4D3592B-FFB8-4026-92E1-1A4499F8BF02}"/>
    <cellStyle name="Normal 12 6 2 4 2 3" xfId="2774" xr:uid="{3DBFA0BB-1F24-41FD-8859-9C889D4E9D16}"/>
    <cellStyle name="Normal 12 6 2 4 2 3 2" xfId="8264" xr:uid="{50AFBA8D-9C3C-46E7-B9F7-7C1CF13908B3}"/>
    <cellStyle name="Normal 12 6 2 4 2 3 2 2" xfId="21074" xr:uid="{3E5186C9-762C-48FB-BB54-482CA11DD3F9}"/>
    <cellStyle name="Normal 12 6 2 4 2 3 2 2 2" xfId="47723" xr:uid="{D78DBF20-1942-4E66-AFA9-4F2EB400379D}"/>
    <cellStyle name="Normal 12 6 2 4 2 3 2 3" xfId="47724" xr:uid="{6659C4A0-9659-49AF-8F87-02FB8C6B0481}"/>
    <cellStyle name="Normal 12 6 2 4 2 3 3" xfId="15584" xr:uid="{03E420E5-4061-4D93-8F8A-FB8E0F9F0E9F}"/>
    <cellStyle name="Normal 12 6 2 4 2 3 3 2" xfId="47725" xr:uid="{793560F5-F536-4218-ABC5-05D38CB081B6}"/>
    <cellStyle name="Normal 12 6 2 4 2 3 4" xfId="47726" xr:uid="{0D40F075-2182-4340-B09C-5E0DFE78EA24}"/>
    <cellStyle name="Normal 12 6 2 4 2 4" xfId="4604" xr:uid="{2E4D4233-17AD-42EC-8F74-914A52F152F0}"/>
    <cellStyle name="Normal 12 6 2 4 2 4 2" xfId="10094" xr:uid="{194ED118-50FD-40DF-8814-FCF5879E4D95}"/>
    <cellStyle name="Normal 12 6 2 4 2 4 2 2" xfId="22904" xr:uid="{6AF4885D-C9D6-4EA2-A619-E644CDA9C194}"/>
    <cellStyle name="Normal 12 6 2 4 2 4 2 2 2" xfId="47727" xr:uid="{110C4BDF-C35D-4C87-8932-03BA523FE173}"/>
    <cellStyle name="Normal 12 6 2 4 2 4 2 3" xfId="47728" xr:uid="{9AB878A6-970D-4221-AF9B-451421CFD27A}"/>
    <cellStyle name="Normal 12 6 2 4 2 4 3" xfId="17414" xr:uid="{3EC8CDCA-52CD-42AD-B2C3-1B362502854A}"/>
    <cellStyle name="Normal 12 6 2 4 2 4 3 2" xfId="47729" xr:uid="{F317A446-28AB-4188-92CF-B0F100EDCF12}"/>
    <cellStyle name="Normal 12 6 2 4 2 4 4" xfId="47730" xr:uid="{DEA5A29E-F779-4D34-B4DF-BBCE12DDA6C1}"/>
    <cellStyle name="Normal 12 6 2 4 2 5" xfId="11924" xr:uid="{CAB03C3D-C25F-4485-BB93-3D6224E4A368}"/>
    <cellStyle name="Normal 12 6 2 4 2 5 2" xfId="24734" xr:uid="{D7735CD8-47E5-4BEB-8EDE-B211A7D20665}"/>
    <cellStyle name="Normal 12 6 2 4 2 5 2 2" xfId="47731" xr:uid="{4E59A013-E188-450E-AFCE-FB2ADB54D143}"/>
    <cellStyle name="Normal 12 6 2 4 2 5 3" xfId="47732" xr:uid="{2AB6AA26-F07E-4485-AA00-9BC7BC14C0CE}"/>
    <cellStyle name="Normal 12 6 2 4 2 6" xfId="6434" xr:uid="{3C31CE0A-E315-4089-915F-0EBFA410E014}"/>
    <cellStyle name="Normal 12 6 2 4 2 6 2" xfId="19244" xr:uid="{761C9E1C-83B4-42F3-BD7A-A198DB8EBA51}"/>
    <cellStyle name="Normal 12 6 2 4 2 6 2 2" xfId="47733" xr:uid="{9CB1D19D-DDBA-4A6E-B6E8-F15EF9943CF5}"/>
    <cellStyle name="Normal 12 6 2 4 2 6 3" xfId="47734" xr:uid="{5704B0EB-0399-4CD1-B540-6B0A961EB79A}"/>
    <cellStyle name="Normal 12 6 2 4 2 7" xfId="13754" xr:uid="{76731F11-C52E-4493-A097-D81C73DF2A3B}"/>
    <cellStyle name="Normal 12 6 2 4 2 7 2" xfId="47735" xr:uid="{90EFA616-FBBD-46E8-93BD-E1056E3AC8AE}"/>
    <cellStyle name="Normal 12 6 2 4 2 8" xfId="47736" xr:uid="{1359EBE2-CF35-4DAD-8422-DF7C99936E36}"/>
    <cellStyle name="Normal 12 6 2 4 3" xfId="1356" xr:uid="{79842C31-F13E-4DDF-A8AD-998826354901}"/>
    <cellStyle name="Normal 12 6 2 4 3 2" xfId="3186" xr:uid="{80E6DCB9-68D8-476D-9740-F774A8D92978}"/>
    <cellStyle name="Normal 12 6 2 4 3 2 2" xfId="8676" xr:uid="{AD767C14-38B7-441D-B1DC-DB46D5411078}"/>
    <cellStyle name="Normal 12 6 2 4 3 2 2 2" xfId="21486" xr:uid="{3A6DAF66-F001-4207-916E-C4750EBA2ED5}"/>
    <cellStyle name="Normal 12 6 2 4 3 2 2 2 2" xfId="47737" xr:uid="{36AD90CB-E2A5-4378-809D-361B9E947A13}"/>
    <cellStyle name="Normal 12 6 2 4 3 2 2 3" xfId="47738" xr:uid="{AAFDEFEE-8BA1-4AAD-9590-EEC939365864}"/>
    <cellStyle name="Normal 12 6 2 4 3 2 3" xfId="15996" xr:uid="{F4DC98A7-B23D-460A-A0D1-C90A35CC833D}"/>
    <cellStyle name="Normal 12 6 2 4 3 2 3 2" xfId="47739" xr:uid="{921D4911-3095-4A74-B579-03234E5FD9BA}"/>
    <cellStyle name="Normal 12 6 2 4 3 2 4" xfId="47740" xr:uid="{FFC95CA6-F888-4CBB-81D1-23AE8E4BB2DB}"/>
    <cellStyle name="Normal 12 6 2 4 3 3" xfId="5016" xr:uid="{AAFC7C4C-27C6-4034-AC32-F3F9BC2079B4}"/>
    <cellStyle name="Normal 12 6 2 4 3 3 2" xfId="10506" xr:uid="{5BB63135-031E-4B5E-84CF-3DA599D22314}"/>
    <cellStyle name="Normal 12 6 2 4 3 3 2 2" xfId="23316" xr:uid="{33B774A8-EF91-4FD0-86DF-1D988AD060F8}"/>
    <cellStyle name="Normal 12 6 2 4 3 3 2 2 2" xfId="47741" xr:uid="{B88F58ED-C46E-4917-865E-C8A3997E39C1}"/>
    <cellStyle name="Normal 12 6 2 4 3 3 2 3" xfId="47742" xr:uid="{3897EAA3-D151-48F0-975D-103F4B9B14ED}"/>
    <cellStyle name="Normal 12 6 2 4 3 3 3" xfId="17826" xr:uid="{3E7CCCBF-C731-4A8B-AD1A-0421FA723D36}"/>
    <cellStyle name="Normal 12 6 2 4 3 3 3 2" xfId="47743" xr:uid="{520DBDAE-C921-4A02-95EA-0378CED24E52}"/>
    <cellStyle name="Normal 12 6 2 4 3 3 4" xfId="47744" xr:uid="{AAF8FAE9-4498-459C-B587-B897C3A21299}"/>
    <cellStyle name="Normal 12 6 2 4 3 4" xfId="12336" xr:uid="{654D0B08-268E-4899-9BEB-927FAB7A4733}"/>
    <cellStyle name="Normal 12 6 2 4 3 4 2" xfId="25146" xr:uid="{F2E672EA-B484-460F-A1FC-C5378BBE9885}"/>
    <cellStyle name="Normal 12 6 2 4 3 4 2 2" xfId="47745" xr:uid="{C5BFE5CA-B37F-499E-B30C-0CFAD2673B54}"/>
    <cellStyle name="Normal 12 6 2 4 3 4 3" xfId="47746" xr:uid="{38F3CB7B-5CB1-4DB1-97A7-1FA417351931}"/>
    <cellStyle name="Normal 12 6 2 4 3 5" xfId="6846" xr:uid="{76626D0B-DC81-45B2-B821-59B79449B8E6}"/>
    <cellStyle name="Normal 12 6 2 4 3 5 2" xfId="19656" xr:uid="{9C33A375-69AF-4E5D-A2D6-14190226CA3A}"/>
    <cellStyle name="Normal 12 6 2 4 3 5 2 2" xfId="47747" xr:uid="{3C4A23C3-C488-4207-8030-89AC85813F37}"/>
    <cellStyle name="Normal 12 6 2 4 3 5 3" xfId="47748" xr:uid="{EA5CB1CA-AEDC-4F0D-A8AF-283CB5C75223}"/>
    <cellStyle name="Normal 12 6 2 4 3 6" xfId="14166" xr:uid="{D6B0648E-E31C-41F5-8591-B3C0CD8ED258}"/>
    <cellStyle name="Normal 12 6 2 4 3 6 2" xfId="47749" xr:uid="{8E1BEA16-145F-4078-9D44-A78266F42F6C}"/>
    <cellStyle name="Normal 12 6 2 4 3 7" xfId="47750" xr:uid="{D5FD448E-F475-4903-A844-5EB71DA4A093}"/>
    <cellStyle name="Normal 12 6 2 4 4" xfId="2292" xr:uid="{AA4B4A71-6481-4585-89D5-8ECB4AE33E68}"/>
    <cellStyle name="Normal 12 6 2 4 4 2" xfId="7782" xr:uid="{723B1693-11D5-4462-9C1A-5D3BC93D09A4}"/>
    <cellStyle name="Normal 12 6 2 4 4 2 2" xfId="20592" xr:uid="{2CA7ED67-91A7-42D7-8DB5-DBEA9815AAC9}"/>
    <cellStyle name="Normal 12 6 2 4 4 2 2 2" xfId="47751" xr:uid="{D08A817C-684D-43C9-895B-40E635E50A54}"/>
    <cellStyle name="Normal 12 6 2 4 4 2 3" xfId="47752" xr:uid="{F07E9B33-F1E0-445B-B735-35D1052C6D0A}"/>
    <cellStyle name="Normal 12 6 2 4 4 3" xfId="15102" xr:uid="{EE06773D-5E5B-4C55-843B-24C6A74E4850}"/>
    <cellStyle name="Normal 12 6 2 4 4 3 2" xfId="47753" xr:uid="{86664EC0-4136-47DD-8100-26FCBE81B60F}"/>
    <cellStyle name="Normal 12 6 2 4 4 4" xfId="47754" xr:uid="{17D76877-9859-42F8-B9EC-E0591E1B749A}"/>
    <cellStyle name="Normal 12 6 2 4 5" xfId="4122" xr:uid="{28FC49FD-4D9A-4A53-B328-EA93A06DD200}"/>
    <cellStyle name="Normal 12 6 2 4 5 2" xfId="9612" xr:uid="{38C29ECF-CF32-4E89-8D52-E26C04B67F5B}"/>
    <cellStyle name="Normal 12 6 2 4 5 2 2" xfId="22422" xr:uid="{275CD1B9-BB0A-4E31-9483-A5E0EC349FB3}"/>
    <cellStyle name="Normal 12 6 2 4 5 2 2 2" xfId="47755" xr:uid="{953188FB-8EBF-4BCD-923C-DBA591A0952B}"/>
    <cellStyle name="Normal 12 6 2 4 5 2 3" xfId="47756" xr:uid="{7078F6B7-87EC-4752-BB89-44A92D683E0D}"/>
    <cellStyle name="Normal 12 6 2 4 5 3" xfId="16932" xr:uid="{4A70DF35-F716-4E1A-8794-62B58B3C6115}"/>
    <cellStyle name="Normal 12 6 2 4 5 3 2" xfId="47757" xr:uid="{96C0FDEE-F7E8-4D4C-9EAD-13ABE619FDA4}"/>
    <cellStyle name="Normal 12 6 2 4 5 4" xfId="47758" xr:uid="{11DE7F90-BB7E-446D-AFEE-E45513D7A56B}"/>
    <cellStyle name="Normal 12 6 2 4 6" xfId="11442" xr:uid="{A1755D78-50D1-4A1A-9DC7-F89405DCE34E}"/>
    <cellStyle name="Normal 12 6 2 4 6 2" xfId="24252" xr:uid="{81A236E4-2AAF-4687-A143-DB0B482F7DFA}"/>
    <cellStyle name="Normal 12 6 2 4 6 2 2" xfId="47759" xr:uid="{A7AA5DAF-A754-44FE-B4FF-3D4647C83FEA}"/>
    <cellStyle name="Normal 12 6 2 4 6 3" xfId="47760" xr:uid="{D9C88C8C-737C-4CDD-9DE6-2D8E6F589466}"/>
    <cellStyle name="Normal 12 6 2 4 7" xfId="5952" xr:uid="{3FB91C6E-E2C6-44D0-8104-CA084C1E6454}"/>
    <cellStyle name="Normal 12 6 2 4 7 2" xfId="18762" xr:uid="{9EE627ED-B887-4579-8B50-D60A24ADBE34}"/>
    <cellStyle name="Normal 12 6 2 4 7 2 2" xfId="47761" xr:uid="{040CDB50-A5E4-40A9-B112-EB63033899A2}"/>
    <cellStyle name="Normal 12 6 2 4 7 3" xfId="47762" xr:uid="{D5A6A922-EE94-4C8A-81D9-6F747B06DDC5}"/>
    <cellStyle name="Normal 12 6 2 4 8" xfId="13272" xr:uid="{D751C588-2F5A-49EA-8F39-7881A2D5A605}"/>
    <cellStyle name="Normal 12 6 2 4 8 2" xfId="47763" xr:uid="{654E23DE-4315-43DD-B694-EEB9FA091A15}"/>
    <cellStyle name="Normal 12 6 2 4 9" xfId="47764" xr:uid="{8BE3C4DD-F092-46C4-ABF9-676797941AE8}"/>
    <cellStyle name="Normal 12 6 2 5" xfId="676" xr:uid="{20CE5C2E-6110-49C5-96D3-3AA26A2A1326}"/>
    <cellStyle name="Normal 12 6 2 5 2" xfId="1076" xr:uid="{3E8F3632-679A-4AD3-A1A8-97C07E0DEDF5}"/>
    <cellStyle name="Normal 12 6 2 5 2 2" xfId="1971" xr:uid="{B5303605-4FAB-48AA-97F6-FA8210F19475}"/>
    <cellStyle name="Normal 12 6 2 5 2 2 2" xfId="3801" xr:uid="{E625D7DD-E9E9-4B64-9E80-87DDD5994D24}"/>
    <cellStyle name="Normal 12 6 2 5 2 2 2 2" xfId="9291" xr:uid="{3CF2D082-370A-445E-A1D8-FF1C7DCC12E5}"/>
    <cellStyle name="Normal 12 6 2 5 2 2 2 2 2" xfId="22101" xr:uid="{F9488AB7-02B0-4E10-A374-489109CB7B8D}"/>
    <cellStyle name="Normal 12 6 2 5 2 2 2 2 2 2" xfId="47765" xr:uid="{887C5729-DDDF-4149-BF74-B31D100B0524}"/>
    <cellStyle name="Normal 12 6 2 5 2 2 2 2 3" xfId="47766" xr:uid="{536B03A9-7C4F-448D-B52F-A1F394C4EBAA}"/>
    <cellStyle name="Normal 12 6 2 5 2 2 2 3" xfId="16611" xr:uid="{8967D524-1A95-480A-B697-539BDB21199F}"/>
    <cellStyle name="Normal 12 6 2 5 2 2 2 3 2" xfId="47767" xr:uid="{57A07824-66D4-491E-AB4A-4F18968627F7}"/>
    <cellStyle name="Normal 12 6 2 5 2 2 2 4" xfId="47768" xr:uid="{330278D1-2BCE-4E3C-B92A-39E0A3EE87A9}"/>
    <cellStyle name="Normal 12 6 2 5 2 2 3" xfId="5631" xr:uid="{D6EDDEE6-1EEA-41DA-91BF-8953535EEF42}"/>
    <cellStyle name="Normal 12 6 2 5 2 2 3 2" xfId="11121" xr:uid="{BD546E1F-A0B9-4372-9FB0-0196BC3F5BF2}"/>
    <cellStyle name="Normal 12 6 2 5 2 2 3 2 2" xfId="23931" xr:uid="{5B0FA2B1-42C0-4F9F-ACE7-000456EBDE7A}"/>
    <cellStyle name="Normal 12 6 2 5 2 2 3 2 2 2" xfId="47769" xr:uid="{A7523377-59A8-45F6-A8B2-6236410B650E}"/>
    <cellStyle name="Normal 12 6 2 5 2 2 3 2 3" xfId="47770" xr:uid="{EA9AF03E-C9F8-4DA4-97E5-BADBE39CBD4A}"/>
    <cellStyle name="Normal 12 6 2 5 2 2 3 3" xfId="18441" xr:uid="{673742C3-2615-4A87-8667-867F489C46D4}"/>
    <cellStyle name="Normal 12 6 2 5 2 2 3 3 2" xfId="47771" xr:uid="{4912ED9B-39F6-48E0-A144-DC60891236A8}"/>
    <cellStyle name="Normal 12 6 2 5 2 2 3 4" xfId="47772" xr:uid="{98F816E3-BD0E-43E5-BD72-61179A91A892}"/>
    <cellStyle name="Normal 12 6 2 5 2 2 4" xfId="12951" xr:uid="{484DE1FB-367E-4C8B-9A49-6D2A5AAAA408}"/>
    <cellStyle name="Normal 12 6 2 5 2 2 4 2" xfId="25761" xr:uid="{C7C6212C-4999-45A3-8CD2-77FFC475AB41}"/>
    <cellStyle name="Normal 12 6 2 5 2 2 4 2 2" xfId="47773" xr:uid="{0689112D-01FC-4160-9893-6ACD8C1379C0}"/>
    <cellStyle name="Normal 12 6 2 5 2 2 4 3" xfId="47774" xr:uid="{2727BA23-D97C-4DB6-9EF3-F6D28C0EA209}"/>
    <cellStyle name="Normal 12 6 2 5 2 2 5" xfId="7461" xr:uid="{8D26B34D-8C8F-4B36-8F74-FC0DCAB96CE8}"/>
    <cellStyle name="Normal 12 6 2 5 2 2 5 2" xfId="20271" xr:uid="{41321EF6-5269-4013-9797-6BF111B9D038}"/>
    <cellStyle name="Normal 12 6 2 5 2 2 5 2 2" xfId="47775" xr:uid="{67DA71EF-93C2-495F-BE38-95C87C95BDF0}"/>
    <cellStyle name="Normal 12 6 2 5 2 2 5 3" xfId="47776" xr:uid="{A550C63C-8183-46C4-8880-583D794372D8}"/>
    <cellStyle name="Normal 12 6 2 5 2 2 6" xfId="14781" xr:uid="{149ECB7B-0326-4CCD-8980-D4FF9F208DB7}"/>
    <cellStyle name="Normal 12 6 2 5 2 2 6 2" xfId="47777" xr:uid="{538EA475-031D-492C-8C4B-C3A68BA9BFF8}"/>
    <cellStyle name="Normal 12 6 2 5 2 2 7" xfId="47778" xr:uid="{1F411240-14E6-421A-82F5-92CBD9411B87}"/>
    <cellStyle name="Normal 12 6 2 5 2 3" xfId="2907" xr:uid="{44D72A84-0CEE-4F3F-9831-9C8E7952D8DC}"/>
    <cellStyle name="Normal 12 6 2 5 2 3 2" xfId="8397" xr:uid="{2435E31E-73C0-40E7-88F5-9833C657E7F0}"/>
    <cellStyle name="Normal 12 6 2 5 2 3 2 2" xfId="21207" xr:uid="{4CE25DBF-4504-4F73-9B62-C0BE1CCD6F16}"/>
    <cellStyle name="Normal 12 6 2 5 2 3 2 2 2" xfId="47779" xr:uid="{5ADD127D-E7D0-4006-BA84-B7AC874DA0EA}"/>
    <cellStyle name="Normal 12 6 2 5 2 3 2 3" xfId="47780" xr:uid="{5879A9BD-9285-43A5-A5DD-85CD76A5B09C}"/>
    <cellStyle name="Normal 12 6 2 5 2 3 3" xfId="15717" xr:uid="{2A5116CC-FC4D-4C97-A12F-F90CEC7D1217}"/>
    <cellStyle name="Normal 12 6 2 5 2 3 3 2" xfId="47781" xr:uid="{CB0777F1-5734-40E3-830C-27E77FE48A52}"/>
    <cellStyle name="Normal 12 6 2 5 2 3 4" xfId="47782" xr:uid="{CF3105A1-4F22-46E7-A85E-E2A894393483}"/>
    <cellStyle name="Normal 12 6 2 5 2 4" xfId="4737" xr:uid="{6D4153A7-861D-451B-9397-004C048B402A}"/>
    <cellStyle name="Normal 12 6 2 5 2 4 2" xfId="10227" xr:uid="{64231EF5-E6EB-4D2C-A9A0-F11CF1F4CAA1}"/>
    <cellStyle name="Normal 12 6 2 5 2 4 2 2" xfId="23037" xr:uid="{DA4E8055-BFF5-4559-9C60-4A782A66488F}"/>
    <cellStyle name="Normal 12 6 2 5 2 4 2 2 2" xfId="47783" xr:uid="{5F737BDF-5989-4850-B2D3-10831E146BA1}"/>
    <cellStyle name="Normal 12 6 2 5 2 4 2 3" xfId="47784" xr:uid="{6494430F-326A-40DA-8D15-82CE3B82B269}"/>
    <cellStyle name="Normal 12 6 2 5 2 4 3" xfId="17547" xr:uid="{4D5E3896-3BE9-43A8-82FD-0C60EB67BEF8}"/>
    <cellStyle name="Normal 12 6 2 5 2 4 3 2" xfId="47785" xr:uid="{EEC0DE2F-6743-4A03-8A53-5F1864071C3C}"/>
    <cellStyle name="Normal 12 6 2 5 2 4 4" xfId="47786" xr:uid="{2D393EB3-9990-4F18-8A2D-4BA49553C3B6}"/>
    <cellStyle name="Normal 12 6 2 5 2 5" xfId="12057" xr:uid="{CD890935-28BD-4AC6-A3EE-3B57F2859326}"/>
    <cellStyle name="Normal 12 6 2 5 2 5 2" xfId="24867" xr:uid="{D2E2F82B-8266-41B6-9C06-861B55D87612}"/>
    <cellStyle name="Normal 12 6 2 5 2 5 2 2" xfId="47787" xr:uid="{1F794661-9F0E-43A3-8D38-CA46C58B2327}"/>
    <cellStyle name="Normal 12 6 2 5 2 5 3" xfId="47788" xr:uid="{F8CEF0B2-1EB1-4D9C-88B7-5E0F20E8253B}"/>
    <cellStyle name="Normal 12 6 2 5 2 6" xfId="6567" xr:uid="{FF7BA119-AD0D-4781-B6E9-90EDCA74A23A}"/>
    <cellStyle name="Normal 12 6 2 5 2 6 2" xfId="19377" xr:uid="{3C106D16-CF2E-4995-B89F-FB46FDED8FD0}"/>
    <cellStyle name="Normal 12 6 2 5 2 6 2 2" xfId="47789" xr:uid="{884C422E-6953-4189-A2B8-AB2D27A405F6}"/>
    <cellStyle name="Normal 12 6 2 5 2 6 3" xfId="47790" xr:uid="{16C206D7-CBDC-4F13-8DCC-2D37DE89A62C}"/>
    <cellStyle name="Normal 12 6 2 5 2 7" xfId="13887" xr:uid="{B6660291-85D8-4B22-AD90-22F59D67D7F2}"/>
    <cellStyle name="Normal 12 6 2 5 2 7 2" xfId="47791" xr:uid="{55C81D0C-026A-4D69-87AF-7F0C77D1B09B}"/>
    <cellStyle name="Normal 12 6 2 5 2 8" xfId="47792" xr:uid="{69DB13BF-48F0-4FC3-A19B-83688426CBDA}"/>
    <cellStyle name="Normal 12 6 2 5 3" xfId="1571" xr:uid="{0A3E0129-1BE8-40AE-8B71-7050C3E97B9B}"/>
    <cellStyle name="Normal 12 6 2 5 3 2" xfId="3401" xr:uid="{106B0220-AE1E-4417-9923-10300F8F3504}"/>
    <cellStyle name="Normal 12 6 2 5 3 2 2" xfId="8891" xr:uid="{C5715D11-9F2E-4ECB-B35C-F7337D2BF6CD}"/>
    <cellStyle name="Normal 12 6 2 5 3 2 2 2" xfId="21701" xr:uid="{D96E3248-3475-4F02-8349-6507A228F7EB}"/>
    <cellStyle name="Normal 12 6 2 5 3 2 2 2 2" xfId="47793" xr:uid="{1542233A-D8A7-4D78-A4B3-8D10A3355594}"/>
    <cellStyle name="Normal 12 6 2 5 3 2 2 3" xfId="47794" xr:uid="{7E200991-E7B4-4C3D-8BD3-C077E0B8E0B3}"/>
    <cellStyle name="Normal 12 6 2 5 3 2 3" xfId="16211" xr:uid="{511EB0D0-9A65-46BB-916D-ED08E6AC7F9E}"/>
    <cellStyle name="Normal 12 6 2 5 3 2 3 2" xfId="47795" xr:uid="{C07B79D4-476E-4EF4-8106-9E11B7557CD7}"/>
    <cellStyle name="Normal 12 6 2 5 3 2 4" xfId="47796" xr:uid="{BD50F73E-0622-49C1-9F13-AB9D28467773}"/>
    <cellStyle name="Normal 12 6 2 5 3 3" xfId="5231" xr:uid="{5E264B6A-B419-415F-B7CB-BD0C797EF3C8}"/>
    <cellStyle name="Normal 12 6 2 5 3 3 2" xfId="10721" xr:uid="{D815989F-A92A-4350-81AF-1D3953B996AE}"/>
    <cellStyle name="Normal 12 6 2 5 3 3 2 2" xfId="23531" xr:uid="{B0AACE39-CE62-4DFA-A1CF-0B563FC98AD1}"/>
    <cellStyle name="Normal 12 6 2 5 3 3 2 2 2" xfId="47797" xr:uid="{47C414C0-F002-4482-B854-3E9D1A7D6649}"/>
    <cellStyle name="Normal 12 6 2 5 3 3 2 3" xfId="47798" xr:uid="{35F3DBCF-07C3-4074-97F4-3BCCE72E6C42}"/>
    <cellStyle name="Normal 12 6 2 5 3 3 3" xfId="18041" xr:uid="{D4849E79-E0D4-4325-836A-BDE4E32BD9BE}"/>
    <cellStyle name="Normal 12 6 2 5 3 3 3 2" xfId="47799" xr:uid="{E28941D3-0DC1-4E2A-9B4D-B23AF50F7C50}"/>
    <cellStyle name="Normal 12 6 2 5 3 3 4" xfId="47800" xr:uid="{140C0EE8-E743-4AAC-B38A-825495C92B1E}"/>
    <cellStyle name="Normal 12 6 2 5 3 4" xfId="12551" xr:uid="{0FD53092-7449-4C47-B3C3-C6CAD125A1E6}"/>
    <cellStyle name="Normal 12 6 2 5 3 4 2" xfId="25361" xr:uid="{41EA90F3-690D-472D-A5D6-59B82E688D1C}"/>
    <cellStyle name="Normal 12 6 2 5 3 4 2 2" xfId="47801" xr:uid="{2121FF82-0E12-4994-8929-CE1E02B3E78E}"/>
    <cellStyle name="Normal 12 6 2 5 3 4 3" xfId="47802" xr:uid="{E7DC6AFA-2FC9-4EA2-B9FB-8BEEC30088CF}"/>
    <cellStyle name="Normal 12 6 2 5 3 5" xfId="7061" xr:uid="{04CD8F8A-4733-45B7-9FFD-37C4C77D9A1F}"/>
    <cellStyle name="Normal 12 6 2 5 3 5 2" xfId="19871" xr:uid="{7837294E-4C39-4B73-B02B-64D079BAA723}"/>
    <cellStyle name="Normal 12 6 2 5 3 5 2 2" xfId="47803" xr:uid="{8F8D089C-4DD2-4062-987D-6F178EC9874B}"/>
    <cellStyle name="Normal 12 6 2 5 3 5 3" xfId="47804" xr:uid="{D51FE5D1-E24D-4487-A45D-4B99E00FFBC3}"/>
    <cellStyle name="Normal 12 6 2 5 3 6" xfId="14381" xr:uid="{4149DE7B-1F62-4009-BEFB-EEB862AA3901}"/>
    <cellStyle name="Normal 12 6 2 5 3 6 2" xfId="47805" xr:uid="{EFAE7D69-9CEB-4BBC-91F8-81E58B61C7EE}"/>
    <cellStyle name="Normal 12 6 2 5 3 7" xfId="47806" xr:uid="{35D35646-CEF0-41C3-BE7E-1B5DC3DDC736}"/>
    <cellStyle name="Normal 12 6 2 5 4" xfId="2507" xr:uid="{5A555A25-6979-4DFE-9C97-629622F83535}"/>
    <cellStyle name="Normal 12 6 2 5 4 2" xfId="7997" xr:uid="{259F6DE2-0139-4CC8-AD99-E223F14E66E2}"/>
    <cellStyle name="Normal 12 6 2 5 4 2 2" xfId="20807" xr:uid="{F707F914-2B64-458E-BB28-421521660549}"/>
    <cellStyle name="Normal 12 6 2 5 4 2 2 2" xfId="47807" xr:uid="{D5F9D915-A698-4962-8DF7-6CD33A3C87CA}"/>
    <cellStyle name="Normal 12 6 2 5 4 2 3" xfId="47808" xr:uid="{793D28C6-B7B0-4405-BA95-17AF04234B4A}"/>
    <cellStyle name="Normal 12 6 2 5 4 3" xfId="15317" xr:uid="{2FB37785-2CFB-47A0-9274-BBFD45EE9053}"/>
    <cellStyle name="Normal 12 6 2 5 4 3 2" xfId="47809" xr:uid="{0524E62A-6726-4FFD-911B-055E3C189BFC}"/>
    <cellStyle name="Normal 12 6 2 5 4 4" xfId="47810" xr:uid="{B1FE1B31-C80E-477C-99C1-E6DA2DE568D0}"/>
    <cellStyle name="Normal 12 6 2 5 5" xfId="4337" xr:uid="{C6814886-0E99-48B2-A501-D9DD39AF8F47}"/>
    <cellStyle name="Normal 12 6 2 5 5 2" xfId="9827" xr:uid="{ACB84750-9608-49D3-8630-E0F4AB676BF5}"/>
    <cellStyle name="Normal 12 6 2 5 5 2 2" xfId="22637" xr:uid="{3BB2AF63-8519-44F0-B894-C9F18FA0BBCB}"/>
    <cellStyle name="Normal 12 6 2 5 5 2 2 2" xfId="47811" xr:uid="{40E6EAC2-FE45-4EFF-BDA9-E670D4F4B56A}"/>
    <cellStyle name="Normal 12 6 2 5 5 2 3" xfId="47812" xr:uid="{B3EF9EBC-7645-4E5D-9AA5-5C58F9E5C03E}"/>
    <cellStyle name="Normal 12 6 2 5 5 3" xfId="17147" xr:uid="{DB69EF8B-F52B-4846-9714-B2DC852F9381}"/>
    <cellStyle name="Normal 12 6 2 5 5 3 2" xfId="47813" xr:uid="{F337204E-D2AE-4950-98C7-DE9884FC719D}"/>
    <cellStyle name="Normal 12 6 2 5 5 4" xfId="47814" xr:uid="{B1A5D93C-3BE9-4574-A287-B65BB6F32F3F}"/>
    <cellStyle name="Normal 12 6 2 5 6" xfId="11657" xr:uid="{8E297581-1B92-4F19-928A-6274B793B422}"/>
    <cellStyle name="Normal 12 6 2 5 6 2" xfId="24467" xr:uid="{26CF1DA9-FDBF-4506-9657-07A819D40A2A}"/>
    <cellStyle name="Normal 12 6 2 5 6 2 2" xfId="47815" xr:uid="{96797D77-213D-47FD-9A83-0A1D4E1EF237}"/>
    <cellStyle name="Normal 12 6 2 5 6 3" xfId="47816" xr:uid="{E323C39E-5E93-4EE6-9B52-68B20100D893}"/>
    <cellStyle name="Normal 12 6 2 5 7" xfId="6167" xr:uid="{D38E8644-FCD5-4FE1-935B-FA9273CE41B0}"/>
    <cellStyle name="Normal 12 6 2 5 7 2" xfId="18977" xr:uid="{15220358-0BC5-48F0-B4C5-4B44F456864F}"/>
    <cellStyle name="Normal 12 6 2 5 7 2 2" xfId="47817" xr:uid="{902F6D72-74DA-49D6-BD7E-F42086C66E50}"/>
    <cellStyle name="Normal 12 6 2 5 7 3" xfId="47818" xr:uid="{8DF50C9A-944D-475A-86A7-1F1AA7B19B93}"/>
    <cellStyle name="Normal 12 6 2 5 8" xfId="13487" xr:uid="{D7495E3B-EA3C-4E37-8D2D-855F7DBB38D6}"/>
    <cellStyle name="Normal 12 6 2 5 8 2" xfId="47819" xr:uid="{393E0F29-153B-49C5-A9E1-70C8314A0A4A}"/>
    <cellStyle name="Normal 12 6 2 5 9" xfId="47820" xr:uid="{DCE59D60-CC82-492B-AFDF-CB3D152CAECF}"/>
    <cellStyle name="Normal 12 6 2 6" xfId="810" xr:uid="{EF747A04-A711-4AE1-8718-92852DC930AD}"/>
    <cellStyle name="Normal 12 6 2 6 2" xfId="1705" xr:uid="{90F45976-016F-4FB0-BE5E-F80FE3DB6AC8}"/>
    <cellStyle name="Normal 12 6 2 6 2 2" xfId="3535" xr:uid="{08750163-5F8D-454E-8E64-650B2C27EF68}"/>
    <cellStyle name="Normal 12 6 2 6 2 2 2" xfId="9025" xr:uid="{D0EAD6D1-CBB0-42E8-9157-16D2C1F23588}"/>
    <cellStyle name="Normal 12 6 2 6 2 2 2 2" xfId="21835" xr:uid="{2508EB48-92B1-4FE4-9AD6-815B10BA9C0A}"/>
    <cellStyle name="Normal 12 6 2 6 2 2 2 2 2" xfId="47821" xr:uid="{CFF4086E-5C35-4444-991F-AE8DF480C2CD}"/>
    <cellStyle name="Normal 12 6 2 6 2 2 2 3" xfId="47822" xr:uid="{97E5268E-60B4-46A4-A85B-C7CA72881259}"/>
    <cellStyle name="Normal 12 6 2 6 2 2 3" xfId="16345" xr:uid="{3154FADE-E1CB-407B-A444-8300F35607E9}"/>
    <cellStyle name="Normal 12 6 2 6 2 2 3 2" xfId="47823" xr:uid="{5CA7EEB9-9A7F-40BD-9B1A-A5212957F391}"/>
    <cellStyle name="Normal 12 6 2 6 2 2 4" xfId="47824" xr:uid="{126EACAD-2ABF-40EF-851E-02D761C617DF}"/>
    <cellStyle name="Normal 12 6 2 6 2 3" xfId="5365" xr:uid="{0C1AF7CC-0C9A-457A-9BA3-E345E9CE3C12}"/>
    <cellStyle name="Normal 12 6 2 6 2 3 2" xfId="10855" xr:uid="{E60D5839-3AA1-421F-BA69-2A14E57CB2C5}"/>
    <cellStyle name="Normal 12 6 2 6 2 3 2 2" xfId="23665" xr:uid="{4872FD78-BFEA-4037-9069-0B8FCE991481}"/>
    <cellStyle name="Normal 12 6 2 6 2 3 2 2 2" xfId="47825" xr:uid="{047759CB-6205-484C-803A-220A6C2FBF7C}"/>
    <cellStyle name="Normal 12 6 2 6 2 3 2 3" xfId="47826" xr:uid="{C8F2C7C9-D4F6-46B7-BD6B-0B69A83842DD}"/>
    <cellStyle name="Normal 12 6 2 6 2 3 3" xfId="18175" xr:uid="{20DFFCCC-7E8E-47F0-8C08-AE98D43CF740}"/>
    <cellStyle name="Normal 12 6 2 6 2 3 3 2" xfId="47827" xr:uid="{A6F3CC5C-6E06-409E-8634-2ABD174F77DD}"/>
    <cellStyle name="Normal 12 6 2 6 2 3 4" xfId="47828" xr:uid="{045ADA2C-25A4-4B41-9C07-BEA0988B4445}"/>
    <cellStyle name="Normal 12 6 2 6 2 4" xfId="12685" xr:uid="{EED7D6B2-3D3D-41C0-A5A0-FA4E3792B166}"/>
    <cellStyle name="Normal 12 6 2 6 2 4 2" xfId="25495" xr:uid="{939EA726-D4F4-435B-A51A-AFE9B38A5455}"/>
    <cellStyle name="Normal 12 6 2 6 2 4 2 2" xfId="47829" xr:uid="{9836BFBA-9B88-4407-B7C1-C34ADE241D6B}"/>
    <cellStyle name="Normal 12 6 2 6 2 4 3" xfId="47830" xr:uid="{434B3193-FC6B-4FCB-8514-DB3B68F34473}"/>
    <cellStyle name="Normal 12 6 2 6 2 5" xfId="7195" xr:uid="{E7D8DE5F-B1CF-4AF4-9589-7D350B24D3D2}"/>
    <cellStyle name="Normal 12 6 2 6 2 5 2" xfId="20005" xr:uid="{1923B9F1-59F4-4B22-AA65-B7C156FA4A3E}"/>
    <cellStyle name="Normal 12 6 2 6 2 5 2 2" xfId="47831" xr:uid="{2E164112-5CC0-4BB2-A330-02280A4E1B60}"/>
    <cellStyle name="Normal 12 6 2 6 2 5 3" xfId="47832" xr:uid="{6F5C1214-3BD4-4671-BFBB-132E68894E42}"/>
    <cellStyle name="Normal 12 6 2 6 2 6" xfId="14515" xr:uid="{FC1A3F2A-42BD-4E58-834F-EB92B008C613}"/>
    <cellStyle name="Normal 12 6 2 6 2 6 2" xfId="47833" xr:uid="{EBC57E44-8273-4C27-8386-1C8BCBA0959D}"/>
    <cellStyle name="Normal 12 6 2 6 2 7" xfId="47834" xr:uid="{4D964605-8205-45A8-AF0B-C997C8D9CC37}"/>
    <cellStyle name="Normal 12 6 2 6 3" xfId="2641" xr:uid="{7631C25C-A1BD-480B-8307-A2D078177CDB}"/>
    <cellStyle name="Normal 12 6 2 6 3 2" xfId="8131" xr:uid="{78782BC1-13EF-4A12-BCFA-AD0AB3913C31}"/>
    <cellStyle name="Normal 12 6 2 6 3 2 2" xfId="20941" xr:uid="{555C5DE4-A7E1-46D2-A3D2-1913F7D918A5}"/>
    <cellStyle name="Normal 12 6 2 6 3 2 2 2" xfId="47835" xr:uid="{DD28ED8F-3A42-4F5C-A414-37B4F09382E0}"/>
    <cellStyle name="Normal 12 6 2 6 3 2 3" xfId="47836" xr:uid="{6F9517CB-34E8-4189-A836-D1B7F4F4AE0A}"/>
    <cellStyle name="Normal 12 6 2 6 3 3" xfId="15451" xr:uid="{4A303647-D9EA-4BDD-B769-434E3580023F}"/>
    <cellStyle name="Normal 12 6 2 6 3 3 2" xfId="47837" xr:uid="{932C8C3B-D37D-4021-BA2F-C1B1CACAE5D6}"/>
    <cellStyle name="Normal 12 6 2 6 3 4" xfId="47838" xr:uid="{40542297-475C-421D-9BFF-8E31ACF5BABF}"/>
    <cellStyle name="Normal 12 6 2 6 4" xfId="4471" xr:uid="{050ED8EE-D80A-42E1-B3B8-06DA11981A3F}"/>
    <cellStyle name="Normal 12 6 2 6 4 2" xfId="9961" xr:uid="{8A395D7C-72FB-4217-A331-46732E9B0CD1}"/>
    <cellStyle name="Normal 12 6 2 6 4 2 2" xfId="22771" xr:uid="{8C6D8FF6-CF6B-4B9D-958A-F084EA09FCCF}"/>
    <cellStyle name="Normal 12 6 2 6 4 2 2 2" xfId="47839" xr:uid="{3576E80F-6F5B-4BFA-B93A-5812406988B2}"/>
    <cellStyle name="Normal 12 6 2 6 4 2 3" xfId="47840" xr:uid="{FEAA4F42-89C3-4AE7-842E-7B926A41F759}"/>
    <cellStyle name="Normal 12 6 2 6 4 3" xfId="17281" xr:uid="{FFC81160-4868-410D-8592-D19F8854EAC2}"/>
    <cellStyle name="Normal 12 6 2 6 4 3 2" xfId="47841" xr:uid="{3C544DA4-6609-48FB-96E1-64158011BC9D}"/>
    <cellStyle name="Normal 12 6 2 6 4 4" xfId="47842" xr:uid="{0B6D2381-DF9A-4FFC-9286-DDF8B09A1B5A}"/>
    <cellStyle name="Normal 12 6 2 6 5" xfId="11791" xr:uid="{E3036833-6391-470B-9D3A-D3461CA3C8AA}"/>
    <cellStyle name="Normal 12 6 2 6 5 2" xfId="24601" xr:uid="{6706C614-F367-4CB8-93CD-FF8B50386A68}"/>
    <cellStyle name="Normal 12 6 2 6 5 2 2" xfId="47843" xr:uid="{96F231CB-76B4-4767-A2E2-C416D20E4E35}"/>
    <cellStyle name="Normal 12 6 2 6 5 3" xfId="47844" xr:uid="{B2D41F78-29F5-4C23-BEC1-65888356551F}"/>
    <cellStyle name="Normal 12 6 2 6 6" xfId="6301" xr:uid="{509D82EA-004D-4F68-9A20-4EDDC371B9CE}"/>
    <cellStyle name="Normal 12 6 2 6 6 2" xfId="19111" xr:uid="{9C000B11-4173-4992-A6F1-3355F9FC53FB}"/>
    <cellStyle name="Normal 12 6 2 6 6 2 2" xfId="47845" xr:uid="{354773C3-BFBF-4DAF-9634-074EF2D275AF}"/>
    <cellStyle name="Normal 12 6 2 6 6 3" xfId="47846" xr:uid="{97A9E912-1A68-47AE-BAF2-88019CC58F55}"/>
    <cellStyle name="Normal 12 6 2 6 7" xfId="13621" xr:uid="{62623C9C-52EB-4F58-B22F-379490506322}"/>
    <cellStyle name="Normal 12 6 2 6 7 2" xfId="47847" xr:uid="{2A006F27-99D4-406C-83B9-1A08C8ABF33C}"/>
    <cellStyle name="Normal 12 6 2 6 8" xfId="47848" xr:uid="{82359036-BE00-4E02-8B71-6C2C2990032D}"/>
    <cellStyle name="Normal 12 6 2 7" xfId="1211" xr:uid="{0D658229-A43F-4492-B79E-7D598CB092FF}"/>
    <cellStyle name="Normal 12 6 2 7 2" xfId="3041" xr:uid="{73857881-C09E-4981-9444-5CE6FAA87EB2}"/>
    <cellStyle name="Normal 12 6 2 7 2 2" xfId="8531" xr:uid="{E33BF8CA-DE47-4EAB-8966-8861611895C1}"/>
    <cellStyle name="Normal 12 6 2 7 2 2 2" xfId="21341" xr:uid="{049B3980-FA94-45C2-A5AD-16CC2E27EC19}"/>
    <cellStyle name="Normal 12 6 2 7 2 2 2 2" xfId="47849" xr:uid="{2FCFDCF9-0705-4450-9189-A330BE746FB8}"/>
    <cellStyle name="Normal 12 6 2 7 2 2 3" xfId="47850" xr:uid="{D24D812A-E782-4867-B6CD-C6682554DE05}"/>
    <cellStyle name="Normal 12 6 2 7 2 3" xfId="15851" xr:uid="{CD35089B-26E4-4C37-9EB1-3A5A4C51ABE8}"/>
    <cellStyle name="Normal 12 6 2 7 2 3 2" xfId="47851" xr:uid="{B50276C6-5B85-4D38-9592-313F8A5225A7}"/>
    <cellStyle name="Normal 12 6 2 7 2 4" xfId="47852" xr:uid="{FD84FA94-BDA3-4310-A63D-32B35BF8148D}"/>
    <cellStyle name="Normal 12 6 2 7 3" xfId="4871" xr:uid="{30C063E2-7DE3-469B-AC05-73AFB97BEE7B}"/>
    <cellStyle name="Normal 12 6 2 7 3 2" xfId="10361" xr:uid="{AD1BBF0B-9A2A-4F97-B980-0D482C9D1CB3}"/>
    <cellStyle name="Normal 12 6 2 7 3 2 2" xfId="23171" xr:uid="{5C13B86B-BB8A-4603-94F6-604AFE346698}"/>
    <cellStyle name="Normal 12 6 2 7 3 2 2 2" xfId="47853" xr:uid="{BE8F54A2-485A-4ED7-A7AC-26F4E1F486AE}"/>
    <cellStyle name="Normal 12 6 2 7 3 2 3" xfId="47854" xr:uid="{D19FA95E-12FF-4F8F-B7DD-122F40FC8D39}"/>
    <cellStyle name="Normal 12 6 2 7 3 3" xfId="17681" xr:uid="{9ACAE563-92EA-4436-A5AF-DAE6CC2CF232}"/>
    <cellStyle name="Normal 12 6 2 7 3 3 2" xfId="47855" xr:uid="{1806B411-04FE-4440-B2C3-24FF7E821456}"/>
    <cellStyle name="Normal 12 6 2 7 3 4" xfId="47856" xr:uid="{A99BC03F-0C96-45CD-8EF9-EFC4C9881934}"/>
    <cellStyle name="Normal 12 6 2 7 4" xfId="12191" xr:uid="{17C09856-0243-473A-AF5E-75AE22607B4F}"/>
    <cellStyle name="Normal 12 6 2 7 4 2" xfId="25001" xr:uid="{D807809C-419D-4BDA-A943-DC41AD6EDDEE}"/>
    <cellStyle name="Normal 12 6 2 7 4 2 2" xfId="47857" xr:uid="{EFEC9C7F-A765-4820-BA5D-DEB916318A6E}"/>
    <cellStyle name="Normal 12 6 2 7 4 3" xfId="47858" xr:uid="{616834F4-73C8-4323-9B5B-29960F07BCCD}"/>
    <cellStyle name="Normal 12 6 2 7 5" xfId="6701" xr:uid="{BA012389-AA04-4A93-8B3A-0A07AC16692D}"/>
    <cellStyle name="Normal 12 6 2 7 5 2" xfId="19511" xr:uid="{8AB33ED7-8B8A-491D-97CD-170CAE064E22}"/>
    <cellStyle name="Normal 12 6 2 7 5 2 2" xfId="47859" xr:uid="{335A7149-0F26-419F-828E-9822799717BA}"/>
    <cellStyle name="Normal 12 6 2 7 5 3" xfId="47860" xr:uid="{BA4057E4-2D3F-48E1-B09C-50EBA8994542}"/>
    <cellStyle name="Normal 12 6 2 7 6" xfId="14021" xr:uid="{2B0CEA58-118A-43A6-959D-ADD79DB247E4}"/>
    <cellStyle name="Normal 12 6 2 7 6 2" xfId="47861" xr:uid="{22099530-15D9-47D4-BAAD-E84E29F36B35}"/>
    <cellStyle name="Normal 12 6 2 7 7" xfId="47862" xr:uid="{0F3C0103-AF8C-475A-8808-70E93F37733C}"/>
    <cellStyle name="Normal 12 6 2 8" xfId="2106" xr:uid="{9BD05DCE-0B63-472D-8C80-693EB1343C18}"/>
    <cellStyle name="Normal 12 6 2 8 2" xfId="3936" xr:uid="{3B41B1E8-EC7B-4413-B61F-5E50945C90D5}"/>
    <cellStyle name="Normal 12 6 2 8 2 2" xfId="9426" xr:uid="{5CDD46F5-B5CF-4C47-8197-C155760885C5}"/>
    <cellStyle name="Normal 12 6 2 8 2 2 2" xfId="22236" xr:uid="{3B685185-93EB-47CC-8302-D6F48AD845EF}"/>
    <cellStyle name="Normal 12 6 2 8 2 2 2 2" xfId="47863" xr:uid="{AF3A50FD-23B7-421C-B5CC-993BAF9D5809}"/>
    <cellStyle name="Normal 12 6 2 8 2 2 3" xfId="47864" xr:uid="{3CC77B96-7CF6-4472-A0D9-BC3770D74D1A}"/>
    <cellStyle name="Normal 12 6 2 8 2 3" xfId="16746" xr:uid="{DFB0FBAE-7B7A-4587-B63E-44982CB3E9E4}"/>
    <cellStyle name="Normal 12 6 2 8 2 3 2" xfId="47865" xr:uid="{8935F37A-F3FA-4F59-AE73-95CC6118841E}"/>
    <cellStyle name="Normal 12 6 2 8 2 4" xfId="47866" xr:uid="{7FC5F1A4-2F9C-4354-95B0-FD8896CADDA9}"/>
    <cellStyle name="Normal 12 6 2 8 3" xfId="5766" xr:uid="{9B7A9847-E839-4C56-849C-13B707E9E64C}"/>
    <cellStyle name="Normal 12 6 2 8 3 2" xfId="11256" xr:uid="{0AB6A1B8-A220-4B3D-9604-F5CE232760C0}"/>
    <cellStyle name="Normal 12 6 2 8 3 2 2" xfId="24066" xr:uid="{536DB9CD-12EE-464B-B735-17B38F1816EC}"/>
    <cellStyle name="Normal 12 6 2 8 3 2 2 2" xfId="47867" xr:uid="{FB8A1054-C64E-407A-854C-49942E5AE798}"/>
    <cellStyle name="Normal 12 6 2 8 3 2 3" xfId="47868" xr:uid="{456E486B-36B8-46EF-A7F1-37B1E3505323}"/>
    <cellStyle name="Normal 12 6 2 8 3 3" xfId="18576" xr:uid="{02E47815-85BC-420F-85B3-C063F2649C55}"/>
    <cellStyle name="Normal 12 6 2 8 3 3 2" xfId="47869" xr:uid="{15AB7CB7-103F-4400-8916-24C8E4FD5011}"/>
    <cellStyle name="Normal 12 6 2 8 3 4" xfId="47870" xr:uid="{C577A812-D949-4E2C-B282-4888C65CB949}"/>
    <cellStyle name="Normal 12 6 2 8 4" xfId="13086" xr:uid="{BE7136ED-3FB4-4F15-9CA9-4FD6033A71C9}"/>
    <cellStyle name="Normal 12 6 2 8 4 2" xfId="25896" xr:uid="{001C004C-F9DD-4F62-BFB3-70AC73E5BBDB}"/>
    <cellStyle name="Normal 12 6 2 8 4 2 2" xfId="47871" xr:uid="{6E147F9D-3795-4772-92BF-60E9398A46C6}"/>
    <cellStyle name="Normal 12 6 2 8 4 3" xfId="47872" xr:uid="{11AFC6BD-FCDB-4AEE-AED4-4718E801BE25}"/>
    <cellStyle name="Normal 12 6 2 8 5" xfId="7596" xr:uid="{63B0D77A-C8FA-4C03-95EB-F830B87C0525}"/>
    <cellStyle name="Normal 12 6 2 8 5 2" xfId="20406" xr:uid="{106BA882-7D83-49A3-B782-3B32FA006E67}"/>
    <cellStyle name="Normal 12 6 2 8 5 2 2" xfId="47873" xr:uid="{9B80BAC8-2950-48DE-B3FD-B8346C7C2F1D}"/>
    <cellStyle name="Normal 12 6 2 8 5 3" xfId="47874" xr:uid="{478FB256-3A8B-432D-9232-9CA1BE98F30E}"/>
    <cellStyle name="Normal 12 6 2 8 6" xfId="14916" xr:uid="{EA3F8606-AFA1-4A79-8809-D12D00759F76}"/>
    <cellStyle name="Normal 12 6 2 8 6 2" xfId="47875" xr:uid="{4FBB3D47-22A5-405C-9D21-5E4DDAEDA612}"/>
    <cellStyle name="Normal 12 6 2 8 7" xfId="47876" xr:uid="{AB1F8432-A70F-4BDD-895E-35673F830936}"/>
    <cellStyle name="Normal 12 6 2 9" xfId="2147" xr:uid="{F74B8311-AB04-422B-91BA-C9570BCCCD92}"/>
    <cellStyle name="Normal 12 6 2 9 2" xfId="7637" xr:uid="{F0FB9B78-B91D-4D06-809E-B84B2D9CFCBE}"/>
    <cellStyle name="Normal 12 6 2 9 2 2" xfId="20447" xr:uid="{E83FF94F-4C3D-4C77-81A7-D8C305F5CD6F}"/>
    <cellStyle name="Normal 12 6 2 9 2 2 2" xfId="47877" xr:uid="{64E91ED0-0A7A-4122-A826-78914DB2D33C}"/>
    <cellStyle name="Normal 12 6 2 9 2 3" xfId="47878" xr:uid="{6865F28A-DC4A-4ABB-A5A7-0B2772D27601}"/>
    <cellStyle name="Normal 12 6 2 9 3" xfId="14957" xr:uid="{77AD3554-616D-41F2-A529-9669D85F2C9C}"/>
    <cellStyle name="Normal 12 6 2 9 3 2" xfId="47879" xr:uid="{CD6BCB1C-5BA2-46DB-BE7B-6798382A48DD}"/>
    <cellStyle name="Normal 12 6 2 9 4" xfId="47880" xr:uid="{08CC64E5-885C-4A13-B25B-2D0B16844592}"/>
    <cellStyle name="Normal 12 6 3" xfId="377" xr:uid="{8CFD00FB-0432-4EDF-B4D6-68B020437E00}"/>
    <cellStyle name="Normal 12 6 3 10" xfId="5869" xr:uid="{5B1DF7A5-DE4F-4A0A-9FB9-C45216E8485A}"/>
    <cellStyle name="Normal 12 6 3 10 2" xfId="18679" xr:uid="{1B82B1F1-C7EF-405D-A3B3-F1F123CBE00F}"/>
    <cellStyle name="Normal 12 6 3 10 2 2" xfId="47881" xr:uid="{AF71CC1E-3785-4100-8F76-869F812292D3}"/>
    <cellStyle name="Normal 12 6 3 10 3" xfId="47882" xr:uid="{938EEEC8-A228-439B-83DC-6757010E9FA6}"/>
    <cellStyle name="Normal 12 6 3 11" xfId="13189" xr:uid="{46937661-755D-4EA1-A283-C41D5F979239}"/>
    <cellStyle name="Normal 12 6 3 11 2" xfId="47883" xr:uid="{005713B4-BAA7-4F47-919F-F43507BE953F}"/>
    <cellStyle name="Normal 12 6 3 12" xfId="47884" xr:uid="{41ACEEA3-BD22-4939-AEFE-9225954F974A}"/>
    <cellStyle name="Normal 12 6 3 2" xfId="606" xr:uid="{330FF086-82BB-42FD-97D4-4827840E5E12}"/>
    <cellStyle name="Normal 12 6 3 2 2" xfId="1005" xr:uid="{26FFC7D1-9CEF-474E-9D29-F6110CD77361}"/>
    <cellStyle name="Normal 12 6 3 2 2 2" xfId="1900" xr:uid="{B257A1E7-EDF6-4ED9-AD5B-9D95BB1053AD}"/>
    <cellStyle name="Normal 12 6 3 2 2 2 2" xfId="3730" xr:uid="{39B551FA-467D-411B-BA2E-D38BF8920F15}"/>
    <cellStyle name="Normal 12 6 3 2 2 2 2 2" xfId="9220" xr:uid="{9AED7AF0-AD85-4381-BC75-B7BD67EBACBB}"/>
    <cellStyle name="Normal 12 6 3 2 2 2 2 2 2" xfId="22030" xr:uid="{5DC43D1A-06BA-4DE2-B2D0-78D74E35F833}"/>
    <cellStyle name="Normal 12 6 3 2 2 2 2 2 2 2" xfId="47885" xr:uid="{DB15AF66-23AF-479F-ACF6-6C44CE7C769B}"/>
    <cellStyle name="Normal 12 6 3 2 2 2 2 2 3" xfId="47886" xr:uid="{813240B2-64C7-4DF0-9F5D-BD645219A6A6}"/>
    <cellStyle name="Normal 12 6 3 2 2 2 2 3" xfId="16540" xr:uid="{D13A0CFC-805F-4D9B-9CEC-4DA8BE422431}"/>
    <cellStyle name="Normal 12 6 3 2 2 2 2 3 2" xfId="47887" xr:uid="{AE6B4BA5-7DBA-45B9-921C-24D693D72059}"/>
    <cellStyle name="Normal 12 6 3 2 2 2 2 4" xfId="47888" xr:uid="{C53172E0-4B2E-4F70-97D1-6C617A82229D}"/>
    <cellStyle name="Normal 12 6 3 2 2 2 3" xfId="5560" xr:uid="{EADF3276-9596-477B-BF44-848DDF30B0B3}"/>
    <cellStyle name="Normal 12 6 3 2 2 2 3 2" xfId="11050" xr:uid="{A868B4D8-3A2B-4CE8-9E72-908930AB0E9B}"/>
    <cellStyle name="Normal 12 6 3 2 2 2 3 2 2" xfId="23860" xr:uid="{7F3DBE48-46A7-4273-9A3B-AE25644C5258}"/>
    <cellStyle name="Normal 12 6 3 2 2 2 3 2 2 2" xfId="47889" xr:uid="{DD97DD09-AA6B-4B31-8D19-CAE13C686730}"/>
    <cellStyle name="Normal 12 6 3 2 2 2 3 2 3" xfId="47890" xr:uid="{97270DBF-AEFD-4D7D-80B0-8694190CB2DF}"/>
    <cellStyle name="Normal 12 6 3 2 2 2 3 3" xfId="18370" xr:uid="{005B4897-7FA8-4E42-B73D-BAF3B264954D}"/>
    <cellStyle name="Normal 12 6 3 2 2 2 3 3 2" xfId="47891" xr:uid="{82C9093D-75BA-4542-8919-190017490DF0}"/>
    <cellStyle name="Normal 12 6 3 2 2 2 3 4" xfId="47892" xr:uid="{560005D0-00F0-4821-84F5-05E87F2EEEEA}"/>
    <cellStyle name="Normal 12 6 3 2 2 2 4" xfId="12880" xr:uid="{5D6ADDC4-255B-40A6-A9F2-227CAB1692F0}"/>
    <cellStyle name="Normal 12 6 3 2 2 2 4 2" xfId="25690" xr:uid="{57F1A371-0789-4637-98D5-F04EE12B1CE2}"/>
    <cellStyle name="Normal 12 6 3 2 2 2 4 2 2" xfId="47893" xr:uid="{1AF701A4-5CF1-4418-BDC1-08CF40C1EE6A}"/>
    <cellStyle name="Normal 12 6 3 2 2 2 4 3" xfId="47894" xr:uid="{85DA1C96-3344-4EAC-95FE-E5BF020A96A2}"/>
    <cellStyle name="Normal 12 6 3 2 2 2 5" xfId="7390" xr:uid="{CAF9EFDB-B183-4AAE-B1E7-96A00D269703}"/>
    <cellStyle name="Normal 12 6 3 2 2 2 5 2" xfId="20200" xr:uid="{896F6DC5-753D-459C-AC83-59C7B4D6BDCC}"/>
    <cellStyle name="Normal 12 6 3 2 2 2 5 2 2" xfId="47895" xr:uid="{46FE339C-0F11-4EB5-839A-6005CE024FB3}"/>
    <cellStyle name="Normal 12 6 3 2 2 2 5 3" xfId="47896" xr:uid="{A6EF2685-5120-4ECE-804C-C0BB87D05696}"/>
    <cellStyle name="Normal 12 6 3 2 2 2 6" xfId="14710" xr:uid="{09D90056-6A95-42EE-ACA5-64552BFF14D0}"/>
    <cellStyle name="Normal 12 6 3 2 2 2 6 2" xfId="47897" xr:uid="{8D921EA0-0BD0-4D0E-8F93-3BB61DF8BB39}"/>
    <cellStyle name="Normal 12 6 3 2 2 2 7" xfId="47898" xr:uid="{6D8969E7-A207-4C94-8B27-E382838254BE}"/>
    <cellStyle name="Normal 12 6 3 2 2 3" xfId="2836" xr:uid="{5F391B96-0D6D-4028-B86A-1758C1A86CCD}"/>
    <cellStyle name="Normal 12 6 3 2 2 3 2" xfId="8326" xr:uid="{652710DC-F3E1-4834-9CD0-4D722930C069}"/>
    <cellStyle name="Normal 12 6 3 2 2 3 2 2" xfId="21136" xr:uid="{5F503723-F4B9-452A-B146-EEFF4C45DAB4}"/>
    <cellStyle name="Normal 12 6 3 2 2 3 2 2 2" xfId="47899" xr:uid="{839AC624-7168-434B-81D6-B4E69D7BE9C5}"/>
    <cellStyle name="Normal 12 6 3 2 2 3 2 3" xfId="47900" xr:uid="{55129F02-1707-49F8-ACF2-BF6BE000A032}"/>
    <cellStyle name="Normal 12 6 3 2 2 3 3" xfId="15646" xr:uid="{96F1B3F7-D383-4D0C-8425-B049002B8640}"/>
    <cellStyle name="Normal 12 6 3 2 2 3 3 2" xfId="47901" xr:uid="{E224F278-57C1-4682-B4D2-83A88DC1C042}"/>
    <cellStyle name="Normal 12 6 3 2 2 3 4" xfId="47902" xr:uid="{C8F396B7-816D-4DC5-BA63-52BF49B3A7DF}"/>
    <cellStyle name="Normal 12 6 3 2 2 4" xfId="4666" xr:uid="{6AC39201-AB64-47A0-B641-6119831A1B91}"/>
    <cellStyle name="Normal 12 6 3 2 2 4 2" xfId="10156" xr:uid="{40886A9B-B21B-4A10-99B3-D0C38386C240}"/>
    <cellStyle name="Normal 12 6 3 2 2 4 2 2" xfId="22966" xr:uid="{097B5648-D025-4271-90A0-35628E81A173}"/>
    <cellStyle name="Normal 12 6 3 2 2 4 2 2 2" xfId="47903" xr:uid="{462CDDEC-C6E6-4954-AEDF-892F951980A0}"/>
    <cellStyle name="Normal 12 6 3 2 2 4 2 3" xfId="47904" xr:uid="{23AFE4A5-E4A4-4169-AE12-BA8BDF26AEA8}"/>
    <cellStyle name="Normal 12 6 3 2 2 4 3" xfId="17476" xr:uid="{8017F5F7-02CA-47F0-AAC0-8848D103A4DE}"/>
    <cellStyle name="Normal 12 6 3 2 2 4 3 2" xfId="47905" xr:uid="{9B751D4C-81F1-425D-83AA-63779325BD18}"/>
    <cellStyle name="Normal 12 6 3 2 2 4 4" xfId="47906" xr:uid="{B7F90F0C-946F-4265-94E5-63D25A5A5186}"/>
    <cellStyle name="Normal 12 6 3 2 2 5" xfId="11986" xr:uid="{1CAEA4D3-E3AE-43E8-AF54-02600C6512F0}"/>
    <cellStyle name="Normal 12 6 3 2 2 5 2" xfId="24796" xr:uid="{A8677491-E20D-4573-8380-6239781EC286}"/>
    <cellStyle name="Normal 12 6 3 2 2 5 2 2" xfId="47907" xr:uid="{52FCC3D0-EDC2-4CB0-B9DC-07019559104E}"/>
    <cellStyle name="Normal 12 6 3 2 2 5 3" xfId="47908" xr:uid="{97BDF4B9-B0E0-4145-BC7D-FCD1A5D78179}"/>
    <cellStyle name="Normal 12 6 3 2 2 6" xfId="6496" xr:uid="{115CACE8-5BA6-45E1-BA0B-A61FD24EDC78}"/>
    <cellStyle name="Normal 12 6 3 2 2 6 2" xfId="19306" xr:uid="{0ECA0091-5CB1-4EB1-BE29-52A85A9482ED}"/>
    <cellStyle name="Normal 12 6 3 2 2 6 2 2" xfId="47909" xr:uid="{8804004E-B5B2-42E7-A796-83CE6FDCCF1D}"/>
    <cellStyle name="Normal 12 6 3 2 2 6 3" xfId="47910" xr:uid="{8C308B07-53F2-4899-822C-B13A1CCD87E1}"/>
    <cellStyle name="Normal 12 6 3 2 2 7" xfId="13816" xr:uid="{32275541-0917-41C0-8113-7D92E355F57F}"/>
    <cellStyle name="Normal 12 6 3 2 2 7 2" xfId="47911" xr:uid="{2C72AAE8-9FAF-47BC-B65A-5DF05E4EA03F}"/>
    <cellStyle name="Normal 12 6 3 2 2 8" xfId="47912" xr:uid="{C28B0ADA-FE28-4E3B-894B-23D8FAACFA9C}"/>
    <cellStyle name="Normal 12 6 3 2 3" xfId="1501" xr:uid="{DBF5EC57-6376-4C47-8944-98FAD3B11B0E}"/>
    <cellStyle name="Normal 12 6 3 2 3 2" xfId="3331" xr:uid="{70663B98-D0CB-4FA0-95EA-1F737C1FDE85}"/>
    <cellStyle name="Normal 12 6 3 2 3 2 2" xfId="8821" xr:uid="{07AD24F5-0945-464F-8EF0-ECDDD328B9A0}"/>
    <cellStyle name="Normal 12 6 3 2 3 2 2 2" xfId="21631" xr:uid="{C341553A-11B8-40D7-B91C-8C813D555D03}"/>
    <cellStyle name="Normal 12 6 3 2 3 2 2 2 2" xfId="47913" xr:uid="{036DC371-D71A-40CE-A142-4D87ABA4E3F0}"/>
    <cellStyle name="Normal 12 6 3 2 3 2 2 3" xfId="47914" xr:uid="{4C50D52F-DC98-4CAD-831D-4F07AF6146E8}"/>
    <cellStyle name="Normal 12 6 3 2 3 2 3" xfId="16141" xr:uid="{11B85C95-4B3C-4BF1-9FF7-C28B71325882}"/>
    <cellStyle name="Normal 12 6 3 2 3 2 3 2" xfId="47915" xr:uid="{84E5B60B-7989-480C-943B-EC7CA22181AD}"/>
    <cellStyle name="Normal 12 6 3 2 3 2 4" xfId="47916" xr:uid="{1C21C63C-FB42-4148-BE24-9576A1CEDB6F}"/>
    <cellStyle name="Normal 12 6 3 2 3 3" xfId="5161" xr:uid="{55FB9DFB-57D5-4BCA-88D5-79467E55A8C2}"/>
    <cellStyle name="Normal 12 6 3 2 3 3 2" xfId="10651" xr:uid="{FFC7733F-0ADC-4EE6-90C6-607D04D99AE8}"/>
    <cellStyle name="Normal 12 6 3 2 3 3 2 2" xfId="23461" xr:uid="{8CABF2A9-A87A-499B-9FCB-5101A754EE5F}"/>
    <cellStyle name="Normal 12 6 3 2 3 3 2 2 2" xfId="47917" xr:uid="{AB6E5012-2D92-4767-9ADA-8B61A1DBDD09}"/>
    <cellStyle name="Normal 12 6 3 2 3 3 2 3" xfId="47918" xr:uid="{7226009A-E801-45ED-9F54-6CEA545F54A2}"/>
    <cellStyle name="Normal 12 6 3 2 3 3 3" xfId="17971" xr:uid="{7A008B65-6D59-4468-B637-597B94B3704F}"/>
    <cellStyle name="Normal 12 6 3 2 3 3 3 2" xfId="47919" xr:uid="{1CE699DD-C428-4876-90DD-D3CFEBC8046F}"/>
    <cellStyle name="Normal 12 6 3 2 3 3 4" xfId="47920" xr:uid="{D6394AEA-E613-4BF0-910F-200C562663E7}"/>
    <cellStyle name="Normal 12 6 3 2 3 4" xfId="12481" xr:uid="{73BD3F86-B2B3-4BC9-8D31-DA175C665275}"/>
    <cellStyle name="Normal 12 6 3 2 3 4 2" xfId="25291" xr:uid="{5F2C6F42-238D-4ED5-9834-290D17CDDF10}"/>
    <cellStyle name="Normal 12 6 3 2 3 4 2 2" xfId="47921" xr:uid="{4BF1FAC9-4394-41E1-99B1-35D9CCF55D4A}"/>
    <cellStyle name="Normal 12 6 3 2 3 4 3" xfId="47922" xr:uid="{CC09D23A-22E9-4E8F-8FE5-278B6BFD1CF9}"/>
    <cellStyle name="Normal 12 6 3 2 3 5" xfId="6991" xr:uid="{0A4D6887-364D-4A13-9503-55DE95C4D099}"/>
    <cellStyle name="Normal 12 6 3 2 3 5 2" xfId="19801" xr:uid="{7DB8715F-6ECD-4128-8E7A-5A4E54230B43}"/>
    <cellStyle name="Normal 12 6 3 2 3 5 2 2" xfId="47923" xr:uid="{35D05B74-4386-47B7-8456-2427E955ACA5}"/>
    <cellStyle name="Normal 12 6 3 2 3 5 3" xfId="47924" xr:uid="{A6438B45-FBCA-448D-8A63-7A2D6767D011}"/>
    <cellStyle name="Normal 12 6 3 2 3 6" xfId="14311" xr:uid="{75A3F41D-7F3D-419A-A815-5D331F18B61D}"/>
    <cellStyle name="Normal 12 6 3 2 3 6 2" xfId="47925" xr:uid="{AA91D93C-D7D3-44E2-A230-0005C80DD3E6}"/>
    <cellStyle name="Normal 12 6 3 2 3 7" xfId="47926" xr:uid="{15E4603A-D666-413A-B4F9-FF37119E8C18}"/>
    <cellStyle name="Normal 12 6 3 2 4" xfId="2437" xr:uid="{3ECF937E-0445-4DED-BBB8-6974C3ADE3BA}"/>
    <cellStyle name="Normal 12 6 3 2 4 2" xfId="7927" xr:uid="{2C789B55-8FBC-49B2-803A-A1DC8876D596}"/>
    <cellStyle name="Normal 12 6 3 2 4 2 2" xfId="20737" xr:uid="{91E8AED4-7488-4CE1-91E4-8727073122C9}"/>
    <cellStyle name="Normal 12 6 3 2 4 2 2 2" xfId="47927" xr:uid="{7DAB0A5B-3638-4268-BCF7-3E61C77933E6}"/>
    <cellStyle name="Normal 12 6 3 2 4 2 3" xfId="47928" xr:uid="{25918852-8725-4982-B7AC-E07A3D3D057D}"/>
    <cellStyle name="Normal 12 6 3 2 4 3" xfId="15247" xr:uid="{5606A22A-B186-4743-8EF2-DC98DE46B214}"/>
    <cellStyle name="Normal 12 6 3 2 4 3 2" xfId="47929" xr:uid="{02AE7EA9-7F43-4584-B019-092B97C9636D}"/>
    <cellStyle name="Normal 12 6 3 2 4 4" xfId="47930" xr:uid="{1F6A72CB-D938-49FC-97E3-C74ECC0C032C}"/>
    <cellStyle name="Normal 12 6 3 2 5" xfId="4267" xr:uid="{914C0180-011D-4A50-B687-A9D7A37958ED}"/>
    <cellStyle name="Normal 12 6 3 2 5 2" xfId="9757" xr:uid="{60A902AF-5FC8-4C10-8A2F-9DE570126616}"/>
    <cellStyle name="Normal 12 6 3 2 5 2 2" xfId="22567" xr:uid="{D3B50D57-C879-4A9B-BA7B-3B7208443A8E}"/>
    <cellStyle name="Normal 12 6 3 2 5 2 2 2" xfId="47931" xr:uid="{5B8E00F9-7FB5-41DF-833F-61E68E51B32D}"/>
    <cellStyle name="Normal 12 6 3 2 5 2 3" xfId="47932" xr:uid="{E491F7E8-0DAA-4176-A75A-73645E15CC3B}"/>
    <cellStyle name="Normal 12 6 3 2 5 3" xfId="17077" xr:uid="{5FCF1B8C-E6E9-4100-8376-5F7028134C31}"/>
    <cellStyle name="Normal 12 6 3 2 5 3 2" xfId="47933" xr:uid="{E7DC8A6B-9B67-4524-ACC3-0C8E5CBB30C9}"/>
    <cellStyle name="Normal 12 6 3 2 5 4" xfId="47934" xr:uid="{C8DF2DC1-06ED-4835-918B-45AA887811B7}"/>
    <cellStyle name="Normal 12 6 3 2 6" xfId="11587" xr:uid="{0DB02300-65D0-4965-A751-8677A159EB16}"/>
    <cellStyle name="Normal 12 6 3 2 6 2" xfId="24397" xr:uid="{BD9D425B-1FF1-4B36-BA51-7E227B1C10C6}"/>
    <cellStyle name="Normal 12 6 3 2 6 2 2" xfId="47935" xr:uid="{37A3E484-B913-4225-A3B0-82C4F926A054}"/>
    <cellStyle name="Normal 12 6 3 2 6 3" xfId="47936" xr:uid="{0E15399A-AFA7-4FC3-A6D8-837FF12F7249}"/>
    <cellStyle name="Normal 12 6 3 2 7" xfId="6097" xr:uid="{969D30B5-0C13-4B1A-8757-377389AE7DC2}"/>
    <cellStyle name="Normal 12 6 3 2 7 2" xfId="18907" xr:uid="{31346CBF-F3F7-4CD7-A2DE-47B5DD1BFCB3}"/>
    <cellStyle name="Normal 12 6 3 2 7 2 2" xfId="47937" xr:uid="{B1C31EBE-CD0F-4BE3-98FE-DC1886C9F072}"/>
    <cellStyle name="Normal 12 6 3 2 7 3" xfId="47938" xr:uid="{D8F378C5-DF07-4307-9C0B-C89E9986D835}"/>
    <cellStyle name="Normal 12 6 3 2 8" xfId="13417" xr:uid="{C08E0047-B982-4D63-BCA1-FA05DC484278}"/>
    <cellStyle name="Normal 12 6 3 2 8 2" xfId="47939" xr:uid="{EA86D7C7-2B29-49F6-9645-C588FD33E4A1}"/>
    <cellStyle name="Normal 12 6 3 2 9" xfId="47940" xr:uid="{8336E843-5D5F-446B-BED0-BEA9302E8424}"/>
    <cellStyle name="Normal 12 6 3 3" xfId="738" xr:uid="{68041E56-2A7B-4CB1-B505-C3347CA6F3B6}"/>
    <cellStyle name="Normal 12 6 3 3 2" xfId="1138" xr:uid="{BF3940F1-6505-4CF8-BA58-8A7CD43D357D}"/>
    <cellStyle name="Normal 12 6 3 3 2 2" xfId="2033" xr:uid="{2F90F449-8B62-4A67-8080-34BF7EDBEFA3}"/>
    <cellStyle name="Normal 12 6 3 3 2 2 2" xfId="3863" xr:uid="{44C19A31-88AE-45AD-BB9C-5819F1EDE8E6}"/>
    <cellStyle name="Normal 12 6 3 3 2 2 2 2" xfId="9353" xr:uid="{7F3C2CC8-8E87-4C43-877E-B0F89ACF5A02}"/>
    <cellStyle name="Normal 12 6 3 3 2 2 2 2 2" xfId="22163" xr:uid="{1B3AB245-7629-454F-9B74-2543C47761F5}"/>
    <cellStyle name="Normal 12 6 3 3 2 2 2 2 2 2" xfId="47941" xr:uid="{6859112F-F2EF-48F0-88B2-6E2300D185A9}"/>
    <cellStyle name="Normal 12 6 3 3 2 2 2 2 3" xfId="47942" xr:uid="{F8C073D6-C706-4F0A-B7EA-20EDDFB001AA}"/>
    <cellStyle name="Normal 12 6 3 3 2 2 2 3" xfId="16673" xr:uid="{564CCE72-62B6-4181-862A-5C3763AD6707}"/>
    <cellStyle name="Normal 12 6 3 3 2 2 2 3 2" xfId="47943" xr:uid="{C19A1C05-29EF-4555-B6A0-B79A50C9CA93}"/>
    <cellStyle name="Normal 12 6 3 3 2 2 2 4" xfId="47944" xr:uid="{78BDBF33-1D45-4E16-A5C9-8EE2F1E550E6}"/>
    <cellStyle name="Normal 12 6 3 3 2 2 3" xfId="5693" xr:uid="{40B719B4-B1BB-4CA7-9966-BCA3ABAF347F}"/>
    <cellStyle name="Normal 12 6 3 3 2 2 3 2" xfId="11183" xr:uid="{EBA6698C-0DE3-4CE7-9115-9A15B161B1A2}"/>
    <cellStyle name="Normal 12 6 3 3 2 2 3 2 2" xfId="23993" xr:uid="{63B23D5E-90AD-4431-94B0-93CF29919E15}"/>
    <cellStyle name="Normal 12 6 3 3 2 2 3 2 2 2" xfId="47945" xr:uid="{D685F8CB-3A4A-417F-92F6-01B8FF4919B0}"/>
    <cellStyle name="Normal 12 6 3 3 2 2 3 2 3" xfId="47946" xr:uid="{3FC30A87-6CFC-4DBD-9C87-A4AED16F3C50}"/>
    <cellStyle name="Normal 12 6 3 3 2 2 3 3" xfId="18503" xr:uid="{130CF427-4775-4766-AC5A-F2DF6A11DFC6}"/>
    <cellStyle name="Normal 12 6 3 3 2 2 3 3 2" xfId="47947" xr:uid="{2BD808CD-4364-4A84-9031-7ABF41ACD6BC}"/>
    <cellStyle name="Normal 12 6 3 3 2 2 3 4" xfId="47948" xr:uid="{DD9AA5BA-70C9-463C-9370-8024F0DD4569}"/>
    <cellStyle name="Normal 12 6 3 3 2 2 4" xfId="13013" xr:uid="{E74203C0-1A96-47E1-A50D-D02C2B2B4F98}"/>
    <cellStyle name="Normal 12 6 3 3 2 2 4 2" xfId="25823" xr:uid="{33FE8CA4-DBDF-4768-9924-68ADAE56820B}"/>
    <cellStyle name="Normal 12 6 3 3 2 2 4 2 2" xfId="47949" xr:uid="{0ACE44A0-934D-4FF1-89CC-C2531912E174}"/>
    <cellStyle name="Normal 12 6 3 3 2 2 4 3" xfId="47950" xr:uid="{6E45C29F-8661-48FB-8629-53FD5F9845AC}"/>
    <cellStyle name="Normal 12 6 3 3 2 2 5" xfId="7523" xr:uid="{184C3F2A-419D-4A89-A712-2F647EAAA442}"/>
    <cellStyle name="Normal 12 6 3 3 2 2 5 2" xfId="20333" xr:uid="{705C1660-DF17-42D1-AF14-F8A25DF5D07C}"/>
    <cellStyle name="Normal 12 6 3 3 2 2 5 2 2" xfId="47951" xr:uid="{ACE1204E-2107-4FF4-A394-5E169BC3C6F2}"/>
    <cellStyle name="Normal 12 6 3 3 2 2 5 3" xfId="47952" xr:uid="{E886EC77-D1A4-4138-994D-8D44D9B399F7}"/>
    <cellStyle name="Normal 12 6 3 3 2 2 6" xfId="14843" xr:uid="{6DDAC866-5DB5-49D4-820E-CB2A6C558B13}"/>
    <cellStyle name="Normal 12 6 3 3 2 2 6 2" xfId="47953" xr:uid="{8260A41B-D177-4918-B65F-8984F3181C93}"/>
    <cellStyle name="Normal 12 6 3 3 2 2 7" xfId="47954" xr:uid="{0C4D59B5-66D2-41AF-918B-23B633F5A79A}"/>
    <cellStyle name="Normal 12 6 3 3 2 3" xfId="2969" xr:uid="{25C11A28-E99E-4EE9-A453-5DDCD6401A7D}"/>
    <cellStyle name="Normal 12 6 3 3 2 3 2" xfId="8459" xr:uid="{8A4D9FAE-651D-489D-A265-FC3FCEF0A1AC}"/>
    <cellStyle name="Normal 12 6 3 3 2 3 2 2" xfId="21269" xr:uid="{32DBE6BB-A79D-49EB-9869-35DB1B0BAA5B}"/>
    <cellStyle name="Normal 12 6 3 3 2 3 2 2 2" xfId="47955" xr:uid="{73F276A2-C58C-46C1-99DB-5192461F2BE7}"/>
    <cellStyle name="Normal 12 6 3 3 2 3 2 3" xfId="47956" xr:uid="{FD2640DE-A04C-408F-9764-B3270E75A7D9}"/>
    <cellStyle name="Normal 12 6 3 3 2 3 3" xfId="15779" xr:uid="{85DE207A-50F8-4C4E-952A-B1020BD0D60B}"/>
    <cellStyle name="Normal 12 6 3 3 2 3 3 2" xfId="47957" xr:uid="{9C79B47C-6A73-4780-8332-4E39D5608FC8}"/>
    <cellStyle name="Normal 12 6 3 3 2 3 4" xfId="47958" xr:uid="{F49D187C-4CD8-4005-876B-3C3CE31418DC}"/>
    <cellStyle name="Normal 12 6 3 3 2 4" xfId="4799" xr:uid="{CAA1BC86-F448-4199-BDAF-60C2F3798E34}"/>
    <cellStyle name="Normal 12 6 3 3 2 4 2" xfId="10289" xr:uid="{959101CC-3606-4A9D-A722-18657CA49284}"/>
    <cellStyle name="Normal 12 6 3 3 2 4 2 2" xfId="23099" xr:uid="{AC5B5B0A-8DB7-4987-B6AF-936EFFAC3AA5}"/>
    <cellStyle name="Normal 12 6 3 3 2 4 2 2 2" xfId="47959" xr:uid="{0F7AED97-3C10-40F9-9E62-E5F76BABC6C8}"/>
    <cellStyle name="Normal 12 6 3 3 2 4 2 3" xfId="47960" xr:uid="{A9C6ADBD-E7B0-47E6-BDF7-F324F7C9A1AE}"/>
    <cellStyle name="Normal 12 6 3 3 2 4 3" xfId="17609" xr:uid="{1C3A7236-EAE2-424B-832B-8188E168A302}"/>
    <cellStyle name="Normal 12 6 3 3 2 4 3 2" xfId="47961" xr:uid="{7306A3D9-4133-4DBD-812A-1D78EFB89102}"/>
    <cellStyle name="Normal 12 6 3 3 2 4 4" xfId="47962" xr:uid="{C4C37DE4-052B-4D47-AACF-94448528AC5A}"/>
    <cellStyle name="Normal 12 6 3 3 2 5" xfId="12119" xr:uid="{288D8A71-B36D-40D8-963D-C4FE4C6AB8D8}"/>
    <cellStyle name="Normal 12 6 3 3 2 5 2" xfId="24929" xr:uid="{B74FBCC4-47D1-4C0F-907B-9CCBF1AB20A0}"/>
    <cellStyle name="Normal 12 6 3 3 2 5 2 2" xfId="47963" xr:uid="{ACE2A19E-49F8-4D0C-AB70-BB40D716E2C9}"/>
    <cellStyle name="Normal 12 6 3 3 2 5 3" xfId="47964" xr:uid="{984AA8ED-D96E-43F7-9E29-78A62041A368}"/>
    <cellStyle name="Normal 12 6 3 3 2 6" xfId="6629" xr:uid="{0FB60523-05D8-4AF0-A3B8-CE2933E4D675}"/>
    <cellStyle name="Normal 12 6 3 3 2 6 2" xfId="19439" xr:uid="{C2CB13CB-B7EB-4AA6-AB12-B1B0B023B528}"/>
    <cellStyle name="Normal 12 6 3 3 2 6 2 2" xfId="47965" xr:uid="{E82342F1-8370-4388-851D-7F11746EFD51}"/>
    <cellStyle name="Normal 12 6 3 3 2 6 3" xfId="47966" xr:uid="{60647C38-3A2C-4296-AE45-FC85DC2508B6}"/>
    <cellStyle name="Normal 12 6 3 3 2 7" xfId="13949" xr:uid="{A81156C3-E6B4-49BC-874E-1FA45DC88CD3}"/>
    <cellStyle name="Normal 12 6 3 3 2 7 2" xfId="47967" xr:uid="{3A34763B-413E-4F0B-A61D-8370AD3FE853}"/>
    <cellStyle name="Normal 12 6 3 3 2 8" xfId="47968" xr:uid="{1994C915-F9FB-4C83-BBEF-1FCFAA8FD57F}"/>
    <cellStyle name="Normal 12 6 3 3 3" xfId="1633" xr:uid="{B74100C8-65EE-4A64-B847-F3CF58A90A90}"/>
    <cellStyle name="Normal 12 6 3 3 3 2" xfId="3463" xr:uid="{2B316526-6552-482A-AB72-EF58D48FAD56}"/>
    <cellStyle name="Normal 12 6 3 3 3 2 2" xfId="8953" xr:uid="{CBF6BF7E-C915-4811-A292-6DC22A5244A5}"/>
    <cellStyle name="Normal 12 6 3 3 3 2 2 2" xfId="21763" xr:uid="{1F635164-3DA7-4478-B29D-E9937ECA03D5}"/>
    <cellStyle name="Normal 12 6 3 3 3 2 2 2 2" xfId="47969" xr:uid="{31B2FAB4-3640-49B5-9C2D-F1648F4EEB9B}"/>
    <cellStyle name="Normal 12 6 3 3 3 2 2 3" xfId="47970" xr:uid="{737C9113-5C38-4412-BDAC-C6B2184755E6}"/>
    <cellStyle name="Normal 12 6 3 3 3 2 3" xfId="16273" xr:uid="{B7B71FD9-93F9-4E92-A766-9060790053E0}"/>
    <cellStyle name="Normal 12 6 3 3 3 2 3 2" xfId="47971" xr:uid="{2039E053-52C2-42A9-85AB-383C7EE12F3C}"/>
    <cellStyle name="Normal 12 6 3 3 3 2 4" xfId="47972" xr:uid="{8AC8008D-0B52-4B47-AB1C-2C8449DD8679}"/>
    <cellStyle name="Normal 12 6 3 3 3 3" xfId="5293" xr:uid="{6E548826-A3F4-4DE1-8D2A-1565A46D75A1}"/>
    <cellStyle name="Normal 12 6 3 3 3 3 2" xfId="10783" xr:uid="{C1F6B7A5-2251-43D6-B16C-4FCBEA2DD422}"/>
    <cellStyle name="Normal 12 6 3 3 3 3 2 2" xfId="23593" xr:uid="{7668DCA9-F017-4702-B8EC-B9B7EA891126}"/>
    <cellStyle name="Normal 12 6 3 3 3 3 2 2 2" xfId="47973" xr:uid="{F4F63BD8-801E-4934-B4E8-A158C943BE83}"/>
    <cellStyle name="Normal 12 6 3 3 3 3 2 3" xfId="47974" xr:uid="{48687A29-06C6-4058-9DC9-6ADFEDC81FCE}"/>
    <cellStyle name="Normal 12 6 3 3 3 3 3" xfId="18103" xr:uid="{17DF8204-8C93-4090-B50D-8FB0205933A2}"/>
    <cellStyle name="Normal 12 6 3 3 3 3 3 2" xfId="47975" xr:uid="{7718CBE6-0524-4733-9876-9CA0593D3ECE}"/>
    <cellStyle name="Normal 12 6 3 3 3 3 4" xfId="47976" xr:uid="{2E4436B0-22F9-49E5-ABF6-AE1335B829F6}"/>
    <cellStyle name="Normal 12 6 3 3 3 4" xfId="12613" xr:uid="{51139A14-B83F-48D2-954D-373C6D8D9850}"/>
    <cellStyle name="Normal 12 6 3 3 3 4 2" xfId="25423" xr:uid="{E2853671-5E49-4EC4-ADEC-E1E126E2A795}"/>
    <cellStyle name="Normal 12 6 3 3 3 4 2 2" xfId="47977" xr:uid="{E13D4D2B-A7BF-4BB2-9850-EE1D57D3123F}"/>
    <cellStyle name="Normal 12 6 3 3 3 4 3" xfId="47978" xr:uid="{0D41F77C-3CB8-4E87-AA9E-9673F222AC7F}"/>
    <cellStyle name="Normal 12 6 3 3 3 5" xfId="7123" xr:uid="{C63BD54C-2403-41EF-9BC2-0F5DB6EFAE17}"/>
    <cellStyle name="Normal 12 6 3 3 3 5 2" xfId="19933" xr:uid="{AFE84BBF-F4A1-4F68-8458-C60A5CACFEB9}"/>
    <cellStyle name="Normal 12 6 3 3 3 5 2 2" xfId="47979" xr:uid="{291CE731-B898-4789-9F2E-9D971F8EC4E1}"/>
    <cellStyle name="Normal 12 6 3 3 3 5 3" xfId="47980" xr:uid="{232B8E34-07A3-4882-AC6A-A26B11DDF68E}"/>
    <cellStyle name="Normal 12 6 3 3 3 6" xfId="14443" xr:uid="{6515C8B4-7963-4889-B7D4-CF771D443AFB}"/>
    <cellStyle name="Normal 12 6 3 3 3 6 2" xfId="47981" xr:uid="{955AF541-71E9-435C-885A-E4C3498683CE}"/>
    <cellStyle name="Normal 12 6 3 3 3 7" xfId="47982" xr:uid="{4E539D44-909D-4D1C-90E8-113BF3EEC88C}"/>
    <cellStyle name="Normal 12 6 3 3 4" xfId="2569" xr:uid="{1A1C4145-BA46-4F40-9F23-F5B2F94CD909}"/>
    <cellStyle name="Normal 12 6 3 3 4 2" xfId="8059" xr:uid="{CBF41C49-38E4-4A3F-B0DB-38DBB2F3AA79}"/>
    <cellStyle name="Normal 12 6 3 3 4 2 2" xfId="20869" xr:uid="{F145E86F-E97E-405A-8F2A-CB68758B36C5}"/>
    <cellStyle name="Normal 12 6 3 3 4 2 2 2" xfId="47983" xr:uid="{A20C2956-1AD8-4D9C-9A4D-D63522D84322}"/>
    <cellStyle name="Normal 12 6 3 3 4 2 3" xfId="47984" xr:uid="{9E9D7E10-178B-4C11-8BEB-A24FA26FFEDE}"/>
    <cellStyle name="Normal 12 6 3 3 4 3" xfId="15379" xr:uid="{4C78251C-7AEF-442C-ADB8-9AAF6E880289}"/>
    <cellStyle name="Normal 12 6 3 3 4 3 2" xfId="47985" xr:uid="{4B328CA3-C6B8-41C0-8A6A-536A1FA8BF76}"/>
    <cellStyle name="Normal 12 6 3 3 4 4" xfId="47986" xr:uid="{868D88FE-63D5-4580-A5AF-64D4D5E592AE}"/>
    <cellStyle name="Normal 12 6 3 3 5" xfId="4399" xr:uid="{91FBD5CE-39F0-498A-ACDA-AE87CECD87A1}"/>
    <cellStyle name="Normal 12 6 3 3 5 2" xfId="9889" xr:uid="{8AEF2503-46A1-470D-9927-3C0D0DE97726}"/>
    <cellStyle name="Normal 12 6 3 3 5 2 2" xfId="22699" xr:uid="{6C737BA1-02C6-4790-8202-2B7B168E4FC8}"/>
    <cellStyle name="Normal 12 6 3 3 5 2 2 2" xfId="47987" xr:uid="{EF58E9DD-2F3D-4D18-9C7C-0F27FF4BAA37}"/>
    <cellStyle name="Normal 12 6 3 3 5 2 3" xfId="47988" xr:uid="{E4D4BC2C-7212-4156-9A87-216B347CC4E6}"/>
    <cellStyle name="Normal 12 6 3 3 5 3" xfId="17209" xr:uid="{4878E0D8-6928-4859-BCE2-0A2624424DDA}"/>
    <cellStyle name="Normal 12 6 3 3 5 3 2" xfId="47989" xr:uid="{FCA44007-7A77-4409-B729-D0047DE3A62B}"/>
    <cellStyle name="Normal 12 6 3 3 5 4" xfId="47990" xr:uid="{5A808C2F-08E3-4E4A-A949-75746C52934C}"/>
    <cellStyle name="Normal 12 6 3 3 6" xfId="11719" xr:uid="{E4681262-A51D-4C63-9E4F-2123B8B3D18C}"/>
    <cellStyle name="Normal 12 6 3 3 6 2" xfId="24529" xr:uid="{F406ABA7-2631-4506-94F9-DFAAB9B0C8BF}"/>
    <cellStyle name="Normal 12 6 3 3 6 2 2" xfId="47991" xr:uid="{CE29CDA7-4E38-4505-9542-E49C88CF3EA3}"/>
    <cellStyle name="Normal 12 6 3 3 6 3" xfId="47992" xr:uid="{9445D89C-2E38-4CD1-8897-FBBA0A664454}"/>
    <cellStyle name="Normal 12 6 3 3 7" xfId="6229" xr:uid="{B9A851BD-A773-4D17-9754-32CDEBB25B89}"/>
    <cellStyle name="Normal 12 6 3 3 7 2" xfId="19039" xr:uid="{5B80476E-668E-4D09-841B-3BBC242FACCF}"/>
    <cellStyle name="Normal 12 6 3 3 7 2 2" xfId="47993" xr:uid="{E1CAE072-E7CB-4F21-89B8-1E6A9E6CBCE7}"/>
    <cellStyle name="Normal 12 6 3 3 7 3" xfId="47994" xr:uid="{7E3302D2-3985-4D94-8D50-086C5766D869}"/>
    <cellStyle name="Normal 12 6 3 3 8" xfId="13549" xr:uid="{187B1E3E-A207-4ED8-8D2D-9DDAABCCD96D}"/>
    <cellStyle name="Normal 12 6 3 3 8 2" xfId="47995" xr:uid="{50FF8998-71DC-48EF-BEC9-CCBFB3E4BFD6}"/>
    <cellStyle name="Normal 12 6 3 3 9" xfId="47996" xr:uid="{F369C989-EEE5-4912-A581-35CC7D9ED831}"/>
    <cellStyle name="Normal 12 6 3 4" xfId="513" xr:uid="{FFE373ED-BF47-42C8-A8A3-229EA7C91698}"/>
    <cellStyle name="Normal 12 6 3 4 2" xfId="1408" xr:uid="{EE03B62C-29EE-42A7-9A26-085423AA126C}"/>
    <cellStyle name="Normal 12 6 3 4 2 2" xfId="3238" xr:uid="{66A6949B-AB5E-43F6-B39B-D389AEBBE217}"/>
    <cellStyle name="Normal 12 6 3 4 2 2 2" xfId="8728" xr:uid="{7180F972-D6FA-4C09-9A9D-188015381483}"/>
    <cellStyle name="Normal 12 6 3 4 2 2 2 2" xfId="21538" xr:uid="{296FD242-10B5-42A7-ABB6-5EFC5C9A673A}"/>
    <cellStyle name="Normal 12 6 3 4 2 2 2 2 2" xfId="47997" xr:uid="{F98F79BF-BF6D-4B1F-9A6E-34DA09C09492}"/>
    <cellStyle name="Normal 12 6 3 4 2 2 2 3" xfId="47998" xr:uid="{AEF51066-70C4-4650-B987-89E81AAAE2D2}"/>
    <cellStyle name="Normal 12 6 3 4 2 2 3" xfId="16048" xr:uid="{1976B229-4C64-4DB8-9E66-0B79B6AE9CD0}"/>
    <cellStyle name="Normal 12 6 3 4 2 2 3 2" xfId="47999" xr:uid="{DF58EBAE-CA9D-4804-BC5F-837787E3A822}"/>
    <cellStyle name="Normal 12 6 3 4 2 2 4" xfId="48000" xr:uid="{EF26F035-C18B-487D-AFE2-83BDD1A2239D}"/>
    <cellStyle name="Normal 12 6 3 4 2 3" xfId="5068" xr:uid="{E6D52CF7-A280-4367-838B-3A72077B7134}"/>
    <cellStyle name="Normal 12 6 3 4 2 3 2" xfId="10558" xr:uid="{797A85B6-CF83-49C1-A558-6236546D1FC9}"/>
    <cellStyle name="Normal 12 6 3 4 2 3 2 2" xfId="23368" xr:uid="{7F18E574-31CC-4C66-82A6-0D381BE5CA07}"/>
    <cellStyle name="Normal 12 6 3 4 2 3 2 2 2" xfId="48001" xr:uid="{AB67B66E-1BD3-46FF-AFBE-0F0466396D59}"/>
    <cellStyle name="Normal 12 6 3 4 2 3 2 3" xfId="48002" xr:uid="{B1FC7933-53DC-4EF5-8940-1DE79EA3AAB9}"/>
    <cellStyle name="Normal 12 6 3 4 2 3 3" xfId="17878" xr:uid="{1E7B539C-7ABC-48BE-9E17-DC233795C9A1}"/>
    <cellStyle name="Normal 12 6 3 4 2 3 3 2" xfId="48003" xr:uid="{7473638E-98FE-4E72-960F-33EF19C88113}"/>
    <cellStyle name="Normal 12 6 3 4 2 3 4" xfId="48004" xr:uid="{97F15B36-670D-43F3-A819-0F65071304AD}"/>
    <cellStyle name="Normal 12 6 3 4 2 4" xfId="12388" xr:uid="{BE39F8AE-60D4-441D-A79A-FBE15141BF0B}"/>
    <cellStyle name="Normal 12 6 3 4 2 4 2" xfId="25198" xr:uid="{AB7AC6D6-5155-4194-A21D-9DA7B29CC986}"/>
    <cellStyle name="Normal 12 6 3 4 2 4 2 2" xfId="48005" xr:uid="{A869DA83-DE2A-4D18-B954-927DE9CE60AA}"/>
    <cellStyle name="Normal 12 6 3 4 2 4 3" xfId="48006" xr:uid="{9B71278E-8EF1-47E8-A60B-014C7C53868A}"/>
    <cellStyle name="Normal 12 6 3 4 2 5" xfId="6898" xr:uid="{7BDD264A-E825-4854-ACA8-E44CCA252EAE}"/>
    <cellStyle name="Normal 12 6 3 4 2 5 2" xfId="19708" xr:uid="{C74959AC-EF61-4FA0-B92E-94BF7D315A95}"/>
    <cellStyle name="Normal 12 6 3 4 2 5 2 2" xfId="48007" xr:uid="{F6BAA0DC-CD93-4EE4-A79D-C45A0C4B1F89}"/>
    <cellStyle name="Normal 12 6 3 4 2 5 3" xfId="48008" xr:uid="{ADC3232A-0FBA-4E6F-927F-982D360B4391}"/>
    <cellStyle name="Normal 12 6 3 4 2 6" xfId="14218" xr:uid="{3FA971DF-9300-4087-A1DD-E68A8178752F}"/>
    <cellStyle name="Normal 12 6 3 4 2 6 2" xfId="48009" xr:uid="{91B8E605-CB34-467B-9FF5-3604E5D2C07E}"/>
    <cellStyle name="Normal 12 6 3 4 2 7" xfId="48010" xr:uid="{B7CA3D43-B0E6-4C14-928A-78FB53B76405}"/>
    <cellStyle name="Normal 12 6 3 4 3" xfId="2344" xr:uid="{52128055-25E0-458B-9826-B916CB9A2D30}"/>
    <cellStyle name="Normal 12 6 3 4 3 2" xfId="7834" xr:uid="{3AF6D92D-425B-4E12-AF48-94E22406667B}"/>
    <cellStyle name="Normal 12 6 3 4 3 2 2" xfId="20644" xr:uid="{B6F0EA3E-0649-430F-9B37-FDE95EA1B26D}"/>
    <cellStyle name="Normal 12 6 3 4 3 2 2 2" xfId="48011" xr:uid="{936CB32A-FF92-47AA-8DCA-A3F64E639A1B}"/>
    <cellStyle name="Normal 12 6 3 4 3 2 3" xfId="48012" xr:uid="{0CBDC6B1-EED3-4695-9B67-D57112471D7F}"/>
    <cellStyle name="Normal 12 6 3 4 3 3" xfId="15154" xr:uid="{532D9455-9684-4875-A529-F4A12967A205}"/>
    <cellStyle name="Normal 12 6 3 4 3 3 2" xfId="48013" xr:uid="{FA4E1490-26C9-465B-8934-F7E0FB0EC8EC}"/>
    <cellStyle name="Normal 12 6 3 4 3 4" xfId="48014" xr:uid="{154373FC-3FEA-4A6F-8973-602B25174B19}"/>
    <cellStyle name="Normal 12 6 3 4 4" xfId="4174" xr:uid="{3F6A4FFB-4BC9-4BD3-8D76-00E79B1F3B52}"/>
    <cellStyle name="Normal 12 6 3 4 4 2" xfId="9664" xr:uid="{FD3184F1-A075-475D-BCB7-C4D066A7A906}"/>
    <cellStyle name="Normal 12 6 3 4 4 2 2" xfId="22474" xr:uid="{E0BA9856-E601-440B-B785-82A3354C25AA}"/>
    <cellStyle name="Normal 12 6 3 4 4 2 2 2" xfId="48015" xr:uid="{C499FB5C-4380-4F05-8F08-8E18E94CA4D1}"/>
    <cellStyle name="Normal 12 6 3 4 4 2 3" xfId="48016" xr:uid="{2AEEF615-5C3F-4774-ABBE-A7745681C56E}"/>
    <cellStyle name="Normal 12 6 3 4 4 3" xfId="16984" xr:uid="{628A8FFB-C737-44F1-A1E3-F76F67DED0DD}"/>
    <cellStyle name="Normal 12 6 3 4 4 3 2" xfId="48017" xr:uid="{DA2BEDBC-6D24-47B4-88C3-CD67A8F7F105}"/>
    <cellStyle name="Normal 12 6 3 4 4 4" xfId="48018" xr:uid="{44E4260A-DC0D-487D-AC3D-70C59DA12056}"/>
    <cellStyle name="Normal 12 6 3 4 5" xfId="11494" xr:uid="{4B1E0582-6956-48F2-9016-1CAA3944BB15}"/>
    <cellStyle name="Normal 12 6 3 4 5 2" xfId="24304" xr:uid="{EE0E9738-B171-46C2-9D9C-19BEC06E23C3}"/>
    <cellStyle name="Normal 12 6 3 4 5 2 2" xfId="48019" xr:uid="{57FF5980-8C40-4A6B-A1FB-15F9A944A817}"/>
    <cellStyle name="Normal 12 6 3 4 5 3" xfId="48020" xr:uid="{93A589A0-0473-446F-ADD7-C06ED1FBA4D1}"/>
    <cellStyle name="Normal 12 6 3 4 6" xfId="6004" xr:uid="{2AA46507-7F8E-4D84-9FC4-C474D859E5A0}"/>
    <cellStyle name="Normal 12 6 3 4 6 2" xfId="18814" xr:uid="{123E7BDD-44F8-4033-94D0-348B2884D99D}"/>
    <cellStyle name="Normal 12 6 3 4 6 2 2" xfId="48021" xr:uid="{2BAE1092-2CEE-4E8A-9D49-BF2345185F34}"/>
    <cellStyle name="Normal 12 6 3 4 6 3" xfId="48022" xr:uid="{DFACEC63-B098-4330-A621-2B0D7F0106B4}"/>
    <cellStyle name="Normal 12 6 3 4 7" xfId="13324" xr:uid="{9F077024-43E2-491F-AE0B-3610FE3A3E39}"/>
    <cellStyle name="Normal 12 6 3 4 7 2" xfId="48023" xr:uid="{EA629F20-A755-4C03-8E75-82E5EC61B6EF}"/>
    <cellStyle name="Normal 12 6 3 4 8" xfId="48024" xr:uid="{DAF3FD77-8EDE-441D-BE9E-2FC65865D563}"/>
    <cellStyle name="Normal 12 6 3 5" xfId="872" xr:uid="{56D4E0AC-BBBC-4F45-BA13-B3891FB38051}"/>
    <cellStyle name="Normal 12 6 3 5 2" xfId="1767" xr:uid="{ED62FF83-16B5-4C83-A570-0095538ACF71}"/>
    <cellStyle name="Normal 12 6 3 5 2 2" xfId="3597" xr:uid="{DD9E5B90-8D13-4E23-83D5-9A40F656AAFC}"/>
    <cellStyle name="Normal 12 6 3 5 2 2 2" xfId="9087" xr:uid="{EB4CA6F9-52EA-4592-B5F9-01568FF64A27}"/>
    <cellStyle name="Normal 12 6 3 5 2 2 2 2" xfId="21897" xr:uid="{9AA081B1-516E-4160-A421-FCFEA40EEF07}"/>
    <cellStyle name="Normal 12 6 3 5 2 2 2 2 2" xfId="48025" xr:uid="{41BE3C4A-50E7-4956-94C6-19B0E7A5F373}"/>
    <cellStyle name="Normal 12 6 3 5 2 2 2 3" xfId="48026" xr:uid="{E24EEBBB-32F3-4040-8CBE-74F33DAD5586}"/>
    <cellStyle name="Normal 12 6 3 5 2 2 3" xfId="16407" xr:uid="{08F08809-4991-4DDA-A157-77B27F4BC7CA}"/>
    <cellStyle name="Normal 12 6 3 5 2 2 3 2" xfId="48027" xr:uid="{D30C1DBA-15DD-42FB-8941-3FA202121B9F}"/>
    <cellStyle name="Normal 12 6 3 5 2 2 4" xfId="48028" xr:uid="{98145F7D-DDFD-4B66-9954-CFEAC6C8FDAE}"/>
    <cellStyle name="Normal 12 6 3 5 2 3" xfId="5427" xr:uid="{6FE496A7-E998-43F0-A793-7B68A36CB656}"/>
    <cellStyle name="Normal 12 6 3 5 2 3 2" xfId="10917" xr:uid="{3DBF9ECC-849D-4357-BE6C-515B5FA95207}"/>
    <cellStyle name="Normal 12 6 3 5 2 3 2 2" xfId="23727" xr:uid="{B2DBBB3B-76C9-4929-ACBF-B661F884B66A}"/>
    <cellStyle name="Normal 12 6 3 5 2 3 2 2 2" xfId="48029" xr:uid="{B750CF9E-9DC8-48B6-A33C-8A01912AB222}"/>
    <cellStyle name="Normal 12 6 3 5 2 3 2 3" xfId="48030" xr:uid="{92447E34-5233-4EAF-A3BE-29566B505EDD}"/>
    <cellStyle name="Normal 12 6 3 5 2 3 3" xfId="18237" xr:uid="{9F9A66FA-1352-4744-936A-507A43C483F1}"/>
    <cellStyle name="Normal 12 6 3 5 2 3 3 2" xfId="48031" xr:uid="{746AEE77-0D68-465C-A11F-F8E188773349}"/>
    <cellStyle name="Normal 12 6 3 5 2 3 4" xfId="48032" xr:uid="{16813332-B6B8-4169-8416-9EC0CB468DB8}"/>
    <cellStyle name="Normal 12 6 3 5 2 4" xfId="12747" xr:uid="{F4B34ED0-4185-41A3-8AF4-96E1812FD225}"/>
    <cellStyle name="Normal 12 6 3 5 2 4 2" xfId="25557" xr:uid="{E927DA7B-AAA6-4FF4-B8DE-1D46CD66B568}"/>
    <cellStyle name="Normal 12 6 3 5 2 4 2 2" xfId="48033" xr:uid="{A0BE4F73-84E4-4E7D-908B-2361545B046F}"/>
    <cellStyle name="Normal 12 6 3 5 2 4 3" xfId="48034" xr:uid="{E0570B9B-3404-4A1A-B271-21EA69804E85}"/>
    <cellStyle name="Normal 12 6 3 5 2 5" xfId="7257" xr:uid="{FC568030-A632-4D0F-B2DD-0E1740B4F3CF}"/>
    <cellStyle name="Normal 12 6 3 5 2 5 2" xfId="20067" xr:uid="{63F186AA-4E19-42B2-BA7A-4B84E01137AC}"/>
    <cellStyle name="Normal 12 6 3 5 2 5 2 2" xfId="48035" xr:uid="{9C52843B-991E-4F12-BA24-D5B430852A89}"/>
    <cellStyle name="Normal 12 6 3 5 2 5 3" xfId="48036" xr:uid="{D6B83A45-FE4E-431E-8B34-4F19648C1EB4}"/>
    <cellStyle name="Normal 12 6 3 5 2 6" xfId="14577" xr:uid="{BDCC2E37-2C29-4B82-A65E-658FB8C98D45}"/>
    <cellStyle name="Normal 12 6 3 5 2 6 2" xfId="48037" xr:uid="{E004EA7B-1F44-4040-B3AA-8C2026A0260A}"/>
    <cellStyle name="Normal 12 6 3 5 2 7" xfId="48038" xr:uid="{8AE35688-1D10-4A16-AD76-9632531F945E}"/>
    <cellStyle name="Normal 12 6 3 5 3" xfId="2703" xr:uid="{F1CEC49F-6B04-492F-BBE3-E85E1CE37FD4}"/>
    <cellStyle name="Normal 12 6 3 5 3 2" xfId="8193" xr:uid="{1854C615-62F1-4FC7-8BAE-23C58058CF1D}"/>
    <cellStyle name="Normal 12 6 3 5 3 2 2" xfId="21003" xr:uid="{E8BFC517-F6B7-4113-9C87-27DDCAD8A0E4}"/>
    <cellStyle name="Normal 12 6 3 5 3 2 2 2" xfId="48039" xr:uid="{6E4418ED-23B4-4B9B-B8C6-A36E3E71E2B3}"/>
    <cellStyle name="Normal 12 6 3 5 3 2 3" xfId="48040" xr:uid="{2478DC46-CA50-4508-A1E7-355273A2EB0E}"/>
    <cellStyle name="Normal 12 6 3 5 3 3" xfId="15513" xr:uid="{4729A2BF-15AD-4A14-AEDD-FC0F576CFAB2}"/>
    <cellStyle name="Normal 12 6 3 5 3 3 2" xfId="48041" xr:uid="{85077047-073B-41E7-961E-93C36A045BB0}"/>
    <cellStyle name="Normal 12 6 3 5 3 4" xfId="48042" xr:uid="{1FE9048D-5C8F-421B-979C-2392E79C1BF0}"/>
    <cellStyle name="Normal 12 6 3 5 4" xfId="4533" xr:uid="{A89A035A-0328-496D-A010-3883DBA88A3A}"/>
    <cellStyle name="Normal 12 6 3 5 4 2" xfId="10023" xr:uid="{DBFD5C88-7A43-4AEA-8837-7580E385CA22}"/>
    <cellStyle name="Normal 12 6 3 5 4 2 2" xfId="22833" xr:uid="{D2102771-C685-4444-A9EE-AA7AFE895E94}"/>
    <cellStyle name="Normal 12 6 3 5 4 2 2 2" xfId="48043" xr:uid="{B677B3DD-ADD8-4398-BEE1-3081F8DD531F}"/>
    <cellStyle name="Normal 12 6 3 5 4 2 3" xfId="48044" xr:uid="{3C65718F-A36E-4531-85C3-E663F675D282}"/>
    <cellStyle name="Normal 12 6 3 5 4 3" xfId="17343" xr:uid="{D5B17CB3-9658-4955-AC59-907B229C0894}"/>
    <cellStyle name="Normal 12 6 3 5 4 3 2" xfId="48045" xr:uid="{6DF9646C-ABE1-4567-BDF4-7C6433A993CF}"/>
    <cellStyle name="Normal 12 6 3 5 4 4" xfId="48046" xr:uid="{CD90964C-0024-48CF-B7FC-DE2AB004F595}"/>
    <cellStyle name="Normal 12 6 3 5 5" xfId="11853" xr:uid="{12E36D99-5EB9-4029-A0E9-37ADC2C063C9}"/>
    <cellStyle name="Normal 12 6 3 5 5 2" xfId="24663" xr:uid="{10F98D16-D71A-4090-8F5A-E0B7A6C0884B}"/>
    <cellStyle name="Normal 12 6 3 5 5 2 2" xfId="48047" xr:uid="{73CD4A26-6F9B-48FA-8B81-6EDAF4AB9082}"/>
    <cellStyle name="Normal 12 6 3 5 5 3" xfId="48048" xr:uid="{BF950484-09FC-46A7-AFB7-B9D57845CF5B}"/>
    <cellStyle name="Normal 12 6 3 5 6" xfId="6363" xr:uid="{A7C90630-C068-4492-BB42-CAFEC842E4DB}"/>
    <cellStyle name="Normal 12 6 3 5 6 2" xfId="19173" xr:uid="{5CE6BA9F-5976-40EC-9A32-6AB8BDE4E121}"/>
    <cellStyle name="Normal 12 6 3 5 6 2 2" xfId="48049" xr:uid="{233A6561-AF62-47C0-82D1-9522D5838D7B}"/>
    <cellStyle name="Normal 12 6 3 5 6 3" xfId="48050" xr:uid="{21CC771D-D0EA-44D2-BB25-5D07400DDF2A}"/>
    <cellStyle name="Normal 12 6 3 5 7" xfId="13683" xr:uid="{9958ECE3-7EEF-4A4A-93F0-B450CA2F0723}"/>
    <cellStyle name="Normal 12 6 3 5 7 2" xfId="48051" xr:uid="{B2E99DAF-6968-4E55-A21F-7542FFC21007}"/>
    <cellStyle name="Normal 12 6 3 5 8" xfId="48052" xr:uid="{7C4D23DB-0EA8-4720-87B7-ABB46E0A51BF}"/>
    <cellStyle name="Normal 12 6 3 6" xfId="1273" xr:uid="{95829E27-6CE5-4B08-A73E-6630E44038BF}"/>
    <cellStyle name="Normal 12 6 3 6 2" xfId="3103" xr:uid="{801EDF11-F7BC-4821-87C7-0F5D674142B7}"/>
    <cellStyle name="Normal 12 6 3 6 2 2" xfId="8593" xr:uid="{342BFA4F-3084-4445-A140-0812F065AD8C}"/>
    <cellStyle name="Normal 12 6 3 6 2 2 2" xfId="21403" xr:uid="{2F96430D-CBAB-4C16-9DDB-3A3490D0C88F}"/>
    <cellStyle name="Normal 12 6 3 6 2 2 2 2" xfId="48053" xr:uid="{A6F5CEF4-C22C-4690-843B-31E45CCE501A}"/>
    <cellStyle name="Normal 12 6 3 6 2 2 3" xfId="48054" xr:uid="{C8C7E0C8-0EDC-4FBE-9389-524073965A73}"/>
    <cellStyle name="Normal 12 6 3 6 2 3" xfId="15913" xr:uid="{4C107A08-8900-4636-B9C3-340DCE0B5751}"/>
    <cellStyle name="Normal 12 6 3 6 2 3 2" xfId="48055" xr:uid="{5361C59D-1C6B-4077-9BFA-09560C2EF044}"/>
    <cellStyle name="Normal 12 6 3 6 2 4" xfId="48056" xr:uid="{E25BD659-8415-42AE-B7FA-1EF1DBDB266A}"/>
    <cellStyle name="Normal 12 6 3 6 3" xfId="4933" xr:uid="{F1430DD4-01F5-441A-9DCF-AB00E06768CE}"/>
    <cellStyle name="Normal 12 6 3 6 3 2" xfId="10423" xr:uid="{8B5C231F-30D1-4BD5-9903-647F10CDB0C1}"/>
    <cellStyle name="Normal 12 6 3 6 3 2 2" xfId="23233" xr:uid="{558961BD-B47D-465D-86D2-86132F53C5F7}"/>
    <cellStyle name="Normal 12 6 3 6 3 2 2 2" xfId="48057" xr:uid="{37E10CAC-25B6-4521-9DC3-4F27AFFE9850}"/>
    <cellStyle name="Normal 12 6 3 6 3 2 3" xfId="48058" xr:uid="{26CE6C5C-6F5E-4B46-B69C-04E1AAD690B7}"/>
    <cellStyle name="Normal 12 6 3 6 3 3" xfId="17743" xr:uid="{B82FE25F-AE43-4F65-ABEF-284CCE013048}"/>
    <cellStyle name="Normal 12 6 3 6 3 3 2" xfId="48059" xr:uid="{C7734510-3611-4F3B-B9DA-5B10F1235086}"/>
    <cellStyle name="Normal 12 6 3 6 3 4" xfId="48060" xr:uid="{5F454AE3-455D-4B91-BD02-0760B1D29C1B}"/>
    <cellStyle name="Normal 12 6 3 6 4" xfId="12253" xr:uid="{7E9CD526-872E-457A-868F-A828BDC7D438}"/>
    <cellStyle name="Normal 12 6 3 6 4 2" xfId="25063" xr:uid="{C47055AB-CCA6-439A-8300-88562196A430}"/>
    <cellStyle name="Normal 12 6 3 6 4 2 2" xfId="48061" xr:uid="{298BB063-3EA1-450D-AB4E-289A6965070D}"/>
    <cellStyle name="Normal 12 6 3 6 4 3" xfId="48062" xr:uid="{01B263A7-16BF-4558-8B83-31F5A33D48E9}"/>
    <cellStyle name="Normal 12 6 3 6 5" xfId="6763" xr:uid="{8CC11DBC-7B9E-4DBA-97FE-C580AEBB0CFF}"/>
    <cellStyle name="Normal 12 6 3 6 5 2" xfId="19573" xr:uid="{217D4039-CCEF-4462-BFEE-0DC10DBC0E28}"/>
    <cellStyle name="Normal 12 6 3 6 5 2 2" xfId="48063" xr:uid="{D4A558B5-C18F-4703-A660-364D32DC7EB0}"/>
    <cellStyle name="Normal 12 6 3 6 5 3" xfId="48064" xr:uid="{A88EDEC0-FE19-4012-8BC1-DA44A4A31426}"/>
    <cellStyle name="Normal 12 6 3 6 6" xfId="14083" xr:uid="{5468DC00-0C65-457D-A938-151E716CA495}"/>
    <cellStyle name="Normal 12 6 3 6 6 2" xfId="48065" xr:uid="{33824A9C-AE04-4CC3-AB2C-A5AE29E0FB6A}"/>
    <cellStyle name="Normal 12 6 3 6 7" xfId="48066" xr:uid="{5D02AB21-55FA-422F-B7C8-AF926422E3F7}"/>
    <cellStyle name="Normal 12 6 3 7" xfId="2209" xr:uid="{B41DD03B-94A0-41CE-A502-04BD55F64D42}"/>
    <cellStyle name="Normal 12 6 3 7 2" xfId="7699" xr:uid="{6F92F6F1-C6B0-4D6C-9652-7FE6C236E03F}"/>
    <cellStyle name="Normal 12 6 3 7 2 2" xfId="20509" xr:uid="{AE4AD1C2-A2AD-4CAB-B790-C2EBF56D4609}"/>
    <cellStyle name="Normal 12 6 3 7 2 2 2" xfId="48067" xr:uid="{81F9B469-BDC5-4FAC-B971-7040D32DF3EB}"/>
    <cellStyle name="Normal 12 6 3 7 2 3" xfId="48068" xr:uid="{B3B122DD-F099-4872-BD33-83800CB17215}"/>
    <cellStyle name="Normal 12 6 3 7 3" xfId="15019" xr:uid="{5B5E7F20-8F9D-4AA0-9F3E-46D0B784C74E}"/>
    <cellStyle name="Normal 12 6 3 7 3 2" xfId="48069" xr:uid="{054BB054-4436-4FCE-A15F-60113BBE37F4}"/>
    <cellStyle name="Normal 12 6 3 7 4" xfId="48070" xr:uid="{34AC0270-BF75-4F86-99F5-5A3991E912CB}"/>
    <cellStyle name="Normal 12 6 3 8" xfId="4039" xr:uid="{9B61AAD6-DBC8-4BE0-870E-0F9F114C17C6}"/>
    <cellStyle name="Normal 12 6 3 8 2" xfId="9529" xr:uid="{68B4953D-FF76-4EAF-B346-82C4D48B3EE3}"/>
    <cellStyle name="Normal 12 6 3 8 2 2" xfId="22339" xr:uid="{6DC2C1C1-21A6-4970-915B-650109DD75BB}"/>
    <cellStyle name="Normal 12 6 3 8 2 2 2" xfId="48071" xr:uid="{EA6A932D-FA9F-4F77-95F0-2377BD9FE0E4}"/>
    <cellStyle name="Normal 12 6 3 8 2 3" xfId="48072" xr:uid="{B6A66146-3A65-4BC6-869E-1235E7C7EC46}"/>
    <cellStyle name="Normal 12 6 3 8 3" xfId="16849" xr:uid="{28FAB3F4-B881-4383-9C1A-B0505E5E5846}"/>
    <cellStyle name="Normal 12 6 3 8 3 2" xfId="48073" xr:uid="{227442F9-6E23-40AD-A045-1A7DDB15B5D7}"/>
    <cellStyle name="Normal 12 6 3 8 4" xfId="48074" xr:uid="{020CBE0C-82BE-4E13-8F6F-47E3000D4247}"/>
    <cellStyle name="Normal 12 6 3 9" xfId="11359" xr:uid="{2DFC11F8-5292-4520-B7D4-5939B92A3D55}"/>
    <cellStyle name="Normal 12 6 3 9 2" xfId="24169" xr:uid="{F54EA59A-1B1B-4665-BF71-1E42B9C60AC2}"/>
    <cellStyle name="Normal 12 6 3 9 2 2" xfId="48075" xr:uid="{1C929647-A66D-4FED-90BA-441CE89C1397}"/>
    <cellStyle name="Normal 12 6 3 9 3" xfId="48076" xr:uid="{270B12BD-2195-488B-B150-7BDE20F3A896}"/>
    <cellStyle name="Normal 12 6 4" xfId="336" xr:uid="{6301E25B-E822-4519-A1FE-735D7EF5AFA4}"/>
    <cellStyle name="Normal 12 6 4 10" xfId="5828" xr:uid="{64C18BC7-F81C-40AB-A473-0D3260B241FF}"/>
    <cellStyle name="Normal 12 6 4 10 2" xfId="18638" xr:uid="{D4ED74CF-AE1F-4DBC-850B-E9EA700C44D7}"/>
    <cellStyle name="Normal 12 6 4 10 2 2" xfId="48077" xr:uid="{32FF1DA2-4106-47F9-A492-DA2F615CE2F0}"/>
    <cellStyle name="Normal 12 6 4 10 3" xfId="48078" xr:uid="{7F515BAD-51CF-45CA-8CBB-C6FC26C318B0}"/>
    <cellStyle name="Normal 12 6 4 11" xfId="13148" xr:uid="{4ADECD4C-4EDB-4298-8840-05448F3686EA}"/>
    <cellStyle name="Normal 12 6 4 11 2" xfId="48079" xr:uid="{82D3E587-FF38-46A5-8DD4-8E655D6A3741}"/>
    <cellStyle name="Normal 12 6 4 12" xfId="48080" xr:uid="{989ED075-4E7C-4612-989D-C8D1A49DC10C}"/>
    <cellStyle name="Normal 12 6 4 2" xfId="565" xr:uid="{2DCB42F4-4659-4088-BFC5-04E3B0B4B2C3}"/>
    <cellStyle name="Normal 12 6 4 2 2" xfId="964" xr:uid="{12ECBBBC-ACD6-4979-AC3D-8046D2144072}"/>
    <cellStyle name="Normal 12 6 4 2 2 2" xfId="1859" xr:uid="{B6D29AC1-6D2D-419C-ADAE-15347A58BCFC}"/>
    <cellStyle name="Normal 12 6 4 2 2 2 2" xfId="3689" xr:uid="{74E6E436-9D77-4088-BEC6-50C95EB3C085}"/>
    <cellStyle name="Normal 12 6 4 2 2 2 2 2" xfId="9179" xr:uid="{DB0AE670-7638-4DB0-B8BE-6C3B54AB36F1}"/>
    <cellStyle name="Normal 12 6 4 2 2 2 2 2 2" xfId="21989" xr:uid="{55BEC37C-B1C6-4A77-832C-68A58724E400}"/>
    <cellStyle name="Normal 12 6 4 2 2 2 2 2 2 2" xfId="48081" xr:uid="{BBAC4617-BDAE-456E-8D41-06B2FC16624C}"/>
    <cellStyle name="Normal 12 6 4 2 2 2 2 2 3" xfId="48082" xr:uid="{B153F24F-921D-4EA2-A86A-FBB6B13C1FDC}"/>
    <cellStyle name="Normal 12 6 4 2 2 2 2 3" xfId="16499" xr:uid="{99D45E2D-A058-481F-8345-73D134228E27}"/>
    <cellStyle name="Normal 12 6 4 2 2 2 2 3 2" xfId="48083" xr:uid="{F420B376-8F7C-4C0A-949E-85D47FE8DD70}"/>
    <cellStyle name="Normal 12 6 4 2 2 2 2 4" xfId="48084" xr:uid="{10BEC0D0-89DE-4FF5-842E-6F000F04CD8B}"/>
    <cellStyle name="Normal 12 6 4 2 2 2 3" xfId="5519" xr:uid="{4BD42675-104F-44D8-8A5A-DE47676568E5}"/>
    <cellStyle name="Normal 12 6 4 2 2 2 3 2" xfId="11009" xr:uid="{37025CED-00FF-4720-892E-ECB6E15C59CE}"/>
    <cellStyle name="Normal 12 6 4 2 2 2 3 2 2" xfId="23819" xr:uid="{E9904E9A-BBD2-4CC8-AFC4-0790BC70A091}"/>
    <cellStyle name="Normal 12 6 4 2 2 2 3 2 2 2" xfId="48085" xr:uid="{62DCC5C4-07FC-49BD-9680-1C64ACF30369}"/>
    <cellStyle name="Normal 12 6 4 2 2 2 3 2 3" xfId="48086" xr:uid="{9B88F520-C380-448E-892A-08C75247886D}"/>
    <cellStyle name="Normal 12 6 4 2 2 2 3 3" xfId="18329" xr:uid="{4B0376D4-8DBD-479D-AF2B-E3B48B759CEE}"/>
    <cellStyle name="Normal 12 6 4 2 2 2 3 3 2" xfId="48087" xr:uid="{C2F43969-4272-4BDC-8DCB-7C8D13712050}"/>
    <cellStyle name="Normal 12 6 4 2 2 2 3 4" xfId="48088" xr:uid="{4708C562-2E2D-41B1-9A6A-A6D167BE5646}"/>
    <cellStyle name="Normal 12 6 4 2 2 2 4" xfId="12839" xr:uid="{C2982149-3F1E-413E-B0E5-D569694AC6CB}"/>
    <cellStyle name="Normal 12 6 4 2 2 2 4 2" xfId="25649" xr:uid="{54970B0B-D8C9-45C4-A393-8D1D3E816747}"/>
    <cellStyle name="Normal 12 6 4 2 2 2 4 2 2" xfId="48089" xr:uid="{C4AE4139-99D8-41C2-BAA3-F4339DBCFE67}"/>
    <cellStyle name="Normal 12 6 4 2 2 2 4 3" xfId="48090" xr:uid="{44CAC04C-A4EE-4DDA-9C76-024D1AA155EC}"/>
    <cellStyle name="Normal 12 6 4 2 2 2 5" xfId="7349" xr:uid="{247587D8-FC68-40A7-ADA9-7F2DD3695ADC}"/>
    <cellStyle name="Normal 12 6 4 2 2 2 5 2" xfId="20159" xr:uid="{FC41C75F-6812-4497-9FF9-408D9B9A16B1}"/>
    <cellStyle name="Normal 12 6 4 2 2 2 5 2 2" xfId="48091" xr:uid="{4DB8C187-CBD4-487B-BF88-D0E4C0925141}"/>
    <cellStyle name="Normal 12 6 4 2 2 2 5 3" xfId="48092" xr:uid="{C974A04E-1856-4CB7-B0AD-30DE22674FD4}"/>
    <cellStyle name="Normal 12 6 4 2 2 2 6" xfId="14669" xr:uid="{7C4874A2-AE85-491C-9EFB-4418DFD9F053}"/>
    <cellStyle name="Normal 12 6 4 2 2 2 6 2" xfId="48093" xr:uid="{43A15420-FE76-40B2-996E-3EF26C11EFCD}"/>
    <cellStyle name="Normal 12 6 4 2 2 2 7" xfId="48094" xr:uid="{F83AC159-555A-4C48-9395-1B9CA73C974F}"/>
    <cellStyle name="Normal 12 6 4 2 2 3" xfId="2795" xr:uid="{6FD90085-158D-488E-AEA3-9EE8AA8262EA}"/>
    <cellStyle name="Normal 12 6 4 2 2 3 2" xfId="8285" xr:uid="{289CE8CB-1983-4795-BE44-99C01766B7F7}"/>
    <cellStyle name="Normal 12 6 4 2 2 3 2 2" xfId="21095" xr:uid="{2545BE00-7D02-42F3-861F-55D67AFE5E61}"/>
    <cellStyle name="Normal 12 6 4 2 2 3 2 2 2" xfId="48095" xr:uid="{D3183173-EB1A-4D10-87F6-18F96E4C26F1}"/>
    <cellStyle name="Normal 12 6 4 2 2 3 2 3" xfId="48096" xr:uid="{471920C5-3EED-4D0B-AE99-13602191DA26}"/>
    <cellStyle name="Normal 12 6 4 2 2 3 3" xfId="15605" xr:uid="{DFD6C7A1-A6A4-412A-AA4D-839BAEC4C8A9}"/>
    <cellStyle name="Normal 12 6 4 2 2 3 3 2" xfId="48097" xr:uid="{41D93178-737C-4656-B816-47400E52B30C}"/>
    <cellStyle name="Normal 12 6 4 2 2 3 4" xfId="48098" xr:uid="{78CDE7E8-2094-4D7F-9DD7-C74DB2543EF5}"/>
    <cellStyle name="Normal 12 6 4 2 2 4" xfId="4625" xr:uid="{B4F42A3B-8654-4023-B148-D4140B913002}"/>
    <cellStyle name="Normal 12 6 4 2 2 4 2" xfId="10115" xr:uid="{0DA29106-4541-4DF0-9050-07058421400B}"/>
    <cellStyle name="Normal 12 6 4 2 2 4 2 2" xfId="22925" xr:uid="{2BB0EF15-9073-4408-B802-C1A36B6898C9}"/>
    <cellStyle name="Normal 12 6 4 2 2 4 2 2 2" xfId="48099" xr:uid="{DC4E57EE-3F1C-4F71-9A40-1DFEE275E85A}"/>
    <cellStyle name="Normal 12 6 4 2 2 4 2 3" xfId="48100" xr:uid="{7BEE2C65-ADB2-4A60-B8DD-968511025989}"/>
    <cellStyle name="Normal 12 6 4 2 2 4 3" xfId="17435" xr:uid="{958217F9-DF04-4722-A56B-8F2F69175E1C}"/>
    <cellStyle name="Normal 12 6 4 2 2 4 3 2" xfId="48101" xr:uid="{895CE370-0F0D-462F-822A-812ED371DB1E}"/>
    <cellStyle name="Normal 12 6 4 2 2 4 4" xfId="48102" xr:uid="{3237B045-D1B4-41BC-858B-DEAAF78711EA}"/>
    <cellStyle name="Normal 12 6 4 2 2 5" xfId="11945" xr:uid="{FD95D422-9902-49FC-8E40-CE2FF90FE6FC}"/>
    <cellStyle name="Normal 12 6 4 2 2 5 2" xfId="24755" xr:uid="{DD87385D-5AF9-4C3F-8B1C-9130A8359BC8}"/>
    <cellStyle name="Normal 12 6 4 2 2 5 2 2" xfId="48103" xr:uid="{55437C64-D0C9-4F15-B554-F97D239314F9}"/>
    <cellStyle name="Normal 12 6 4 2 2 5 3" xfId="48104" xr:uid="{A26EB78B-BC7E-49AA-B819-E2838E33C415}"/>
    <cellStyle name="Normal 12 6 4 2 2 6" xfId="6455" xr:uid="{2F71C7D2-6A03-4C51-8B65-2DF6B88ABDE1}"/>
    <cellStyle name="Normal 12 6 4 2 2 6 2" xfId="19265" xr:uid="{0145D79A-EA69-4EEA-94FF-4CDE14AB4405}"/>
    <cellStyle name="Normal 12 6 4 2 2 6 2 2" xfId="48105" xr:uid="{3E65BC72-E600-43E6-B067-DD413A28B7AA}"/>
    <cellStyle name="Normal 12 6 4 2 2 6 3" xfId="48106" xr:uid="{F1E1BC70-713E-482B-8B13-47D7228895A3}"/>
    <cellStyle name="Normal 12 6 4 2 2 7" xfId="13775" xr:uid="{E5C26735-30D5-48CD-A9B1-AAAFA189175E}"/>
    <cellStyle name="Normal 12 6 4 2 2 7 2" xfId="48107" xr:uid="{EB438FC0-04D4-4E70-86AC-EC7FE19EED90}"/>
    <cellStyle name="Normal 12 6 4 2 2 8" xfId="48108" xr:uid="{B6360587-267F-47F5-9410-00D8376F8B89}"/>
    <cellStyle name="Normal 12 6 4 2 3" xfId="1460" xr:uid="{AB1CB94A-A2F3-44C9-993C-D63F9554294F}"/>
    <cellStyle name="Normal 12 6 4 2 3 2" xfId="3290" xr:uid="{69ED5A84-0B91-40B8-8FA2-E2DC26C2A894}"/>
    <cellStyle name="Normal 12 6 4 2 3 2 2" xfId="8780" xr:uid="{875EC5A0-314D-4B48-A018-374321413725}"/>
    <cellStyle name="Normal 12 6 4 2 3 2 2 2" xfId="21590" xr:uid="{511DF7E9-0CB2-4E6A-8332-1C4DD782E056}"/>
    <cellStyle name="Normal 12 6 4 2 3 2 2 2 2" xfId="48109" xr:uid="{DCC9F9E7-F53D-4974-989A-9BB5E8A2F45A}"/>
    <cellStyle name="Normal 12 6 4 2 3 2 2 3" xfId="48110" xr:uid="{27D12C82-A212-485C-BC9B-B9030D5B46B5}"/>
    <cellStyle name="Normal 12 6 4 2 3 2 3" xfId="16100" xr:uid="{739998AC-3A01-44E5-AC3E-DCFCF6E8A034}"/>
    <cellStyle name="Normal 12 6 4 2 3 2 3 2" xfId="48111" xr:uid="{C3356399-CB66-41C5-BEE6-2371E7F2C434}"/>
    <cellStyle name="Normal 12 6 4 2 3 2 4" xfId="48112" xr:uid="{6F13D478-7C1E-4DF4-BD94-CBE98A9DE22D}"/>
    <cellStyle name="Normal 12 6 4 2 3 3" xfId="5120" xr:uid="{2A2C5D70-4BB3-48B6-9F5B-6BBC9A821BE4}"/>
    <cellStyle name="Normal 12 6 4 2 3 3 2" xfId="10610" xr:uid="{52EC4340-D918-40E4-BE81-FB1835047199}"/>
    <cellStyle name="Normal 12 6 4 2 3 3 2 2" xfId="23420" xr:uid="{4C5A4EC1-F9F5-47DA-B325-D6733947DF2C}"/>
    <cellStyle name="Normal 12 6 4 2 3 3 2 2 2" xfId="48113" xr:uid="{152FE15F-845C-416E-B912-366EEB7DAF75}"/>
    <cellStyle name="Normal 12 6 4 2 3 3 2 3" xfId="48114" xr:uid="{0ACDC98E-BDD4-4751-A229-ABCB9CA71552}"/>
    <cellStyle name="Normal 12 6 4 2 3 3 3" xfId="17930" xr:uid="{E62172FE-12D5-478F-849B-E98F2A462195}"/>
    <cellStyle name="Normal 12 6 4 2 3 3 3 2" xfId="48115" xr:uid="{F4D86EF8-31AE-40E0-AC90-B8A327203C98}"/>
    <cellStyle name="Normal 12 6 4 2 3 3 4" xfId="48116" xr:uid="{F645EBC7-BADE-476E-8B3E-047937E84711}"/>
    <cellStyle name="Normal 12 6 4 2 3 4" xfId="12440" xr:uid="{06722A72-98CF-4E84-8BFB-34374EC20DDA}"/>
    <cellStyle name="Normal 12 6 4 2 3 4 2" xfId="25250" xr:uid="{A09AA38F-7BA9-4DDD-9C78-B30963969C33}"/>
    <cellStyle name="Normal 12 6 4 2 3 4 2 2" xfId="48117" xr:uid="{79A0CB6C-F2DA-4B8B-B0C5-5C179F6EEE00}"/>
    <cellStyle name="Normal 12 6 4 2 3 4 3" xfId="48118" xr:uid="{4FDCE853-8270-49D2-9229-DB9BFDAD81F9}"/>
    <cellStyle name="Normal 12 6 4 2 3 5" xfId="6950" xr:uid="{B2A8D9B2-A461-4CAC-9EA2-2222FBC1764E}"/>
    <cellStyle name="Normal 12 6 4 2 3 5 2" xfId="19760" xr:uid="{C54C76AF-1666-4C89-9C5E-EB848DD0EBA0}"/>
    <cellStyle name="Normal 12 6 4 2 3 5 2 2" xfId="48119" xr:uid="{5B087D7B-2C0E-4D4F-8117-30F5B06B30C2}"/>
    <cellStyle name="Normal 12 6 4 2 3 5 3" xfId="48120" xr:uid="{65287711-2D0E-479E-8A65-774F9370117A}"/>
    <cellStyle name="Normal 12 6 4 2 3 6" xfId="14270" xr:uid="{835E695E-4874-42CA-B1E3-5BA506A4125B}"/>
    <cellStyle name="Normal 12 6 4 2 3 6 2" xfId="48121" xr:uid="{DB1784C4-E172-4A4A-9F48-E8D2E0ABF260}"/>
    <cellStyle name="Normal 12 6 4 2 3 7" xfId="48122" xr:uid="{4A056BDA-67F9-4EAA-99E6-A7325F386FA0}"/>
    <cellStyle name="Normal 12 6 4 2 4" xfId="2396" xr:uid="{04C84F13-64D8-4023-A197-ADD6F15D77FB}"/>
    <cellStyle name="Normal 12 6 4 2 4 2" xfId="7886" xr:uid="{7EBE87D9-2D74-413E-9D74-FFB90B469E8A}"/>
    <cellStyle name="Normal 12 6 4 2 4 2 2" xfId="20696" xr:uid="{8CE13E4E-6A7E-4930-9732-4F2E751195D0}"/>
    <cellStyle name="Normal 12 6 4 2 4 2 2 2" xfId="48123" xr:uid="{E541C96E-75DD-4100-A027-5E22ADB56FA9}"/>
    <cellStyle name="Normal 12 6 4 2 4 2 3" xfId="48124" xr:uid="{B4A75AC4-EDA2-4F72-AD92-CC4596F27EAE}"/>
    <cellStyle name="Normal 12 6 4 2 4 3" xfId="15206" xr:uid="{FBDEE8AE-7D33-4994-B6B7-B1BC1DF6245E}"/>
    <cellStyle name="Normal 12 6 4 2 4 3 2" xfId="48125" xr:uid="{EC71512F-EFA5-4A6E-A231-0343F0B33BC5}"/>
    <cellStyle name="Normal 12 6 4 2 4 4" xfId="48126" xr:uid="{0F665008-8272-4E7A-BF9C-41E4C406D89B}"/>
    <cellStyle name="Normal 12 6 4 2 5" xfId="4226" xr:uid="{C59459F4-E68C-42C4-A734-4F95B46C5788}"/>
    <cellStyle name="Normal 12 6 4 2 5 2" xfId="9716" xr:uid="{8E448EF9-E148-43CB-A9C5-727B909CA983}"/>
    <cellStyle name="Normal 12 6 4 2 5 2 2" xfId="22526" xr:uid="{41B97BEC-BEDD-4354-BB3B-5689B92B95A7}"/>
    <cellStyle name="Normal 12 6 4 2 5 2 2 2" xfId="48127" xr:uid="{A9C291A9-AF76-4407-9169-ECE026BEB94B}"/>
    <cellStyle name="Normal 12 6 4 2 5 2 3" xfId="48128" xr:uid="{ECF1A007-BD6C-4BBD-9581-A7262AD7817A}"/>
    <cellStyle name="Normal 12 6 4 2 5 3" xfId="17036" xr:uid="{09CB9F96-66F3-4B4E-A690-920F3571F07A}"/>
    <cellStyle name="Normal 12 6 4 2 5 3 2" xfId="48129" xr:uid="{7B26C61F-CFE8-44CD-87D6-038A4303EF10}"/>
    <cellStyle name="Normal 12 6 4 2 5 4" xfId="48130" xr:uid="{867E3EA1-49DC-4FF8-80CC-8C733205D3E4}"/>
    <cellStyle name="Normal 12 6 4 2 6" xfId="11546" xr:uid="{271B44CB-2594-45EB-AE3A-BF6131C3055F}"/>
    <cellStyle name="Normal 12 6 4 2 6 2" xfId="24356" xr:uid="{528857BE-E449-4333-B440-81914D186316}"/>
    <cellStyle name="Normal 12 6 4 2 6 2 2" xfId="48131" xr:uid="{8772DEF0-EB5D-4379-BEC4-EB3A6A58B5FA}"/>
    <cellStyle name="Normal 12 6 4 2 6 3" xfId="48132" xr:uid="{88DC23E8-9D5B-423E-B6A0-D11BBEE70D96}"/>
    <cellStyle name="Normal 12 6 4 2 7" xfId="6056" xr:uid="{A21FE24F-0EBB-441E-B93E-33D07CF2E74F}"/>
    <cellStyle name="Normal 12 6 4 2 7 2" xfId="18866" xr:uid="{5DC6C18A-28D1-4F82-A186-1DDEEF634006}"/>
    <cellStyle name="Normal 12 6 4 2 7 2 2" xfId="48133" xr:uid="{B3D0DF2E-D599-4044-A8B2-C3DAF1AF8729}"/>
    <cellStyle name="Normal 12 6 4 2 7 3" xfId="48134" xr:uid="{CCEB692E-C487-4634-BA84-B6518561A761}"/>
    <cellStyle name="Normal 12 6 4 2 8" xfId="13376" xr:uid="{F08E8F2F-895C-45C0-9595-7F28D6B14AD7}"/>
    <cellStyle name="Normal 12 6 4 2 8 2" xfId="48135" xr:uid="{C66ACB9E-6907-4CB0-99FC-BB096F787C2B}"/>
    <cellStyle name="Normal 12 6 4 2 9" xfId="48136" xr:uid="{BF91F08E-9D52-48F0-BE1C-ACA0C7227BDD}"/>
    <cellStyle name="Normal 12 6 4 3" xfId="697" xr:uid="{44AB539D-49D6-4CAE-BB50-81FF582F04A5}"/>
    <cellStyle name="Normal 12 6 4 3 2" xfId="1097" xr:uid="{7A5E5DB1-0850-430D-8B32-C992F0E876DC}"/>
    <cellStyle name="Normal 12 6 4 3 2 2" xfId="1992" xr:uid="{D095C04F-0104-4F28-88DA-54550F5B2281}"/>
    <cellStyle name="Normal 12 6 4 3 2 2 2" xfId="3822" xr:uid="{EC809E37-DC65-4DB1-B6E2-2D518B345F6A}"/>
    <cellStyle name="Normal 12 6 4 3 2 2 2 2" xfId="9312" xr:uid="{FFA657D6-A2ED-4B81-AF42-B33F8AB65CCD}"/>
    <cellStyle name="Normal 12 6 4 3 2 2 2 2 2" xfId="22122" xr:uid="{FAF9FBBD-138C-4BA2-B044-E6143E3DF90D}"/>
    <cellStyle name="Normal 12 6 4 3 2 2 2 2 2 2" xfId="48137" xr:uid="{F583DC40-A042-4E9E-B2E5-92B57C9AEF06}"/>
    <cellStyle name="Normal 12 6 4 3 2 2 2 2 3" xfId="48138" xr:uid="{685C7246-480A-4378-8963-89700252EB64}"/>
    <cellStyle name="Normal 12 6 4 3 2 2 2 3" xfId="16632" xr:uid="{97ACCFB7-E384-4B53-8BDC-F0E55AC3DF81}"/>
    <cellStyle name="Normal 12 6 4 3 2 2 2 3 2" xfId="48139" xr:uid="{8013C05A-FE62-4B90-B11D-317113530B04}"/>
    <cellStyle name="Normal 12 6 4 3 2 2 2 4" xfId="48140" xr:uid="{4AD95DD9-461B-4EA3-A870-7CD11C2B5AEF}"/>
    <cellStyle name="Normal 12 6 4 3 2 2 3" xfId="5652" xr:uid="{22272001-F294-4F16-ACC9-39EE86372D15}"/>
    <cellStyle name="Normal 12 6 4 3 2 2 3 2" xfId="11142" xr:uid="{F01FD10B-1E04-457C-97FD-2E321CB7B9AD}"/>
    <cellStyle name="Normal 12 6 4 3 2 2 3 2 2" xfId="23952" xr:uid="{E0DD1EF8-D354-4E35-AD79-C236242793F4}"/>
    <cellStyle name="Normal 12 6 4 3 2 2 3 2 2 2" xfId="48141" xr:uid="{593E5315-09FF-4204-A5FC-0301673C8424}"/>
    <cellStyle name="Normal 12 6 4 3 2 2 3 2 3" xfId="48142" xr:uid="{DD0F34D7-F532-48DB-8AD7-A265BC470116}"/>
    <cellStyle name="Normal 12 6 4 3 2 2 3 3" xfId="18462" xr:uid="{C2738114-9937-4EF9-935A-BEC600FE9CA7}"/>
    <cellStyle name="Normal 12 6 4 3 2 2 3 3 2" xfId="48143" xr:uid="{83DE817A-B040-4A7B-8664-C22981B5F261}"/>
    <cellStyle name="Normal 12 6 4 3 2 2 3 4" xfId="48144" xr:uid="{F91E0E4A-91F4-4F72-95CD-27A22B1EC99F}"/>
    <cellStyle name="Normal 12 6 4 3 2 2 4" xfId="12972" xr:uid="{71D9EF0A-EA0D-4001-B33A-9533149D23E7}"/>
    <cellStyle name="Normal 12 6 4 3 2 2 4 2" xfId="25782" xr:uid="{721786D0-45F5-4762-A5BD-D8CEE3BD1F08}"/>
    <cellStyle name="Normal 12 6 4 3 2 2 4 2 2" xfId="48145" xr:uid="{857FA63F-6071-4172-8D12-B186430D54A7}"/>
    <cellStyle name="Normal 12 6 4 3 2 2 4 3" xfId="48146" xr:uid="{D9CE3903-F6BE-4533-90A0-F893AD464A6E}"/>
    <cellStyle name="Normal 12 6 4 3 2 2 5" xfId="7482" xr:uid="{6C7448F8-A7DA-4C71-B761-D9EEA29C2172}"/>
    <cellStyle name="Normal 12 6 4 3 2 2 5 2" xfId="20292" xr:uid="{8775BF88-402C-436B-9F8F-533B82294865}"/>
    <cellStyle name="Normal 12 6 4 3 2 2 5 2 2" xfId="48147" xr:uid="{A74CA437-842A-4258-8151-D961948F922D}"/>
    <cellStyle name="Normal 12 6 4 3 2 2 5 3" xfId="48148" xr:uid="{303E653E-3045-4CCC-9419-4754812CC51B}"/>
    <cellStyle name="Normal 12 6 4 3 2 2 6" xfId="14802" xr:uid="{3F90BF03-EF19-450F-9F5F-29C8CD801D8E}"/>
    <cellStyle name="Normal 12 6 4 3 2 2 6 2" xfId="48149" xr:uid="{BF836B7E-C00A-4936-A2FC-02BB59662204}"/>
    <cellStyle name="Normal 12 6 4 3 2 2 7" xfId="48150" xr:uid="{A6084996-BEA3-45BD-AB8C-F13BF552EB6A}"/>
    <cellStyle name="Normal 12 6 4 3 2 3" xfId="2928" xr:uid="{856D425A-8B2D-40F3-BF94-775CEDCB7B7C}"/>
    <cellStyle name="Normal 12 6 4 3 2 3 2" xfId="8418" xr:uid="{0937F446-F81F-4C12-BC86-7DD592B18E7B}"/>
    <cellStyle name="Normal 12 6 4 3 2 3 2 2" xfId="21228" xr:uid="{183427BB-62CF-4E51-91D6-F8A576D82322}"/>
    <cellStyle name="Normal 12 6 4 3 2 3 2 2 2" xfId="48151" xr:uid="{7BABD66C-BB1B-48F3-8AA9-38E5D047F3B0}"/>
    <cellStyle name="Normal 12 6 4 3 2 3 2 3" xfId="48152" xr:uid="{167AB764-1149-4FB4-A1EE-B662CDABADD1}"/>
    <cellStyle name="Normal 12 6 4 3 2 3 3" xfId="15738" xr:uid="{35E12124-3C35-4E53-808A-BAC704477A04}"/>
    <cellStyle name="Normal 12 6 4 3 2 3 3 2" xfId="48153" xr:uid="{41F64B6A-D208-4EB3-A753-72773BD5A435}"/>
    <cellStyle name="Normal 12 6 4 3 2 3 4" xfId="48154" xr:uid="{85EBC42E-D868-45AF-8DDD-23A0F7A11890}"/>
    <cellStyle name="Normal 12 6 4 3 2 4" xfId="4758" xr:uid="{1EA65695-3320-4BCD-9875-352FBB477936}"/>
    <cellStyle name="Normal 12 6 4 3 2 4 2" xfId="10248" xr:uid="{C6F3512A-E2B7-4EF3-BC11-C35054008B86}"/>
    <cellStyle name="Normal 12 6 4 3 2 4 2 2" xfId="23058" xr:uid="{8A8AEC74-31AC-4C16-93A4-9BEC9C641362}"/>
    <cellStyle name="Normal 12 6 4 3 2 4 2 2 2" xfId="48155" xr:uid="{45C333EE-561B-4372-9E8C-FD44EAE772B0}"/>
    <cellStyle name="Normal 12 6 4 3 2 4 2 3" xfId="48156" xr:uid="{FB3204EE-165A-4D38-8002-CB34A7EEB27C}"/>
    <cellStyle name="Normal 12 6 4 3 2 4 3" xfId="17568" xr:uid="{BBCD5BF9-7E4E-49E0-9B5C-9971009B7811}"/>
    <cellStyle name="Normal 12 6 4 3 2 4 3 2" xfId="48157" xr:uid="{F4EC6944-BE03-42DD-AC28-FD8EDE74F19C}"/>
    <cellStyle name="Normal 12 6 4 3 2 4 4" xfId="48158" xr:uid="{DDD6453B-F8F8-4EE5-9915-4D0EAF408869}"/>
    <cellStyle name="Normal 12 6 4 3 2 5" xfId="12078" xr:uid="{63D8690A-15AC-4B1F-9E35-1A4052A45443}"/>
    <cellStyle name="Normal 12 6 4 3 2 5 2" xfId="24888" xr:uid="{D13AAD24-81F1-4155-BB89-395E1013EE92}"/>
    <cellStyle name="Normal 12 6 4 3 2 5 2 2" xfId="48159" xr:uid="{0A4E296B-F3F5-4BF8-A0E0-65D69D99ADC7}"/>
    <cellStyle name="Normal 12 6 4 3 2 5 3" xfId="48160" xr:uid="{D9F2205D-055C-44DE-9465-A60EE3F90FC3}"/>
    <cellStyle name="Normal 12 6 4 3 2 6" xfId="6588" xr:uid="{20A0AC09-62AF-4698-86D2-AF9EA7B65C19}"/>
    <cellStyle name="Normal 12 6 4 3 2 6 2" xfId="19398" xr:uid="{FB29D456-1FC2-4D3C-B830-A39C869C9D91}"/>
    <cellStyle name="Normal 12 6 4 3 2 6 2 2" xfId="48161" xr:uid="{A0943497-7B04-4BD9-95BE-61E08455EF6F}"/>
    <cellStyle name="Normal 12 6 4 3 2 6 3" xfId="48162" xr:uid="{33AD6252-256A-4D17-90D3-CD85BC5FCB62}"/>
    <cellStyle name="Normal 12 6 4 3 2 7" xfId="13908" xr:uid="{03B938FB-E886-4814-9836-2E96603E5D24}"/>
    <cellStyle name="Normal 12 6 4 3 2 7 2" xfId="48163" xr:uid="{B1B95289-F7EA-4331-BD69-DB2A7334C091}"/>
    <cellStyle name="Normal 12 6 4 3 2 8" xfId="48164" xr:uid="{907F96C4-13C4-4060-8527-324336D6D807}"/>
    <cellStyle name="Normal 12 6 4 3 3" xfId="1592" xr:uid="{74EDB23F-7ABA-4F4B-9190-C1E390CBEF1A}"/>
    <cellStyle name="Normal 12 6 4 3 3 2" xfId="3422" xr:uid="{329A1181-154E-4031-8CC0-2718572E1544}"/>
    <cellStyle name="Normal 12 6 4 3 3 2 2" xfId="8912" xr:uid="{BC734741-1F7C-4CC3-9046-A9B22B608A02}"/>
    <cellStyle name="Normal 12 6 4 3 3 2 2 2" xfId="21722" xr:uid="{F5795D2F-2CFB-49AA-A483-58B4F6574D88}"/>
    <cellStyle name="Normal 12 6 4 3 3 2 2 2 2" xfId="48165" xr:uid="{43584499-10E2-4F7D-AF7E-6B466745ED84}"/>
    <cellStyle name="Normal 12 6 4 3 3 2 2 3" xfId="48166" xr:uid="{3989EFEE-2EFD-4314-B819-7C3212636718}"/>
    <cellStyle name="Normal 12 6 4 3 3 2 3" xfId="16232" xr:uid="{18A5D864-2A7B-4788-A0CB-523C0D2FF5A6}"/>
    <cellStyle name="Normal 12 6 4 3 3 2 3 2" xfId="48167" xr:uid="{13311783-C224-419B-8184-C50E0D711933}"/>
    <cellStyle name="Normal 12 6 4 3 3 2 4" xfId="48168" xr:uid="{0C5FAFE9-3D22-4DC9-80C8-D6FB3D8EE0E4}"/>
    <cellStyle name="Normal 12 6 4 3 3 3" xfId="5252" xr:uid="{DDFC3434-B5AE-4442-8FF0-E7BDDA0C0F5B}"/>
    <cellStyle name="Normal 12 6 4 3 3 3 2" xfId="10742" xr:uid="{4E24E754-CFEE-4941-9DB4-2B2B56D30A92}"/>
    <cellStyle name="Normal 12 6 4 3 3 3 2 2" xfId="23552" xr:uid="{28D5F20D-6BD0-4EFA-A1EA-D1DABB18DB34}"/>
    <cellStyle name="Normal 12 6 4 3 3 3 2 2 2" xfId="48169" xr:uid="{45106C90-98F4-43C4-BB4B-8971FAA6BEF3}"/>
    <cellStyle name="Normal 12 6 4 3 3 3 2 3" xfId="48170" xr:uid="{E24EA652-1CEE-418A-86BC-E873A666DF34}"/>
    <cellStyle name="Normal 12 6 4 3 3 3 3" xfId="18062" xr:uid="{112FC959-EE57-49C3-9AF2-DE6888848897}"/>
    <cellStyle name="Normal 12 6 4 3 3 3 3 2" xfId="48171" xr:uid="{C96C84C3-2F6C-4110-A581-34261FA1EC00}"/>
    <cellStyle name="Normal 12 6 4 3 3 3 4" xfId="48172" xr:uid="{F8DCA802-4255-4FAF-960D-126D1B9875E0}"/>
    <cellStyle name="Normal 12 6 4 3 3 4" xfId="12572" xr:uid="{F23B97DF-4F82-4D31-B810-9004CB8E3165}"/>
    <cellStyle name="Normal 12 6 4 3 3 4 2" xfId="25382" xr:uid="{942F423A-FEF4-4AC6-B969-E05E6CD59644}"/>
    <cellStyle name="Normal 12 6 4 3 3 4 2 2" xfId="48173" xr:uid="{2F839040-14F8-4CDB-A898-1DD5EE0B4FFE}"/>
    <cellStyle name="Normal 12 6 4 3 3 4 3" xfId="48174" xr:uid="{D6F883CA-DF78-422C-B9A1-636092E59334}"/>
    <cellStyle name="Normal 12 6 4 3 3 5" xfId="7082" xr:uid="{D6BEC03B-ED4F-4DE3-B3F3-7A6F4B675E14}"/>
    <cellStyle name="Normal 12 6 4 3 3 5 2" xfId="19892" xr:uid="{DB6882C6-A339-4E03-9E4F-D2231D09FF83}"/>
    <cellStyle name="Normal 12 6 4 3 3 5 2 2" xfId="48175" xr:uid="{592DA85A-7E4E-414D-83EC-ECA282E7ADDC}"/>
    <cellStyle name="Normal 12 6 4 3 3 5 3" xfId="48176" xr:uid="{EEFF5A19-9417-4E33-9A5E-ED19E22D3EE5}"/>
    <cellStyle name="Normal 12 6 4 3 3 6" xfId="14402" xr:uid="{B0C5451D-967D-4889-AB10-3B7BE93B7207}"/>
    <cellStyle name="Normal 12 6 4 3 3 6 2" xfId="48177" xr:uid="{04768A77-2015-4F2C-9B65-85D9843EA459}"/>
    <cellStyle name="Normal 12 6 4 3 3 7" xfId="48178" xr:uid="{7AB17673-B266-4276-BBC2-D52044213C8C}"/>
    <cellStyle name="Normal 12 6 4 3 4" xfId="2528" xr:uid="{5C8F6257-D1DC-4579-BFC3-986057D688EE}"/>
    <cellStyle name="Normal 12 6 4 3 4 2" xfId="8018" xr:uid="{34BE22D5-ECB6-4D7E-B60E-B8298C128AC0}"/>
    <cellStyle name="Normal 12 6 4 3 4 2 2" xfId="20828" xr:uid="{742E5FD1-9414-482E-970B-28CDAB788EEA}"/>
    <cellStyle name="Normal 12 6 4 3 4 2 2 2" xfId="48179" xr:uid="{952D7F04-3FFE-4436-8E7D-A2F5FE028EBA}"/>
    <cellStyle name="Normal 12 6 4 3 4 2 3" xfId="48180" xr:uid="{C59D7BE2-5826-495D-8993-10F290A5A40B}"/>
    <cellStyle name="Normal 12 6 4 3 4 3" xfId="15338" xr:uid="{5BB2F8C7-DEAE-421D-B609-39B87123138A}"/>
    <cellStyle name="Normal 12 6 4 3 4 3 2" xfId="48181" xr:uid="{C41DEC0B-13B1-4494-B105-059D457674BD}"/>
    <cellStyle name="Normal 12 6 4 3 4 4" xfId="48182" xr:uid="{DC81ACE3-EE2B-42F2-A8B3-34EE78EF865A}"/>
    <cellStyle name="Normal 12 6 4 3 5" xfId="4358" xr:uid="{DCE67EA4-414E-4490-9391-F4D74E42E68C}"/>
    <cellStyle name="Normal 12 6 4 3 5 2" xfId="9848" xr:uid="{A0943826-F78C-49DB-AC17-A9D56DB62031}"/>
    <cellStyle name="Normal 12 6 4 3 5 2 2" xfId="22658" xr:uid="{49043084-9C82-46E9-B3C0-2F4E06056CB6}"/>
    <cellStyle name="Normal 12 6 4 3 5 2 2 2" xfId="48183" xr:uid="{D7405575-D5EB-45FC-8CF9-40F904949EEE}"/>
    <cellStyle name="Normal 12 6 4 3 5 2 3" xfId="48184" xr:uid="{450CD5F2-4422-4CD8-8866-EABA5599AC99}"/>
    <cellStyle name="Normal 12 6 4 3 5 3" xfId="17168" xr:uid="{394BF1A4-3D0B-45A1-A7DC-E318CF0092B1}"/>
    <cellStyle name="Normal 12 6 4 3 5 3 2" xfId="48185" xr:uid="{C7D838E6-AD35-426A-A9F0-B5EF48262A05}"/>
    <cellStyle name="Normal 12 6 4 3 5 4" xfId="48186" xr:uid="{F5B66883-24A2-4709-B60B-924A7454E3A4}"/>
    <cellStyle name="Normal 12 6 4 3 6" xfId="11678" xr:uid="{FCB27B06-6A9E-4967-8C6E-9235961BC67B}"/>
    <cellStyle name="Normal 12 6 4 3 6 2" xfId="24488" xr:uid="{EE924160-6AD6-4D38-90C0-623AF829757C}"/>
    <cellStyle name="Normal 12 6 4 3 6 2 2" xfId="48187" xr:uid="{083576D3-503A-4A38-A805-CF416868BD3C}"/>
    <cellStyle name="Normal 12 6 4 3 6 3" xfId="48188" xr:uid="{EC28562D-3970-4983-BCD6-E2006311AA72}"/>
    <cellStyle name="Normal 12 6 4 3 7" xfId="6188" xr:uid="{55123CB9-F863-4F69-9887-15B0DD705069}"/>
    <cellStyle name="Normal 12 6 4 3 7 2" xfId="18998" xr:uid="{930454B7-1828-40D6-A295-CF6EDE997DD9}"/>
    <cellStyle name="Normal 12 6 4 3 7 2 2" xfId="48189" xr:uid="{EC6F3162-2BAD-4067-9795-9C2889993727}"/>
    <cellStyle name="Normal 12 6 4 3 7 3" xfId="48190" xr:uid="{ADC39220-5C21-445A-A94F-A9D7CB05FF43}"/>
    <cellStyle name="Normal 12 6 4 3 8" xfId="13508" xr:uid="{B2CC0854-4430-4C14-AF13-B5311EEE825B}"/>
    <cellStyle name="Normal 12 6 4 3 8 2" xfId="48191" xr:uid="{2383AE91-E225-4C08-BADC-EEA8BBE360FA}"/>
    <cellStyle name="Normal 12 6 4 3 9" xfId="48192" xr:uid="{1E40A953-5A1B-49A6-820A-6D42B61A383E}"/>
    <cellStyle name="Normal 12 6 4 4" xfId="472" xr:uid="{CC2A1016-3C72-497A-829A-62EA9A62BDA6}"/>
    <cellStyle name="Normal 12 6 4 4 2" xfId="1367" xr:uid="{7DDA95A3-DE8F-43E2-96E9-725D3D42FD11}"/>
    <cellStyle name="Normal 12 6 4 4 2 2" xfId="3197" xr:uid="{BAF566AE-F46A-4D2E-8139-3753027B4A67}"/>
    <cellStyle name="Normal 12 6 4 4 2 2 2" xfId="8687" xr:uid="{4BB53BEA-823E-45B9-B847-4A7D7E16D750}"/>
    <cellStyle name="Normal 12 6 4 4 2 2 2 2" xfId="21497" xr:uid="{9323ED6D-1FB7-421A-BEBC-651C9F4047EF}"/>
    <cellStyle name="Normal 12 6 4 4 2 2 2 2 2" xfId="48193" xr:uid="{1826FC45-33F2-4276-8D11-93E948B75D2C}"/>
    <cellStyle name="Normal 12 6 4 4 2 2 2 3" xfId="48194" xr:uid="{DD9225E7-235F-48A3-9FAD-02EF4222A955}"/>
    <cellStyle name="Normal 12 6 4 4 2 2 3" xfId="16007" xr:uid="{B027A414-E69A-4B84-BDE4-CAB16F9107B8}"/>
    <cellStyle name="Normal 12 6 4 4 2 2 3 2" xfId="48195" xr:uid="{738CEF3F-3023-4FA5-8431-6B9CC96258DF}"/>
    <cellStyle name="Normal 12 6 4 4 2 2 4" xfId="48196" xr:uid="{ADDAAFA8-8403-4DD1-BB44-5EEB22DC80F6}"/>
    <cellStyle name="Normal 12 6 4 4 2 3" xfId="5027" xr:uid="{B2C5F118-09DA-4584-8AE9-F76ABDA653EC}"/>
    <cellStyle name="Normal 12 6 4 4 2 3 2" xfId="10517" xr:uid="{BC672D8D-FBBA-4B1E-90B8-D9992FC38499}"/>
    <cellStyle name="Normal 12 6 4 4 2 3 2 2" xfId="23327" xr:uid="{6E9CC7BC-7EE8-4A76-ABB5-4E360699E59E}"/>
    <cellStyle name="Normal 12 6 4 4 2 3 2 2 2" xfId="48197" xr:uid="{27BB01B5-6E73-47DD-895D-910C6ADB9D96}"/>
    <cellStyle name="Normal 12 6 4 4 2 3 2 3" xfId="48198" xr:uid="{5F1AEAFB-A913-4A39-B215-25A42C801B2E}"/>
    <cellStyle name="Normal 12 6 4 4 2 3 3" xfId="17837" xr:uid="{E948DD33-89BB-40C9-A212-07B94A122137}"/>
    <cellStyle name="Normal 12 6 4 4 2 3 3 2" xfId="48199" xr:uid="{503CC2F1-876B-4DD3-B6D7-A8E65113546F}"/>
    <cellStyle name="Normal 12 6 4 4 2 3 4" xfId="48200" xr:uid="{E6561777-0B92-41FE-867B-C49DCD868DDF}"/>
    <cellStyle name="Normal 12 6 4 4 2 4" xfId="12347" xr:uid="{4287F88C-18DC-4A7A-9A71-CCB983C5FB23}"/>
    <cellStyle name="Normal 12 6 4 4 2 4 2" xfId="25157" xr:uid="{E6CEE302-6D1D-4CF4-AFD2-65C797F11246}"/>
    <cellStyle name="Normal 12 6 4 4 2 4 2 2" xfId="48201" xr:uid="{4190F906-BE1F-4712-8CF0-102B675F3343}"/>
    <cellStyle name="Normal 12 6 4 4 2 4 3" xfId="48202" xr:uid="{0EBC8CE3-B26A-42EC-A5C0-A9EDC665A4CC}"/>
    <cellStyle name="Normal 12 6 4 4 2 5" xfId="6857" xr:uid="{0C12FFE8-77E2-47E2-88E0-97A653B449A2}"/>
    <cellStyle name="Normal 12 6 4 4 2 5 2" xfId="19667" xr:uid="{EC2ED104-2C07-47E2-AF73-EFB96A94D903}"/>
    <cellStyle name="Normal 12 6 4 4 2 5 2 2" xfId="48203" xr:uid="{308C5729-386E-4530-A9D9-E5031609B941}"/>
    <cellStyle name="Normal 12 6 4 4 2 5 3" xfId="48204" xr:uid="{165BF01C-7049-4E46-A3A3-702CFC8D938E}"/>
    <cellStyle name="Normal 12 6 4 4 2 6" xfId="14177" xr:uid="{911669E9-E9C0-449B-90E8-E70A3B2154B1}"/>
    <cellStyle name="Normal 12 6 4 4 2 6 2" xfId="48205" xr:uid="{077EE6B5-22D4-4268-AF24-79BD35742A28}"/>
    <cellStyle name="Normal 12 6 4 4 2 7" xfId="48206" xr:uid="{1903EF79-A467-489C-8E44-B143F90385C7}"/>
    <cellStyle name="Normal 12 6 4 4 3" xfId="2303" xr:uid="{AE5B80B9-6895-4728-9977-807835C19A25}"/>
    <cellStyle name="Normal 12 6 4 4 3 2" xfId="7793" xr:uid="{B63397AE-53FC-410C-B3B0-658A4395C09A}"/>
    <cellStyle name="Normal 12 6 4 4 3 2 2" xfId="20603" xr:uid="{7258A827-10F6-4B56-B238-8A170DD586AA}"/>
    <cellStyle name="Normal 12 6 4 4 3 2 2 2" xfId="48207" xr:uid="{E9C45030-8B55-4106-B8BC-FA6C1B57F2CC}"/>
    <cellStyle name="Normal 12 6 4 4 3 2 3" xfId="48208" xr:uid="{056E8526-9E76-46EF-9DF8-BF02F847A437}"/>
    <cellStyle name="Normal 12 6 4 4 3 3" xfId="15113" xr:uid="{1F5A2399-DA45-4FF5-A087-0AD5D38B6A0A}"/>
    <cellStyle name="Normal 12 6 4 4 3 3 2" xfId="48209" xr:uid="{B2913BAB-477D-4C65-9D5B-696B60AECF22}"/>
    <cellStyle name="Normal 12 6 4 4 3 4" xfId="48210" xr:uid="{3C8E42C2-1234-417B-9FF8-63DFB991E6D5}"/>
    <cellStyle name="Normal 12 6 4 4 4" xfId="4133" xr:uid="{9C17F1D0-6868-4B77-A245-CCCB8593D212}"/>
    <cellStyle name="Normal 12 6 4 4 4 2" xfId="9623" xr:uid="{A9CDDCD7-D289-4033-81A8-2C66DD2B5711}"/>
    <cellStyle name="Normal 12 6 4 4 4 2 2" xfId="22433" xr:uid="{652B49F8-5780-46D4-93D0-79F2A43E584F}"/>
    <cellStyle name="Normal 12 6 4 4 4 2 2 2" xfId="48211" xr:uid="{11FEEB65-2DEF-433E-8C4D-E62D2F69B243}"/>
    <cellStyle name="Normal 12 6 4 4 4 2 3" xfId="48212" xr:uid="{A6015C5E-3A0F-4007-8BD0-7C67D9E61A1D}"/>
    <cellStyle name="Normal 12 6 4 4 4 3" xfId="16943" xr:uid="{E07C5D08-BE62-4D0D-B7E3-5098B91B0BE3}"/>
    <cellStyle name="Normal 12 6 4 4 4 3 2" xfId="48213" xr:uid="{6C172BA4-F276-4D40-892C-22A0F74D0280}"/>
    <cellStyle name="Normal 12 6 4 4 4 4" xfId="48214" xr:uid="{B27E819D-203A-4519-A6D5-E3F11BB30578}"/>
    <cellStyle name="Normal 12 6 4 4 5" xfId="11453" xr:uid="{36238B75-551B-4718-AB45-286854104192}"/>
    <cellStyle name="Normal 12 6 4 4 5 2" xfId="24263" xr:uid="{DB54BF3C-2E75-4F82-A563-450B0900E440}"/>
    <cellStyle name="Normal 12 6 4 4 5 2 2" xfId="48215" xr:uid="{E4211DC6-DA7D-4E87-83EC-1CD23B3FAC76}"/>
    <cellStyle name="Normal 12 6 4 4 5 3" xfId="48216" xr:uid="{34CE84A5-1680-408D-ABD9-C6F90E915869}"/>
    <cellStyle name="Normal 12 6 4 4 6" xfId="5963" xr:uid="{177B617B-6C6A-464A-AFDE-83C825CD5E75}"/>
    <cellStyle name="Normal 12 6 4 4 6 2" xfId="18773" xr:uid="{522174AC-B996-48D8-8CAF-E8A1C56E6667}"/>
    <cellStyle name="Normal 12 6 4 4 6 2 2" xfId="48217" xr:uid="{63EA791D-008E-4FD8-B7D7-2F2C6280FFB0}"/>
    <cellStyle name="Normal 12 6 4 4 6 3" xfId="48218" xr:uid="{E3F73011-308E-4BFF-8EB7-ED76733EC7D6}"/>
    <cellStyle name="Normal 12 6 4 4 7" xfId="13283" xr:uid="{999DAA71-37BE-43F2-84A8-77A964DC4568}"/>
    <cellStyle name="Normal 12 6 4 4 7 2" xfId="48219" xr:uid="{0004245F-8DB1-4412-8C21-AD9AD453A6C3}"/>
    <cellStyle name="Normal 12 6 4 4 8" xfId="48220" xr:uid="{38BE12FE-0E49-4807-BAEB-0F252BB08EF7}"/>
    <cellStyle name="Normal 12 6 4 5" xfId="831" xr:uid="{82E8F2BE-1138-4B1A-AB96-07D65507369E}"/>
    <cellStyle name="Normal 12 6 4 5 2" xfId="1726" xr:uid="{736F0D83-CE8C-4BCF-BB3B-16A79B5CD2AC}"/>
    <cellStyle name="Normal 12 6 4 5 2 2" xfId="3556" xr:uid="{2858204E-B9C1-4A3B-89AB-2CB0712ECDC0}"/>
    <cellStyle name="Normal 12 6 4 5 2 2 2" xfId="9046" xr:uid="{7B2B1EE3-F0F5-4F03-91D6-8F121FAF5E07}"/>
    <cellStyle name="Normal 12 6 4 5 2 2 2 2" xfId="21856" xr:uid="{71231220-22C6-4B13-B938-1294E8FEE61D}"/>
    <cellStyle name="Normal 12 6 4 5 2 2 2 2 2" xfId="48221" xr:uid="{AEAFD80E-91FB-4197-BE3A-81DEC712368D}"/>
    <cellStyle name="Normal 12 6 4 5 2 2 2 3" xfId="48222" xr:uid="{EF8C7674-9E5E-4FC6-8F8B-6998A204C5EF}"/>
    <cellStyle name="Normal 12 6 4 5 2 2 3" xfId="16366" xr:uid="{CB856BC2-851D-4D95-AC5C-55709B950B7A}"/>
    <cellStyle name="Normal 12 6 4 5 2 2 3 2" xfId="48223" xr:uid="{8187EBB1-8158-43A5-9F7E-045CD392F756}"/>
    <cellStyle name="Normal 12 6 4 5 2 2 4" xfId="48224" xr:uid="{D2F2ED2B-4C7D-4E47-9544-EDBC50253802}"/>
    <cellStyle name="Normal 12 6 4 5 2 3" xfId="5386" xr:uid="{44929E9F-900E-428D-BFE0-B30E478BFD3C}"/>
    <cellStyle name="Normal 12 6 4 5 2 3 2" xfId="10876" xr:uid="{488B543B-B428-4320-AB0C-F4CB7FFBFD50}"/>
    <cellStyle name="Normal 12 6 4 5 2 3 2 2" xfId="23686" xr:uid="{BCAED7C4-81BB-4894-BA04-9244B46078BE}"/>
    <cellStyle name="Normal 12 6 4 5 2 3 2 2 2" xfId="48225" xr:uid="{76FF1FA6-A448-4911-99CC-ACDBB35F4AC8}"/>
    <cellStyle name="Normal 12 6 4 5 2 3 2 3" xfId="48226" xr:uid="{E79F5F48-CA85-471C-AA40-F8B4E9AFFADB}"/>
    <cellStyle name="Normal 12 6 4 5 2 3 3" xfId="18196" xr:uid="{FE214A5B-DF93-4676-8992-6A1937DC2660}"/>
    <cellStyle name="Normal 12 6 4 5 2 3 3 2" xfId="48227" xr:uid="{58585C94-C811-41D6-AA22-EA7587074939}"/>
    <cellStyle name="Normal 12 6 4 5 2 3 4" xfId="48228" xr:uid="{ABFF8E2D-0D9B-4092-A6B6-D9CC0A9628FD}"/>
    <cellStyle name="Normal 12 6 4 5 2 4" xfId="12706" xr:uid="{5418F335-F740-490C-970C-B384238755E2}"/>
    <cellStyle name="Normal 12 6 4 5 2 4 2" xfId="25516" xr:uid="{D9163697-2232-4E1E-B54A-9A63F3D05A5B}"/>
    <cellStyle name="Normal 12 6 4 5 2 4 2 2" xfId="48229" xr:uid="{BAD9C49C-CD6F-4152-848A-D31BE7CFA6BD}"/>
    <cellStyle name="Normal 12 6 4 5 2 4 3" xfId="48230" xr:uid="{3E1F18FF-FEDE-402D-8AFD-48FFB05D45B1}"/>
    <cellStyle name="Normal 12 6 4 5 2 5" xfId="7216" xr:uid="{7C3A2AE8-D384-45C9-AF1A-F1CF65A9AF53}"/>
    <cellStyle name="Normal 12 6 4 5 2 5 2" xfId="20026" xr:uid="{C9251328-9DEE-4152-BB03-7CF150E5C5BD}"/>
    <cellStyle name="Normal 12 6 4 5 2 5 2 2" xfId="48231" xr:uid="{84E9E16B-A333-4A65-B051-6D021FFCA6AA}"/>
    <cellStyle name="Normal 12 6 4 5 2 5 3" xfId="48232" xr:uid="{970672A3-10BA-4551-9B79-B7B00ED6947D}"/>
    <cellStyle name="Normal 12 6 4 5 2 6" xfId="14536" xr:uid="{1BAEF2AF-A98F-49D5-9F87-F30AD3DBA58E}"/>
    <cellStyle name="Normal 12 6 4 5 2 6 2" xfId="48233" xr:uid="{BE7F0F34-2931-4668-A635-28701C295829}"/>
    <cellStyle name="Normal 12 6 4 5 2 7" xfId="48234" xr:uid="{1C1222F3-8213-42AC-A8EF-A19EC8956394}"/>
    <cellStyle name="Normal 12 6 4 5 3" xfId="2662" xr:uid="{E3DE9BB7-7403-4851-BAB9-F02C71E02792}"/>
    <cellStyle name="Normal 12 6 4 5 3 2" xfId="8152" xr:uid="{9C7C690E-C6B3-487B-AD5C-CDBA50574315}"/>
    <cellStyle name="Normal 12 6 4 5 3 2 2" xfId="20962" xr:uid="{2EEC248A-86C6-4058-A820-0205E403AF42}"/>
    <cellStyle name="Normal 12 6 4 5 3 2 2 2" xfId="48235" xr:uid="{C69FB22B-0E3E-495A-B930-540A470B1C0E}"/>
    <cellStyle name="Normal 12 6 4 5 3 2 3" xfId="48236" xr:uid="{C44E6C5F-8A60-415E-AEF2-F988A1D2778D}"/>
    <cellStyle name="Normal 12 6 4 5 3 3" xfId="15472" xr:uid="{DF3DC486-B377-4A22-ACF2-50E358278327}"/>
    <cellStyle name="Normal 12 6 4 5 3 3 2" xfId="48237" xr:uid="{74B5CDD8-51C6-4898-9586-7C9AC780EDA6}"/>
    <cellStyle name="Normal 12 6 4 5 3 4" xfId="48238" xr:uid="{1ED53129-83A4-40D7-95A5-C860A894FE98}"/>
    <cellStyle name="Normal 12 6 4 5 4" xfId="4492" xr:uid="{35505E6D-6DA8-46F8-BAF7-EE011DB51E92}"/>
    <cellStyle name="Normal 12 6 4 5 4 2" xfId="9982" xr:uid="{101F9453-CA16-4D55-BD62-C9B4B6204B1A}"/>
    <cellStyle name="Normal 12 6 4 5 4 2 2" xfId="22792" xr:uid="{E4FDCC63-3E4A-484E-AC66-A830F53AED6C}"/>
    <cellStyle name="Normal 12 6 4 5 4 2 2 2" xfId="48239" xr:uid="{1D273C36-8354-40AD-913F-CF4651AEF38D}"/>
    <cellStyle name="Normal 12 6 4 5 4 2 3" xfId="48240" xr:uid="{2DF8CFFA-E6C2-4544-A6A0-2B8EEBFFAC3F}"/>
    <cellStyle name="Normal 12 6 4 5 4 3" xfId="17302" xr:uid="{63602FD1-EC53-4AC9-85C5-20D398A5B2F6}"/>
    <cellStyle name="Normal 12 6 4 5 4 3 2" xfId="48241" xr:uid="{CF3682C3-7D3B-4BDF-B8AE-045D0DE0BE99}"/>
    <cellStyle name="Normal 12 6 4 5 4 4" xfId="48242" xr:uid="{B2C264D0-E044-46DA-B087-BA262B9B0BE2}"/>
    <cellStyle name="Normal 12 6 4 5 5" xfId="11812" xr:uid="{1E37DFA8-AEC1-48E6-81DC-E2C713AD710E}"/>
    <cellStyle name="Normal 12 6 4 5 5 2" xfId="24622" xr:uid="{246AFD62-0B9D-48B9-A677-493F50C34A45}"/>
    <cellStyle name="Normal 12 6 4 5 5 2 2" xfId="48243" xr:uid="{8034600C-58AC-4441-B3FC-75E00B20A7E3}"/>
    <cellStyle name="Normal 12 6 4 5 5 3" xfId="48244" xr:uid="{29542EC9-7F93-472A-9E35-EDDDC0609628}"/>
    <cellStyle name="Normal 12 6 4 5 6" xfId="6322" xr:uid="{696D59A1-CB0B-4C93-A11E-511228CD999A}"/>
    <cellStyle name="Normal 12 6 4 5 6 2" xfId="19132" xr:uid="{B56E7FCF-9CC8-4F04-9F6F-5CD17AEA7DA8}"/>
    <cellStyle name="Normal 12 6 4 5 6 2 2" xfId="48245" xr:uid="{B504DB10-E42F-47E3-A3B2-CE78980E7114}"/>
    <cellStyle name="Normal 12 6 4 5 6 3" xfId="48246" xr:uid="{6E93A523-6D64-47A7-A324-A719ADE2A0A0}"/>
    <cellStyle name="Normal 12 6 4 5 7" xfId="13642" xr:uid="{6E6A327A-D69F-45E2-922B-DCEB5F92E127}"/>
    <cellStyle name="Normal 12 6 4 5 7 2" xfId="48247" xr:uid="{2AB63E95-C749-41FC-BD54-F9CC367A4F3A}"/>
    <cellStyle name="Normal 12 6 4 5 8" xfId="48248" xr:uid="{8928EE0F-C488-4495-AB1E-C244583D4759}"/>
    <cellStyle name="Normal 12 6 4 6" xfId="1232" xr:uid="{AA828F40-7BF1-4F6D-B9CC-080085BC18B0}"/>
    <cellStyle name="Normal 12 6 4 6 2" xfId="3062" xr:uid="{88DC69C8-5AEB-47C0-9904-05CF026537FD}"/>
    <cellStyle name="Normal 12 6 4 6 2 2" xfId="8552" xr:uid="{2185EF28-39AE-474C-9889-4C68C5D6ACD2}"/>
    <cellStyle name="Normal 12 6 4 6 2 2 2" xfId="21362" xr:uid="{41367679-11F7-4F3D-8DDE-38F355A131A9}"/>
    <cellStyle name="Normal 12 6 4 6 2 2 2 2" xfId="48249" xr:uid="{C90DF7BA-8E98-4AC2-A831-09DFD43DF417}"/>
    <cellStyle name="Normal 12 6 4 6 2 2 3" xfId="48250" xr:uid="{04BD048F-02DC-43FD-A259-3E8D1A0FFB8D}"/>
    <cellStyle name="Normal 12 6 4 6 2 3" xfId="15872" xr:uid="{F45D4DD1-A2E2-4296-B149-F52A4D558562}"/>
    <cellStyle name="Normal 12 6 4 6 2 3 2" xfId="48251" xr:uid="{682F0A96-3020-480D-9DDD-C0C13D37BB4B}"/>
    <cellStyle name="Normal 12 6 4 6 2 4" xfId="48252" xr:uid="{812DF302-2474-41B1-A5F4-D0C99DB1AA7E}"/>
    <cellStyle name="Normal 12 6 4 6 3" xfId="4892" xr:uid="{7A565EE6-82F6-4A37-B90C-E5215E5568AB}"/>
    <cellStyle name="Normal 12 6 4 6 3 2" xfId="10382" xr:uid="{3226E863-8E2B-4A11-8819-6511F30C5DBB}"/>
    <cellStyle name="Normal 12 6 4 6 3 2 2" xfId="23192" xr:uid="{73F8392C-CEC0-4342-A6E5-18F68E7CA3EE}"/>
    <cellStyle name="Normal 12 6 4 6 3 2 2 2" xfId="48253" xr:uid="{55080673-1168-492F-9560-A9656E317D00}"/>
    <cellStyle name="Normal 12 6 4 6 3 2 3" xfId="48254" xr:uid="{04FF8BE8-741D-49E2-87E1-AEF7657D46E6}"/>
    <cellStyle name="Normal 12 6 4 6 3 3" xfId="17702" xr:uid="{2F537076-674C-4F4A-8605-564BFAC397F6}"/>
    <cellStyle name="Normal 12 6 4 6 3 3 2" xfId="48255" xr:uid="{A2FC3906-0BE5-4479-90E0-35C3F468D84D}"/>
    <cellStyle name="Normal 12 6 4 6 3 4" xfId="48256" xr:uid="{154842D5-8163-4BB4-9172-BF83576BB750}"/>
    <cellStyle name="Normal 12 6 4 6 4" xfId="12212" xr:uid="{B43CDE11-9286-4819-A100-7AF41030930F}"/>
    <cellStyle name="Normal 12 6 4 6 4 2" xfId="25022" xr:uid="{8EF0E09F-8DFE-47D2-9C7F-E3D6C7E30765}"/>
    <cellStyle name="Normal 12 6 4 6 4 2 2" xfId="48257" xr:uid="{CD3E9BD9-C9AA-4BC5-8789-E4E12C43EF98}"/>
    <cellStyle name="Normal 12 6 4 6 4 3" xfId="48258" xr:uid="{1CC37985-1358-4E24-BEB8-7A203D08E5BB}"/>
    <cellStyle name="Normal 12 6 4 6 5" xfId="6722" xr:uid="{F03916F8-A830-4033-A2F8-1D4487D7D511}"/>
    <cellStyle name="Normal 12 6 4 6 5 2" xfId="19532" xr:uid="{B16BAADD-EB3C-4314-B1C1-FC8814DDAF60}"/>
    <cellStyle name="Normal 12 6 4 6 5 2 2" xfId="48259" xr:uid="{C3BA15E4-BD64-4BFD-AC57-9FAA599BD577}"/>
    <cellStyle name="Normal 12 6 4 6 5 3" xfId="48260" xr:uid="{364F7634-2909-40F7-ACB9-349B2A560B29}"/>
    <cellStyle name="Normal 12 6 4 6 6" xfId="14042" xr:uid="{3ECF21B8-2BE0-4822-99E1-C857E57EB453}"/>
    <cellStyle name="Normal 12 6 4 6 6 2" xfId="48261" xr:uid="{34FCA217-7126-4BF8-B051-3F5FCEF9E059}"/>
    <cellStyle name="Normal 12 6 4 6 7" xfId="48262" xr:uid="{EC68B746-DE34-4EC0-9F2D-B63E241E341D}"/>
    <cellStyle name="Normal 12 6 4 7" xfId="2168" xr:uid="{FD0E28C2-2839-4511-9122-B6335845482E}"/>
    <cellStyle name="Normal 12 6 4 7 2" xfId="7658" xr:uid="{DE4B3EFD-89D0-4A13-9AAB-BD041C9118F3}"/>
    <cellStyle name="Normal 12 6 4 7 2 2" xfId="20468" xr:uid="{D6264035-424B-40F8-B2DC-7A8C2DF71B97}"/>
    <cellStyle name="Normal 12 6 4 7 2 2 2" xfId="48263" xr:uid="{9E379EFE-B1CB-4978-A522-C7CED2983AF5}"/>
    <cellStyle name="Normal 12 6 4 7 2 3" xfId="48264" xr:uid="{85CAE2EA-93CC-46A0-AF85-6016E928E5ED}"/>
    <cellStyle name="Normal 12 6 4 7 3" xfId="14978" xr:uid="{24AC3614-11DC-4536-9827-4ECFA85CB116}"/>
    <cellStyle name="Normal 12 6 4 7 3 2" xfId="48265" xr:uid="{CD6B043F-FCB2-47EA-961B-7F55451897EE}"/>
    <cellStyle name="Normal 12 6 4 7 4" xfId="48266" xr:uid="{F2D072B0-0700-422D-A59F-1A058AB1A343}"/>
    <cellStyle name="Normal 12 6 4 8" xfId="3998" xr:uid="{E929E0F2-FE3A-4210-9A45-47A1BC1372B6}"/>
    <cellStyle name="Normal 12 6 4 8 2" xfId="9488" xr:uid="{EF10C856-6614-4B2F-9C8D-B14E55290CF3}"/>
    <cellStyle name="Normal 12 6 4 8 2 2" xfId="22298" xr:uid="{3071403A-A15D-4B7A-B1ED-4FEA2ACD20F1}"/>
    <cellStyle name="Normal 12 6 4 8 2 2 2" xfId="48267" xr:uid="{701541AD-8E8D-4626-A08A-D63ACC5BB3CC}"/>
    <cellStyle name="Normal 12 6 4 8 2 3" xfId="48268" xr:uid="{28E5601A-4444-4B1D-B145-5E6226BB84D5}"/>
    <cellStyle name="Normal 12 6 4 8 3" xfId="16808" xr:uid="{CF782D7E-8EE7-4B4B-B67C-EFE4EDB4E052}"/>
    <cellStyle name="Normal 12 6 4 8 3 2" xfId="48269" xr:uid="{13B4B2A2-7011-43B9-B894-AB689AA0F08B}"/>
    <cellStyle name="Normal 12 6 4 8 4" xfId="48270" xr:uid="{48EA8E66-19C5-4D24-A621-6D260B425D3A}"/>
    <cellStyle name="Normal 12 6 4 9" xfId="11318" xr:uid="{5F161B8E-5368-48BA-9048-3A47F82115DF}"/>
    <cellStyle name="Normal 12 6 4 9 2" xfId="24128" xr:uid="{B3E1A8E4-2026-4AB8-84B7-96464A7653AE}"/>
    <cellStyle name="Normal 12 6 4 9 2 2" xfId="48271" xr:uid="{729677DB-9DFC-4FC3-B3EF-A5FDF98148CD}"/>
    <cellStyle name="Normal 12 6 4 9 3" xfId="48272" xr:uid="{072C8E0B-D634-494C-9037-2CEF1DCE84CC}"/>
    <cellStyle name="Normal 12 6 5" xfId="387" xr:uid="{20716552-0FEF-4C44-AFF8-44C41E74D9A8}"/>
    <cellStyle name="Normal 12 6 5 10" xfId="5879" xr:uid="{C8E38EC9-6807-440C-8C65-02ECD7C5DC0B}"/>
    <cellStyle name="Normal 12 6 5 10 2" xfId="18689" xr:uid="{E3C67F30-B9CB-4023-B31B-E6526114152A}"/>
    <cellStyle name="Normal 12 6 5 10 2 2" xfId="48273" xr:uid="{5E1D199B-0852-44F4-AF73-C46B0DC316A9}"/>
    <cellStyle name="Normal 12 6 5 10 3" xfId="48274" xr:uid="{6946805C-55E7-4BDB-98B7-A497E2C976CD}"/>
    <cellStyle name="Normal 12 6 5 11" xfId="13199" xr:uid="{EDE11486-4043-4B20-91BA-5A578F2CE4BC}"/>
    <cellStyle name="Normal 12 6 5 11 2" xfId="48275" xr:uid="{ED046167-5B83-44E8-9934-5FD7CB5F2D97}"/>
    <cellStyle name="Normal 12 6 5 12" xfId="48276" xr:uid="{D7292EDD-46AF-418D-8098-17F595530212}"/>
    <cellStyle name="Normal 12 6 5 2" xfId="616" xr:uid="{1F467E06-1469-4B5B-965A-8C838BABD663}"/>
    <cellStyle name="Normal 12 6 5 2 2" xfId="1015" xr:uid="{772715CF-D7E3-407B-9543-0F1C33D195F1}"/>
    <cellStyle name="Normal 12 6 5 2 2 2" xfId="1910" xr:uid="{72744A83-E411-497A-9DFB-776112C2BAE8}"/>
    <cellStyle name="Normal 12 6 5 2 2 2 2" xfId="3740" xr:uid="{7A9E2089-A998-4F23-8C54-EE4B4F9E70E6}"/>
    <cellStyle name="Normal 12 6 5 2 2 2 2 2" xfId="9230" xr:uid="{1AF41D4F-5282-489D-8893-78744FC4F6E4}"/>
    <cellStyle name="Normal 12 6 5 2 2 2 2 2 2" xfId="22040" xr:uid="{D2715333-B6F8-4BD5-BF2E-465355852CB4}"/>
    <cellStyle name="Normal 12 6 5 2 2 2 2 2 2 2" xfId="48277" xr:uid="{D64519AA-5903-47B0-A90E-9F7F5640711C}"/>
    <cellStyle name="Normal 12 6 5 2 2 2 2 2 3" xfId="48278" xr:uid="{227B953F-BAD9-4CBF-AC58-35DDAD8954B5}"/>
    <cellStyle name="Normal 12 6 5 2 2 2 2 3" xfId="16550" xr:uid="{AAA4B497-BE28-4F1F-8DFE-990814778A32}"/>
    <cellStyle name="Normal 12 6 5 2 2 2 2 3 2" xfId="48279" xr:uid="{2738258D-2AF5-4C4D-AA50-E27DB1A2D75D}"/>
    <cellStyle name="Normal 12 6 5 2 2 2 2 4" xfId="48280" xr:uid="{5FDB1BB7-C03B-4D5F-B76E-CB41357B2BD8}"/>
    <cellStyle name="Normal 12 6 5 2 2 2 3" xfId="5570" xr:uid="{139BC38A-5211-4FB8-8EE1-3A6E4C498D36}"/>
    <cellStyle name="Normal 12 6 5 2 2 2 3 2" xfId="11060" xr:uid="{1B9B31B4-E6F5-4D97-BE0C-6F25CFC44414}"/>
    <cellStyle name="Normal 12 6 5 2 2 2 3 2 2" xfId="23870" xr:uid="{DD197771-33D6-41D3-BC5E-EB1CF00DBC9D}"/>
    <cellStyle name="Normal 12 6 5 2 2 2 3 2 2 2" xfId="48281" xr:uid="{35F07C17-A390-4423-80D4-CB0DFFDDB6BF}"/>
    <cellStyle name="Normal 12 6 5 2 2 2 3 2 3" xfId="48282" xr:uid="{A796D79A-8BCA-480A-8C87-3DE641BA78B4}"/>
    <cellStyle name="Normal 12 6 5 2 2 2 3 3" xfId="18380" xr:uid="{3975D844-0D59-458D-AF1E-43FFE58781EB}"/>
    <cellStyle name="Normal 12 6 5 2 2 2 3 3 2" xfId="48283" xr:uid="{AD68CBC9-1694-4DA2-A0FA-FD4EA51E3548}"/>
    <cellStyle name="Normal 12 6 5 2 2 2 3 4" xfId="48284" xr:uid="{5B8AF60C-D33E-4D00-A7B6-1F2C56FAD6A8}"/>
    <cellStyle name="Normal 12 6 5 2 2 2 4" xfId="12890" xr:uid="{A8F46336-90D3-46BE-AA7F-60D0C7C1C278}"/>
    <cellStyle name="Normal 12 6 5 2 2 2 4 2" xfId="25700" xr:uid="{3F448101-015D-4B04-A5E0-D72AD1D11F53}"/>
    <cellStyle name="Normal 12 6 5 2 2 2 4 2 2" xfId="48285" xr:uid="{F3D594EA-98F1-407E-8F2B-1BD2CD6A7CA5}"/>
    <cellStyle name="Normal 12 6 5 2 2 2 4 3" xfId="48286" xr:uid="{3DA64E56-37DF-4B74-8AEB-11BFE86E9801}"/>
    <cellStyle name="Normal 12 6 5 2 2 2 5" xfId="7400" xr:uid="{8F9ABC50-9422-499F-A5AE-03F13859F876}"/>
    <cellStyle name="Normal 12 6 5 2 2 2 5 2" xfId="20210" xr:uid="{0A1C535F-92D7-484F-8C3D-D6B969D80B55}"/>
    <cellStyle name="Normal 12 6 5 2 2 2 5 2 2" xfId="48287" xr:uid="{ACCB3BC0-2534-4BCA-8BC1-0EC323169DB9}"/>
    <cellStyle name="Normal 12 6 5 2 2 2 5 3" xfId="48288" xr:uid="{EFC76620-C3A8-4FAB-8BAB-9F3971199542}"/>
    <cellStyle name="Normal 12 6 5 2 2 2 6" xfId="14720" xr:uid="{13A4073A-6F5B-4F3E-BA5B-3EF7B77D2BCE}"/>
    <cellStyle name="Normal 12 6 5 2 2 2 6 2" xfId="48289" xr:uid="{581D01AB-502B-42B6-91C3-08EF0A5D9E8A}"/>
    <cellStyle name="Normal 12 6 5 2 2 2 7" xfId="48290" xr:uid="{09AF74F2-4A3A-4D2B-98DE-449671276397}"/>
    <cellStyle name="Normal 12 6 5 2 2 3" xfId="2846" xr:uid="{446027EB-D521-4CE7-B8D1-7C5B657F6909}"/>
    <cellStyle name="Normal 12 6 5 2 2 3 2" xfId="8336" xr:uid="{75B747CF-0018-43C3-90CF-E3A04C5B2EC6}"/>
    <cellStyle name="Normal 12 6 5 2 2 3 2 2" xfId="21146" xr:uid="{5968FAB0-FFA7-4706-8D2F-8B43A47F5C4B}"/>
    <cellStyle name="Normal 12 6 5 2 2 3 2 2 2" xfId="48291" xr:uid="{5D5C91CC-B51A-463E-81DF-086D9ADFF406}"/>
    <cellStyle name="Normal 12 6 5 2 2 3 2 3" xfId="48292" xr:uid="{A4F9348C-F3C1-4FF0-B286-7D82A0AE564D}"/>
    <cellStyle name="Normal 12 6 5 2 2 3 3" xfId="15656" xr:uid="{71A660E2-07BD-48A1-9BC1-AE43126F3A21}"/>
    <cellStyle name="Normal 12 6 5 2 2 3 3 2" xfId="48293" xr:uid="{5C4FECE4-460A-4D67-984F-BD5A530DB59B}"/>
    <cellStyle name="Normal 12 6 5 2 2 3 4" xfId="48294" xr:uid="{260B8BD1-921E-4317-9423-48C4AAAAE77F}"/>
    <cellStyle name="Normal 12 6 5 2 2 4" xfId="4676" xr:uid="{33157BE7-F835-47BB-97BE-A7CAA3074C6D}"/>
    <cellStyle name="Normal 12 6 5 2 2 4 2" xfId="10166" xr:uid="{2F37B0BB-026D-499C-AA8C-5B03F20E655D}"/>
    <cellStyle name="Normal 12 6 5 2 2 4 2 2" xfId="22976" xr:uid="{79123039-9FCC-4FD4-85E8-9788B8DB6988}"/>
    <cellStyle name="Normal 12 6 5 2 2 4 2 2 2" xfId="48295" xr:uid="{392FF399-0387-4E89-88C7-810A744B833A}"/>
    <cellStyle name="Normal 12 6 5 2 2 4 2 3" xfId="48296" xr:uid="{58737042-D437-437E-BF81-2482F63A5A98}"/>
    <cellStyle name="Normal 12 6 5 2 2 4 3" xfId="17486" xr:uid="{477D42A6-96A2-4F74-9518-84442D306568}"/>
    <cellStyle name="Normal 12 6 5 2 2 4 3 2" xfId="48297" xr:uid="{3BCF7BA9-B2FC-48FE-B57F-DCE99D52CA99}"/>
    <cellStyle name="Normal 12 6 5 2 2 4 4" xfId="48298" xr:uid="{1DBB4215-D210-4B61-8253-7AD6C48076C0}"/>
    <cellStyle name="Normal 12 6 5 2 2 5" xfId="11996" xr:uid="{8BD78DE4-F41C-4400-823A-55355DDC1D5C}"/>
    <cellStyle name="Normal 12 6 5 2 2 5 2" xfId="24806" xr:uid="{B1A70371-5E71-4F3E-AF4E-63BC861B770D}"/>
    <cellStyle name="Normal 12 6 5 2 2 5 2 2" xfId="48299" xr:uid="{D7147012-8058-4E53-B715-D49D3BF52FBA}"/>
    <cellStyle name="Normal 12 6 5 2 2 5 3" xfId="48300" xr:uid="{01412554-BC69-4895-815C-E6C42A0E66A3}"/>
    <cellStyle name="Normal 12 6 5 2 2 6" xfId="6506" xr:uid="{20723C2E-2F46-48C2-924C-8C4A4C5D99CC}"/>
    <cellStyle name="Normal 12 6 5 2 2 6 2" xfId="19316" xr:uid="{45AA654A-0A07-40C5-B599-E768616A4C27}"/>
    <cellStyle name="Normal 12 6 5 2 2 6 2 2" xfId="48301" xr:uid="{BACB621B-5B4D-40EA-BAC1-96DD26E03C7D}"/>
    <cellStyle name="Normal 12 6 5 2 2 6 3" xfId="48302" xr:uid="{60209A2D-74C2-48E4-875D-6855A2688D86}"/>
    <cellStyle name="Normal 12 6 5 2 2 7" xfId="13826" xr:uid="{8FCD4815-CC07-4F44-A17D-785CC4B01B68}"/>
    <cellStyle name="Normal 12 6 5 2 2 7 2" xfId="48303" xr:uid="{7CBDEEDC-F348-4A45-960E-7F36488E9575}"/>
    <cellStyle name="Normal 12 6 5 2 2 8" xfId="48304" xr:uid="{D8E18AE9-0DEB-4886-8D7F-14E954D2D401}"/>
    <cellStyle name="Normal 12 6 5 2 3" xfId="1511" xr:uid="{5DC8F71D-61A6-4083-B4E2-FC7E934E9B43}"/>
    <cellStyle name="Normal 12 6 5 2 3 2" xfId="3341" xr:uid="{0D6D14C1-DC17-4B06-8094-DD0CFB981C69}"/>
    <cellStyle name="Normal 12 6 5 2 3 2 2" xfId="8831" xr:uid="{F5B32F41-8D57-4D12-86B6-A39E8B406144}"/>
    <cellStyle name="Normal 12 6 5 2 3 2 2 2" xfId="21641" xr:uid="{B48621F3-C054-4634-A48D-44C7F9CFEAC6}"/>
    <cellStyle name="Normal 12 6 5 2 3 2 2 2 2" xfId="48305" xr:uid="{14FBFBF6-EE1F-40E5-8FF0-E86B3D297F25}"/>
    <cellStyle name="Normal 12 6 5 2 3 2 2 3" xfId="48306" xr:uid="{B06C2DA5-A654-4BB7-8BE6-A85020DE16D7}"/>
    <cellStyle name="Normal 12 6 5 2 3 2 3" xfId="16151" xr:uid="{575EDB55-69B7-48BC-9E04-5CFC279952B7}"/>
    <cellStyle name="Normal 12 6 5 2 3 2 3 2" xfId="48307" xr:uid="{17DEEC73-A710-4A53-AAD6-1EC19C60294A}"/>
    <cellStyle name="Normal 12 6 5 2 3 2 4" xfId="48308" xr:uid="{050402C5-D69A-4C5D-89B3-73168382F23E}"/>
    <cellStyle name="Normal 12 6 5 2 3 3" xfId="5171" xr:uid="{9255577B-58C7-4F76-9992-7389E6FCBB77}"/>
    <cellStyle name="Normal 12 6 5 2 3 3 2" xfId="10661" xr:uid="{FFDC5A26-DBE6-47E2-825D-246A5338C5FB}"/>
    <cellStyle name="Normal 12 6 5 2 3 3 2 2" xfId="23471" xr:uid="{44BD7CD8-FABF-47D1-BBBB-02A7CA0F0EDB}"/>
    <cellStyle name="Normal 12 6 5 2 3 3 2 2 2" xfId="48309" xr:uid="{1CB20FBE-BC01-4E5D-90A0-F4D6A1060B22}"/>
    <cellStyle name="Normal 12 6 5 2 3 3 2 3" xfId="48310" xr:uid="{83927917-1DB4-47D9-A440-CDF3CF518F26}"/>
    <cellStyle name="Normal 12 6 5 2 3 3 3" xfId="17981" xr:uid="{14E04979-DCA8-47FB-9A57-44DC3EA6584E}"/>
    <cellStyle name="Normal 12 6 5 2 3 3 3 2" xfId="48311" xr:uid="{262CD6D2-9B25-42B1-9647-E5B9C083B82F}"/>
    <cellStyle name="Normal 12 6 5 2 3 3 4" xfId="48312" xr:uid="{E5B14941-2B6E-4E2B-88D2-62D4EE0D806A}"/>
    <cellStyle name="Normal 12 6 5 2 3 4" xfId="12491" xr:uid="{D62FA3BC-3B4C-4869-869A-08937C333FC6}"/>
    <cellStyle name="Normal 12 6 5 2 3 4 2" xfId="25301" xr:uid="{87D92D04-55B1-40D2-BECF-F0579206D5F9}"/>
    <cellStyle name="Normal 12 6 5 2 3 4 2 2" xfId="48313" xr:uid="{C392D4E2-0B21-4E03-BB4D-89F28E2B6442}"/>
    <cellStyle name="Normal 12 6 5 2 3 4 3" xfId="48314" xr:uid="{FD82820F-EE76-4259-ABC8-EDE0B72194DF}"/>
    <cellStyle name="Normal 12 6 5 2 3 5" xfId="7001" xr:uid="{C1D85C48-EEEC-4B8C-A17A-FA495BA8A865}"/>
    <cellStyle name="Normal 12 6 5 2 3 5 2" xfId="19811" xr:uid="{B491E1D5-4EC6-4B9D-8401-C2C3364CB70F}"/>
    <cellStyle name="Normal 12 6 5 2 3 5 2 2" xfId="48315" xr:uid="{F7377C31-5706-4D2F-BE24-2B90C65A84D2}"/>
    <cellStyle name="Normal 12 6 5 2 3 5 3" xfId="48316" xr:uid="{B9701BD3-C45B-461C-9E99-407458748AB9}"/>
    <cellStyle name="Normal 12 6 5 2 3 6" xfId="14321" xr:uid="{E53D4945-E7C3-42A5-A714-252703A788C9}"/>
    <cellStyle name="Normal 12 6 5 2 3 6 2" xfId="48317" xr:uid="{5613614F-E195-4D01-8D0B-C732E409C36D}"/>
    <cellStyle name="Normal 12 6 5 2 3 7" xfId="48318" xr:uid="{028FAAC7-FAC1-482F-A068-9CEF925C1884}"/>
    <cellStyle name="Normal 12 6 5 2 4" xfId="2447" xr:uid="{EFE75D42-3CCA-4AE1-AD65-B9A973ABC7E6}"/>
    <cellStyle name="Normal 12 6 5 2 4 2" xfId="7937" xr:uid="{5B264D0E-19FE-4DCE-BCB0-E78FCFAD93A7}"/>
    <cellStyle name="Normal 12 6 5 2 4 2 2" xfId="20747" xr:uid="{646AEA74-06BE-49B1-A954-DE6C446034C6}"/>
    <cellStyle name="Normal 12 6 5 2 4 2 2 2" xfId="48319" xr:uid="{4D7A905B-CB97-4B54-A3E2-4EB24DBF39B1}"/>
    <cellStyle name="Normal 12 6 5 2 4 2 3" xfId="48320" xr:uid="{16B39FB8-3880-4188-9977-F439443E2606}"/>
    <cellStyle name="Normal 12 6 5 2 4 3" xfId="15257" xr:uid="{833F71EC-0803-4103-9115-357B61919380}"/>
    <cellStyle name="Normal 12 6 5 2 4 3 2" xfId="48321" xr:uid="{48852F2F-7F9C-413B-9647-F0785EA8B2C0}"/>
    <cellStyle name="Normal 12 6 5 2 4 4" xfId="48322" xr:uid="{95573A77-1F98-468E-AE7E-71C7DE0697D6}"/>
    <cellStyle name="Normal 12 6 5 2 5" xfId="4277" xr:uid="{BEBCF6DC-90EC-4BE7-8656-DA2BEA4178C3}"/>
    <cellStyle name="Normal 12 6 5 2 5 2" xfId="9767" xr:uid="{E876DFB8-53D3-46A2-A30B-255974A20152}"/>
    <cellStyle name="Normal 12 6 5 2 5 2 2" xfId="22577" xr:uid="{991243B6-B21D-497C-856B-58BF4FAF0AAA}"/>
    <cellStyle name="Normal 12 6 5 2 5 2 2 2" xfId="48323" xr:uid="{8D9EB0CF-E53B-42D6-8775-3F371C8017BD}"/>
    <cellStyle name="Normal 12 6 5 2 5 2 3" xfId="48324" xr:uid="{DB8757D4-6D0B-4566-ABAA-50DB36B98EFD}"/>
    <cellStyle name="Normal 12 6 5 2 5 3" xfId="17087" xr:uid="{1F586E30-5A10-409B-A412-AC9E1DB66782}"/>
    <cellStyle name="Normal 12 6 5 2 5 3 2" xfId="48325" xr:uid="{C4D35872-CC80-4729-BF29-DA12D3C47CB2}"/>
    <cellStyle name="Normal 12 6 5 2 5 4" xfId="48326" xr:uid="{43B44149-1FA7-45C7-9820-B6F832463BF3}"/>
    <cellStyle name="Normal 12 6 5 2 6" xfId="11597" xr:uid="{1F2270FC-7EE2-4874-A39C-B3EFA04FB4C6}"/>
    <cellStyle name="Normal 12 6 5 2 6 2" xfId="24407" xr:uid="{FF7FAB56-AA99-4AF3-8414-C2164E720027}"/>
    <cellStyle name="Normal 12 6 5 2 6 2 2" xfId="48327" xr:uid="{AD3DB1BF-59A8-4489-A6E0-8CDB020D24F0}"/>
    <cellStyle name="Normal 12 6 5 2 6 3" xfId="48328" xr:uid="{BDEDD8CA-3595-479C-8F10-3AE0E3212D24}"/>
    <cellStyle name="Normal 12 6 5 2 7" xfId="6107" xr:uid="{BA6DA19D-9403-49EF-82FE-13651F9391F4}"/>
    <cellStyle name="Normal 12 6 5 2 7 2" xfId="18917" xr:uid="{6494C694-D2FF-4E38-A786-1FCFBD5C9356}"/>
    <cellStyle name="Normal 12 6 5 2 7 2 2" xfId="48329" xr:uid="{31224C4B-ACA8-429E-8EEC-314592670D67}"/>
    <cellStyle name="Normal 12 6 5 2 7 3" xfId="48330" xr:uid="{0B0EDE32-0B3D-4CB8-9594-3FC3973540E8}"/>
    <cellStyle name="Normal 12 6 5 2 8" xfId="13427" xr:uid="{96F581DC-5B01-402E-B237-3E3111C56974}"/>
    <cellStyle name="Normal 12 6 5 2 8 2" xfId="48331" xr:uid="{774412FC-4E91-4FB6-9A72-EB3DD58293E3}"/>
    <cellStyle name="Normal 12 6 5 2 9" xfId="48332" xr:uid="{EB4C2D96-7408-488C-A1D2-593ACCDA74CF}"/>
    <cellStyle name="Normal 12 6 5 3" xfId="748" xr:uid="{51F9D5EC-1081-4082-BED8-D502CFC63A4F}"/>
    <cellStyle name="Normal 12 6 5 3 2" xfId="1148" xr:uid="{C9AF9754-CDEE-41CA-928F-B9C60009825F}"/>
    <cellStyle name="Normal 12 6 5 3 2 2" xfId="2043" xr:uid="{01D85157-215E-40A1-A0BA-186DAA7806D2}"/>
    <cellStyle name="Normal 12 6 5 3 2 2 2" xfId="3873" xr:uid="{A0B0DB38-37FA-4E8D-A1E2-93387BFDCA9C}"/>
    <cellStyle name="Normal 12 6 5 3 2 2 2 2" xfId="9363" xr:uid="{A33546EF-B74C-4C2C-8B53-0495EC59C894}"/>
    <cellStyle name="Normal 12 6 5 3 2 2 2 2 2" xfId="22173" xr:uid="{57456013-C7A7-44DD-8F1F-8A2A307EC53E}"/>
    <cellStyle name="Normal 12 6 5 3 2 2 2 2 2 2" xfId="48333" xr:uid="{49AD2618-BAAB-4CFC-8D00-9FFDB8C98CD7}"/>
    <cellStyle name="Normal 12 6 5 3 2 2 2 2 3" xfId="48334" xr:uid="{F543D7F0-C9A4-42DD-9130-495025996E19}"/>
    <cellStyle name="Normal 12 6 5 3 2 2 2 3" xfId="16683" xr:uid="{27F2BBB2-C5B7-4A04-BFBD-EC2344E22691}"/>
    <cellStyle name="Normal 12 6 5 3 2 2 2 3 2" xfId="48335" xr:uid="{5C0F47F8-6731-44E5-91C5-085438E9D3A4}"/>
    <cellStyle name="Normal 12 6 5 3 2 2 2 4" xfId="48336" xr:uid="{ACF8266F-53FE-4A72-A5D1-C3C3BB1A38C5}"/>
    <cellStyle name="Normal 12 6 5 3 2 2 3" xfId="5703" xr:uid="{93B51E88-48E2-4011-A12D-025310AB1E78}"/>
    <cellStyle name="Normal 12 6 5 3 2 2 3 2" xfId="11193" xr:uid="{5E056B58-0847-469F-AC1B-E92CD64902BD}"/>
    <cellStyle name="Normal 12 6 5 3 2 2 3 2 2" xfId="24003" xr:uid="{BB349DF4-E9B7-4A20-9DE1-F531E6368F23}"/>
    <cellStyle name="Normal 12 6 5 3 2 2 3 2 2 2" xfId="48337" xr:uid="{8B35F5A0-40D9-4460-BD45-85CF3DAA79CC}"/>
    <cellStyle name="Normal 12 6 5 3 2 2 3 2 3" xfId="48338" xr:uid="{4C38B7C3-8E03-468C-A24A-E48073210505}"/>
    <cellStyle name="Normal 12 6 5 3 2 2 3 3" xfId="18513" xr:uid="{0A76DCF6-FF9F-4504-9E29-DDC106A3E3B2}"/>
    <cellStyle name="Normal 12 6 5 3 2 2 3 3 2" xfId="48339" xr:uid="{3FB7C6CE-C08B-46D1-AE4F-174458F78AF5}"/>
    <cellStyle name="Normal 12 6 5 3 2 2 3 4" xfId="48340" xr:uid="{5A5B8B5F-E649-4E1A-B66C-D9D1C9BF2A05}"/>
    <cellStyle name="Normal 12 6 5 3 2 2 4" xfId="13023" xr:uid="{95E12A84-0AA2-4CD4-857C-E5C2E18F0BBC}"/>
    <cellStyle name="Normal 12 6 5 3 2 2 4 2" xfId="25833" xr:uid="{A4BA3D9A-C337-4CA5-B9C8-5BC1E5C7C07E}"/>
    <cellStyle name="Normal 12 6 5 3 2 2 4 2 2" xfId="48341" xr:uid="{F993381D-2C83-4DCB-A1F3-DBEE3E40A358}"/>
    <cellStyle name="Normal 12 6 5 3 2 2 4 3" xfId="48342" xr:uid="{0B072BC1-D8CE-4BF8-9745-DA97659B98D0}"/>
    <cellStyle name="Normal 12 6 5 3 2 2 5" xfId="7533" xr:uid="{665C32F7-F9E6-4F41-AF7B-5966D40B3444}"/>
    <cellStyle name="Normal 12 6 5 3 2 2 5 2" xfId="20343" xr:uid="{668959D5-BF65-4352-BDB3-59C5FD069A03}"/>
    <cellStyle name="Normal 12 6 5 3 2 2 5 2 2" xfId="48343" xr:uid="{145A9EA8-6326-4509-ACD4-98E3E119C32B}"/>
    <cellStyle name="Normal 12 6 5 3 2 2 5 3" xfId="48344" xr:uid="{E756C314-DE2E-4B7A-B7C5-B3D6AA46FF62}"/>
    <cellStyle name="Normal 12 6 5 3 2 2 6" xfId="14853" xr:uid="{9E12090A-B7A1-4A43-8418-B3FF05E4C8CB}"/>
    <cellStyle name="Normal 12 6 5 3 2 2 6 2" xfId="48345" xr:uid="{F1239A55-B568-49EF-A89A-16E666D2CBB5}"/>
    <cellStyle name="Normal 12 6 5 3 2 2 7" xfId="48346" xr:uid="{939031F7-60B8-4C76-B35B-F26953CE1691}"/>
    <cellStyle name="Normal 12 6 5 3 2 3" xfId="2979" xr:uid="{BA9A63B9-766F-45D0-9CB6-4F52BACDFB51}"/>
    <cellStyle name="Normal 12 6 5 3 2 3 2" xfId="8469" xr:uid="{8F4FA8C0-1CA8-4156-8E2F-19E76612AC42}"/>
    <cellStyle name="Normal 12 6 5 3 2 3 2 2" xfId="21279" xr:uid="{4098FED0-0B20-4806-9EF8-9CA4829BDD02}"/>
    <cellStyle name="Normal 12 6 5 3 2 3 2 2 2" xfId="48347" xr:uid="{398AA136-98F5-40D7-8F93-69EA29C5115F}"/>
    <cellStyle name="Normal 12 6 5 3 2 3 2 3" xfId="48348" xr:uid="{C69CCFB1-700A-4249-BFC4-795328AD1A40}"/>
    <cellStyle name="Normal 12 6 5 3 2 3 3" xfId="15789" xr:uid="{1F27AD0A-C439-44E7-A131-31BACAC0B30C}"/>
    <cellStyle name="Normal 12 6 5 3 2 3 3 2" xfId="48349" xr:uid="{184462F7-973E-4DDD-A376-794F93955292}"/>
    <cellStyle name="Normal 12 6 5 3 2 3 4" xfId="48350" xr:uid="{C5F1C9AF-061D-4D7F-AF1A-0D19AF019643}"/>
    <cellStyle name="Normal 12 6 5 3 2 4" xfId="4809" xr:uid="{A2F607A7-CFA0-4E0B-961A-945ABFA27796}"/>
    <cellStyle name="Normal 12 6 5 3 2 4 2" xfId="10299" xr:uid="{97BB345E-9A5F-4D77-ABE9-B8C7D4A9A5EA}"/>
    <cellStyle name="Normal 12 6 5 3 2 4 2 2" xfId="23109" xr:uid="{FE3DCA5D-E9B1-4BFC-BEDB-CF1391996446}"/>
    <cellStyle name="Normal 12 6 5 3 2 4 2 2 2" xfId="48351" xr:uid="{192EB111-6FDE-431A-8FFF-81C5D143B208}"/>
    <cellStyle name="Normal 12 6 5 3 2 4 2 3" xfId="48352" xr:uid="{E9E29F6A-B124-4C3D-BD8D-F3FE524D1308}"/>
    <cellStyle name="Normal 12 6 5 3 2 4 3" xfId="17619" xr:uid="{103FE549-D85F-46B3-AA3F-F52BEE7FA2EC}"/>
    <cellStyle name="Normal 12 6 5 3 2 4 3 2" xfId="48353" xr:uid="{CCB8040F-2DE5-4F1B-A25B-86A1888F64F6}"/>
    <cellStyle name="Normal 12 6 5 3 2 4 4" xfId="48354" xr:uid="{303141D6-BD2B-403D-BD02-E10D548F979F}"/>
    <cellStyle name="Normal 12 6 5 3 2 5" xfId="12129" xr:uid="{785D9C22-D41D-4FB5-81B1-345AFD747D4D}"/>
    <cellStyle name="Normal 12 6 5 3 2 5 2" xfId="24939" xr:uid="{457B214E-BA6F-46F5-A288-9102F667FF6E}"/>
    <cellStyle name="Normal 12 6 5 3 2 5 2 2" xfId="48355" xr:uid="{313D8A7D-A034-4E34-8B87-351E3C61F6FE}"/>
    <cellStyle name="Normal 12 6 5 3 2 5 3" xfId="48356" xr:uid="{1A61ABF9-63EB-4F89-8791-E1679C2B1F32}"/>
    <cellStyle name="Normal 12 6 5 3 2 6" xfId="6639" xr:uid="{6C9A42AF-0402-49B4-8B74-31667844A99E}"/>
    <cellStyle name="Normal 12 6 5 3 2 6 2" xfId="19449" xr:uid="{77CEE52D-5A17-4128-9518-8941A4B10A7E}"/>
    <cellStyle name="Normal 12 6 5 3 2 6 2 2" xfId="48357" xr:uid="{2B69D2F6-D875-4EF7-953F-027999429399}"/>
    <cellStyle name="Normal 12 6 5 3 2 6 3" xfId="48358" xr:uid="{66D6B286-4052-4F7C-A943-D9EDF4140405}"/>
    <cellStyle name="Normal 12 6 5 3 2 7" xfId="13959" xr:uid="{A1B8E841-5298-4CD3-915A-C498485F67DF}"/>
    <cellStyle name="Normal 12 6 5 3 2 7 2" xfId="48359" xr:uid="{AE76CDD1-E38F-4511-A38C-FC435301D943}"/>
    <cellStyle name="Normal 12 6 5 3 2 8" xfId="48360" xr:uid="{9A6650BD-2C5E-4B47-AF60-F86ECC013DC4}"/>
    <cellStyle name="Normal 12 6 5 3 3" xfId="1643" xr:uid="{9B2A34E9-2246-400E-9BFA-77A8DD695C4C}"/>
    <cellStyle name="Normal 12 6 5 3 3 2" xfId="3473" xr:uid="{E07E4E1C-FE77-4ACE-9278-16D8F4BC800C}"/>
    <cellStyle name="Normal 12 6 5 3 3 2 2" xfId="8963" xr:uid="{D79C8C32-54C3-4380-817A-2A77F2452C01}"/>
    <cellStyle name="Normal 12 6 5 3 3 2 2 2" xfId="21773" xr:uid="{3AE6FFDC-68B9-4E49-8DF6-FBBAECA51393}"/>
    <cellStyle name="Normal 12 6 5 3 3 2 2 2 2" xfId="48361" xr:uid="{386834EE-C499-4963-B947-448DCB084FAE}"/>
    <cellStyle name="Normal 12 6 5 3 3 2 2 3" xfId="48362" xr:uid="{241FB41D-E88F-4130-A0F0-BAF4D2EB932B}"/>
    <cellStyle name="Normal 12 6 5 3 3 2 3" xfId="16283" xr:uid="{A4A78F13-654D-4375-8EFC-A72A3A7116AC}"/>
    <cellStyle name="Normal 12 6 5 3 3 2 3 2" xfId="48363" xr:uid="{51AEB0A2-1D48-4DFA-8B32-2C15F40BB5EE}"/>
    <cellStyle name="Normal 12 6 5 3 3 2 4" xfId="48364" xr:uid="{0EBB6B36-1411-480E-A826-69BE6A5ED5FC}"/>
    <cellStyle name="Normal 12 6 5 3 3 3" xfId="5303" xr:uid="{4B7BC3E2-D96C-4066-A036-D9133C576B5D}"/>
    <cellStyle name="Normal 12 6 5 3 3 3 2" xfId="10793" xr:uid="{3D6D811E-6D8E-446F-BA37-2ACD0BB106DE}"/>
    <cellStyle name="Normal 12 6 5 3 3 3 2 2" xfId="23603" xr:uid="{8FC4DE15-F441-4B15-AC1E-605489DF407E}"/>
    <cellStyle name="Normal 12 6 5 3 3 3 2 2 2" xfId="48365" xr:uid="{49B06EE9-F798-458B-B694-CEE8BF11A6AA}"/>
    <cellStyle name="Normal 12 6 5 3 3 3 2 3" xfId="48366" xr:uid="{5EEABEF4-8986-4CB5-9ECA-96C00475F558}"/>
    <cellStyle name="Normal 12 6 5 3 3 3 3" xfId="18113" xr:uid="{66BF15F0-1859-4177-BAA2-F2C42FC8B97C}"/>
    <cellStyle name="Normal 12 6 5 3 3 3 3 2" xfId="48367" xr:uid="{16C2EC00-F2CA-45CB-9671-890908860B02}"/>
    <cellStyle name="Normal 12 6 5 3 3 3 4" xfId="48368" xr:uid="{AC531850-8221-4799-BE2A-6A0227A641B5}"/>
    <cellStyle name="Normal 12 6 5 3 3 4" xfId="12623" xr:uid="{29BFE00C-68C3-4D66-9A77-AED1316CC152}"/>
    <cellStyle name="Normal 12 6 5 3 3 4 2" xfId="25433" xr:uid="{AEEDD214-3979-4222-AB39-CA018995DCBD}"/>
    <cellStyle name="Normal 12 6 5 3 3 4 2 2" xfId="48369" xr:uid="{BC739C70-3E50-437F-966B-00FADD215182}"/>
    <cellStyle name="Normal 12 6 5 3 3 4 3" xfId="48370" xr:uid="{4712F4DF-12E8-4687-9C9F-9691CEC4A695}"/>
    <cellStyle name="Normal 12 6 5 3 3 5" xfId="7133" xr:uid="{907AE371-AA20-4D9E-8E06-7773CD04FCBD}"/>
    <cellStyle name="Normal 12 6 5 3 3 5 2" xfId="19943" xr:uid="{5B86713E-1626-42F7-9D4F-D54E15EC7B7E}"/>
    <cellStyle name="Normal 12 6 5 3 3 5 2 2" xfId="48371" xr:uid="{9202A36A-1662-441F-95DD-FFA6C3A44538}"/>
    <cellStyle name="Normal 12 6 5 3 3 5 3" xfId="48372" xr:uid="{39B9D436-628E-4350-881F-682B335A1E04}"/>
    <cellStyle name="Normal 12 6 5 3 3 6" xfId="14453" xr:uid="{DB315750-39EE-4243-B6AC-D01262185576}"/>
    <cellStyle name="Normal 12 6 5 3 3 6 2" xfId="48373" xr:uid="{CA34B5C4-C466-45F6-A322-E389507DD843}"/>
    <cellStyle name="Normal 12 6 5 3 3 7" xfId="48374" xr:uid="{0645B69E-A9E6-4C71-82A6-429EF0B129EC}"/>
    <cellStyle name="Normal 12 6 5 3 4" xfId="2579" xr:uid="{7A32666C-50A4-493E-804E-F972CEB6B8DE}"/>
    <cellStyle name="Normal 12 6 5 3 4 2" xfId="8069" xr:uid="{53EE060D-B782-4D5B-9E67-DC1FCE061DFE}"/>
    <cellStyle name="Normal 12 6 5 3 4 2 2" xfId="20879" xr:uid="{6BC2F19A-FC7C-43BA-852E-0B085A33C228}"/>
    <cellStyle name="Normal 12 6 5 3 4 2 2 2" xfId="48375" xr:uid="{98BA2293-693F-4330-A028-8699DCD2F393}"/>
    <cellStyle name="Normal 12 6 5 3 4 2 3" xfId="48376" xr:uid="{699D1EBF-0E02-4F16-81BF-2B8C9A1B863F}"/>
    <cellStyle name="Normal 12 6 5 3 4 3" xfId="15389" xr:uid="{4E01132F-CD98-4EB3-8302-5535F7833DF7}"/>
    <cellStyle name="Normal 12 6 5 3 4 3 2" xfId="48377" xr:uid="{1560AF29-3FFE-407D-901D-7CA059871119}"/>
    <cellStyle name="Normal 12 6 5 3 4 4" xfId="48378" xr:uid="{49AB88C2-1199-455F-AF92-E852F48BDDCD}"/>
    <cellStyle name="Normal 12 6 5 3 5" xfId="4409" xr:uid="{303FFAEE-5AB2-4BF8-BC48-5A8A3490B0C1}"/>
    <cellStyle name="Normal 12 6 5 3 5 2" xfId="9899" xr:uid="{E263688A-F206-4E24-98AA-14978E270738}"/>
    <cellStyle name="Normal 12 6 5 3 5 2 2" xfId="22709" xr:uid="{75B537B6-0A24-4A7E-9BE0-AD48215FBC94}"/>
    <cellStyle name="Normal 12 6 5 3 5 2 2 2" xfId="48379" xr:uid="{299ADEF1-CBAE-4CD4-A1B6-55A9D2B66288}"/>
    <cellStyle name="Normal 12 6 5 3 5 2 3" xfId="48380" xr:uid="{7DC1552E-4182-474B-AAFD-D101C0FFC637}"/>
    <cellStyle name="Normal 12 6 5 3 5 3" xfId="17219" xr:uid="{3BBF216F-7A80-439F-90C8-C9E880C88384}"/>
    <cellStyle name="Normal 12 6 5 3 5 3 2" xfId="48381" xr:uid="{9CCE4A6A-3D04-488B-9B23-9C9E0334F1FC}"/>
    <cellStyle name="Normal 12 6 5 3 5 4" xfId="48382" xr:uid="{D6FE1582-7376-49C7-86F6-0B6AF794169B}"/>
    <cellStyle name="Normal 12 6 5 3 6" xfId="11729" xr:uid="{439ABCA2-DA2E-43C3-A293-8C939137B5B0}"/>
    <cellStyle name="Normal 12 6 5 3 6 2" xfId="24539" xr:uid="{B04E5B25-3364-4485-80CA-55E05BCC5E70}"/>
    <cellStyle name="Normal 12 6 5 3 6 2 2" xfId="48383" xr:uid="{5F7F2231-2CBE-489B-BADB-0CF241837521}"/>
    <cellStyle name="Normal 12 6 5 3 6 3" xfId="48384" xr:uid="{58F792FA-AB36-4E2C-B09F-280E37DC4D76}"/>
    <cellStyle name="Normal 12 6 5 3 7" xfId="6239" xr:uid="{7F857E40-4E01-4AE8-BFB6-F2A1991AABAD}"/>
    <cellStyle name="Normal 12 6 5 3 7 2" xfId="19049" xr:uid="{148E280E-971D-4215-A732-35825CC653FF}"/>
    <cellStyle name="Normal 12 6 5 3 7 2 2" xfId="48385" xr:uid="{B2EC5DEB-15F3-47C9-9A06-4BB5082319F2}"/>
    <cellStyle name="Normal 12 6 5 3 7 3" xfId="48386" xr:uid="{144F01B2-CDBF-4AD9-8FEA-FDA3F917299D}"/>
    <cellStyle name="Normal 12 6 5 3 8" xfId="13559" xr:uid="{17E4A610-E7ED-4576-8CE8-A31CF739CAAB}"/>
    <cellStyle name="Normal 12 6 5 3 8 2" xfId="48387" xr:uid="{94154662-6487-4EC3-882E-07E41D6A923F}"/>
    <cellStyle name="Normal 12 6 5 3 9" xfId="48388" xr:uid="{172D874B-19FB-46A3-A35E-775D4B50A874}"/>
    <cellStyle name="Normal 12 6 5 4" xfId="523" xr:uid="{92BEE5CC-19BA-4797-B80C-FBCBB146B7C9}"/>
    <cellStyle name="Normal 12 6 5 4 2" xfId="1418" xr:uid="{E7B99149-51AB-47B4-8C82-6106EABF64ED}"/>
    <cellStyle name="Normal 12 6 5 4 2 2" xfId="3248" xr:uid="{8C457536-B75F-4F26-B33A-41300AD37124}"/>
    <cellStyle name="Normal 12 6 5 4 2 2 2" xfId="8738" xr:uid="{4636747A-2B6E-4410-9830-74DA432376DB}"/>
    <cellStyle name="Normal 12 6 5 4 2 2 2 2" xfId="21548" xr:uid="{3DBC27AE-9B39-4019-BC7D-0B1C7EC82C49}"/>
    <cellStyle name="Normal 12 6 5 4 2 2 2 2 2" xfId="48389" xr:uid="{DD531148-F0C8-45EE-B0C8-1A67D94B45C8}"/>
    <cellStyle name="Normal 12 6 5 4 2 2 2 3" xfId="48390" xr:uid="{43C09BF2-78A4-4689-BEEE-D317CE6C627C}"/>
    <cellStyle name="Normal 12 6 5 4 2 2 3" xfId="16058" xr:uid="{BA1DA306-271B-4FF2-AEC8-D62ECC6A1E6F}"/>
    <cellStyle name="Normal 12 6 5 4 2 2 3 2" xfId="48391" xr:uid="{F67E1156-7102-433C-A560-08DE994C7730}"/>
    <cellStyle name="Normal 12 6 5 4 2 2 4" xfId="48392" xr:uid="{CB2F70E8-7663-4986-A92E-D1BD5B312D72}"/>
    <cellStyle name="Normal 12 6 5 4 2 3" xfId="5078" xr:uid="{AC43FCB7-4B16-4536-93FE-2D745B8986DF}"/>
    <cellStyle name="Normal 12 6 5 4 2 3 2" xfId="10568" xr:uid="{E61CEFAD-15D8-4D6E-9C6E-165AD4DE1D3A}"/>
    <cellStyle name="Normal 12 6 5 4 2 3 2 2" xfId="23378" xr:uid="{204C1602-77BF-464C-9900-D56512C2E981}"/>
    <cellStyle name="Normal 12 6 5 4 2 3 2 2 2" xfId="48393" xr:uid="{178B208F-6941-4146-84B6-1982932D8E04}"/>
    <cellStyle name="Normal 12 6 5 4 2 3 2 3" xfId="48394" xr:uid="{F3365120-636B-4F03-B83E-6D79A98A0169}"/>
    <cellStyle name="Normal 12 6 5 4 2 3 3" xfId="17888" xr:uid="{C544864D-96A3-40B1-8C4D-5215A1834A41}"/>
    <cellStyle name="Normal 12 6 5 4 2 3 3 2" xfId="48395" xr:uid="{B1DD258D-AE87-43A5-9A33-BAE9E8642926}"/>
    <cellStyle name="Normal 12 6 5 4 2 3 4" xfId="48396" xr:uid="{BB2B05C6-B906-4EC2-B14A-2EDC949CC6CD}"/>
    <cellStyle name="Normal 12 6 5 4 2 4" xfId="12398" xr:uid="{6E51BE7D-6EAC-46B6-A789-75A9C687C777}"/>
    <cellStyle name="Normal 12 6 5 4 2 4 2" xfId="25208" xr:uid="{EEE83348-7764-4EE9-B610-A8D35E70C2C8}"/>
    <cellStyle name="Normal 12 6 5 4 2 4 2 2" xfId="48397" xr:uid="{D42B1E5F-FC41-4925-B376-4F38840B55AE}"/>
    <cellStyle name="Normal 12 6 5 4 2 4 3" xfId="48398" xr:uid="{00ED3CF7-9821-458A-BBC1-76AF4C15CB67}"/>
    <cellStyle name="Normal 12 6 5 4 2 5" xfId="6908" xr:uid="{5A507CD6-5410-455A-94E5-FF7DC1F86B11}"/>
    <cellStyle name="Normal 12 6 5 4 2 5 2" xfId="19718" xr:uid="{0FDBDAA8-33CE-4990-991C-DFF148E5F5F5}"/>
    <cellStyle name="Normal 12 6 5 4 2 5 2 2" xfId="48399" xr:uid="{01AA6348-E9AC-4160-8FCD-962D70F900BD}"/>
    <cellStyle name="Normal 12 6 5 4 2 5 3" xfId="48400" xr:uid="{FEDBCD90-8728-44AE-A0EF-745E2A36EE95}"/>
    <cellStyle name="Normal 12 6 5 4 2 6" xfId="14228" xr:uid="{54F2B301-3446-4F88-A6EB-5B07038C2443}"/>
    <cellStyle name="Normal 12 6 5 4 2 6 2" xfId="48401" xr:uid="{B0F2F4F0-4014-41C4-A49D-8B1031E678F7}"/>
    <cellStyle name="Normal 12 6 5 4 2 7" xfId="48402" xr:uid="{AE0BD9E5-8162-4487-A9FA-F50D6E9C482D}"/>
    <cellStyle name="Normal 12 6 5 4 3" xfId="2354" xr:uid="{55E31A96-954D-4766-9A8D-6026856D384D}"/>
    <cellStyle name="Normal 12 6 5 4 3 2" xfId="7844" xr:uid="{F8DE8895-90A4-42E7-B750-90D582B26177}"/>
    <cellStyle name="Normal 12 6 5 4 3 2 2" xfId="20654" xr:uid="{BD46C34E-CAD8-4350-AE6A-127823349AC8}"/>
    <cellStyle name="Normal 12 6 5 4 3 2 2 2" xfId="48403" xr:uid="{5A413008-8951-4B7F-8BA1-154858BC1262}"/>
    <cellStyle name="Normal 12 6 5 4 3 2 3" xfId="48404" xr:uid="{1C9562EA-CA77-4E93-B99B-AB1DD3454125}"/>
    <cellStyle name="Normal 12 6 5 4 3 3" xfId="15164" xr:uid="{C2609710-898C-4BEF-9865-879086625BA2}"/>
    <cellStyle name="Normal 12 6 5 4 3 3 2" xfId="48405" xr:uid="{5887BF39-25D1-4079-9466-EEB7D8B841A6}"/>
    <cellStyle name="Normal 12 6 5 4 3 4" xfId="48406" xr:uid="{91057158-3A2A-45D2-832F-F6038CDED215}"/>
    <cellStyle name="Normal 12 6 5 4 4" xfId="4184" xr:uid="{70B22C4B-E508-40F8-9592-27BF2FBCD34E}"/>
    <cellStyle name="Normal 12 6 5 4 4 2" xfId="9674" xr:uid="{B48DED64-0F37-49A5-A227-6BDB7A0C3F31}"/>
    <cellStyle name="Normal 12 6 5 4 4 2 2" xfId="22484" xr:uid="{70450BE9-0EF2-4B99-BA1C-E237D386D40D}"/>
    <cellStyle name="Normal 12 6 5 4 4 2 2 2" xfId="48407" xr:uid="{89E09CA1-CA02-4DE9-BDD7-13651286A614}"/>
    <cellStyle name="Normal 12 6 5 4 4 2 3" xfId="48408" xr:uid="{ECF61A8D-04FE-40ED-807C-13BCFA8553BB}"/>
    <cellStyle name="Normal 12 6 5 4 4 3" xfId="16994" xr:uid="{C866298A-ADE2-4744-A050-6FC5EF5B0523}"/>
    <cellStyle name="Normal 12 6 5 4 4 3 2" xfId="48409" xr:uid="{86D65E7D-D278-4453-82CD-65623A7DE2DF}"/>
    <cellStyle name="Normal 12 6 5 4 4 4" xfId="48410" xr:uid="{FAA64824-5A54-4001-BB36-CE64F5D5C788}"/>
    <cellStyle name="Normal 12 6 5 4 5" xfId="11504" xr:uid="{ED77B987-7D34-41E4-8C24-1C016A17AB74}"/>
    <cellStyle name="Normal 12 6 5 4 5 2" xfId="24314" xr:uid="{77B59833-A062-438A-AE98-9AD5E5B1EC7C}"/>
    <cellStyle name="Normal 12 6 5 4 5 2 2" xfId="48411" xr:uid="{274D7317-18F0-450D-B3CF-5AC14DB4B6ED}"/>
    <cellStyle name="Normal 12 6 5 4 5 3" xfId="48412" xr:uid="{B176688F-28F3-4386-8E6D-848C1D3B1FB3}"/>
    <cellStyle name="Normal 12 6 5 4 6" xfId="6014" xr:uid="{BFE0069E-0594-43DB-B0F2-1659ADEECB16}"/>
    <cellStyle name="Normal 12 6 5 4 6 2" xfId="18824" xr:uid="{8C9BD483-BE0B-4155-8735-A171CD275B46}"/>
    <cellStyle name="Normal 12 6 5 4 6 2 2" xfId="48413" xr:uid="{96735F40-B281-466B-9CA9-1248165C7869}"/>
    <cellStyle name="Normal 12 6 5 4 6 3" xfId="48414" xr:uid="{6762E949-7833-468E-9FC5-426CBD1D0DBA}"/>
    <cellStyle name="Normal 12 6 5 4 7" xfId="13334" xr:uid="{CEE60384-0E38-4653-8B0F-E6960AD97025}"/>
    <cellStyle name="Normal 12 6 5 4 7 2" xfId="48415" xr:uid="{5E66AD15-BE55-4644-8F82-2B6361EBEFD7}"/>
    <cellStyle name="Normal 12 6 5 4 8" xfId="48416" xr:uid="{A4AE842B-2E5B-489E-A018-6E554C281CA1}"/>
    <cellStyle name="Normal 12 6 5 5" xfId="882" xr:uid="{78033AC4-6F80-48DF-AE2A-2CB1F1F00A85}"/>
    <cellStyle name="Normal 12 6 5 5 2" xfId="1777" xr:uid="{C8A068E0-5522-4976-AE82-93802B56E8C1}"/>
    <cellStyle name="Normal 12 6 5 5 2 2" xfId="3607" xr:uid="{4D770893-FE74-4E35-8111-00D8F5537539}"/>
    <cellStyle name="Normal 12 6 5 5 2 2 2" xfId="9097" xr:uid="{26B2AD45-D77D-453A-B6C5-DB1E562AF2F2}"/>
    <cellStyle name="Normal 12 6 5 5 2 2 2 2" xfId="21907" xr:uid="{273A63C5-D575-4A17-8409-CE4AE976C524}"/>
    <cellStyle name="Normal 12 6 5 5 2 2 2 2 2" xfId="48417" xr:uid="{4E6D80F3-048F-4BBF-9961-A8D2E5A36478}"/>
    <cellStyle name="Normal 12 6 5 5 2 2 2 3" xfId="48418" xr:uid="{1EA55297-919D-49D2-88CF-46611E81C6BE}"/>
    <cellStyle name="Normal 12 6 5 5 2 2 3" xfId="16417" xr:uid="{ADBCAABC-5349-4696-9717-49674EF1F5A4}"/>
    <cellStyle name="Normal 12 6 5 5 2 2 3 2" xfId="48419" xr:uid="{035E721C-83C9-4825-8DAC-63D464D42B66}"/>
    <cellStyle name="Normal 12 6 5 5 2 2 4" xfId="48420" xr:uid="{5D62E026-38FB-40CD-94AE-5D4CA07A4B06}"/>
    <cellStyle name="Normal 12 6 5 5 2 3" xfId="5437" xr:uid="{DE9F491E-F458-46C9-B419-C4FFC4976036}"/>
    <cellStyle name="Normal 12 6 5 5 2 3 2" xfId="10927" xr:uid="{11E2E6A9-4781-4327-9591-D68DC7203E1F}"/>
    <cellStyle name="Normal 12 6 5 5 2 3 2 2" xfId="23737" xr:uid="{83B75EFA-8C5C-4AC6-AE8E-6C4BACAEB236}"/>
    <cellStyle name="Normal 12 6 5 5 2 3 2 2 2" xfId="48421" xr:uid="{4BD97763-2D41-4727-B985-8D279A51975A}"/>
    <cellStyle name="Normal 12 6 5 5 2 3 2 3" xfId="48422" xr:uid="{249D8F1B-247C-4C83-8033-40CB52D261E0}"/>
    <cellStyle name="Normal 12 6 5 5 2 3 3" xfId="18247" xr:uid="{8258E9CD-3E2C-409A-A3B2-57E169312C35}"/>
    <cellStyle name="Normal 12 6 5 5 2 3 3 2" xfId="48423" xr:uid="{AF2C3E66-9AB2-40F9-BDDE-27CAF4BEF356}"/>
    <cellStyle name="Normal 12 6 5 5 2 3 4" xfId="48424" xr:uid="{9A3494DA-3D05-477A-A009-AA65A5C41F42}"/>
    <cellStyle name="Normal 12 6 5 5 2 4" xfId="12757" xr:uid="{1FF54D28-6BC3-47F3-8EFB-F7223B5614CB}"/>
    <cellStyle name="Normal 12 6 5 5 2 4 2" xfId="25567" xr:uid="{B12C9504-7E3D-45BA-9C6D-2B1FB5AD8D2B}"/>
    <cellStyle name="Normal 12 6 5 5 2 4 2 2" xfId="48425" xr:uid="{317EBED8-E8EA-457B-9776-E0EE54E46895}"/>
    <cellStyle name="Normal 12 6 5 5 2 4 3" xfId="48426" xr:uid="{17044174-6F78-4D4D-B945-343FA6CF7BBF}"/>
    <cellStyle name="Normal 12 6 5 5 2 5" xfId="7267" xr:uid="{D6EFE8A1-A9D1-4512-A722-EC542DF79F84}"/>
    <cellStyle name="Normal 12 6 5 5 2 5 2" xfId="20077" xr:uid="{8F55DA65-110A-482D-B103-7EC3668F74B7}"/>
    <cellStyle name="Normal 12 6 5 5 2 5 2 2" xfId="48427" xr:uid="{0F69FB27-C8DD-4C18-A23F-06F950D25083}"/>
    <cellStyle name="Normal 12 6 5 5 2 5 3" xfId="48428" xr:uid="{83B65726-4485-41AA-A3FD-5823D74F9904}"/>
    <cellStyle name="Normal 12 6 5 5 2 6" xfId="14587" xr:uid="{31839876-A622-4D10-B9F0-9DDE4D6B21BE}"/>
    <cellStyle name="Normal 12 6 5 5 2 6 2" xfId="48429" xr:uid="{390D8E8B-DB15-4B22-8EFA-F54DD17BA606}"/>
    <cellStyle name="Normal 12 6 5 5 2 7" xfId="48430" xr:uid="{62EF3B89-51B7-40E1-B0BF-954A24733DB5}"/>
    <cellStyle name="Normal 12 6 5 5 3" xfId="2713" xr:uid="{5CEA047D-2012-482A-9206-1A9FD2B2E395}"/>
    <cellStyle name="Normal 12 6 5 5 3 2" xfId="8203" xr:uid="{4588709B-5B5F-4450-884C-2C804912E9C8}"/>
    <cellStyle name="Normal 12 6 5 5 3 2 2" xfId="21013" xr:uid="{5435FEB7-3532-435E-A9A8-360D57452870}"/>
    <cellStyle name="Normal 12 6 5 5 3 2 2 2" xfId="48431" xr:uid="{9BFB2BF4-E0D3-4EC2-9E4A-AF2536273F41}"/>
    <cellStyle name="Normal 12 6 5 5 3 2 3" xfId="48432" xr:uid="{F2FF7826-968B-46CA-849F-ADC76C266D62}"/>
    <cellStyle name="Normal 12 6 5 5 3 3" xfId="15523" xr:uid="{CF6F4BF6-0D42-4CB6-BAE5-C1D0DA61761C}"/>
    <cellStyle name="Normal 12 6 5 5 3 3 2" xfId="48433" xr:uid="{98535ECA-AD43-45BB-B6BA-57CD95A327BD}"/>
    <cellStyle name="Normal 12 6 5 5 3 4" xfId="48434" xr:uid="{05920E44-1FA2-4DA9-9F43-1A44E8B75532}"/>
    <cellStyle name="Normal 12 6 5 5 4" xfId="4543" xr:uid="{9E5DB457-1D05-4021-A45F-85070D837C26}"/>
    <cellStyle name="Normal 12 6 5 5 4 2" xfId="10033" xr:uid="{68F102CE-FD22-4428-B223-9CE071FEBDF4}"/>
    <cellStyle name="Normal 12 6 5 5 4 2 2" xfId="22843" xr:uid="{5947F36E-0A7E-460C-AD8C-26A01F57DF46}"/>
    <cellStyle name="Normal 12 6 5 5 4 2 2 2" xfId="48435" xr:uid="{D834FCB2-B845-4144-B57D-BD9596CCB6ED}"/>
    <cellStyle name="Normal 12 6 5 5 4 2 3" xfId="48436" xr:uid="{075C70CC-2104-47B0-AA1F-D56F0117679D}"/>
    <cellStyle name="Normal 12 6 5 5 4 3" xfId="17353" xr:uid="{F6361800-CBC5-4185-9EAC-1BA7F63AE5E6}"/>
    <cellStyle name="Normal 12 6 5 5 4 3 2" xfId="48437" xr:uid="{734BA655-5833-45D9-9A2D-DE821DA44166}"/>
    <cellStyle name="Normal 12 6 5 5 4 4" xfId="48438" xr:uid="{5CA27B46-B0C1-4C65-BB1C-22950C82065A}"/>
    <cellStyle name="Normal 12 6 5 5 5" xfId="11863" xr:uid="{6C30EA1E-5262-4FF6-A40C-70E8292CF421}"/>
    <cellStyle name="Normal 12 6 5 5 5 2" xfId="24673" xr:uid="{7509EC3A-5C25-4D2B-AD3B-D139A82FE590}"/>
    <cellStyle name="Normal 12 6 5 5 5 2 2" xfId="48439" xr:uid="{935DF4FF-BCA4-490E-BDE7-F99900BC1917}"/>
    <cellStyle name="Normal 12 6 5 5 5 3" xfId="48440" xr:uid="{C416E927-159A-4B8A-BD5A-C3541DFD92F9}"/>
    <cellStyle name="Normal 12 6 5 5 6" xfId="6373" xr:uid="{3B4F8002-FC16-445B-896A-2069E43DB9DA}"/>
    <cellStyle name="Normal 12 6 5 5 6 2" xfId="19183" xr:uid="{588645BB-D5E9-4E5D-92DC-048A8A832B00}"/>
    <cellStyle name="Normal 12 6 5 5 6 2 2" xfId="48441" xr:uid="{7C946EA6-A02C-4858-A8AE-E37F5B6C4B2B}"/>
    <cellStyle name="Normal 12 6 5 5 6 3" xfId="48442" xr:uid="{AD8410F1-C60F-417D-8A0C-CEE1FCD35362}"/>
    <cellStyle name="Normal 12 6 5 5 7" xfId="13693" xr:uid="{2F06C03D-B721-43C9-B77A-50C3FB076110}"/>
    <cellStyle name="Normal 12 6 5 5 7 2" xfId="48443" xr:uid="{B35CB42D-87B0-4F7A-BA8A-67E2DD81B00E}"/>
    <cellStyle name="Normal 12 6 5 5 8" xfId="48444" xr:uid="{DC60AF91-AEB5-4C2C-AA04-905469ACDE14}"/>
    <cellStyle name="Normal 12 6 5 6" xfId="1283" xr:uid="{5EA6FC64-9E19-4D76-AA12-B8F84CEF3D99}"/>
    <cellStyle name="Normal 12 6 5 6 2" xfId="3113" xr:uid="{249DB6F8-0F80-4D55-9464-65CC8594B04B}"/>
    <cellStyle name="Normal 12 6 5 6 2 2" xfId="8603" xr:uid="{8B50F5B0-A012-4960-92F3-8AF981C46057}"/>
    <cellStyle name="Normal 12 6 5 6 2 2 2" xfId="21413" xr:uid="{7C22EEAC-C139-4117-89CB-F864AA4F7674}"/>
    <cellStyle name="Normal 12 6 5 6 2 2 2 2" xfId="48445" xr:uid="{27F0F3C2-3B44-4466-9FFE-2D605307DFA1}"/>
    <cellStyle name="Normal 12 6 5 6 2 2 3" xfId="48446" xr:uid="{F6A3287B-10BE-4A64-BA0F-8B5B0C912143}"/>
    <cellStyle name="Normal 12 6 5 6 2 3" xfId="15923" xr:uid="{A3A64AC3-B7CE-4BB5-AA19-C233D2EE05F9}"/>
    <cellStyle name="Normal 12 6 5 6 2 3 2" xfId="48447" xr:uid="{64928462-C0FC-40FE-BD73-2755D4847A2F}"/>
    <cellStyle name="Normal 12 6 5 6 2 4" xfId="48448" xr:uid="{D3AAADD4-508F-49CC-BE1F-0E85204BB610}"/>
    <cellStyle name="Normal 12 6 5 6 3" xfId="4943" xr:uid="{EA0B24E9-B797-4488-A2A4-A7553025C7C4}"/>
    <cellStyle name="Normal 12 6 5 6 3 2" xfId="10433" xr:uid="{5721F941-FB1E-4107-906A-2B3B13E5DC6B}"/>
    <cellStyle name="Normal 12 6 5 6 3 2 2" xfId="23243" xr:uid="{2230862F-3870-48F3-BAFA-14661E2A3D58}"/>
    <cellStyle name="Normal 12 6 5 6 3 2 2 2" xfId="48449" xr:uid="{2DB2769D-BA68-40DD-B06A-5DDA6E2B034A}"/>
    <cellStyle name="Normal 12 6 5 6 3 2 3" xfId="48450" xr:uid="{7A08080A-8EDC-4AAF-90F4-6B9AB8068C6F}"/>
    <cellStyle name="Normal 12 6 5 6 3 3" xfId="17753" xr:uid="{F94EC750-0A92-46C2-A74E-FD1AC2D8ECC9}"/>
    <cellStyle name="Normal 12 6 5 6 3 3 2" xfId="48451" xr:uid="{38AD8493-F078-4645-9CC8-D760A1F20203}"/>
    <cellStyle name="Normal 12 6 5 6 3 4" xfId="48452" xr:uid="{0CDF1F39-E4B8-4270-B35B-39F124F0BA08}"/>
    <cellStyle name="Normal 12 6 5 6 4" xfId="12263" xr:uid="{777FDDBF-64DA-4494-A6BE-4E032EA06BAB}"/>
    <cellStyle name="Normal 12 6 5 6 4 2" xfId="25073" xr:uid="{AC47C453-55C3-42DD-9E66-545F15E06FF2}"/>
    <cellStyle name="Normal 12 6 5 6 4 2 2" xfId="48453" xr:uid="{709944E8-CD90-4359-AA7F-C9CC1CBB7F56}"/>
    <cellStyle name="Normal 12 6 5 6 4 3" xfId="48454" xr:uid="{7BAFAE68-F182-495D-8ECB-828B324E3664}"/>
    <cellStyle name="Normal 12 6 5 6 5" xfId="6773" xr:uid="{EF978AC9-35A2-425B-BD2C-4AF88697A01C}"/>
    <cellStyle name="Normal 12 6 5 6 5 2" xfId="19583" xr:uid="{1868F2FE-E346-4C0F-9A03-A5E7DDB52AC5}"/>
    <cellStyle name="Normal 12 6 5 6 5 2 2" xfId="48455" xr:uid="{762EB3D2-3BBA-4AEC-BB39-1A18DEA579F4}"/>
    <cellStyle name="Normal 12 6 5 6 5 3" xfId="48456" xr:uid="{DC9AE794-2AF7-4CA8-BCA8-3BE6C47005B3}"/>
    <cellStyle name="Normal 12 6 5 6 6" xfId="14093" xr:uid="{9B2B31D0-6355-4B12-80C5-97DF5D494E9D}"/>
    <cellStyle name="Normal 12 6 5 6 6 2" xfId="48457" xr:uid="{F63A50B3-C3A4-490C-8B7C-F4630E96357B}"/>
    <cellStyle name="Normal 12 6 5 6 7" xfId="48458" xr:uid="{8F284CF5-CD2A-454B-9292-E21EAA94E53C}"/>
    <cellStyle name="Normal 12 6 5 7" xfId="2219" xr:uid="{62A6D6E0-1330-4F39-8A2E-D5117DC7FF72}"/>
    <cellStyle name="Normal 12 6 5 7 2" xfId="7709" xr:uid="{94B39C3C-FA3D-4FBA-9925-DFC7CCE0314A}"/>
    <cellStyle name="Normal 12 6 5 7 2 2" xfId="20519" xr:uid="{929D97E4-96D8-4084-A23C-79B18F8ED5AF}"/>
    <cellStyle name="Normal 12 6 5 7 2 2 2" xfId="48459" xr:uid="{04536398-2D18-4A48-AED2-085883635369}"/>
    <cellStyle name="Normal 12 6 5 7 2 3" xfId="48460" xr:uid="{99FC45E5-6FA5-4A47-BA85-B400E192244B}"/>
    <cellStyle name="Normal 12 6 5 7 3" xfId="15029" xr:uid="{12887404-0ABD-42BE-B8C1-C832CDFE1AAA}"/>
    <cellStyle name="Normal 12 6 5 7 3 2" xfId="48461" xr:uid="{3F666D5D-02FD-490B-9AFC-3C6EDF8D95CF}"/>
    <cellStyle name="Normal 12 6 5 7 4" xfId="48462" xr:uid="{B94272C4-EAB6-474C-A229-CCF535C42879}"/>
    <cellStyle name="Normal 12 6 5 8" xfId="4049" xr:uid="{4194ABE0-FA6B-4790-A0F8-3318EAE359D4}"/>
    <cellStyle name="Normal 12 6 5 8 2" xfId="9539" xr:uid="{F54428DD-EA91-479C-B7E2-FF39A4EF6C76}"/>
    <cellStyle name="Normal 12 6 5 8 2 2" xfId="22349" xr:uid="{E2BCBD93-ED65-4CA2-9623-9DFA3CBFD34D}"/>
    <cellStyle name="Normal 12 6 5 8 2 2 2" xfId="48463" xr:uid="{99349BDD-22C6-48B5-977C-C7C68E8D9B6F}"/>
    <cellStyle name="Normal 12 6 5 8 2 3" xfId="48464" xr:uid="{BE6D5F41-7A87-4B7A-8150-45F1A100E1A6}"/>
    <cellStyle name="Normal 12 6 5 8 3" xfId="16859" xr:uid="{D134CCB2-8C0D-4492-956C-19F940117302}"/>
    <cellStyle name="Normal 12 6 5 8 3 2" xfId="48465" xr:uid="{44089504-683F-4352-80FD-F55E0C362264}"/>
    <cellStyle name="Normal 12 6 5 8 4" xfId="48466" xr:uid="{3E8F48FE-9126-4AE1-AB6B-18B55CB2504D}"/>
    <cellStyle name="Normal 12 6 5 9" xfId="11369" xr:uid="{2CCDF499-EEA7-425E-A856-1A43B5B0888F}"/>
    <cellStyle name="Normal 12 6 5 9 2" xfId="24179" xr:uid="{23ED9CA9-F97B-4761-A858-5252CF728E7E}"/>
    <cellStyle name="Normal 12 6 5 9 2 2" xfId="48467" xr:uid="{36FA2134-ECAC-4CBD-839D-F9A597E6FF06}"/>
    <cellStyle name="Normal 12 6 5 9 3" xfId="48468" xr:uid="{19768CB1-57DD-4EE0-8DF4-FCEC5395FE4F}"/>
    <cellStyle name="Normal 12 6 6" xfId="460" xr:uid="{6B83A278-923D-461B-B3A2-64A3D1928B76}"/>
    <cellStyle name="Normal 12 6 6 2" xfId="923" xr:uid="{65278C0C-03C8-4E0C-A105-BE2753C06C73}"/>
    <cellStyle name="Normal 12 6 6 2 2" xfId="1818" xr:uid="{1A1419AA-7BEF-4C38-B0D4-67E9C603ECF1}"/>
    <cellStyle name="Normal 12 6 6 2 2 2" xfId="3648" xr:uid="{1DC34CE7-65D7-4FAB-B2A7-4292125B5C20}"/>
    <cellStyle name="Normal 12 6 6 2 2 2 2" xfId="9138" xr:uid="{52F10EB6-3C80-4FE7-BEEF-018903799B97}"/>
    <cellStyle name="Normal 12 6 6 2 2 2 2 2" xfId="21948" xr:uid="{1C8AE6ED-DADD-4BC3-A0A3-4A8E3C372D32}"/>
    <cellStyle name="Normal 12 6 6 2 2 2 2 2 2" xfId="48469" xr:uid="{C0408D8C-12EB-4C82-85F5-E3AF86C19858}"/>
    <cellStyle name="Normal 12 6 6 2 2 2 2 3" xfId="48470" xr:uid="{746E41D1-385C-4EA9-994B-B575DF5B0092}"/>
    <cellStyle name="Normal 12 6 6 2 2 2 3" xfId="16458" xr:uid="{2939A516-D0B7-42EE-9C7C-494EDE2D694B}"/>
    <cellStyle name="Normal 12 6 6 2 2 2 3 2" xfId="48471" xr:uid="{AF10E839-18A6-469C-A1A2-4720485E252C}"/>
    <cellStyle name="Normal 12 6 6 2 2 2 4" xfId="48472" xr:uid="{5F026E76-6545-4553-89A4-C148D41CEE25}"/>
    <cellStyle name="Normal 12 6 6 2 2 3" xfId="5478" xr:uid="{633145AF-DA31-4D64-8A34-4384BDBE7A25}"/>
    <cellStyle name="Normal 12 6 6 2 2 3 2" xfId="10968" xr:uid="{EA0ABB53-DF12-4171-970B-E85F05A6994B}"/>
    <cellStyle name="Normal 12 6 6 2 2 3 2 2" xfId="23778" xr:uid="{1A9E2000-8866-4F12-99FA-73B33DFBE877}"/>
    <cellStyle name="Normal 12 6 6 2 2 3 2 2 2" xfId="48473" xr:uid="{FB2F39DD-96FD-424C-8720-28448207BED2}"/>
    <cellStyle name="Normal 12 6 6 2 2 3 2 3" xfId="48474" xr:uid="{D349F006-6F0F-427F-B71E-F6DB53B41957}"/>
    <cellStyle name="Normal 12 6 6 2 2 3 3" xfId="18288" xr:uid="{2399FF0F-796C-45DA-8715-A9E57F97FDDE}"/>
    <cellStyle name="Normal 12 6 6 2 2 3 3 2" xfId="48475" xr:uid="{6AB16484-7EAD-45C5-BFC0-A7C94B6F4CD1}"/>
    <cellStyle name="Normal 12 6 6 2 2 3 4" xfId="48476" xr:uid="{57B5162F-3DCC-4EA0-AEED-EBF91697F96B}"/>
    <cellStyle name="Normal 12 6 6 2 2 4" xfId="12798" xr:uid="{B1C0D5B7-5B0A-454D-A2C3-7D11126ECA5E}"/>
    <cellStyle name="Normal 12 6 6 2 2 4 2" xfId="25608" xr:uid="{AFF26F24-A393-4A23-B6C9-E195F0E78C3F}"/>
    <cellStyle name="Normal 12 6 6 2 2 4 2 2" xfId="48477" xr:uid="{63D50177-1246-428A-BF70-41DF67EEEFD8}"/>
    <cellStyle name="Normal 12 6 6 2 2 4 3" xfId="48478" xr:uid="{6AA2BB90-6717-4309-8864-D0246281FA93}"/>
    <cellStyle name="Normal 12 6 6 2 2 5" xfId="7308" xr:uid="{73F0D274-0BFD-4CC9-BB61-AA9C4E7183D2}"/>
    <cellStyle name="Normal 12 6 6 2 2 5 2" xfId="20118" xr:uid="{718BF372-718C-4E2D-B1C9-13A3C2BC233F}"/>
    <cellStyle name="Normal 12 6 6 2 2 5 2 2" xfId="48479" xr:uid="{27A157D0-DA76-4FB7-88CB-B17509C22CF5}"/>
    <cellStyle name="Normal 12 6 6 2 2 5 3" xfId="48480" xr:uid="{1EF630F9-9DD8-46C2-8ADE-97ADB900D758}"/>
    <cellStyle name="Normal 12 6 6 2 2 6" xfId="14628" xr:uid="{78A123EC-02D8-4955-8CC4-FF4AA0C94731}"/>
    <cellStyle name="Normal 12 6 6 2 2 6 2" xfId="48481" xr:uid="{EA28327C-CBFC-45F5-A6F0-13FE479B6A50}"/>
    <cellStyle name="Normal 12 6 6 2 2 7" xfId="48482" xr:uid="{1A756404-8AC0-4B03-A5DF-2A88051E674A}"/>
    <cellStyle name="Normal 12 6 6 2 3" xfId="2754" xr:uid="{0685BB1C-265F-45ED-BB23-E09246A2B288}"/>
    <cellStyle name="Normal 12 6 6 2 3 2" xfId="8244" xr:uid="{0881CDFD-9791-484E-BC9D-733C3FEBFF7B}"/>
    <cellStyle name="Normal 12 6 6 2 3 2 2" xfId="21054" xr:uid="{28F53DD0-C320-4D0C-B550-BE75B6B67498}"/>
    <cellStyle name="Normal 12 6 6 2 3 2 2 2" xfId="48483" xr:uid="{F9141D6F-F9EB-4ECD-BA69-4608B7848D27}"/>
    <cellStyle name="Normal 12 6 6 2 3 2 3" xfId="48484" xr:uid="{870CA18A-C3A7-4430-B78F-2819C1328C35}"/>
    <cellStyle name="Normal 12 6 6 2 3 3" xfId="15564" xr:uid="{56EA1E18-A924-4406-B35E-A1FE58A95820}"/>
    <cellStyle name="Normal 12 6 6 2 3 3 2" xfId="48485" xr:uid="{746B46CD-EF8A-40B5-8930-49BE55E6DB86}"/>
    <cellStyle name="Normal 12 6 6 2 3 4" xfId="48486" xr:uid="{D5A9CB20-B76E-4B7D-A4C6-C95AAA25ADDD}"/>
    <cellStyle name="Normal 12 6 6 2 4" xfId="4584" xr:uid="{6B464313-3B30-474E-8B2A-762388836531}"/>
    <cellStyle name="Normal 12 6 6 2 4 2" xfId="10074" xr:uid="{B319DB12-A590-4F74-97EE-7AE1AB5CE044}"/>
    <cellStyle name="Normal 12 6 6 2 4 2 2" xfId="22884" xr:uid="{13745488-D358-4F38-AB32-96D1A203850A}"/>
    <cellStyle name="Normal 12 6 6 2 4 2 2 2" xfId="48487" xr:uid="{79F5BFDF-1E97-4AE2-90B9-94A4AC6B3F79}"/>
    <cellStyle name="Normal 12 6 6 2 4 2 3" xfId="48488" xr:uid="{960412AF-9ED1-4485-91F9-51E1F59273B6}"/>
    <cellStyle name="Normal 12 6 6 2 4 3" xfId="17394" xr:uid="{59462724-F2BB-4048-9B89-8A9DB3957285}"/>
    <cellStyle name="Normal 12 6 6 2 4 3 2" xfId="48489" xr:uid="{83D646C8-2831-48B5-AF6A-2FD30E792423}"/>
    <cellStyle name="Normal 12 6 6 2 4 4" xfId="48490" xr:uid="{2B4B59FB-4ACC-4197-BF97-5573A64D0EAF}"/>
    <cellStyle name="Normal 12 6 6 2 5" xfId="11904" xr:uid="{6A067426-044A-4DB9-8A7F-F274BB12B47B}"/>
    <cellStyle name="Normal 12 6 6 2 5 2" xfId="24714" xr:uid="{4CA3D5A0-52B1-48DF-9230-F2BDF6B3FE55}"/>
    <cellStyle name="Normal 12 6 6 2 5 2 2" xfId="48491" xr:uid="{33217C97-0107-4DC9-8A53-23224628EFD1}"/>
    <cellStyle name="Normal 12 6 6 2 5 3" xfId="48492" xr:uid="{19830963-005E-4C95-B04B-D99CC86691AD}"/>
    <cellStyle name="Normal 12 6 6 2 6" xfId="6414" xr:uid="{10B39615-D064-47B2-9858-119DC42937CA}"/>
    <cellStyle name="Normal 12 6 6 2 6 2" xfId="19224" xr:uid="{B980A0FA-3C97-47B8-AE92-1E2087A7121F}"/>
    <cellStyle name="Normal 12 6 6 2 6 2 2" xfId="48493" xr:uid="{31F97B2B-4104-4FD2-B578-DA151EE1CA6E}"/>
    <cellStyle name="Normal 12 6 6 2 6 3" xfId="48494" xr:uid="{594347EB-5C45-47C2-84FA-0D18615649B1}"/>
    <cellStyle name="Normal 12 6 6 2 7" xfId="13734" xr:uid="{69C26087-1BE4-4A37-AF0A-5731F92E9C01}"/>
    <cellStyle name="Normal 12 6 6 2 7 2" xfId="48495" xr:uid="{F15211A7-D6CA-4B2F-9875-E0090B1BC662}"/>
    <cellStyle name="Normal 12 6 6 2 8" xfId="48496" xr:uid="{B76FA1BC-7CB7-484F-BC7B-056CEA74961F}"/>
    <cellStyle name="Normal 12 6 6 3" xfId="1355" xr:uid="{A9AA855F-BACD-4646-ABC2-469F0720FCF2}"/>
    <cellStyle name="Normal 12 6 6 3 2" xfId="3185" xr:uid="{EF321851-3FF7-4642-976D-8A299BF30557}"/>
    <cellStyle name="Normal 12 6 6 3 2 2" xfId="8675" xr:uid="{553121BF-D9F8-4797-B34F-30D456EA4DC4}"/>
    <cellStyle name="Normal 12 6 6 3 2 2 2" xfId="21485" xr:uid="{25AA4EFD-B3D4-43C2-AD3C-1767C82D55A3}"/>
    <cellStyle name="Normal 12 6 6 3 2 2 2 2" xfId="48497" xr:uid="{8B9B94F1-ADD5-457B-B8BC-E8E68C7884B6}"/>
    <cellStyle name="Normal 12 6 6 3 2 2 3" xfId="48498" xr:uid="{C2A87A74-B549-4572-8628-C1A4C280CD6F}"/>
    <cellStyle name="Normal 12 6 6 3 2 3" xfId="15995" xr:uid="{9149653A-85EE-4176-8432-C0FE5F845EBA}"/>
    <cellStyle name="Normal 12 6 6 3 2 3 2" xfId="48499" xr:uid="{6A637017-BF0C-454F-A449-0EEDEEF3FFCC}"/>
    <cellStyle name="Normal 12 6 6 3 2 4" xfId="48500" xr:uid="{E10B882A-7B96-4E95-BE88-94CA91D223A7}"/>
    <cellStyle name="Normal 12 6 6 3 3" xfId="5015" xr:uid="{8A216EE4-E34D-40B0-AF34-AEE18AEE3B45}"/>
    <cellStyle name="Normal 12 6 6 3 3 2" xfId="10505" xr:uid="{907BDD3F-D436-4930-B46E-F6CF0D5A91CD}"/>
    <cellStyle name="Normal 12 6 6 3 3 2 2" xfId="23315" xr:uid="{80C81D80-1EC0-4F20-B3A0-E8802DCDC11C}"/>
    <cellStyle name="Normal 12 6 6 3 3 2 2 2" xfId="48501" xr:uid="{BA43F5C5-0D72-4097-8409-4CBD13E11260}"/>
    <cellStyle name="Normal 12 6 6 3 3 2 3" xfId="48502" xr:uid="{0A57CD7A-0229-4DD6-AEB0-CDE5F3577DF9}"/>
    <cellStyle name="Normal 12 6 6 3 3 3" xfId="17825" xr:uid="{76788BA3-5AF3-4B4C-B17D-54E89C3AE8A8}"/>
    <cellStyle name="Normal 12 6 6 3 3 3 2" xfId="48503" xr:uid="{695EF6D5-02E1-41DE-8D09-2187D188046E}"/>
    <cellStyle name="Normal 12 6 6 3 3 4" xfId="48504" xr:uid="{937E2BB5-8152-4F68-9721-B8D4F9ED1BC6}"/>
    <cellStyle name="Normal 12 6 6 3 4" xfId="12335" xr:uid="{7B1AF554-813B-40D0-9E9B-3C687C0CD41B}"/>
    <cellStyle name="Normal 12 6 6 3 4 2" xfId="25145" xr:uid="{1D964523-8BEE-4BD5-B8D7-C85A0F8A1AD0}"/>
    <cellStyle name="Normal 12 6 6 3 4 2 2" xfId="48505" xr:uid="{3B621C99-6E5D-4988-BF7B-BC5EFFCB6D0B}"/>
    <cellStyle name="Normal 12 6 6 3 4 3" xfId="48506" xr:uid="{FE74EC4E-B97D-488D-9B3E-E1811A0D6116}"/>
    <cellStyle name="Normal 12 6 6 3 5" xfId="6845" xr:uid="{63D3EEC2-0636-43BC-B0C9-7F9636781E2C}"/>
    <cellStyle name="Normal 12 6 6 3 5 2" xfId="19655" xr:uid="{DFBF61C0-6628-45AA-9C84-7A76A5C5681B}"/>
    <cellStyle name="Normal 12 6 6 3 5 2 2" xfId="48507" xr:uid="{36E83255-A4DA-40C1-9D02-A5E7A19CB31B}"/>
    <cellStyle name="Normal 12 6 6 3 5 3" xfId="48508" xr:uid="{CA0ED1C4-470F-40DE-B09D-5D86AF94731E}"/>
    <cellStyle name="Normal 12 6 6 3 6" xfId="14165" xr:uid="{DCC1A75D-EB0A-4236-9F5A-C6C886287F1E}"/>
    <cellStyle name="Normal 12 6 6 3 6 2" xfId="48509" xr:uid="{1AB0BDC3-754B-4A54-A454-DA81AF0CE109}"/>
    <cellStyle name="Normal 12 6 6 3 7" xfId="48510" xr:uid="{45DE18BE-4B9A-4880-861B-16D94B33ED07}"/>
    <cellStyle name="Normal 12 6 6 4" xfId="2291" xr:uid="{FF4DB3E1-AA14-4C24-82F3-E16C766A6B43}"/>
    <cellStyle name="Normal 12 6 6 4 2" xfId="7781" xr:uid="{41A26F02-1C9C-4FB8-A3E6-949487C44E45}"/>
    <cellStyle name="Normal 12 6 6 4 2 2" xfId="20591" xr:uid="{06D229FA-13EC-4D93-A24D-2FD1490268AD}"/>
    <cellStyle name="Normal 12 6 6 4 2 2 2" xfId="48511" xr:uid="{5DEE16E3-2C84-434A-A699-69887A0E956A}"/>
    <cellStyle name="Normal 12 6 6 4 2 3" xfId="48512" xr:uid="{0D7E17C2-DD26-49AF-B65F-2AD2A7A0BF65}"/>
    <cellStyle name="Normal 12 6 6 4 3" xfId="15101" xr:uid="{0E9E841E-69C3-4479-A5F9-F63B0DF42083}"/>
    <cellStyle name="Normal 12 6 6 4 3 2" xfId="48513" xr:uid="{E6844747-B30F-4EF3-8F60-21FC22AB1148}"/>
    <cellStyle name="Normal 12 6 6 4 4" xfId="48514" xr:uid="{BB41229E-8572-42CE-829E-7C83DF10152F}"/>
    <cellStyle name="Normal 12 6 6 5" xfId="4121" xr:uid="{EB3FA34C-45D3-4640-A023-1CCBFDCC677C}"/>
    <cellStyle name="Normal 12 6 6 5 2" xfId="9611" xr:uid="{FC98D9C2-C81C-4AF2-94C6-72ABAB71F403}"/>
    <cellStyle name="Normal 12 6 6 5 2 2" xfId="22421" xr:uid="{C2A2B027-4364-470A-8004-EA7A078C0EFA}"/>
    <cellStyle name="Normal 12 6 6 5 2 2 2" xfId="48515" xr:uid="{41158A7F-0531-4773-9682-02C0D3651E6C}"/>
    <cellStyle name="Normal 12 6 6 5 2 3" xfId="48516" xr:uid="{2B71A15D-4D1B-4DD8-90F4-09AE18971A59}"/>
    <cellStyle name="Normal 12 6 6 5 3" xfId="16931" xr:uid="{3CB1DE91-5710-4DC2-8EDA-3B4FAA93B4C0}"/>
    <cellStyle name="Normal 12 6 6 5 3 2" xfId="48517" xr:uid="{B88CBB5E-DCF6-431D-829A-C9632EAA1255}"/>
    <cellStyle name="Normal 12 6 6 5 4" xfId="48518" xr:uid="{080CF508-B396-404B-942F-2E36C19F6321}"/>
    <cellStyle name="Normal 12 6 6 6" xfId="11441" xr:uid="{35828C10-4034-4BC8-8361-F9BFCE850092}"/>
    <cellStyle name="Normal 12 6 6 6 2" xfId="24251" xr:uid="{DCA39FFE-1586-4938-BB0A-C296A387C137}"/>
    <cellStyle name="Normal 12 6 6 6 2 2" xfId="48519" xr:uid="{5AA57771-0DC2-4395-90C3-539F03726946}"/>
    <cellStyle name="Normal 12 6 6 6 3" xfId="48520" xr:uid="{38A21E94-41DB-461C-8D7E-A3603246C16E}"/>
    <cellStyle name="Normal 12 6 6 7" xfId="5951" xr:uid="{7486A510-C98C-4777-A768-8E051756F2E9}"/>
    <cellStyle name="Normal 12 6 6 7 2" xfId="18761" xr:uid="{E20C3F25-DE7A-4F2D-8764-219CD9DE30EA}"/>
    <cellStyle name="Normal 12 6 6 7 2 2" xfId="48521" xr:uid="{E27F0E22-E6D3-4375-A7CE-B8220A8581B6}"/>
    <cellStyle name="Normal 12 6 6 7 3" xfId="48522" xr:uid="{7443A022-B71F-4485-8639-EC490B9840D0}"/>
    <cellStyle name="Normal 12 6 6 8" xfId="13271" xr:uid="{F91C4132-F612-4A18-8F9F-9BF7688D2C4F}"/>
    <cellStyle name="Normal 12 6 6 8 2" xfId="48523" xr:uid="{6F15C571-80D7-450D-9EC5-DCADB5712F9F}"/>
    <cellStyle name="Normal 12 6 6 9" xfId="48524" xr:uid="{19948D8C-9D08-4B3E-83EE-A4FE823FAECB}"/>
    <cellStyle name="Normal 12 6 7" xfId="656" xr:uid="{04D65D3E-DDEE-4F00-BD87-8B4A175D8A5F}"/>
    <cellStyle name="Normal 12 6 7 2" xfId="1056" xr:uid="{8BA13ECD-9196-4291-ABCC-67E17C981F41}"/>
    <cellStyle name="Normal 12 6 7 2 2" xfId="1951" xr:uid="{C68BB41C-3EF1-4864-B967-2A92279912DB}"/>
    <cellStyle name="Normal 12 6 7 2 2 2" xfId="3781" xr:uid="{B1523ADD-F334-4879-B642-4A74A0B3C45F}"/>
    <cellStyle name="Normal 12 6 7 2 2 2 2" xfId="9271" xr:uid="{CDF1B407-98C7-4479-A4CF-A5CD3C4A6C46}"/>
    <cellStyle name="Normal 12 6 7 2 2 2 2 2" xfId="22081" xr:uid="{7F1C0753-7725-4140-8E27-DAD60112D7A1}"/>
    <cellStyle name="Normal 12 6 7 2 2 2 2 2 2" xfId="48525" xr:uid="{3E01971E-34FB-4648-9CFA-30E4108A7751}"/>
    <cellStyle name="Normal 12 6 7 2 2 2 2 3" xfId="48526" xr:uid="{900623D6-B450-456D-869A-56F9E8EE3E67}"/>
    <cellStyle name="Normal 12 6 7 2 2 2 3" xfId="16591" xr:uid="{58C8F770-03B4-4AE5-BFCF-C703075A7790}"/>
    <cellStyle name="Normal 12 6 7 2 2 2 3 2" xfId="48527" xr:uid="{2DD84B95-AE2D-4BA5-958D-CA0900FA9FEB}"/>
    <cellStyle name="Normal 12 6 7 2 2 2 4" xfId="48528" xr:uid="{EF74ACE6-FB9C-4274-9ECF-1AB391236BBE}"/>
    <cellStyle name="Normal 12 6 7 2 2 3" xfId="5611" xr:uid="{C4C20300-D12F-457A-9BD5-0AF5ED6FC40D}"/>
    <cellStyle name="Normal 12 6 7 2 2 3 2" xfId="11101" xr:uid="{4FEBD5F2-D786-4D87-BB45-84484C191150}"/>
    <cellStyle name="Normal 12 6 7 2 2 3 2 2" xfId="23911" xr:uid="{83172C08-5C50-4096-828B-0F0324EA45ED}"/>
    <cellStyle name="Normal 12 6 7 2 2 3 2 2 2" xfId="48529" xr:uid="{877626D3-BB19-414D-914E-2B0854A8CA88}"/>
    <cellStyle name="Normal 12 6 7 2 2 3 2 3" xfId="48530" xr:uid="{038FC065-B724-488C-A64D-023A1D6F95C2}"/>
    <cellStyle name="Normal 12 6 7 2 2 3 3" xfId="18421" xr:uid="{C31D4AA1-1237-418A-B86D-954B717C3C4C}"/>
    <cellStyle name="Normal 12 6 7 2 2 3 3 2" xfId="48531" xr:uid="{619E7799-5857-4D3C-A6E5-64CC2D5F28EA}"/>
    <cellStyle name="Normal 12 6 7 2 2 3 4" xfId="48532" xr:uid="{372E6CDA-47CE-465B-A82C-81E0B3839B23}"/>
    <cellStyle name="Normal 12 6 7 2 2 4" xfId="12931" xr:uid="{2B04292C-EA47-4B61-A74D-CEF6C15EB586}"/>
    <cellStyle name="Normal 12 6 7 2 2 4 2" xfId="25741" xr:uid="{F8D13CC9-E020-45B1-8BBD-F78F03BCADAA}"/>
    <cellStyle name="Normal 12 6 7 2 2 4 2 2" xfId="48533" xr:uid="{D1307895-87A2-45C4-AF9D-B9C1FBA9D767}"/>
    <cellStyle name="Normal 12 6 7 2 2 4 3" xfId="48534" xr:uid="{69B01710-65C7-4D87-A31D-FA92B108B122}"/>
    <cellStyle name="Normal 12 6 7 2 2 5" xfId="7441" xr:uid="{76FC81E2-BF47-4E92-80D2-AFDA968AA7F6}"/>
    <cellStyle name="Normal 12 6 7 2 2 5 2" xfId="20251" xr:uid="{3DEFBCAC-DD53-4D7E-A55B-F0B8F225D583}"/>
    <cellStyle name="Normal 12 6 7 2 2 5 2 2" xfId="48535" xr:uid="{995AD225-057B-4F70-B5B7-3A705FBA7C9F}"/>
    <cellStyle name="Normal 12 6 7 2 2 5 3" xfId="48536" xr:uid="{D98B03E2-E996-4793-9685-E97D51747711}"/>
    <cellStyle name="Normal 12 6 7 2 2 6" xfId="14761" xr:uid="{016E7D93-25D9-4291-B587-3A12E0F55F99}"/>
    <cellStyle name="Normal 12 6 7 2 2 6 2" xfId="48537" xr:uid="{FC043945-F570-4C04-9D50-104C724BBFC6}"/>
    <cellStyle name="Normal 12 6 7 2 2 7" xfId="48538" xr:uid="{79F4966C-0422-48B7-99B2-F81CDF5A7CDC}"/>
    <cellStyle name="Normal 12 6 7 2 3" xfId="2887" xr:uid="{9DAF4FD3-EE11-4688-85B9-0BF21941A0C0}"/>
    <cellStyle name="Normal 12 6 7 2 3 2" xfId="8377" xr:uid="{DC26B43B-6319-4D1C-93B6-D5D2E18FA333}"/>
    <cellStyle name="Normal 12 6 7 2 3 2 2" xfId="21187" xr:uid="{60A305DD-245A-4B82-8A53-5E2E44DC0F1B}"/>
    <cellStyle name="Normal 12 6 7 2 3 2 2 2" xfId="48539" xr:uid="{0DFF8276-B115-40F1-A4A9-EE18DAB4B5BE}"/>
    <cellStyle name="Normal 12 6 7 2 3 2 3" xfId="48540" xr:uid="{0DE3B07D-23C4-4355-8EAF-3D6CFC9FFFEB}"/>
    <cellStyle name="Normal 12 6 7 2 3 3" xfId="15697" xr:uid="{2E6AE654-AF6C-4A53-B363-D66AA155146A}"/>
    <cellStyle name="Normal 12 6 7 2 3 3 2" xfId="48541" xr:uid="{613B8DFD-CB01-451C-B01E-AB740C961B92}"/>
    <cellStyle name="Normal 12 6 7 2 3 4" xfId="48542" xr:uid="{8586EF12-0591-4036-A79F-F44E149FA56C}"/>
    <cellStyle name="Normal 12 6 7 2 4" xfId="4717" xr:uid="{D387E4AB-6097-430F-BC7D-90091A43CA96}"/>
    <cellStyle name="Normal 12 6 7 2 4 2" xfId="10207" xr:uid="{1426A2C1-B844-4959-8314-4EE331BE5591}"/>
    <cellStyle name="Normal 12 6 7 2 4 2 2" xfId="23017" xr:uid="{EBEF1C25-1D09-408E-845E-59E25387C03A}"/>
    <cellStyle name="Normal 12 6 7 2 4 2 2 2" xfId="48543" xr:uid="{A66A173B-C468-488C-B7AD-83078771A323}"/>
    <cellStyle name="Normal 12 6 7 2 4 2 3" xfId="48544" xr:uid="{9060D3FD-65BF-4A1A-8D56-C5BC4823721F}"/>
    <cellStyle name="Normal 12 6 7 2 4 3" xfId="17527" xr:uid="{62FB626C-1ED3-489B-8733-56B0FA577734}"/>
    <cellStyle name="Normal 12 6 7 2 4 3 2" xfId="48545" xr:uid="{652E6257-8D8D-4FA4-9210-8328AE58F2EE}"/>
    <cellStyle name="Normal 12 6 7 2 4 4" xfId="48546" xr:uid="{4BCFB44C-09EA-44C7-86EA-88F663EA71B6}"/>
    <cellStyle name="Normal 12 6 7 2 5" xfId="12037" xr:uid="{A7D77470-C944-44B7-9C70-CF7F1A4514F4}"/>
    <cellStyle name="Normal 12 6 7 2 5 2" xfId="24847" xr:uid="{DE9F42EE-44B9-4AA1-B2A3-CFBF0BB5CE1C}"/>
    <cellStyle name="Normal 12 6 7 2 5 2 2" xfId="48547" xr:uid="{B3F9BFF3-3C50-4D60-B331-5D6F6F7EF771}"/>
    <cellStyle name="Normal 12 6 7 2 5 3" xfId="48548" xr:uid="{672FD9D1-C964-4B97-98D5-1E59DC7F1F8F}"/>
    <cellStyle name="Normal 12 6 7 2 6" xfId="6547" xr:uid="{BE7F3C7E-7EFE-4838-BC55-81F4B41A2297}"/>
    <cellStyle name="Normal 12 6 7 2 6 2" xfId="19357" xr:uid="{8EBBDBAD-0033-49ED-9C6C-8A361DAA0E23}"/>
    <cellStyle name="Normal 12 6 7 2 6 2 2" xfId="48549" xr:uid="{134FA78D-B9CE-4094-941A-881BD4959A94}"/>
    <cellStyle name="Normal 12 6 7 2 6 3" xfId="48550" xr:uid="{1F1922F2-0696-46BF-B28F-5A328CC6F0DB}"/>
    <cellStyle name="Normal 12 6 7 2 7" xfId="13867" xr:uid="{944600A5-D19F-419E-84F7-9343A84C239F}"/>
    <cellStyle name="Normal 12 6 7 2 7 2" xfId="48551" xr:uid="{C144C4AB-17F1-49A8-B512-5B68A2A06CEF}"/>
    <cellStyle name="Normal 12 6 7 2 8" xfId="48552" xr:uid="{7906A630-F41C-4F8F-B5ED-46289B8AA524}"/>
    <cellStyle name="Normal 12 6 7 3" xfId="1551" xr:uid="{8C2058C9-3421-42EE-859D-35C126587D58}"/>
    <cellStyle name="Normal 12 6 7 3 2" xfId="3381" xr:uid="{02504F95-826F-4A52-8904-0D3748239142}"/>
    <cellStyle name="Normal 12 6 7 3 2 2" xfId="8871" xr:uid="{932EC741-1D01-46F7-8438-A477D11F0279}"/>
    <cellStyle name="Normal 12 6 7 3 2 2 2" xfId="21681" xr:uid="{792CA3EB-603A-4C81-80C7-16851D1673D7}"/>
    <cellStyle name="Normal 12 6 7 3 2 2 2 2" xfId="48553" xr:uid="{AAFDC592-2111-4533-916F-070E684D5396}"/>
    <cellStyle name="Normal 12 6 7 3 2 2 3" xfId="48554" xr:uid="{0D43F792-7035-440F-BF84-5C8249112A52}"/>
    <cellStyle name="Normal 12 6 7 3 2 3" xfId="16191" xr:uid="{5C23C710-0565-471B-9D49-20A73549A0FE}"/>
    <cellStyle name="Normal 12 6 7 3 2 3 2" xfId="48555" xr:uid="{29749891-E131-40FF-B071-49E45B9EDD70}"/>
    <cellStyle name="Normal 12 6 7 3 2 4" xfId="48556" xr:uid="{DB569B6E-57BD-4DD0-BCB7-F7E128924941}"/>
    <cellStyle name="Normal 12 6 7 3 3" xfId="5211" xr:uid="{D5048CEE-F72B-4155-B7AE-465F116A274F}"/>
    <cellStyle name="Normal 12 6 7 3 3 2" xfId="10701" xr:uid="{B4C66AEF-950F-4766-9534-61D24AB634D3}"/>
    <cellStyle name="Normal 12 6 7 3 3 2 2" xfId="23511" xr:uid="{B93DBC2B-D751-4D14-BAA3-F3331BE38E71}"/>
    <cellStyle name="Normal 12 6 7 3 3 2 2 2" xfId="48557" xr:uid="{77A4C477-BAC3-4F53-BCAD-789EB81EE156}"/>
    <cellStyle name="Normal 12 6 7 3 3 2 3" xfId="48558" xr:uid="{6CEA4C38-5CF9-432A-A790-96B12046F6D1}"/>
    <cellStyle name="Normal 12 6 7 3 3 3" xfId="18021" xr:uid="{43CF7DB0-22D1-40D4-8CB1-E5B7F51696A8}"/>
    <cellStyle name="Normal 12 6 7 3 3 3 2" xfId="48559" xr:uid="{56BD95E4-455D-4467-9582-DABA86BE7E65}"/>
    <cellStyle name="Normal 12 6 7 3 3 4" xfId="48560" xr:uid="{749F14A8-899F-4F1C-A521-A8AF54B58C65}"/>
    <cellStyle name="Normal 12 6 7 3 4" xfId="12531" xr:uid="{A9E02060-908B-4D3A-A3B4-18F30420A98F}"/>
    <cellStyle name="Normal 12 6 7 3 4 2" xfId="25341" xr:uid="{879C13D3-2F77-4B9D-8CA8-40FD1E726F9F}"/>
    <cellStyle name="Normal 12 6 7 3 4 2 2" xfId="48561" xr:uid="{7707EA4E-BC7B-4F0F-BD89-A36B76944B55}"/>
    <cellStyle name="Normal 12 6 7 3 4 3" xfId="48562" xr:uid="{D9FA138B-DEB5-4D81-98D1-1708044BC89C}"/>
    <cellStyle name="Normal 12 6 7 3 5" xfId="7041" xr:uid="{34E0BC4C-16CE-4EBB-B0A4-E03A57A56835}"/>
    <cellStyle name="Normal 12 6 7 3 5 2" xfId="19851" xr:uid="{71C230B9-8AA6-423E-8C7B-18EBE78626EE}"/>
    <cellStyle name="Normal 12 6 7 3 5 2 2" xfId="48563" xr:uid="{B9DE3270-024A-4228-B58F-06967B0ED2D3}"/>
    <cellStyle name="Normal 12 6 7 3 5 3" xfId="48564" xr:uid="{2CADCB24-1464-46EB-8DB4-246F8123F793}"/>
    <cellStyle name="Normal 12 6 7 3 6" xfId="14361" xr:uid="{B3A755E3-A68B-4EA9-A05D-5C622B2AE51C}"/>
    <cellStyle name="Normal 12 6 7 3 6 2" xfId="48565" xr:uid="{9FB937D9-0194-437C-9974-5127B096892C}"/>
    <cellStyle name="Normal 12 6 7 3 7" xfId="48566" xr:uid="{6F796F34-DC9F-4859-95D6-F6539836297A}"/>
    <cellStyle name="Normal 12 6 7 4" xfId="2487" xr:uid="{36D43FA6-1034-42FA-B304-2949142B359B}"/>
    <cellStyle name="Normal 12 6 7 4 2" xfId="7977" xr:uid="{99723443-8D1B-403C-8383-34FABD859B35}"/>
    <cellStyle name="Normal 12 6 7 4 2 2" xfId="20787" xr:uid="{78D03CA4-F977-4BF3-862D-E23A7A56A080}"/>
    <cellStyle name="Normal 12 6 7 4 2 2 2" xfId="48567" xr:uid="{82B77D5E-DDED-4263-BFC2-BF18AFA71138}"/>
    <cellStyle name="Normal 12 6 7 4 2 3" xfId="48568" xr:uid="{2C107BED-81CF-4C45-B001-673B48A5C703}"/>
    <cellStyle name="Normal 12 6 7 4 3" xfId="15297" xr:uid="{98ED9D57-5D53-4E64-AC7E-60480E3CA0E3}"/>
    <cellStyle name="Normal 12 6 7 4 3 2" xfId="48569" xr:uid="{8E2F3361-3D73-4B7B-9A74-C8610C56232B}"/>
    <cellStyle name="Normal 12 6 7 4 4" xfId="48570" xr:uid="{B78A88C4-4DF0-4791-B080-4E26F99B8B8A}"/>
    <cellStyle name="Normal 12 6 7 5" xfId="4317" xr:uid="{CE084576-250E-4853-8A73-8238B96F8AE6}"/>
    <cellStyle name="Normal 12 6 7 5 2" xfId="9807" xr:uid="{A943D96A-8CBC-47F7-86D2-F120C38E79F0}"/>
    <cellStyle name="Normal 12 6 7 5 2 2" xfId="22617" xr:uid="{EF668853-9A39-45B3-B095-DB7154F9AF2B}"/>
    <cellStyle name="Normal 12 6 7 5 2 2 2" xfId="48571" xr:uid="{84663D05-3F09-41D7-9726-FBEB8E9CDEB6}"/>
    <cellStyle name="Normal 12 6 7 5 2 3" xfId="48572" xr:uid="{92C092C3-A998-414B-90BA-699CADEFF93C}"/>
    <cellStyle name="Normal 12 6 7 5 3" xfId="17127" xr:uid="{58E1FB3B-8752-4B42-A915-0CB7FD13526E}"/>
    <cellStyle name="Normal 12 6 7 5 3 2" xfId="48573" xr:uid="{ED6A5D50-8AC9-4B20-93CD-9BD80F342ED1}"/>
    <cellStyle name="Normal 12 6 7 5 4" xfId="48574" xr:uid="{B4E383CB-D13C-49CD-B388-EA76B2DE6F85}"/>
    <cellStyle name="Normal 12 6 7 6" xfId="11637" xr:uid="{3C25E5DD-D625-4B16-9C72-9C8D280AD98B}"/>
    <cellStyle name="Normal 12 6 7 6 2" xfId="24447" xr:uid="{0B04D1A1-9F9A-4EB9-9D26-B2FAD36D7090}"/>
    <cellStyle name="Normal 12 6 7 6 2 2" xfId="48575" xr:uid="{8E0B86AB-FEC4-4A0C-BA71-565F65D5B431}"/>
    <cellStyle name="Normal 12 6 7 6 3" xfId="48576" xr:uid="{EB1A650B-C1FD-4233-B516-6DC535F4D849}"/>
    <cellStyle name="Normal 12 6 7 7" xfId="6147" xr:uid="{758BF686-C656-4ABA-A413-DFE95E9C6486}"/>
    <cellStyle name="Normal 12 6 7 7 2" xfId="18957" xr:uid="{969738E1-6E6B-4453-9D73-26C8971C8E01}"/>
    <cellStyle name="Normal 12 6 7 7 2 2" xfId="48577" xr:uid="{5347C879-99A0-424C-A9A8-B81FB4C61593}"/>
    <cellStyle name="Normal 12 6 7 7 3" xfId="48578" xr:uid="{F10AE894-4F83-4849-8C81-66DD4AA27441}"/>
    <cellStyle name="Normal 12 6 7 8" xfId="13467" xr:uid="{8F11AB44-83CD-46B9-AA98-F6A4843AC050}"/>
    <cellStyle name="Normal 12 6 7 8 2" xfId="48579" xr:uid="{498059E3-DB9E-4928-9F80-16893DC71234}"/>
    <cellStyle name="Normal 12 6 7 9" xfId="48580" xr:uid="{7BC4D97E-E048-4AF1-8069-730BD6643A97}"/>
    <cellStyle name="Normal 12 6 8" xfId="790" xr:uid="{8AE15BF2-4CC5-4AC1-963A-64AAD71E4469}"/>
    <cellStyle name="Normal 12 6 8 2" xfId="1685" xr:uid="{0640FD9B-1FF3-4028-928A-DCF26E0FCB0A}"/>
    <cellStyle name="Normal 12 6 8 2 2" xfId="3515" xr:uid="{1F3C3633-FDDD-4C56-825F-A81D7171F269}"/>
    <cellStyle name="Normal 12 6 8 2 2 2" xfId="9005" xr:uid="{585AB52F-BB21-45BF-8ED9-1C7ED5C365BE}"/>
    <cellStyle name="Normal 12 6 8 2 2 2 2" xfId="21815" xr:uid="{F4B22CA6-0E1F-4D27-B2AD-DDECFE18CE17}"/>
    <cellStyle name="Normal 12 6 8 2 2 2 2 2" xfId="48581" xr:uid="{166E4189-3268-49CF-941B-D62F02CD59C9}"/>
    <cellStyle name="Normal 12 6 8 2 2 2 3" xfId="48582" xr:uid="{1191C56F-C333-4527-9DB7-46FA1794F748}"/>
    <cellStyle name="Normal 12 6 8 2 2 3" xfId="16325" xr:uid="{B096B307-1A80-4811-AF9A-0566E0FCF8F5}"/>
    <cellStyle name="Normal 12 6 8 2 2 3 2" xfId="48583" xr:uid="{95694D21-9B0E-4BCC-A8C7-F8C153EEB90B}"/>
    <cellStyle name="Normal 12 6 8 2 2 4" xfId="48584" xr:uid="{7DBDB9B8-CD7B-432F-BAE1-DC653AE3B6F9}"/>
    <cellStyle name="Normal 12 6 8 2 3" xfId="5345" xr:uid="{FC53DE91-95B5-4475-89A1-09CEF21A08CA}"/>
    <cellStyle name="Normal 12 6 8 2 3 2" xfId="10835" xr:uid="{07E1B33C-C6D7-467B-8476-160597638CD4}"/>
    <cellStyle name="Normal 12 6 8 2 3 2 2" xfId="23645" xr:uid="{FD575C58-9EBA-4530-B736-8B5700DCAA6C}"/>
    <cellStyle name="Normal 12 6 8 2 3 2 2 2" xfId="48585" xr:uid="{F76B4243-D0B9-4D4C-9C99-DBE371FBF27D}"/>
    <cellStyle name="Normal 12 6 8 2 3 2 3" xfId="48586" xr:uid="{573B6706-C011-4C52-A0FD-79DEF42020EF}"/>
    <cellStyle name="Normal 12 6 8 2 3 3" xfId="18155" xr:uid="{51AD8078-3FA1-4345-98DB-9E9007C561BD}"/>
    <cellStyle name="Normal 12 6 8 2 3 3 2" xfId="48587" xr:uid="{CD2E538C-1C6F-40A2-8841-FF6CA90268EE}"/>
    <cellStyle name="Normal 12 6 8 2 3 4" xfId="48588" xr:uid="{8AA6E579-476F-4526-9F3F-A9EFD02B3A53}"/>
    <cellStyle name="Normal 12 6 8 2 4" xfId="12665" xr:uid="{91C6A954-CF46-41E4-B8BE-051986BB7273}"/>
    <cellStyle name="Normal 12 6 8 2 4 2" xfId="25475" xr:uid="{F65DD554-3FFC-4D9F-BEC1-360B8D71B2C9}"/>
    <cellStyle name="Normal 12 6 8 2 4 2 2" xfId="48589" xr:uid="{F6FB8C5C-1AFF-4D85-BDAE-3C817E61FEE2}"/>
    <cellStyle name="Normal 12 6 8 2 4 3" xfId="48590" xr:uid="{EF535571-63E8-4231-84B7-5906F9A6D20C}"/>
    <cellStyle name="Normal 12 6 8 2 5" xfId="7175" xr:uid="{F3608CBA-B55F-46AA-8575-DF9977FF8810}"/>
    <cellStyle name="Normal 12 6 8 2 5 2" xfId="19985" xr:uid="{E95A2E36-C3C1-478E-AD44-0049C7BB6E6B}"/>
    <cellStyle name="Normal 12 6 8 2 5 2 2" xfId="48591" xr:uid="{C1FEF2A9-8E99-4969-9D5A-A3C2393A73AF}"/>
    <cellStyle name="Normal 12 6 8 2 5 3" xfId="48592" xr:uid="{9ED8D631-C8CD-46FF-B4E0-8AA1D9C92D5A}"/>
    <cellStyle name="Normal 12 6 8 2 6" xfId="14495" xr:uid="{48A96911-93DF-4A38-9BD8-C4BF7A8186A2}"/>
    <cellStyle name="Normal 12 6 8 2 6 2" xfId="48593" xr:uid="{389583AB-8F34-40FC-93A1-BE7F7D7E340B}"/>
    <cellStyle name="Normal 12 6 8 2 7" xfId="48594" xr:uid="{DBC510CB-DE43-4612-AD2D-44775A4CC815}"/>
    <cellStyle name="Normal 12 6 8 3" xfId="2621" xr:uid="{3989F54C-E74A-46C8-B9F6-390BCCD5BD0A}"/>
    <cellStyle name="Normal 12 6 8 3 2" xfId="8111" xr:uid="{4086EDBE-B6EA-4287-ABEF-494CC4E59A0F}"/>
    <cellStyle name="Normal 12 6 8 3 2 2" xfId="20921" xr:uid="{769CBFD2-8564-474D-BCB0-3B98DCBC200E}"/>
    <cellStyle name="Normal 12 6 8 3 2 2 2" xfId="48595" xr:uid="{61F3E6C3-7C46-4C80-9225-0AE427CC4F12}"/>
    <cellStyle name="Normal 12 6 8 3 2 3" xfId="48596" xr:uid="{BB559981-FD5E-4411-A75C-8FE846DFE7D6}"/>
    <cellStyle name="Normal 12 6 8 3 3" xfId="15431" xr:uid="{F323CC11-71DB-4D10-9042-CD5CFADBC087}"/>
    <cellStyle name="Normal 12 6 8 3 3 2" xfId="48597" xr:uid="{2C22A95B-E225-4E2F-AA68-B9D9CFEBFDA2}"/>
    <cellStyle name="Normal 12 6 8 3 4" xfId="48598" xr:uid="{2FC70C78-8A3A-40D7-8000-B75DAA65B28A}"/>
    <cellStyle name="Normal 12 6 8 4" xfId="4451" xr:uid="{5DF4CA92-AB53-49C2-A036-F9BFBB2604F2}"/>
    <cellStyle name="Normal 12 6 8 4 2" xfId="9941" xr:uid="{EA8ADC1D-025F-452B-B723-86B53E4C3FEC}"/>
    <cellStyle name="Normal 12 6 8 4 2 2" xfId="22751" xr:uid="{6813CE21-A288-454E-9F56-DA5E05CF90D7}"/>
    <cellStyle name="Normal 12 6 8 4 2 2 2" xfId="48599" xr:uid="{484F9D12-3A5B-45B0-9984-5BCC0ED7FA3E}"/>
    <cellStyle name="Normal 12 6 8 4 2 3" xfId="48600" xr:uid="{DE431C6E-F812-438E-9C12-4CAC8A540941}"/>
    <cellStyle name="Normal 12 6 8 4 3" xfId="17261" xr:uid="{6B7478B4-55B1-4B0E-BCFE-B53C6D8360A5}"/>
    <cellStyle name="Normal 12 6 8 4 3 2" xfId="48601" xr:uid="{C35EDFA4-AA1C-4A11-A643-364DBF83A9CE}"/>
    <cellStyle name="Normal 12 6 8 4 4" xfId="48602" xr:uid="{02955AD0-2ADF-4E7A-9C3E-D5F3AD11D131}"/>
    <cellStyle name="Normal 12 6 8 5" xfId="11771" xr:uid="{21780F49-CB31-4904-9316-AABB5BF0A5C8}"/>
    <cellStyle name="Normal 12 6 8 5 2" xfId="24581" xr:uid="{5FA7029E-18D7-4195-9E63-E3B83FF42F9B}"/>
    <cellStyle name="Normal 12 6 8 5 2 2" xfId="48603" xr:uid="{9430AA5C-D2E6-4D33-910F-88056F4DE726}"/>
    <cellStyle name="Normal 12 6 8 5 3" xfId="48604" xr:uid="{5EE11CE8-9005-410B-B158-99A17459A7A3}"/>
    <cellStyle name="Normal 12 6 8 6" xfId="6281" xr:uid="{61008911-780B-46DB-973C-7351B19CF599}"/>
    <cellStyle name="Normal 12 6 8 6 2" xfId="19091" xr:uid="{14E46990-B019-44AD-9D0B-F28CB8619C57}"/>
    <cellStyle name="Normal 12 6 8 6 2 2" xfId="48605" xr:uid="{E7AA2510-74A5-41FE-A61A-D7491710E0B4}"/>
    <cellStyle name="Normal 12 6 8 6 3" xfId="48606" xr:uid="{F50C042A-73F1-408A-BE91-BD6E94BA51F9}"/>
    <cellStyle name="Normal 12 6 8 7" xfId="13601" xr:uid="{EEC2A53E-6037-44FA-8BDB-6CEC8C713866}"/>
    <cellStyle name="Normal 12 6 8 7 2" xfId="48607" xr:uid="{51FD467D-D605-4388-A87A-698F046B3790}"/>
    <cellStyle name="Normal 12 6 8 8" xfId="48608" xr:uid="{012E65D1-2170-4114-A063-81D074F2226C}"/>
    <cellStyle name="Normal 12 6 9" xfId="1191" xr:uid="{438074AC-0B17-4814-92F9-0F2F894C1C22}"/>
    <cellStyle name="Normal 12 6 9 2" xfId="3021" xr:uid="{0FCB4860-A5DE-4F91-8E17-B12A98795087}"/>
    <cellStyle name="Normal 12 6 9 2 2" xfId="8511" xr:uid="{A609C62E-9C66-4566-BDCB-FE164C9A452D}"/>
    <cellStyle name="Normal 12 6 9 2 2 2" xfId="21321" xr:uid="{613B7A8E-8990-419C-B19B-C2111B92F235}"/>
    <cellStyle name="Normal 12 6 9 2 2 2 2" xfId="48609" xr:uid="{F58BE15C-8FC8-4B1F-9038-78B6A44D2A39}"/>
    <cellStyle name="Normal 12 6 9 2 2 3" xfId="48610" xr:uid="{939D5077-3792-4D3B-89A0-B5AD8A3C532C}"/>
    <cellStyle name="Normal 12 6 9 2 3" xfId="15831" xr:uid="{5630BD1F-B78B-40CB-9923-1A5BC9FB3F9C}"/>
    <cellStyle name="Normal 12 6 9 2 3 2" xfId="48611" xr:uid="{3403FF10-C910-4399-9812-7F7437AEBEA9}"/>
    <cellStyle name="Normal 12 6 9 2 4" xfId="48612" xr:uid="{AA2D87B6-A1F0-4391-B79B-57E36FDDBEE6}"/>
    <cellStyle name="Normal 12 6 9 3" xfId="4851" xr:uid="{234B046E-0694-4D5C-A738-8E8F193D1B16}"/>
    <cellStyle name="Normal 12 6 9 3 2" xfId="10341" xr:uid="{240B3AD5-E639-44B6-BF2A-795603ECD32B}"/>
    <cellStyle name="Normal 12 6 9 3 2 2" xfId="23151" xr:uid="{52DF5FF8-1BB3-47CA-A5DF-300BE690076C}"/>
    <cellStyle name="Normal 12 6 9 3 2 2 2" xfId="48613" xr:uid="{FEBB2CD2-2358-4AE3-B2F0-C1B387EDB3C3}"/>
    <cellStyle name="Normal 12 6 9 3 2 3" xfId="48614" xr:uid="{582BA6D4-5EF0-494F-BCEA-44319C791D20}"/>
    <cellStyle name="Normal 12 6 9 3 3" xfId="17661" xr:uid="{4323E26E-E346-4222-ABDE-F93841853F5F}"/>
    <cellStyle name="Normal 12 6 9 3 3 2" xfId="48615" xr:uid="{B1FB50E1-AAF7-4AC3-AC45-0B490558D8B1}"/>
    <cellStyle name="Normal 12 6 9 3 4" xfId="48616" xr:uid="{D5AF29D6-1E3F-4438-98E3-E7A1211EB01D}"/>
    <cellStyle name="Normal 12 6 9 4" xfId="12171" xr:uid="{B7EF2F2C-4A7E-40C8-8DA7-1F0E020381F4}"/>
    <cellStyle name="Normal 12 6 9 4 2" xfId="24981" xr:uid="{7EFF95C5-9CE9-4B1A-959C-D54544EB3558}"/>
    <cellStyle name="Normal 12 6 9 4 2 2" xfId="48617" xr:uid="{B200DE96-0C6F-4A51-BE1C-40E8169DB1E9}"/>
    <cellStyle name="Normal 12 6 9 4 3" xfId="48618" xr:uid="{F4439819-5700-45AB-9993-6AEE732CE891}"/>
    <cellStyle name="Normal 12 6 9 5" xfId="6681" xr:uid="{2E4CFA29-A625-4344-AE4C-B7404917DBE0}"/>
    <cellStyle name="Normal 12 6 9 5 2" xfId="19491" xr:uid="{2AFF6A97-AF4C-4F67-9CEB-2092D50D188B}"/>
    <cellStyle name="Normal 12 6 9 5 2 2" xfId="48619" xr:uid="{3C8DFF33-D1F9-4299-8B54-CA43D2B3815A}"/>
    <cellStyle name="Normal 12 6 9 5 3" xfId="48620" xr:uid="{4D54FD59-4BA0-4ED0-97A9-54DFE442041F}"/>
    <cellStyle name="Normal 12 6 9 6" xfId="14001" xr:uid="{F67D9563-A9F2-452C-9B44-93B0A1CADEA6}"/>
    <cellStyle name="Normal 12 6 9 6 2" xfId="48621" xr:uid="{84562D52-26B9-453D-A800-A61A4576B987}"/>
    <cellStyle name="Normal 12 6 9 7" xfId="48622" xr:uid="{0676949C-BE98-4100-B402-E34DB9316963}"/>
    <cellStyle name="Normal 12 7" xfId="254" xr:uid="{3445B4DE-669B-4089-B1F2-BD1F912706E1}"/>
    <cellStyle name="Normal 12 7 10" xfId="2132" xr:uid="{B38E5AE4-11F3-4C3C-B30D-D9C0FCBE6A06}"/>
    <cellStyle name="Normal 12 7 10 2" xfId="7622" xr:uid="{5BEFFF3D-68E3-4DC6-9971-A879F19B0438}"/>
    <cellStyle name="Normal 12 7 10 2 2" xfId="20432" xr:uid="{3E10C58D-BDE8-4BD9-8E30-D4667778B0B2}"/>
    <cellStyle name="Normal 12 7 10 2 2 2" xfId="48623" xr:uid="{C3396F45-A865-4AF5-A314-5C83D664526C}"/>
    <cellStyle name="Normal 12 7 10 2 3" xfId="48624" xr:uid="{92B3A555-262B-401E-909F-EED7157FFCF8}"/>
    <cellStyle name="Normal 12 7 10 3" xfId="14942" xr:uid="{6F3375BA-7C84-4113-A846-BF858A9307CF}"/>
    <cellStyle name="Normal 12 7 10 3 2" xfId="48625" xr:uid="{99B40D41-1D42-4D42-BE01-76A6D72A2C1F}"/>
    <cellStyle name="Normal 12 7 10 4" xfId="48626" xr:uid="{7071AFC7-555B-4748-B0A5-17C2CF0217AB}"/>
    <cellStyle name="Normal 12 7 11" xfId="3962" xr:uid="{1D5F6407-0F58-4E7F-9F17-28A07A1A65B4}"/>
    <cellStyle name="Normal 12 7 11 2" xfId="9452" xr:uid="{628212B2-BEC7-4A86-BF4F-9E922425C0B1}"/>
    <cellStyle name="Normal 12 7 11 2 2" xfId="22262" xr:uid="{299E8496-15AC-4077-88A9-EC700CB565A6}"/>
    <cellStyle name="Normal 12 7 11 2 2 2" xfId="48627" xr:uid="{BCFEFD0B-328C-4A40-9735-07A42EA8EE3D}"/>
    <cellStyle name="Normal 12 7 11 2 3" xfId="48628" xr:uid="{E57DB80E-0384-46DE-A12B-DB9C282FE720}"/>
    <cellStyle name="Normal 12 7 11 3" xfId="16772" xr:uid="{62894F27-C1B4-42F3-87FA-7A1291ED87DE}"/>
    <cellStyle name="Normal 12 7 11 3 2" xfId="48629" xr:uid="{48CCEB4E-8E8A-412D-BB19-8D005F5BA451}"/>
    <cellStyle name="Normal 12 7 11 4" xfId="48630" xr:uid="{C4324A9B-9DB9-49C4-8580-16978BEE088C}"/>
    <cellStyle name="Normal 12 7 12" xfId="11282" xr:uid="{492A8DEF-1AB2-473A-8E00-74ADE9973A11}"/>
    <cellStyle name="Normal 12 7 12 2" xfId="24092" xr:uid="{AA24288B-BDFE-4ABF-97AA-4F57A23BE2A5}"/>
    <cellStyle name="Normal 12 7 12 2 2" xfId="48631" xr:uid="{D015AF88-BD52-4E82-BBB4-29F01069B13A}"/>
    <cellStyle name="Normal 12 7 12 3" xfId="48632" xr:uid="{DE4E1B95-BBD6-4F1D-BC5F-472D5B4672F9}"/>
    <cellStyle name="Normal 12 7 13" xfId="5792" xr:uid="{24AC9D21-2EA8-4E51-9EA4-7F9D0639AC03}"/>
    <cellStyle name="Normal 12 7 13 2" xfId="18602" xr:uid="{1B0C5C41-8E1E-4C31-83EE-BB7A1AFBFE99}"/>
    <cellStyle name="Normal 12 7 13 2 2" xfId="48633" xr:uid="{BC9D69C4-CCEF-4EC1-991C-73CC1C810BD1}"/>
    <cellStyle name="Normal 12 7 13 3" xfId="48634" xr:uid="{74E95C04-14AB-47E4-B34C-5BA6BAC596F8}"/>
    <cellStyle name="Normal 12 7 14" xfId="13112" xr:uid="{09C60D50-B521-45F9-9211-75707DBBC092}"/>
    <cellStyle name="Normal 12 7 14 2" xfId="48635" xr:uid="{73B0FE04-FFD5-44B2-AD56-D8F558ADF146}"/>
    <cellStyle name="Normal 12 7 15" xfId="48636" xr:uid="{1A101424-54F6-473C-AD35-4A83ED34742D}"/>
    <cellStyle name="Normal 12 7 2" xfId="274" xr:uid="{8FD381ED-72CD-4B4C-A644-509960CABC0C}"/>
    <cellStyle name="Normal 12 7 2 10" xfId="3982" xr:uid="{5CD7A70C-CE6D-4D63-B60A-87708D096283}"/>
    <cellStyle name="Normal 12 7 2 10 2" xfId="9472" xr:uid="{F57FD4DA-CED4-473D-9FCC-09DA08E58F40}"/>
    <cellStyle name="Normal 12 7 2 10 2 2" xfId="22282" xr:uid="{4626216D-AC51-47CF-82A8-A9C897EF16D1}"/>
    <cellStyle name="Normal 12 7 2 10 2 2 2" xfId="48637" xr:uid="{ABF72110-A85C-4971-9A9F-108AA3B5CA16}"/>
    <cellStyle name="Normal 12 7 2 10 2 3" xfId="48638" xr:uid="{D1099A84-CEA3-4DDE-92C0-47D5C9C41ADD}"/>
    <cellStyle name="Normal 12 7 2 10 3" xfId="16792" xr:uid="{8E85C86C-CD11-4061-9401-37A34B7554C3}"/>
    <cellStyle name="Normal 12 7 2 10 3 2" xfId="48639" xr:uid="{6573BCAE-C6AC-4B50-8A3F-68538E13AE2D}"/>
    <cellStyle name="Normal 12 7 2 10 4" xfId="48640" xr:uid="{04522EC5-9DF7-4876-A756-022ACCAE0721}"/>
    <cellStyle name="Normal 12 7 2 11" xfId="11302" xr:uid="{75E6C311-9D77-4A39-B622-AAE3502029FE}"/>
    <cellStyle name="Normal 12 7 2 11 2" xfId="24112" xr:uid="{81119DA0-F646-4DAE-97CF-331429E29EF8}"/>
    <cellStyle name="Normal 12 7 2 11 2 2" xfId="48641" xr:uid="{497BEFE5-C800-43F9-B572-6EC87A7E3B8E}"/>
    <cellStyle name="Normal 12 7 2 11 3" xfId="48642" xr:uid="{6E7DB053-ADED-4E6A-BACD-DA90E0CEBCD9}"/>
    <cellStyle name="Normal 12 7 2 12" xfId="5812" xr:uid="{1A054F6E-3276-4DDF-B412-3A7990C9FC6A}"/>
    <cellStyle name="Normal 12 7 2 12 2" xfId="18622" xr:uid="{71A73690-79CB-49A1-82E6-7334F2DC67BC}"/>
    <cellStyle name="Normal 12 7 2 12 2 2" xfId="48643" xr:uid="{A95B9CF2-CB32-4483-AF44-D48AC71BF572}"/>
    <cellStyle name="Normal 12 7 2 12 3" xfId="48644" xr:uid="{EDD889FE-6903-4D7F-92C1-3E3F70616522}"/>
    <cellStyle name="Normal 12 7 2 13" xfId="13132" xr:uid="{433D5F97-6F26-42FD-B2D1-4AAD9E596A0C}"/>
    <cellStyle name="Normal 12 7 2 13 2" xfId="48645" xr:uid="{DDF8DB24-2908-452F-B965-A07ED328A101}"/>
    <cellStyle name="Normal 12 7 2 14" xfId="48646" xr:uid="{C4D3BEBE-1A2B-4213-AFC4-5805B83E6D8D}"/>
    <cellStyle name="Normal 12 7 2 2" xfId="361" xr:uid="{81235B47-014E-458F-96A6-E2028E8356CC}"/>
    <cellStyle name="Normal 12 7 2 2 10" xfId="5853" xr:uid="{0085C31C-0C8F-40B7-B21D-69D12881587D}"/>
    <cellStyle name="Normal 12 7 2 2 10 2" xfId="18663" xr:uid="{27164144-B7F3-4DAC-95DF-C18E41A07686}"/>
    <cellStyle name="Normal 12 7 2 2 10 2 2" xfId="48647" xr:uid="{A102B571-75AF-4C5F-92C2-95BC12D94E53}"/>
    <cellStyle name="Normal 12 7 2 2 10 3" xfId="48648" xr:uid="{3123EDD7-EC73-4AB2-A423-C33C9DA6C206}"/>
    <cellStyle name="Normal 12 7 2 2 11" xfId="13173" xr:uid="{4258D69F-9F96-403C-B4A1-DA27F53E310A}"/>
    <cellStyle name="Normal 12 7 2 2 11 2" xfId="48649" xr:uid="{323736FE-6704-4EA9-A500-495585BCADD7}"/>
    <cellStyle name="Normal 12 7 2 2 12" xfId="48650" xr:uid="{CB614632-5C1B-4C04-AD6B-0F6969E47604}"/>
    <cellStyle name="Normal 12 7 2 2 2" xfId="590" xr:uid="{900B8A96-B92B-46F2-B976-0C88AE9D0775}"/>
    <cellStyle name="Normal 12 7 2 2 2 2" xfId="989" xr:uid="{753F37D2-F5F3-4178-ABB8-8A883E650FF9}"/>
    <cellStyle name="Normal 12 7 2 2 2 2 2" xfId="1884" xr:uid="{DA2DB44E-2DE4-4A70-A2AB-7EFE271CC096}"/>
    <cellStyle name="Normal 12 7 2 2 2 2 2 2" xfId="3714" xr:uid="{467D4026-4523-4949-AA88-8FF2C2EA0212}"/>
    <cellStyle name="Normal 12 7 2 2 2 2 2 2 2" xfId="9204" xr:uid="{BDEF67E1-578A-4064-A4C4-B7E01C46664F}"/>
    <cellStyle name="Normal 12 7 2 2 2 2 2 2 2 2" xfId="22014" xr:uid="{DDA0B865-092B-4389-B484-C8B4495E401F}"/>
    <cellStyle name="Normal 12 7 2 2 2 2 2 2 2 2 2" xfId="48651" xr:uid="{201D07AB-5DE6-4786-8B5D-7BBF937FCE47}"/>
    <cellStyle name="Normal 12 7 2 2 2 2 2 2 2 3" xfId="48652" xr:uid="{FFF44959-AAA6-4A88-9E1B-A590E5090BAE}"/>
    <cellStyle name="Normal 12 7 2 2 2 2 2 2 3" xfId="16524" xr:uid="{56BB3E0D-125A-4172-947A-1D7DF8F25265}"/>
    <cellStyle name="Normal 12 7 2 2 2 2 2 2 3 2" xfId="48653" xr:uid="{280B3206-E5CC-4BA2-A41B-1BF9382092F9}"/>
    <cellStyle name="Normal 12 7 2 2 2 2 2 2 4" xfId="48654" xr:uid="{4873DA8D-D11A-444E-8ED5-663D460C4B82}"/>
    <cellStyle name="Normal 12 7 2 2 2 2 2 3" xfId="5544" xr:uid="{5B46787A-9803-4EF4-8ADE-D8EEB4BD10B1}"/>
    <cellStyle name="Normal 12 7 2 2 2 2 2 3 2" xfId="11034" xr:uid="{2DABE508-1488-4878-9063-6CDB006FDFFF}"/>
    <cellStyle name="Normal 12 7 2 2 2 2 2 3 2 2" xfId="23844" xr:uid="{8F193928-B53F-4798-A8E9-2CB260684A01}"/>
    <cellStyle name="Normal 12 7 2 2 2 2 2 3 2 2 2" xfId="48655" xr:uid="{8E99120E-B434-41E1-976B-B6298CA3C56B}"/>
    <cellStyle name="Normal 12 7 2 2 2 2 2 3 2 3" xfId="48656" xr:uid="{3B0C66EA-35AD-4B3B-AC66-D629E8A8E06F}"/>
    <cellStyle name="Normal 12 7 2 2 2 2 2 3 3" xfId="18354" xr:uid="{660B925A-FC6D-4812-8306-7B183BF0131E}"/>
    <cellStyle name="Normal 12 7 2 2 2 2 2 3 3 2" xfId="48657" xr:uid="{CDEB7814-DD52-46DB-87E0-E4973D654525}"/>
    <cellStyle name="Normal 12 7 2 2 2 2 2 3 4" xfId="48658" xr:uid="{CF277844-D3CF-479A-9F55-785B06D0A1AB}"/>
    <cellStyle name="Normal 12 7 2 2 2 2 2 4" xfId="12864" xr:uid="{6D745AE8-FC85-4756-8905-691B55D33575}"/>
    <cellStyle name="Normal 12 7 2 2 2 2 2 4 2" xfId="25674" xr:uid="{DDA4B511-FD2F-4641-961A-36B616C28AC8}"/>
    <cellStyle name="Normal 12 7 2 2 2 2 2 4 2 2" xfId="48659" xr:uid="{DB7FC34C-B094-4F8F-954F-DAEFB5FE316B}"/>
    <cellStyle name="Normal 12 7 2 2 2 2 2 4 3" xfId="48660" xr:uid="{2FE063E2-F057-4C86-A270-51FB35F7F44D}"/>
    <cellStyle name="Normal 12 7 2 2 2 2 2 5" xfId="7374" xr:uid="{63A174EF-7B0A-4190-97D4-B21349C23712}"/>
    <cellStyle name="Normal 12 7 2 2 2 2 2 5 2" xfId="20184" xr:uid="{2E0B5D5B-5A48-43DE-945F-8C344EDEFB30}"/>
    <cellStyle name="Normal 12 7 2 2 2 2 2 5 2 2" xfId="48661" xr:uid="{9E745C72-52A4-4B56-81DB-9444304B9B53}"/>
    <cellStyle name="Normal 12 7 2 2 2 2 2 5 3" xfId="48662" xr:uid="{93EB677F-4AD0-469C-8C7E-49ADC76C1980}"/>
    <cellStyle name="Normal 12 7 2 2 2 2 2 6" xfId="14694" xr:uid="{64E9228F-ADAC-41F9-94C3-D896870DB1E9}"/>
    <cellStyle name="Normal 12 7 2 2 2 2 2 6 2" xfId="48663" xr:uid="{D4FF8FEE-883A-493C-B541-B959C408057C}"/>
    <cellStyle name="Normal 12 7 2 2 2 2 2 7" xfId="48664" xr:uid="{F9E61ABA-D003-4332-BA30-9639A2526515}"/>
    <cellStyle name="Normal 12 7 2 2 2 2 3" xfId="2820" xr:uid="{49B66FA6-6350-4C09-917A-098AEEAE7FC7}"/>
    <cellStyle name="Normal 12 7 2 2 2 2 3 2" xfId="8310" xr:uid="{DB6A301D-A0A2-4C0E-A013-434AED5268BF}"/>
    <cellStyle name="Normal 12 7 2 2 2 2 3 2 2" xfId="21120" xr:uid="{B337CB7F-EABB-422A-94F8-5FC8369C3ACD}"/>
    <cellStyle name="Normal 12 7 2 2 2 2 3 2 2 2" xfId="48665" xr:uid="{7995E219-5A62-40BC-8C5D-C449FCDACEBF}"/>
    <cellStyle name="Normal 12 7 2 2 2 2 3 2 3" xfId="48666" xr:uid="{F96DAB9E-7EAC-482D-8A24-3D1F77F29D6A}"/>
    <cellStyle name="Normal 12 7 2 2 2 2 3 3" xfId="15630" xr:uid="{2032BA49-DF7F-49D9-A2FF-EC2C33E16FC7}"/>
    <cellStyle name="Normal 12 7 2 2 2 2 3 3 2" xfId="48667" xr:uid="{791AEA6B-EDC1-4195-818B-4B52F5DD10E2}"/>
    <cellStyle name="Normal 12 7 2 2 2 2 3 4" xfId="48668" xr:uid="{3B20CA25-AB6F-487B-AA00-B30AF72E2FC3}"/>
    <cellStyle name="Normal 12 7 2 2 2 2 4" xfId="4650" xr:uid="{C9DDD106-23EF-4897-94E0-6D957F7E05A1}"/>
    <cellStyle name="Normal 12 7 2 2 2 2 4 2" xfId="10140" xr:uid="{8A9C174E-8F8E-4EFF-9338-12A7B45D281B}"/>
    <cellStyle name="Normal 12 7 2 2 2 2 4 2 2" xfId="22950" xr:uid="{7B08C90B-8A2E-4106-92C4-EE51C56227F3}"/>
    <cellStyle name="Normal 12 7 2 2 2 2 4 2 2 2" xfId="48669" xr:uid="{785EBB1C-4406-4AB5-9F6E-B207890E59B7}"/>
    <cellStyle name="Normal 12 7 2 2 2 2 4 2 3" xfId="48670" xr:uid="{527A74C2-F566-4B76-8349-823B25C84332}"/>
    <cellStyle name="Normal 12 7 2 2 2 2 4 3" xfId="17460" xr:uid="{728350D9-78C3-49D6-83DB-663240E0694E}"/>
    <cellStyle name="Normal 12 7 2 2 2 2 4 3 2" xfId="48671" xr:uid="{93134C37-CEC9-4A0D-8CCB-25487E063E4C}"/>
    <cellStyle name="Normal 12 7 2 2 2 2 4 4" xfId="48672" xr:uid="{44A75F01-4120-4CD0-BBB9-581C21E96638}"/>
    <cellStyle name="Normal 12 7 2 2 2 2 5" xfId="11970" xr:uid="{935A45D9-C1E8-46A6-B3D3-A98C6ACE61E8}"/>
    <cellStyle name="Normal 12 7 2 2 2 2 5 2" xfId="24780" xr:uid="{30160B6C-2323-48EB-8C78-29BC2823A64C}"/>
    <cellStyle name="Normal 12 7 2 2 2 2 5 2 2" xfId="48673" xr:uid="{8B000D75-3409-4AAF-B54F-D3831D5BB699}"/>
    <cellStyle name="Normal 12 7 2 2 2 2 5 3" xfId="48674" xr:uid="{32DDE2ED-56AA-4435-9AE8-A1F99A037086}"/>
    <cellStyle name="Normal 12 7 2 2 2 2 6" xfId="6480" xr:uid="{198325C9-E041-496B-9052-C3CAF48339F6}"/>
    <cellStyle name="Normal 12 7 2 2 2 2 6 2" xfId="19290" xr:uid="{551467D7-3998-447F-901C-82314EADF2A2}"/>
    <cellStyle name="Normal 12 7 2 2 2 2 6 2 2" xfId="48675" xr:uid="{F5C8A22C-F5A3-41FC-A715-27E94A3877E0}"/>
    <cellStyle name="Normal 12 7 2 2 2 2 6 3" xfId="48676" xr:uid="{29FAF705-B5E2-4F8B-B314-2B3EE42AD878}"/>
    <cellStyle name="Normal 12 7 2 2 2 2 7" xfId="13800" xr:uid="{143C269F-37F2-457C-8BD2-D115C50FAD3E}"/>
    <cellStyle name="Normal 12 7 2 2 2 2 7 2" xfId="48677" xr:uid="{0EE3F1AB-DAD8-4117-BA47-9BD86AE7FB7E}"/>
    <cellStyle name="Normal 12 7 2 2 2 2 8" xfId="48678" xr:uid="{52410206-2FB4-4F4C-80AF-399FC81E2D1E}"/>
    <cellStyle name="Normal 12 7 2 2 2 3" xfId="1485" xr:uid="{8624A9A4-FB40-4EBD-875F-FB656D777F75}"/>
    <cellStyle name="Normal 12 7 2 2 2 3 2" xfId="3315" xr:uid="{F3E94708-3ACC-4D22-9144-CAD4FB2C8561}"/>
    <cellStyle name="Normal 12 7 2 2 2 3 2 2" xfId="8805" xr:uid="{D0EA978D-E032-45AA-8BF2-87EA0566575D}"/>
    <cellStyle name="Normal 12 7 2 2 2 3 2 2 2" xfId="21615" xr:uid="{A495866C-EB4D-4A74-A3F0-423B5AE48D98}"/>
    <cellStyle name="Normal 12 7 2 2 2 3 2 2 2 2" xfId="48679" xr:uid="{405A18B2-92A5-493B-964B-8919D93A0EFE}"/>
    <cellStyle name="Normal 12 7 2 2 2 3 2 2 3" xfId="48680" xr:uid="{810CCAB2-55F9-4435-910B-A852327E9572}"/>
    <cellStyle name="Normal 12 7 2 2 2 3 2 3" xfId="16125" xr:uid="{947D8DAE-4532-443B-96BD-6D5FB7BBD724}"/>
    <cellStyle name="Normal 12 7 2 2 2 3 2 3 2" xfId="48681" xr:uid="{F267632F-075C-423C-989A-CAA9C753C550}"/>
    <cellStyle name="Normal 12 7 2 2 2 3 2 4" xfId="48682" xr:uid="{A8D35C5D-F92B-421D-B87A-01A113C5A163}"/>
    <cellStyle name="Normal 12 7 2 2 2 3 3" xfId="5145" xr:uid="{B87E76EC-5D92-495F-90CD-BA0E74BBA54D}"/>
    <cellStyle name="Normal 12 7 2 2 2 3 3 2" xfId="10635" xr:uid="{70EE6511-F8A5-4C56-9878-F30BF1B1B266}"/>
    <cellStyle name="Normal 12 7 2 2 2 3 3 2 2" xfId="23445" xr:uid="{D87B598D-279A-4A2E-9B46-871237D14232}"/>
    <cellStyle name="Normal 12 7 2 2 2 3 3 2 2 2" xfId="48683" xr:uid="{43D9840F-4C22-46F2-8036-0A33CE23B539}"/>
    <cellStyle name="Normal 12 7 2 2 2 3 3 2 3" xfId="48684" xr:uid="{79AE108B-E2E6-4BDE-9EA2-2C0CA2FA4F65}"/>
    <cellStyle name="Normal 12 7 2 2 2 3 3 3" xfId="17955" xr:uid="{458BA784-7C32-4F70-B7EC-3EC30B427850}"/>
    <cellStyle name="Normal 12 7 2 2 2 3 3 3 2" xfId="48685" xr:uid="{8E2BDED4-6414-4DC4-8FC7-FE4F039E0A55}"/>
    <cellStyle name="Normal 12 7 2 2 2 3 3 4" xfId="48686" xr:uid="{5F167AFC-C854-4C53-8286-C23BB490D029}"/>
    <cellStyle name="Normal 12 7 2 2 2 3 4" xfId="12465" xr:uid="{203F623C-B230-473C-893F-01F52A179992}"/>
    <cellStyle name="Normal 12 7 2 2 2 3 4 2" xfId="25275" xr:uid="{45B4D985-2BB8-4C63-B871-BE0A4372031D}"/>
    <cellStyle name="Normal 12 7 2 2 2 3 4 2 2" xfId="48687" xr:uid="{A6DAF759-C79E-4DDF-B730-5A0969EBD98E}"/>
    <cellStyle name="Normal 12 7 2 2 2 3 4 3" xfId="48688" xr:uid="{2822CC08-DDF0-43FD-B199-9416D2325E5B}"/>
    <cellStyle name="Normal 12 7 2 2 2 3 5" xfId="6975" xr:uid="{AB6178F3-99E2-45E3-A905-3AB981AE37C6}"/>
    <cellStyle name="Normal 12 7 2 2 2 3 5 2" xfId="19785" xr:uid="{D7606FBF-FE52-41A0-9C55-F304DAA85D09}"/>
    <cellStyle name="Normal 12 7 2 2 2 3 5 2 2" xfId="48689" xr:uid="{6264A0ED-7D87-4323-84E0-D22217907D84}"/>
    <cellStyle name="Normal 12 7 2 2 2 3 5 3" xfId="48690" xr:uid="{F84A9531-D4DA-4688-949A-30A6534876E2}"/>
    <cellStyle name="Normal 12 7 2 2 2 3 6" xfId="14295" xr:uid="{010AFE7C-6D87-4A5F-8F61-8F5290DC79D3}"/>
    <cellStyle name="Normal 12 7 2 2 2 3 6 2" xfId="48691" xr:uid="{DA65C49B-9EFD-41AF-94EC-9A0B2CB840E1}"/>
    <cellStyle name="Normal 12 7 2 2 2 3 7" xfId="48692" xr:uid="{22928E0F-3358-48F1-836A-FD593B357A4C}"/>
    <cellStyle name="Normal 12 7 2 2 2 4" xfId="2421" xr:uid="{AAAE04F8-4C0A-4217-8063-D18CEC8BFDAD}"/>
    <cellStyle name="Normal 12 7 2 2 2 4 2" xfId="7911" xr:uid="{6B648E81-EA97-4C2A-8F92-00A16490F319}"/>
    <cellStyle name="Normal 12 7 2 2 2 4 2 2" xfId="20721" xr:uid="{9A6C4604-8896-4E7F-9F9A-DC731F1E457A}"/>
    <cellStyle name="Normal 12 7 2 2 2 4 2 2 2" xfId="48693" xr:uid="{A616B615-86D0-40C6-A0D1-E1FE3F81D2C3}"/>
    <cellStyle name="Normal 12 7 2 2 2 4 2 3" xfId="48694" xr:uid="{8E3C98D6-ACC1-4082-A7CB-FBA8AFC102B0}"/>
    <cellStyle name="Normal 12 7 2 2 2 4 3" xfId="15231" xr:uid="{687D9340-AB32-4DB5-BD12-5268334C02C7}"/>
    <cellStyle name="Normal 12 7 2 2 2 4 3 2" xfId="48695" xr:uid="{9F36DCAF-43AF-4DEF-912B-94613E2DB7FD}"/>
    <cellStyle name="Normal 12 7 2 2 2 4 4" xfId="48696" xr:uid="{43915266-45BD-4D82-9CBA-FFE5F4215E8F}"/>
    <cellStyle name="Normal 12 7 2 2 2 5" xfId="4251" xr:uid="{0703128D-22E3-408C-86B2-568D616C6A56}"/>
    <cellStyle name="Normal 12 7 2 2 2 5 2" xfId="9741" xr:uid="{3BFD33A3-EE3E-4A37-8890-4843581E1CFC}"/>
    <cellStyle name="Normal 12 7 2 2 2 5 2 2" xfId="22551" xr:uid="{2947E537-F1C5-4B7B-8935-B17EE5F916D1}"/>
    <cellStyle name="Normal 12 7 2 2 2 5 2 2 2" xfId="48697" xr:uid="{56706FBB-C75A-4A82-B89E-7FDA919DD20A}"/>
    <cellStyle name="Normal 12 7 2 2 2 5 2 3" xfId="48698" xr:uid="{2CC4E574-87FE-46C9-B259-84732ED21F84}"/>
    <cellStyle name="Normal 12 7 2 2 2 5 3" xfId="17061" xr:uid="{3447FC01-DE51-484E-91C7-468C078D010F}"/>
    <cellStyle name="Normal 12 7 2 2 2 5 3 2" xfId="48699" xr:uid="{FB174F1F-8B58-44BA-8048-01A2C77D5CE7}"/>
    <cellStyle name="Normal 12 7 2 2 2 5 4" xfId="48700" xr:uid="{42798F17-5525-458C-81AA-3A59689C9BBB}"/>
    <cellStyle name="Normal 12 7 2 2 2 6" xfId="11571" xr:uid="{72EF52CE-C095-4035-ABB5-9961B9D7D18A}"/>
    <cellStyle name="Normal 12 7 2 2 2 6 2" xfId="24381" xr:uid="{404C0946-7078-4192-A5A1-A5F415A2E203}"/>
    <cellStyle name="Normal 12 7 2 2 2 6 2 2" xfId="48701" xr:uid="{D8A597C2-11F1-49A7-B5F3-2071BCF5C8FB}"/>
    <cellStyle name="Normal 12 7 2 2 2 6 3" xfId="48702" xr:uid="{9224C164-8E53-447C-85CF-1071E1918AD5}"/>
    <cellStyle name="Normal 12 7 2 2 2 7" xfId="6081" xr:uid="{E4FE0BF7-A767-49F0-A075-03D10FEEB4C3}"/>
    <cellStyle name="Normal 12 7 2 2 2 7 2" xfId="18891" xr:uid="{D9ABD382-28FC-4B96-AF8F-4C7EC97A008C}"/>
    <cellStyle name="Normal 12 7 2 2 2 7 2 2" xfId="48703" xr:uid="{50AD7FBC-288E-4682-BDF9-F949F8A18C2A}"/>
    <cellStyle name="Normal 12 7 2 2 2 7 3" xfId="48704" xr:uid="{C4B6975A-7078-4E0D-BE28-3838B03AF3B1}"/>
    <cellStyle name="Normal 12 7 2 2 2 8" xfId="13401" xr:uid="{0BDAD439-E0FF-4CF5-BE86-865E435BF85A}"/>
    <cellStyle name="Normal 12 7 2 2 2 8 2" xfId="48705" xr:uid="{1707265A-891A-4798-B031-C12F5DE2BCA6}"/>
    <cellStyle name="Normal 12 7 2 2 2 9" xfId="48706" xr:uid="{4831B820-599C-46CB-8617-460FD5FD4297}"/>
    <cellStyle name="Normal 12 7 2 2 3" xfId="722" xr:uid="{5167A8ED-3365-47B3-9B8A-D09C7CD29869}"/>
    <cellStyle name="Normal 12 7 2 2 3 2" xfId="1122" xr:uid="{77CD8BF2-BE3B-4AB7-8B3C-CE65851F2B81}"/>
    <cellStyle name="Normal 12 7 2 2 3 2 2" xfId="2017" xr:uid="{E9427D2E-69D7-499F-80FD-26EEAD40C920}"/>
    <cellStyle name="Normal 12 7 2 2 3 2 2 2" xfId="3847" xr:uid="{81DB7B4E-9B73-4042-B91B-E095C21550CF}"/>
    <cellStyle name="Normal 12 7 2 2 3 2 2 2 2" xfId="9337" xr:uid="{F228E438-AA53-4E4D-84BA-4DB9C8ED93F6}"/>
    <cellStyle name="Normal 12 7 2 2 3 2 2 2 2 2" xfId="22147" xr:uid="{A6CD16B7-EB90-43F4-9AAC-E7AAA258865F}"/>
    <cellStyle name="Normal 12 7 2 2 3 2 2 2 2 2 2" xfId="48707" xr:uid="{1C14F3E2-C169-4FC4-805D-E9AB84D75199}"/>
    <cellStyle name="Normal 12 7 2 2 3 2 2 2 2 3" xfId="48708" xr:uid="{8E9DAEA8-24C8-4556-9A91-3EB7629A1933}"/>
    <cellStyle name="Normal 12 7 2 2 3 2 2 2 3" xfId="16657" xr:uid="{14B6159C-64A4-4041-A75D-9E4846B13099}"/>
    <cellStyle name="Normal 12 7 2 2 3 2 2 2 3 2" xfId="48709" xr:uid="{7BD72698-38AC-4129-B085-19A85DF21B61}"/>
    <cellStyle name="Normal 12 7 2 2 3 2 2 2 4" xfId="48710" xr:uid="{54731473-E60C-461E-A193-BC20AA599F05}"/>
    <cellStyle name="Normal 12 7 2 2 3 2 2 3" xfId="5677" xr:uid="{0AEC2818-9F9C-4A7B-86F9-3D6681563DAF}"/>
    <cellStyle name="Normal 12 7 2 2 3 2 2 3 2" xfId="11167" xr:uid="{25E43E3D-7096-414C-86A6-B547312B0F3F}"/>
    <cellStyle name="Normal 12 7 2 2 3 2 2 3 2 2" xfId="23977" xr:uid="{81EEEF75-9BB2-4A65-8665-05CAE27EA73C}"/>
    <cellStyle name="Normal 12 7 2 2 3 2 2 3 2 2 2" xfId="48711" xr:uid="{42DCE3F3-AF47-43A6-8036-428941F3F588}"/>
    <cellStyle name="Normal 12 7 2 2 3 2 2 3 2 3" xfId="48712" xr:uid="{5262AB09-9233-4786-8F0C-4625196D5F2A}"/>
    <cellStyle name="Normal 12 7 2 2 3 2 2 3 3" xfId="18487" xr:uid="{0DEE6179-6291-43F0-AD0C-55C4A2588916}"/>
    <cellStyle name="Normal 12 7 2 2 3 2 2 3 3 2" xfId="48713" xr:uid="{0775B794-738A-4C4D-AD0F-3E6C3B08513D}"/>
    <cellStyle name="Normal 12 7 2 2 3 2 2 3 4" xfId="48714" xr:uid="{E3C21B22-AF49-47B6-9407-7AFCCE48F6C4}"/>
    <cellStyle name="Normal 12 7 2 2 3 2 2 4" xfId="12997" xr:uid="{EC2E2483-BC26-4193-828E-A700D6B3CEAE}"/>
    <cellStyle name="Normal 12 7 2 2 3 2 2 4 2" xfId="25807" xr:uid="{DBAE497C-494A-45C8-8F58-7A5D37D61BC1}"/>
    <cellStyle name="Normal 12 7 2 2 3 2 2 4 2 2" xfId="48715" xr:uid="{CA0AF563-F4E2-44CB-BAAF-12FCE0B8CC6A}"/>
    <cellStyle name="Normal 12 7 2 2 3 2 2 4 3" xfId="48716" xr:uid="{1B56A362-441F-4DFF-BFCF-EDD5E5A06109}"/>
    <cellStyle name="Normal 12 7 2 2 3 2 2 5" xfId="7507" xr:uid="{A4375D20-386C-40D8-8412-644517ACFC25}"/>
    <cellStyle name="Normal 12 7 2 2 3 2 2 5 2" xfId="20317" xr:uid="{A5ADBC4C-5AF8-4C95-9EFE-706767F6B11C}"/>
    <cellStyle name="Normal 12 7 2 2 3 2 2 5 2 2" xfId="48717" xr:uid="{55B61DC5-C00E-4BFC-9E2F-23DE6518852F}"/>
    <cellStyle name="Normal 12 7 2 2 3 2 2 5 3" xfId="48718" xr:uid="{B82F99B3-9DB4-4280-A966-9BED6D3E6604}"/>
    <cellStyle name="Normal 12 7 2 2 3 2 2 6" xfId="14827" xr:uid="{DB9A4C54-954B-4BDC-9D34-5C8353BD5097}"/>
    <cellStyle name="Normal 12 7 2 2 3 2 2 6 2" xfId="48719" xr:uid="{4F8379D6-2875-4E87-A815-B8890CAA7B86}"/>
    <cellStyle name="Normal 12 7 2 2 3 2 2 7" xfId="48720" xr:uid="{C2BD2D73-B078-48BD-8133-58461F45FACC}"/>
    <cellStyle name="Normal 12 7 2 2 3 2 3" xfId="2953" xr:uid="{7FF56F4F-F489-4CAC-9745-498C3182763B}"/>
    <cellStyle name="Normal 12 7 2 2 3 2 3 2" xfId="8443" xr:uid="{2F241B8F-F2E2-4D4A-95BD-77F04DFE4FD1}"/>
    <cellStyle name="Normal 12 7 2 2 3 2 3 2 2" xfId="21253" xr:uid="{2CE0A256-907A-4DFD-B3EC-FC80D36F38B5}"/>
    <cellStyle name="Normal 12 7 2 2 3 2 3 2 2 2" xfId="48721" xr:uid="{4DF63EF2-F8D5-4315-A07A-06DCFF833918}"/>
    <cellStyle name="Normal 12 7 2 2 3 2 3 2 3" xfId="48722" xr:uid="{28E95149-7EBA-4F91-B474-07FEC6C198B9}"/>
    <cellStyle name="Normal 12 7 2 2 3 2 3 3" xfId="15763" xr:uid="{EF1F49AD-69FA-461D-B97E-A8B6CF89352A}"/>
    <cellStyle name="Normal 12 7 2 2 3 2 3 3 2" xfId="48723" xr:uid="{B1ABDFE1-2B5F-4B54-B2C9-DA9F645FF479}"/>
    <cellStyle name="Normal 12 7 2 2 3 2 3 4" xfId="48724" xr:uid="{BABED12D-CEE9-48B0-A702-1EC913043B3E}"/>
    <cellStyle name="Normal 12 7 2 2 3 2 4" xfId="4783" xr:uid="{E7A94611-47BA-4134-BEAD-6B603F518B6C}"/>
    <cellStyle name="Normal 12 7 2 2 3 2 4 2" xfId="10273" xr:uid="{4873FF70-89E4-4238-B272-26CECA95D2A0}"/>
    <cellStyle name="Normal 12 7 2 2 3 2 4 2 2" xfId="23083" xr:uid="{FF774F64-F3C5-49A4-BF70-298CFF404F55}"/>
    <cellStyle name="Normal 12 7 2 2 3 2 4 2 2 2" xfId="48725" xr:uid="{E328B3A4-1DF3-4F6B-9DFB-E94DAE55F15D}"/>
    <cellStyle name="Normal 12 7 2 2 3 2 4 2 3" xfId="48726" xr:uid="{DECA6CFB-7985-49DD-882F-896B914426B4}"/>
    <cellStyle name="Normal 12 7 2 2 3 2 4 3" xfId="17593" xr:uid="{0D9094EB-3F9A-49DB-B197-29539CD9075A}"/>
    <cellStyle name="Normal 12 7 2 2 3 2 4 3 2" xfId="48727" xr:uid="{8ECC6747-FB60-49B8-85FC-18608606A43E}"/>
    <cellStyle name="Normal 12 7 2 2 3 2 4 4" xfId="48728" xr:uid="{048DB73B-488D-423D-B1BF-D2AFAB013583}"/>
    <cellStyle name="Normal 12 7 2 2 3 2 5" xfId="12103" xr:uid="{032C4C67-698D-4D3D-995B-8B35EFC1D594}"/>
    <cellStyle name="Normal 12 7 2 2 3 2 5 2" xfId="24913" xr:uid="{E5D9542F-C849-4E2D-81C5-DC24FFEAADC4}"/>
    <cellStyle name="Normal 12 7 2 2 3 2 5 2 2" xfId="48729" xr:uid="{69EE40E4-4028-4D3E-B367-A40E0DEA697B}"/>
    <cellStyle name="Normal 12 7 2 2 3 2 5 3" xfId="48730" xr:uid="{7885D735-C9A4-4B1F-AA99-4CE0F7A6BCAC}"/>
    <cellStyle name="Normal 12 7 2 2 3 2 6" xfId="6613" xr:uid="{8126E73F-FF2F-4010-A8AA-5F0F0804724D}"/>
    <cellStyle name="Normal 12 7 2 2 3 2 6 2" xfId="19423" xr:uid="{566564F5-04D4-4E7B-9FF6-BF71C0262AD6}"/>
    <cellStyle name="Normal 12 7 2 2 3 2 6 2 2" xfId="48731" xr:uid="{D209B773-E55C-46F9-95FA-CDC2569A6DFC}"/>
    <cellStyle name="Normal 12 7 2 2 3 2 6 3" xfId="48732" xr:uid="{7B80474E-2C33-4358-8609-23DF4DCCDDC8}"/>
    <cellStyle name="Normal 12 7 2 2 3 2 7" xfId="13933" xr:uid="{679E0BBF-7820-4240-B190-46CB4D058C24}"/>
    <cellStyle name="Normal 12 7 2 2 3 2 7 2" xfId="48733" xr:uid="{379FCF5E-32ED-4382-8293-299864F8A476}"/>
    <cellStyle name="Normal 12 7 2 2 3 2 8" xfId="48734" xr:uid="{C5D4DBF9-CAC5-4AC4-8560-327F98FC7489}"/>
    <cellStyle name="Normal 12 7 2 2 3 3" xfId="1617" xr:uid="{C5232752-22BF-4370-A77E-69A963374884}"/>
    <cellStyle name="Normal 12 7 2 2 3 3 2" xfId="3447" xr:uid="{7C1E1C02-7083-48EE-8B12-CF20DB563050}"/>
    <cellStyle name="Normal 12 7 2 2 3 3 2 2" xfId="8937" xr:uid="{4A827FCC-004C-4A61-A4FC-CB93ED3F84A8}"/>
    <cellStyle name="Normal 12 7 2 2 3 3 2 2 2" xfId="21747" xr:uid="{0446582D-AECC-4642-B227-7C7414D64AC1}"/>
    <cellStyle name="Normal 12 7 2 2 3 3 2 2 2 2" xfId="48735" xr:uid="{75C1ABF7-C48F-4F2E-B09D-0D48EAB2BA7D}"/>
    <cellStyle name="Normal 12 7 2 2 3 3 2 2 3" xfId="48736" xr:uid="{CDCB9028-7D9C-4DEB-820E-D89AEF3EBC0D}"/>
    <cellStyle name="Normal 12 7 2 2 3 3 2 3" xfId="16257" xr:uid="{5C0F090C-8CA8-472E-A0F9-5E080C0E8B34}"/>
    <cellStyle name="Normal 12 7 2 2 3 3 2 3 2" xfId="48737" xr:uid="{A2831D90-D42B-49C5-9085-3704F4EE2DD2}"/>
    <cellStyle name="Normal 12 7 2 2 3 3 2 4" xfId="48738" xr:uid="{10A7C08D-05EE-42EB-8946-42DE0219749D}"/>
    <cellStyle name="Normal 12 7 2 2 3 3 3" xfId="5277" xr:uid="{0E33C39B-9386-49B3-83F4-2BD99FACF9EE}"/>
    <cellStyle name="Normal 12 7 2 2 3 3 3 2" xfId="10767" xr:uid="{96C65FD3-13C6-43B7-B3B3-A704F67B871B}"/>
    <cellStyle name="Normal 12 7 2 2 3 3 3 2 2" xfId="23577" xr:uid="{690FE09A-28B6-48DD-B7AF-AFEFE54F191D}"/>
    <cellStyle name="Normal 12 7 2 2 3 3 3 2 2 2" xfId="48739" xr:uid="{CF2F48F4-F775-46C4-AD31-DD7F0541068F}"/>
    <cellStyle name="Normal 12 7 2 2 3 3 3 2 3" xfId="48740" xr:uid="{DACE421F-2041-47E1-8D13-7877EDC88491}"/>
    <cellStyle name="Normal 12 7 2 2 3 3 3 3" xfId="18087" xr:uid="{AAB284F8-A74E-45FE-9CCD-ECAD204E763D}"/>
    <cellStyle name="Normal 12 7 2 2 3 3 3 3 2" xfId="48741" xr:uid="{9443460B-458D-4F7D-8523-26925E4AF812}"/>
    <cellStyle name="Normal 12 7 2 2 3 3 3 4" xfId="48742" xr:uid="{B9B14039-2B4C-4ED5-B67A-FF7B5C8B586C}"/>
    <cellStyle name="Normal 12 7 2 2 3 3 4" xfId="12597" xr:uid="{65DE2A93-7C17-41A0-9318-5CDE257B3C17}"/>
    <cellStyle name="Normal 12 7 2 2 3 3 4 2" xfId="25407" xr:uid="{85C9A8B4-18A5-4780-82B1-77AC74A0ECB7}"/>
    <cellStyle name="Normal 12 7 2 2 3 3 4 2 2" xfId="48743" xr:uid="{F3C24306-38C7-4736-9A5E-14DD0585DC70}"/>
    <cellStyle name="Normal 12 7 2 2 3 3 4 3" xfId="48744" xr:uid="{2FEB6E94-7360-4B36-BF79-8D605084A782}"/>
    <cellStyle name="Normal 12 7 2 2 3 3 5" xfId="7107" xr:uid="{418EA42F-3D50-4431-909B-AC57C25B4C40}"/>
    <cellStyle name="Normal 12 7 2 2 3 3 5 2" xfId="19917" xr:uid="{629B2857-75FD-4FEB-81B9-B071F2FF813D}"/>
    <cellStyle name="Normal 12 7 2 2 3 3 5 2 2" xfId="48745" xr:uid="{B15BE66F-809B-4B46-A775-A08DAE517F12}"/>
    <cellStyle name="Normal 12 7 2 2 3 3 5 3" xfId="48746" xr:uid="{06F8A55D-8553-4642-A98E-8DF29D36EE2A}"/>
    <cellStyle name="Normal 12 7 2 2 3 3 6" xfId="14427" xr:uid="{F23E9CF4-8899-4317-8880-DD17B9622788}"/>
    <cellStyle name="Normal 12 7 2 2 3 3 6 2" xfId="48747" xr:uid="{C2938757-7D7D-4D51-A049-A3C8B8FA538B}"/>
    <cellStyle name="Normal 12 7 2 2 3 3 7" xfId="48748" xr:uid="{02D1D911-F1D9-47EF-9DF5-CA9FC1922F62}"/>
    <cellStyle name="Normal 12 7 2 2 3 4" xfId="2553" xr:uid="{9BF92891-BDE2-4ED1-9F52-58F83F06A6C5}"/>
    <cellStyle name="Normal 12 7 2 2 3 4 2" xfId="8043" xr:uid="{DADD84A1-41A1-47A4-A7BA-2FBE90C6469F}"/>
    <cellStyle name="Normal 12 7 2 2 3 4 2 2" xfId="20853" xr:uid="{598AF276-09E2-4C17-8B1B-522EF9BC547C}"/>
    <cellStyle name="Normal 12 7 2 2 3 4 2 2 2" xfId="48749" xr:uid="{B0AFE5DE-3452-4C89-B7C1-2ED7602F5A76}"/>
    <cellStyle name="Normal 12 7 2 2 3 4 2 3" xfId="48750" xr:uid="{3BE9A26C-9D10-40BC-B0A5-D7F699CADA38}"/>
    <cellStyle name="Normal 12 7 2 2 3 4 3" xfId="15363" xr:uid="{C7D2BA41-9E77-4147-A3F0-1B2AF12B69B0}"/>
    <cellStyle name="Normal 12 7 2 2 3 4 3 2" xfId="48751" xr:uid="{85FC5283-83FE-4484-84FF-FB3744190997}"/>
    <cellStyle name="Normal 12 7 2 2 3 4 4" xfId="48752" xr:uid="{7AC757C8-5E54-4081-ACCE-94D2DED55377}"/>
    <cellStyle name="Normal 12 7 2 2 3 5" xfId="4383" xr:uid="{ADD37621-FDD6-4463-96B0-4D823036394C}"/>
    <cellStyle name="Normal 12 7 2 2 3 5 2" xfId="9873" xr:uid="{A8A38A2C-5E2B-462F-B3DE-314AE8A1C212}"/>
    <cellStyle name="Normal 12 7 2 2 3 5 2 2" xfId="22683" xr:uid="{DFAF0356-AEC0-40DC-A626-8093553A3E30}"/>
    <cellStyle name="Normal 12 7 2 2 3 5 2 2 2" xfId="48753" xr:uid="{D13EB5BB-C4E5-407E-A00B-5D4495F67E15}"/>
    <cellStyle name="Normal 12 7 2 2 3 5 2 3" xfId="48754" xr:uid="{53A8B467-A100-44C9-8C20-0729648BEBAA}"/>
    <cellStyle name="Normal 12 7 2 2 3 5 3" xfId="17193" xr:uid="{416739D7-FFBF-4B48-8F8E-67B94AF05F23}"/>
    <cellStyle name="Normal 12 7 2 2 3 5 3 2" xfId="48755" xr:uid="{2F21C494-9F87-4282-AA9E-2702BA7F74E8}"/>
    <cellStyle name="Normal 12 7 2 2 3 5 4" xfId="48756" xr:uid="{6455881C-C06A-4398-87B5-F7F61814887B}"/>
    <cellStyle name="Normal 12 7 2 2 3 6" xfId="11703" xr:uid="{317893E7-241F-4C45-A857-A7C3105E78A5}"/>
    <cellStyle name="Normal 12 7 2 2 3 6 2" xfId="24513" xr:uid="{98B083CC-5B36-4C47-A7D8-B1BF8DDE8295}"/>
    <cellStyle name="Normal 12 7 2 2 3 6 2 2" xfId="48757" xr:uid="{CB7BD20E-3E4E-4AA4-8DC8-B29EDE50AC0D}"/>
    <cellStyle name="Normal 12 7 2 2 3 6 3" xfId="48758" xr:uid="{C0DBEE22-44A4-45DD-B9D4-732E4A916EB7}"/>
    <cellStyle name="Normal 12 7 2 2 3 7" xfId="6213" xr:uid="{8BEC8D36-D0B7-4836-ADF1-7B6724D7A4DB}"/>
    <cellStyle name="Normal 12 7 2 2 3 7 2" xfId="19023" xr:uid="{5CDCC6C9-BFFF-4C9B-97EE-AF1DCD1F370A}"/>
    <cellStyle name="Normal 12 7 2 2 3 7 2 2" xfId="48759" xr:uid="{A4F4C7E4-B48B-442E-969A-2B431CAE7B3F}"/>
    <cellStyle name="Normal 12 7 2 2 3 7 3" xfId="48760" xr:uid="{EF26E157-8481-498B-933A-94646565A6E1}"/>
    <cellStyle name="Normal 12 7 2 2 3 8" xfId="13533" xr:uid="{1D2262E9-7368-4D26-AB70-BCB5FB479970}"/>
    <cellStyle name="Normal 12 7 2 2 3 8 2" xfId="48761" xr:uid="{B45206B7-C7B2-4CA6-BC74-3FF5E280EACF}"/>
    <cellStyle name="Normal 12 7 2 2 3 9" xfId="48762" xr:uid="{27C2B6BD-DA9E-40DB-AD4D-1C87AE295C1B}"/>
    <cellStyle name="Normal 12 7 2 2 4" xfId="497" xr:uid="{F33E1EF5-BCE8-47B1-9B89-F671AE05C19B}"/>
    <cellStyle name="Normal 12 7 2 2 4 2" xfId="1392" xr:uid="{FC0DE5BF-D1F6-4669-B00E-78DC7A947BD0}"/>
    <cellStyle name="Normal 12 7 2 2 4 2 2" xfId="3222" xr:uid="{9390F5A2-3C32-4A4A-8196-068D258E5808}"/>
    <cellStyle name="Normal 12 7 2 2 4 2 2 2" xfId="8712" xr:uid="{48F8492F-0182-4946-9EEA-A13E48C4CB66}"/>
    <cellStyle name="Normal 12 7 2 2 4 2 2 2 2" xfId="21522" xr:uid="{2433F2EA-52DF-46DE-ACD0-B2C0C47D90FD}"/>
    <cellStyle name="Normal 12 7 2 2 4 2 2 2 2 2" xfId="48763" xr:uid="{77FCE10E-FD00-46B9-A028-2470CBB60EEB}"/>
    <cellStyle name="Normal 12 7 2 2 4 2 2 2 3" xfId="48764" xr:uid="{A79C0FB3-1240-4F91-A6DA-54657F7AF6B5}"/>
    <cellStyle name="Normal 12 7 2 2 4 2 2 3" xfId="16032" xr:uid="{C42D1562-8A4E-43C0-ABA3-0AE1D1C7CEC3}"/>
    <cellStyle name="Normal 12 7 2 2 4 2 2 3 2" xfId="48765" xr:uid="{48359FEB-A9D1-4BA3-A5CF-90A9FA40839F}"/>
    <cellStyle name="Normal 12 7 2 2 4 2 2 4" xfId="48766" xr:uid="{7AB700EC-61FC-4456-B266-6C34E9250875}"/>
    <cellStyle name="Normal 12 7 2 2 4 2 3" xfId="5052" xr:uid="{C9A8A366-3395-412F-AC04-2186CD021687}"/>
    <cellStyle name="Normal 12 7 2 2 4 2 3 2" xfId="10542" xr:uid="{9B23F070-72B0-428D-8096-732516CFE99A}"/>
    <cellStyle name="Normal 12 7 2 2 4 2 3 2 2" xfId="23352" xr:uid="{6AB60FA4-C6FB-4B6A-A4D4-C31C5FFEFD01}"/>
    <cellStyle name="Normal 12 7 2 2 4 2 3 2 2 2" xfId="48767" xr:uid="{2B559C83-59FA-4FDD-8ABB-9D2060A74DD8}"/>
    <cellStyle name="Normal 12 7 2 2 4 2 3 2 3" xfId="48768" xr:uid="{64E912A4-0D2E-44A1-9A73-737C35241658}"/>
    <cellStyle name="Normal 12 7 2 2 4 2 3 3" xfId="17862" xr:uid="{37D9977D-FACC-4038-874F-5BBFCC1752AA}"/>
    <cellStyle name="Normal 12 7 2 2 4 2 3 3 2" xfId="48769" xr:uid="{AEFF3580-531F-4F45-9F62-ED300C5371E8}"/>
    <cellStyle name="Normal 12 7 2 2 4 2 3 4" xfId="48770" xr:uid="{104ECBBD-D44A-48B8-9B6A-5F17466F4A53}"/>
    <cellStyle name="Normal 12 7 2 2 4 2 4" xfId="12372" xr:uid="{D2C785EA-7560-4FD3-A883-2C39646E3C3B}"/>
    <cellStyle name="Normal 12 7 2 2 4 2 4 2" xfId="25182" xr:uid="{CAB31BFA-FE37-488E-84BD-A3FE3B276D95}"/>
    <cellStyle name="Normal 12 7 2 2 4 2 4 2 2" xfId="48771" xr:uid="{A14512F6-BB57-4DDE-B691-9A09A2DEA3FC}"/>
    <cellStyle name="Normal 12 7 2 2 4 2 4 3" xfId="48772" xr:uid="{34F4FE77-1B9F-42F7-AB8B-3CD3DD0D5A81}"/>
    <cellStyle name="Normal 12 7 2 2 4 2 5" xfId="6882" xr:uid="{85FC9FA4-DA71-4212-8B03-21DE6058D08F}"/>
    <cellStyle name="Normal 12 7 2 2 4 2 5 2" xfId="19692" xr:uid="{3CDDD6DA-CAB5-4249-BFD5-A8411B11B608}"/>
    <cellStyle name="Normal 12 7 2 2 4 2 5 2 2" xfId="48773" xr:uid="{2EE8E59F-C2D7-41A9-85E1-9E540438820A}"/>
    <cellStyle name="Normal 12 7 2 2 4 2 5 3" xfId="48774" xr:uid="{6F0D14E4-74E5-426C-B765-8BC043770677}"/>
    <cellStyle name="Normal 12 7 2 2 4 2 6" xfId="14202" xr:uid="{00D0A587-1D55-46A5-9DAB-56CE2589E115}"/>
    <cellStyle name="Normal 12 7 2 2 4 2 6 2" xfId="48775" xr:uid="{93EB34EC-08EA-4181-833B-6A59D0F2F4FA}"/>
    <cellStyle name="Normal 12 7 2 2 4 2 7" xfId="48776" xr:uid="{6E78CFC2-E8FB-4262-8C0E-C2D2061BCB6D}"/>
    <cellStyle name="Normal 12 7 2 2 4 3" xfId="2328" xr:uid="{E2BD9A22-23C3-4D83-B10B-F5D580C07DD1}"/>
    <cellStyle name="Normal 12 7 2 2 4 3 2" xfId="7818" xr:uid="{5D1DD554-A756-4C70-AC90-DC49E027968D}"/>
    <cellStyle name="Normal 12 7 2 2 4 3 2 2" xfId="20628" xr:uid="{FF4F0CE6-21C7-4858-BD64-26A2CB805101}"/>
    <cellStyle name="Normal 12 7 2 2 4 3 2 2 2" xfId="48777" xr:uid="{D6A4497D-343B-4440-86A2-716AFE7E9C04}"/>
    <cellStyle name="Normal 12 7 2 2 4 3 2 3" xfId="48778" xr:uid="{8D187213-AF3E-4722-8D45-FE3682D18CB8}"/>
    <cellStyle name="Normal 12 7 2 2 4 3 3" xfId="15138" xr:uid="{F9E3D4FC-798C-4CCD-B985-C02268FE7DC6}"/>
    <cellStyle name="Normal 12 7 2 2 4 3 3 2" xfId="48779" xr:uid="{FEE715FD-1ECC-42F2-B77A-74E64233241C}"/>
    <cellStyle name="Normal 12 7 2 2 4 3 4" xfId="48780" xr:uid="{F19E2D42-AC4A-4D00-984D-9E1E0F26B623}"/>
    <cellStyle name="Normal 12 7 2 2 4 4" xfId="4158" xr:uid="{711514F0-0E5B-4058-B069-2E9596638707}"/>
    <cellStyle name="Normal 12 7 2 2 4 4 2" xfId="9648" xr:uid="{4881AC43-51CE-44FB-B17D-32F217CF3638}"/>
    <cellStyle name="Normal 12 7 2 2 4 4 2 2" xfId="22458" xr:uid="{F078AF7C-BC7A-4AE3-82B3-FF51E39DFEEA}"/>
    <cellStyle name="Normal 12 7 2 2 4 4 2 2 2" xfId="48781" xr:uid="{CE2E52A7-E112-4286-BC11-57EE56389BD7}"/>
    <cellStyle name="Normal 12 7 2 2 4 4 2 3" xfId="48782" xr:uid="{353B5304-14EF-4A25-867B-680609E776C7}"/>
    <cellStyle name="Normal 12 7 2 2 4 4 3" xfId="16968" xr:uid="{4E3B9C43-36ED-47CC-83CA-186C84D9F14C}"/>
    <cellStyle name="Normal 12 7 2 2 4 4 3 2" xfId="48783" xr:uid="{4DA5B99F-5004-489B-9C8E-3B624A853AD2}"/>
    <cellStyle name="Normal 12 7 2 2 4 4 4" xfId="48784" xr:uid="{560D61F9-A63F-4864-91C1-518D8CD37B59}"/>
    <cellStyle name="Normal 12 7 2 2 4 5" xfId="11478" xr:uid="{53987EE6-BECA-4057-8F46-20CBBCE711FA}"/>
    <cellStyle name="Normal 12 7 2 2 4 5 2" xfId="24288" xr:uid="{0ABA4FBD-3A66-4DC0-801E-8FD6404D0025}"/>
    <cellStyle name="Normal 12 7 2 2 4 5 2 2" xfId="48785" xr:uid="{94738C70-896F-4618-8BAD-B5AFBA22A204}"/>
    <cellStyle name="Normal 12 7 2 2 4 5 3" xfId="48786" xr:uid="{53FEA55E-89F6-4ADB-B412-C9DA5C923B37}"/>
    <cellStyle name="Normal 12 7 2 2 4 6" xfId="5988" xr:uid="{01F97188-FB74-4C09-8934-731096905C25}"/>
    <cellStyle name="Normal 12 7 2 2 4 6 2" xfId="18798" xr:uid="{ADB2DC49-FFA0-460B-8DF7-12AAA141171F}"/>
    <cellStyle name="Normal 12 7 2 2 4 6 2 2" xfId="48787" xr:uid="{2FDEE3E7-6DA9-4BC9-A3B2-8BFCB609005D}"/>
    <cellStyle name="Normal 12 7 2 2 4 6 3" xfId="48788" xr:uid="{3C4B450D-5719-49E8-BC38-9254B2F994E9}"/>
    <cellStyle name="Normal 12 7 2 2 4 7" xfId="13308" xr:uid="{4EE797F2-68DD-4749-8087-7EA2F50BD63D}"/>
    <cellStyle name="Normal 12 7 2 2 4 7 2" xfId="48789" xr:uid="{68D2402E-2917-4A6B-859D-5B82317E63AE}"/>
    <cellStyle name="Normal 12 7 2 2 4 8" xfId="48790" xr:uid="{603FEB25-6D19-4A78-8085-63CECDF2EE31}"/>
    <cellStyle name="Normal 12 7 2 2 5" xfId="856" xr:uid="{22FCDBD9-8AE9-442E-954B-3AD60E939A35}"/>
    <cellStyle name="Normal 12 7 2 2 5 2" xfId="1751" xr:uid="{3B3F1FB0-0E8F-4B0C-808D-B8F8EE5476D2}"/>
    <cellStyle name="Normal 12 7 2 2 5 2 2" xfId="3581" xr:uid="{DF9A76C1-9DEB-45F3-96DE-DFA1FF1FEABF}"/>
    <cellStyle name="Normal 12 7 2 2 5 2 2 2" xfId="9071" xr:uid="{03987D44-B270-4822-878E-CBCA1BECFDA2}"/>
    <cellStyle name="Normal 12 7 2 2 5 2 2 2 2" xfId="21881" xr:uid="{0A9D6074-22E8-428D-8941-46F805864C5E}"/>
    <cellStyle name="Normal 12 7 2 2 5 2 2 2 2 2" xfId="48791" xr:uid="{BB0E5DF3-765B-4B4A-9B3D-0273D29D5359}"/>
    <cellStyle name="Normal 12 7 2 2 5 2 2 2 3" xfId="48792" xr:uid="{DB0D18D9-C562-48F7-9C8D-2BBE74968E68}"/>
    <cellStyle name="Normal 12 7 2 2 5 2 2 3" xfId="16391" xr:uid="{726E1105-380B-4F96-8C80-4CBEC64A5BA7}"/>
    <cellStyle name="Normal 12 7 2 2 5 2 2 3 2" xfId="48793" xr:uid="{7F56E418-1810-4A1A-8E3F-046BB600B3F0}"/>
    <cellStyle name="Normal 12 7 2 2 5 2 2 4" xfId="48794" xr:uid="{5087359C-CBBE-42E2-8E6D-DBB16A5612C0}"/>
    <cellStyle name="Normal 12 7 2 2 5 2 3" xfId="5411" xr:uid="{FD68C2D4-85E1-4EC0-B124-182F6021AD84}"/>
    <cellStyle name="Normal 12 7 2 2 5 2 3 2" xfId="10901" xr:uid="{7E091E19-7A91-4F09-922A-270F59516BFA}"/>
    <cellStyle name="Normal 12 7 2 2 5 2 3 2 2" xfId="23711" xr:uid="{C45AFA96-8F60-4C71-A5B6-1CE574BADF98}"/>
    <cellStyle name="Normal 12 7 2 2 5 2 3 2 2 2" xfId="48795" xr:uid="{8F8228E1-B3BC-4752-A60B-FBBDF13BF0B5}"/>
    <cellStyle name="Normal 12 7 2 2 5 2 3 2 3" xfId="48796" xr:uid="{D62B241F-73FC-4AB4-AEF1-73D9504980A5}"/>
    <cellStyle name="Normal 12 7 2 2 5 2 3 3" xfId="18221" xr:uid="{88AB9C9A-E387-4B0A-B58D-3059AD1244A1}"/>
    <cellStyle name="Normal 12 7 2 2 5 2 3 3 2" xfId="48797" xr:uid="{17E74691-6C00-41D0-AEB1-B12EEB9372C8}"/>
    <cellStyle name="Normal 12 7 2 2 5 2 3 4" xfId="48798" xr:uid="{7909AC1D-A2CA-4F06-B9F1-F75B35EA67FB}"/>
    <cellStyle name="Normal 12 7 2 2 5 2 4" xfId="12731" xr:uid="{CB486348-F07C-46A3-B946-60AC4EBDEC5C}"/>
    <cellStyle name="Normal 12 7 2 2 5 2 4 2" xfId="25541" xr:uid="{9C50CCC2-23B1-469E-81CE-047EA376C465}"/>
    <cellStyle name="Normal 12 7 2 2 5 2 4 2 2" xfId="48799" xr:uid="{FB8D10B4-2B40-485B-A9A1-2B6B766179E9}"/>
    <cellStyle name="Normal 12 7 2 2 5 2 4 3" xfId="48800" xr:uid="{5C9C4025-0F6E-49C3-9247-31A2E72599C3}"/>
    <cellStyle name="Normal 12 7 2 2 5 2 5" xfId="7241" xr:uid="{03E16086-8CC7-41CB-AF8B-00BC50301EAB}"/>
    <cellStyle name="Normal 12 7 2 2 5 2 5 2" xfId="20051" xr:uid="{F9174414-7D3A-4C67-B839-5CF69D2FB413}"/>
    <cellStyle name="Normal 12 7 2 2 5 2 5 2 2" xfId="48801" xr:uid="{F4CC33E7-4646-4886-A325-BE887DE8F496}"/>
    <cellStyle name="Normal 12 7 2 2 5 2 5 3" xfId="48802" xr:uid="{8E303B97-3396-41FD-B4EB-AC21755AC305}"/>
    <cellStyle name="Normal 12 7 2 2 5 2 6" xfId="14561" xr:uid="{E5A5B66D-75DC-476F-85D0-F4D61A7ABE13}"/>
    <cellStyle name="Normal 12 7 2 2 5 2 6 2" xfId="48803" xr:uid="{A3CE5270-2246-48EA-AD2B-AF97F6E3E80E}"/>
    <cellStyle name="Normal 12 7 2 2 5 2 7" xfId="48804" xr:uid="{C6D8F4C1-6441-4D59-81D4-E2486D6070CF}"/>
    <cellStyle name="Normal 12 7 2 2 5 3" xfId="2687" xr:uid="{122BBC42-36E1-426B-807F-66F1C2657117}"/>
    <cellStyle name="Normal 12 7 2 2 5 3 2" xfId="8177" xr:uid="{B452BBB4-9191-4057-B7B8-F294BC63A32E}"/>
    <cellStyle name="Normal 12 7 2 2 5 3 2 2" xfId="20987" xr:uid="{B8121EBD-B1BA-4D3F-9081-663A264B55C7}"/>
    <cellStyle name="Normal 12 7 2 2 5 3 2 2 2" xfId="48805" xr:uid="{9B15715F-4F32-41F5-AEFB-D4CF9063C75D}"/>
    <cellStyle name="Normal 12 7 2 2 5 3 2 3" xfId="48806" xr:uid="{E3C04CE4-F304-4656-81CA-B88D7D043438}"/>
    <cellStyle name="Normal 12 7 2 2 5 3 3" xfId="15497" xr:uid="{F84302EC-7725-4825-AE10-D7A4A69EB394}"/>
    <cellStyle name="Normal 12 7 2 2 5 3 3 2" xfId="48807" xr:uid="{806DEADB-486F-41AB-94F5-07A137ADDC92}"/>
    <cellStyle name="Normal 12 7 2 2 5 3 4" xfId="48808" xr:uid="{8AE3A45A-02C2-426C-8AAB-8D320203DBB6}"/>
    <cellStyle name="Normal 12 7 2 2 5 4" xfId="4517" xr:uid="{190217F6-598E-4BAE-AE01-239381B6ED99}"/>
    <cellStyle name="Normal 12 7 2 2 5 4 2" xfId="10007" xr:uid="{8B75A251-2620-4211-92B5-DFC30302125A}"/>
    <cellStyle name="Normal 12 7 2 2 5 4 2 2" xfId="22817" xr:uid="{3ED08DB3-ECEA-47BA-B069-AFF8A03E429B}"/>
    <cellStyle name="Normal 12 7 2 2 5 4 2 2 2" xfId="48809" xr:uid="{B50915F7-49C4-4AF6-B8F5-19EEC794DEDA}"/>
    <cellStyle name="Normal 12 7 2 2 5 4 2 3" xfId="48810" xr:uid="{CEE8EAD2-6A59-456C-B8BA-0EADE5D78BD9}"/>
    <cellStyle name="Normal 12 7 2 2 5 4 3" xfId="17327" xr:uid="{F0FA5B00-2E7C-4414-A935-242765E66B7B}"/>
    <cellStyle name="Normal 12 7 2 2 5 4 3 2" xfId="48811" xr:uid="{159ED2D2-715C-4B55-9E3D-5A8C1D9AAFB3}"/>
    <cellStyle name="Normal 12 7 2 2 5 4 4" xfId="48812" xr:uid="{150F9362-592B-4BA2-9D37-6B372A208806}"/>
    <cellStyle name="Normal 12 7 2 2 5 5" xfId="11837" xr:uid="{8D69DB3B-AAE4-46B5-B57A-63AA8EDEB070}"/>
    <cellStyle name="Normal 12 7 2 2 5 5 2" xfId="24647" xr:uid="{5F3E9223-A9F3-41C4-88AE-D41F846E23CA}"/>
    <cellStyle name="Normal 12 7 2 2 5 5 2 2" xfId="48813" xr:uid="{2EB8E94E-47B4-420D-8582-6B771F95E41C}"/>
    <cellStyle name="Normal 12 7 2 2 5 5 3" xfId="48814" xr:uid="{AE75532F-0231-4AEA-B921-92E63B25D68D}"/>
    <cellStyle name="Normal 12 7 2 2 5 6" xfId="6347" xr:uid="{869C5DF4-9FA3-44E8-A3E4-D0FFDE2A02E2}"/>
    <cellStyle name="Normal 12 7 2 2 5 6 2" xfId="19157" xr:uid="{054CC448-6A91-48BA-AC1E-482949CAF425}"/>
    <cellStyle name="Normal 12 7 2 2 5 6 2 2" xfId="48815" xr:uid="{262B619B-055E-4933-B64A-AE63CE341CE1}"/>
    <cellStyle name="Normal 12 7 2 2 5 6 3" xfId="48816" xr:uid="{9CAE344D-58A9-4FB3-AE7A-E397A7A5DC50}"/>
    <cellStyle name="Normal 12 7 2 2 5 7" xfId="13667" xr:uid="{5FE6D6AB-5E29-48B5-85F4-97B1CC52EC4E}"/>
    <cellStyle name="Normal 12 7 2 2 5 7 2" xfId="48817" xr:uid="{FE603532-7F66-4EF5-A309-F67C02F21ABF}"/>
    <cellStyle name="Normal 12 7 2 2 5 8" xfId="48818" xr:uid="{99879945-D9F8-4B15-93A3-DB4CF91B2D3F}"/>
    <cellStyle name="Normal 12 7 2 2 6" xfId="1257" xr:uid="{BF61CD97-0A3C-4B59-BF3B-DF63A6F19669}"/>
    <cellStyle name="Normal 12 7 2 2 6 2" xfId="3087" xr:uid="{4E961596-8C9D-479E-A916-F8FA50CFFED2}"/>
    <cellStyle name="Normal 12 7 2 2 6 2 2" xfId="8577" xr:uid="{C46366F2-D900-44F5-A81F-849075DDE960}"/>
    <cellStyle name="Normal 12 7 2 2 6 2 2 2" xfId="21387" xr:uid="{BDE40983-1F04-4C5B-ABE3-BBBBBB51EF06}"/>
    <cellStyle name="Normal 12 7 2 2 6 2 2 2 2" xfId="48819" xr:uid="{DE347320-F52F-4431-A8B1-C10ACA4E98E7}"/>
    <cellStyle name="Normal 12 7 2 2 6 2 2 3" xfId="48820" xr:uid="{4AEEC5B1-2106-4E0F-B6D4-70202BBD9533}"/>
    <cellStyle name="Normal 12 7 2 2 6 2 3" xfId="15897" xr:uid="{DB566442-FAF6-4913-9ECA-851354C42935}"/>
    <cellStyle name="Normal 12 7 2 2 6 2 3 2" xfId="48821" xr:uid="{DCB02118-D0F5-4A30-8D12-93596CA2AD09}"/>
    <cellStyle name="Normal 12 7 2 2 6 2 4" xfId="48822" xr:uid="{8538BEC2-3FF3-4B56-AE30-12F8367C8245}"/>
    <cellStyle name="Normal 12 7 2 2 6 3" xfId="4917" xr:uid="{C597467A-9AD0-41AD-B956-7AC899B1DDBD}"/>
    <cellStyle name="Normal 12 7 2 2 6 3 2" xfId="10407" xr:uid="{CDEFE1FD-4CCC-49EE-B3F3-10DA037FD8C1}"/>
    <cellStyle name="Normal 12 7 2 2 6 3 2 2" xfId="23217" xr:uid="{AD1C5668-C9B0-4D76-B510-E4D17A27B2FA}"/>
    <cellStyle name="Normal 12 7 2 2 6 3 2 2 2" xfId="48823" xr:uid="{CCD5B123-3BF2-4649-8144-D3977679829B}"/>
    <cellStyle name="Normal 12 7 2 2 6 3 2 3" xfId="48824" xr:uid="{B93A20B3-DEDC-4E76-905C-18A8B583E5B9}"/>
    <cellStyle name="Normal 12 7 2 2 6 3 3" xfId="17727" xr:uid="{09C0C566-71FD-4713-9DBD-50A06AE14BDB}"/>
    <cellStyle name="Normal 12 7 2 2 6 3 3 2" xfId="48825" xr:uid="{EFDAE263-1D5D-45CF-9661-5C02574EE7D5}"/>
    <cellStyle name="Normal 12 7 2 2 6 3 4" xfId="48826" xr:uid="{028C81A3-2C75-4897-8FB2-5DA07837448A}"/>
    <cellStyle name="Normal 12 7 2 2 6 4" xfId="12237" xr:uid="{EF94F834-3D7B-4FED-AEC1-E4E572D4DFB1}"/>
    <cellStyle name="Normal 12 7 2 2 6 4 2" xfId="25047" xr:uid="{F09657C9-E76A-4D40-8564-295A146F41AB}"/>
    <cellStyle name="Normal 12 7 2 2 6 4 2 2" xfId="48827" xr:uid="{AE8E0D02-8D05-4411-9FBC-6078781B68EA}"/>
    <cellStyle name="Normal 12 7 2 2 6 4 3" xfId="48828" xr:uid="{029EE551-BFDF-456B-93F7-429FA31BB753}"/>
    <cellStyle name="Normal 12 7 2 2 6 5" xfId="6747" xr:uid="{607CAFEE-A7D3-4394-BEE6-72C056F0B151}"/>
    <cellStyle name="Normal 12 7 2 2 6 5 2" xfId="19557" xr:uid="{674A7E46-48A2-4A13-96B5-5BC66005F80C}"/>
    <cellStyle name="Normal 12 7 2 2 6 5 2 2" xfId="48829" xr:uid="{7B1C9100-370C-4580-8CF4-D6D7BBDCFD10}"/>
    <cellStyle name="Normal 12 7 2 2 6 5 3" xfId="48830" xr:uid="{994E6FDB-2A8C-49C7-90D7-646C3B415FE1}"/>
    <cellStyle name="Normal 12 7 2 2 6 6" xfId="14067" xr:uid="{FADA1BFE-2099-4C60-AA20-3B43B16EF0EF}"/>
    <cellStyle name="Normal 12 7 2 2 6 6 2" xfId="48831" xr:uid="{B066E1C5-2A84-4A79-8A9E-3CA4133FD644}"/>
    <cellStyle name="Normal 12 7 2 2 6 7" xfId="48832" xr:uid="{A5C161D9-EA03-42C5-9F82-60E924EBEBF5}"/>
    <cellStyle name="Normal 12 7 2 2 7" xfId="2193" xr:uid="{B9C5FBE6-6C3E-47BE-9861-45F92410DBA9}"/>
    <cellStyle name="Normal 12 7 2 2 7 2" xfId="7683" xr:uid="{7B2B4777-7617-4DB4-9FC8-4D2912D3785B}"/>
    <cellStyle name="Normal 12 7 2 2 7 2 2" xfId="20493" xr:uid="{E1972352-621A-495B-8B31-820D5F1D0D7B}"/>
    <cellStyle name="Normal 12 7 2 2 7 2 2 2" xfId="48833" xr:uid="{7AC4C75E-5206-474E-BE5C-CDCEE7FC5FF6}"/>
    <cellStyle name="Normal 12 7 2 2 7 2 3" xfId="48834" xr:uid="{4EC5C736-B37F-41E8-B339-781E51D2B85B}"/>
    <cellStyle name="Normal 12 7 2 2 7 3" xfId="15003" xr:uid="{6F03CEEC-07DD-4B87-B2BA-8F2E65A82FE4}"/>
    <cellStyle name="Normal 12 7 2 2 7 3 2" xfId="48835" xr:uid="{2CE35195-A2C1-4694-9AAB-1568EC37F084}"/>
    <cellStyle name="Normal 12 7 2 2 7 4" xfId="48836" xr:uid="{2F4ECA9B-6CF2-4937-9A54-5EB1BB4DE367}"/>
    <cellStyle name="Normal 12 7 2 2 8" xfId="4023" xr:uid="{D055B281-9FE0-4097-AD98-EA08EDC1F725}"/>
    <cellStyle name="Normal 12 7 2 2 8 2" xfId="9513" xr:uid="{5F81349E-86FE-46ED-8702-0EAC4CEC1D8A}"/>
    <cellStyle name="Normal 12 7 2 2 8 2 2" xfId="22323" xr:uid="{8D2E9E6F-0C07-4EA1-9FD0-F68B94CA238B}"/>
    <cellStyle name="Normal 12 7 2 2 8 2 2 2" xfId="48837" xr:uid="{6903684D-4FBE-45E8-85C0-34E6EDC462A6}"/>
    <cellStyle name="Normal 12 7 2 2 8 2 3" xfId="48838" xr:uid="{650DB05F-2F57-4ADF-BE75-DD077BF937EB}"/>
    <cellStyle name="Normal 12 7 2 2 8 3" xfId="16833" xr:uid="{627C22C5-79F2-40E3-8426-AE86A15891C4}"/>
    <cellStyle name="Normal 12 7 2 2 8 3 2" xfId="48839" xr:uid="{5900BEC2-01F6-49B4-B85A-E93024A93D5D}"/>
    <cellStyle name="Normal 12 7 2 2 8 4" xfId="48840" xr:uid="{148B7A16-AF7E-47FC-8C20-2C2B61711BB5}"/>
    <cellStyle name="Normal 12 7 2 2 9" xfId="11343" xr:uid="{25291774-7A8C-485E-9962-4DC7C01BFA8E}"/>
    <cellStyle name="Normal 12 7 2 2 9 2" xfId="24153" xr:uid="{E873C237-DE74-4385-939B-3EC89A18D26F}"/>
    <cellStyle name="Normal 12 7 2 2 9 2 2" xfId="48841" xr:uid="{D2F7503A-64D5-4C68-BC16-27B984E56BD2}"/>
    <cellStyle name="Normal 12 7 2 2 9 3" xfId="48842" xr:uid="{03550518-83D0-4946-8074-9E77ADE77221}"/>
    <cellStyle name="Normal 12 7 2 3" xfId="412" xr:uid="{82632890-7AD1-46E3-B914-29D59C3E844C}"/>
    <cellStyle name="Normal 12 7 2 3 10" xfId="5904" xr:uid="{B509D101-CF13-49DC-8F66-9859328AEC48}"/>
    <cellStyle name="Normal 12 7 2 3 10 2" xfId="18714" xr:uid="{2D908A8E-0E1B-4607-B7BF-4345391F3B0D}"/>
    <cellStyle name="Normal 12 7 2 3 10 2 2" xfId="48843" xr:uid="{CF4AACF2-7037-490A-98DF-82C5E5E8E96E}"/>
    <cellStyle name="Normal 12 7 2 3 10 3" xfId="48844" xr:uid="{590FC9A6-F767-40DE-870C-C59AEC332315}"/>
    <cellStyle name="Normal 12 7 2 3 11" xfId="13224" xr:uid="{D77B0EDA-2857-4EAE-99F0-03A96698E11F}"/>
    <cellStyle name="Normal 12 7 2 3 11 2" xfId="48845" xr:uid="{76B931B6-20BE-4F29-9B95-E284F6C06059}"/>
    <cellStyle name="Normal 12 7 2 3 12" xfId="48846" xr:uid="{BEEFFB22-B4E4-4A77-86E3-719A612EEF35}"/>
    <cellStyle name="Normal 12 7 2 3 2" xfId="641" xr:uid="{9A253DEA-DA3D-472E-BE56-4B70CBCA9131}"/>
    <cellStyle name="Normal 12 7 2 3 2 2" xfId="1040" xr:uid="{2D659553-7938-4C7F-94A7-A2000BEB95A6}"/>
    <cellStyle name="Normal 12 7 2 3 2 2 2" xfId="1935" xr:uid="{19DCCACE-B507-42CC-86F3-8CDF07C61DA7}"/>
    <cellStyle name="Normal 12 7 2 3 2 2 2 2" xfId="3765" xr:uid="{E1D68A35-1872-49D3-8157-6DCE8FE8AF66}"/>
    <cellStyle name="Normal 12 7 2 3 2 2 2 2 2" xfId="9255" xr:uid="{AD446D2C-CBC1-437A-9C83-013FCF9A8D0D}"/>
    <cellStyle name="Normal 12 7 2 3 2 2 2 2 2 2" xfId="22065" xr:uid="{3D90B9F8-DDE3-4B58-9AC9-0EB786247C68}"/>
    <cellStyle name="Normal 12 7 2 3 2 2 2 2 2 2 2" xfId="48847" xr:uid="{CCCA678E-4987-47FF-BE1C-4F270D39EA2A}"/>
    <cellStyle name="Normal 12 7 2 3 2 2 2 2 2 3" xfId="48848" xr:uid="{37D99A10-3202-432C-A815-203043440654}"/>
    <cellStyle name="Normal 12 7 2 3 2 2 2 2 3" xfId="16575" xr:uid="{17FD2E13-8BAE-4947-9DA3-B08502CA1EA6}"/>
    <cellStyle name="Normal 12 7 2 3 2 2 2 2 3 2" xfId="48849" xr:uid="{CA978CE5-925D-429E-8DB6-65FA2C3245BB}"/>
    <cellStyle name="Normal 12 7 2 3 2 2 2 2 4" xfId="48850" xr:uid="{E71CBA22-F943-4E17-A916-F38025E784FC}"/>
    <cellStyle name="Normal 12 7 2 3 2 2 2 3" xfId="5595" xr:uid="{210DD03F-A386-4DDB-917B-1E5AFA8BD07E}"/>
    <cellStyle name="Normal 12 7 2 3 2 2 2 3 2" xfId="11085" xr:uid="{F6BE4840-7CE2-4700-8911-35B8FCB563B2}"/>
    <cellStyle name="Normal 12 7 2 3 2 2 2 3 2 2" xfId="23895" xr:uid="{026F6F83-27CF-4F53-B293-D97A860ABFF0}"/>
    <cellStyle name="Normal 12 7 2 3 2 2 2 3 2 2 2" xfId="48851" xr:uid="{55439B12-213D-40FA-A4A8-8B96B9D83DB8}"/>
    <cellStyle name="Normal 12 7 2 3 2 2 2 3 2 3" xfId="48852" xr:uid="{0EA1728D-7636-4028-8649-2BFC627D3CB0}"/>
    <cellStyle name="Normal 12 7 2 3 2 2 2 3 3" xfId="18405" xr:uid="{21DE9DAD-B567-4B90-9A73-92CA519C0386}"/>
    <cellStyle name="Normal 12 7 2 3 2 2 2 3 3 2" xfId="48853" xr:uid="{CAF89FDC-B4CB-46E8-89CB-9A9FFD1387C7}"/>
    <cellStyle name="Normal 12 7 2 3 2 2 2 3 4" xfId="48854" xr:uid="{01B900EF-08DF-44B1-8449-330E1FDDAC98}"/>
    <cellStyle name="Normal 12 7 2 3 2 2 2 4" xfId="12915" xr:uid="{E775FACC-4FEC-43B0-A12E-1181EC23BE16}"/>
    <cellStyle name="Normal 12 7 2 3 2 2 2 4 2" xfId="25725" xr:uid="{A829425B-E1E8-4368-8A21-03ED98634002}"/>
    <cellStyle name="Normal 12 7 2 3 2 2 2 4 2 2" xfId="48855" xr:uid="{7B847F59-68ED-441F-8727-A7FBD68287E6}"/>
    <cellStyle name="Normal 12 7 2 3 2 2 2 4 3" xfId="48856" xr:uid="{DE83F350-52E3-445B-BFD5-A9F323150BA3}"/>
    <cellStyle name="Normal 12 7 2 3 2 2 2 5" xfId="7425" xr:uid="{1389BA62-CD4B-48E5-AEDD-2AF2EFF0081A}"/>
    <cellStyle name="Normal 12 7 2 3 2 2 2 5 2" xfId="20235" xr:uid="{8A4C6F33-8716-4BA7-B6F2-8212F6839D31}"/>
    <cellStyle name="Normal 12 7 2 3 2 2 2 5 2 2" xfId="48857" xr:uid="{9DE1A325-30AD-4A0C-8748-FD34F0FE9251}"/>
    <cellStyle name="Normal 12 7 2 3 2 2 2 5 3" xfId="48858" xr:uid="{8C9E909C-CE21-4C00-B598-441B86942749}"/>
    <cellStyle name="Normal 12 7 2 3 2 2 2 6" xfId="14745" xr:uid="{5CCBEC52-2154-46BB-8FD5-6001798E6315}"/>
    <cellStyle name="Normal 12 7 2 3 2 2 2 6 2" xfId="48859" xr:uid="{7A9DA3F3-9150-43BB-AC08-BDC429845BA0}"/>
    <cellStyle name="Normal 12 7 2 3 2 2 2 7" xfId="48860" xr:uid="{59749D83-2F26-4CAD-B74F-537F331F054E}"/>
    <cellStyle name="Normal 12 7 2 3 2 2 3" xfId="2871" xr:uid="{6B23B3A4-5C96-4DFD-AF89-0AE6839B384E}"/>
    <cellStyle name="Normal 12 7 2 3 2 2 3 2" xfId="8361" xr:uid="{D04C386C-31C4-4BB5-9C99-5236C8DE4DC9}"/>
    <cellStyle name="Normal 12 7 2 3 2 2 3 2 2" xfId="21171" xr:uid="{9B1785FF-2D21-4EE7-AFE2-566E5AB9872A}"/>
    <cellStyle name="Normal 12 7 2 3 2 2 3 2 2 2" xfId="48861" xr:uid="{090DE4E7-11C5-457B-AEC2-9612C9F03D51}"/>
    <cellStyle name="Normal 12 7 2 3 2 2 3 2 3" xfId="48862" xr:uid="{3817E21F-A40A-4241-9848-648A9FA1DFA4}"/>
    <cellStyle name="Normal 12 7 2 3 2 2 3 3" xfId="15681" xr:uid="{1C781876-B05F-4F53-A0E2-68D0E436A5A6}"/>
    <cellStyle name="Normal 12 7 2 3 2 2 3 3 2" xfId="48863" xr:uid="{554997CD-A07F-487A-84E5-8F2B2C6A8166}"/>
    <cellStyle name="Normal 12 7 2 3 2 2 3 4" xfId="48864" xr:uid="{F40C1FA6-4ACC-408F-AC9A-DAEFB97761AD}"/>
    <cellStyle name="Normal 12 7 2 3 2 2 4" xfId="4701" xr:uid="{834BF928-ECB3-4F0D-B5A4-D3756EEAA026}"/>
    <cellStyle name="Normal 12 7 2 3 2 2 4 2" xfId="10191" xr:uid="{7C8E4DD4-A12C-4D40-92B6-D9C6AC8DFDC9}"/>
    <cellStyle name="Normal 12 7 2 3 2 2 4 2 2" xfId="23001" xr:uid="{4A7EC39F-A6DB-4C07-80C1-F6996E4BDB92}"/>
    <cellStyle name="Normal 12 7 2 3 2 2 4 2 2 2" xfId="48865" xr:uid="{846F5A5C-1E5B-49D4-AA18-2B10319368B5}"/>
    <cellStyle name="Normal 12 7 2 3 2 2 4 2 3" xfId="48866" xr:uid="{D3DD98D8-F35E-4826-8D32-A9877FE43115}"/>
    <cellStyle name="Normal 12 7 2 3 2 2 4 3" xfId="17511" xr:uid="{3E72CA83-D75D-4897-9003-759CF41AEFDC}"/>
    <cellStyle name="Normal 12 7 2 3 2 2 4 3 2" xfId="48867" xr:uid="{DEE18D69-D6B5-4C4D-AC4A-19A7BD373D1D}"/>
    <cellStyle name="Normal 12 7 2 3 2 2 4 4" xfId="48868" xr:uid="{20B92BD7-BEE2-4F20-98C5-94F54519C440}"/>
    <cellStyle name="Normal 12 7 2 3 2 2 5" xfId="12021" xr:uid="{3DE590D0-511B-4057-A62B-CFB8154F1917}"/>
    <cellStyle name="Normal 12 7 2 3 2 2 5 2" xfId="24831" xr:uid="{BE2DC74F-09F9-41FC-BE25-038288A2ADB6}"/>
    <cellStyle name="Normal 12 7 2 3 2 2 5 2 2" xfId="48869" xr:uid="{9BB095F1-1C98-44D7-8701-292721472E83}"/>
    <cellStyle name="Normal 12 7 2 3 2 2 5 3" xfId="48870" xr:uid="{A99769CA-B98F-4ABC-808A-64F8C815A573}"/>
    <cellStyle name="Normal 12 7 2 3 2 2 6" xfId="6531" xr:uid="{28EDA3CB-A5A5-47A1-8883-44B7F197F2AB}"/>
    <cellStyle name="Normal 12 7 2 3 2 2 6 2" xfId="19341" xr:uid="{F7767B50-8161-4624-AE01-04DA6E033487}"/>
    <cellStyle name="Normal 12 7 2 3 2 2 6 2 2" xfId="48871" xr:uid="{333F2567-F4F2-4804-89BC-E1A09E7BA904}"/>
    <cellStyle name="Normal 12 7 2 3 2 2 6 3" xfId="48872" xr:uid="{2657DA75-F3B6-46DD-ADF0-C3303D128B2B}"/>
    <cellStyle name="Normal 12 7 2 3 2 2 7" xfId="13851" xr:uid="{6766923E-A0B9-405F-8BAF-4FBFEE8E957A}"/>
    <cellStyle name="Normal 12 7 2 3 2 2 7 2" xfId="48873" xr:uid="{19C8005D-F593-4BD6-B911-348F7E298245}"/>
    <cellStyle name="Normal 12 7 2 3 2 2 8" xfId="48874" xr:uid="{9762FE85-851E-4790-A5B0-9C1EDD5A3EC5}"/>
    <cellStyle name="Normal 12 7 2 3 2 3" xfId="1536" xr:uid="{B8469372-B16E-4E5C-9B26-A4475B0A6F7F}"/>
    <cellStyle name="Normal 12 7 2 3 2 3 2" xfId="3366" xr:uid="{AFC2351D-7F55-4D4F-BBED-B61D65E15BF8}"/>
    <cellStyle name="Normal 12 7 2 3 2 3 2 2" xfId="8856" xr:uid="{0883B455-65DB-4FB1-8BE1-65493AAA56E2}"/>
    <cellStyle name="Normal 12 7 2 3 2 3 2 2 2" xfId="21666" xr:uid="{C09C05C9-C31C-4BE1-8169-74C770AB6183}"/>
    <cellStyle name="Normal 12 7 2 3 2 3 2 2 2 2" xfId="48875" xr:uid="{569DE7C4-4728-40E7-BB2B-3A9F56B21C48}"/>
    <cellStyle name="Normal 12 7 2 3 2 3 2 2 3" xfId="48876" xr:uid="{BF6F1EAC-8908-47BB-8350-3EF4CB566684}"/>
    <cellStyle name="Normal 12 7 2 3 2 3 2 3" xfId="16176" xr:uid="{59872403-1FAC-4B66-A27B-2ED0E3EE9491}"/>
    <cellStyle name="Normal 12 7 2 3 2 3 2 3 2" xfId="48877" xr:uid="{64C1DE68-BE43-49B6-AA36-93A6AE236DFD}"/>
    <cellStyle name="Normal 12 7 2 3 2 3 2 4" xfId="48878" xr:uid="{2466652A-68E0-41C5-9BCC-305888BEF44D}"/>
    <cellStyle name="Normal 12 7 2 3 2 3 3" xfId="5196" xr:uid="{93008C3D-BA1A-4FBA-9787-22E7D22EF60A}"/>
    <cellStyle name="Normal 12 7 2 3 2 3 3 2" xfId="10686" xr:uid="{51112A2A-BC13-4A89-A443-FE74ED38915C}"/>
    <cellStyle name="Normal 12 7 2 3 2 3 3 2 2" xfId="23496" xr:uid="{24A113F5-4403-4D2C-ACF6-77376D681544}"/>
    <cellStyle name="Normal 12 7 2 3 2 3 3 2 2 2" xfId="48879" xr:uid="{DDC8511B-90B5-498A-A0B2-D044DAA84251}"/>
    <cellStyle name="Normal 12 7 2 3 2 3 3 2 3" xfId="48880" xr:uid="{B6B1C29E-43E3-4E40-A2E0-E29FF32B43CA}"/>
    <cellStyle name="Normal 12 7 2 3 2 3 3 3" xfId="18006" xr:uid="{52A11D0E-9883-4647-84F1-62FC0C94C466}"/>
    <cellStyle name="Normal 12 7 2 3 2 3 3 3 2" xfId="48881" xr:uid="{22C8CB2B-39BE-4EF9-B880-5838496E1BFD}"/>
    <cellStyle name="Normal 12 7 2 3 2 3 3 4" xfId="48882" xr:uid="{2B8956A9-C3C5-4C91-8A16-102F1050C310}"/>
    <cellStyle name="Normal 12 7 2 3 2 3 4" xfId="12516" xr:uid="{773156D1-4D04-4A85-8773-4CDCE86C6741}"/>
    <cellStyle name="Normal 12 7 2 3 2 3 4 2" xfId="25326" xr:uid="{0468709D-AC67-4072-A2AA-9971D36A65E0}"/>
    <cellStyle name="Normal 12 7 2 3 2 3 4 2 2" xfId="48883" xr:uid="{E6CD3122-8F85-4F89-99AD-F2AB99AE29DA}"/>
    <cellStyle name="Normal 12 7 2 3 2 3 4 3" xfId="48884" xr:uid="{50454055-F337-4D11-8B78-62CEF21A68B4}"/>
    <cellStyle name="Normal 12 7 2 3 2 3 5" xfId="7026" xr:uid="{3F61850F-77FA-46C9-AE19-D000E4DFA12A}"/>
    <cellStyle name="Normal 12 7 2 3 2 3 5 2" xfId="19836" xr:uid="{7201EB70-5104-4E7B-89CB-C7F5A0D064E9}"/>
    <cellStyle name="Normal 12 7 2 3 2 3 5 2 2" xfId="48885" xr:uid="{7BBD21C5-34E6-464E-B991-6DBA83C3F487}"/>
    <cellStyle name="Normal 12 7 2 3 2 3 5 3" xfId="48886" xr:uid="{6596C27E-7DCE-45F9-8C83-9A05584D0C20}"/>
    <cellStyle name="Normal 12 7 2 3 2 3 6" xfId="14346" xr:uid="{63F66B0E-73D0-4EDB-B46E-A318217896FD}"/>
    <cellStyle name="Normal 12 7 2 3 2 3 6 2" xfId="48887" xr:uid="{E18D8B6F-2FCD-4A16-828A-603E5ED32652}"/>
    <cellStyle name="Normal 12 7 2 3 2 3 7" xfId="48888" xr:uid="{68BCCFF3-E7A0-4406-94B0-1F60B08E324A}"/>
    <cellStyle name="Normal 12 7 2 3 2 4" xfId="2472" xr:uid="{41EED452-FD1C-4239-9C8E-C69D45C85E85}"/>
    <cellStyle name="Normal 12 7 2 3 2 4 2" xfId="7962" xr:uid="{E9F65C7E-2F71-4174-BD4E-5622AC9C2DF1}"/>
    <cellStyle name="Normal 12 7 2 3 2 4 2 2" xfId="20772" xr:uid="{F97D48B6-E8B8-42A9-922B-691FE092A033}"/>
    <cellStyle name="Normal 12 7 2 3 2 4 2 2 2" xfId="48889" xr:uid="{CF2893E4-C054-452A-9855-711FF492BA03}"/>
    <cellStyle name="Normal 12 7 2 3 2 4 2 3" xfId="48890" xr:uid="{3330AABD-6EDF-4C3B-98CA-2EEC6CA626AE}"/>
    <cellStyle name="Normal 12 7 2 3 2 4 3" xfId="15282" xr:uid="{92DEC575-7A38-4BDF-AECD-96E1A75FBF72}"/>
    <cellStyle name="Normal 12 7 2 3 2 4 3 2" xfId="48891" xr:uid="{0C54D8D2-8B77-4D05-A5D4-BE0BE82CBF44}"/>
    <cellStyle name="Normal 12 7 2 3 2 4 4" xfId="48892" xr:uid="{4544107E-BC66-48D1-865F-1B6396E07C92}"/>
    <cellStyle name="Normal 12 7 2 3 2 5" xfId="4302" xr:uid="{1D391B6C-6CD8-40D9-A6BE-9E2D1BC44F29}"/>
    <cellStyle name="Normal 12 7 2 3 2 5 2" xfId="9792" xr:uid="{F14846EE-9354-440A-9782-D0A74D43196E}"/>
    <cellStyle name="Normal 12 7 2 3 2 5 2 2" xfId="22602" xr:uid="{CECF2011-18D2-4DCF-B7B2-2CCE29ADFCD2}"/>
    <cellStyle name="Normal 12 7 2 3 2 5 2 2 2" xfId="48893" xr:uid="{462445D0-544E-41E4-A360-DBFA9705C2F6}"/>
    <cellStyle name="Normal 12 7 2 3 2 5 2 3" xfId="48894" xr:uid="{3854F183-A193-41A4-BBA9-4A1D5E32A13C}"/>
    <cellStyle name="Normal 12 7 2 3 2 5 3" xfId="17112" xr:uid="{31BB01C2-152C-4710-BEB3-F87ADE52A340}"/>
    <cellStyle name="Normal 12 7 2 3 2 5 3 2" xfId="48895" xr:uid="{9DD37E09-D4CC-4CD2-8D19-7605ACC3BBBB}"/>
    <cellStyle name="Normal 12 7 2 3 2 5 4" xfId="48896" xr:uid="{08430707-D824-4204-8004-3D97FAD804CD}"/>
    <cellStyle name="Normal 12 7 2 3 2 6" xfId="11622" xr:uid="{4880D665-E27D-4848-BDCC-A6EFFF1E23FC}"/>
    <cellStyle name="Normal 12 7 2 3 2 6 2" xfId="24432" xr:uid="{3FF844C9-AD6D-4E7A-9947-204854B7481E}"/>
    <cellStyle name="Normal 12 7 2 3 2 6 2 2" xfId="48897" xr:uid="{3806588A-57FB-4717-8AC7-4302305F3809}"/>
    <cellStyle name="Normal 12 7 2 3 2 6 3" xfId="48898" xr:uid="{949A4B57-A09F-4D7F-BC67-9009A30DD5AF}"/>
    <cellStyle name="Normal 12 7 2 3 2 7" xfId="6132" xr:uid="{8EC7C853-25E6-44E8-9CC2-A8EA04E6F823}"/>
    <cellStyle name="Normal 12 7 2 3 2 7 2" xfId="18942" xr:uid="{0902285C-2F48-4147-B09F-323F19BBCB42}"/>
    <cellStyle name="Normal 12 7 2 3 2 7 2 2" xfId="48899" xr:uid="{7125B32B-F7D4-4882-B261-47E82EA112FE}"/>
    <cellStyle name="Normal 12 7 2 3 2 7 3" xfId="48900" xr:uid="{F2FAF1A3-368E-4DCC-9108-F4F81979607D}"/>
    <cellStyle name="Normal 12 7 2 3 2 8" xfId="13452" xr:uid="{70E36502-9767-49D9-A33B-31E82C3B73F8}"/>
    <cellStyle name="Normal 12 7 2 3 2 8 2" xfId="48901" xr:uid="{D216DDD3-FDFB-40E8-8D5A-D49DE0FA1BC9}"/>
    <cellStyle name="Normal 12 7 2 3 2 9" xfId="48902" xr:uid="{C4974259-111E-4DFB-A5BC-A15A150BBFE7}"/>
    <cellStyle name="Normal 12 7 2 3 3" xfId="773" xr:uid="{CCCC331C-3496-4772-96AF-F3BFB1EBF3EA}"/>
    <cellStyle name="Normal 12 7 2 3 3 2" xfId="1173" xr:uid="{598488DB-FB53-439E-A4F0-8A91DFE3A263}"/>
    <cellStyle name="Normal 12 7 2 3 3 2 2" xfId="2068" xr:uid="{D055FEA0-AAEB-4F54-BF1A-A74249E7CF87}"/>
    <cellStyle name="Normal 12 7 2 3 3 2 2 2" xfId="3898" xr:uid="{CA532816-493C-4B6D-BF2C-BD3BEB27F194}"/>
    <cellStyle name="Normal 12 7 2 3 3 2 2 2 2" xfId="9388" xr:uid="{D3923793-B4AE-4EBB-942D-285FA89574CC}"/>
    <cellStyle name="Normal 12 7 2 3 3 2 2 2 2 2" xfId="22198" xr:uid="{D743A8F1-0CD9-42E9-88C0-51D56BFBB799}"/>
    <cellStyle name="Normal 12 7 2 3 3 2 2 2 2 2 2" xfId="48903" xr:uid="{5A389C44-8802-4151-B164-04E250332472}"/>
    <cellStyle name="Normal 12 7 2 3 3 2 2 2 2 3" xfId="48904" xr:uid="{1303EBFA-61F7-46B0-BCB8-CCDE1F4226E7}"/>
    <cellStyle name="Normal 12 7 2 3 3 2 2 2 3" xfId="16708" xr:uid="{5F58B8FC-C3E1-48EE-A51C-C7B5E51899D9}"/>
    <cellStyle name="Normal 12 7 2 3 3 2 2 2 3 2" xfId="48905" xr:uid="{B61EAF7F-F57C-4E2D-9272-62250DF79F9D}"/>
    <cellStyle name="Normal 12 7 2 3 3 2 2 2 4" xfId="48906" xr:uid="{62D79557-8E0E-4182-B378-D1192AA03AEC}"/>
    <cellStyle name="Normal 12 7 2 3 3 2 2 3" xfId="5728" xr:uid="{776252F3-0E80-4B06-90E5-2C6696BD4C81}"/>
    <cellStyle name="Normal 12 7 2 3 3 2 2 3 2" xfId="11218" xr:uid="{FD120C54-A057-4738-A949-72FA6BDCF59F}"/>
    <cellStyle name="Normal 12 7 2 3 3 2 2 3 2 2" xfId="24028" xr:uid="{80D7F1B8-1980-4910-B22F-9D18405EE0A4}"/>
    <cellStyle name="Normal 12 7 2 3 3 2 2 3 2 2 2" xfId="48907" xr:uid="{B8B7C71A-62C4-4B36-89E3-E0A3A30C34C3}"/>
    <cellStyle name="Normal 12 7 2 3 3 2 2 3 2 3" xfId="48908" xr:uid="{50579DF6-8A1F-486C-B8D1-17CB2E90A45A}"/>
    <cellStyle name="Normal 12 7 2 3 3 2 2 3 3" xfId="18538" xr:uid="{81F01DF7-1FF6-4B7B-8A1F-09D57CB6DA6E}"/>
    <cellStyle name="Normal 12 7 2 3 3 2 2 3 3 2" xfId="48909" xr:uid="{7845FDC0-E89C-41DC-8C23-6F66BB8AC154}"/>
    <cellStyle name="Normal 12 7 2 3 3 2 2 3 4" xfId="48910" xr:uid="{9004B213-FC07-45F7-9308-A0DB2A2795B7}"/>
    <cellStyle name="Normal 12 7 2 3 3 2 2 4" xfId="13048" xr:uid="{EF0CC4BE-083F-41FF-B251-830B4E62F2A0}"/>
    <cellStyle name="Normal 12 7 2 3 3 2 2 4 2" xfId="25858" xr:uid="{7566E171-7980-47B5-B49A-783EC5EE1C73}"/>
    <cellStyle name="Normal 12 7 2 3 3 2 2 4 2 2" xfId="48911" xr:uid="{4377D639-BB16-4B14-9F8E-0910A86E2069}"/>
    <cellStyle name="Normal 12 7 2 3 3 2 2 4 3" xfId="48912" xr:uid="{F4A6B470-5FD0-46A4-A84D-91F9B98CC979}"/>
    <cellStyle name="Normal 12 7 2 3 3 2 2 5" xfId="7558" xr:uid="{27297B1D-FB61-4F43-AE07-27264AA7CEED}"/>
    <cellStyle name="Normal 12 7 2 3 3 2 2 5 2" xfId="20368" xr:uid="{C8413F7A-2827-4CCA-8079-11E7642CB3A7}"/>
    <cellStyle name="Normal 12 7 2 3 3 2 2 5 2 2" xfId="48913" xr:uid="{F02794FE-C4C2-4463-94C1-72E74143992B}"/>
    <cellStyle name="Normal 12 7 2 3 3 2 2 5 3" xfId="48914" xr:uid="{69B727F7-B5BA-4750-B6B0-6FD0765E6174}"/>
    <cellStyle name="Normal 12 7 2 3 3 2 2 6" xfId="14878" xr:uid="{617D1C89-EED3-4BD9-A729-F69D808C58AD}"/>
    <cellStyle name="Normal 12 7 2 3 3 2 2 6 2" xfId="48915" xr:uid="{C00172F3-91EA-4C63-AB3D-797263566E4E}"/>
    <cellStyle name="Normal 12 7 2 3 3 2 2 7" xfId="48916" xr:uid="{490AFF78-57AC-4EE4-AF0B-16805E7509C8}"/>
    <cellStyle name="Normal 12 7 2 3 3 2 3" xfId="3004" xr:uid="{DE59DE28-F10F-404D-8DAA-2272B43C9ED6}"/>
    <cellStyle name="Normal 12 7 2 3 3 2 3 2" xfId="8494" xr:uid="{39580FAE-F0F1-42C0-A92D-F8522AD8F0DB}"/>
    <cellStyle name="Normal 12 7 2 3 3 2 3 2 2" xfId="21304" xr:uid="{A4B5F007-BE4A-4F5F-9333-448B54CA6584}"/>
    <cellStyle name="Normal 12 7 2 3 3 2 3 2 2 2" xfId="48917" xr:uid="{B1DF40A8-FE92-4DF5-A58C-0A501B76ADEB}"/>
    <cellStyle name="Normal 12 7 2 3 3 2 3 2 3" xfId="48918" xr:uid="{06C78AAF-9855-499C-A4FE-20D9E8AC9401}"/>
    <cellStyle name="Normal 12 7 2 3 3 2 3 3" xfId="15814" xr:uid="{8473DD36-5DD7-4033-822D-4F2135E86206}"/>
    <cellStyle name="Normal 12 7 2 3 3 2 3 3 2" xfId="48919" xr:uid="{43FC6C7A-2B35-4934-B358-C5B6CE5E1DFD}"/>
    <cellStyle name="Normal 12 7 2 3 3 2 3 4" xfId="48920" xr:uid="{541AF5F3-BFE6-4434-8B02-CCB92FF4ADA0}"/>
    <cellStyle name="Normal 12 7 2 3 3 2 4" xfId="4834" xr:uid="{D6331A26-DF0A-4625-8790-91DEC15F0FA5}"/>
    <cellStyle name="Normal 12 7 2 3 3 2 4 2" xfId="10324" xr:uid="{279E061B-EDA4-4988-BF01-44933573252F}"/>
    <cellStyle name="Normal 12 7 2 3 3 2 4 2 2" xfId="23134" xr:uid="{FF393FAE-966B-4233-BFE7-41F1943CA3F2}"/>
    <cellStyle name="Normal 12 7 2 3 3 2 4 2 2 2" xfId="48921" xr:uid="{93A707FC-5C97-4191-A027-B2AF29E890D6}"/>
    <cellStyle name="Normal 12 7 2 3 3 2 4 2 3" xfId="48922" xr:uid="{49DA137D-8440-45C1-9CF3-9D6DDF9C40AF}"/>
    <cellStyle name="Normal 12 7 2 3 3 2 4 3" xfId="17644" xr:uid="{1D30A3F9-9FE8-49C7-8F51-873712C3C3F5}"/>
    <cellStyle name="Normal 12 7 2 3 3 2 4 3 2" xfId="48923" xr:uid="{6851255D-11B2-493D-BC9C-CE105F5BFFDD}"/>
    <cellStyle name="Normal 12 7 2 3 3 2 4 4" xfId="48924" xr:uid="{83CD7D64-50C0-44D6-8F96-F3829D77C94D}"/>
    <cellStyle name="Normal 12 7 2 3 3 2 5" xfId="12154" xr:uid="{80D58156-2585-4DF8-A819-77F576B83242}"/>
    <cellStyle name="Normal 12 7 2 3 3 2 5 2" xfId="24964" xr:uid="{E552AD0F-B69E-422F-A466-E47EE61AAC8B}"/>
    <cellStyle name="Normal 12 7 2 3 3 2 5 2 2" xfId="48925" xr:uid="{846A96F2-562E-433E-889F-BB973493B170}"/>
    <cellStyle name="Normal 12 7 2 3 3 2 5 3" xfId="48926" xr:uid="{E58C06D2-7C57-43BB-A4D6-451EA0985258}"/>
    <cellStyle name="Normal 12 7 2 3 3 2 6" xfId="6664" xr:uid="{312A84E7-CF6B-4EF4-B66A-F6E597593652}"/>
    <cellStyle name="Normal 12 7 2 3 3 2 6 2" xfId="19474" xr:uid="{F673D0D0-CCAF-42CD-9E23-598056954A70}"/>
    <cellStyle name="Normal 12 7 2 3 3 2 6 2 2" xfId="48927" xr:uid="{72758AFA-B728-46E9-BB7E-11D5A7857B6A}"/>
    <cellStyle name="Normal 12 7 2 3 3 2 6 3" xfId="48928" xr:uid="{46922770-6055-4051-9445-BA270643E01C}"/>
    <cellStyle name="Normal 12 7 2 3 3 2 7" xfId="13984" xr:uid="{BD5B97CB-EA8B-409D-BD4C-509CE8F8D5A1}"/>
    <cellStyle name="Normal 12 7 2 3 3 2 7 2" xfId="48929" xr:uid="{AD992B3A-6583-416D-B790-FF244EEE541D}"/>
    <cellStyle name="Normal 12 7 2 3 3 2 8" xfId="48930" xr:uid="{13E48315-678D-4691-ACFF-7FA50CA50951}"/>
    <cellStyle name="Normal 12 7 2 3 3 3" xfId="1668" xr:uid="{5A885DB6-FED3-43B2-AD9A-34E50746E6E8}"/>
    <cellStyle name="Normal 12 7 2 3 3 3 2" xfId="3498" xr:uid="{F67551DB-964B-478F-8C9B-429831CB3EA9}"/>
    <cellStyle name="Normal 12 7 2 3 3 3 2 2" xfId="8988" xr:uid="{6EF4ADF7-AB63-4B9B-B7A2-657342DE35A1}"/>
    <cellStyle name="Normal 12 7 2 3 3 3 2 2 2" xfId="21798" xr:uid="{ECDBA455-AE50-4BD6-B740-5E3567A3072E}"/>
    <cellStyle name="Normal 12 7 2 3 3 3 2 2 2 2" xfId="48931" xr:uid="{56EBCADC-8FBF-4139-9C34-9FE2EF3F07D2}"/>
    <cellStyle name="Normal 12 7 2 3 3 3 2 2 3" xfId="48932" xr:uid="{EA4115AE-221A-4711-AC58-F6D678B4D53E}"/>
    <cellStyle name="Normal 12 7 2 3 3 3 2 3" xfId="16308" xr:uid="{A8E65F16-DC8E-4E99-B159-C8CD4B1D07AF}"/>
    <cellStyle name="Normal 12 7 2 3 3 3 2 3 2" xfId="48933" xr:uid="{6DE985C6-23F2-4F73-B5D6-C6E966791242}"/>
    <cellStyle name="Normal 12 7 2 3 3 3 2 4" xfId="48934" xr:uid="{ECD1E905-F26D-4A79-A8EC-7BC7074A411E}"/>
    <cellStyle name="Normal 12 7 2 3 3 3 3" xfId="5328" xr:uid="{B8A4A9B8-A40B-4358-AB0E-47A43DC37DAB}"/>
    <cellStyle name="Normal 12 7 2 3 3 3 3 2" xfId="10818" xr:uid="{8F319029-F616-43A4-BA9B-581B09F7053C}"/>
    <cellStyle name="Normal 12 7 2 3 3 3 3 2 2" xfId="23628" xr:uid="{8B1C0BAE-8F80-4F3B-8143-E66164E27E93}"/>
    <cellStyle name="Normal 12 7 2 3 3 3 3 2 2 2" xfId="48935" xr:uid="{3EA20837-3576-4777-86B0-197D55CF81E1}"/>
    <cellStyle name="Normal 12 7 2 3 3 3 3 2 3" xfId="48936" xr:uid="{A2E3944C-4155-4E53-8EDF-A0F2458C0F96}"/>
    <cellStyle name="Normal 12 7 2 3 3 3 3 3" xfId="18138" xr:uid="{9648556B-19C8-47B1-8FE4-6CE76D1188D8}"/>
    <cellStyle name="Normal 12 7 2 3 3 3 3 3 2" xfId="48937" xr:uid="{749B879D-1BE5-4858-BE2C-680664DEAFCB}"/>
    <cellStyle name="Normal 12 7 2 3 3 3 3 4" xfId="48938" xr:uid="{137FD8D2-3C25-475F-976E-B13AB11BA71C}"/>
    <cellStyle name="Normal 12 7 2 3 3 3 4" xfId="12648" xr:uid="{8576950F-5B4C-49D0-BD6A-D0AA40C7EA9B}"/>
    <cellStyle name="Normal 12 7 2 3 3 3 4 2" xfId="25458" xr:uid="{CFECE25C-E121-48BE-8ADE-B53001FB3E08}"/>
    <cellStyle name="Normal 12 7 2 3 3 3 4 2 2" xfId="48939" xr:uid="{83AD81D3-516E-4324-AC70-BC3147DB647B}"/>
    <cellStyle name="Normal 12 7 2 3 3 3 4 3" xfId="48940" xr:uid="{0D681BBF-D01C-44A0-AD0A-8E185C743600}"/>
    <cellStyle name="Normal 12 7 2 3 3 3 5" xfId="7158" xr:uid="{9EBCAF70-4393-4DC5-B503-9C4219DB728E}"/>
    <cellStyle name="Normal 12 7 2 3 3 3 5 2" xfId="19968" xr:uid="{204C41DD-6517-401E-AB75-A6F97547C4F3}"/>
    <cellStyle name="Normal 12 7 2 3 3 3 5 2 2" xfId="48941" xr:uid="{92CA1470-BD27-4EF1-BD57-B026BDDB759D}"/>
    <cellStyle name="Normal 12 7 2 3 3 3 5 3" xfId="48942" xr:uid="{AA865FCE-6F8B-4C9A-B8F5-7FB7043F1B4D}"/>
    <cellStyle name="Normal 12 7 2 3 3 3 6" xfId="14478" xr:uid="{46F515A3-6469-4B06-93FD-00128389E7C6}"/>
    <cellStyle name="Normal 12 7 2 3 3 3 6 2" xfId="48943" xr:uid="{5FC59A89-7248-45BE-B0C4-4DCFFA13D82D}"/>
    <cellStyle name="Normal 12 7 2 3 3 3 7" xfId="48944" xr:uid="{98B44C1E-FA27-480C-99AF-8ECABEF9A67A}"/>
    <cellStyle name="Normal 12 7 2 3 3 4" xfId="2604" xr:uid="{D6F0C5C4-3A70-46E0-9335-E6AE9D067182}"/>
    <cellStyle name="Normal 12 7 2 3 3 4 2" xfId="8094" xr:uid="{A3D75579-596A-4F7E-A6B5-EED4E448B0C9}"/>
    <cellStyle name="Normal 12 7 2 3 3 4 2 2" xfId="20904" xr:uid="{E5826CD5-97FF-43DD-9A2F-E2B60DEE6C87}"/>
    <cellStyle name="Normal 12 7 2 3 3 4 2 2 2" xfId="48945" xr:uid="{4C5614A6-68B5-4711-8B33-7A699BEE9466}"/>
    <cellStyle name="Normal 12 7 2 3 3 4 2 3" xfId="48946" xr:uid="{D4B39CDC-1A2E-41E2-BB46-16EBCAC56BC8}"/>
    <cellStyle name="Normal 12 7 2 3 3 4 3" xfId="15414" xr:uid="{4C20C223-B909-424C-A38E-08EB6C55CB97}"/>
    <cellStyle name="Normal 12 7 2 3 3 4 3 2" xfId="48947" xr:uid="{8F2C1A48-D799-4083-9F99-BE54720C641E}"/>
    <cellStyle name="Normal 12 7 2 3 3 4 4" xfId="48948" xr:uid="{5B10629A-25DD-4FEB-B416-A256A80C35EB}"/>
    <cellStyle name="Normal 12 7 2 3 3 5" xfId="4434" xr:uid="{AF75E896-7921-4F70-BA29-F81849A7179C}"/>
    <cellStyle name="Normal 12 7 2 3 3 5 2" xfId="9924" xr:uid="{AD3081A9-E450-4915-B249-F3A97D8CFAA3}"/>
    <cellStyle name="Normal 12 7 2 3 3 5 2 2" xfId="22734" xr:uid="{2A7729B9-0932-4C93-99E4-1265B415E0AD}"/>
    <cellStyle name="Normal 12 7 2 3 3 5 2 2 2" xfId="48949" xr:uid="{E9954B7B-3C6E-4806-956F-515E9828532B}"/>
    <cellStyle name="Normal 12 7 2 3 3 5 2 3" xfId="48950" xr:uid="{89FDABCA-4E3B-4F3B-9E33-CDA733836033}"/>
    <cellStyle name="Normal 12 7 2 3 3 5 3" xfId="17244" xr:uid="{73983A5B-EDC0-449E-B156-2AE11713C7ED}"/>
    <cellStyle name="Normal 12 7 2 3 3 5 3 2" xfId="48951" xr:uid="{A05021DE-22D6-49FF-B948-CF645CC8E510}"/>
    <cellStyle name="Normal 12 7 2 3 3 5 4" xfId="48952" xr:uid="{D4830730-BCC0-4694-943D-F1012E942561}"/>
    <cellStyle name="Normal 12 7 2 3 3 6" xfId="11754" xr:uid="{C5AB8EB1-3960-4F30-A38B-4F908E8DD2DC}"/>
    <cellStyle name="Normal 12 7 2 3 3 6 2" xfId="24564" xr:uid="{9DD59F44-5F2B-4703-9658-A7CDB8B1BCC1}"/>
    <cellStyle name="Normal 12 7 2 3 3 6 2 2" xfId="48953" xr:uid="{323C47C2-F5EF-4D04-8CBA-24D9F9CD5E88}"/>
    <cellStyle name="Normal 12 7 2 3 3 6 3" xfId="48954" xr:uid="{4AEA30A2-4F71-4B2F-A330-DD3AEFE95FFF}"/>
    <cellStyle name="Normal 12 7 2 3 3 7" xfId="6264" xr:uid="{FA7AD3D3-2243-4FC9-8F11-5099E72A0ED5}"/>
    <cellStyle name="Normal 12 7 2 3 3 7 2" xfId="19074" xr:uid="{EE43CAC4-5554-4AB6-8EC3-2D8FEF64F418}"/>
    <cellStyle name="Normal 12 7 2 3 3 7 2 2" xfId="48955" xr:uid="{78AA363F-EFC2-4E25-AE25-CCE2FD4A4757}"/>
    <cellStyle name="Normal 12 7 2 3 3 7 3" xfId="48956" xr:uid="{C2E1E897-591B-47C3-A4D7-12CF56472F96}"/>
    <cellStyle name="Normal 12 7 2 3 3 8" xfId="13584" xr:uid="{A8FD7D81-C977-437D-8EE3-6F3DDEA78B58}"/>
    <cellStyle name="Normal 12 7 2 3 3 8 2" xfId="48957" xr:uid="{272EDBED-1F14-4F04-97B9-97B749E32195}"/>
    <cellStyle name="Normal 12 7 2 3 3 9" xfId="48958" xr:uid="{550167F8-9B7B-4E56-92F1-F39B9A08A75B}"/>
    <cellStyle name="Normal 12 7 2 3 4" xfId="548" xr:uid="{25E3B4D2-B2D5-41F4-994F-AB0097981281}"/>
    <cellStyle name="Normal 12 7 2 3 4 2" xfId="1443" xr:uid="{8957257E-34C7-4C81-8EA5-4ABDBB8CEE4E}"/>
    <cellStyle name="Normal 12 7 2 3 4 2 2" xfId="3273" xr:uid="{99640824-18D4-4767-BDBE-A371EEE82149}"/>
    <cellStyle name="Normal 12 7 2 3 4 2 2 2" xfId="8763" xr:uid="{FE299588-8775-4AC2-82E0-C3C6CFA3DE9C}"/>
    <cellStyle name="Normal 12 7 2 3 4 2 2 2 2" xfId="21573" xr:uid="{FA0724CB-D478-425E-9C9E-12FDF821F3C9}"/>
    <cellStyle name="Normal 12 7 2 3 4 2 2 2 2 2" xfId="48959" xr:uid="{E9459941-568D-41B5-906B-6D6372F12454}"/>
    <cellStyle name="Normal 12 7 2 3 4 2 2 2 3" xfId="48960" xr:uid="{97CCD3D6-409F-493D-A6AE-92425B4D8846}"/>
    <cellStyle name="Normal 12 7 2 3 4 2 2 3" xfId="16083" xr:uid="{53555340-BBE9-4558-9DB2-F17857FFE0D9}"/>
    <cellStyle name="Normal 12 7 2 3 4 2 2 3 2" xfId="48961" xr:uid="{607524DA-66CC-43FF-BFA5-09CE55E22B68}"/>
    <cellStyle name="Normal 12 7 2 3 4 2 2 4" xfId="48962" xr:uid="{7DFEDE01-1946-41ED-BA70-0FB3B6E6C34B}"/>
    <cellStyle name="Normal 12 7 2 3 4 2 3" xfId="5103" xr:uid="{958FAC6E-7F14-4DAB-828C-892520E0D45B}"/>
    <cellStyle name="Normal 12 7 2 3 4 2 3 2" xfId="10593" xr:uid="{825CFA2A-C32F-4BB3-BEB0-863CF6C531CA}"/>
    <cellStyle name="Normal 12 7 2 3 4 2 3 2 2" xfId="23403" xr:uid="{C409F962-6B5D-4F74-A8BD-2AD47DFA62ED}"/>
    <cellStyle name="Normal 12 7 2 3 4 2 3 2 2 2" xfId="48963" xr:uid="{915F9422-7FA8-4AF1-8CB4-580E0BBFFF13}"/>
    <cellStyle name="Normal 12 7 2 3 4 2 3 2 3" xfId="48964" xr:uid="{C0204E6F-C46B-42A9-A7F7-DC48B912C52C}"/>
    <cellStyle name="Normal 12 7 2 3 4 2 3 3" xfId="17913" xr:uid="{018639E9-6E9D-4767-9D83-B49A4122A954}"/>
    <cellStyle name="Normal 12 7 2 3 4 2 3 3 2" xfId="48965" xr:uid="{FE2989C8-C44E-4559-9969-29ECEE6E3AF9}"/>
    <cellStyle name="Normal 12 7 2 3 4 2 3 4" xfId="48966" xr:uid="{CB315070-5CD4-4A34-A814-CC7EDF972AA6}"/>
    <cellStyle name="Normal 12 7 2 3 4 2 4" xfId="12423" xr:uid="{67A630E7-4EC6-418F-89E8-BB0104503736}"/>
    <cellStyle name="Normal 12 7 2 3 4 2 4 2" xfId="25233" xr:uid="{6E776493-621A-433F-B157-297368194E6A}"/>
    <cellStyle name="Normal 12 7 2 3 4 2 4 2 2" xfId="48967" xr:uid="{DB560512-0BBF-40CB-9C3F-B9F3237E325D}"/>
    <cellStyle name="Normal 12 7 2 3 4 2 4 3" xfId="48968" xr:uid="{37EF3808-BBA4-432F-99F9-0E9E1F847C8A}"/>
    <cellStyle name="Normal 12 7 2 3 4 2 5" xfId="6933" xr:uid="{7CF954E8-0B0F-418D-B197-8C5BDAC9425F}"/>
    <cellStyle name="Normal 12 7 2 3 4 2 5 2" xfId="19743" xr:uid="{643CFE1B-3089-4E81-B1E9-D12CDEB9B61E}"/>
    <cellStyle name="Normal 12 7 2 3 4 2 5 2 2" xfId="48969" xr:uid="{8811ECEA-F60E-49A9-BCE0-E7061E741A70}"/>
    <cellStyle name="Normal 12 7 2 3 4 2 5 3" xfId="48970" xr:uid="{2A59D629-7CC2-415D-92C3-5DBB5946412B}"/>
    <cellStyle name="Normal 12 7 2 3 4 2 6" xfId="14253" xr:uid="{C7575CE1-3DE9-49D0-BD91-708872A115E2}"/>
    <cellStyle name="Normal 12 7 2 3 4 2 6 2" xfId="48971" xr:uid="{1BAE83E8-7530-4455-9CA6-7D31937BAE4A}"/>
    <cellStyle name="Normal 12 7 2 3 4 2 7" xfId="48972" xr:uid="{F1574D22-D578-4C8E-829A-21F695C9D3CC}"/>
    <cellStyle name="Normal 12 7 2 3 4 3" xfId="2379" xr:uid="{058CF915-6F75-4C2A-804A-D1D98913EED5}"/>
    <cellStyle name="Normal 12 7 2 3 4 3 2" xfId="7869" xr:uid="{402EABDD-A03C-4774-8F22-3B3D9FBFBC9A}"/>
    <cellStyle name="Normal 12 7 2 3 4 3 2 2" xfId="20679" xr:uid="{6862BA26-E2B9-466B-932F-A4B7D3F9ED4F}"/>
    <cellStyle name="Normal 12 7 2 3 4 3 2 2 2" xfId="48973" xr:uid="{F1E77557-0256-40C6-AA9A-6B67EB3C1B8A}"/>
    <cellStyle name="Normal 12 7 2 3 4 3 2 3" xfId="48974" xr:uid="{CACB84FF-C59C-4598-9619-99DB7A9152B9}"/>
    <cellStyle name="Normal 12 7 2 3 4 3 3" xfId="15189" xr:uid="{237B19C0-0104-4EA2-97B6-4F14737A22BF}"/>
    <cellStyle name="Normal 12 7 2 3 4 3 3 2" xfId="48975" xr:uid="{69A41C1E-C3B6-4A5B-9173-9E379D541FE4}"/>
    <cellStyle name="Normal 12 7 2 3 4 3 4" xfId="48976" xr:uid="{73658F00-090B-4E31-AE41-DC2189671027}"/>
    <cellStyle name="Normal 12 7 2 3 4 4" xfId="4209" xr:uid="{E3296FCC-EF20-492B-9FEC-05DBF0240A93}"/>
    <cellStyle name="Normal 12 7 2 3 4 4 2" xfId="9699" xr:uid="{ADC97323-B908-4451-9617-DBA7F19CDCBC}"/>
    <cellStyle name="Normal 12 7 2 3 4 4 2 2" xfId="22509" xr:uid="{E4F68CA3-BE9D-47A4-A03D-53CB9F07B350}"/>
    <cellStyle name="Normal 12 7 2 3 4 4 2 2 2" xfId="48977" xr:uid="{F00012F6-D52B-4780-97E1-974D1A94E2F0}"/>
    <cellStyle name="Normal 12 7 2 3 4 4 2 3" xfId="48978" xr:uid="{ED23484A-D9DE-45AB-AEAD-FEB932B6C8AE}"/>
    <cellStyle name="Normal 12 7 2 3 4 4 3" xfId="17019" xr:uid="{C33DF79C-B625-470E-B116-7902802F9EB1}"/>
    <cellStyle name="Normal 12 7 2 3 4 4 3 2" xfId="48979" xr:uid="{D14F4739-55BF-4474-AF5A-64A458D07900}"/>
    <cellStyle name="Normal 12 7 2 3 4 4 4" xfId="48980" xr:uid="{49C0290C-0671-4C56-AEFB-3C065A96AD16}"/>
    <cellStyle name="Normal 12 7 2 3 4 5" xfId="11529" xr:uid="{C666C148-C9D6-4D07-B814-5803E264E639}"/>
    <cellStyle name="Normal 12 7 2 3 4 5 2" xfId="24339" xr:uid="{1A670578-1DA3-4D0E-BFD8-EEB4A2829A5B}"/>
    <cellStyle name="Normal 12 7 2 3 4 5 2 2" xfId="48981" xr:uid="{B51254DD-1CDF-4C62-AD1A-BFF09A805F67}"/>
    <cellStyle name="Normal 12 7 2 3 4 5 3" xfId="48982" xr:uid="{DB3DCA2B-9855-46FD-B6A8-036237486B3B}"/>
    <cellStyle name="Normal 12 7 2 3 4 6" xfId="6039" xr:uid="{2906A6E0-504F-46DE-8F12-A3DFD1C12BB2}"/>
    <cellStyle name="Normal 12 7 2 3 4 6 2" xfId="18849" xr:uid="{20EBE0CC-187A-471D-9D23-4158CB79D5DF}"/>
    <cellStyle name="Normal 12 7 2 3 4 6 2 2" xfId="48983" xr:uid="{3E8C63C0-E6F7-4289-9E03-0F91B9E8B8DC}"/>
    <cellStyle name="Normal 12 7 2 3 4 6 3" xfId="48984" xr:uid="{88F650A5-3B44-42B5-A022-DEF05B8EDE03}"/>
    <cellStyle name="Normal 12 7 2 3 4 7" xfId="13359" xr:uid="{C63DBAF7-DE7E-4E43-B2EA-6A6054596BEE}"/>
    <cellStyle name="Normal 12 7 2 3 4 7 2" xfId="48985" xr:uid="{12801AC4-3F65-4453-BD6E-4706E6639805}"/>
    <cellStyle name="Normal 12 7 2 3 4 8" xfId="48986" xr:uid="{8BD67584-76E0-4028-A275-32D080CE67B4}"/>
    <cellStyle name="Normal 12 7 2 3 5" xfId="907" xr:uid="{2BF1A4C8-C366-4F13-9D38-0D1036EFAD4B}"/>
    <cellStyle name="Normal 12 7 2 3 5 2" xfId="1802" xr:uid="{311E57DE-7E5B-4FCA-8852-B935FB8A16D1}"/>
    <cellStyle name="Normal 12 7 2 3 5 2 2" xfId="3632" xr:uid="{A26E28DE-5897-47F2-97EF-446E7C57D63E}"/>
    <cellStyle name="Normal 12 7 2 3 5 2 2 2" xfId="9122" xr:uid="{680AE803-5F72-496B-9FD6-B48C894C3E4D}"/>
    <cellStyle name="Normal 12 7 2 3 5 2 2 2 2" xfId="21932" xr:uid="{603B2CC1-6CBD-4EAF-B254-BFF6E62FD895}"/>
    <cellStyle name="Normal 12 7 2 3 5 2 2 2 2 2" xfId="48987" xr:uid="{25E24F0A-0F3D-4088-B17D-DF17923A00D0}"/>
    <cellStyle name="Normal 12 7 2 3 5 2 2 2 3" xfId="48988" xr:uid="{8DB0BC56-F2C9-4C46-9313-26C7C53C5101}"/>
    <cellStyle name="Normal 12 7 2 3 5 2 2 3" xfId="16442" xr:uid="{1744E54C-A1AA-40B3-B34F-488395043FBD}"/>
    <cellStyle name="Normal 12 7 2 3 5 2 2 3 2" xfId="48989" xr:uid="{FD666A86-5350-4F4C-94FF-2D8193B9C89B}"/>
    <cellStyle name="Normal 12 7 2 3 5 2 2 4" xfId="48990" xr:uid="{3F085885-C1AA-439A-823A-34FBA7FA1680}"/>
    <cellStyle name="Normal 12 7 2 3 5 2 3" xfId="5462" xr:uid="{F09C6B7C-1961-4313-B86A-A344FA07408F}"/>
    <cellStyle name="Normal 12 7 2 3 5 2 3 2" xfId="10952" xr:uid="{97A6F05E-01D8-4AAB-8F3F-43F16B147D6F}"/>
    <cellStyle name="Normal 12 7 2 3 5 2 3 2 2" xfId="23762" xr:uid="{786E9BC1-9736-4E08-8C5D-70BD434FFF6D}"/>
    <cellStyle name="Normal 12 7 2 3 5 2 3 2 2 2" xfId="48991" xr:uid="{553CB7D4-0953-4D02-8AE7-1E094EF27F0C}"/>
    <cellStyle name="Normal 12 7 2 3 5 2 3 2 3" xfId="48992" xr:uid="{6276C27B-3BE3-4C20-B5E6-6E924C5C6019}"/>
    <cellStyle name="Normal 12 7 2 3 5 2 3 3" xfId="18272" xr:uid="{C7B188A2-0831-43E5-A414-1F666D60B288}"/>
    <cellStyle name="Normal 12 7 2 3 5 2 3 3 2" xfId="48993" xr:uid="{DC009111-89FF-4B5D-A44D-4B84F61625D0}"/>
    <cellStyle name="Normal 12 7 2 3 5 2 3 4" xfId="48994" xr:uid="{48301DFD-82C5-458D-A7B2-4016B5D0386D}"/>
    <cellStyle name="Normal 12 7 2 3 5 2 4" xfId="12782" xr:uid="{F824FFD1-00E5-4EDB-AE7C-CF2E964E13C0}"/>
    <cellStyle name="Normal 12 7 2 3 5 2 4 2" xfId="25592" xr:uid="{33C13F49-AE43-435B-846E-50EFD38E61E3}"/>
    <cellStyle name="Normal 12 7 2 3 5 2 4 2 2" xfId="48995" xr:uid="{06F68361-37E9-45D0-B7A5-33F468644A6B}"/>
    <cellStyle name="Normal 12 7 2 3 5 2 4 3" xfId="48996" xr:uid="{14214FE7-8464-4A6A-A6E6-D33727147C9B}"/>
    <cellStyle name="Normal 12 7 2 3 5 2 5" xfId="7292" xr:uid="{F9AF9FD2-633E-4FA2-B731-2D76C9491B91}"/>
    <cellStyle name="Normal 12 7 2 3 5 2 5 2" xfId="20102" xr:uid="{3EF584B4-E6F5-49AC-AD6D-47442D1C9A44}"/>
    <cellStyle name="Normal 12 7 2 3 5 2 5 2 2" xfId="48997" xr:uid="{59F28C0D-B516-460C-B152-F693F5D798E5}"/>
    <cellStyle name="Normal 12 7 2 3 5 2 5 3" xfId="48998" xr:uid="{77A7C76E-48D5-4CC2-9E3F-CA135561F439}"/>
    <cellStyle name="Normal 12 7 2 3 5 2 6" xfId="14612" xr:uid="{885BD24F-D552-4762-8BA5-504D6F241AEE}"/>
    <cellStyle name="Normal 12 7 2 3 5 2 6 2" xfId="48999" xr:uid="{A646A212-D77E-4B76-A165-A2CD74A23E0C}"/>
    <cellStyle name="Normal 12 7 2 3 5 2 7" xfId="49000" xr:uid="{5D438639-4B37-4785-B7FC-B2BEA7AEB7AE}"/>
    <cellStyle name="Normal 12 7 2 3 5 3" xfId="2738" xr:uid="{720F1822-D92C-446B-8DE1-E905A4A63E8A}"/>
    <cellStyle name="Normal 12 7 2 3 5 3 2" xfId="8228" xr:uid="{C1D8BFFE-553E-44E2-ADE6-219806EDF645}"/>
    <cellStyle name="Normal 12 7 2 3 5 3 2 2" xfId="21038" xr:uid="{CF16D5F5-0686-43DA-B845-CA308BD25C1C}"/>
    <cellStyle name="Normal 12 7 2 3 5 3 2 2 2" xfId="49001" xr:uid="{98F99370-0C6C-41F9-8726-71B10381093A}"/>
    <cellStyle name="Normal 12 7 2 3 5 3 2 3" xfId="49002" xr:uid="{ABB52291-417C-4B06-99E6-3CAAD9A47F68}"/>
    <cellStyle name="Normal 12 7 2 3 5 3 3" xfId="15548" xr:uid="{FDA1C498-C70A-4094-99C8-C0A1E92FE54D}"/>
    <cellStyle name="Normal 12 7 2 3 5 3 3 2" xfId="49003" xr:uid="{0BE0CA8F-694B-432C-A178-42CCD6A49E6B}"/>
    <cellStyle name="Normal 12 7 2 3 5 3 4" xfId="49004" xr:uid="{BE086326-6036-489F-99CE-D5AB3A51BC41}"/>
    <cellStyle name="Normal 12 7 2 3 5 4" xfId="4568" xr:uid="{6F81B437-D2CC-4ECD-B2D9-224BF7F65C69}"/>
    <cellStyle name="Normal 12 7 2 3 5 4 2" xfId="10058" xr:uid="{AD341603-F329-49DD-B958-D23A8A5FE9D2}"/>
    <cellStyle name="Normal 12 7 2 3 5 4 2 2" xfId="22868" xr:uid="{03E8BD05-4576-4CD6-9565-68870382701C}"/>
    <cellStyle name="Normal 12 7 2 3 5 4 2 2 2" xfId="49005" xr:uid="{7E5B223C-CB66-4B71-B09F-269C7CBC9A9F}"/>
    <cellStyle name="Normal 12 7 2 3 5 4 2 3" xfId="49006" xr:uid="{69049FE1-7168-40C2-AC4D-F2951D2A0497}"/>
    <cellStyle name="Normal 12 7 2 3 5 4 3" xfId="17378" xr:uid="{C1B67844-CEB9-49AA-BFD2-8329EA133889}"/>
    <cellStyle name="Normal 12 7 2 3 5 4 3 2" xfId="49007" xr:uid="{DA6DACC5-B4BA-4437-9F4C-F5544E48510E}"/>
    <cellStyle name="Normal 12 7 2 3 5 4 4" xfId="49008" xr:uid="{BB3C8FC8-863A-4D55-9D87-12536F7A3EE8}"/>
    <cellStyle name="Normal 12 7 2 3 5 5" xfId="11888" xr:uid="{CDD6ECBA-8E15-4E4B-8D02-7FADBACE1BBC}"/>
    <cellStyle name="Normal 12 7 2 3 5 5 2" xfId="24698" xr:uid="{01D1FB5A-79B4-4C4B-B4DA-F20119092355}"/>
    <cellStyle name="Normal 12 7 2 3 5 5 2 2" xfId="49009" xr:uid="{995893DC-98A5-4565-853F-D1D6859DA288}"/>
    <cellStyle name="Normal 12 7 2 3 5 5 3" xfId="49010" xr:uid="{9033BD9B-C8F8-4FD2-84E1-3626A8AC4996}"/>
    <cellStyle name="Normal 12 7 2 3 5 6" xfId="6398" xr:uid="{A2D1B139-1814-4509-9E60-39A0937532D2}"/>
    <cellStyle name="Normal 12 7 2 3 5 6 2" xfId="19208" xr:uid="{811ADC3B-7BCE-4EFE-8704-2754D4C90293}"/>
    <cellStyle name="Normal 12 7 2 3 5 6 2 2" xfId="49011" xr:uid="{D45DD40A-2246-4A5A-9D45-9693311BEE72}"/>
    <cellStyle name="Normal 12 7 2 3 5 6 3" xfId="49012" xr:uid="{60ECA8D6-8204-4A45-86A3-2E44D46AE1C0}"/>
    <cellStyle name="Normal 12 7 2 3 5 7" xfId="13718" xr:uid="{4B15EBAE-CA76-4742-A481-0C514747E151}"/>
    <cellStyle name="Normal 12 7 2 3 5 7 2" xfId="49013" xr:uid="{6499C1A0-3280-464A-A30E-69506279A4B4}"/>
    <cellStyle name="Normal 12 7 2 3 5 8" xfId="49014" xr:uid="{546D9030-2DCE-471D-92C6-C47E9EB5717D}"/>
    <cellStyle name="Normal 12 7 2 3 6" xfId="1308" xr:uid="{7E8EE67C-9558-4DD0-BDF7-CE127827562A}"/>
    <cellStyle name="Normal 12 7 2 3 6 2" xfId="3138" xr:uid="{B048731E-21FC-4C19-84D8-11F208A3EC99}"/>
    <cellStyle name="Normal 12 7 2 3 6 2 2" xfId="8628" xr:uid="{60585278-8A3E-4F76-B45A-81416DF7FC92}"/>
    <cellStyle name="Normal 12 7 2 3 6 2 2 2" xfId="21438" xr:uid="{B8056199-DD26-442B-8E79-3E25D9030ACD}"/>
    <cellStyle name="Normal 12 7 2 3 6 2 2 2 2" xfId="49015" xr:uid="{49EEC2F5-2B53-4FC4-B685-B49E26428A5E}"/>
    <cellStyle name="Normal 12 7 2 3 6 2 2 3" xfId="49016" xr:uid="{294E0794-4E18-458C-B747-109715EFC034}"/>
    <cellStyle name="Normal 12 7 2 3 6 2 3" xfId="15948" xr:uid="{9F605A77-D1A0-4D7B-8409-1FC91A295613}"/>
    <cellStyle name="Normal 12 7 2 3 6 2 3 2" xfId="49017" xr:uid="{7E21C71F-4588-49E2-845D-614FF56E5279}"/>
    <cellStyle name="Normal 12 7 2 3 6 2 4" xfId="49018" xr:uid="{B2B8EBAD-3BFE-44F6-8646-2366124BF70B}"/>
    <cellStyle name="Normal 12 7 2 3 6 3" xfId="4968" xr:uid="{75A79F5E-E5F0-4E78-963B-6BAB4F8CEAAB}"/>
    <cellStyle name="Normal 12 7 2 3 6 3 2" xfId="10458" xr:uid="{3D8DE3F6-9714-42D0-8064-D52192CB8C12}"/>
    <cellStyle name="Normal 12 7 2 3 6 3 2 2" xfId="23268" xr:uid="{C65089B6-444F-43ED-8CB6-7D2E019E1CD2}"/>
    <cellStyle name="Normal 12 7 2 3 6 3 2 2 2" xfId="49019" xr:uid="{7F06C566-1054-4D86-9260-8BEDD498CE69}"/>
    <cellStyle name="Normal 12 7 2 3 6 3 2 3" xfId="49020" xr:uid="{08FC764A-06E5-4D57-8AA3-D93B5906C06D}"/>
    <cellStyle name="Normal 12 7 2 3 6 3 3" xfId="17778" xr:uid="{E218F02D-DC80-4B86-8670-9E2A768C5A55}"/>
    <cellStyle name="Normal 12 7 2 3 6 3 3 2" xfId="49021" xr:uid="{87DB0515-DDE7-4CA7-B822-E3FE6891BBE6}"/>
    <cellStyle name="Normal 12 7 2 3 6 3 4" xfId="49022" xr:uid="{0762B345-2E0B-480E-9476-296D8420FA7C}"/>
    <cellStyle name="Normal 12 7 2 3 6 4" xfId="12288" xr:uid="{84AD3F69-5830-49E2-91DE-E2425198F674}"/>
    <cellStyle name="Normal 12 7 2 3 6 4 2" xfId="25098" xr:uid="{673BDBE7-B580-4A24-9ACB-459ECEEC5294}"/>
    <cellStyle name="Normal 12 7 2 3 6 4 2 2" xfId="49023" xr:uid="{491D50B9-848F-4328-9EC6-DC35629CC3B1}"/>
    <cellStyle name="Normal 12 7 2 3 6 4 3" xfId="49024" xr:uid="{5D2F2B6C-BB10-4399-BEAD-4E529E8D028C}"/>
    <cellStyle name="Normal 12 7 2 3 6 5" xfId="6798" xr:uid="{C89A480E-E77F-4BD5-995B-759432664F60}"/>
    <cellStyle name="Normal 12 7 2 3 6 5 2" xfId="19608" xr:uid="{2E11EBA5-F368-4E1F-ACB4-0684438F0768}"/>
    <cellStyle name="Normal 12 7 2 3 6 5 2 2" xfId="49025" xr:uid="{E51C284E-E588-4C2D-874D-3B9520833167}"/>
    <cellStyle name="Normal 12 7 2 3 6 5 3" xfId="49026" xr:uid="{4D8634E9-DE56-456F-89CE-07434484CF2C}"/>
    <cellStyle name="Normal 12 7 2 3 6 6" xfId="14118" xr:uid="{CC965E69-1CA4-48BC-8B81-827470F27E15}"/>
    <cellStyle name="Normal 12 7 2 3 6 6 2" xfId="49027" xr:uid="{704D1C79-890E-4233-A17B-9F89DCD57250}"/>
    <cellStyle name="Normal 12 7 2 3 6 7" xfId="49028" xr:uid="{9546F544-782A-4E6C-8CC2-F9D24968116E}"/>
    <cellStyle name="Normal 12 7 2 3 7" xfId="2244" xr:uid="{F52F848F-CCD9-4A35-889A-669BADAC8D6A}"/>
    <cellStyle name="Normal 12 7 2 3 7 2" xfId="7734" xr:uid="{BFB2FBD7-F451-458C-8042-A265E8D6461B}"/>
    <cellStyle name="Normal 12 7 2 3 7 2 2" xfId="20544" xr:uid="{26BEDCD1-A057-4506-9E5F-3CE6AD48F410}"/>
    <cellStyle name="Normal 12 7 2 3 7 2 2 2" xfId="49029" xr:uid="{932D719B-B472-4AAF-9AD5-C0E399AA9B19}"/>
    <cellStyle name="Normal 12 7 2 3 7 2 3" xfId="49030" xr:uid="{FB82196D-BD24-4DCE-8F2E-D3014CF1455B}"/>
    <cellStyle name="Normal 12 7 2 3 7 3" xfId="15054" xr:uid="{628721A0-F3B7-40BD-B0AD-A5C1595B1E97}"/>
    <cellStyle name="Normal 12 7 2 3 7 3 2" xfId="49031" xr:uid="{E38FDA14-F715-4F40-8693-5B84C8773FC6}"/>
    <cellStyle name="Normal 12 7 2 3 7 4" xfId="49032" xr:uid="{F5AF40F0-7689-4901-ABD0-92586A11178E}"/>
    <cellStyle name="Normal 12 7 2 3 8" xfId="4074" xr:uid="{6C51EF2A-E355-4130-9A3D-D9778D688703}"/>
    <cellStyle name="Normal 12 7 2 3 8 2" xfId="9564" xr:uid="{EA317774-F5BD-4AE3-8AEB-E915A52CDC8C}"/>
    <cellStyle name="Normal 12 7 2 3 8 2 2" xfId="22374" xr:uid="{857976F9-F72A-4BA9-9B34-A69EBAE9FBED}"/>
    <cellStyle name="Normal 12 7 2 3 8 2 2 2" xfId="49033" xr:uid="{8C2C3CC9-64BB-4514-A952-608F00BF6EE5}"/>
    <cellStyle name="Normal 12 7 2 3 8 2 3" xfId="49034" xr:uid="{7F81F947-0398-452D-9328-FD02E81754D2}"/>
    <cellStyle name="Normal 12 7 2 3 8 3" xfId="16884" xr:uid="{EE6A8870-D301-4BF5-9F37-44DE09C0670E}"/>
    <cellStyle name="Normal 12 7 2 3 8 3 2" xfId="49035" xr:uid="{12813597-D8A4-44B0-B919-53B9C72A0D70}"/>
    <cellStyle name="Normal 12 7 2 3 8 4" xfId="49036" xr:uid="{E11CD88F-47C5-49AE-9176-E98E3E8FC515}"/>
    <cellStyle name="Normal 12 7 2 3 9" xfId="11394" xr:uid="{2E27D0EB-8B5D-454E-840D-1EE1C8E24903}"/>
    <cellStyle name="Normal 12 7 2 3 9 2" xfId="24204" xr:uid="{513ED31A-76DC-4309-96B3-6C35F343779B}"/>
    <cellStyle name="Normal 12 7 2 3 9 2 2" xfId="49037" xr:uid="{B6ED7934-DB26-4A78-86BD-9FAA5C398102}"/>
    <cellStyle name="Normal 12 7 2 3 9 3" xfId="49038" xr:uid="{98DA2D5D-814E-4A9C-BAFE-FC7FAB2CAED3}"/>
    <cellStyle name="Normal 12 7 2 4" xfId="463" xr:uid="{79DBAAB9-426A-4F61-997B-AD9E428CE802}"/>
    <cellStyle name="Normal 12 7 2 4 2" xfId="948" xr:uid="{1B340D1E-D0D5-4739-80B6-B5A08F6DBFF4}"/>
    <cellStyle name="Normal 12 7 2 4 2 2" xfId="1843" xr:uid="{C57997F3-A332-40A4-957A-466FE3A2DE57}"/>
    <cellStyle name="Normal 12 7 2 4 2 2 2" xfId="3673" xr:uid="{A6303704-83A6-4BD3-B568-48449A6BE0D9}"/>
    <cellStyle name="Normal 12 7 2 4 2 2 2 2" xfId="9163" xr:uid="{AFFB5EA8-52DC-4C6B-A6C4-46523204094B}"/>
    <cellStyle name="Normal 12 7 2 4 2 2 2 2 2" xfId="21973" xr:uid="{F8A6401F-8D89-4935-B211-DB0AC5232970}"/>
    <cellStyle name="Normal 12 7 2 4 2 2 2 2 2 2" xfId="49039" xr:uid="{9DEA22C2-1ADF-4D4C-A6A5-62C6CB10FED4}"/>
    <cellStyle name="Normal 12 7 2 4 2 2 2 2 3" xfId="49040" xr:uid="{BA2D29BE-88DB-4721-8279-CF96808972B4}"/>
    <cellStyle name="Normal 12 7 2 4 2 2 2 3" xfId="16483" xr:uid="{806C9A21-C8D2-4365-BC7A-56B0D8A956AE}"/>
    <cellStyle name="Normal 12 7 2 4 2 2 2 3 2" xfId="49041" xr:uid="{0B16A4A7-D85B-475E-9CA3-4F343B0B5963}"/>
    <cellStyle name="Normal 12 7 2 4 2 2 2 4" xfId="49042" xr:uid="{0EB5B02E-0BA5-48C5-BB13-C83579B68DA1}"/>
    <cellStyle name="Normal 12 7 2 4 2 2 3" xfId="5503" xr:uid="{FB3ED978-419A-4645-A9C8-C7B7328B0B51}"/>
    <cellStyle name="Normal 12 7 2 4 2 2 3 2" xfId="10993" xr:uid="{C921CC32-634D-42BB-AD88-B335BB1FFD17}"/>
    <cellStyle name="Normal 12 7 2 4 2 2 3 2 2" xfId="23803" xr:uid="{48CC948B-3199-4A0C-B918-9B87D134E90F}"/>
    <cellStyle name="Normal 12 7 2 4 2 2 3 2 2 2" xfId="49043" xr:uid="{DE42013F-8B9E-4FBE-9D67-9E16CE6B2747}"/>
    <cellStyle name="Normal 12 7 2 4 2 2 3 2 3" xfId="49044" xr:uid="{E60EE0A7-E5DC-4474-BE5F-FED8F1C34B03}"/>
    <cellStyle name="Normal 12 7 2 4 2 2 3 3" xfId="18313" xr:uid="{A1EC4FF0-BDA1-4686-8C7D-F1BED92400FE}"/>
    <cellStyle name="Normal 12 7 2 4 2 2 3 3 2" xfId="49045" xr:uid="{9F06156F-B9F4-4720-8C83-35DD2253F24E}"/>
    <cellStyle name="Normal 12 7 2 4 2 2 3 4" xfId="49046" xr:uid="{126B6811-AEE4-4BE3-859B-DFD1D1101049}"/>
    <cellStyle name="Normal 12 7 2 4 2 2 4" xfId="12823" xr:uid="{D332E8E6-2F8C-4E8B-BDD7-9425E945575D}"/>
    <cellStyle name="Normal 12 7 2 4 2 2 4 2" xfId="25633" xr:uid="{05A21045-0A43-40B9-A188-F32E30D6BC29}"/>
    <cellStyle name="Normal 12 7 2 4 2 2 4 2 2" xfId="49047" xr:uid="{39F9F59A-7A00-40C9-A5FF-9B94B3DBB176}"/>
    <cellStyle name="Normal 12 7 2 4 2 2 4 3" xfId="49048" xr:uid="{3030C0BB-8849-41C2-A5B8-654F3E5BD894}"/>
    <cellStyle name="Normal 12 7 2 4 2 2 5" xfId="7333" xr:uid="{A12D0A16-A33C-427A-B2C6-F03DEB58F146}"/>
    <cellStyle name="Normal 12 7 2 4 2 2 5 2" xfId="20143" xr:uid="{3504BF9E-F39C-41B2-AF40-D7B994C07D54}"/>
    <cellStyle name="Normal 12 7 2 4 2 2 5 2 2" xfId="49049" xr:uid="{72E3FEE2-45ED-44C1-B367-8A1DAC449FDE}"/>
    <cellStyle name="Normal 12 7 2 4 2 2 5 3" xfId="49050" xr:uid="{17C60902-DC9A-463A-911B-2199A4A9AB90}"/>
    <cellStyle name="Normal 12 7 2 4 2 2 6" xfId="14653" xr:uid="{C8D6E016-5291-440A-9967-28A6DB4C4884}"/>
    <cellStyle name="Normal 12 7 2 4 2 2 6 2" xfId="49051" xr:uid="{FB9303BF-82C9-4260-8E55-C2D101B0FA21}"/>
    <cellStyle name="Normal 12 7 2 4 2 2 7" xfId="49052" xr:uid="{7F8DBD3D-1C41-4227-AAE1-C1D2BE7B8A13}"/>
    <cellStyle name="Normal 12 7 2 4 2 3" xfId="2779" xr:uid="{05C344B3-BC5B-4467-A404-3DF929D349F0}"/>
    <cellStyle name="Normal 12 7 2 4 2 3 2" xfId="8269" xr:uid="{68AB47AC-68FC-40CD-A73E-1DEF528BA39A}"/>
    <cellStyle name="Normal 12 7 2 4 2 3 2 2" xfId="21079" xr:uid="{5E61ED20-1EE4-469F-8852-7F03F379E40A}"/>
    <cellStyle name="Normal 12 7 2 4 2 3 2 2 2" xfId="49053" xr:uid="{73FE4E21-7D5E-4EB2-AB6A-DE879BB15EA3}"/>
    <cellStyle name="Normal 12 7 2 4 2 3 2 3" xfId="49054" xr:uid="{55890835-2465-4642-B9A7-129563B5435D}"/>
    <cellStyle name="Normal 12 7 2 4 2 3 3" xfId="15589" xr:uid="{1B859105-15C8-404E-AB78-78C2B63C8332}"/>
    <cellStyle name="Normal 12 7 2 4 2 3 3 2" xfId="49055" xr:uid="{0ECFDE94-B42D-45D8-92FB-B9CE4A1D4559}"/>
    <cellStyle name="Normal 12 7 2 4 2 3 4" xfId="49056" xr:uid="{FCB3E125-8FB5-4721-A52B-5BA176B4F939}"/>
    <cellStyle name="Normal 12 7 2 4 2 4" xfId="4609" xr:uid="{55D450A5-3A0B-4397-A441-691F03FB621A}"/>
    <cellStyle name="Normal 12 7 2 4 2 4 2" xfId="10099" xr:uid="{7854CAF1-AB2B-4416-A38C-6C3A53AB90FC}"/>
    <cellStyle name="Normal 12 7 2 4 2 4 2 2" xfId="22909" xr:uid="{C4F2D7B2-AFC5-4280-82EA-2F40DE2C2119}"/>
    <cellStyle name="Normal 12 7 2 4 2 4 2 2 2" xfId="49057" xr:uid="{A2890AAB-BE55-4CA8-987B-FE4298EE5DA3}"/>
    <cellStyle name="Normal 12 7 2 4 2 4 2 3" xfId="49058" xr:uid="{E9CFAA08-3EB7-44AF-A680-9F79C0317A91}"/>
    <cellStyle name="Normal 12 7 2 4 2 4 3" xfId="17419" xr:uid="{0E30F3D4-1E24-479C-B206-1A0E1794A6D5}"/>
    <cellStyle name="Normal 12 7 2 4 2 4 3 2" xfId="49059" xr:uid="{D7DB9752-50EF-43A1-A9E6-E958E782CDE2}"/>
    <cellStyle name="Normal 12 7 2 4 2 4 4" xfId="49060" xr:uid="{E5705F83-B58E-4C6C-84A3-E174A04EDD1D}"/>
    <cellStyle name="Normal 12 7 2 4 2 5" xfId="11929" xr:uid="{0335D018-6E6E-4D42-A8DC-FD1668BBFFEB}"/>
    <cellStyle name="Normal 12 7 2 4 2 5 2" xfId="24739" xr:uid="{08084BCB-D4C5-4600-A8D4-3B3460F23291}"/>
    <cellStyle name="Normal 12 7 2 4 2 5 2 2" xfId="49061" xr:uid="{BD68AD4C-66C2-4D5C-B50A-7CD8ED09C4CD}"/>
    <cellStyle name="Normal 12 7 2 4 2 5 3" xfId="49062" xr:uid="{BDE33988-6A5E-4968-B9D8-14FE4E51C317}"/>
    <cellStyle name="Normal 12 7 2 4 2 6" xfId="6439" xr:uid="{705274BD-2B80-410D-A909-493F9BE7F13C}"/>
    <cellStyle name="Normal 12 7 2 4 2 6 2" xfId="19249" xr:uid="{0B243075-89CF-4928-A829-2F96A2E91618}"/>
    <cellStyle name="Normal 12 7 2 4 2 6 2 2" xfId="49063" xr:uid="{A74E6861-31FF-440B-80BD-547B99A84656}"/>
    <cellStyle name="Normal 12 7 2 4 2 6 3" xfId="49064" xr:uid="{C593E92A-D86B-4EF3-B45A-CEB2B1F51722}"/>
    <cellStyle name="Normal 12 7 2 4 2 7" xfId="13759" xr:uid="{F5A6C9CE-6363-437B-A29F-6DCADBF01A1B}"/>
    <cellStyle name="Normal 12 7 2 4 2 7 2" xfId="49065" xr:uid="{C26EA33C-118B-4253-8669-1AD200C6D773}"/>
    <cellStyle name="Normal 12 7 2 4 2 8" xfId="49066" xr:uid="{E685BFB9-8250-4859-AD5E-6A36037A9EC7}"/>
    <cellStyle name="Normal 12 7 2 4 3" xfId="1358" xr:uid="{358F186D-33BF-4B1A-B8E8-3AB1C4C4FBCD}"/>
    <cellStyle name="Normal 12 7 2 4 3 2" xfId="3188" xr:uid="{A44CC431-40DA-4FF9-937F-15FE844B775B}"/>
    <cellStyle name="Normal 12 7 2 4 3 2 2" xfId="8678" xr:uid="{778B26EE-E6B4-40B0-AF15-BE089C678755}"/>
    <cellStyle name="Normal 12 7 2 4 3 2 2 2" xfId="21488" xr:uid="{EFC05D65-E10F-4F0C-84B6-D9F702BE4C65}"/>
    <cellStyle name="Normal 12 7 2 4 3 2 2 2 2" xfId="49067" xr:uid="{FB931DD3-65D3-4873-B5A9-4CFFB1611DB7}"/>
    <cellStyle name="Normal 12 7 2 4 3 2 2 3" xfId="49068" xr:uid="{DC38742C-C378-4D2D-9837-3DD759AB351F}"/>
    <cellStyle name="Normal 12 7 2 4 3 2 3" xfId="15998" xr:uid="{BB4FE159-35A5-4CD9-8764-45CECDBE6320}"/>
    <cellStyle name="Normal 12 7 2 4 3 2 3 2" xfId="49069" xr:uid="{7F5CA9E3-0F20-4F46-B0E5-C24C429A4C87}"/>
    <cellStyle name="Normal 12 7 2 4 3 2 4" xfId="49070" xr:uid="{3C9BB885-FE03-44CA-B655-9FDDCD9C8623}"/>
    <cellStyle name="Normal 12 7 2 4 3 3" xfId="5018" xr:uid="{155DFEFE-32D5-4262-AA56-33AAEF2F65FF}"/>
    <cellStyle name="Normal 12 7 2 4 3 3 2" xfId="10508" xr:uid="{2B44D47D-8C52-4F4D-8D98-FF0FA913193C}"/>
    <cellStyle name="Normal 12 7 2 4 3 3 2 2" xfId="23318" xr:uid="{206EEE57-2A69-4863-9F3D-511BCB8E52BB}"/>
    <cellStyle name="Normal 12 7 2 4 3 3 2 2 2" xfId="49071" xr:uid="{5CA80D49-EA37-495E-BBB2-C4922F921679}"/>
    <cellStyle name="Normal 12 7 2 4 3 3 2 3" xfId="49072" xr:uid="{456D6E43-08C9-45BA-BA29-55F59417D53A}"/>
    <cellStyle name="Normal 12 7 2 4 3 3 3" xfId="17828" xr:uid="{3CD4721E-2B5E-4454-AB29-9AF13EED9CC6}"/>
    <cellStyle name="Normal 12 7 2 4 3 3 3 2" xfId="49073" xr:uid="{61C9181C-3E0C-4498-9BA5-7815957EB3FD}"/>
    <cellStyle name="Normal 12 7 2 4 3 3 4" xfId="49074" xr:uid="{1BA28DD3-537B-4DBC-A91A-DB3C7968DF2B}"/>
    <cellStyle name="Normal 12 7 2 4 3 4" xfId="12338" xr:uid="{5E6E5EAE-B565-43F8-BAFF-EEC0908F5867}"/>
    <cellStyle name="Normal 12 7 2 4 3 4 2" xfId="25148" xr:uid="{EABCA104-AFD3-461B-89C4-350FDCA6DC80}"/>
    <cellStyle name="Normal 12 7 2 4 3 4 2 2" xfId="49075" xr:uid="{7B4DB706-3756-4065-8DD2-D0FDE25D5367}"/>
    <cellStyle name="Normal 12 7 2 4 3 4 3" xfId="49076" xr:uid="{047C2236-B9FA-4F70-950E-2B6FDCCB00B7}"/>
    <cellStyle name="Normal 12 7 2 4 3 5" xfId="6848" xr:uid="{EB3DCA9F-2566-4EF6-A0A0-F37653CF82F5}"/>
    <cellStyle name="Normal 12 7 2 4 3 5 2" xfId="19658" xr:uid="{B5667AC4-6558-415D-B7B8-E4281570D3C6}"/>
    <cellStyle name="Normal 12 7 2 4 3 5 2 2" xfId="49077" xr:uid="{F466E100-3445-45BA-87CB-9F7AA660B763}"/>
    <cellStyle name="Normal 12 7 2 4 3 5 3" xfId="49078" xr:uid="{3A3F7965-E464-4250-AB89-4B05EE35F5DB}"/>
    <cellStyle name="Normal 12 7 2 4 3 6" xfId="14168" xr:uid="{87E530A0-AFBA-4C30-A330-EA41551BD471}"/>
    <cellStyle name="Normal 12 7 2 4 3 6 2" xfId="49079" xr:uid="{C6586F61-3DBD-47E5-A558-E59572BABFE0}"/>
    <cellStyle name="Normal 12 7 2 4 3 7" xfId="49080" xr:uid="{9CEA7394-139A-4510-AE1B-700E6A097406}"/>
    <cellStyle name="Normal 12 7 2 4 4" xfId="2294" xr:uid="{A50BAD09-2546-4641-85CA-B22AACB6BABC}"/>
    <cellStyle name="Normal 12 7 2 4 4 2" xfId="7784" xr:uid="{E477BF76-9CF8-4A7A-8DA0-63BFC83ED834}"/>
    <cellStyle name="Normal 12 7 2 4 4 2 2" xfId="20594" xr:uid="{48985933-2580-4751-8FA6-E49996598A3F}"/>
    <cellStyle name="Normal 12 7 2 4 4 2 2 2" xfId="49081" xr:uid="{631722DF-290C-43E5-950D-57577751A364}"/>
    <cellStyle name="Normal 12 7 2 4 4 2 3" xfId="49082" xr:uid="{F4C5CEA0-ACD7-48E8-AB69-20263A8BDE4B}"/>
    <cellStyle name="Normal 12 7 2 4 4 3" xfId="15104" xr:uid="{CB116B73-6C53-446E-B40E-2A6C5EF5A0E7}"/>
    <cellStyle name="Normal 12 7 2 4 4 3 2" xfId="49083" xr:uid="{01D98B54-5E06-4898-8087-69175BAB4455}"/>
    <cellStyle name="Normal 12 7 2 4 4 4" xfId="49084" xr:uid="{6227DFA5-CC5F-4926-8AA4-440D238147FE}"/>
    <cellStyle name="Normal 12 7 2 4 5" xfId="4124" xr:uid="{4C5C5EAB-6606-478B-9CB0-66A5EC035979}"/>
    <cellStyle name="Normal 12 7 2 4 5 2" xfId="9614" xr:uid="{BD03633F-09A1-453B-BA5D-D201C89C1DF4}"/>
    <cellStyle name="Normal 12 7 2 4 5 2 2" xfId="22424" xr:uid="{20109CB4-8A9B-4F5F-AA44-E317AAC9BB7D}"/>
    <cellStyle name="Normal 12 7 2 4 5 2 2 2" xfId="49085" xr:uid="{BDAB5733-95CB-4177-A51C-99BE58D60B02}"/>
    <cellStyle name="Normal 12 7 2 4 5 2 3" xfId="49086" xr:uid="{3562AA7C-A871-4C2E-8B5C-FBCF1214C7A1}"/>
    <cellStyle name="Normal 12 7 2 4 5 3" xfId="16934" xr:uid="{EA94AF8A-8157-475E-8D8D-56DE27596439}"/>
    <cellStyle name="Normal 12 7 2 4 5 3 2" xfId="49087" xr:uid="{DDC4DA12-E1EF-443A-9A51-1F998490B04F}"/>
    <cellStyle name="Normal 12 7 2 4 5 4" xfId="49088" xr:uid="{DD150905-8593-4763-82E0-5C661C4350FA}"/>
    <cellStyle name="Normal 12 7 2 4 6" xfId="11444" xr:uid="{B09F84D2-71BC-4D63-A3AC-6CBCAD5925A4}"/>
    <cellStyle name="Normal 12 7 2 4 6 2" xfId="24254" xr:uid="{C54A22F4-A56B-4E8C-9533-EC0815980D32}"/>
    <cellStyle name="Normal 12 7 2 4 6 2 2" xfId="49089" xr:uid="{BB194374-14C3-4250-A91A-B004B44910A1}"/>
    <cellStyle name="Normal 12 7 2 4 6 3" xfId="49090" xr:uid="{506F6123-E8FF-4E1C-B5F9-D8458CCDD227}"/>
    <cellStyle name="Normal 12 7 2 4 7" xfId="5954" xr:uid="{AE5DE984-4A8B-405C-982F-C12C9A62E762}"/>
    <cellStyle name="Normal 12 7 2 4 7 2" xfId="18764" xr:uid="{7242B944-1340-4F66-9544-8C43DA7DA195}"/>
    <cellStyle name="Normal 12 7 2 4 7 2 2" xfId="49091" xr:uid="{5062C9E8-FEC7-423F-858D-3B34DE42C841}"/>
    <cellStyle name="Normal 12 7 2 4 7 3" xfId="49092" xr:uid="{A98BF28A-CC5A-4E59-A017-C9B212DAE75F}"/>
    <cellStyle name="Normal 12 7 2 4 8" xfId="13274" xr:uid="{FD87C01F-6CF9-4A28-A472-CE7C27E0FF47}"/>
    <cellStyle name="Normal 12 7 2 4 8 2" xfId="49093" xr:uid="{078A195C-9B56-43E9-A3F4-2A22F60D30CB}"/>
    <cellStyle name="Normal 12 7 2 4 9" xfId="49094" xr:uid="{1ED76A7C-4091-4F77-8FC1-8FAEB589D928}"/>
    <cellStyle name="Normal 12 7 2 5" xfId="681" xr:uid="{7B84E480-8B66-47B8-AEE6-9448DDA4CC8C}"/>
    <cellStyle name="Normal 12 7 2 5 2" xfId="1081" xr:uid="{E2D69AC6-3933-493A-B2B3-F422A737968C}"/>
    <cellStyle name="Normal 12 7 2 5 2 2" xfId="1976" xr:uid="{0099067B-5574-475A-9DBD-79F7C0655319}"/>
    <cellStyle name="Normal 12 7 2 5 2 2 2" xfId="3806" xr:uid="{8B62B9DE-B6CE-4A0D-814D-1F4C965A2CBD}"/>
    <cellStyle name="Normal 12 7 2 5 2 2 2 2" xfId="9296" xr:uid="{CFBDE7AA-5E94-4968-A813-3A07357C6A65}"/>
    <cellStyle name="Normal 12 7 2 5 2 2 2 2 2" xfId="22106" xr:uid="{CF3934AF-FC10-4F99-9533-8ADD2488BE3A}"/>
    <cellStyle name="Normal 12 7 2 5 2 2 2 2 2 2" xfId="49095" xr:uid="{C40F6791-28A4-448C-A4C3-312D94269FE4}"/>
    <cellStyle name="Normal 12 7 2 5 2 2 2 2 3" xfId="49096" xr:uid="{BEB6D75C-4DFB-4EB2-907D-4301E14A70B9}"/>
    <cellStyle name="Normal 12 7 2 5 2 2 2 3" xfId="16616" xr:uid="{18958573-0E39-4A6D-B68C-D556558FDA04}"/>
    <cellStyle name="Normal 12 7 2 5 2 2 2 3 2" xfId="49097" xr:uid="{DCBD4F2F-6EAD-4DC4-8DDF-1C19E757D8EF}"/>
    <cellStyle name="Normal 12 7 2 5 2 2 2 4" xfId="49098" xr:uid="{0B0E8380-6B0C-4A6E-8FA3-3F19A4C890A1}"/>
    <cellStyle name="Normal 12 7 2 5 2 2 3" xfId="5636" xr:uid="{9197DE24-4FC5-4891-BEF6-8AE6CDFF0C96}"/>
    <cellStyle name="Normal 12 7 2 5 2 2 3 2" xfId="11126" xr:uid="{675BA4D9-E783-407E-82AD-8588E1181C57}"/>
    <cellStyle name="Normal 12 7 2 5 2 2 3 2 2" xfId="23936" xr:uid="{2AB83382-36E8-4419-8DA4-E77D8212346C}"/>
    <cellStyle name="Normal 12 7 2 5 2 2 3 2 2 2" xfId="49099" xr:uid="{504678A4-6480-4DF0-AC19-026F68188F8A}"/>
    <cellStyle name="Normal 12 7 2 5 2 2 3 2 3" xfId="49100" xr:uid="{722550C6-938C-47B0-927F-AD05E0466D59}"/>
    <cellStyle name="Normal 12 7 2 5 2 2 3 3" xfId="18446" xr:uid="{5B3295AF-62C7-413B-875E-28E093357654}"/>
    <cellStyle name="Normal 12 7 2 5 2 2 3 3 2" xfId="49101" xr:uid="{724DDE4C-9CF3-45E6-BC3F-7D9602E36CD9}"/>
    <cellStyle name="Normal 12 7 2 5 2 2 3 4" xfId="49102" xr:uid="{1FA81260-00A8-4403-973E-3572A62AC051}"/>
    <cellStyle name="Normal 12 7 2 5 2 2 4" xfId="12956" xr:uid="{7789EA6B-672F-4531-A934-7A26E0EF8447}"/>
    <cellStyle name="Normal 12 7 2 5 2 2 4 2" xfId="25766" xr:uid="{D50651BB-05D8-4FD7-B66F-DD7586CC2723}"/>
    <cellStyle name="Normal 12 7 2 5 2 2 4 2 2" xfId="49103" xr:uid="{2277EDAF-AFA3-4B0E-B38E-A269C82F63F6}"/>
    <cellStyle name="Normal 12 7 2 5 2 2 4 3" xfId="49104" xr:uid="{CC970A2A-7580-454F-A0E1-002476BB4DB7}"/>
    <cellStyle name="Normal 12 7 2 5 2 2 5" xfId="7466" xr:uid="{A27A4C17-F3DA-4AAE-B261-3CA4B8A0BBA1}"/>
    <cellStyle name="Normal 12 7 2 5 2 2 5 2" xfId="20276" xr:uid="{782E73F9-0BB2-4F60-A629-EB41FF826384}"/>
    <cellStyle name="Normal 12 7 2 5 2 2 5 2 2" xfId="49105" xr:uid="{0CFC5778-6636-4DC8-AD78-A7C5E5C5095F}"/>
    <cellStyle name="Normal 12 7 2 5 2 2 5 3" xfId="49106" xr:uid="{383E7EA4-9157-4110-9603-1780575947C7}"/>
    <cellStyle name="Normal 12 7 2 5 2 2 6" xfId="14786" xr:uid="{FCB586E6-AAA6-40A6-8A1C-5271895CCEF8}"/>
    <cellStyle name="Normal 12 7 2 5 2 2 6 2" xfId="49107" xr:uid="{CE23900A-03AF-4D47-8E9B-DBE5FD058EAD}"/>
    <cellStyle name="Normal 12 7 2 5 2 2 7" xfId="49108" xr:uid="{40B6BC90-167E-49F5-9FCF-BCE424941631}"/>
    <cellStyle name="Normal 12 7 2 5 2 3" xfId="2912" xr:uid="{CC7B5BF1-C357-42FD-8A9B-0E3C7A71487B}"/>
    <cellStyle name="Normal 12 7 2 5 2 3 2" xfId="8402" xr:uid="{3D0144B3-0080-4425-A12B-60C9E679F636}"/>
    <cellStyle name="Normal 12 7 2 5 2 3 2 2" xfId="21212" xr:uid="{06033974-DF11-4ABB-9826-FEEFD9C7BC0C}"/>
    <cellStyle name="Normal 12 7 2 5 2 3 2 2 2" xfId="49109" xr:uid="{62B1E2A3-1ABA-4BC5-A534-5B06F3B0D632}"/>
    <cellStyle name="Normal 12 7 2 5 2 3 2 3" xfId="49110" xr:uid="{74FF73B7-2294-47C1-89C4-396CC274E988}"/>
    <cellStyle name="Normal 12 7 2 5 2 3 3" xfId="15722" xr:uid="{874F07A0-A4F4-4E42-B9A1-06C26DB922C1}"/>
    <cellStyle name="Normal 12 7 2 5 2 3 3 2" xfId="49111" xr:uid="{55EA5D75-E374-4076-9433-A76113B6A938}"/>
    <cellStyle name="Normal 12 7 2 5 2 3 4" xfId="49112" xr:uid="{CA2D7DF5-452D-43C5-955D-D44B6746FAA2}"/>
    <cellStyle name="Normal 12 7 2 5 2 4" xfId="4742" xr:uid="{2C1F4832-36FE-44A2-A585-7F74A0B3D028}"/>
    <cellStyle name="Normal 12 7 2 5 2 4 2" xfId="10232" xr:uid="{05939F21-B9EC-4CA3-A4FD-3458DB71BA15}"/>
    <cellStyle name="Normal 12 7 2 5 2 4 2 2" xfId="23042" xr:uid="{B3ACFAE6-1F4F-4B0B-BD19-0A7AD32C36A9}"/>
    <cellStyle name="Normal 12 7 2 5 2 4 2 2 2" xfId="49113" xr:uid="{4F8D9862-8F32-4929-9CE3-4167E1EDFFC9}"/>
    <cellStyle name="Normal 12 7 2 5 2 4 2 3" xfId="49114" xr:uid="{B2EA88AF-B004-41FC-85BC-42330E08B63A}"/>
    <cellStyle name="Normal 12 7 2 5 2 4 3" xfId="17552" xr:uid="{7249A597-9EAB-4DB4-BA29-7A057DE518FC}"/>
    <cellStyle name="Normal 12 7 2 5 2 4 3 2" xfId="49115" xr:uid="{BB21612F-9904-443F-B5DE-4228038D9CC5}"/>
    <cellStyle name="Normal 12 7 2 5 2 4 4" xfId="49116" xr:uid="{DD1EA12B-3E63-4EE3-B8BA-E9BC35CED83E}"/>
    <cellStyle name="Normal 12 7 2 5 2 5" xfId="12062" xr:uid="{F08E7B19-5AB7-4769-B73B-41D0E172CE74}"/>
    <cellStyle name="Normal 12 7 2 5 2 5 2" xfId="24872" xr:uid="{CD7F8575-BA6D-4B6C-8D31-2E452CD1D52D}"/>
    <cellStyle name="Normal 12 7 2 5 2 5 2 2" xfId="49117" xr:uid="{ADD38B06-1314-4E88-9491-94CA6D6EDFAC}"/>
    <cellStyle name="Normal 12 7 2 5 2 5 3" xfId="49118" xr:uid="{A92C4406-5C59-4E81-AD41-EC343F0543F4}"/>
    <cellStyle name="Normal 12 7 2 5 2 6" xfId="6572" xr:uid="{E28C79B4-4C0E-45BC-BA80-DA20852F45BC}"/>
    <cellStyle name="Normal 12 7 2 5 2 6 2" xfId="19382" xr:uid="{3BA19230-B302-4267-B463-B5B28BC7819A}"/>
    <cellStyle name="Normal 12 7 2 5 2 6 2 2" xfId="49119" xr:uid="{118E4B86-E2DC-4424-ADC0-D73C506A64E4}"/>
    <cellStyle name="Normal 12 7 2 5 2 6 3" xfId="49120" xr:uid="{83143C11-CDBC-4FC8-935B-3DFEAD5782F5}"/>
    <cellStyle name="Normal 12 7 2 5 2 7" xfId="13892" xr:uid="{5A269332-1CFC-477F-9B65-45E8F44D4DB3}"/>
    <cellStyle name="Normal 12 7 2 5 2 7 2" xfId="49121" xr:uid="{97CA9459-053A-45AF-BB22-546ABF472932}"/>
    <cellStyle name="Normal 12 7 2 5 2 8" xfId="49122" xr:uid="{AAB72E17-FD81-45AC-88D7-7A8C441ABCF2}"/>
    <cellStyle name="Normal 12 7 2 5 3" xfId="1576" xr:uid="{32EA9AD7-D33A-45EB-88A9-E2EC51E18C02}"/>
    <cellStyle name="Normal 12 7 2 5 3 2" xfId="3406" xr:uid="{AD71E020-93A1-42A6-8F5C-FF9606C08804}"/>
    <cellStyle name="Normal 12 7 2 5 3 2 2" xfId="8896" xr:uid="{FAE90ED5-B955-49D6-A31C-D676CB5B468C}"/>
    <cellStyle name="Normal 12 7 2 5 3 2 2 2" xfId="21706" xr:uid="{96D1217D-E568-4774-9400-CEB692E2C3E1}"/>
    <cellStyle name="Normal 12 7 2 5 3 2 2 2 2" xfId="49123" xr:uid="{5AA91F41-66AB-48F1-9485-8D3124EB852B}"/>
    <cellStyle name="Normal 12 7 2 5 3 2 2 3" xfId="49124" xr:uid="{6E4C6578-5D34-4060-A64E-1C66812524BC}"/>
    <cellStyle name="Normal 12 7 2 5 3 2 3" xfId="16216" xr:uid="{08883DE9-6C9E-4706-A079-A01921E43DE6}"/>
    <cellStyle name="Normal 12 7 2 5 3 2 3 2" xfId="49125" xr:uid="{97BDB35C-3535-48FB-9269-4C8171D08573}"/>
    <cellStyle name="Normal 12 7 2 5 3 2 4" xfId="49126" xr:uid="{E5B1A461-C4D4-4036-8F69-C05B84E914F6}"/>
    <cellStyle name="Normal 12 7 2 5 3 3" xfId="5236" xr:uid="{6C1A1B13-FA68-4C8F-BF21-731E417AAC33}"/>
    <cellStyle name="Normal 12 7 2 5 3 3 2" xfId="10726" xr:uid="{83296A2A-99D2-4F7E-BE16-3222F5A61897}"/>
    <cellStyle name="Normal 12 7 2 5 3 3 2 2" xfId="23536" xr:uid="{010A3E5C-B8BA-43E9-B13F-2E08FAF34F9A}"/>
    <cellStyle name="Normal 12 7 2 5 3 3 2 2 2" xfId="49127" xr:uid="{DED3325E-C546-4A33-A3C3-2E88E23B2F25}"/>
    <cellStyle name="Normal 12 7 2 5 3 3 2 3" xfId="49128" xr:uid="{8EB0BE9C-1355-4A00-B59C-3AF39D76D33B}"/>
    <cellStyle name="Normal 12 7 2 5 3 3 3" xfId="18046" xr:uid="{10765DCA-0437-4D0A-B3D5-A8015D832776}"/>
    <cellStyle name="Normal 12 7 2 5 3 3 3 2" xfId="49129" xr:uid="{ED5C436D-8A02-4ACF-9BCF-7789CD299469}"/>
    <cellStyle name="Normal 12 7 2 5 3 3 4" xfId="49130" xr:uid="{E7C74FB3-4A09-40B1-B226-16655A76A1B4}"/>
    <cellStyle name="Normal 12 7 2 5 3 4" xfId="12556" xr:uid="{B7812CED-7FD8-44ED-BBE9-AF7F1F42A5A0}"/>
    <cellStyle name="Normal 12 7 2 5 3 4 2" xfId="25366" xr:uid="{389426D9-54B9-4E70-ACC2-950B4782D39A}"/>
    <cellStyle name="Normal 12 7 2 5 3 4 2 2" xfId="49131" xr:uid="{E294533F-7143-41BC-AE1B-03D4483518E4}"/>
    <cellStyle name="Normal 12 7 2 5 3 4 3" xfId="49132" xr:uid="{44D92BC3-EF53-492B-981A-E8912A596151}"/>
    <cellStyle name="Normal 12 7 2 5 3 5" xfId="7066" xr:uid="{95CF9519-9EEF-4BC0-9E10-052ACD4FC5A3}"/>
    <cellStyle name="Normal 12 7 2 5 3 5 2" xfId="19876" xr:uid="{8A318459-4CD6-4359-887B-9723AC728FBD}"/>
    <cellStyle name="Normal 12 7 2 5 3 5 2 2" xfId="49133" xr:uid="{B24AFD92-BDEF-492D-B299-DCE274C4F81E}"/>
    <cellStyle name="Normal 12 7 2 5 3 5 3" xfId="49134" xr:uid="{E7E8AD37-B253-48FF-B3A2-835BC242A3A6}"/>
    <cellStyle name="Normal 12 7 2 5 3 6" xfId="14386" xr:uid="{C398D3A4-6743-48EB-9DDE-3A80A199EFE8}"/>
    <cellStyle name="Normal 12 7 2 5 3 6 2" xfId="49135" xr:uid="{4EEBC0CE-1AF4-4F97-9EA5-2E3E71A8C504}"/>
    <cellStyle name="Normal 12 7 2 5 3 7" xfId="49136" xr:uid="{D676F702-CF0E-4B9A-9B54-1028BFD5B44D}"/>
    <cellStyle name="Normal 12 7 2 5 4" xfId="2512" xr:uid="{DD9F6613-5C93-4840-9387-22355D578E0F}"/>
    <cellStyle name="Normal 12 7 2 5 4 2" xfId="8002" xr:uid="{AE618934-0339-4E2A-9671-4D91761DF29E}"/>
    <cellStyle name="Normal 12 7 2 5 4 2 2" xfId="20812" xr:uid="{A89DD72C-89C5-4888-9C13-365EFC30DCEA}"/>
    <cellStyle name="Normal 12 7 2 5 4 2 2 2" xfId="49137" xr:uid="{CA4EAC57-6924-47B7-B298-A89DB14897C6}"/>
    <cellStyle name="Normal 12 7 2 5 4 2 3" xfId="49138" xr:uid="{2FC5227E-23E7-4918-A823-84B550E3CB80}"/>
    <cellStyle name="Normal 12 7 2 5 4 3" xfId="15322" xr:uid="{62FDA4B9-2EEA-49CD-B8C4-2BE8C85972DB}"/>
    <cellStyle name="Normal 12 7 2 5 4 3 2" xfId="49139" xr:uid="{2C1B3A96-1D87-441A-B120-61DC00FF8E4A}"/>
    <cellStyle name="Normal 12 7 2 5 4 4" xfId="49140" xr:uid="{D602992A-E048-4964-923B-0705BB3DD31C}"/>
    <cellStyle name="Normal 12 7 2 5 5" xfId="4342" xr:uid="{95B898F6-29A2-4879-8FC6-D086DDA2FCA0}"/>
    <cellStyle name="Normal 12 7 2 5 5 2" xfId="9832" xr:uid="{5C6A0494-1C1D-4B51-A7B4-40FB8FA0A2B8}"/>
    <cellStyle name="Normal 12 7 2 5 5 2 2" xfId="22642" xr:uid="{576FC404-5B6F-45E8-B145-701A659E083F}"/>
    <cellStyle name="Normal 12 7 2 5 5 2 2 2" xfId="49141" xr:uid="{E2316439-A3BE-4EFF-899C-DDBD8640D3F7}"/>
    <cellStyle name="Normal 12 7 2 5 5 2 3" xfId="49142" xr:uid="{CC2C29CD-FE46-4636-9237-ADF637DCEC64}"/>
    <cellStyle name="Normal 12 7 2 5 5 3" xfId="17152" xr:uid="{6181434B-2214-40A5-913A-8A7EED84CF8D}"/>
    <cellStyle name="Normal 12 7 2 5 5 3 2" xfId="49143" xr:uid="{2571AB18-92D2-47D3-9E43-016C613B836B}"/>
    <cellStyle name="Normal 12 7 2 5 5 4" xfId="49144" xr:uid="{5E159358-4FE7-4C0E-846B-DCC6A7F5C1F2}"/>
    <cellStyle name="Normal 12 7 2 5 6" xfId="11662" xr:uid="{2F71B0E3-3FA5-4FFB-9498-5259AF1E82AB}"/>
    <cellStyle name="Normal 12 7 2 5 6 2" xfId="24472" xr:uid="{BBB28464-4269-4536-90D1-D1B05118EE05}"/>
    <cellStyle name="Normal 12 7 2 5 6 2 2" xfId="49145" xr:uid="{F167094B-10A5-4A3C-85ED-E8D9679A9E4B}"/>
    <cellStyle name="Normal 12 7 2 5 6 3" xfId="49146" xr:uid="{FD842C86-B829-45B0-9279-AE7574BC7D7D}"/>
    <cellStyle name="Normal 12 7 2 5 7" xfId="6172" xr:uid="{54A8C1FE-2989-4907-AF7F-21854909AFCD}"/>
    <cellStyle name="Normal 12 7 2 5 7 2" xfId="18982" xr:uid="{376488DB-F30C-4CA0-9D07-86E84C2A6BF4}"/>
    <cellStyle name="Normal 12 7 2 5 7 2 2" xfId="49147" xr:uid="{E9E4D4A3-28DD-461E-A960-2EB089E5A457}"/>
    <cellStyle name="Normal 12 7 2 5 7 3" xfId="49148" xr:uid="{CF292E3A-F796-4C3D-AF01-208F0CF9D47C}"/>
    <cellStyle name="Normal 12 7 2 5 8" xfId="13492" xr:uid="{03A03951-D70F-47BE-903D-C5BFB8F842A0}"/>
    <cellStyle name="Normal 12 7 2 5 8 2" xfId="49149" xr:uid="{D380D1F8-1DC6-4831-B7D8-1FAEC6CCA8CD}"/>
    <cellStyle name="Normal 12 7 2 5 9" xfId="49150" xr:uid="{1CE9FACE-4A87-4054-985E-9E7356C20ACE}"/>
    <cellStyle name="Normal 12 7 2 6" xfId="815" xr:uid="{1F624708-3C9B-4310-939F-661F110745CA}"/>
    <cellStyle name="Normal 12 7 2 6 2" xfId="1710" xr:uid="{3DFEF0AE-26A5-40EF-BC64-9995E85DC59E}"/>
    <cellStyle name="Normal 12 7 2 6 2 2" xfId="3540" xr:uid="{311790B6-7E08-478B-80B5-6C9B5C5E4ED8}"/>
    <cellStyle name="Normal 12 7 2 6 2 2 2" xfId="9030" xr:uid="{811878C5-9000-4437-93CA-F9910A0F1ABD}"/>
    <cellStyle name="Normal 12 7 2 6 2 2 2 2" xfId="21840" xr:uid="{5013DAF7-7878-4A91-9EF2-A8F8485522D5}"/>
    <cellStyle name="Normal 12 7 2 6 2 2 2 2 2" xfId="49151" xr:uid="{1F86CACC-C0CA-4E2A-93A0-CDCE1B864800}"/>
    <cellStyle name="Normal 12 7 2 6 2 2 2 3" xfId="49152" xr:uid="{13E74561-6357-42A2-9808-658764C3644C}"/>
    <cellStyle name="Normal 12 7 2 6 2 2 3" xfId="16350" xr:uid="{2DEECE88-40D0-42A2-8B80-E147D54C6824}"/>
    <cellStyle name="Normal 12 7 2 6 2 2 3 2" xfId="49153" xr:uid="{84DF63E1-E180-4873-B9A9-4D615B35DCA9}"/>
    <cellStyle name="Normal 12 7 2 6 2 2 4" xfId="49154" xr:uid="{BD78FFA3-ADB7-411A-87D6-834D5532D6BB}"/>
    <cellStyle name="Normal 12 7 2 6 2 3" xfId="5370" xr:uid="{EF171118-C214-4E6E-ABE9-6C463F7AD38D}"/>
    <cellStyle name="Normal 12 7 2 6 2 3 2" xfId="10860" xr:uid="{167A4984-37B3-4DE9-9ACB-9AEA8EAF2DFD}"/>
    <cellStyle name="Normal 12 7 2 6 2 3 2 2" xfId="23670" xr:uid="{54EC7B6C-EB73-4D42-8DAB-6572756D2CAF}"/>
    <cellStyle name="Normal 12 7 2 6 2 3 2 2 2" xfId="49155" xr:uid="{DF248F84-60BF-4B4E-BAC8-CC206428BF6E}"/>
    <cellStyle name="Normal 12 7 2 6 2 3 2 3" xfId="49156" xr:uid="{453EB155-7981-422D-8A6B-1564BA7C6716}"/>
    <cellStyle name="Normal 12 7 2 6 2 3 3" xfId="18180" xr:uid="{19C9C5AB-87E9-461F-B324-B816275BF9BD}"/>
    <cellStyle name="Normal 12 7 2 6 2 3 3 2" xfId="49157" xr:uid="{2B849113-F823-49B6-A7B5-D857EC052FFC}"/>
    <cellStyle name="Normal 12 7 2 6 2 3 4" xfId="49158" xr:uid="{55390F6A-5310-42BD-8CA0-C809CB9052D4}"/>
    <cellStyle name="Normal 12 7 2 6 2 4" xfId="12690" xr:uid="{01B24A2A-C8FA-42CC-8993-0421D53B8CF0}"/>
    <cellStyle name="Normal 12 7 2 6 2 4 2" xfId="25500" xr:uid="{072781F0-2F53-4061-9A89-925750014969}"/>
    <cellStyle name="Normal 12 7 2 6 2 4 2 2" xfId="49159" xr:uid="{9165CE98-8206-4949-B0BB-787A603702DA}"/>
    <cellStyle name="Normal 12 7 2 6 2 4 3" xfId="49160" xr:uid="{14B76F3B-1E40-4779-8B33-61C8CB7B72DB}"/>
    <cellStyle name="Normal 12 7 2 6 2 5" xfId="7200" xr:uid="{2EBCF1C7-C745-4BB0-99B5-E81C266E50F8}"/>
    <cellStyle name="Normal 12 7 2 6 2 5 2" xfId="20010" xr:uid="{33E1AAEF-08B3-4FB6-9CCB-021E222EF1B0}"/>
    <cellStyle name="Normal 12 7 2 6 2 5 2 2" xfId="49161" xr:uid="{36B84F91-A90C-4887-A0B6-1A33780C9FE6}"/>
    <cellStyle name="Normal 12 7 2 6 2 5 3" xfId="49162" xr:uid="{6B3D61E6-B912-45DB-A539-2510D71AFEDA}"/>
    <cellStyle name="Normal 12 7 2 6 2 6" xfId="14520" xr:uid="{0A691D4F-3708-4F49-84B2-D5EA5651B9D3}"/>
    <cellStyle name="Normal 12 7 2 6 2 6 2" xfId="49163" xr:uid="{FCD133F1-D34A-4E67-B7EF-7ABC10A13405}"/>
    <cellStyle name="Normal 12 7 2 6 2 7" xfId="49164" xr:uid="{1B929356-DBA1-4327-8CF7-7E943B408863}"/>
    <cellStyle name="Normal 12 7 2 6 3" xfId="2646" xr:uid="{143C81EF-ABF8-48AA-A91C-E10FDCC475E2}"/>
    <cellStyle name="Normal 12 7 2 6 3 2" xfId="8136" xr:uid="{BD3F2A33-C045-4591-BBB7-489FD87E7C09}"/>
    <cellStyle name="Normal 12 7 2 6 3 2 2" xfId="20946" xr:uid="{120701B2-026A-41A8-B2A3-5709123CE185}"/>
    <cellStyle name="Normal 12 7 2 6 3 2 2 2" xfId="49165" xr:uid="{C6516609-D198-4754-9EA4-A937732D7F30}"/>
    <cellStyle name="Normal 12 7 2 6 3 2 3" xfId="49166" xr:uid="{8C1276AB-FB22-4F16-9C9F-4764F6E4CE7B}"/>
    <cellStyle name="Normal 12 7 2 6 3 3" xfId="15456" xr:uid="{8D83EBD3-2738-4B2A-B025-8CE50BA9DC5E}"/>
    <cellStyle name="Normal 12 7 2 6 3 3 2" xfId="49167" xr:uid="{AE91ECDC-65F1-4489-8661-0BA3E9CD122D}"/>
    <cellStyle name="Normal 12 7 2 6 3 4" xfId="49168" xr:uid="{85CC59E9-F6F0-4A4E-8760-94FE196827FB}"/>
    <cellStyle name="Normal 12 7 2 6 4" xfId="4476" xr:uid="{7AB6AD36-3C68-4B62-95D0-6E320185F75D}"/>
    <cellStyle name="Normal 12 7 2 6 4 2" xfId="9966" xr:uid="{2EF53F6B-B508-496B-93C2-89A253F6D525}"/>
    <cellStyle name="Normal 12 7 2 6 4 2 2" xfId="22776" xr:uid="{4BAB3CCB-D97B-4D4D-B810-B03E7A25A652}"/>
    <cellStyle name="Normal 12 7 2 6 4 2 2 2" xfId="49169" xr:uid="{C403A798-7F6D-4D85-A5A7-23E324842D93}"/>
    <cellStyle name="Normal 12 7 2 6 4 2 3" xfId="49170" xr:uid="{993D9576-61E9-4F59-8895-46AD2B2D1A9D}"/>
    <cellStyle name="Normal 12 7 2 6 4 3" xfId="17286" xr:uid="{2AFED315-A2D5-4CBA-8BB0-ED35B616EBD3}"/>
    <cellStyle name="Normal 12 7 2 6 4 3 2" xfId="49171" xr:uid="{CBE5D6BD-B2B7-4571-BBE8-9749C9483472}"/>
    <cellStyle name="Normal 12 7 2 6 4 4" xfId="49172" xr:uid="{044D8761-C955-4FD4-BD6D-A94442214072}"/>
    <cellStyle name="Normal 12 7 2 6 5" xfId="11796" xr:uid="{EEDA695F-577D-4E20-BA12-491FEDF69CDD}"/>
    <cellStyle name="Normal 12 7 2 6 5 2" xfId="24606" xr:uid="{AB98937D-0E99-4364-AFC2-E4B1A0D14F94}"/>
    <cellStyle name="Normal 12 7 2 6 5 2 2" xfId="49173" xr:uid="{F3B2902A-5CC7-4214-8F88-56A061309D3F}"/>
    <cellStyle name="Normal 12 7 2 6 5 3" xfId="49174" xr:uid="{E543C4AC-44EA-4731-AA3C-5A545373EA17}"/>
    <cellStyle name="Normal 12 7 2 6 6" xfId="6306" xr:uid="{3EF44005-89C2-4537-8460-5EE80F421032}"/>
    <cellStyle name="Normal 12 7 2 6 6 2" xfId="19116" xr:uid="{EEEEF1A6-6148-4626-B46D-8333686B13E3}"/>
    <cellStyle name="Normal 12 7 2 6 6 2 2" xfId="49175" xr:uid="{0FAF4A4F-E76D-4A99-AA2B-5041C090F1B4}"/>
    <cellStyle name="Normal 12 7 2 6 6 3" xfId="49176" xr:uid="{03449B75-7A9F-46DB-BEA1-59167D798E38}"/>
    <cellStyle name="Normal 12 7 2 6 7" xfId="13626" xr:uid="{A2EDD255-2D32-42A2-B280-1406C57A6577}"/>
    <cellStyle name="Normal 12 7 2 6 7 2" xfId="49177" xr:uid="{03E290AB-3152-4775-AD47-1AC39C1B5D28}"/>
    <cellStyle name="Normal 12 7 2 6 8" xfId="49178" xr:uid="{151EFD36-054C-4F88-83BF-A45AC0A3C7B0}"/>
    <cellStyle name="Normal 12 7 2 7" xfId="1216" xr:uid="{5DAF4A35-BE75-49E1-B8CE-974B17441C20}"/>
    <cellStyle name="Normal 12 7 2 7 2" xfId="3046" xr:uid="{F1E534AB-DB93-4F12-A291-74B19272E2C3}"/>
    <cellStyle name="Normal 12 7 2 7 2 2" xfId="8536" xr:uid="{27CE4825-EA60-4366-BCE6-D267E590AFFB}"/>
    <cellStyle name="Normal 12 7 2 7 2 2 2" xfId="21346" xr:uid="{CBEF2201-C8E5-48A8-A515-159E093D0A01}"/>
    <cellStyle name="Normal 12 7 2 7 2 2 2 2" xfId="49179" xr:uid="{BB48880E-5727-4443-9D5B-231181310E2C}"/>
    <cellStyle name="Normal 12 7 2 7 2 2 3" xfId="49180" xr:uid="{FA47D5A2-B1FD-4522-A6AC-F51AC7E97C55}"/>
    <cellStyle name="Normal 12 7 2 7 2 3" xfId="15856" xr:uid="{7759E760-7F02-4ED2-8996-8AF1C5832092}"/>
    <cellStyle name="Normal 12 7 2 7 2 3 2" xfId="49181" xr:uid="{84D1BD10-8A21-4C32-B8A4-4302062B56B2}"/>
    <cellStyle name="Normal 12 7 2 7 2 4" xfId="49182" xr:uid="{53CBECEF-997B-4D98-AB82-E18C9851B49B}"/>
    <cellStyle name="Normal 12 7 2 7 3" xfId="4876" xr:uid="{62B6BE22-4002-4761-8CCD-8226E0662D7F}"/>
    <cellStyle name="Normal 12 7 2 7 3 2" xfId="10366" xr:uid="{842EA2CA-B789-4002-8A42-B0C7422B7C9D}"/>
    <cellStyle name="Normal 12 7 2 7 3 2 2" xfId="23176" xr:uid="{54D856C1-301B-4888-B2C1-D65AB761E7FE}"/>
    <cellStyle name="Normal 12 7 2 7 3 2 2 2" xfId="49183" xr:uid="{A77A228F-89E6-41C1-9FC3-03635D8A9D92}"/>
    <cellStyle name="Normal 12 7 2 7 3 2 3" xfId="49184" xr:uid="{B8157A69-5F57-4C64-A6C1-8C280041AB0B}"/>
    <cellStyle name="Normal 12 7 2 7 3 3" xfId="17686" xr:uid="{58D51D92-001A-4624-B5AE-48DBC658A4E0}"/>
    <cellStyle name="Normal 12 7 2 7 3 3 2" xfId="49185" xr:uid="{17791911-EE08-4948-9E4C-11ED2730BE26}"/>
    <cellStyle name="Normal 12 7 2 7 3 4" xfId="49186" xr:uid="{761C25D0-F4BB-4336-8ADE-8B2B01D62E8B}"/>
    <cellStyle name="Normal 12 7 2 7 4" xfId="12196" xr:uid="{332C0D6D-DEEC-46CA-BD5D-C674BF182BA8}"/>
    <cellStyle name="Normal 12 7 2 7 4 2" xfId="25006" xr:uid="{7FE6A089-6323-410B-AADA-3DED3AA39CA1}"/>
    <cellStyle name="Normal 12 7 2 7 4 2 2" xfId="49187" xr:uid="{CD55689C-409E-4BF5-A0A8-E88981E9479E}"/>
    <cellStyle name="Normal 12 7 2 7 4 3" xfId="49188" xr:uid="{DB04ED92-2874-4694-A23C-721858134B8D}"/>
    <cellStyle name="Normal 12 7 2 7 5" xfId="6706" xr:uid="{3010954D-697C-4E9A-AB4E-229E8665C4BD}"/>
    <cellStyle name="Normal 12 7 2 7 5 2" xfId="19516" xr:uid="{E898D332-BFB3-43C0-990D-05943B6F9C46}"/>
    <cellStyle name="Normal 12 7 2 7 5 2 2" xfId="49189" xr:uid="{F176E0C9-FEB5-4AD0-81BF-F049659E67BF}"/>
    <cellStyle name="Normal 12 7 2 7 5 3" xfId="49190" xr:uid="{AA9620EB-D187-4E21-8915-ABC12C052797}"/>
    <cellStyle name="Normal 12 7 2 7 6" xfId="14026" xr:uid="{BC16FC2A-7E09-4821-8E41-8933CE19A171}"/>
    <cellStyle name="Normal 12 7 2 7 6 2" xfId="49191" xr:uid="{87C7D349-2D02-4AF6-BC21-98D8A8A84351}"/>
    <cellStyle name="Normal 12 7 2 7 7" xfId="49192" xr:uid="{D39BEDB5-9083-45B6-900D-7134ACA932A9}"/>
    <cellStyle name="Normal 12 7 2 8" xfId="2111" xr:uid="{F36AA387-7762-43DF-B6A9-B9FD41CB8D61}"/>
    <cellStyle name="Normal 12 7 2 8 2" xfId="3941" xr:uid="{5163CD42-9606-49DE-A8BC-2F7399F0C5CA}"/>
    <cellStyle name="Normal 12 7 2 8 2 2" xfId="9431" xr:uid="{6FEC28DB-AB50-4DB7-A40C-9077FF2C5858}"/>
    <cellStyle name="Normal 12 7 2 8 2 2 2" xfId="22241" xr:uid="{71112977-2471-4846-B70B-2A808DA12F90}"/>
    <cellStyle name="Normal 12 7 2 8 2 2 2 2" xfId="49193" xr:uid="{2DD817B9-B779-4F00-9185-871BA29C6796}"/>
    <cellStyle name="Normal 12 7 2 8 2 2 3" xfId="49194" xr:uid="{4723CB43-C3E4-4215-8828-25224C5826AD}"/>
    <cellStyle name="Normal 12 7 2 8 2 3" xfId="16751" xr:uid="{A7640BA0-59E5-407C-8396-75DC2CF51CBE}"/>
    <cellStyle name="Normal 12 7 2 8 2 3 2" xfId="49195" xr:uid="{745EF613-376B-4439-82CB-AE7BCA0147EE}"/>
    <cellStyle name="Normal 12 7 2 8 2 4" xfId="49196" xr:uid="{C2688732-9C37-478F-BC0E-CA70A4A2BE63}"/>
    <cellStyle name="Normal 12 7 2 8 3" xfId="5771" xr:uid="{1D8C1C5E-0BCE-4B8A-825F-AC5B07AF8E14}"/>
    <cellStyle name="Normal 12 7 2 8 3 2" xfId="11261" xr:uid="{64DC176D-6568-4EA3-95DC-54D51F1E237A}"/>
    <cellStyle name="Normal 12 7 2 8 3 2 2" xfId="24071" xr:uid="{7D7749EF-655E-4845-9392-E0C67A135E8B}"/>
    <cellStyle name="Normal 12 7 2 8 3 2 2 2" xfId="49197" xr:uid="{7157852C-9230-4037-AB6C-7B3494B91096}"/>
    <cellStyle name="Normal 12 7 2 8 3 2 3" xfId="49198" xr:uid="{9C3BEDB3-A605-46AF-BC51-8ED7D01BAEDB}"/>
    <cellStyle name="Normal 12 7 2 8 3 3" xfId="18581" xr:uid="{064F2554-B6DF-486C-A0BD-1D3D78F5FFBC}"/>
    <cellStyle name="Normal 12 7 2 8 3 3 2" xfId="49199" xr:uid="{76EC49D4-A1C4-4DD2-BB2E-72A2ABA609D9}"/>
    <cellStyle name="Normal 12 7 2 8 3 4" xfId="49200" xr:uid="{22923857-0FB1-4A2F-B443-AC20C52703EB}"/>
    <cellStyle name="Normal 12 7 2 8 4" xfId="13091" xr:uid="{B4779025-6CFA-4F08-BCA6-6D447AE2E995}"/>
    <cellStyle name="Normal 12 7 2 8 4 2" xfId="25901" xr:uid="{0A67578B-1A3A-43E0-8086-C700A112731A}"/>
    <cellStyle name="Normal 12 7 2 8 4 2 2" xfId="49201" xr:uid="{53A12813-16E7-459B-84FD-88D6E5F83B3F}"/>
    <cellStyle name="Normal 12 7 2 8 4 3" xfId="49202" xr:uid="{D5CDCC1D-93D5-4270-AC28-DF80D875FE90}"/>
    <cellStyle name="Normal 12 7 2 8 5" xfId="7601" xr:uid="{1DBDDF63-4A44-4F03-9B87-84D4887E5A37}"/>
    <cellStyle name="Normal 12 7 2 8 5 2" xfId="20411" xr:uid="{DC0A2055-D6F7-45F3-83C9-010B653A185F}"/>
    <cellStyle name="Normal 12 7 2 8 5 2 2" xfId="49203" xr:uid="{E81FC87F-BC52-4C03-B481-B03D9AC237B4}"/>
    <cellStyle name="Normal 12 7 2 8 5 3" xfId="49204" xr:uid="{8466554A-3C1B-4041-B47A-C43336B965F2}"/>
    <cellStyle name="Normal 12 7 2 8 6" xfId="14921" xr:uid="{027F91ED-1B61-466F-BFE9-47AF8BD1673E}"/>
    <cellStyle name="Normal 12 7 2 8 6 2" xfId="49205" xr:uid="{F74AE47A-E4AE-40F6-97BD-87A9DE508153}"/>
    <cellStyle name="Normal 12 7 2 8 7" xfId="49206" xr:uid="{BA161D38-9761-4A7C-B8D9-58EE7AD63E58}"/>
    <cellStyle name="Normal 12 7 2 9" xfId="2152" xr:uid="{C20ADAA4-D1ED-42C8-B7F3-2A2C5D7D4F50}"/>
    <cellStyle name="Normal 12 7 2 9 2" xfId="7642" xr:uid="{BC71E98E-B4CF-4B68-8B56-2FA1852BF5E3}"/>
    <cellStyle name="Normal 12 7 2 9 2 2" xfId="20452" xr:uid="{FF806FF7-A22A-487D-8AF3-FE17ECD6B2D4}"/>
    <cellStyle name="Normal 12 7 2 9 2 2 2" xfId="49207" xr:uid="{3FFC8443-18E6-4B94-9121-0F044F275094}"/>
    <cellStyle name="Normal 12 7 2 9 2 3" xfId="49208" xr:uid="{6ACB6E3A-5527-425A-B4FC-4437186E1F18}"/>
    <cellStyle name="Normal 12 7 2 9 3" xfId="14962" xr:uid="{14C58FBB-2062-4B2D-8B72-F6C0BB1052A3}"/>
    <cellStyle name="Normal 12 7 2 9 3 2" xfId="49209" xr:uid="{20461616-2878-4667-AA7E-C6EBCC5C53D6}"/>
    <cellStyle name="Normal 12 7 2 9 4" xfId="49210" xr:uid="{E6BEC10D-EA3C-448E-9216-D44145350D05}"/>
    <cellStyle name="Normal 12 7 3" xfId="341" xr:uid="{ACB04CEB-03D6-4B1B-9A89-AA332D3A8DA8}"/>
    <cellStyle name="Normal 12 7 3 10" xfId="5833" xr:uid="{402A78BF-1A44-42EB-8477-3725F509A303}"/>
    <cellStyle name="Normal 12 7 3 10 2" xfId="18643" xr:uid="{DFB3EF93-0731-4C7B-BFEE-84C511BDC327}"/>
    <cellStyle name="Normal 12 7 3 10 2 2" xfId="49211" xr:uid="{F77350E4-8114-415C-A347-A0C90E86D88D}"/>
    <cellStyle name="Normal 12 7 3 10 3" xfId="49212" xr:uid="{3D56B540-CF26-43B9-B8F7-984691352BBF}"/>
    <cellStyle name="Normal 12 7 3 11" xfId="13153" xr:uid="{CD7FFDAC-153A-4BAB-88E7-18D55102D7AE}"/>
    <cellStyle name="Normal 12 7 3 11 2" xfId="49213" xr:uid="{B684CE0A-7E2E-48FA-A011-10106215348E}"/>
    <cellStyle name="Normal 12 7 3 12" xfId="49214" xr:uid="{88E26A69-DF66-404E-86E6-99062EEDAB53}"/>
    <cellStyle name="Normal 12 7 3 2" xfId="570" xr:uid="{2DDFCCA8-A50B-4D16-94A2-96FA6949BF12}"/>
    <cellStyle name="Normal 12 7 3 2 2" xfId="969" xr:uid="{6A0FA318-501F-4107-AEA3-F04CE2D4F43A}"/>
    <cellStyle name="Normal 12 7 3 2 2 2" xfId="1864" xr:uid="{08558675-93EB-42C8-85E2-046F828B93B4}"/>
    <cellStyle name="Normal 12 7 3 2 2 2 2" xfId="3694" xr:uid="{DEF1133E-BE25-48D8-9A15-89B78B474328}"/>
    <cellStyle name="Normal 12 7 3 2 2 2 2 2" xfId="9184" xr:uid="{F4A93188-C84F-4DCB-A8B5-E70E0A7ADDAA}"/>
    <cellStyle name="Normal 12 7 3 2 2 2 2 2 2" xfId="21994" xr:uid="{65D1D960-5362-4707-994C-52CAB0E3123C}"/>
    <cellStyle name="Normal 12 7 3 2 2 2 2 2 2 2" xfId="49215" xr:uid="{B57A5BD6-41D6-4BA1-963F-D604998C7ED3}"/>
    <cellStyle name="Normal 12 7 3 2 2 2 2 2 3" xfId="49216" xr:uid="{C2455968-A593-4767-A352-51FDF18579F2}"/>
    <cellStyle name="Normal 12 7 3 2 2 2 2 3" xfId="16504" xr:uid="{A80C0F5C-8A56-4D93-9B8C-511701A8E0E6}"/>
    <cellStyle name="Normal 12 7 3 2 2 2 2 3 2" xfId="49217" xr:uid="{F52FFEDD-24C4-40A7-8775-9F482DE70093}"/>
    <cellStyle name="Normal 12 7 3 2 2 2 2 4" xfId="49218" xr:uid="{A0F720C0-24AC-4BA3-9BDA-D5629F9FAFF9}"/>
    <cellStyle name="Normal 12 7 3 2 2 2 3" xfId="5524" xr:uid="{21C7EC48-3DB5-47FC-94A3-38608B7FD3D6}"/>
    <cellStyle name="Normal 12 7 3 2 2 2 3 2" xfId="11014" xr:uid="{53701DCC-AFF4-4F14-9174-2B7C19AE90E4}"/>
    <cellStyle name="Normal 12 7 3 2 2 2 3 2 2" xfId="23824" xr:uid="{DA0E130A-3CA4-454C-8DC8-410696CA3A10}"/>
    <cellStyle name="Normal 12 7 3 2 2 2 3 2 2 2" xfId="49219" xr:uid="{3DA7717E-034A-4720-90B3-70681939E050}"/>
    <cellStyle name="Normal 12 7 3 2 2 2 3 2 3" xfId="49220" xr:uid="{BACF3B14-CDA7-4E68-8E92-426AB5693CFF}"/>
    <cellStyle name="Normal 12 7 3 2 2 2 3 3" xfId="18334" xr:uid="{8B4F145A-6063-45A1-AEC7-40FBE06928FD}"/>
    <cellStyle name="Normal 12 7 3 2 2 2 3 3 2" xfId="49221" xr:uid="{F0E7BBB0-C97E-44BF-BD28-12D211E5070B}"/>
    <cellStyle name="Normal 12 7 3 2 2 2 3 4" xfId="49222" xr:uid="{DC461F48-2F0A-4753-A0DF-32DB8AB029BB}"/>
    <cellStyle name="Normal 12 7 3 2 2 2 4" xfId="12844" xr:uid="{776EB052-D7D7-443C-996E-A530C13BC017}"/>
    <cellStyle name="Normal 12 7 3 2 2 2 4 2" xfId="25654" xr:uid="{0B514D62-B64C-41B7-BEA5-062AF6124CE5}"/>
    <cellStyle name="Normal 12 7 3 2 2 2 4 2 2" xfId="49223" xr:uid="{774603D0-C625-4BA7-8B9C-E04F60ABC206}"/>
    <cellStyle name="Normal 12 7 3 2 2 2 4 3" xfId="49224" xr:uid="{588EF41D-7DA7-49B6-9949-97D0401D356F}"/>
    <cellStyle name="Normal 12 7 3 2 2 2 5" xfId="7354" xr:uid="{0A42EA86-F0BD-4AD9-A76A-1C40B568D1C9}"/>
    <cellStyle name="Normal 12 7 3 2 2 2 5 2" xfId="20164" xr:uid="{C6675308-0ADD-4677-A17B-CB7F79CD1B5A}"/>
    <cellStyle name="Normal 12 7 3 2 2 2 5 2 2" xfId="49225" xr:uid="{A68F3CFF-AA6F-4E70-BD9E-6377D2ADCCAB}"/>
    <cellStyle name="Normal 12 7 3 2 2 2 5 3" xfId="49226" xr:uid="{61D52998-9041-4BF0-A70A-26AFB5CCD9CC}"/>
    <cellStyle name="Normal 12 7 3 2 2 2 6" xfId="14674" xr:uid="{5D88000B-2922-4B46-BB48-E82AB72C53C0}"/>
    <cellStyle name="Normal 12 7 3 2 2 2 6 2" xfId="49227" xr:uid="{636616EA-E8D8-445B-9EB0-E356EF22BA70}"/>
    <cellStyle name="Normal 12 7 3 2 2 2 7" xfId="49228" xr:uid="{54834F30-E689-4421-8341-403380910CFD}"/>
    <cellStyle name="Normal 12 7 3 2 2 3" xfId="2800" xr:uid="{5438E3EC-F50E-4358-B3C7-FCF746D8F239}"/>
    <cellStyle name="Normal 12 7 3 2 2 3 2" xfId="8290" xr:uid="{C439F616-B2E5-45FA-A52F-449D4060F43B}"/>
    <cellStyle name="Normal 12 7 3 2 2 3 2 2" xfId="21100" xr:uid="{6921B654-768A-4782-B90B-A3E765B615BA}"/>
    <cellStyle name="Normal 12 7 3 2 2 3 2 2 2" xfId="49229" xr:uid="{E296A023-5175-401E-826D-BB2F4BA84356}"/>
    <cellStyle name="Normal 12 7 3 2 2 3 2 3" xfId="49230" xr:uid="{0CEA064A-524E-45F9-B161-0FEE639969B6}"/>
    <cellStyle name="Normal 12 7 3 2 2 3 3" xfId="15610" xr:uid="{8AF2BF1E-FB6E-4793-B4F1-FE7AC5EF7433}"/>
    <cellStyle name="Normal 12 7 3 2 2 3 3 2" xfId="49231" xr:uid="{8BD966ED-508C-4DBD-A622-36FE9D753A22}"/>
    <cellStyle name="Normal 12 7 3 2 2 3 4" xfId="49232" xr:uid="{9A036148-B149-463A-AE3F-9E3345EB918F}"/>
    <cellStyle name="Normal 12 7 3 2 2 4" xfId="4630" xr:uid="{1632869E-150B-4A3D-936E-E60BFF9C125D}"/>
    <cellStyle name="Normal 12 7 3 2 2 4 2" xfId="10120" xr:uid="{4D680975-70C0-4BF5-8209-C9C257626DC3}"/>
    <cellStyle name="Normal 12 7 3 2 2 4 2 2" xfId="22930" xr:uid="{A0D5CDFB-D0CA-4149-A753-EA430D2657FD}"/>
    <cellStyle name="Normal 12 7 3 2 2 4 2 2 2" xfId="49233" xr:uid="{2F9CC9E8-892D-4837-93CD-B12F85EA0868}"/>
    <cellStyle name="Normal 12 7 3 2 2 4 2 3" xfId="49234" xr:uid="{5E3511D3-3079-410B-A4D7-CBD9E629688A}"/>
    <cellStyle name="Normal 12 7 3 2 2 4 3" xfId="17440" xr:uid="{9EBEA206-2547-4EFD-8E8C-0C251301AD78}"/>
    <cellStyle name="Normal 12 7 3 2 2 4 3 2" xfId="49235" xr:uid="{57CB70BC-3523-4CC9-B326-64D69B026CE3}"/>
    <cellStyle name="Normal 12 7 3 2 2 4 4" xfId="49236" xr:uid="{1C787D01-7C45-43CA-80BF-5B571D3CFC81}"/>
    <cellStyle name="Normal 12 7 3 2 2 5" xfId="11950" xr:uid="{E89B0E22-9505-4BC6-B794-974D6717028D}"/>
    <cellStyle name="Normal 12 7 3 2 2 5 2" xfId="24760" xr:uid="{924D8A3D-ECFC-485E-9426-4A67EEFAF2A4}"/>
    <cellStyle name="Normal 12 7 3 2 2 5 2 2" xfId="49237" xr:uid="{FB8E97F4-53D5-4925-BD3B-52B3FAD2B85B}"/>
    <cellStyle name="Normal 12 7 3 2 2 5 3" xfId="49238" xr:uid="{C8FD8760-88F2-4D63-B393-49E5B9E230E3}"/>
    <cellStyle name="Normal 12 7 3 2 2 6" xfId="6460" xr:uid="{136B0EFE-2FB3-41E7-B43E-11F70BDBB0AC}"/>
    <cellStyle name="Normal 12 7 3 2 2 6 2" xfId="19270" xr:uid="{C49CBCCF-35E4-4653-9732-750DF625D2AE}"/>
    <cellStyle name="Normal 12 7 3 2 2 6 2 2" xfId="49239" xr:uid="{4A464AD5-F251-4C1D-B155-B1F60B42851C}"/>
    <cellStyle name="Normal 12 7 3 2 2 6 3" xfId="49240" xr:uid="{AF583DB0-37B9-4C03-AC77-541A3A9CF5E6}"/>
    <cellStyle name="Normal 12 7 3 2 2 7" xfId="13780" xr:uid="{6C04892C-1E79-40DE-93AA-7ECF7C1BBC9A}"/>
    <cellStyle name="Normal 12 7 3 2 2 7 2" xfId="49241" xr:uid="{28C9D288-FFDD-458F-848D-8BE6EAB13154}"/>
    <cellStyle name="Normal 12 7 3 2 2 8" xfId="49242" xr:uid="{8FBD88AE-5530-442B-BD46-06E5CC462FEE}"/>
    <cellStyle name="Normal 12 7 3 2 3" xfId="1465" xr:uid="{1C9F7EE1-39F3-48AF-AE24-288583FD6011}"/>
    <cellStyle name="Normal 12 7 3 2 3 2" xfId="3295" xr:uid="{EAC58137-CD64-4387-95A2-60F5B6104174}"/>
    <cellStyle name="Normal 12 7 3 2 3 2 2" xfId="8785" xr:uid="{DF0751BC-46F3-4555-9AFC-1C933DDBC7DE}"/>
    <cellStyle name="Normal 12 7 3 2 3 2 2 2" xfId="21595" xr:uid="{3D3D4142-7881-483D-8B96-8BCA4B6E794E}"/>
    <cellStyle name="Normal 12 7 3 2 3 2 2 2 2" xfId="49243" xr:uid="{34D6F985-CEE8-4829-8BFA-05734543D1EE}"/>
    <cellStyle name="Normal 12 7 3 2 3 2 2 3" xfId="49244" xr:uid="{D66F30BC-D4CD-4456-9B02-A3B3C41C3133}"/>
    <cellStyle name="Normal 12 7 3 2 3 2 3" xfId="16105" xr:uid="{929FCA34-AF2A-49A3-A04E-01F9F9288A12}"/>
    <cellStyle name="Normal 12 7 3 2 3 2 3 2" xfId="49245" xr:uid="{D169EC5E-CBC0-4130-8F5F-B3C3BA499D97}"/>
    <cellStyle name="Normal 12 7 3 2 3 2 4" xfId="49246" xr:uid="{70CA8E17-0DC2-4E44-96CA-ADB58D0A4847}"/>
    <cellStyle name="Normal 12 7 3 2 3 3" xfId="5125" xr:uid="{AFAA897F-83E2-4D41-B474-66F3034B1544}"/>
    <cellStyle name="Normal 12 7 3 2 3 3 2" xfId="10615" xr:uid="{824AB3F2-65B4-4F43-AC89-90321214EE49}"/>
    <cellStyle name="Normal 12 7 3 2 3 3 2 2" xfId="23425" xr:uid="{99E0253E-064E-4E18-9640-FF6A100157D9}"/>
    <cellStyle name="Normal 12 7 3 2 3 3 2 2 2" xfId="49247" xr:uid="{8E6D22F2-A730-4E7B-B18F-ECA3B453D74A}"/>
    <cellStyle name="Normal 12 7 3 2 3 3 2 3" xfId="49248" xr:uid="{017CFF25-97FD-4FC0-B315-7A0243EEA7AB}"/>
    <cellStyle name="Normal 12 7 3 2 3 3 3" xfId="17935" xr:uid="{2F4192F6-80A6-4088-980D-6F3A2276C79E}"/>
    <cellStyle name="Normal 12 7 3 2 3 3 3 2" xfId="49249" xr:uid="{FE9505BE-A3EC-4092-8D9B-45899BA65F1E}"/>
    <cellStyle name="Normal 12 7 3 2 3 3 4" xfId="49250" xr:uid="{E642B3F9-7825-4A37-90DE-367933214B01}"/>
    <cellStyle name="Normal 12 7 3 2 3 4" xfId="12445" xr:uid="{89A5BBFE-B430-448C-AB00-55DB212D5CE6}"/>
    <cellStyle name="Normal 12 7 3 2 3 4 2" xfId="25255" xr:uid="{FFAE26A8-0CF0-4CA2-B42F-276C3382BC93}"/>
    <cellStyle name="Normal 12 7 3 2 3 4 2 2" xfId="49251" xr:uid="{1493A9C7-77B5-474B-BC39-D787CFBC7D7E}"/>
    <cellStyle name="Normal 12 7 3 2 3 4 3" xfId="49252" xr:uid="{A09DA809-9690-4D92-8A13-C752BAC05922}"/>
    <cellStyle name="Normal 12 7 3 2 3 5" xfId="6955" xr:uid="{76C2024D-9A7A-4360-9EAD-D71D2138B810}"/>
    <cellStyle name="Normal 12 7 3 2 3 5 2" xfId="19765" xr:uid="{221132F6-04FE-4B47-9E8F-7CCB4E9F3A75}"/>
    <cellStyle name="Normal 12 7 3 2 3 5 2 2" xfId="49253" xr:uid="{CD9CE44E-4D33-4829-8D70-E5B4DD02F574}"/>
    <cellStyle name="Normal 12 7 3 2 3 5 3" xfId="49254" xr:uid="{7E4DEDFA-2D57-470D-A851-A38A686EBB11}"/>
    <cellStyle name="Normal 12 7 3 2 3 6" xfId="14275" xr:uid="{CEDB6FAB-AB91-4F75-96D4-052E79029A68}"/>
    <cellStyle name="Normal 12 7 3 2 3 6 2" xfId="49255" xr:uid="{BE43893A-83C6-465A-BDA9-2219637BBD8F}"/>
    <cellStyle name="Normal 12 7 3 2 3 7" xfId="49256" xr:uid="{B6090E03-6E81-4236-BE44-28322290178D}"/>
    <cellStyle name="Normal 12 7 3 2 4" xfId="2401" xr:uid="{513D8E43-47AD-4ECC-A08E-21B5CDD477E0}"/>
    <cellStyle name="Normal 12 7 3 2 4 2" xfId="7891" xr:uid="{3FB28646-B6FD-478C-A777-50061525CC31}"/>
    <cellStyle name="Normal 12 7 3 2 4 2 2" xfId="20701" xr:uid="{9EF15A8F-E74A-4DD9-A9D9-46C4445C76A2}"/>
    <cellStyle name="Normal 12 7 3 2 4 2 2 2" xfId="49257" xr:uid="{EDC3B186-33D2-4CB0-A263-AB7505B79A53}"/>
    <cellStyle name="Normal 12 7 3 2 4 2 3" xfId="49258" xr:uid="{4DA401A6-2F2B-42B9-BDDD-1158C9509B00}"/>
    <cellStyle name="Normal 12 7 3 2 4 3" xfId="15211" xr:uid="{388BFCA7-9BEB-4CB5-B9B0-E51DB1DCF2E3}"/>
    <cellStyle name="Normal 12 7 3 2 4 3 2" xfId="49259" xr:uid="{B1F873EF-09D1-4003-B720-994D371102DC}"/>
    <cellStyle name="Normal 12 7 3 2 4 4" xfId="49260" xr:uid="{A60C24A6-A25C-48EB-8BFB-4450A212577A}"/>
    <cellStyle name="Normal 12 7 3 2 5" xfId="4231" xr:uid="{829DE650-9811-4093-B90D-D50030F204A2}"/>
    <cellStyle name="Normal 12 7 3 2 5 2" xfId="9721" xr:uid="{B0DDBFB2-A314-480C-8FAD-8A55BBD49F83}"/>
    <cellStyle name="Normal 12 7 3 2 5 2 2" xfId="22531" xr:uid="{63BBAAE4-86C0-4863-9119-78171A8DDC96}"/>
    <cellStyle name="Normal 12 7 3 2 5 2 2 2" xfId="49261" xr:uid="{9B7080C1-1852-417D-889E-B957329C71B3}"/>
    <cellStyle name="Normal 12 7 3 2 5 2 3" xfId="49262" xr:uid="{866B3A0A-21C7-42EE-8F33-FA3360D35DB5}"/>
    <cellStyle name="Normal 12 7 3 2 5 3" xfId="17041" xr:uid="{D0EDDBA8-E19F-47C8-A3A5-3D02F1431938}"/>
    <cellStyle name="Normal 12 7 3 2 5 3 2" xfId="49263" xr:uid="{2BF2208F-B01E-49C5-98FD-3BC4F680FE53}"/>
    <cellStyle name="Normal 12 7 3 2 5 4" xfId="49264" xr:uid="{0B9261B1-BE19-45DD-8407-F9665EFD1D08}"/>
    <cellStyle name="Normal 12 7 3 2 6" xfId="11551" xr:uid="{995B9A13-3130-43D2-80F4-77DFA67D78C2}"/>
    <cellStyle name="Normal 12 7 3 2 6 2" xfId="24361" xr:uid="{C3CB994B-A401-4188-AF98-6B8BD8DC4332}"/>
    <cellStyle name="Normal 12 7 3 2 6 2 2" xfId="49265" xr:uid="{19954835-2E2C-4DAB-BBF0-E61948909BBA}"/>
    <cellStyle name="Normal 12 7 3 2 6 3" xfId="49266" xr:uid="{915B1175-BD2D-4D25-A781-F2D5B4392AC6}"/>
    <cellStyle name="Normal 12 7 3 2 7" xfId="6061" xr:uid="{6506A38A-BDA8-48CE-A65C-5B332A0D192F}"/>
    <cellStyle name="Normal 12 7 3 2 7 2" xfId="18871" xr:uid="{10709E95-3396-42E1-87F0-D3F119306E3E}"/>
    <cellStyle name="Normal 12 7 3 2 7 2 2" xfId="49267" xr:uid="{D6A67776-0866-40C2-8183-EF7E2473F25E}"/>
    <cellStyle name="Normal 12 7 3 2 7 3" xfId="49268" xr:uid="{987AF6AF-21CF-4DF9-B7E6-7AAD95541C0D}"/>
    <cellStyle name="Normal 12 7 3 2 8" xfId="13381" xr:uid="{6E283800-9D86-413C-83C8-C762FDB3D9E4}"/>
    <cellStyle name="Normal 12 7 3 2 8 2" xfId="49269" xr:uid="{63A526E6-F9C3-40AB-A109-159610DD41A5}"/>
    <cellStyle name="Normal 12 7 3 2 9" xfId="49270" xr:uid="{AF04B04E-8C8C-47E5-A599-4ECD8DC947C6}"/>
    <cellStyle name="Normal 12 7 3 3" xfId="702" xr:uid="{252A027B-8D00-464F-ADE9-1506551ABDD2}"/>
    <cellStyle name="Normal 12 7 3 3 2" xfId="1102" xr:uid="{8E50D235-2E51-4D6C-80C6-BCF56076EAC8}"/>
    <cellStyle name="Normal 12 7 3 3 2 2" xfId="1997" xr:uid="{A6723E1C-74F4-4A70-AE0B-AC8C6CE3CB07}"/>
    <cellStyle name="Normal 12 7 3 3 2 2 2" xfId="3827" xr:uid="{73D923A5-DB57-4A70-A4CE-250CE9C75C0C}"/>
    <cellStyle name="Normal 12 7 3 3 2 2 2 2" xfId="9317" xr:uid="{0E51F682-C27D-429F-ADB1-1A181880624B}"/>
    <cellStyle name="Normal 12 7 3 3 2 2 2 2 2" xfId="22127" xr:uid="{0E3815CC-227F-46E7-BE6C-AD307C988965}"/>
    <cellStyle name="Normal 12 7 3 3 2 2 2 2 2 2" xfId="49271" xr:uid="{3DF3C023-BAE8-4282-8075-DA03BC751A76}"/>
    <cellStyle name="Normal 12 7 3 3 2 2 2 2 3" xfId="49272" xr:uid="{4366C52D-9199-4BA2-8B36-DAAF57DC9A85}"/>
    <cellStyle name="Normal 12 7 3 3 2 2 2 3" xfId="16637" xr:uid="{C7944BE7-4F2C-4954-A911-CBE7DF6105CE}"/>
    <cellStyle name="Normal 12 7 3 3 2 2 2 3 2" xfId="49273" xr:uid="{F97A92F3-C300-43E3-B883-BEF1965EA6E1}"/>
    <cellStyle name="Normal 12 7 3 3 2 2 2 4" xfId="49274" xr:uid="{1E2723F3-3F95-4255-A622-5247C79FEFA7}"/>
    <cellStyle name="Normal 12 7 3 3 2 2 3" xfId="5657" xr:uid="{B7815EBF-D6BB-4CA6-B7B6-F99276ADAC3D}"/>
    <cellStyle name="Normal 12 7 3 3 2 2 3 2" xfId="11147" xr:uid="{B570C869-3464-494E-9883-5E9FCA759942}"/>
    <cellStyle name="Normal 12 7 3 3 2 2 3 2 2" xfId="23957" xr:uid="{9BAF85F9-79DD-4100-A750-466F5111B75B}"/>
    <cellStyle name="Normal 12 7 3 3 2 2 3 2 2 2" xfId="49275" xr:uid="{17F56F7B-A5AA-4C7A-B114-B79652E9D1B4}"/>
    <cellStyle name="Normal 12 7 3 3 2 2 3 2 3" xfId="49276" xr:uid="{7E3BAEFB-8779-4CA4-8EEB-1C81ED37396A}"/>
    <cellStyle name="Normal 12 7 3 3 2 2 3 3" xfId="18467" xr:uid="{17FFC02B-DA72-4E17-82DB-DC09704344B6}"/>
    <cellStyle name="Normal 12 7 3 3 2 2 3 3 2" xfId="49277" xr:uid="{303B1925-FDA9-44A5-A948-04A01F7E3B46}"/>
    <cellStyle name="Normal 12 7 3 3 2 2 3 4" xfId="49278" xr:uid="{79961403-2C41-4E01-87AB-397E08B52B09}"/>
    <cellStyle name="Normal 12 7 3 3 2 2 4" xfId="12977" xr:uid="{0814335E-10A5-447F-967C-F14AF3ECAFC4}"/>
    <cellStyle name="Normal 12 7 3 3 2 2 4 2" xfId="25787" xr:uid="{EFB7B85A-6C82-4D3F-82DB-306E4938462A}"/>
    <cellStyle name="Normal 12 7 3 3 2 2 4 2 2" xfId="49279" xr:uid="{23BDAD58-FFDA-4AE8-8B69-B911CC82861A}"/>
    <cellStyle name="Normal 12 7 3 3 2 2 4 3" xfId="49280" xr:uid="{E857D62C-D264-40C7-B198-69642E9F3C5E}"/>
    <cellStyle name="Normal 12 7 3 3 2 2 5" xfId="7487" xr:uid="{8C9ACE56-EE77-4984-8C7E-DB4890A9BB4B}"/>
    <cellStyle name="Normal 12 7 3 3 2 2 5 2" xfId="20297" xr:uid="{EEF061CA-D090-4851-99CF-00D8503705A1}"/>
    <cellStyle name="Normal 12 7 3 3 2 2 5 2 2" xfId="49281" xr:uid="{ABE9AC1E-AD2E-4F29-A180-28484B8DA850}"/>
    <cellStyle name="Normal 12 7 3 3 2 2 5 3" xfId="49282" xr:uid="{7B0BE5FF-1D85-4934-9411-99880436EBD6}"/>
    <cellStyle name="Normal 12 7 3 3 2 2 6" xfId="14807" xr:uid="{DCED7582-4095-4E56-B593-30583659C80D}"/>
    <cellStyle name="Normal 12 7 3 3 2 2 6 2" xfId="49283" xr:uid="{57927125-513B-489D-B0EC-BEAFE267521C}"/>
    <cellStyle name="Normal 12 7 3 3 2 2 7" xfId="49284" xr:uid="{57508B59-EC89-4972-B53F-FA5564B2311A}"/>
    <cellStyle name="Normal 12 7 3 3 2 3" xfId="2933" xr:uid="{165C7BDE-14ED-4939-B12B-B0FE29691A20}"/>
    <cellStyle name="Normal 12 7 3 3 2 3 2" xfId="8423" xr:uid="{9A2E3F06-46B9-42CF-9C92-045D85D16EBF}"/>
    <cellStyle name="Normal 12 7 3 3 2 3 2 2" xfId="21233" xr:uid="{476D68F0-D547-40F1-9C9C-AB69FDD5ADCB}"/>
    <cellStyle name="Normal 12 7 3 3 2 3 2 2 2" xfId="49285" xr:uid="{692799FE-ECE3-4D19-B1EE-E6C57498B7E0}"/>
    <cellStyle name="Normal 12 7 3 3 2 3 2 3" xfId="49286" xr:uid="{0EE3A57A-8F3A-4E3B-BE30-A2AC04CB521F}"/>
    <cellStyle name="Normal 12 7 3 3 2 3 3" xfId="15743" xr:uid="{CA15276C-9163-49CC-BF12-1FAC9B80BF03}"/>
    <cellStyle name="Normal 12 7 3 3 2 3 3 2" xfId="49287" xr:uid="{347B6467-6FD3-4235-8DDE-2C540BE3F3ED}"/>
    <cellStyle name="Normal 12 7 3 3 2 3 4" xfId="49288" xr:uid="{897966AA-5EE3-4BC5-B613-720977B2FB2F}"/>
    <cellStyle name="Normal 12 7 3 3 2 4" xfId="4763" xr:uid="{027DFA5D-1B26-4F42-A29B-5024A144EE50}"/>
    <cellStyle name="Normal 12 7 3 3 2 4 2" xfId="10253" xr:uid="{CD42C7FB-84B7-45ED-8EB5-E59A53907C33}"/>
    <cellStyle name="Normal 12 7 3 3 2 4 2 2" xfId="23063" xr:uid="{2E372BB6-913A-467D-B9B2-2D978A0D87F5}"/>
    <cellStyle name="Normal 12 7 3 3 2 4 2 2 2" xfId="49289" xr:uid="{6375B56F-5100-418E-81A1-6CEBA49AC7F0}"/>
    <cellStyle name="Normal 12 7 3 3 2 4 2 3" xfId="49290" xr:uid="{01912784-8905-4709-BFDB-CA062E781C11}"/>
    <cellStyle name="Normal 12 7 3 3 2 4 3" xfId="17573" xr:uid="{7C84C45B-69D8-4588-BFE2-BB190810A422}"/>
    <cellStyle name="Normal 12 7 3 3 2 4 3 2" xfId="49291" xr:uid="{BC2E9D45-96D2-44BA-AEC1-901028352043}"/>
    <cellStyle name="Normal 12 7 3 3 2 4 4" xfId="49292" xr:uid="{94FE0215-F0C6-45BC-8089-327C3C11D601}"/>
    <cellStyle name="Normal 12 7 3 3 2 5" xfId="12083" xr:uid="{94A90351-9661-4A6B-BEF6-318E9D166C95}"/>
    <cellStyle name="Normal 12 7 3 3 2 5 2" xfId="24893" xr:uid="{B5596519-3E42-4F2C-B175-868EB5086B3A}"/>
    <cellStyle name="Normal 12 7 3 3 2 5 2 2" xfId="49293" xr:uid="{2B16D093-3658-4C39-BFA0-041605978CFB}"/>
    <cellStyle name="Normal 12 7 3 3 2 5 3" xfId="49294" xr:uid="{766FC897-A9C5-4025-980F-A6D36A08DF75}"/>
    <cellStyle name="Normal 12 7 3 3 2 6" xfId="6593" xr:uid="{B1D1098A-8826-422B-A89D-0806F754DEC2}"/>
    <cellStyle name="Normal 12 7 3 3 2 6 2" xfId="19403" xr:uid="{4A452BD8-66D6-4A19-AC86-9CCF1B7372F2}"/>
    <cellStyle name="Normal 12 7 3 3 2 6 2 2" xfId="49295" xr:uid="{C1A9A06D-AAFC-4687-9F92-8636CC62AA27}"/>
    <cellStyle name="Normal 12 7 3 3 2 6 3" xfId="49296" xr:uid="{ABEDBB64-5CB2-4B42-8A4E-0880E285A321}"/>
    <cellStyle name="Normal 12 7 3 3 2 7" xfId="13913" xr:uid="{D5CE4A37-EC75-416F-B11F-EAF8B0CA1B0F}"/>
    <cellStyle name="Normal 12 7 3 3 2 7 2" xfId="49297" xr:uid="{9EDC3B2F-BF75-4748-9FD7-C6BE59CC7981}"/>
    <cellStyle name="Normal 12 7 3 3 2 8" xfId="49298" xr:uid="{FC5C0346-113B-481B-A64F-431B028C27B7}"/>
    <cellStyle name="Normal 12 7 3 3 3" xfId="1597" xr:uid="{FD0B5B4C-C8B0-46F0-8939-4F79D591FD10}"/>
    <cellStyle name="Normal 12 7 3 3 3 2" xfId="3427" xr:uid="{097BC0AF-7EFC-47AA-9583-DB052F59DA6D}"/>
    <cellStyle name="Normal 12 7 3 3 3 2 2" xfId="8917" xr:uid="{33BD8F04-4EB5-46CA-834F-624EB42141EA}"/>
    <cellStyle name="Normal 12 7 3 3 3 2 2 2" xfId="21727" xr:uid="{6EF5C7A3-CAC1-4F7E-9678-59144C660E09}"/>
    <cellStyle name="Normal 12 7 3 3 3 2 2 2 2" xfId="49299" xr:uid="{359F95F0-194E-4C85-B391-06F62A8A7639}"/>
    <cellStyle name="Normal 12 7 3 3 3 2 2 3" xfId="49300" xr:uid="{0D678715-003E-4D0D-9FA1-88F4032BF869}"/>
    <cellStyle name="Normal 12 7 3 3 3 2 3" xfId="16237" xr:uid="{A73E5E98-5F42-4736-8C4C-DAFB20AC1E30}"/>
    <cellStyle name="Normal 12 7 3 3 3 2 3 2" xfId="49301" xr:uid="{2ADE1300-0406-4FFB-A35C-629E91CBB4F5}"/>
    <cellStyle name="Normal 12 7 3 3 3 2 4" xfId="49302" xr:uid="{C73D3FB6-7C73-422E-B19F-733B5D06A950}"/>
    <cellStyle name="Normal 12 7 3 3 3 3" xfId="5257" xr:uid="{7B826942-CA35-478C-B6FC-857304715664}"/>
    <cellStyle name="Normal 12 7 3 3 3 3 2" xfId="10747" xr:uid="{1A56BA7D-D22A-42DA-B586-151D9776FD4E}"/>
    <cellStyle name="Normal 12 7 3 3 3 3 2 2" xfId="23557" xr:uid="{BACB3E81-E222-42D1-85FC-549BA46490F6}"/>
    <cellStyle name="Normal 12 7 3 3 3 3 2 2 2" xfId="49303" xr:uid="{35D880DA-1D7A-4F55-B903-EE7D1078FBB4}"/>
    <cellStyle name="Normal 12 7 3 3 3 3 2 3" xfId="49304" xr:uid="{3FABF34B-E026-46F5-A18E-FF7531CDD784}"/>
    <cellStyle name="Normal 12 7 3 3 3 3 3" xfId="18067" xr:uid="{F5AC597A-48A1-4708-9F62-888B40680D56}"/>
    <cellStyle name="Normal 12 7 3 3 3 3 3 2" xfId="49305" xr:uid="{3D0DF0FA-B14F-45C0-B044-5F452BD0E9C6}"/>
    <cellStyle name="Normal 12 7 3 3 3 3 4" xfId="49306" xr:uid="{B732A251-E92F-44A6-9A12-3D5F5DAA5123}"/>
    <cellStyle name="Normal 12 7 3 3 3 4" xfId="12577" xr:uid="{97C5E634-B4B8-4354-85A1-29B9446A921E}"/>
    <cellStyle name="Normal 12 7 3 3 3 4 2" xfId="25387" xr:uid="{FF30CCF6-676C-46D7-A73E-6C98B31DC17E}"/>
    <cellStyle name="Normal 12 7 3 3 3 4 2 2" xfId="49307" xr:uid="{334ECB79-FF1A-4DA4-812A-3D72735D420C}"/>
    <cellStyle name="Normal 12 7 3 3 3 4 3" xfId="49308" xr:uid="{38B018FA-CEE2-4AB6-9014-A73EAF0CA08E}"/>
    <cellStyle name="Normal 12 7 3 3 3 5" xfId="7087" xr:uid="{FBB5EC94-E8F0-43F2-95DF-816BC82D5681}"/>
    <cellStyle name="Normal 12 7 3 3 3 5 2" xfId="19897" xr:uid="{3073E4D8-02C2-490B-B371-0874FB6B2C0D}"/>
    <cellStyle name="Normal 12 7 3 3 3 5 2 2" xfId="49309" xr:uid="{E37B42CF-B386-4105-B70F-BD17C5BD1392}"/>
    <cellStyle name="Normal 12 7 3 3 3 5 3" xfId="49310" xr:uid="{062E07A6-FCFF-4074-B173-767D34DE0542}"/>
    <cellStyle name="Normal 12 7 3 3 3 6" xfId="14407" xr:uid="{47DCBA35-70E2-474B-A1BE-61E9E967D618}"/>
    <cellStyle name="Normal 12 7 3 3 3 6 2" xfId="49311" xr:uid="{80CBBB6C-175B-4342-818D-AE21848360CD}"/>
    <cellStyle name="Normal 12 7 3 3 3 7" xfId="49312" xr:uid="{50C90DA7-9A13-4AAA-9C74-C00BF9E777B9}"/>
    <cellStyle name="Normal 12 7 3 3 4" xfId="2533" xr:uid="{28D018D8-940E-4706-AD08-06685DEC5F51}"/>
    <cellStyle name="Normal 12 7 3 3 4 2" xfId="8023" xr:uid="{D558EE38-23E9-4300-9467-5495D355661A}"/>
    <cellStyle name="Normal 12 7 3 3 4 2 2" xfId="20833" xr:uid="{1E28D0A6-6469-4B21-8442-B090E58047A3}"/>
    <cellStyle name="Normal 12 7 3 3 4 2 2 2" xfId="49313" xr:uid="{D457C234-9A63-4978-B553-40937BFF84A0}"/>
    <cellStyle name="Normal 12 7 3 3 4 2 3" xfId="49314" xr:uid="{F2A03478-4FB9-4619-89CD-6A0D83CF96F4}"/>
    <cellStyle name="Normal 12 7 3 3 4 3" xfId="15343" xr:uid="{55F93C64-5886-4157-A84E-C5271924A966}"/>
    <cellStyle name="Normal 12 7 3 3 4 3 2" xfId="49315" xr:uid="{5C55296C-A6C6-4A3D-802B-894B7F52F6D1}"/>
    <cellStyle name="Normal 12 7 3 3 4 4" xfId="49316" xr:uid="{8829CC04-40E6-456B-A450-4BC33402E8C5}"/>
    <cellStyle name="Normal 12 7 3 3 5" xfId="4363" xr:uid="{3F4DC41F-0691-41EB-A17A-8191BA80EE27}"/>
    <cellStyle name="Normal 12 7 3 3 5 2" xfId="9853" xr:uid="{0D89ECA2-CF7D-4BAC-AD26-97DE423CEF64}"/>
    <cellStyle name="Normal 12 7 3 3 5 2 2" xfId="22663" xr:uid="{40DCD42E-99D7-488B-8635-8CEA8A2DB710}"/>
    <cellStyle name="Normal 12 7 3 3 5 2 2 2" xfId="49317" xr:uid="{60641E36-91E9-4428-9314-2927009D4551}"/>
    <cellStyle name="Normal 12 7 3 3 5 2 3" xfId="49318" xr:uid="{26C975EC-3400-457E-AD57-93CB284BEBA1}"/>
    <cellStyle name="Normal 12 7 3 3 5 3" xfId="17173" xr:uid="{735B2B27-291C-4A38-ACCD-F34B7EED9568}"/>
    <cellStyle name="Normal 12 7 3 3 5 3 2" xfId="49319" xr:uid="{68D4B5E6-0F07-41C4-95B1-AEF7749BDCBC}"/>
    <cellStyle name="Normal 12 7 3 3 5 4" xfId="49320" xr:uid="{53B665E3-BA35-4AE2-BDE5-EE3EA4E4A024}"/>
    <cellStyle name="Normal 12 7 3 3 6" xfId="11683" xr:uid="{4CE5E5E4-12A2-4097-BBB5-1132313DA32B}"/>
    <cellStyle name="Normal 12 7 3 3 6 2" xfId="24493" xr:uid="{92C610D1-F9C4-479C-88A5-2984D36FC4DA}"/>
    <cellStyle name="Normal 12 7 3 3 6 2 2" xfId="49321" xr:uid="{D0438901-4391-41C3-8D51-FE9A17F62B65}"/>
    <cellStyle name="Normal 12 7 3 3 6 3" xfId="49322" xr:uid="{87BF0695-AB85-43C9-BAD3-D7200E1AB413}"/>
    <cellStyle name="Normal 12 7 3 3 7" xfId="6193" xr:uid="{A2442A90-F257-41FA-81BF-33A704F85087}"/>
    <cellStyle name="Normal 12 7 3 3 7 2" xfId="19003" xr:uid="{AEB65BD5-3C1D-427C-AE91-9AC94F35B0F9}"/>
    <cellStyle name="Normal 12 7 3 3 7 2 2" xfId="49323" xr:uid="{BA6F284A-2EE4-49EB-987A-BCF62B8A3A22}"/>
    <cellStyle name="Normal 12 7 3 3 7 3" xfId="49324" xr:uid="{1EADA713-97A6-4082-9A90-C9711D2B4090}"/>
    <cellStyle name="Normal 12 7 3 3 8" xfId="13513" xr:uid="{3F2FC513-4E93-4FDE-A8DE-AA6C85171C08}"/>
    <cellStyle name="Normal 12 7 3 3 8 2" xfId="49325" xr:uid="{13114984-149D-448A-A47B-BD027DE553EC}"/>
    <cellStyle name="Normal 12 7 3 3 9" xfId="49326" xr:uid="{B63932C6-1B37-4986-B9CE-73D2AD22F09A}"/>
    <cellStyle name="Normal 12 7 3 4" xfId="477" xr:uid="{DB12DBB1-1D79-498B-8FF0-34354723BDE5}"/>
    <cellStyle name="Normal 12 7 3 4 2" xfId="1372" xr:uid="{8B314A6B-3FC6-451D-86C1-EF3F70767113}"/>
    <cellStyle name="Normal 12 7 3 4 2 2" xfId="3202" xr:uid="{49F85794-3E05-4858-86EC-6FF8E8A406B5}"/>
    <cellStyle name="Normal 12 7 3 4 2 2 2" xfId="8692" xr:uid="{709886FC-7D5B-4A4B-97F0-A5FDD9350500}"/>
    <cellStyle name="Normal 12 7 3 4 2 2 2 2" xfId="21502" xr:uid="{547FA408-8FA7-4F42-9C74-F1602B3C450A}"/>
    <cellStyle name="Normal 12 7 3 4 2 2 2 2 2" xfId="49327" xr:uid="{22A8F698-876F-4F2C-9BA2-E8A40DA198E8}"/>
    <cellStyle name="Normal 12 7 3 4 2 2 2 3" xfId="49328" xr:uid="{7B26233C-3B88-4C11-A6E7-BB8431697355}"/>
    <cellStyle name="Normal 12 7 3 4 2 2 3" xfId="16012" xr:uid="{977CF4D7-0CFA-436A-AD31-AA7453BCD8A7}"/>
    <cellStyle name="Normal 12 7 3 4 2 2 3 2" xfId="49329" xr:uid="{31BD7749-61CA-41DE-AAF9-F83AAC685CB0}"/>
    <cellStyle name="Normal 12 7 3 4 2 2 4" xfId="49330" xr:uid="{FF3F91DB-297E-4C6B-903B-7F249E739378}"/>
    <cellStyle name="Normal 12 7 3 4 2 3" xfId="5032" xr:uid="{84E97632-FBE4-4B0F-A373-1E0874DC2E12}"/>
    <cellStyle name="Normal 12 7 3 4 2 3 2" xfId="10522" xr:uid="{A884CE30-1E70-4AD5-BAF4-07FC964959AB}"/>
    <cellStyle name="Normal 12 7 3 4 2 3 2 2" xfId="23332" xr:uid="{6F6C398B-C2B3-4BA8-A62D-D9AA87B4479B}"/>
    <cellStyle name="Normal 12 7 3 4 2 3 2 2 2" xfId="49331" xr:uid="{892F783F-FC82-4CFC-A6CB-F4DBC6B5266B}"/>
    <cellStyle name="Normal 12 7 3 4 2 3 2 3" xfId="49332" xr:uid="{A91609B4-6693-4F5C-8A1C-840807986227}"/>
    <cellStyle name="Normal 12 7 3 4 2 3 3" xfId="17842" xr:uid="{D97869C9-1224-4554-B6F2-7B4083EA41C4}"/>
    <cellStyle name="Normal 12 7 3 4 2 3 3 2" xfId="49333" xr:uid="{872D6729-12E6-416C-B3F6-24202690C5D5}"/>
    <cellStyle name="Normal 12 7 3 4 2 3 4" xfId="49334" xr:uid="{408D2A8F-95C1-41B3-BB92-4D8E64FE35F0}"/>
    <cellStyle name="Normal 12 7 3 4 2 4" xfId="12352" xr:uid="{DC2918B9-E8B5-4609-842D-0E294467B8E4}"/>
    <cellStyle name="Normal 12 7 3 4 2 4 2" xfId="25162" xr:uid="{74CF6F73-7372-4346-816E-05E124D73160}"/>
    <cellStyle name="Normal 12 7 3 4 2 4 2 2" xfId="49335" xr:uid="{09AF83BA-C3D6-4F2D-9A23-91FA99AE65E6}"/>
    <cellStyle name="Normal 12 7 3 4 2 4 3" xfId="49336" xr:uid="{2EA453DB-4F8D-47C8-A938-9F2AB9FDE5BB}"/>
    <cellStyle name="Normal 12 7 3 4 2 5" xfId="6862" xr:uid="{7F92CC58-6B8C-4DFB-8C34-7EFF65004C5B}"/>
    <cellStyle name="Normal 12 7 3 4 2 5 2" xfId="19672" xr:uid="{33CB5220-4412-474B-B0B6-75B062FF93D7}"/>
    <cellStyle name="Normal 12 7 3 4 2 5 2 2" xfId="49337" xr:uid="{BCEDA2F1-87AE-4817-A0EB-03859D81FF8D}"/>
    <cellStyle name="Normal 12 7 3 4 2 5 3" xfId="49338" xr:uid="{A80BCC26-FBB1-4E19-9540-C466C551CC95}"/>
    <cellStyle name="Normal 12 7 3 4 2 6" xfId="14182" xr:uid="{6138DA05-CB2C-4DAE-BE40-8DF8F4ACA337}"/>
    <cellStyle name="Normal 12 7 3 4 2 6 2" xfId="49339" xr:uid="{3B31ED2B-773E-4F86-99EB-40CECC7FBE0A}"/>
    <cellStyle name="Normal 12 7 3 4 2 7" xfId="49340" xr:uid="{69CDB0AB-E7F0-444D-BBFF-84011335EB62}"/>
    <cellStyle name="Normal 12 7 3 4 3" xfId="2308" xr:uid="{D7D2E9B7-090D-420F-B18A-4315605E9B50}"/>
    <cellStyle name="Normal 12 7 3 4 3 2" xfId="7798" xr:uid="{7F01163D-A937-445A-808E-3500E45B95CD}"/>
    <cellStyle name="Normal 12 7 3 4 3 2 2" xfId="20608" xr:uid="{3A9E40F8-EF12-4783-8FDC-3DD7B348292A}"/>
    <cellStyle name="Normal 12 7 3 4 3 2 2 2" xfId="49341" xr:uid="{7F7E3851-7181-4BAA-A79B-168FD8395F5E}"/>
    <cellStyle name="Normal 12 7 3 4 3 2 3" xfId="49342" xr:uid="{C5C01626-7E9D-45E3-9350-8D08961B126E}"/>
    <cellStyle name="Normal 12 7 3 4 3 3" xfId="15118" xr:uid="{09E8372E-2146-4AC4-BBE7-2AF8F4795940}"/>
    <cellStyle name="Normal 12 7 3 4 3 3 2" xfId="49343" xr:uid="{6E8DD2E1-D619-4C72-81B9-8AF49170818E}"/>
    <cellStyle name="Normal 12 7 3 4 3 4" xfId="49344" xr:uid="{9CAC1664-97C4-40F0-B888-CCEB0B72049F}"/>
    <cellStyle name="Normal 12 7 3 4 4" xfId="4138" xr:uid="{BA364F18-AB35-4B1E-8EE6-9E8199221515}"/>
    <cellStyle name="Normal 12 7 3 4 4 2" xfId="9628" xr:uid="{F3A7CDBD-66DD-4843-9AED-7CD61C89322F}"/>
    <cellStyle name="Normal 12 7 3 4 4 2 2" xfId="22438" xr:uid="{92857524-4410-42DD-AF8E-6EBCA83D9236}"/>
    <cellStyle name="Normal 12 7 3 4 4 2 2 2" xfId="49345" xr:uid="{D72B5912-7383-4253-8718-FEB8823646B3}"/>
    <cellStyle name="Normal 12 7 3 4 4 2 3" xfId="49346" xr:uid="{0D847F7C-3FE8-475C-B578-997C1B320D97}"/>
    <cellStyle name="Normal 12 7 3 4 4 3" xfId="16948" xr:uid="{AA64B42F-6A58-4B7D-989E-DAEF7DBC0C72}"/>
    <cellStyle name="Normal 12 7 3 4 4 3 2" xfId="49347" xr:uid="{98A19380-65DC-4114-88FC-B6950F0973D8}"/>
    <cellStyle name="Normal 12 7 3 4 4 4" xfId="49348" xr:uid="{EFA9201F-A422-4737-8487-F30ADBD58FEC}"/>
    <cellStyle name="Normal 12 7 3 4 5" xfId="11458" xr:uid="{49F60FDD-3215-4115-BA35-C6310A5C7030}"/>
    <cellStyle name="Normal 12 7 3 4 5 2" xfId="24268" xr:uid="{4BD4F843-8036-40AC-A8F2-23B804E86217}"/>
    <cellStyle name="Normal 12 7 3 4 5 2 2" xfId="49349" xr:uid="{74238D58-D227-4374-9099-07A0FBAAFDC3}"/>
    <cellStyle name="Normal 12 7 3 4 5 3" xfId="49350" xr:uid="{820051CE-7908-484E-A787-09883EC0F906}"/>
    <cellStyle name="Normal 12 7 3 4 6" xfId="5968" xr:uid="{5B3A8D11-46A0-400B-A768-F509E20F1E93}"/>
    <cellStyle name="Normal 12 7 3 4 6 2" xfId="18778" xr:uid="{084ECAE0-F395-4405-B612-C86A5915F5CE}"/>
    <cellStyle name="Normal 12 7 3 4 6 2 2" xfId="49351" xr:uid="{C857663C-5882-406C-ADBB-76B60DDD128A}"/>
    <cellStyle name="Normal 12 7 3 4 6 3" xfId="49352" xr:uid="{668FF082-85DD-4A21-B613-A9A56579BE68}"/>
    <cellStyle name="Normal 12 7 3 4 7" xfId="13288" xr:uid="{1E8C11FF-5B2C-4343-810B-06DD3FBB5F11}"/>
    <cellStyle name="Normal 12 7 3 4 7 2" xfId="49353" xr:uid="{4648169E-15C4-47B3-9F23-520D5B49772C}"/>
    <cellStyle name="Normal 12 7 3 4 8" xfId="49354" xr:uid="{ECAE5EE1-9F67-47CE-9082-E0664D6FFCED}"/>
    <cellStyle name="Normal 12 7 3 5" xfId="836" xr:uid="{7E0A3AFA-3E31-4013-B006-3CA55574CFB0}"/>
    <cellStyle name="Normal 12 7 3 5 2" xfId="1731" xr:uid="{ECAF73E3-30A0-4B6F-8B11-44F117DE2F1A}"/>
    <cellStyle name="Normal 12 7 3 5 2 2" xfId="3561" xr:uid="{87563BA6-19D9-40C6-8A1F-A8C9639969CE}"/>
    <cellStyle name="Normal 12 7 3 5 2 2 2" xfId="9051" xr:uid="{FF4D2E88-337A-4551-984E-445BA103DA6F}"/>
    <cellStyle name="Normal 12 7 3 5 2 2 2 2" xfId="21861" xr:uid="{5232FE39-5585-4E36-96C8-85F730CA0774}"/>
    <cellStyle name="Normal 12 7 3 5 2 2 2 2 2" xfId="49355" xr:uid="{7DC5446D-9B16-49B6-99E7-068B24671AD1}"/>
    <cellStyle name="Normal 12 7 3 5 2 2 2 3" xfId="49356" xr:uid="{DABDC462-2954-498E-BD7A-E8A9DFCA44A1}"/>
    <cellStyle name="Normal 12 7 3 5 2 2 3" xfId="16371" xr:uid="{AA849779-38D2-449F-9FD4-F490C053A2DB}"/>
    <cellStyle name="Normal 12 7 3 5 2 2 3 2" xfId="49357" xr:uid="{5CEBA54F-4EBF-4F28-A302-E6975D74A9BF}"/>
    <cellStyle name="Normal 12 7 3 5 2 2 4" xfId="49358" xr:uid="{E185469A-DC4D-447D-8DD9-DABDF214F3F8}"/>
    <cellStyle name="Normal 12 7 3 5 2 3" xfId="5391" xr:uid="{5AC49FC3-EC60-4771-B58D-2A538C521609}"/>
    <cellStyle name="Normal 12 7 3 5 2 3 2" xfId="10881" xr:uid="{D72ECBDD-65B7-4770-A9B2-F61AEFF29D4A}"/>
    <cellStyle name="Normal 12 7 3 5 2 3 2 2" xfId="23691" xr:uid="{E4067645-4D1C-4E8B-BC1E-56C6AB5A72CD}"/>
    <cellStyle name="Normal 12 7 3 5 2 3 2 2 2" xfId="49359" xr:uid="{C187C636-3F0D-4FB6-9903-4DE2383166B4}"/>
    <cellStyle name="Normal 12 7 3 5 2 3 2 3" xfId="49360" xr:uid="{0384B913-6989-4829-AA83-7912CFE2900E}"/>
    <cellStyle name="Normal 12 7 3 5 2 3 3" xfId="18201" xr:uid="{829EDF9F-E2E6-48E3-9C0A-7882C726812D}"/>
    <cellStyle name="Normal 12 7 3 5 2 3 3 2" xfId="49361" xr:uid="{50FA3F92-F740-413E-9330-D03B9A738911}"/>
    <cellStyle name="Normal 12 7 3 5 2 3 4" xfId="49362" xr:uid="{9A374A52-8D62-4B4C-8B4A-56CD3233C008}"/>
    <cellStyle name="Normal 12 7 3 5 2 4" xfId="12711" xr:uid="{1A0D5A9E-FA9E-49F3-8024-95917AA07CC4}"/>
    <cellStyle name="Normal 12 7 3 5 2 4 2" xfId="25521" xr:uid="{5199E0A3-FDC2-48C5-8FD1-9AE05CDE6120}"/>
    <cellStyle name="Normal 12 7 3 5 2 4 2 2" xfId="49363" xr:uid="{B7DA7B43-E9CA-4FB3-9018-3F0986415E5B}"/>
    <cellStyle name="Normal 12 7 3 5 2 4 3" xfId="49364" xr:uid="{4D7B7E2A-512A-4A72-8B5F-72AA93A3C48D}"/>
    <cellStyle name="Normal 12 7 3 5 2 5" xfId="7221" xr:uid="{430FB54B-C700-43C4-AA2B-A34E671B39F9}"/>
    <cellStyle name="Normal 12 7 3 5 2 5 2" xfId="20031" xr:uid="{2C891434-42D5-4404-A28E-B8824D6B1AB3}"/>
    <cellStyle name="Normal 12 7 3 5 2 5 2 2" xfId="49365" xr:uid="{E67234ED-EA0E-4008-B659-1EB05B77E570}"/>
    <cellStyle name="Normal 12 7 3 5 2 5 3" xfId="49366" xr:uid="{D538AAE9-0BE8-4550-9B01-B7E8C3CB8A22}"/>
    <cellStyle name="Normal 12 7 3 5 2 6" xfId="14541" xr:uid="{96DFD7DB-70E4-451B-8A37-4377258E49F3}"/>
    <cellStyle name="Normal 12 7 3 5 2 6 2" xfId="49367" xr:uid="{A0246ABB-44F8-47BE-BBC5-51DF4ACBB074}"/>
    <cellStyle name="Normal 12 7 3 5 2 7" xfId="49368" xr:uid="{C045603B-6352-497D-92D0-A334E0142D54}"/>
    <cellStyle name="Normal 12 7 3 5 3" xfId="2667" xr:uid="{41EEC62E-A477-498B-AC51-507BDED7EA42}"/>
    <cellStyle name="Normal 12 7 3 5 3 2" xfId="8157" xr:uid="{05F90EF0-E31E-4D9D-B55D-B192AE330FE0}"/>
    <cellStyle name="Normal 12 7 3 5 3 2 2" xfId="20967" xr:uid="{C7EB0A91-75B3-4FF0-A95B-085738E2A772}"/>
    <cellStyle name="Normal 12 7 3 5 3 2 2 2" xfId="49369" xr:uid="{5DD5E363-9643-4667-B4E9-CD22A95042EA}"/>
    <cellStyle name="Normal 12 7 3 5 3 2 3" xfId="49370" xr:uid="{E09FC1EB-2752-4842-89BE-4D4161C34A32}"/>
    <cellStyle name="Normal 12 7 3 5 3 3" xfId="15477" xr:uid="{292C7C11-8DFA-43E1-9CF3-275152B8A9DE}"/>
    <cellStyle name="Normal 12 7 3 5 3 3 2" xfId="49371" xr:uid="{D4071D9B-E450-49C6-9E97-9E61647B02F2}"/>
    <cellStyle name="Normal 12 7 3 5 3 4" xfId="49372" xr:uid="{175F7539-CA57-4871-9A0D-0E094392039A}"/>
    <cellStyle name="Normal 12 7 3 5 4" xfId="4497" xr:uid="{5FF9884E-C6A4-4AE5-9A25-5D73B4628792}"/>
    <cellStyle name="Normal 12 7 3 5 4 2" xfId="9987" xr:uid="{8E72807F-E0A3-4929-8FBE-FA88BEDCF76F}"/>
    <cellStyle name="Normal 12 7 3 5 4 2 2" xfId="22797" xr:uid="{2DAAAFFA-E9B9-4AF3-BF15-F7DF69A8C215}"/>
    <cellStyle name="Normal 12 7 3 5 4 2 2 2" xfId="49373" xr:uid="{DC588373-2317-40DA-AE97-E4DF8079C20F}"/>
    <cellStyle name="Normal 12 7 3 5 4 2 3" xfId="49374" xr:uid="{30BD5F7E-71D6-4036-A137-87FAB2E29992}"/>
    <cellStyle name="Normal 12 7 3 5 4 3" xfId="17307" xr:uid="{BAD532C4-F6F7-4E92-9B25-84A74B3E0FFD}"/>
    <cellStyle name="Normal 12 7 3 5 4 3 2" xfId="49375" xr:uid="{2F947A4D-F9EC-42B8-9718-6B755890BF81}"/>
    <cellStyle name="Normal 12 7 3 5 4 4" xfId="49376" xr:uid="{EA0693B9-6CA1-4A76-A8D9-D2DB65F064B4}"/>
    <cellStyle name="Normal 12 7 3 5 5" xfId="11817" xr:uid="{D3D08BEB-DF82-4B5D-A83D-1948ED176AD9}"/>
    <cellStyle name="Normal 12 7 3 5 5 2" xfId="24627" xr:uid="{9656CDEA-16C4-480D-8F17-A5CB51AFEB81}"/>
    <cellStyle name="Normal 12 7 3 5 5 2 2" xfId="49377" xr:uid="{8E5191C3-AC7A-4199-80C9-AE375CD2B1D4}"/>
    <cellStyle name="Normal 12 7 3 5 5 3" xfId="49378" xr:uid="{0FE2D226-B856-4EE1-8E70-F14D3A3BA14D}"/>
    <cellStyle name="Normal 12 7 3 5 6" xfId="6327" xr:uid="{B2E568D3-AB8A-49D9-B563-7205F0A39F5F}"/>
    <cellStyle name="Normal 12 7 3 5 6 2" xfId="19137" xr:uid="{378B6A5E-B201-4BE4-88FE-645840B96C0F}"/>
    <cellStyle name="Normal 12 7 3 5 6 2 2" xfId="49379" xr:uid="{4A52F30B-731F-4E96-8CF2-E94A281D63E2}"/>
    <cellStyle name="Normal 12 7 3 5 6 3" xfId="49380" xr:uid="{94B8283E-69CE-457A-AF13-A96B6D873564}"/>
    <cellStyle name="Normal 12 7 3 5 7" xfId="13647" xr:uid="{609815DC-BD4C-403F-8E12-83F7CD4B925F}"/>
    <cellStyle name="Normal 12 7 3 5 7 2" xfId="49381" xr:uid="{043E27B1-3736-4823-B452-31FD8921BE6D}"/>
    <cellStyle name="Normal 12 7 3 5 8" xfId="49382" xr:uid="{42A0C80F-FD32-423C-8C4A-7B7EE472F82A}"/>
    <cellStyle name="Normal 12 7 3 6" xfId="1237" xr:uid="{A38B5E6F-11A8-46C9-BCFF-5F2F7B1591D4}"/>
    <cellStyle name="Normal 12 7 3 6 2" xfId="3067" xr:uid="{CDC5609A-FDC6-490F-A0BF-831FE2F31AE8}"/>
    <cellStyle name="Normal 12 7 3 6 2 2" xfId="8557" xr:uid="{C76A4B87-6B9B-4FFF-8793-A7853E7EF691}"/>
    <cellStyle name="Normal 12 7 3 6 2 2 2" xfId="21367" xr:uid="{3A05E29E-9DE4-4249-BF60-29A94A97EEB4}"/>
    <cellStyle name="Normal 12 7 3 6 2 2 2 2" xfId="49383" xr:uid="{D1F77357-27C6-43C2-9349-600B13D5750D}"/>
    <cellStyle name="Normal 12 7 3 6 2 2 3" xfId="49384" xr:uid="{E5E2562D-53E4-46BF-89C3-42BB553D9D2C}"/>
    <cellStyle name="Normal 12 7 3 6 2 3" xfId="15877" xr:uid="{7E4990F3-FA09-4A8F-B599-1BEEABA4CB11}"/>
    <cellStyle name="Normal 12 7 3 6 2 3 2" xfId="49385" xr:uid="{CA5B899D-7479-418E-823E-79B5020582B1}"/>
    <cellStyle name="Normal 12 7 3 6 2 4" xfId="49386" xr:uid="{CE18F90D-9594-4F65-B4A7-5F7F5306FDDE}"/>
    <cellStyle name="Normal 12 7 3 6 3" xfId="4897" xr:uid="{7179D0B5-0EF6-42F1-B2C4-DAB04C84B024}"/>
    <cellStyle name="Normal 12 7 3 6 3 2" xfId="10387" xr:uid="{3DE59074-474F-4A8E-9586-4E39A5429063}"/>
    <cellStyle name="Normal 12 7 3 6 3 2 2" xfId="23197" xr:uid="{4CE202AE-D81D-457A-B813-5E6DB92D77CC}"/>
    <cellStyle name="Normal 12 7 3 6 3 2 2 2" xfId="49387" xr:uid="{D275DA65-72CD-485C-BB9E-267B5DABAB82}"/>
    <cellStyle name="Normal 12 7 3 6 3 2 3" xfId="49388" xr:uid="{17E9655D-45B4-4496-A574-41295F02E265}"/>
    <cellStyle name="Normal 12 7 3 6 3 3" xfId="17707" xr:uid="{FB4BC972-B28E-4D7A-9BAA-C7A4FD2B9966}"/>
    <cellStyle name="Normal 12 7 3 6 3 3 2" xfId="49389" xr:uid="{EDA09054-A92D-40F7-B811-E570852079F6}"/>
    <cellStyle name="Normal 12 7 3 6 3 4" xfId="49390" xr:uid="{51A5A6FE-1D55-432D-ACDC-86E1D379AB17}"/>
    <cellStyle name="Normal 12 7 3 6 4" xfId="12217" xr:uid="{0CACB383-BDD0-4D82-9474-921B7CBB2653}"/>
    <cellStyle name="Normal 12 7 3 6 4 2" xfId="25027" xr:uid="{41E490F3-332B-40F5-B107-0C1D974624C1}"/>
    <cellStyle name="Normal 12 7 3 6 4 2 2" xfId="49391" xr:uid="{4DF00CD7-8BA4-43E3-964B-465841BE3A73}"/>
    <cellStyle name="Normal 12 7 3 6 4 3" xfId="49392" xr:uid="{B36BB623-01E9-4D84-AE42-65F6104E7CA1}"/>
    <cellStyle name="Normal 12 7 3 6 5" xfId="6727" xr:uid="{4CE31F3F-F706-41F1-A45C-A1300D910B98}"/>
    <cellStyle name="Normal 12 7 3 6 5 2" xfId="19537" xr:uid="{0DB031FF-F4BF-493A-B401-87280059C416}"/>
    <cellStyle name="Normal 12 7 3 6 5 2 2" xfId="49393" xr:uid="{022DAD64-C946-493D-A9CA-EEDED7BF3FF7}"/>
    <cellStyle name="Normal 12 7 3 6 5 3" xfId="49394" xr:uid="{59854378-DD6C-45F4-BD5A-3F5A00172EF2}"/>
    <cellStyle name="Normal 12 7 3 6 6" xfId="14047" xr:uid="{47C26C76-8BD2-4632-ABC7-75995A7FBC92}"/>
    <cellStyle name="Normal 12 7 3 6 6 2" xfId="49395" xr:uid="{B5280BAD-E64F-4AAB-805A-6F4DFAF31F10}"/>
    <cellStyle name="Normal 12 7 3 6 7" xfId="49396" xr:uid="{C1B991F9-FBCB-426F-970B-CA7593422809}"/>
    <cellStyle name="Normal 12 7 3 7" xfId="2173" xr:uid="{FDA42152-60C8-405D-AAFA-AF2CD9E1D86B}"/>
    <cellStyle name="Normal 12 7 3 7 2" xfId="7663" xr:uid="{E2FEBB95-692C-4B60-B1D9-6A4B4D0688C6}"/>
    <cellStyle name="Normal 12 7 3 7 2 2" xfId="20473" xr:uid="{79C6203F-ED2A-4D77-87CB-D30F41714507}"/>
    <cellStyle name="Normal 12 7 3 7 2 2 2" xfId="49397" xr:uid="{32C47984-BD90-4CD8-A18F-67CD5B65D278}"/>
    <cellStyle name="Normal 12 7 3 7 2 3" xfId="49398" xr:uid="{573A43B2-511A-4E86-8EBC-8902D41F3B4A}"/>
    <cellStyle name="Normal 12 7 3 7 3" xfId="14983" xr:uid="{FDDB7DBC-AF6B-427D-8B7E-B51D46103A6D}"/>
    <cellStyle name="Normal 12 7 3 7 3 2" xfId="49399" xr:uid="{DBA02B0A-C9BB-4B6C-9E49-952167F48363}"/>
    <cellStyle name="Normal 12 7 3 7 4" xfId="49400" xr:uid="{D44E75AF-DFDE-4251-BC2D-007AC70A7D46}"/>
    <cellStyle name="Normal 12 7 3 8" xfId="4003" xr:uid="{F672C24D-93DD-4012-A9CC-00AA28C47544}"/>
    <cellStyle name="Normal 12 7 3 8 2" xfId="9493" xr:uid="{C67173BD-4DC3-4615-9095-C442CDA2D820}"/>
    <cellStyle name="Normal 12 7 3 8 2 2" xfId="22303" xr:uid="{08C51FE4-1D52-45B7-8DEA-51995F2923FF}"/>
    <cellStyle name="Normal 12 7 3 8 2 2 2" xfId="49401" xr:uid="{4EA74E80-C2FD-4353-8B89-59F397747911}"/>
    <cellStyle name="Normal 12 7 3 8 2 3" xfId="49402" xr:uid="{1310D4AC-6E37-4D24-B893-895C7226BC54}"/>
    <cellStyle name="Normal 12 7 3 8 3" xfId="16813" xr:uid="{D32A5006-5118-437A-9B42-0589EE75534A}"/>
    <cellStyle name="Normal 12 7 3 8 3 2" xfId="49403" xr:uid="{1410E3BC-85E7-4EE3-BF0E-8C83CD6CD17D}"/>
    <cellStyle name="Normal 12 7 3 8 4" xfId="49404" xr:uid="{C98BBB42-BB7E-48F5-AEA1-7C002FEEAC09}"/>
    <cellStyle name="Normal 12 7 3 9" xfId="11323" xr:uid="{29C4D3CB-9DA3-40FF-BD53-0161CC57B806}"/>
    <cellStyle name="Normal 12 7 3 9 2" xfId="24133" xr:uid="{D365031A-20D0-485D-BE2D-D5BF47C379D6}"/>
    <cellStyle name="Normal 12 7 3 9 2 2" xfId="49405" xr:uid="{71DB7C38-C056-4F78-BE05-3D7931C8A857}"/>
    <cellStyle name="Normal 12 7 3 9 3" xfId="49406" xr:uid="{34152CB3-55CC-4102-9D6E-1133766450CE}"/>
    <cellStyle name="Normal 12 7 4" xfId="392" xr:uid="{1B95FB7D-FA5C-4873-A29F-77292C152F5A}"/>
    <cellStyle name="Normal 12 7 4 10" xfId="5884" xr:uid="{5694EA54-1B98-4D2D-A0DE-76CE48C45708}"/>
    <cellStyle name="Normal 12 7 4 10 2" xfId="18694" xr:uid="{45864C9D-C3AE-44DC-8091-C568821F7E1A}"/>
    <cellStyle name="Normal 12 7 4 10 2 2" xfId="49407" xr:uid="{7EEEAEAA-B69C-4A17-9F8E-79BBB6E3DEAC}"/>
    <cellStyle name="Normal 12 7 4 10 3" xfId="49408" xr:uid="{B6FBB1C6-64B7-4551-AFA2-98B3CB900BD4}"/>
    <cellStyle name="Normal 12 7 4 11" xfId="13204" xr:uid="{CBC07775-BAAA-4EA1-8206-C2D9AC2A38A7}"/>
    <cellStyle name="Normal 12 7 4 11 2" xfId="49409" xr:uid="{37C2D7B6-D7B6-48B9-83AF-65584CBE2AEE}"/>
    <cellStyle name="Normal 12 7 4 12" xfId="49410" xr:uid="{F37A39A6-5147-4E06-9CEC-472ACE220DE4}"/>
    <cellStyle name="Normal 12 7 4 2" xfId="621" xr:uid="{55428384-E9BB-404E-84D9-7213579A79F2}"/>
    <cellStyle name="Normal 12 7 4 2 2" xfId="1020" xr:uid="{4A9E639F-3F6F-4F11-8757-0B84357F5AAB}"/>
    <cellStyle name="Normal 12 7 4 2 2 2" xfId="1915" xr:uid="{E60B4C21-50CF-4769-83CC-BB71762F83D4}"/>
    <cellStyle name="Normal 12 7 4 2 2 2 2" xfId="3745" xr:uid="{B90AEB6A-04E9-4A2A-B395-0D96920DB599}"/>
    <cellStyle name="Normal 12 7 4 2 2 2 2 2" xfId="9235" xr:uid="{60618F15-BA4C-4200-9D8F-415AF042F49C}"/>
    <cellStyle name="Normal 12 7 4 2 2 2 2 2 2" xfId="22045" xr:uid="{9985F635-6498-4F67-87C3-0E721E8EF87C}"/>
    <cellStyle name="Normal 12 7 4 2 2 2 2 2 2 2" xfId="49411" xr:uid="{A0523626-7FAC-416B-A825-CD69245E1E7A}"/>
    <cellStyle name="Normal 12 7 4 2 2 2 2 2 3" xfId="49412" xr:uid="{DE8DBE96-3A31-4C97-8322-2624B3FAD480}"/>
    <cellStyle name="Normal 12 7 4 2 2 2 2 3" xfId="16555" xr:uid="{C78444F3-E73E-4578-9B74-25DD76E95275}"/>
    <cellStyle name="Normal 12 7 4 2 2 2 2 3 2" xfId="49413" xr:uid="{9615A57B-E8AC-41B0-A5C1-FF39E552F520}"/>
    <cellStyle name="Normal 12 7 4 2 2 2 2 4" xfId="49414" xr:uid="{EA25AA91-C9EC-4205-A979-4CDC78E26DE4}"/>
    <cellStyle name="Normal 12 7 4 2 2 2 3" xfId="5575" xr:uid="{B40C5806-0019-4609-A2EA-16B96374CDE8}"/>
    <cellStyle name="Normal 12 7 4 2 2 2 3 2" xfId="11065" xr:uid="{F534B2D0-7979-490E-B0BC-124883A60CC1}"/>
    <cellStyle name="Normal 12 7 4 2 2 2 3 2 2" xfId="23875" xr:uid="{F7E804F0-0F25-4D4A-83AC-E4F96258A685}"/>
    <cellStyle name="Normal 12 7 4 2 2 2 3 2 2 2" xfId="49415" xr:uid="{18FF58A7-AD70-4917-9DFA-E18FBCBF5FF6}"/>
    <cellStyle name="Normal 12 7 4 2 2 2 3 2 3" xfId="49416" xr:uid="{E45F6C4B-EE87-4F25-A474-B0BF16A410C0}"/>
    <cellStyle name="Normal 12 7 4 2 2 2 3 3" xfId="18385" xr:uid="{5D89DA53-5E27-4F02-86DD-2D803D930DF5}"/>
    <cellStyle name="Normal 12 7 4 2 2 2 3 3 2" xfId="49417" xr:uid="{F6E515F0-A9BF-4340-8504-EC9D943649D0}"/>
    <cellStyle name="Normal 12 7 4 2 2 2 3 4" xfId="49418" xr:uid="{1B0629CA-F094-42E2-870A-63677D7EE90E}"/>
    <cellStyle name="Normal 12 7 4 2 2 2 4" xfId="12895" xr:uid="{264C413C-B666-451F-A531-1C1B10733D33}"/>
    <cellStyle name="Normal 12 7 4 2 2 2 4 2" xfId="25705" xr:uid="{1EFBE23A-DD7C-42B8-B0F5-38E2680A0A3A}"/>
    <cellStyle name="Normal 12 7 4 2 2 2 4 2 2" xfId="49419" xr:uid="{A3153F06-0195-4904-A174-5A1B6C2B61E6}"/>
    <cellStyle name="Normal 12 7 4 2 2 2 4 3" xfId="49420" xr:uid="{1DC2F1D9-40D2-4852-806A-9901240CC594}"/>
    <cellStyle name="Normal 12 7 4 2 2 2 5" xfId="7405" xr:uid="{E38B0A8C-14B4-4B7F-BB13-594906C1ADD8}"/>
    <cellStyle name="Normal 12 7 4 2 2 2 5 2" xfId="20215" xr:uid="{34DC2054-00FE-4783-A903-6BEF93993DB0}"/>
    <cellStyle name="Normal 12 7 4 2 2 2 5 2 2" xfId="49421" xr:uid="{902B79B9-7381-419D-9A46-FEDDEBA1D01C}"/>
    <cellStyle name="Normal 12 7 4 2 2 2 5 3" xfId="49422" xr:uid="{CFAFA195-55B9-4804-81A1-4759C5E7D938}"/>
    <cellStyle name="Normal 12 7 4 2 2 2 6" xfId="14725" xr:uid="{2EB5745E-F738-4415-8703-1BF35B318869}"/>
    <cellStyle name="Normal 12 7 4 2 2 2 6 2" xfId="49423" xr:uid="{787A80A3-A377-40C5-B2DC-8981E2298F93}"/>
    <cellStyle name="Normal 12 7 4 2 2 2 7" xfId="49424" xr:uid="{256A33F1-1CCF-406C-9E90-73BDC9995F28}"/>
    <cellStyle name="Normal 12 7 4 2 2 3" xfId="2851" xr:uid="{C8096CAB-C6C7-40E5-8BCC-A859F05256F6}"/>
    <cellStyle name="Normal 12 7 4 2 2 3 2" xfId="8341" xr:uid="{A7EFB692-C99A-492E-A53F-504F0E1D2BE2}"/>
    <cellStyle name="Normal 12 7 4 2 2 3 2 2" xfId="21151" xr:uid="{19E271A6-5028-4D36-8FA6-0C504DEBCD7E}"/>
    <cellStyle name="Normal 12 7 4 2 2 3 2 2 2" xfId="49425" xr:uid="{082A68FD-9EFE-4B35-8B71-F4456513A503}"/>
    <cellStyle name="Normal 12 7 4 2 2 3 2 3" xfId="49426" xr:uid="{4BADACD0-1799-4838-9195-C5E3550CAD05}"/>
    <cellStyle name="Normal 12 7 4 2 2 3 3" xfId="15661" xr:uid="{5BCC8891-4A51-4281-A65D-EC322CD94658}"/>
    <cellStyle name="Normal 12 7 4 2 2 3 3 2" xfId="49427" xr:uid="{2BD9D302-7E91-4AB6-9776-7352B361B8CB}"/>
    <cellStyle name="Normal 12 7 4 2 2 3 4" xfId="49428" xr:uid="{DA467808-9C25-48B7-A603-3981D89BA990}"/>
    <cellStyle name="Normal 12 7 4 2 2 4" xfId="4681" xr:uid="{738B9399-4A2D-4419-B063-F0DEF98F8C34}"/>
    <cellStyle name="Normal 12 7 4 2 2 4 2" xfId="10171" xr:uid="{68D4838A-0BE5-448A-A3AA-3680BB1B89EB}"/>
    <cellStyle name="Normal 12 7 4 2 2 4 2 2" xfId="22981" xr:uid="{BB89BC19-840A-42EB-9002-020A3C57CF95}"/>
    <cellStyle name="Normal 12 7 4 2 2 4 2 2 2" xfId="49429" xr:uid="{9B3F327C-8729-4A57-9F44-C66EECBE6820}"/>
    <cellStyle name="Normal 12 7 4 2 2 4 2 3" xfId="49430" xr:uid="{BA95BBC1-C4DD-4195-9080-3F7404D263BD}"/>
    <cellStyle name="Normal 12 7 4 2 2 4 3" xfId="17491" xr:uid="{61B79437-661C-4A77-9163-65930D64FE24}"/>
    <cellStyle name="Normal 12 7 4 2 2 4 3 2" xfId="49431" xr:uid="{B98141EC-002D-47F8-8F09-5ACAC78CFAC2}"/>
    <cellStyle name="Normal 12 7 4 2 2 4 4" xfId="49432" xr:uid="{27CD9D8C-D5FD-4E1A-BD19-E176F74CB5C8}"/>
    <cellStyle name="Normal 12 7 4 2 2 5" xfId="12001" xr:uid="{DC7D33B7-355D-4029-9F6E-BFEC4C78A201}"/>
    <cellStyle name="Normal 12 7 4 2 2 5 2" xfId="24811" xr:uid="{D700FF07-0066-4C82-870D-DDCB7A5B0AEB}"/>
    <cellStyle name="Normal 12 7 4 2 2 5 2 2" xfId="49433" xr:uid="{86CA405B-574A-4474-83A2-17E2CE64922C}"/>
    <cellStyle name="Normal 12 7 4 2 2 5 3" xfId="49434" xr:uid="{18964822-91E4-472C-9DF3-17D83F8E569F}"/>
    <cellStyle name="Normal 12 7 4 2 2 6" xfId="6511" xr:uid="{9F4FAEA5-149C-4064-BB02-50E1E527EC9E}"/>
    <cellStyle name="Normal 12 7 4 2 2 6 2" xfId="19321" xr:uid="{8B411EFC-E905-41E6-953A-785EADD820C2}"/>
    <cellStyle name="Normal 12 7 4 2 2 6 2 2" xfId="49435" xr:uid="{667682DC-E2DA-436A-807C-CB1A709E0F78}"/>
    <cellStyle name="Normal 12 7 4 2 2 6 3" xfId="49436" xr:uid="{F5262AC5-D9BF-41F8-9B0A-43C5BE076FD2}"/>
    <cellStyle name="Normal 12 7 4 2 2 7" xfId="13831" xr:uid="{737902BC-0F86-4F5D-9EAB-0705C429B6FF}"/>
    <cellStyle name="Normal 12 7 4 2 2 7 2" xfId="49437" xr:uid="{4055970A-8AFB-4C69-9203-5A5B1F82AAEB}"/>
    <cellStyle name="Normal 12 7 4 2 2 8" xfId="49438" xr:uid="{A7DB973C-3230-4ED6-8528-AFEB135F8D39}"/>
    <cellStyle name="Normal 12 7 4 2 3" xfId="1516" xr:uid="{FC772FAC-F364-45F2-88DA-9CB3D062BFC4}"/>
    <cellStyle name="Normal 12 7 4 2 3 2" xfId="3346" xr:uid="{7C89F677-8718-4C2A-9B27-DED92EDC43D9}"/>
    <cellStyle name="Normal 12 7 4 2 3 2 2" xfId="8836" xr:uid="{D8B628FB-0956-4A1F-A671-394371F74EC9}"/>
    <cellStyle name="Normal 12 7 4 2 3 2 2 2" xfId="21646" xr:uid="{EA436C92-0162-4C02-AA02-455C3E09F1F4}"/>
    <cellStyle name="Normal 12 7 4 2 3 2 2 2 2" xfId="49439" xr:uid="{C0C190BF-766F-436C-8D25-5D2212398474}"/>
    <cellStyle name="Normal 12 7 4 2 3 2 2 3" xfId="49440" xr:uid="{A14B84FD-F478-4E13-AF4E-CF601F50867A}"/>
    <cellStyle name="Normal 12 7 4 2 3 2 3" xfId="16156" xr:uid="{7BDD2DCB-9079-4EFD-87C7-D2104CB1B695}"/>
    <cellStyle name="Normal 12 7 4 2 3 2 3 2" xfId="49441" xr:uid="{2F94A404-FA81-46A6-B4D2-9AA514D502D9}"/>
    <cellStyle name="Normal 12 7 4 2 3 2 4" xfId="49442" xr:uid="{6E3B1F13-1F99-42F5-A5F4-29E00D4370DB}"/>
    <cellStyle name="Normal 12 7 4 2 3 3" xfId="5176" xr:uid="{2A4DFB30-EB60-4F84-889A-A089CCF7B29D}"/>
    <cellStyle name="Normal 12 7 4 2 3 3 2" xfId="10666" xr:uid="{E1BB3B5A-A91B-4E67-B51A-50CE9ECED6D2}"/>
    <cellStyle name="Normal 12 7 4 2 3 3 2 2" xfId="23476" xr:uid="{43638CB0-9C24-48E3-ABB4-D23301051297}"/>
    <cellStyle name="Normal 12 7 4 2 3 3 2 2 2" xfId="49443" xr:uid="{D0FBAB1F-A292-4267-91A8-1050EE4CAE33}"/>
    <cellStyle name="Normal 12 7 4 2 3 3 2 3" xfId="49444" xr:uid="{4AC08EBA-1316-443E-9096-8CF4BD7CDFCA}"/>
    <cellStyle name="Normal 12 7 4 2 3 3 3" xfId="17986" xr:uid="{F22CEB7A-3A76-44C9-BBAE-2832DDD372A0}"/>
    <cellStyle name="Normal 12 7 4 2 3 3 3 2" xfId="49445" xr:uid="{87150DC8-D231-4C7D-9509-09B33D84ECF0}"/>
    <cellStyle name="Normal 12 7 4 2 3 3 4" xfId="49446" xr:uid="{3663D0DB-B59C-46CF-843E-278DE969E323}"/>
    <cellStyle name="Normal 12 7 4 2 3 4" xfId="12496" xr:uid="{62FDB545-52BE-487C-B428-097993CD83DB}"/>
    <cellStyle name="Normal 12 7 4 2 3 4 2" xfId="25306" xr:uid="{A5116D6E-5D90-4CC4-9C82-4817301C8C47}"/>
    <cellStyle name="Normal 12 7 4 2 3 4 2 2" xfId="49447" xr:uid="{E9511E1B-973D-46DB-8DC2-1DF894FF9E9B}"/>
    <cellStyle name="Normal 12 7 4 2 3 4 3" xfId="49448" xr:uid="{654AB89D-A761-46C0-A0F0-A1E5711D7D9A}"/>
    <cellStyle name="Normal 12 7 4 2 3 5" xfId="7006" xr:uid="{91F78DA7-B2BC-4562-A672-72AC931F1D1C}"/>
    <cellStyle name="Normal 12 7 4 2 3 5 2" xfId="19816" xr:uid="{334DA7B0-8C0B-496A-84AA-5C7C5F8BB77E}"/>
    <cellStyle name="Normal 12 7 4 2 3 5 2 2" xfId="49449" xr:uid="{99EA4054-5133-4C55-8788-5AB6C54B043C}"/>
    <cellStyle name="Normal 12 7 4 2 3 5 3" xfId="49450" xr:uid="{9AEE8E0A-B306-43AA-BAE6-AB2DF72BB988}"/>
    <cellStyle name="Normal 12 7 4 2 3 6" xfId="14326" xr:uid="{35F5763E-5328-4142-97AD-B1D30FAB8E2F}"/>
    <cellStyle name="Normal 12 7 4 2 3 6 2" xfId="49451" xr:uid="{79334F74-A3E7-4DFE-9267-C34A00FDBEAE}"/>
    <cellStyle name="Normal 12 7 4 2 3 7" xfId="49452" xr:uid="{89F352AD-81D2-4F80-98E5-A5F3B94724FD}"/>
    <cellStyle name="Normal 12 7 4 2 4" xfId="2452" xr:uid="{26FE50BE-9DAA-483F-80BE-09464D5559D1}"/>
    <cellStyle name="Normal 12 7 4 2 4 2" xfId="7942" xr:uid="{376EF6D3-572D-4EDD-8B41-1BF6F62E7B51}"/>
    <cellStyle name="Normal 12 7 4 2 4 2 2" xfId="20752" xr:uid="{0B29BF9D-232E-463E-8440-91B9AEF0E86D}"/>
    <cellStyle name="Normal 12 7 4 2 4 2 2 2" xfId="49453" xr:uid="{2D92B86D-4524-4A86-85DF-1DC733FA4B1D}"/>
    <cellStyle name="Normal 12 7 4 2 4 2 3" xfId="49454" xr:uid="{24CA626E-5D89-45D3-9CA4-4F36CC570DA3}"/>
    <cellStyle name="Normal 12 7 4 2 4 3" xfId="15262" xr:uid="{816F3FE7-8E2F-4E1E-B28A-90413E1C3315}"/>
    <cellStyle name="Normal 12 7 4 2 4 3 2" xfId="49455" xr:uid="{F113D9C9-ACE1-4C27-A802-BC8876BFC0C0}"/>
    <cellStyle name="Normal 12 7 4 2 4 4" xfId="49456" xr:uid="{070AA515-0F66-454A-8FC0-3BC0CDDFC459}"/>
    <cellStyle name="Normal 12 7 4 2 5" xfId="4282" xr:uid="{F900F622-EC57-4D58-9B48-F81285AF788F}"/>
    <cellStyle name="Normal 12 7 4 2 5 2" xfId="9772" xr:uid="{56CACF93-E6FF-4A73-B98C-A01E06BB40F1}"/>
    <cellStyle name="Normal 12 7 4 2 5 2 2" xfId="22582" xr:uid="{9B5FC576-C0DE-4174-97EC-B6BAE1615C1F}"/>
    <cellStyle name="Normal 12 7 4 2 5 2 2 2" xfId="49457" xr:uid="{D505BE76-DAB5-4428-AC3E-BB3D70346BAB}"/>
    <cellStyle name="Normal 12 7 4 2 5 2 3" xfId="49458" xr:uid="{B388FA6C-DA5F-4377-B96E-952AE2CDC434}"/>
    <cellStyle name="Normal 12 7 4 2 5 3" xfId="17092" xr:uid="{E0BE4A76-58F4-4FDD-9E58-D99CC563A8D6}"/>
    <cellStyle name="Normal 12 7 4 2 5 3 2" xfId="49459" xr:uid="{18B7A0B3-2860-44F2-9088-BA6F54A30897}"/>
    <cellStyle name="Normal 12 7 4 2 5 4" xfId="49460" xr:uid="{0F473143-CA86-4DEB-A37E-D1CE636F8856}"/>
    <cellStyle name="Normal 12 7 4 2 6" xfId="11602" xr:uid="{545CA8E4-56EF-447D-A4E1-DA664D007036}"/>
    <cellStyle name="Normal 12 7 4 2 6 2" xfId="24412" xr:uid="{00D3DCBC-909B-4ED6-BD93-A92393729C4A}"/>
    <cellStyle name="Normal 12 7 4 2 6 2 2" xfId="49461" xr:uid="{D633D1CE-7E5B-48A2-8757-95DD90F6027A}"/>
    <cellStyle name="Normal 12 7 4 2 6 3" xfId="49462" xr:uid="{F84B0CC8-17E2-4D8D-A4E3-5FB95814B984}"/>
    <cellStyle name="Normal 12 7 4 2 7" xfId="6112" xr:uid="{108C83CD-C8E4-4036-BD22-54E8FF0433E5}"/>
    <cellStyle name="Normal 12 7 4 2 7 2" xfId="18922" xr:uid="{944C2EAF-DF8B-4C2D-ACAD-639BCCD63FE6}"/>
    <cellStyle name="Normal 12 7 4 2 7 2 2" xfId="49463" xr:uid="{98DEF33E-342F-474B-8676-0172CE8CB454}"/>
    <cellStyle name="Normal 12 7 4 2 7 3" xfId="49464" xr:uid="{9AF4EE80-4664-4E2B-9D4C-FE2C8FD859D9}"/>
    <cellStyle name="Normal 12 7 4 2 8" xfId="13432" xr:uid="{3CEF4CCC-2775-4658-ADB0-CC218A521020}"/>
    <cellStyle name="Normal 12 7 4 2 8 2" xfId="49465" xr:uid="{C81CA8A4-B073-463A-9B1A-4519C27D68EE}"/>
    <cellStyle name="Normal 12 7 4 2 9" xfId="49466" xr:uid="{B0ADC15E-CCF7-4BAA-ACC5-8027A8383F8D}"/>
    <cellStyle name="Normal 12 7 4 3" xfId="753" xr:uid="{B3616FE4-22A0-4C41-A7A9-78954E41632C}"/>
    <cellStyle name="Normal 12 7 4 3 2" xfId="1153" xr:uid="{9E012680-1AB5-4EC0-81E3-1B16881CE543}"/>
    <cellStyle name="Normal 12 7 4 3 2 2" xfId="2048" xr:uid="{7D8C1725-7EAE-4B6D-9EE3-5D0B6A1E7E1B}"/>
    <cellStyle name="Normal 12 7 4 3 2 2 2" xfId="3878" xr:uid="{C7FC5784-11ED-4EFF-9411-F8AA65B2A1FE}"/>
    <cellStyle name="Normal 12 7 4 3 2 2 2 2" xfId="9368" xr:uid="{8CB5FEF4-D519-4F4B-B7BA-B3944F324B95}"/>
    <cellStyle name="Normal 12 7 4 3 2 2 2 2 2" xfId="22178" xr:uid="{CB6B801F-46B2-4028-833D-D5F65715DF3A}"/>
    <cellStyle name="Normal 12 7 4 3 2 2 2 2 2 2" xfId="49467" xr:uid="{162C4237-20CC-43AE-8CC5-92D323D41865}"/>
    <cellStyle name="Normal 12 7 4 3 2 2 2 2 3" xfId="49468" xr:uid="{03AD3AC2-8A75-4954-886F-1D95F48DA4E2}"/>
    <cellStyle name="Normal 12 7 4 3 2 2 2 3" xfId="16688" xr:uid="{A9B3629A-3C11-482D-8CFB-5E04E689CA3D}"/>
    <cellStyle name="Normal 12 7 4 3 2 2 2 3 2" xfId="49469" xr:uid="{4C8404C6-EB97-45A6-B256-FE2606662982}"/>
    <cellStyle name="Normal 12 7 4 3 2 2 2 4" xfId="49470" xr:uid="{7038BE4F-22A5-4414-B0C8-898F470C49CC}"/>
    <cellStyle name="Normal 12 7 4 3 2 2 3" xfId="5708" xr:uid="{465AA505-0648-4094-8760-DD54A80BD762}"/>
    <cellStyle name="Normal 12 7 4 3 2 2 3 2" xfId="11198" xr:uid="{074E2053-04B8-4EE1-B6B8-60BEBDBB031F}"/>
    <cellStyle name="Normal 12 7 4 3 2 2 3 2 2" xfId="24008" xr:uid="{D8F3CE3C-1636-4E1A-A374-98EA9E82E238}"/>
    <cellStyle name="Normal 12 7 4 3 2 2 3 2 2 2" xfId="49471" xr:uid="{20E68B27-78B8-4DE4-9F88-7CACF550C6DC}"/>
    <cellStyle name="Normal 12 7 4 3 2 2 3 2 3" xfId="49472" xr:uid="{0E1A42B7-F2A1-4410-929F-5C1F07B1D327}"/>
    <cellStyle name="Normal 12 7 4 3 2 2 3 3" xfId="18518" xr:uid="{B017FFA6-7667-44EB-9197-CF3DD95584C1}"/>
    <cellStyle name="Normal 12 7 4 3 2 2 3 3 2" xfId="49473" xr:uid="{6D6DA255-3455-41FF-AB5D-03B8CCA31F6E}"/>
    <cellStyle name="Normal 12 7 4 3 2 2 3 4" xfId="49474" xr:uid="{93E00268-1F55-4766-81A1-9CC2B93B629D}"/>
    <cellStyle name="Normal 12 7 4 3 2 2 4" xfId="13028" xr:uid="{0ED1E35D-FC54-4E74-B4E2-35A3473A3141}"/>
    <cellStyle name="Normal 12 7 4 3 2 2 4 2" xfId="25838" xr:uid="{CBFBE6C3-519F-41D5-A420-0A18A1D8897B}"/>
    <cellStyle name="Normal 12 7 4 3 2 2 4 2 2" xfId="49475" xr:uid="{D72A7415-9437-49E4-83F4-CCCF5DFB4AA5}"/>
    <cellStyle name="Normal 12 7 4 3 2 2 4 3" xfId="49476" xr:uid="{17A80E86-C778-4E04-85EB-FB1ECD45170E}"/>
    <cellStyle name="Normal 12 7 4 3 2 2 5" xfId="7538" xr:uid="{D3165609-F91A-49A0-A82B-A6C79B0B2D7C}"/>
    <cellStyle name="Normal 12 7 4 3 2 2 5 2" xfId="20348" xr:uid="{1A0835C7-8597-4BEE-931C-49E0AE11C86F}"/>
    <cellStyle name="Normal 12 7 4 3 2 2 5 2 2" xfId="49477" xr:uid="{D6430EFC-B682-447D-8D02-A1D94BD8E734}"/>
    <cellStyle name="Normal 12 7 4 3 2 2 5 3" xfId="49478" xr:uid="{430780DF-534F-4530-BD4E-1E6E7D2A2D95}"/>
    <cellStyle name="Normal 12 7 4 3 2 2 6" xfId="14858" xr:uid="{FF73663F-2BF6-4CCD-AA86-DA78ACE04FA3}"/>
    <cellStyle name="Normal 12 7 4 3 2 2 6 2" xfId="49479" xr:uid="{4D9B49D8-DA98-449F-954A-0CDD2F3A7BAA}"/>
    <cellStyle name="Normal 12 7 4 3 2 2 7" xfId="49480" xr:uid="{EF63C081-B15E-46A4-AA8C-A8F6E8D4E3FE}"/>
    <cellStyle name="Normal 12 7 4 3 2 3" xfId="2984" xr:uid="{63CF5F17-7256-4CA9-8EB0-9BB9A09F4803}"/>
    <cellStyle name="Normal 12 7 4 3 2 3 2" xfId="8474" xr:uid="{500DDF89-D1BD-4F27-A4C0-F97AF6B18F38}"/>
    <cellStyle name="Normal 12 7 4 3 2 3 2 2" xfId="21284" xr:uid="{ECB606A9-9384-4512-B7D5-9F9859181E36}"/>
    <cellStyle name="Normal 12 7 4 3 2 3 2 2 2" xfId="49481" xr:uid="{B96C7555-E4B4-4EC6-9C6F-5D11AF766A99}"/>
    <cellStyle name="Normal 12 7 4 3 2 3 2 3" xfId="49482" xr:uid="{19FAD146-4113-45FA-9F00-196B8995E502}"/>
    <cellStyle name="Normal 12 7 4 3 2 3 3" xfId="15794" xr:uid="{F3A1F84B-4652-4F6D-B93A-DBFCF28FF48E}"/>
    <cellStyle name="Normal 12 7 4 3 2 3 3 2" xfId="49483" xr:uid="{7A3DDF10-B023-471B-A9DB-933F224AF822}"/>
    <cellStyle name="Normal 12 7 4 3 2 3 4" xfId="49484" xr:uid="{5CB1B634-7D35-4FF3-84D8-A086E7120315}"/>
    <cellStyle name="Normal 12 7 4 3 2 4" xfId="4814" xr:uid="{9650A6B7-74F7-4CCC-A7FC-63587B584A93}"/>
    <cellStyle name="Normal 12 7 4 3 2 4 2" xfId="10304" xr:uid="{2C04C022-B00E-46C4-B40F-9547E4A2ABAD}"/>
    <cellStyle name="Normal 12 7 4 3 2 4 2 2" xfId="23114" xr:uid="{9AC547CA-E23A-48EF-8B73-6D7656A2B4E4}"/>
    <cellStyle name="Normal 12 7 4 3 2 4 2 2 2" xfId="49485" xr:uid="{CC0DA3E2-77D6-4C54-AAC8-13F1AA8AFE19}"/>
    <cellStyle name="Normal 12 7 4 3 2 4 2 3" xfId="49486" xr:uid="{36A3C033-CEA5-41A1-B712-9328E57F69C4}"/>
    <cellStyle name="Normal 12 7 4 3 2 4 3" xfId="17624" xr:uid="{69B7B593-C707-491E-B1E7-AC187073C357}"/>
    <cellStyle name="Normal 12 7 4 3 2 4 3 2" xfId="49487" xr:uid="{0C79B798-BB81-4A50-9ADE-13264558470A}"/>
    <cellStyle name="Normal 12 7 4 3 2 4 4" xfId="49488" xr:uid="{9D9E2316-DFE7-481E-84A6-B6519CDFC08D}"/>
    <cellStyle name="Normal 12 7 4 3 2 5" xfId="12134" xr:uid="{3B6FFC91-8DF3-4F14-8331-32C1F096F169}"/>
    <cellStyle name="Normal 12 7 4 3 2 5 2" xfId="24944" xr:uid="{5A9768A1-AAF7-4756-A062-B1B840C4A803}"/>
    <cellStyle name="Normal 12 7 4 3 2 5 2 2" xfId="49489" xr:uid="{62BDA3FE-6557-4F49-BF84-B8540B270B4E}"/>
    <cellStyle name="Normal 12 7 4 3 2 5 3" xfId="49490" xr:uid="{67805F6C-748F-4B36-8F27-ED212E0FB7CF}"/>
    <cellStyle name="Normal 12 7 4 3 2 6" xfId="6644" xr:uid="{D1FC8EC8-4BAD-45A9-894F-D2D3E6C4B81F}"/>
    <cellStyle name="Normal 12 7 4 3 2 6 2" xfId="19454" xr:uid="{90F1439B-7F2D-4715-8B21-99F1FDC85BB6}"/>
    <cellStyle name="Normal 12 7 4 3 2 6 2 2" xfId="49491" xr:uid="{81F696CE-D581-4612-BB8D-A1D37A673CD9}"/>
    <cellStyle name="Normal 12 7 4 3 2 6 3" xfId="49492" xr:uid="{38835808-5E38-4EBB-B6CF-79EAC3F9303C}"/>
    <cellStyle name="Normal 12 7 4 3 2 7" xfId="13964" xr:uid="{90637410-3108-47B5-A5B4-2EEDFBA9D990}"/>
    <cellStyle name="Normal 12 7 4 3 2 7 2" xfId="49493" xr:uid="{33DFE7AD-708E-47FE-8B2C-AE60BD8D7948}"/>
    <cellStyle name="Normal 12 7 4 3 2 8" xfId="49494" xr:uid="{ED7726E5-54C8-4780-BFF8-CC5C1611A32B}"/>
    <cellStyle name="Normal 12 7 4 3 3" xfId="1648" xr:uid="{934CAB42-E825-46E8-A23D-405C1944DDD5}"/>
    <cellStyle name="Normal 12 7 4 3 3 2" xfId="3478" xr:uid="{35D25AF9-798B-4A54-B817-180E92929A5E}"/>
    <cellStyle name="Normal 12 7 4 3 3 2 2" xfId="8968" xr:uid="{817006DC-AC6B-4AB2-96D6-EF5CFD0DB3F2}"/>
    <cellStyle name="Normal 12 7 4 3 3 2 2 2" xfId="21778" xr:uid="{2EA7C11E-BF4F-4702-88B5-E8F06B740597}"/>
    <cellStyle name="Normal 12 7 4 3 3 2 2 2 2" xfId="49495" xr:uid="{0C02E17D-1495-435D-B2E0-27FBD948E777}"/>
    <cellStyle name="Normal 12 7 4 3 3 2 2 3" xfId="49496" xr:uid="{FDF27497-5F31-42D6-89AF-A7A682AE1D0C}"/>
    <cellStyle name="Normal 12 7 4 3 3 2 3" xfId="16288" xr:uid="{ECD69C5B-E504-4D3D-8E87-F9F29809C352}"/>
    <cellStyle name="Normal 12 7 4 3 3 2 3 2" xfId="49497" xr:uid="{5434E928-BB69-4273-9A9C-88170C0C0451}"/>
    <cellStyle name="Normal 12 7 4 3 3 2 4" xfId="49498" xr:uid="{4049E58E-46B0-4642-9C12-CC2C019858F4}"/>
    <cellStyle name="Normal 12 7 4 3 3 3" xfId="5308" xr:uid="{3F882FFF-0F57-4CB4-977E-E3A0E20E6930}"/>
    <cellStyle name="Normal 12 7 4 3 3 3 2" xfId="10798" xr:uid="{C32BA6B4-1531-4CA0-BDFB-73AFD531E6A0}"/>
    <cellStyle name="Normal 12 7 4 3 3 3 2 2" xfId="23608" xr:uid="{B4CF5A64-BF4E-4EB0-9D81-4C0159DE9633}"/>
    <cellStyle name="Normal 12 7 4 3 3 3 2 2 2" xfId="49499" xr:uid="{A7C851C1-C9F0-400C-87E6-F41E588E3F8E}"/>
    <cellStyle name="Normal 12 7 4 3 3 3 2 3" xfId="49500" xr:uid="{9364560A-C38B-45C5-B9CE-6516A41CE166}"/>
    <cellStyle name="Normal 12 7 4 3 3 3 3" xfId="18118" xr:uid="{C509844A-2A54-4A56-A921-555F98E47AB2}"/>
    <cellStyle name="Normal 12 7 4 3 3 3 3 2" xfId="49501" xr:uid="{224C8EDE-632B-4E98-AB17-13033435C14F}"/>
    <cellStyle name="Normal 12 7 4 3 3 3 4" xfId="49502" xr:uid="{DECDEDF7-0235-4B0D-92EE-8A1D1D047DE8}"/>
    <cellStyle name="Normal 12 7 4 3 3 4" xfId="12628" xr:uid="{B00A1F49-E1E3-4295-B2F8-FEC7A8860797}"/>
    <cellStyle name="Normal 12 7 4 3 3 4 2" xfId="25438" xr:uid="{A7A4358A-2D3C-44CE-A843-7D52E84CC5FA}"/>
    <cellStyle name="Normal 12 7 4 3 3 4 2 2" xfId="49503" xr:uid="{716A18E9-ECF0-4F85-B5F2-72E5AED91B68}"/>
    <cellStyle name="Normal 12 7 4 3 3 4 3" xfId="49504" xr:uid="{E5062731-FF54-4D1F-975D-CDC77C1DFE06}"/>
    <cellStyle name="Normal 12 7 4 3 3 5" xfId="7138" xr:uid="{E58AF03E-03EB-464A-A08C-861D9002605B}"/>
    <cellStyle name="Normal 12 7 4 3 3 5 2" xfId="19948" xr:uid="{507C2268-DC24-42AB-BDEB-66D226FE2BCA}"/>
    <cellStyle name="Normal 12 7 4 3 3 5 2 2" xfId="49505" xr:uid="{A3E3292B-BAFA-478D-B3C5-80CAB8AE2A9E}"/>
    <cellStyle name="Normal 12 7 4 3 3 5 3" xfId="49506" xr:uid="{1A6A7E5D-D608-4318-B373-A98937A5AB47}"/>
    <cellStyle name="Normal 12 7 4 3 3 6" xfId="14458" xr:uid="{1D1EC2E0-CC01-4B6D-8EF4-E30B8FE358D9}"/>
    <cellStyle name="Normal 12 7 4 3 3 6 2" xfId="49507" xr:uid="{3C94F513-A8F8-4FAA-93AE-99AEF32BF346}"/>
    <cellStyle name="Normal 12 7 4 3 3 7" xfId="49508" xr:uid="{1739AA15-CAAD-4DD6-ABC8-AE3A2ACCFBFF}"/>
    <cellStyle name="Normal 12 7 4 3 4" xfId="2584" xr:uid="{03A82203-6F50-4765-A9FA-7449CAAAB867}"/>
    <cellStyle name="Normal 12 7 4 3 4 2" xfId="8074" xr:uid="{85CB67A5-D1B9-4881-AC73-A1BE22D6E935}"/>
    <cellStyle name="Normal 12 7 4 3 4 2 2" xfId="20884" xr:uid="{079E5333-78DC-41FF-B84B-B5832E71F699}"/>
    <cellStyle name="Normal 12 7 4 3 4 2 2 2" xfId="49509" xr:uid="{D7B144F4-9416-4244-A46B-6F96A97F7001}"/>
    <cellStyle name="Normal 12 7 4 3 4 2 3" xfId="49510" xr:uid="{FE3C06E0-5EF1-401F-8E12-327E6E75F52E}"/>
    <cellStyle name="Normal 12 7 4 3 4 3" xfId="15394" xr:uid="{B7D71E70-0674-4B24-B79E-A4A6ED62A8E4}"/>
    <cellStyle name="Normal 12 7 4 3 4 3 2" xfId="49511" xr:uid="{D26A5515-4895-4FB5-819F-483729C72D57}"/>
    <cellStyle name="Normal 12 7 4 3 4 4" xfId="49512" xr:uid="{3AE65B6D-7771-42F6-A571-C54648B649BF}"/>
    <cellStyle name="Normal 12 7 4 3 5" xfId="4414" xr:uid="{8B183671-5EA2-4FFD-BA7E-A92C0521BE71}"/>
    <cellStyle name="Normal 12 7 4 3 5 2" xfId="9904" xr:uid="{DC75D21E-9B72-4BC3-A672-5904DB2F4E13}"/>
    <cellStyle name="Normal 12 7 4 3 5 2 2" xfId="22714" xr:uid="{F2C2CA60-DEB9-44FA-B4A2-BCB402D92818}"/>
    <cellStyle name="Normal 12 7 4 3 5 2 2 2" xfId="49513" xr:uid="{5CE1C195-9074-46A8-97CE-7FEF96747331}"/>
    <cellStyle name="Normal 12 7 4 3 5 2 3" xfId="49514" xr:uid="{D6A08704-EC9D-4659-98B6-442CDAF87CA8}"/>
    <cellStyle name="Normal 12 7 4 3 5 3" xfId="17224" xr:uid="{B0F254F7-2FA2-4FFC-96CE-C06DDB394F26}"/>
    <cellStyle name="Normal 12 7 4 3 5 3 2" xfId="49515" xr:uid="{C62DA12E-D6AB-4920-98FA-05AE6F40B5A1}"/>
    <cellStyle name="Normal 12 7 4 3 5 4" xfId="49516" xr:uid="{82530647-226D-4F9A-8EFD-3E6AED4D32B8}"/>
    <cellStyle name="Normal 12 7 4 3 6" xfId="11734" xr:uid="{639804A3-FC6B-494B-94CC-799E937E38F9}"/>
    <cellStyle name="Normal 12 7 4 3 6 2" xfId="24544" xr:uid="{CBCC8D62-4B4F-46EF-8136-4BA4C3613489}"/>
    <cellStyle name="Normal 12 7 4 3 6 2 2" xfId="49517" xr:uid="{A288B897-B88B-497C-A3FF-EAC4D3FC861D}"/>
    <cellStyle name="Normal 12 7 4 3 6 3" xfId="49518" xr:uid="{28AD800F-379D-4F5A-8416-6FB5A64E67E1}"/>
    <cellStyle name="Normal 12 7 4 3 7" xfId="6244" xr:uid="{1121BBB9-2F99-4AA8-BAB6-C9B108743EB8}"/>
    <cellStyle name="Normal 12 7 4 3 7 2" xfId="19054" xr:uid="{B42EAAA4-5B0C-4BE4-9522-21F743A89649}"/>
    <cellStyle name="Normal 12 7 4 3 7 2 2" xfId="49519" xr:uid="{A582F3A2-D375-474A-A844-DF2EC2542A4E}"/>
    <cellStyle name="Normal 12 7 4 3 7 3" xfId="49520" xr:uid="{668A7437-772C-43AF-A881-41800941D8BC}"/>
    <cellStyle name="Normal 12 7 4 3 8" xfId="13564" xr:uid="{D1A2A2AF-9003-4CDA-97FE-DC7BE4D63879}"/>
    <cellStyle name="Normal 12 7 4 3 8 2" xfId="49521" xr:uid="{59DFBB0F-E532-458E-9242-29932DB59614}"/>
    <cellStyle name="Normal 12 7 4 3 9" xfId="49522" xr:uid="{C8D6DE09-06E8-4D02-94C2-1883E64042F6}"/>
    <cellStyle name="Normal 12 7 4 4" xfId="528" xr:uid="{BD3B5FF9-DB87-42FA-ADD3-C3CAEBA43500}"/>
    <cellStyle name="Normal 12 7 4 4 2" xfId="1423" xr:uid="{62AC3239-54D0-46DA-AD76-93F19EF2BEB5}"/>
    <cellStyle name="Normal 12 7 4 4 2 2" xfId="3253" xr:uid="{C23DC27D-F392-4988-9FCA-5568E2C450F1}"/>
    <cellStyle name="Normal 12 7 4 4 2 2 2" xfId="8743" xr:uid="{0232F0EC-ACAF-4441-8D9B-F7E77247BF7D}"/>
    <cellStyle name="Normal 12 7 4 4 2 2 2 2" xfId="21553" xr:uid="{C25449E5-29F5-445E-930E-AA7A09F3326B}"/>
    <cellStyle name="Normal 12 7 4 4 2 2 2 2 2" xfId="49523" xr:uid="{DD8B1BF4-AC1B-4A3F-89BE-65D9951E7649}"/>
    <cellStyle name="Normal 12 7 4 4 2 2 2 3" xfId="49524" xr:uid="{16101824-ACD6-411F-AEEB-0797B9326CAF}"/>
    <cellStyle name="Normal 12 7 4 4 2 2 3" xfId="16063" xr:uid="{42F894D4-0518-4FF0-A8D5-AC44799B23E6}"/>
    <cellStyle name="Normal 12 7 4 4 2 2 3 2" xfId="49525" xr:uid="{9C71D412-56FD-49E5-A20A-0CDBA1C5D596}"/>
    <cellStyle name="Normal 12 7 4 4 2 2 4" xfId="49526" xr:uid="{B2515B1D-E010-4280-ACDF-199D21E89169}"/>
    <cellStyle name="Normal 12 7 4 4 2 3" xfId="5083" xr:uid="{CDE92256-73E0-426B-B7F3-EC86DBEC53EB}"/>
    <cellStyle name="Normal 12 7 4 4 2 3 2" xfId="10573" xr:uid="{EE4CBCB5-25C0-4E05-956E-1CEC46722C7A}"/>
    <cellStyle name="Normal 12 7 4 4 2 3 2 2" xfId="23383" xr:uid="{BB67058B-76A1-435B-BF67-146C9DDC8E57}"/>
    <cellStyle name="Normal 12 7 4 4 2 3 2 2 2" xfId="49527" xr:uid="{93942EC1-88D6-4C3D-B3C9-4A8311DC2C1A}"/>
    <cellStyle name="Normal 12 7 4 4 2 3 2 3" xfId="49528" xr:uid="{2FF74983-2BD1-4A02-B21A-9CC17D3274AB}"/>
    <cellStyle name="Normal 12 7 4 4 2 3 3" xfId="17893" xr:uid="{179CA518-AEB7-4F0A-BFC7-8830E1406DD3}"/>
    <cellStyle name="Normal 12 7 4 4 2 3 3 2" xfId="49529" xr:uid="{533E5629-7544-4180-BF8F-FF2D032E36E4}"/>
    <cellStyle name="Normal 12 7 4 4 2 3 4" xfId="49530" xr:uid="{1C52C4E0-6880-4241-B849-DABC4405C4A1}"/>
    <cellStyle name="Normal 12 7 4 4 2 4" xfId="12403" xr:uid="{6F13284D-CBE2-464A-ADB5-642B1575DFBF}"/>
    <cellStyle name="Normal 12 7 4 4 2 4 2" xfId="25213" xr:uid="{3C01373C-B8DD-4018-BEF6-005600EB1A13}"/>
    <cellStyle name="Normal 12 7 4 4 2 4 2 2" xfId="49531" xr:uid="{FDE7B35A-9C53-43F1-9CF4-C2CA224AA941}"/>
    <cellStyle name="Normal 12 7 4 4 2 4 3" xfId="49532" xr:uid="{96127F4E-02BD-455F-A48B-1193F55B8AE0}"/>
    <cellStyle name="Normal 12 7 4 4 2 5" xfId="6913" xr:uid="{B599D8B8-6E25-4AC2-BFA0-8AFB9575EC5C}"/>
    <cellStyle name="Normal 12 7 4 4 2 5 2" xfId="19723" xr:uid="{83CA32BC-A810-4ED9-AAD3-740EBBC50E51}"/>
    <cellStyle name="Normal 12 7 4 4 2 5 2 2" xfId="49533" xr:uid="{5D72FF78-11E1-489E-8BBB-F6999BE8BBFF}"/>
    <cellStyle name="Normal 12 7 4 4 2 5 3" xfId="49534" xr:uid="{26A211F5-91B4-451A-BA25-DD17267283AD}"/>
    <cellStyle name="Normal 12 7 4 4 2 6" xfId="14233" xr:uid="{86E94C4A-F909-49AD-BC26-960894F4AAAA}"/>
    <cellStyle name="Normal 12 7 4 4 2 6 2" xfId="49535" xr:uid="{43CAE24B-D7FC-44A1-9C1B-7AE6E9FFFB36}"/>
    <cellStyle name="Normal 12 7 4 4 2 7" xfId="49536" xr:uid="{3BA7CD72-9034-48C8-91DF-26EE4D141EF7}"/>
    <cellStyle name="Normal 12 7 4 4 3" xfId="2359" xr:uid="{108C30FC-AFEB-484F-A459-6D5C53740209}"/>
    <cellStyle name="Normal 12 7 4 4 3 2" xfId="7849" xr:uid="{8836FFBF-F015-4945-9E34-2AD64B0608CA}"/>
    <cellStyle name="Normal 12 7 4 4 3 2 2" xfId="20659" xr:uid="{53944583-261B-4F6E-A8BF-51EBF9B9A5D0}"/>
    <cellStyle name="Normal 12 7 4 4 3 2 2 2" xfId="49537" xr:uid="{9E52A44F-7A76-4EAB-9D01-A941571551C1}"/>
    <cellStyle name="Normal 12 7 4 4 3 2 3" xfId="49538" xr:uid="{C39F0B83-9133-4019-A520-93F4F04D6D0B}"/>
    <cellStyle name="Normal 12 7 4 4 3 3" xfId="15169" xr:uid="{3D460BAF-C4BE-46FB-8700-D091854DB05D}"/>
    <cellStyle name="Normal 12 7 4 4 3 3 2" xfId="49539" xr:uid="{1AD46DB3-E699-497E-9FBB-B2C8F33BC6DE}"/>
    <cellStyle name="Normal 12 7 4 4 3 4" xfId="49540" xr:uid="{D99892E9-8C0D-4D4C-BADD-BA2AAA35EBC5}"/>
    <cellStyle name="Normal 12 7 4 4 4" xfId="4189" xr:uid="{E788F932-F7C4-43D7-BACD-7F32C9360915}"/>
    <cellStyle name="Normal 12 7 4 4 4 2" xfId="9679" xr:uid="{505508BA-CE3E-40B0-9247-BE00D5ED4C06}"/>
    <cellStyle name="Normal 12 7 4 4 4 2 2" xfId="22489" xr:uid="{DDC7E860-24F7-47A2-9821-0A5F33B8B1C9}"/>
    <cellStyle name="Normal 12 7 4 4 4 2 2 2" xfId="49541" xr:uid="{C51D4D31-81F9-487C-AEB0-4C9BDD7281DB}"/>
    <cellStyle name="Normal 12 7 4 4 4 2 3" xfId="49542" xr:uid="{2FB41897-3AE0-49D5-B9F6-1663EA0ED29C}"/>
    <cellStyle name="Normal 12 7 4 4 4 3" xfId="16999" xr:uid="{CAF893E4-AE6E-4C43-86C7-E81DD2BBB6AD}"/>
    <cellStyle name="Normal 12 7 4 4 4 3 2" xfId="49543" xr:uid="{E37D9D07-3B65-4D48-A92A-16A0FE1EEEDC}"/>
    <cellStyle name="Normal 12 7 4 4 4 4" xfId="49544" xr:uid="{214E05A9-75CF-4C5A-80C8-23E7FF6C4AAB}"/>
    <cellStyle name="Normal 12 7 4 4 5" xfId="11509" xr:uid="{8E5957E2-C343-43DB-A38E-A69BB934889C}"/>
    <cellStyle name="Normal 12 7 4 4 5 2" xfId="24319" xr:uid="{B2781152-D009-48AC-BE6C-683FCA587D6B}"/>
    <cellStyle name="Normal 12 7 4 4 5 2 2" xfId="49545" xr:uid="{9A11C4C7-A171-413B-8D97-D5167CD78CC5}"/>
    <cellStyle name="Normal 12 7 4 4 5 3" xfId="49546" xr:uid="{A1191953-F89C-468C-AD6A-AE6F9358F9CA}"/>
    <cellStyle name="Normal 12 7 4 4 6" xfId="6019" xr:uid="{9F0A3F92-8447-4460-BEDF-DE6B77EDF555}"/>
    <cellStyle name="Normal 12 7 4 4 6 2" xfId="18829" xr:uid="{9C681FF6-4AB1-4B64-A181-EA152C1216B8}"/>
    <cellStyle name="Normal 12 7 4 4 6 2 2" xfId="49547" xr:uid="{637FB207-D332-4F06-B18E-A5FF2AB324A8}"/>
    <cellStyle name="Normal 12 7 4 4 6 3" xfId="49548" xr:uid="{99376B4C-DD76-4B30-B09F-E7660D974C7B}"/>
    <cellStyle name="Normal 12 7 4 4 7" xfId="13339" xr:uid="{5D1894D5-22B8-4E3D-8854-3AD391CC20C4}"/>
    <cellStyle name="Normal 12 7 4 4 7 2" xfId="49549" xr:uid="{2B5AB386-7EE0-4C85-9FE6-73212F412881}"/>
    <cellStyle name="Normal 12 7 4 4 8" xfId="49550" xr:uid="{724FA8DB-9C21-4277-9AFC-3705550C7481}"/>
    <cellStyle name="Normal 12 7 4 5" xfId="887" xr:uid="{2EC38D9E-8053-4C0E-9603-344FD579FEB0}"/>
    <cellStyle name="Normal 12 7 4 5 2" xfId="1782" xr:uid="{8546DD96-48A1-40EA-9413-E0AD1E5A0A9A}"/>
    <cellStyle name="Normal 12 7 4 5 2 2" xfId="3612" xr:uid="{55111444-E32F-4D99-A84C-289707C528D0}"/>
    <cellStyle name="Normal 12 7 4 5 2 2 2" xfId="9102" xr:uid="{60639A94-17B4-4610-8BC8-22A498A26361}"/>
    <cellStyle name="Normal 12 7 4 5 2 2 2 2" xfId="21912" xr:uid="{8026C8D3-3CE3-4953-8809-D1955FDD5A1B}"/>
    <cellStyle name="Normal 12 7 4 5 2 2 2 2 2" xfId="49551" xr:uid="{D2DB209E-071E-4CF5-87A5-820420221744}"/>
    <cellStyle name="Normal 12 7 4 5 2 2 2 3" xfId="49552" xr:uid="{2E473FBA-72C5-44A6-834E-B44C0850311F}"/>
    <cellStyle name="Normal 12 7 4 5 2 2 3" xfId="16422" xr:uid="{9C013DFF-3484-4756-B380-2671810D8987}"/>
    <cellStyle name="Normal 12 7 4 5 2 2 3 2" xfId="49553" xr:uid="{54156126-A072-4F30-A15F-02490392EE4B}"/>
    <cellStyle name="Normal 12 7 4 5 2 2 4" xfId="49554" xr:uid="{7031386E-496F-4DF2-B6D4-101F37DCF357}"/>
    <cellStyle name="Normal 12 7 4 5 2 3" xfId="5442" xr:uid="{D3D0CB97-F652-4F17-A1EF-560C2BD99435}"/>
    <cellStyle name="Normal 12 7 4 5 2 3 2" xfId="10932" xr:uid="{5477CEC2-B3B6-4BA4-B226-DDEDC6BE9D76}"/>
    <cellStyle name="Normal 12 7 4 5 2 3 2 2" xfId="23742" xr:uid="{115011F1-B411-42A8-888C-68E14658B208}"/>
    <cellStyle name="Normal 12 7 4 5 2 3 2 2 2" xfId="49555" xr:uid="{A9678356-F583-4696-AC42-89A9D393BF9A}"/>
    <cellStyle name="Normal 12 7 4 5 2 3 2 3" xfId="49556" xr:uid="{F718219C-158A-4810-B70A-1FD7FD0F4153}"/>
    <cellStyle name="Normal 12 7 4 5 2 3 3" xfId="18252" xr:uid="{6BF4B29A-8C96-4FED-9282-A76E52C30412}"/>
    <cellStyle name="Normal 12 7 4 5 2 3 3 2" xfId="49557" xr:uid="{AEEE21BC-F7F2-446B-9801-74307B832C39}"/>
    <cellStyle name="Normal 12 7 4 5 2 3 4" xfId="49558" xr:uid="{5219018B-3FD6-4A26-BB94-003195752B5E}"/>
    <cellStyle name="Normal 12 7 4 5 2 4" xfId="12762" xr:uid="{28CAAFC6-20F2-4A44-9034-D508637C3A26}"/>
    <cellStyle name="Normal 12 7 4 5 2 4 2" xfId="25572" xr:uid="{70E4C7B3-6107-496C-9C7E-D5666FBF993D}"/>
    <cellStyle name="Normal 12 7 4 5 2 4 2 2" xfId="49559" xr:uid="{C683FCF2-18C0-4B76-8797-C01DBED7F2AA}"/>
    <cellStyle name="Normal 12 7 4 5 2 4 3" xfId="49560" xr:uid="{002D7451-57F2-4C1D-9891-0F76A3117843}"/>
    <cellStyle name="Normal 12 7 4 5 2 5" xfId="7272" xr:uid="{FF943180-7DFF-4706-AECC-57C221530E1B}"/>
    <cellStyle name="Normal 12 7 4 5 2 5 2" xfId="20082" xr:uid="{5985F860-1265-40DC-8B08-D0D02E796C36}"/>
    <cellStyle name="Normal 12 7 4 5 2 5 2 2" xfId="49561" xr:uid="{ACE92F6A-3959-408E-BA50-EF4C0774578A}"/>
    <cellStyle name="Normal 12 7 4 5 2 5 3" xfId="49562" xr:uid="{426A255F-DDFB-4E9C-8CBC-B75DEB088AE4}"/>
    <cellStyle name="Normal 12 7 4 5 2 6" xfId="14592" xr:uid="{3CAEB461-0C74-4C85-8017-BEB541A0E33B}"/>
    <cellStyle name="Normal 12 7 4 5 2 6 2" xfId="49563" xr:uid="{C40C568D-D1AE-4C03-A472-A067EAAB1986}"/>
    <cellStyle name="Normal 12 7 4 5 2 7" xfId="49564" xr:uid="{E742F297-70D1-40CC-AA00-D22BF56C0296}"/>
    <cellStyle name="Normal 12 7 4 5 3" xfId="2718" xr:uid="{BCFD3F98-2DE0-4782-A58C-8817A5F1E6D3}"/>
    <cellStyle name="Normal 12 7 4 5 3 2" xfId="8208" xr:uid="{791F15A1-75C2-4014-9DD3-687D25F7E286}"/>
    <cellStyle name="Normal 12 7 4 5 3 2 2" xfId="21018" xr:uid="{3ECFF53B-5255-49FD-993D-129BCC85DDEA}"/>
    <cellStyle name="Normal 12 7 4 5 3 2 2 2" xfId="49565" xr:uid="{36DD8D79-363A-4BA5-9687-28076D4A14B7}"/>
    <cellStyle name="Normal 12 7 4 5 3 2 3" xfId="49566" xr:uid="{29A2A73D-75EB-401C-8C92-A65372B21325}"/>
    <cellStyle name="Normal 12 7 4 5 3 3" xfId="15528" xr:uid="{D6ECD73C-2942-482A-B7C6-9B8AAC85531F}"/>
    <cellStyle name="Normal 12 7 4 5 3 3 2" xfId="49567" xr:uid="{AC1D7251-FF7A-41C3-AFB7-05442CC0E9FE}"/>
    <cellStyle name="Normal 12 7 4 5 3 4" xfId="49568" xr:uid="{D27CA05F-9736-4A37-A902-EECBA7A313B6}"/>
    <cellStyle name="Normal 12 7 4 5 4" xfId="4548" xr:uid="{FBD2AF9E-E3C9-44FE-922E-17118A16176B}"/>
    <cellStyle name="Normal 12 7 4 5 4 2" xfId="10038" xr:uid="{3DEE708F-4A49-48B2-B7DF-4817E7E86F1F}"/>
    <cellStyle name="Normal 12 7 4 5 4 2 2" xfId="22848" xr:uid="{434B93D5-FB4B-4566-B6AB-F89B1F7B9A3B}"/>
    <cellStyle name="Normal 12 7 4 5 4 2 2 2" xfId="49569" xr:uid="{79EB9737-308D-43E3-9C53-CCFC6DAD2777}"/>
    <cellStyle name="Normal 12 7 4 5 4 2 3" xfId="49570" xr:uid="{5064F410-EB49-4395-8756-11308418B2D9}"/>
    <cellStyle name="Normal 12 7 4 5 4 3" xfId="17358" xr:uid="{E9EB6DD9-2056-4590-81E3-14258541E1B1}"/>
    <cellStyle name="Normal 12 7 4 5 4 3 2" xfId="49571" xr:uid="{46879BF9-FA91-4EA2-AF0F-7D68232D85B5}"/>
    <cellStyle name="Normal 12 7 4 5 4 4" xfId="49572" xr:uid="{C0778204-5767-467E-8928-A2AD6DD10C31}"/>
    <cellStyle name="Normal 12 7 4 5 5" xfId="11868" xr:uid="{5ABCDCC8-BEC2-408B-BFDD-E3B4203DC9A9}"/>
    <cellStyle name="Normal 12 7 4 5 5 2" xfId="24678" xr:uid="{A3A0FF9B-7DA1-41BD-B0CD-7F3F34389120}"/>
    <cellStyle name="Normal 12 7 4 5 5 2 2" xfId="49573" xr:uid="{026017DC-7DA7-41D6-8211-A6FD7DF9AA81}"/>
    <cellStyle name="Normal 12 7 4 5 5 3" xfId="49574" xr:uid="{226446B1-05E0-4701-9DE0-383AB7A92FEA}"/>
    <cellStyle name="Normal 12 7 4 5 6" xfId="6378" xr:uid="{90F3D444-7E73-4CFB-8072-6964592CEAB1}"/>
    <cellStyle name="Normal 12 7 4 5 6 2" xfId="19188" xr:uid="{D4B9F884-693C-4D14-A43E-E4F9E727358E}"/>
    <cellStyle name="Normal 12 7 4 5 6 2 2" xfId="49575" xr:uid="{FFB365C4-7C9B-4E16-AE12-F3A182B55913}"/>
    <cellStyle name="Normal 12 7 4 5 6 3" xfId="49576" xr:uid="{A5B06832-5D89-40AC-BC2A-B174259A1488}"/>
    <cellStyle name="Normal 12 7 4 5 7" xfId="13698" xr:uid="{ED5D2FE8-586D-4772-9F1B-520DB0D3B194}"/>
    <cellStyle name="Normal 12 7 4 5 7 2" xfId="49577" xr:uid="{7589B2D1-2501-4747-874C-CC56BAE5F3B4}"/>
    <cellStyle name="Normal 12 7 4 5 8" xfId="49578" xr:uid="{CBC732A1-59A8-49C0-980F-18EF250036AB}"/>
    <cellStyle name="Normal 12 7 4 6" xfId="1288" xr:uid="{A2163A62-D349-49F2-B324-9A44528E5D24}"/>
    <cellStyle name="Normal 12 7 4 6 2" xfId="3118" xr:uid="{9610DFB2-6327-4F76-8268-09E2558859D6}"/>
    <cellStyle name="Normal 12 7 4 6 2 2" xfId="8608" xr:uid="{D9CDCFD9-45B8-4E46-8B74-C5C9DBE7767F}"/>
    <cellStyle name="Normal 12 7 4 6 2 2 2" xfId="21418" xr:uid="{F3F70462-846D-4736-A6A7-ED9B80DCC982}"/>
    <cellStyle name="Normal 12 7 4 6 2 2 2 2" xfId="49579" xr:uid="{18A1FA67-9329-4577-93D1-49FFBED35401}"/>
    <cellStyle name="Normal 12 7 4 6 2 2 3" xfId="49580" xr:uid="{E5BF7055-7228-4CAC-A706-DA9F5EEE323E}"/>
    <cellStyle name="Normal 12 7 4 6 2 3" xfId="15928" xr:uid="{3A84C35C-4477-4EFD-BDCB-A7F4EE5C1092}"/>
    <cellStyle name="Normal 12 7 4 6 2 3 2" xfId="49581" xr:uid="{E9EE8F26-0C6A-46DA-9DDF-63E39891FEDF}"/>
    <cellStyle name="Normal 12 7 4 6 2 4" xfId="49582" xr:uid="{F9C4383B-2683-4271-A3F2-24AD6674D2AC}"/>
    <cellStyle name="Normal 12 7 4 6 3" xfId="4948" xr:uid="{17C9D057-4724-4E06-9544-871008F3E9B4}"/>
    <cellStyle name="Normal 12 7 4 6 3 2" xfId="10438" xr:uid="{9E27953A-1309-4A23-A474-7DEACFF00335}"/>
    <cellStyle name="Normal 12 7 4 6 3 2 2" xfId="23248" xr:uid="{07E27C14-17EA-484B-AA03-CC64719FE90E}"/>
    <cellStyle name="Normal 12 7 4 6 3 2 2 2" xfId="49583" xr:uid="{5E4CE98F-E3ED-497B-99ED-E161ECA05EA2}"/>
    <cellStyle name="Normal 12 7 4 6 3 2 3" xfId="49584" xr:uid="{5FBA6F0A-1E74-46A1-B95E-3AA12014E1ED}"/>
    <cellStyle name="Normal 12 7 4 6 3 3" xfId="17758" xr:uid="{4E6889FC-4B75-46C2-81AC-B3644A412166}"/>
    <cellStyle name="Normal 12 7 4 6 3 3 2" xfId="49585" xr:uid="{6E9E78A5-5111-4665-8915-BF75A7F19047}"/>
    <cellStyle name="Normal 12 7 4 6 3 4" xfId="49586" xr:uid="{03ED594F-CB31-4BC7-A51D-1B8B86E7EA45}"/>
    <cellStyle name="Normal 12 7 4 6 4" xfId="12268" xr:uid="{3440640D-6A92-4F55-8207-9157AFB553DD}"/>
    <cellStyle name="Normal 12 7 4 6 4 2" xfId="25078" xr:uid="{F329701D-2EEE-491B-B229-ABD625D690D6}"/>
    <cellStyle name="Normal 12 7 4 6 4 2 2" xfId="49587" xr:uid="{91724FE4-8277-4E88-B7DE-ACAFCAE36EE4}"/>
    <cellStyle name="Normal 12 7 4 6 4 3" xfId="49588" xr:uid="{204A0973-AB8C-474D-B9F7-248C9F59EFB9}"/>
    <cellStyle name="Normal 12 7 4 6 5" xfId="6778" xr:uid="{5AF62193-11E6-4273-BBFE-49430A111D7D}"/>
    <cellStyle name="Normal 12 7 4 6 5 2" xfId="19588" xr:uid="{09A324DD-3CC3-47E8-91B3-FFDD18645F04}"/>
    <cellStyle name="Normal 12 7 4 6 5 2 2" xfId="49589" xr:uid="{D42B0349-1547-4BF1-9F88-9488B4A5B6C2}"/>
    <cellStyle name="Normal 12 7 4 6 5 3" xfId="49590" xr:uid="{04ED45B2-4CE3-441F-8E36-1961C37FA4C7}"/>
    <cellStyle name="Normal 12 7 4 6 6" xfId="14098" xr:uid="{95EB1B48-55D6-4538-9250-A2279F273449}"/>
    <cellStyle name="Normal 12 7 4 6 6 2" xfId="49591" xr:uid="{FD774D32-02BC-425A-B8B9-00832957981A}"/>
    <cellStyle name="Normal 12 7 4 6 7" xfId="49592" xr:uid="{864D872D-6199-4F50-B5F3-AE1D3314693B}"/>
    <cellStyle name="Normal 12 7 4 7" xfId="2224" xr:uid="{0444398C-FED9-45B5-B86A-CD818C0291D1}"/>
    <cellStyle name="Normal 12 7 4 7 2" xfId="7714" xr:uid="{4ED5ADE7-2CFD-494E-9D03-42CA8B94D6E2}"/>
    <cellStyle name="Normal 12 7 4 7 2 2" xfId="20524" xr:uid="{FE088469-EFDF-4109-AD88-D0678274752B}"/>
    <cellStyle name="Normal 12 7 4 7 2 2 2" xfId="49593" xr:uid="{4B513BC6-AC9A-479F-9D00-C15289C576E4}"/>
    <cellStyle name="Normal 12 7 4 7 2 3" xfId="49594" xr:uid="{DBD8B283-5245-496C-B196-457E3B72F2A8}"/>
    <cellStyle name="Normal 12 7 4 7 3" xfId="15034" xr:uid="{52B200EF-B2B5-4792-B151-978A5FEA8F90}"/>
    <cellStyle name="Normal 12 7 4 7 3 2" xfId="49595" xr:uid="{37A97478-D272-4A27-8CE0-52DDC719A2A9}"/>
    <cellStyle name="Normal 12 7 4 7 4" xfId="49596" xr:uid="{FB8369CD-805F-4D56-BCDB-C14AB9CF72D3}"/>
    <cellStyle name="Normal 12 7 4 8" xfId="4054" xr:uid="{C0410AEE-4CAD-4ADD-A9A9-5E5C310707F5}"/>
    <cellStyle name="Normal 12 7 4 8 2" xfId="9544" xr:uid="{9ACC92C9-EB78-4654-8C65-C6631003FF56}"/>
    <cellStyle name="Normal 12 7 4 8 2 2" xfId="22354" xr:uid="{7DF6C4DF-6045-41F9-BA90-AD49EFB329F5}"/>
    <cellStyle name="Normal 12 7 4 8 2 2 2" xfId="49597" xr:uid="{319277B6-E96B-4AE0-A872-7CBA16F450E8}"/>
    <cellStyle name="Normal 12 7 4 8 2 3" xfId="49598" xr:uid="{49EF1BE1-E4C8-4623-A4EB-51A62B8A6EE4}"/>
    <cellStyle name="Normal 12 7 4 8 3" xfId="16864" xr:uid="{A86F6191-9028-4E14-B386-ED64AFE87566}"/>
    <cellStyle name="Normal 12 7 4 8 3 2" xfId="49599" xr:uid="{B269DF80-F0F4-4502-8C54-3423CD912637}"/>
    <cellStyle name="Normal 12 7 4 8 4" xfId="49600" xr:uid="{F86EB44D-99D3-49E8-85FF-BB1246AA0819}"/>
    <cellStyle name="Normal 12 7 4 9" xfId="11374" xr:uid="{0430FD76-E95D-4E10-9DD4-C1D90AC3CCB0}"/>
    <cellStyle name="Normal 12 7 4 9 2" xfId="24184" xr:uid="{3EEA2921-9946-4779-8D13-74FD8AB4C89C}"/>
    <cellStyle name="Normal 12 7 4 9 2 2" xfId="49601" xr:uid="{EFAE4985-7BBD-4933-B838-A24666DFDF5F}"/>
    <cellStyle name="Normal 12 7 4 9 3" xfId="49602" xr:uid="{08DAE88F-2A3D-4C65-A228-6A778DA6016A}"/>
    <cellStyle name="Normal 12 7 5" xfId="462" xr:uid="{C8B692AA-C36F-4D9C-963A-FDF3D266C0C3}"/>
    <cellStyle name="Normal 12 7 5 2" xfId="928" xr:uid="{9621420B-822E-444E-9B83-D4C0113FE590}"/>
    <cellStyle name="Normal 12 7 5 2 2" xfId="1823" xr:uid="{31886E2E-1C28-40B5-A3E9-5B7BAEBB4D6D}"/>
    <cellStyle name="Normal 12 7 5 2 2 2" xfId="3653" xr:uid="{33C12B82-DB79-44EB-A9D3-2F016DC87505}"/>
    <cellStyle name="Normal 12 7 5 2 2 2 2" xfId="9143" xr:uid="{1A492F59-4647-4453-A403-89B33677DD16}"/>
    <cellStyle name="Normal 12 7 5 2 2 2 2 2" xfId="21953" xr:uid="{79372AED-2A4B-45D1-9B3A-7962A046D850}"/>
    <cellStyle name="Normal 12 7 5 2 2 2 2 2 2" xfId="49603" xr:uid="{631513BB-E374-4B4C-A6A1-14AECFE6AD0A}"/>
    <cellStyle name="Normal 12 7 5 2 2 2 2 3" xfId="49604" xr:uid="{0E4FEC1F-4DE3-49B6-8162-63F8F17298A8}"/>
    <cellStyle name="Normal 12 7 5 2 2 2 3" xfId="16463" xr:uid="{8EAF5B65-C267-4187-AEEC-B64CE2B672CC}"/>
    <cellStyle name="Normal 12 7 5 2 2 2 3 2" xfId="49605" xr:uid="{F7DAE0BB-2676-417C-90ED-4598D894946D}"/>
    <cellStyle name="Normal 12 7 5 2 2 2 4" xfId="49606" xr:uid="{652646A6-62A3-4488-807F-A406A174622D}"/>
    <cellStyle name="Normal 12 7 5 2 2 3" xfId="5483" xr:uid="{3C631194-F9C3-44FD-A75E-16376FCE9D68}"/>
    <cellStyle name="Normal 12 7 5 2 2 3 2" xfId="10973" xr:uid="{A5283ACA-C01D-4CF5-A7E5-9832FF0ABDE0}"/>
    <cellStyle name="Normal 12 7 5 2 2 3 2 2" xfId="23783" xr:uid="{64D3EBAF-EEF7-4A0A-8FFC-9C96B9CD92A2}"/>
    <cellStyle name="Normal 12 7 5 2 2 3 2 2 2" xfId="49607" xr:uid="{02008C53-71A0-4F58-B9DB-80B6BDD2225E}"/>
    <cellStyle name="Normal 12 7 5 2 2 3 2 3" xfId="49608" xr:uid="{A5C54B3F-3A74-427E-BAAF-8280068EB0D0}"/>
    <cellStyle name="Normal 12 7 5 2 2 3 3" xfId="18293" xr:uid="{B66F3F2F-7A30-4A32-BB9A-128475E763B2}"/>
    <cellStyle name="Normal 12 7 5 2 2 3 3 2" xfId="49609" xr:uid="{EE40E5C7-449E-4679-A7BA-8AEC79202A66}"/>
    <cellStyle name="Normal 12 7 5 2 2 3 4" xfId="49610" xr:uid="{6E92D92B-399F-4BDE-9C42-48A2DADBA8A0}"/>
    <cellStyle name="Normal 12 7 5 2 2 4" xfId="12803" xr:uid="{D826744A-9D8B-436A-822C-A2457D60C221}"/>
    <cellStyle name="Normal 12 7 5 2 2 4 2" xfId="25613" xr:uid="{0506BB87-12AE-4B8B-AC87-6E97A2C94B7C}"/>
    <cellStyle name="Normal 12 7 5 2 2 4 2 2" xfId="49611" xr:uid="{C0FE474E-9E86-4644-9056-1A500E10959E}"/>
    <cellStyle name="Normal 12 7 5 2 2 4 3" xfId="49612" xr:uid="{2C1CBC8B-76BF-4606-9868-C5B4B2805153}"/>
    <cellStyle name="Normal 12 7 5 2 2 5" xfId="7313" xr:uid="{CC008480-1CFA-4E77-B376-D5641AAC267A}"/>
    <cellStyle name="Normal 12 7 5 2 2 5 2" xfId="20123" xr:uid="{378414B1-9278-420F-B1D5-0E255B64FC7D}"/>
    <cellStyle name="Normal 12 7 5 2 2 5 2 2" xfId="49613" xr:uid="{6C36B3F6-DA32-4E79-8E1E-31E98FCCC72B}"/>
    <cellStyle name="Normal 12 7 5 2 2 5 3" xfId="49614" xr:uid="{F1B686A8-784B-457B-BBEE-A9E8D21ED894}"/>
    <cellStyle name="Normal 12 7 5 2 2 6" xfId="14633" xr:uid="{5A453038-323F-4B24-B540-0AABE1DDE1CD}"/>
    <cellStyle name="Normal 12 7 5 2 2 6 2" xfId="49615" xr:uid="{04045358-E494-4411-A3DB-F1DD1CB14F5A}"/>
    <cellStyle name="Normal 12 7 5 2 2 7" xfId="49616" xr:uid="{0517EBF4-A399-494D-A1BF-49B3B55E4E47}"/>
    <cellStyle name="Normal 12 7 5 2 3" xfId="2759" xr:uid="{025DFA6A-62A2-4636-B2E3-AC3BD4991629}"/>
    <cellStyle name="Normal 12 7 5 2 3 2" xfId="8249" xr:uid="{40E408A8-BBD1-4DA4-9986-56EBCACE9E71}"/>
    <cellStyle name="Normal 12 7 5 2 3 2 2" xfId="21059" xr:uid="{794C1F50-EAE7-46A2-B31C-6FC3D89A5F2C}"/>
    <cellStyle name="Normal 12 7 5 2 3 2 2 2" xfId="49617" xr:uid="{512EF3A2-C3D9-4C72-93DE-F308198AD41F}"/>
    <cellStyle name="Normal 12 7 5 2 3 2 3" xfId="49618" xr:uid="{D666CBD8-86A0-402D-82D9-C98148AE93EA}"/>
    <cellStyle name="Normal 12 7 5 2 3 3" xfId="15569" xr:uid="{1E7256D4-A48B-4F98-9185-0C8C212B1AAD}"/>
    <cellStyle name="Normal 12 7 5 2 3 3 2" xfId="49619" xr:uid="{26CD32ED-7AE8-4D05-8ED2-C2CF03BDFEFF}"/>
    <cellStyle name="Normal 12 7 5 2 3 4" xfId="49620" xr:uid="{0C66C629-251A-4E80-AC62-7D598015B3E7}"/>
    <cellStyle name="Normal 12 7 5 2 4" xfId="4589" xr:uid="{B8418807-5EA1-437D-9E5F-CD5AA0B87D03}"/>
    <cellStyle name="Normal 12 7 5 2 4 2" xfId="10079" xr:uid="{159BE3CD-A1B2-4B1A-AAC8-CB40FFC1A997}"/>
    <cellStyle name="Normal 12 7 5 2 4 2 2" xfId="22889" xr:uid="{0A6047D7-23FE-49E6-913A-EF86E0917FFC}"/>
    <cellStyle name="Normal 12 7 5 2 4 2 2 2" xfId="49621" xr:uid="{26BDC7A7-A675-496B-B7D1-F4C41CEC9841}"/>
    <cellStyle name="Normal 12 7 5 2 4 2 3" xfId="49622" xr:uid="{00993C7B-9D36-41AF-B677-EC0B68D390F1}"/>
    <cellStyle name="Normal 12 7 5 2 4 3" xfId="17399" xr:uid="{49318C00-0953-49D1-9281-90E317D6231C}"/>
    <cellStyle name="Normal 12 7 5 2 4 3 2" xfId="49623" xr:uid="{D051DF88-A21E-487A-9D66-B17F3EFF4C04}"/>
    <cellStyle name="Normal 12 7 5 2 4 4" xfId="49624" xr:uid="{C28B32A6-78E5-4BFE-99C5-E3C4C082E568}"/>
    <cellStyle name="Normal 12 7 5 2 5" xfId="11909" xr:uid="{816D0789-1BF3-40AC-A1C7-E081BBB8F0B8}"/>
    <cellStyle name="Normal 12 7 5 2 5 2" xfId="24719" xr:uid="{050FD91E-FCDF-4E9F-A16C-436812A83B9B}"/>
    <cellStyle name="Normal 12 7 5 2 5 2 2" xfId="49625" xr:uid="{1D586AAA-DDDE-47B0-91FD-D48A712BF62E}"/>
    <cellStyle name="Normal 12 7 5 2 5 3" xfId="49626" xr:uid="{9179D4AC-EE9F-419A-8D74-6A8FF7037E66}"/>
    <cellStyle name="Normal 12 7 5 2 6" xfId="6419" xr:uid="{20B47355-2830-4E93-A736-F456E30321BA}"/>
    <cellStyle name="Normal 12 7 5 2 6 2" xfId="19229" xr:uid="{BB751DEA-B0C8-437C-8607-5B1F0286A13E}"/>
    <cellStyle name="Normal 12 7 5 2 6 2 2" xfId="49627" xr:uid="{A12B808F-E2E4-41E5-AF23-4FB5ADAA6A54}"/>
    <cellStyle name="Normal 12 7 5 2 6 3" xfId="49628" xr:uid="{E524AA7E-5086-4ED7-813C-A5C330024081}"/>
    <cellStyle name="Normal 12 7 5 2 7" xfId="13739" xr:uid="{E22788B2-C35E-4117-A869-9E7A0E64FCE3}"/>
    <cellStyle name="Normal 12 7 5 2 7 2" xfId="49629" xr:uid="{A0201324-2917-4118-847E-6A64ACEEA071}"/>
    <cellStyle name="Normal 12 7 5 2 8" xfId="49630" xr:uid="{4B3C9533-6558-4696-870E-BB4C9464D39C}"/>
    <cellStyle name="Normal 12 7 5 3" xfId="1357" xr:uid="{A943354D-08AA-42E6-B9A9-B825FE6BDB60}"/>
    <cellStyle name="Normal 12 7 5 3 2" xfId="3187" xr:uid="{7A9760F8-70A1-4092-AA3C-AE7279C31838}"/>
    <cellStyle name="Normal 12 7 5 3 2 2" xfId="8677" xr:uid="{305874BC-E3CE-46FB-8BF0-FC44934C1A92}"/>
    <cellStyle name="Normal 12 7 5 3 2 2 2" xfId="21487" xr:uid="{83385396-3C42-4EC1-8F04-BE71FF811365}"/>
    <cellStyle name="Normal 12 7 5 3 2 2 2 2" xfId="49631" xr:uid="{55B7E18E-E7A2-46CE-9436-A8C43C2DB9DB}"/>
    <cellStyle name="Normal 12 7 5 3 2 2 3" xfId="49632" xr:uid="{34C416B3-A565-488F-9F4E-3ACC55376437}"/>
    <cellStyle name="Normal 12 7 5 3 2 3" xfId="15997" xr:uid="{C07077A3-3FA9-4AF7-84A3-E89753A742B9}"/>
    <cellStyle name="Normal 12 7 5 3 2 3 2" xfId="49633" xr:uid="{93FE1220-E865-40D1-A629-995C97E45F96}"/>
    <cellStyle name="Normal 12 7 5 3 2 4" xfId="49634" xr:uid="{DE4FEC2D-C5BB-4AD2-B74B-DB693F9E4083}"/>
    <cellStyle name="Normal 12 7 5 3 3" xfId="5017" xr:uid="{97B1B1DF-67D3-4B88-933B-80A9B24EE010}"/>
    <cellStyle name="Normal 12 7 5 3 3 2" xfId="10507" xr:uid="{859F101E-5F42-4C4B-9694-39F888F24896}"/>
    <cellStyle name="Normal 12 7 5 3 3 2 2" xfId="23317" xr:uid="{08ECBE20-46F8-40A6-84BB-9C4851E9CE07}"/>
    <cellStyle name="Normal 12 7 5 3 3 2 2 2" xfId="49635" xr:uid="{4856A0D4-ACD6-4CB2-94AA-0E18809D0A96}"/>
    <cellStyle name="Normal 12 7 5 3 3 2 3" xfId="49636" xr:uid="{C7E7DACF-73B0-45E6-BADF-E6C895E39CAD}"/>
    <cellStyle name="Normal 12 7 5 3 3 3" xfId="17827" xr:uid="{CE0A44F7-37A5-4F0A-95CB-BA35BE626D0C}"/>
    <cellStyle name="Normal 12 7 5 3 3 3 2" xfId="49637" xr:uid="{A4FE7BD5-0F48-447C-ADF8-68E847EDBD6D}"/>
    <cellStyle name="Normal 12 7 5 3 3 4" xfId="49638" xr:uid="{5F49EDE6-5650-4BB9-97AF-FA4B8465198C}"/>
    <cellStyle name="Normal 12 7 5 3 4" xfId="12337" xr:uid="{9E0A1C48-C16D-4299-BFA7-27F05D07A28E}"/>
    <cellStyle name="Normal 12 7 5 3 4 2" xfId="25147" xr:uid="{579F09CE-767B-4E1A-AA32-EC02E29E0DC7}"/>
    <cellStyle name="Normal 12 7 5 3 4 2 2" xfId="49639" xr:uid="{FB9A69E5-BF59-448D-993C-ADD6DE44F710}"/>
    <cellStyle name="Normal 12 7 5 3 4 3" xfId="49640" xr:uid="{9A27A40B-9FB1-448E-A49D-6E4BBBE5EC98}"/>
    <cellStyle name="Normal 12 7 5 3 5" xfId="6847" xr:uid="{0CE3D51D-CA73-486A-BA1A-028E715AA319}"/>
    <cellStyle name="Normal 12 7 5 3 5 2" xfId="19657" xr:uid="{7394CFF4-C898-454D-98FB-5E5066A9F880}"/>
    <cellStyle name="Normal 12 7 5 3 5 2 2" xfId="49641" xr:uid="{23D75DC7-B6AF-427D-8558-D2CCDBB549CF}"/>
    <cellStyle name="Normal 12 7 5 3 5 3" xfId="49642" xr:uid="{92320C7D-35D2-481C-8AC7-76CE62263A55}"/>
    <cellStyle name="Normal 12 7 5 3 6" xfId="14167" xr:uid="{91483534-1176-47E0-86DF-A5F3665E94AF}"/>
    <cellStyle name="Normal 12 7 5 3 6 2" xfId="49643" xr:uid="{51DE1111-929A-4430-AC56-903C8BC72003}"/>
    <cellStyle name="Normal 12 7 5 3 7" xfId="49644" xr:uid="{7658F736-4C88-4210-BB35-9A2EFCEB0C0B}"/>
    <cellStyle name="Normal 12 7 5 4" xfId="2293" xr:uid="{2ED18211-FEC1-4927-9972-B7B3E22CE880}"/>
    <cellStyle name="Normal 12 7 5 4 2" xfId="7783" xr:uid="{BED03039-2CBA-4D83-B153-19E07FEEAAE3}"/>
    <cellStyle name="Normal 12 7 5 4 2 2" xfId="20593" xr:uid="{31E47BDB-41F3-4DF4-A18A-ACCF87119573}"/>
    <cellStyle name="Normal 12 7 5 4 2 2 2" xfId="49645" xr:uid="{73A5DBF6-793D-4A91-B08A-33EA64A88615}"/>
    <cellStyle name="Normal 12 7 5 4 2 3" xfId="49646" xr:uid="{62A0AFB6-7C2F-4A17-9D86-65D038C914B1}"/>
    <cellStyle name="Normal 12 7 5 4 3" xfId="15103" xr:uid="{C05A2096-822F-42FD-AA7A-90840BBB8BD9}"/>
    <cellStyle name="Normal 12 7 5 4 3 2" xfId="49647" xr:uid="{5CC0C093-32B5-41A8-A28D-835E765A8DE1}"/>
    <cellStyle name="Normal 12 7 5 4 4" xfId="49648" xr:uid="{5D3F38C0-2278-4CD1-9BB9-F31EA86FE199}"/>
    <cellStyle name="Normal 12 7 5 5" xfId="4123" xr:uid="{1A555E51-1410-4E39-A83B-6D243C23163F}"/>
    <cellStyle name="Normal 12 7 5 5 2" xfId="9613" xr:uid="{3C76AA1A-C2F2-4C05-844F-566DDE6FDD41}"/>
    <cellStyle name="Normal 12 7 5 5 2 2" xfId="22423" xr:uid="{DB6AF030-FCA5-47AB-8EEC-416A1F63132A}"/>
    <cellStyle name="Normal 12 7 5 5 2 2 2" xfId="49649" xr:uid="{88019D01-94D5-47F0-95C8-73B317A983B9}"/>
    <cellStyle name="Normal 12 7 5 5 2 3" xfId="49650" xr:uid="{C8941EC2-4C31-48ED-8B48-5C264A2505E9}"/>
    <cellStyle name="Normal 12 7 5 5 3" xfId="16933" xr:uid="{EC1602A8-C464-4E76-8CED-46A4EA0A0171}"/>
    <cellStyle name="Normal 12 7 5 5 3 2" xfId="49651" xr:uid="{A1D94098-F305-478C-B78B-B76F830E9427}"/>
    <cellStyle name="Normal 12 7 5 5 4" xfId="49652" xr:uid="{03C03FF2-2566-48A2-8C4F-DA506D3D48BB}"/>
    <cellStyle name="Normal 12 7 5 6" xfId="11443" xr:uid="{6FB3AAB7-D89E-45AC-9515-180853AE94DB}"/>
    <cellStyle name="Normal 12 7 5 6 2" xfId="24253" xr:uid="{66801B45-22B6-4CD9-9055-53436EFC80DD}"/>
    <cellStyle name="Normal 12 7 5 6 2 2" xfId="49653" xr:uid="{BA053703-045E-421E-9403-B411C3AD616B}"/>
    <cellStyle name="Normal 12 7 5 6 3" xfId="49654" xr:uid="{14C3F4E6-C4AD-436C-B962-1035985FDC6B}"/>
    <cellStyle name="Normal 12 7 5 7" xfId="5953" xr:uid="{4C1AED76-4B2E-42B4-804F-32B4A0661EA9}"/>
    <cellStyle name="Normal 12 7 5 7 2" xfId="18763" xr:uid="{3DEF9CCF-EFDA-42E6-AA56-055E2A08D943}"/>
    <cellStyle name="Normal 12 7 5 7 2 2" xfId="49655" xr:uid="{EB4882DB-AD62-45FD-8341-A6896945B617}"/>
    <cellStyle name="Normal 12 7 5 7 3" xfId="49656" xr:uid="{4ED6809C-6259-45E2-B7AC-2829CB08AEEB}"/>
    <cellStyle name="Normal 12 7 5 8" xfId="13273" xr:uid="{89D78C99-CE96-40A1-B7C5-AB7D2DBF9CA8}"/>
    <cellStyle name="Normal 12 7 5 8 2" xfId="49657" xr:uid="{C7673A1F-0EE4-40AF-831F-B7635C26C5E1}"/>
    <cellStyle name="Normal 12 7 5 9" xfId="49658" xr:uid="{5FD685AB-3F08-4781-A7AE-E9D7A8147D01}"/>
    <cellStyle name="Normal 12 7 6" xfId="661" xr:uid="{0649FAB8-C16C-4BDD-89A7-12B587DB69B2}"/>
    <cellStyle name="Normal 12 7 6 2" xfId="1061" xr:uid="{2C2A31A3-30D3-4A9C-89A0-AC372CB387C4}"/>
    <cellStyle name="Normal 12 7 6 2 2" xfId="1956" xr:uid="{E069EDF2-FDBA-4736-B8BF-A2AC354214A2}"/>
    <cellStyle name="Normal 12 7 6 2 2 2" xfId="3786" xr:uid="{B5F08785-3606-45ED-B9D2-9214A24CCC9D}"/>
    <cellStyle name="Normal 12 7 6 2 2 2 2" xfId="9276" xr:uid="{BF7D00D3-D69A-4CC5-874A-D03A22CE66E1}"/>
    <cellStyle name="Normal 12 7 6 2 2 2 2 2" xfId="22086" xr:uid="{A6E4BB03-D32E-4802-AD93-AEA7E08C5BCE}"/>
    <cellStyle name="Normal 12 7 6 2 2 2 2 2 2" xfId="49659" xr:uid="{AB6FD157-A256-4704-8AB5-9988E0280F47}"/>
    <cellStyle name="Normal 12 7 6 2 2 2 2 3" xfId="49660" xr:uid="{B17F55AC-96AA-49A1-9B1E-F878E9A86816}"/>
    <cellStyle name="Normal 12 7 6 2 2 2 3" xfId="16596" xr:uid="{35D6036D-6DC6-4B53-8663-8A2AD7EFC09B}"/>
    <cellStyle name="Normal 12 7 6 2 2 2 3 2" xfId="49661" xr:uid="{0D68526B-8021-4F45-8EC3-05D3D0FE9804}"/>
    <cellStyle name="Normal 12 7 6 2 2 2 4" xfId="49662" xr:uid="{49FF7344-7C00-4AEF-81DE-0F49AB943136}"/>
    <cellStyle name="Normal 12 7 6 2 2 3" xfId="5616" xr:uid="{D0EE0843-F4C0-4D27-9654-D956BE9DD3DE}"/>
    <cellStyle name="Normal 12 7 6 2 2 3 2" xfId="11106" xr:uid="{4DE0AEB5-7CE0-456A-90FE-1A4060DD9827}"/>
    <cellStyle name="Normal 12 7 6 2 2 3 2 2" xfId="23916" xr:uid="{B08F3C91-E339-4655-B5EF-CAC7DCFB1296}"/>
    <cellStyle name="Normal 12 7 6 2 2 3 2 2 2" xfId="49663" xr:uid="{CEE580F2-9D06-424B-9DC1-9840C121DB28}"/>
    <cellStyle name="Normal 12 7 6 2 2 3 2 3" xfId="49664" xr:uid="{F2156627-2F88-40FC-9074-C36D076B4053}"/>
    <cellStyle name="Normal 12 7 6 2 2 3 3" xfId="18426" xr:uid="{77820251-2EC1-460B-87BD-DA45D4D5B0E6}"/>
    <cellStyle name="Normal 12 7 6 2 2 3 3 2" xfId="49665" xr:uid="{5EB18650-6D0D-4B48-BC16-A0D5D4604424}"/>
    <cellStyle name="Normal 12 7 6 2 2 3 4" xfId="49666" xr:uid="{6E94CEAC-9B19-47B1-92C7-1929DEEF46FD}"/>
    <cellStyle name="Normal 12 7 6 2 2 4" xfId="12936" xr:uid="{C0FDA706-E8AE-4BD0-B087-6B744D33311C}"/>
    <cellStyle name="Normal 12 7 6 2 2 4 2" xfId="25746" xr:uid="{7847EE72-FB46-4784-B268-0B97A2890F02}"/>
    <cellStyle name="Normal 12 7 6 2 2 4 2 2" xfId="49667" xr:uid="{6778762D-2C08-450D-8FC5-EE8769518F74}"/>
    <cellStyle name="Normal 12 7 6 2 2 4 3" xfId="49668" xr:uid="{C63E8046-140B-4FFD-99D8-E2E2CF85EF8E}"/>
    <cellStyle name="Normal 12 7 6 2 2 5" xfId="7446" xr:uid="{78F6801B-338D-49F3-8E02-EA08D58411F9}"/>
    <cellStyle name="Normal 12 7 6 2 2 5 2" xfId="20256" xr:uid="{43D5A224-B643-4B82-A8E7-D66F2859E5CA}"/>
    <cellStyle name="Normal 12 7 6 2 2 5 2 2" xfId="49669" xr:uid="{7C4FBC46-69CA-4B4A-8E8C-749408EC3342}"/>
    <cellStyle name="Normal 12 7 6 2 2 5 3" xfId="49670" xr:uid="{6C86E657-038B-40A9-8152-4A9C1CAC96D8}"/>
    <cellStyle name="Normal 12 7 6 2 2 6" xfId="14766" xr:uid="{E78D6B3A-8125-4B52-BB99-4B56F4E38468}"/>
    <cellStyle name="Normal 12 7 6 2 2 6 2" xfId="49671" xr:uid="{0A9D7DFD-8B8C-4FF3-A839-46E15B79BD58}"/>
    <cellStyle name="Normal 12 7 6 2 2 7" xfId="49672" xr:uid="{633CFE98-CC82-4675-8D50-D51036702EE9}"/>
    <cellStyle name="Normal 12 7 6 2 3" xfId="2892" xr:uid="{38D398CC-D66D-4878-8ACE-8F811BA406C2}"/>
    <cellStyle name="Normal 12 7 6 2 3 2" xfId="8382" xr:uid="{D28151EF-7740-4355-B4B7-FE44D4DCCF4B}"/>
    <cellStyle name="Normal 12 7 6 2 3 2 2" xfId="21192" xr:uid="{5DE01FD9-AB6F-4FA2-AFAE-2625D1E4D978}"/>
    <cellStyle name="Normal 12 7 6 2 3 2 2 2" xfId="49673" xr:uid="{48D9919A-D0D5-4037-8BB2-F5D8306F3E29}"/>
    <cellStyle name="Normal 12 7 6 2 3 2 3" xfId="49674" xr:uid="{36BE926F-3380-43A9-AAB8-A546804B0CAC}"/>
    <cellStyle name="Normal 12 7 6 2 3 3" xfId="15702" xr:uid="{21316200-AFB2-44E2-AD34-02CB8D3CCD58}"/>
    <cellStyle name="Normal 12 7 6 2 3 3 2" xfId="49675" xr:uid="{2DD3EE9F-D346-4637-8813-2E8D0653AF29}"/>
    <cellStyle name="Normal 12 7 6 2 3 4" xfId="49676" xr:uid="{2F8F42D8-FAC9-4323-A06B-B6B03A8E0B83}"/>
    <cellStyle name="Normal 12 7 6 2 4" xfId="4722" xr:uid="{0D9BAA9C-7B47-4866-8FF2-0C0D1FE0907E}"/>
    <cellStyle name="Normal 12 7 6 2 4 2" xfId="10212" xr:uid="{F3B8B234-9638-4436-8C30-F1E33736C84B}"/>
    <cellStyle name="Normal 12 7 6 2 4 2 2" xfId="23022" xr:uid="{9EF4E06B-1502-4D4B-BD30-CBF0E3BAEC53}"/>
    <cellStyle name="Normal 12 7 6 2 4 2 2 2" xfId="49677" xr:uid="{C2B5521E-ED98-4AC0-B18F-A22F7A8EE93C}"/>
    <cellStyle name="Normal 12 7 6 2 4 2 3" xfId="49678" xr:uid="{5DA6F140-473E-4D11-9D6C-DF32832D45C1}"/>
    <cellStyle name="Normal 12 7 6 2 4 3" xfId="17532" xr:uid="{5B6982FB-68E5-4840-A89E-9D852E1D2E97}"/>
    <cellStyle name="Normal 12 7 6 2 4 3 2" xfId="49679" xr:uid="{D726A2EC-34F0-4C09-8A18-606FF969591D}"/>
    <cellStyle name="Normal 12 7 6 2 4 4" xfId="49680" xr:uid="{9B121772-B166-4033-A42D-6563E75136A5}"/>
    <cellStyle name="Normal 12 7 6 2 5" xfId="12042" xr:uid="{0FBBFDE7-1903-4E49-9488-98DD4744F848}"/>
    <cellStyle name="Normal 12 7 6 2 5 2" xfId="24852" xr:uid="{791413ED-CB0F-4F7C-A1AD-DA44894AE9A8}"/>
    <cellStyle name="Normal 12 7 6 2 5 2 2" xfId="49681" xr:uid="{DD9A74E3-2D8E-45DC-8B44-6328E1A4640F}"/>
    <cellStyle name="Normal 12 7 6 2 5 3" xfId="49682" xr:uid="{13750768-6167-40C8-AE05-325AA68657C9}"/>
    <cellStyle name="Normal 12 7 6 2 6" xfId="6552" xr:uid="{E4A17206-36B8-4296-8BC8-EEC44060BDCC}"/>
    <cellStyle name="Normal 12 7 6 2 6 2" xfId="19362" xr:uid="{A9C76D8E-1129-4FEE-810B-91C11948043A}"/>
    <cellStyle name="Normal 12 7 6 2 6 2 2" xfId="49683" xr:uid="{F39DF44B-6F2D-47C1-819D-A6851ACDF9EF}"/>
    <cellStyle name="Normal 12 7 6 2 6 3" xfId="49684" xr:uid="{14D96E64-BF55-4A43-AE3F-6F728D54F18A}"/>
    <cellStyle name="Normal 12 7 6 2 7" xfId="13872" xr:uid="{A22721C2-C693-4C35-A147-B0A71C0B77BC}"/>
    <cellStyle name="Normal 12 7 6 2 7 2" xfId="49685" xr:uid="{5369ECCB-DC2C-4421-9D68-BE03441295BE}"/>
    <cellStyle name="Normal 12 7 6 2 8" xfId="49686" xr:uid="{D43D3276-7601-459A-97D9-4A172834A028}"/>
    <cellStyle name="Normal 12 7 6 3" xfId="1556" xr:uid="{06BD02ED-012F-4474-BCFB-204029A986A9}"/>
    <cellStyle name="Normal 12 7 6 3 2" xfId="3386" xr:uid="{57E46AD7-923A-4B8A-887A-79138B4D9930}"/>
    <cellStyle name="Normal 12 7 6 3 2 2" xfId="8876" xr:uid="{FA62BAAE-D958-46B6-9EDE-5487C5A436F7}"/>
    <cellStyle name="Normal 12 7 6 3 2 2 2" xfId="21686" xr:uid="{4115BD89-363A-4FDB-97ED-780098B8CA07}"/>
    <cellStyle name="Normal 12 7 6 3 2 2 2 2" xfId="49687" xr:uid="{B78F9259-DB38-4DE5-B2E8-54116DED0A38}"/>
    <cellStyle name="Normal 12 7 6 3 2 2 3" xfId="49688" xr:uid="{F0AA381B-CD87-47F8-A358-D4A17559D921}"/>
    <cellStyle name="Normal 12 7 6 3 2 3" xfId="16196" xr:uid="{3BC9B81D-122D-45A6-86D0-AADF98E5F6B0}"/>
    <cellStyle name="Normal 12 7 6 3 2 3 2" xfId="49689" xr:uid="{C2C0963D-D77B-4556-8912-60C4C10B75F9}"/>
    <cellStyle name="Normal 12 7 6 3 2 4" xfId="49690" xr:uid="{A7589282-3774-4180-B770-52794B01E11E}"/>
    <cellStyle name="Normal 12 7 6 3 3" xfId="5216" xr:uid="{5CA69806-30B8-4B0E-AA88-A1B1FFD36AF6}"/>
    <cellStyle name="Normal 12 7 6 3 3 2" xfId="10706" xr:uid="{C98CF9AB-3547-4F5F-A0ED-5C2F1D74022C}"/>
    <cellStyle name="Normal 12 7 6 3 3 2 2" xfId="23516" xr:uid="{3F817FCA-AAED-4935-AC4E-78D588DF4AA7}"/>
    <cellStyle name="Normal 12 7 6 3 3 2 2 2" xfId="49691" xr:uid="{31ECB0BB-5269-4B9B-A9DE-B974BC797EA0}"/>
    <cellStyle name="Normal 12 7 6 3 3 2 3" xfId="49692" xr:uid="{5A24FA5E-BEE6-401C-A9F6-42BF846736EB}"/>
    <cellStyle name="Normal 12 7 6 3 3 3" xfId="18026" xr:uid="{D62C483A-E25F-444D-940E-71158CBA3493}"/>
    <cellStyle name="Normal 12 7 6 3 3 3 2" xfId="49693" xr:uid="{2940EB26-3D11-4464-9B8E-EA88FB080FFC}"/>
    <cellStyle name="Normal 12 7 6 3 3 4" xfId="49694" xr:uid="{0BFF2BC3-A2C7-4DD8-9DE1-9580509ADD82}"/>
    <cellStyle name="Normal 12 7 6 3 4" xfId="12536" xr:uid="{823A48E3-9463-41AD-9771-9FF38FD498A7}"/>
    <cellStyle name="Normal 12 7 6 3 4 2" xfId="25346" xr:uid="{EB2649E9-92A8-4876-936A-69F42DBBDF4A}"/>
    <cellStyle name="Normal 12 7 6 3 4 2 2" xfId="49695" xr:uid="{AC6F773F-EA0F-4C93-B847-E00A9EAA1997}"/>
    <cellStyle name="Normal 12 7 6 3 4 3" xfId="49696" xr:uid="{B17A2C4B-6ED3-4715-B38A-7DF58D33E8B3}"/>
    <cellStyle name="Normal 12 7 6 3 5" xfId="7046" xr:uid="{82E62F70-6685-4A00-9297-D194C125D70F}"/>
    <cellStyle name="Normal 12 7 6 3 5 2" xfId="19856" xr:uid="{11E0B798-25A9-413E-A931-E0BCC52C95D7}"/>
    <cellStyle name="Normal 12 7 6 3 5 2 2" xfId="49697" xr:uid="{A99F71D0-CAF2-48CC-8863-09F123686A56}"/>
    <cellStyle name="Normal 12 7 6 3 5 3" xfId="49698" xr:uid="{285C4E82-9219-4AC2-A0C7-B8AA9C2C1E55}"/>
    <cellStyle name="Normal 12 7 6 3 6" xfId="14366" xr:uid="{CA57FEC0-BC07-4387-A497-50ACBB51E6B0}"/>
    <cellStyle name="Normal 12 7 6 3 6 2" xfId="49699" xr:uid="{4683A178-7892-4AE9-9575-FDBD110D8F03}"/>
    <cellStyle name="Normal 12 7 6 3 7" xfId="49700" xr:uid="{3F336EE0-6194-4833-989F-CA2C91AC08D7}"/>
    <cellStyle name="Normal 12 7 6 4" xfId="2492" xr:uid="{9E523E79-7DDF-40C0-9B7A-D241C759A48C}"/>
    <cellStyle name="Normal 12 7 6 4 2" xfId="7982" xr:uid="{3754C319-A7F0-4BC6-AD86-A84FE121F7A6}"/>
    <cellStyle name="Normal 12 7 6 4 2 2" xfId="20792" xr:uid="{8134E905-F694-4E10-B194-19464BBA21A7}"/>
    <cellStyle name="Normal 12 7 6 4 2 2 2" xfId="49701" xr:uid="{FFAA0D4D-BD3C-4A54-AC65-04F711B9086D}"/>
    <cellStyle name="Normal 12 7 6 4 2 3" xfId="49702" xr:uid="{3D27B772-1175-41C6-8222-D82FF50760A4}"/>
    <cellStyle name="Normal 12 7 6 4 3" xfId="15302" xr:uid="{0213CCF0-DC91-42AE-822B-E75F5FA1582B}"/>
    <cellStyle name="Normal 12 7 6 4 3 2" xfId="49703" xr:uid="{B2AC37A1-A17C-448F-8CA9-D060F73344FE}"/>
    <cellStyle name="Normal 12 7 6 4 4" xfId="49704" xr:uid="{7BCBAB3D-3FED-41A0-92C3-50BA038827C8}"/>
    <cellStyle name="Normal 12 7 6 5" xfId="4322" xr:uid="{71F71D86-9E5C-4B21-A079-50F169C998D2}"/>
    <cellStyle name="Normal 12 7 6 5 2" xfId="9812" xr:uid="{27FFF4C0-632A-4F23-B201-22AC844FC643}"/>
    <cellStyle name="Normal 12 7 6 5 2 2" xfId="22622" xr:uid="{6AC8F5F9-E90D-410C-BB8A-612BF69AECF7}"/>
    <cellStyle name="Normal 12 7 6 5 2 2 2" xfId="49705" xr:uid="{3C289F28-037D-4840-B17F-074FA6EDE176}"/>
    <cellStyle name="Normal 12 7 6 5 2 3" xfId="49706" xr:uid="{8EAF5BD0-F571-4335-B231-7556F75ADD44}"/>
    <cellStyle name="Normal 12 7 6 5 3" xfId="17132" xr:uid="{6552FA9A-D0C3-4583-B8CF-BB36AD039F14}"/>
    <cellStyle name="Normal 12 7 6 5 3 2" xfId="49707" xr:uid="{E302B88A-76E0-4156-8788-FF52AB09EF7E}"/>
    <cellStyle name="Normal 12 7 6 5 4" xfId="49708" xr:uid="{D429BD96-D425-442A-8F2A-EE20AF12D605}"/>
    <cellStyle name="Normal 12 7 6 6" xfId="11642" xr:uid="{DBB542EA-B19A-4130-ADC3-F58ED970DB83}"/>
    <cellStyle name="Normal 12 7 6 6 2" xfId="24452" xr:uid="{072B1EE8-1317-4FA4-86B5-9D26886579EB}"/>
    <cellStyle name="Normal 12 7 6 6 2 2" xfId="49709" xr:uid="{36C500DC-6D19-4E59-83E5-01CAFFE68C40}"/>
    <cellStyle name="Normal 12 7 6 6 3" xfId="49710" xr:uid="{65C9BFB2-B79C-477C-B31F-C4169FB7E416}"/>
    <cellStyle name="Normal 12 7 6 7" xfId="6152" xr:uid="{82E046D2-8B03-473C-895B-CD4314DADE85}"/>
    <cellStyle name="Normal 12 7 6 7 2" xfId="18962" xr:uid="{FFFF9C11-57E6-4F19-A22F-ADC5D1B202B0}"/>
    <cellStyle name="Normal 12 7 6 7 2 2" xfId="49711" xr:uid="{69C63B93-0934-455D-AE46-AA9250A6FE5B}"/>
    <cellStyle name="Normal 12 7 6 7 3" xfId="49712" xr:uid="{55816149-B4B2-42C3-A972-1AB5F94489C3}"/>
    <cellStyle name="Normal 12 7 6 8" xfId="13472" xr:uid="{60D84670-5570-4491-9331-2CD1B77E0C31}"/>
    <cellStyle name="Normal 12 7 6 8 2" xfId="49713" xr:uid="{95DAEA54-0353-4826-9764-F37FE90828D1}"/>
    <cellStyle name="Normal 12 7 6 9" xfId="49714" xr:uid="{26DD5AB9-D38E-4326-83C1-D4AF2C833879}"/>
    <cellStyle name="Normal 12 7 7" xfId="795" xr:uid="{125EBC3A-1215-47A8-9A49-D2B1053EF9DF}"/>
    <cellStyle name="Normal 12 7 7 2" xfId="1690" xr:uid="{8CEF88E0-0946-49E1-AAD3-8981270D1159}"/>
    <cellStyle name="Normal 12 7 7 2 2" xfId="3520" xr:uid="{9B857160-1EBF-446B-828E-D356D4E48DAC}"/>
    <cellStyle name="Normal 12 7 7 2 2 2" xfId="9010" xr:uid="{F265EB53-9391-45FA-B487-A2A524094AE0}"/>
    <cellStyle name="Normal 12 7 7 2 2 2 2" xfId="21820" xr:uid="{3E433C4F-8AC2-4FE4-8DA8-3CAD1D1DA7D3}"/>
    <cellStyle name="Normal 12 7 7 2 2 2 2 2" xfId="49715" xr:uid="{852CB68D-7F3E-4FEC-AEFF-398F1C524C44}"/>
    <cellStyle name="Normal 12 7 7 2 2 2 3" xfId="49716" xr:uid="{9B760D3D-652E-4ECB-B59A-61EAA801057A}"/>
    <cellStyle name="Normal 12 7 7 2 2 3" xfId="16330" xr:uid="{96D01227-AC93-427E-8337-17AB1C307945}"/>
    <cellStyle name="Normal 12 7 7 2 2 3 2" xfId="49717" xr:uid="{D7ED63D3-2BCA-4F04-8DA1-7C0BBBAA92AB}"/>
    <cellStyle name="Normal 12 7 7 2 2 4" xfId="49718" xr:uid="{B1ED28ED-6984-49D1-9A7D-E570BB9BA1F3}"/>
    <cellStyle name="Normal 12 7 7 2 3" xfId="5350" xr:uid="{A677E9E6-DF92-459C-98A2-85A67AE31DE4}"/>
    <cellStyle name="Normal 12 7 7 2 3 2" xfId="10840" xr:uid="{1614FF8A-444E-4EBE-9476-159B5DD30EFD}"/>
    <cellStyle name="Normal 12 7 7 2 3 2 2" xfId="23650" xr:uid="{4256CBE6-3BE5-447B-AEBA-6B22C48F0294}"/>
    <cellStyle name="Normal 12 7 7 2 3 2 2 2" xfId="49719" xr:uid="{DF564600-D047-4A96-98BD-9C27DC878275}"/>
    <cellStyle name="Normal 12 7 7 2 3 2 3" xfId="49720" xr:uid="{1B87C6C3-AD91-49E3-93AD-3AF8835F7AEB}"/>
    <cellStyle name="Normal 12 7 7 2 3 3" xfId="18160" xr:uid="{44F04234-7D88-42D8-87F8-025492D8B62A}"/>
    <cellStyle name="Normal 12 7 7 2 3 3 2" xfId="49721" xr:uid="{5FBC9623-C535-438F-852C-D8B571A43F20}"/>
    <cellStyle name="Normal 12 7 7 2 3 4" xfId="49722" xr:uid="{BAAC4C2E-94D5-4AA2-95F7-161A8D32F0BE}"/>
    <cellStyle name="Normal 12 7 7 2 4" xfId="12670" xr:uid="{880A272E-93AC-43C7-A6AE-6214F1876AFF}"/>
    <cellStyle name="Normal 12 7 7 2 4 2" xfId="25480" xr:uid="{A4043F4D-A4DE-4D82-8660-3742021F882C}"/>
    <cellStyle name="Normal 12 7 7 2 4 2 2" xfId="49723" xr:uid="{4C15B234-61BE-4FE7-A903-E28198CD882F}"/>
    <cellStyle name="Normal 12 7 7 2 4 3" xfId="49724" xr:uid="{FB2EE6F0-3D9C-4F19-9B9F-FF1BA09681CB}"/>
    <cellStyle name="Normal 12 7 7 2 5" xfId="7180" xr:uid="{5D3715C7-04C1-488F-89BD-5E2BF3CE822D}"/>
    <cellStyle name="Normal 12 7 7 2 5 2" xfId="19990" xr:uid="{35D47D74-1380-4C62-95F6-0C7DFE9548FE}"/>
    <cellStyle name="Normal 12 7 7 2 5 2 2" xfId="49725" xr:uid="{8827CEE8-B831-4BE2-B271-47A29F72B6A0}"/>
    <cellStyle name="Normal 12 7 7 2 5 3" xfId="49726" xr:uid="{854D1F37-D66A-4858-AEB9-75EAA7F18E67}"/>
    <cellStyle name="Normal 12 7 7 2 6" xfId="14500" xr:uid="{63DE8806-49DA-4A04-9B09-7312CBCD7044}"/>
    <cellStyle name="Normal 12 7 7 2 6 2" xfId="49727" xr:uid="{E2A26454-FA5E-4B07-BCED-B6D26717CA25}"/>
    <cellStyle name="Normal 12 7 7 2 7" xfId="49728" xr:uid="{16922BAA-5A83-43ED-A6A9-3B5EE46A4F4E}"/>
    <cellStyle name="Normal 12 7 7 3" xfId="2626" xr:uid="{30E5A412-B96C-4298-8011-2FE14A142A5B}"/>
    <cellStyle name="Normal 12 7 7 3 2" xfId="8116" xr:uid="{50E6FA68-CCA7-4A96-984A-98E8EC8A3291}"/>
    <cellStyle name="Normal 12 7 7 3 2 2" xfId="20926" xr:uid="{258E4F98-FCD5-4670-8376-EBEBB4BF3687}"/>
    <cellStyle name="Normal 12 7 7 3 2 2 2" xfId="49729" xr:uid="{624F4315-6BD2-4725-B5AB-E577DCA4302D}"/>
    <cellStyle name="Normal 12 7 7 3 2 3" xfId="49730" xr:uid="{4453EF06-5ED0-45FC-B0C9-149325007323}"/>
    <cellStyle name="Normal 12 7 7 3 3" xfId="15436" xr:uid="{E0C08942-C3F6-4B36-BF0C-84647283EC1B}"/>
    <cellStyle name="Normal 12 7 7 3 3 2" xfId="49731" xr:uid="{FD90C5A6-16BD-4C24-B785-EA9C9D008EB1}"/>
    <cellStyle name="Normal 12 7 7 3 4" xfId="49732" xr:uid="{B849BF37-1CDE-4F24-91D6-85E9EFAC0F29}"/>
    <cellStyle name="Normal 12 7 7 4" xfId="4456" xr:uid="{5DEC240E-3446-47C5-87F7-6B25AC8C5176}"/>
    <cellStyle name="Normal 12 7 7 4 2" xfId="9946" xr:uid="{48570BB5-AB54-4570-A69C-F898041605C2}"/>
    <cellStyle name="Normal 12 7 7 4 2 2" xfId="22756" xr:uid="{63DAB44D-1F97-49BB-BD95-367A7895B68A}"/>
    <cellStyle name="Normal 12 7 7 4 2 2 2" xfId="49733" xr:uid="{A2CC10A7-EF37-4662-8539-21DA23386D26}"/>
    <cellStyle name="Normal 12 7 7 4 2 3" xfId="49734" xr:uid="{1CE5BE8B-7266-4CA6-871F-996756D7A8D8}"/>
    <cellStyle name="Normal 12 7 7 4 3" xfId="17266" xr:uid="{2AB2F719-7AC0-4206-BD95-E20A4EAE3A61}"/>
    <cellStyle name="Normal 12 7 7 4 3 2" xfId="49735" xr:uid="{65B81887-41DB-4CB2-B031-87BE5FAF4F27}"/>
    <cellStyle name="Normal 12 7 7 4 4" xfId="49736" xr:uid="{24F729D1-7530-4E3D-8610-743B1E73E8F7}"/>
    <cellStyle name="Normal 12 7 7 5" xfId="11776" xr:uid="{B3724B21-BE0E-47EA-AC98-D469EFF6143D}"/>
    <cellStyle name="Normal 12 7 7 5 2" xfId="24586" xr:uid="{2AAFBAB0-EB36-444C-B83D-50AA14FC7A8A}"/>
    <cellStyle name="Normal 12 7 7 5 2 2" xfId="49737" xr:uid="{81D3EEC1-D1C1-4271-9E01-9D2CC5E7AC01}"/>
    <cellStyle name="Normal 12 7 7 5 3" xfId="49738" xr:uid="{F1EC4FC6-73E5-49C5-97A4-7E784E635168}"/>
    <cellStyle name="Normal 12 7 7 6" xfId="6286" xr:uid="{F859754E-B7A7-4D0F-A15C-A2F95348792F}"/>
    <cellStyle name="Normal 12 7 7 6 2" xfId="19096" xr:uid="{1B6EF668-AFF8-4E5B-BBE4-64641287DD84}"/>
    <cellStyle name="Normal 12 7 7 6 2 2" xfId="49739" xr:uid="{FF7A7C60-ED59-4CCB-BE6E-8C9E66825D99}"/>
    <cellStyle name="Normal 12 7 7 6 3" xfId="49740" xr:uid="{5EBB14E6-B173-4565-B0F1-4E840E3D631F}"/>
    <cellStyle name="Normal 12 7 7 7" xfId="13606" xr:uid="{58B30F5B-E7B9-4C90-AB5A-5C4FDA1C89FC}"/>
    <cellStyle name="Normal 12 7 7 7 2" xfId="49741" xr:uid="{C668AE16-B646-4473-A8A4-FE913D6B7BFA}"/>
    <cellStyle name="Normal 12 7 7 8" xfId="49742" xr:uid="{D10A8248-9797-4143-A0F8-078BB9CD58F6}"/>
    <cellStyle name="Normal 12 7 8" xfId="1196" xr:uid="{6BFED402-AC56-4BCD-9394-E45F1D54F40A}"/>
    <cellStyle name="Normal 12 7 8 2" xfId="3026" xr:uid="{1E7F8585-6A12-4936-8077-796015F608FB}"/>
    <cellStyle name="Normal 12 7 8 2 2" xfId="8516" xr:uid="{D95ABC96-9990-49F4-BF87-C8F399BB82DF}"/>
    <cellStyle name="Normal 12 7 8 2 2 2" xfId="21326" xr:uid="{1A600D24-18B8-480E-A5B0-7B7ABF0AADA5}"/>
    <cellStyle name="Normal 12 7 8 2 2 2 2" xfId="49743" xr:uid="{8E389520-10CB-4010-846A-F989F14300EC}"/>
    <cellStyle name="Normal 12 7 8 2 2 3" xfId="49744" xr:uid="{F2487415-D17E-4711-85A9-77AF58F80D0C}"/>
    <cellStyle name="Normal 12 7 8 2 3" xfId="15836" xr:uid="{C331DBF9-1C89-4458-AA5D-053F286D76BF}"/>
    <cellStyle name="Normal 12 7 8 2 3 2" xfId="49745" xr:uid="{6A13223C-21A3-49D7-97FC-36F9C850EFC4}"/>
    <cellStyle name="Normal 12 7 8 2 4" xfId="49746" xr:uid="{64DC2D92-183B-4035-8297-F0A13F333D56}"/>
    <cellStyle name="Normal 12 7 8 3" xfId="4856" xr:uid="{A4E688BA-17C8-4F16-911E-CC08AC20BDBF}"/>
    <cellStyle name="Normal 12 7 8 3 2" xfId="10346" xr:uid="{2367DF73-CFC0-4463-9519-D771ADA86B1E}"/>
    <cellStyle name="Normal 12 7 8 3 2 2" xfId="23156" xr:uid="{14866453-BB79-4EAA-83C7-187E3C5102E6}"/>
    <cellStyle name="Normal 12 7 8 3 2 2 2" xfId="49747" xr:uid="{9516D12A-C254-4818-958D-2903AF60E662}"/>
    <cellStyle name="Normal 12 7 8 3 2 3" xfId="49748" xr:uid="{43FCB56E-58D7-4C99-A3DE-6089D99D420F}"/>
    <cellStyle name="Normal 12 7 8 3 3" xfId="17666" xr:uid="{A90B579D-C632-47C3-B783-CDF513DE4203}"/>
    <cellStyle name="Normal 12 7 8 3 3 2" xfId="49749" xr:uid="{4D2B5F60-FD14-4146-A2A1-543A6975AFCC}"/>
    <cellStyle name="Normal 12 7 8 3 4" xfId="49750" xr:uid="{638CA9EB-59B3-42F6-9B68-3253239EED58}"/>
    <cellStyle name="Normal 12 7 8 4" xfId="12176" xr:uid="{86C16A76-11CB-4E9B-A416-EB3C12DDE06B}"/>
    <cellStyle name="Normal 12 7 8 4 2" xfId="24986" xr:uid="{1C5519E2-4824-4554-A174-E926A3AF6815}"/>
    <cellStyle name="Normal 12 7 8 4 2 2" xfId="49751" xr:uid="{6C415BEE-EE5C-444D-B865-BBD2FABC53B4}"/>
    <cellStyle name="Normal 12 7 8 4 3" xfId="49752" xr:uid="{BCAFC5FC-23EB-4A99-8002-1FC4F9A73225}"/>
    <cellStyle name="Normal 12 7 8 5" xfId="6686" xr:uid="{321DC5A4-C8EC-474C-BBA4-E903DEE901FD}"/>
    <cellStyle name="Normal 12 7 8 5 2" xfId="19496" xr:uid="{64C57B42-911E-41E6-B400-1FF6D675B4F9}"/>
    <cellStyle name="Normal 12 7 8 5 2 2" xfId="49753" xr:uid="{4381A4EB-FCFD-4556-A50F-243A4AD37ED4}"/>
    <cellStyle name="Normal 12 7 8 5 3" xfId="49754" xr:uid="{789D6E84-50C2-42D9-B085-2F8B3E7158EA}"/>
    <cellStyle name="Normal 12 7 8 6" xfId="14006" xr:uid="{AFC59FEA-706B-4009-A7D8-42C07E5E1D8A}"/>
    <cellStyle name="Normal 12 7 8 6 2" xfId="49755" xr:uid="{36AB49F8-04FA-44B4-94A5-05E96EEE62A1}"/>
    <cellStyle name="Normal 12 7 8 7" xfId="49756" xr:uid="{875DDFD8-BD52-45E5-A2CC-E1B5EC7B7DA1}"/>
    <cellStyle name="Normal 12 7 9" xfId="2091" xr:uid="{D00395AF-B390-49B1-A0CC-0C71F8970B0E}"/>
    <cellStyle name="Normal 12 7 9 2" xfId="3921" xr:uid="{D1E29D5D-1A41-4C12-ACD6-691F0439A3B2}"/>
    <cellStyle name="Normal 12 7 9 2 2" xfId="9411" xr:uid="{CB503ED7-1A47-46A5-8A49-BFCF882E9BF1}"/>
    <cellStyle name="Normal 12 7 9 2 2 2" xfId="22221" xr:uid="{EE41B4D0-9699-4FE6-A16E-2333803D3B1E}"/>
    <cellStyle name="Normal 12 7 9 2 2 2 2" xfId="49757" xr:uid="{C0FDB86B-D659-4873-ACFF-902994F4D03F}"/>
    <cellStyle name="Normal 12 7 9 2 2 3" xfId="49758" xr:uid="{E3B996BE-C6A9-4A24-8A7C-B2039DD144BD}"/>
    <cellStyle name="Normal 12 7 9 2 3" xfId="16731" xr:uid="{D393306A-EDDC-40DE-A149-7664E00F4E51}"/>
    <cellStyle name="Normal 12 7 9 2 3 2" xfId="49759" xr:uid="{2500C260-716A-492C-BBE4-330D8663D43F}"/>
    <cellStyle name="Normal 12 7 9 2 4" xfId="49760" xr:uid="{C4C2E40E-FF39-42F5-8EA7-0141C0FA4FF1}"/>
    <cellStyle name="Normal 12 7 9 3" xfId="5751" xr:uid="{4033BA5C-F3AD-4438-BD56-14CA813A9DE7}"/>
    <cellStyle name="Normal 12 7 9 3 2" xfId="11241" xr:uid="{240F0B88-159D-44F5-88D9-3915FA9D94BE}"/>
    <cellStyle name="Normal 12 7 9 3 2 2" xfId="24051" xr:uid="{BB7D47C7-3983-4892-A799-B83DF28D06D8}"/>
    <cellStyle name="Normal 12 7 9 3 2 2 2" xfId="49761" xr:uid="{D1B91BBF-5959-443C-9CC4-BB3A247C64CC}"/>
    <cellStyle name="Normal 12 7 9 3 2 3" xfId="49762" xr:uid="{F1392D9E-82AC-458C-94EE-939B5FE33725}"/>
    <cellStyle name="Normal 12 7 9 3 3" xfId="18561" xr:uid="{A849CF39-9137-4EE3-8000-B3A21AB5A371}"/>
    <cellStyle name="Normal 12 7 9 3 3 2" xfId="49763" xr:uid="{FAF40070-119F-429A-8C0B-AFAE6ABB63E9}"/>
    <cellStyle name="Normal 12 7 9 3 4" xfId="49764" xr:uid="{BE4005B1-0D7E-4459-B572-A72AD57B7148}"/>
    <cellStyle name="Normal 12 7 9 4" xfId="13071" xr:uid="{8614DDBE-8787-4A70-87D7-E28A706D0AC6}"/>
    <cellStyle name="Normal 12 7 9 4 2" xfId="25881" xr:uid="{114B13A0-0AE5-4993-A929-DFB0F18C82CF}"/>
    <cellStyle name="Normal 12 7 9 4 2 2" xfId="49765" xr:uid="{2D2D0253-B602-4138-9A71-EE97073AD17B}"/>
    <cellStyle name="Normal 12 7 9 4 3" xfId="49766" xr:uid="{E7F34319-D621-4B61-A5F7-635FDB998852}"/>
    <cellStyle name="Normal 12 7 9 5" xfId="7581" xr:uid="{D106B2B8-B6FB-4C48-9616-43D9C15CA99D}"/>
    <cellStyle name="Normal 12 7 9 5 2" xfId="20391" xr:uid="{384D51E1-F922-48DB-A06C-97DF81205F58}"/>
    <cellStyle name="Normal 12 7 9 5 2 2" xfId="49767" xr:uid="{7FA17B88-15EA-4926-A6AE-AF380F74D7F7}"/>
    <cellStyle name="Normal 12 7 9 5 3" xfId="49768" xr:uid="{79B9391E-4743-4F5D-9F56-ED2B059998CE}"/>
    <cellStyle name="Normal 12 7 9 6" xfId="14901" xr:uid="{8C4D12A6-8AC7-4B04-A67F-8014A4FE0EE1}"/>
    <cellStyle name="Normal 12 7 9 6 2" xfId="49769" xr:uid="{5490737B-9686-4D6C-B36D-EBD65918CB1C}"/>
    <cellStyle name="Normal 12 7 9 7" xfId="49770" xr:uid="{18348B32-3D0C-40F5-A6E3-E0FC6E263DCE}"/>
    <cellStyle name="Normal 12 8" xfId="259" xr:uid="{200BA363-6B0B-424B-B065-1AF72C9E365E}"/>
    <cellStyle name="Normal 12 8 10" xfId="2137" xr:uid="{93AEA3CF-0389-401D-99E2-9DB44E9E517F}"/>
    <cellStyle name="Normal 12 8 10 2" xfId="7627" xr:uid="{F1033DBA-B5BC-4EAB-8DCC-E37DFE9D5131}"/>
    <cellStyle name="Normal 12 8 10 2 2" xfId="20437" xr:uid="{33661E10-85F9-49B4-9F89-BA801A5B5C6F}"/>
    <cellStyle name="Normal 12 8 10 2 2 2" xfId="49771" xr:uid="{5D89E3BE-58CF-4AC8-85B5-D06BCCF6DF4B}"/>
    <cellStyle name="Normal 12 8 10 2 3" xfId="49772" xr:uid="{86115D9C-763F-41F9-A012-B9832A48D69E}"/>
    <cellStyle name="Normal 12 8 10 3" xfId="14947" xr:uid="{DAC5041C-B963-4579-A885-2101DD66C985}"/>
    <cellStyle name="Normal 12 8 10 3 2" xfId="49773" xr:uid="{A54B26D4-8DFC-4224-8C07-535451D499CE}"/>
    <cellStyle name="Normal 12 8 10 4" xfId="49774" xr:uid="{891FA20C-CC36-40AB-A4B8-E60A742D71FD}"/>
    <cellStyle name="Normal 12 8 11" xfId="3967" xr:uid="{AD6E1D0F-EFCA-4394-8F12-A94D36FBC38B}"/>
    <cellStyle name="Normal 12 8 11 2" xfId="9457" xr:uid="{D0C1B01E-DB11-46A2-87B8-15FFAE5439D1}"/>
    <cellStyle name="Normal 12 8 11 2 2" xfId="22267" xr:uid="{EF9F86B4-7AEC-4A4F-9B73-CFDBE01FB832}"/>
    <cellStyle name="Normal 12 8 11 2 2 2" xfId="49775" xr:uid="{1B3AB0E6-74EB-43B5-86DC-0A0F37E64900}"/>
    <cellStyle name="Normal 12 8 11 2 3" xfId="49776" xr:uid="{863563B9-6180-4730-8987-021A493D1F02}"/>
    <cellStyle name="Normal 12 8 11 3" xfId="16777" xr:uid="{BDB4E265-A3F5-4E2A-9C70-39703B6345D1}"/>
    <cellStyle name="Normal 12 8 11 3 2" xfId="49777" xr:uid="{BE0B585A-9E83-4B29-9522-8133DA706597}"/>
    <cellStyle name="Normal 12 8 11 4" xfId="49778" xr:uid="{4C9DFE13-6C83-43C5-BE5C-20304E3BB4AA}"/>
    <cellStyle name="Normal 12 8 12" xfId="11287" xr:uid="{DE650CF7-2C4A-4FF7-BACC-DC47E61019F1}"/>
    <cellStyle name="Normal 12 8 12 2" xfId="24097" xr:uid="{BFF5A817-2132-4211-A4A9-6216596BA577}"/>
    <cellStyle name="Normal 12 8 12 2 2" xfId="49779" xr:uid="{A2015923-5ACE-45D0-947C-DE6D18AD51EA}"/>
    <cellStyle name="Normal 12 8 12 3" xfId="49780" xr:uid="{8C9E990E-8CFE-4F79-A520-2A61379E8948}"/>
    <cellStyle name="Normal 12 8 13" xfId="5797" xr:uid="{03229412-182C-4A73-A5AA-19B7305F1798}"/>
    <cellStyle name="Normal 12 8 13 2" xfId="18607" xr:uid="{0F8817D1-04C5-47A1-BEDA-DBD094FA49C5}"/>
    <cellStyle name="Normal 12 8 13 2 2" xfId="49781" xr:uid="{45EEF87F-D8C6-42E6-99A0-87578BAA9F5C}"/>
    <cellStyle name="Normal 12 8 13 3" xfId="49782" xr:uid="{254F08C2-3B62-4B29-B5DE-D213E3FFE206}"/>
    <cellStyle name="Normal 12 8 14" xfId="13117" xr:uid="{B09DB8D5-FD6E-4AAA-94B3-10A484B6D516}"/>
    <cellStyle name="Normal 12 8 14 2" xfId="49783" xr:uid="{969576B7-2BE8-4999-AAB5-A582453F9448}"/>
    <cellStyle name="Normal 12 8 15" xfId="49784" xr:uid="{47223D6C-B8B4-4DD5-84C0-4BFC90D2A382}"/>
    <cellStyle name="Normal 12 8 2" xfId="279" xr:uid="{7741CE76-5F01-49B6-9E78-7D53EF22B36B}"/>
    <cellStyle name="Normal 12 8 2 10" xfId="3987" xr:uid="{63D9EB68-A200-4AF0-924E-BAB34572D862}"/>
    <cellStyle name="Normal 12 8 2 10 2" xfId="9477" xr:uid="{AD48EDD9-5FC8-4FFD-A97F-B968F1104CB3}"/>
    <cellStyle name="Normal 12 8 2 10 2 2" xfId="22287" xr:uid="{D2A74167-4943-4398-902A-F297339E6BEB}"/>
    <cellStyle name="Normal 12 8 2 10 2 2 2" xfId="49785" xr:uid="{CA839133-5376-4317-AC51-2DBE5C713A66}"/>
    <cellStyle name="Normal 12 8 2 10 2 3" xfId="49786" xr:uid="{32B16472-0669-48FB-AF74-D64FB097819A}"/>
    <cellStyle name="Normal 12 8 2 10 3" xfId="16797" xr:uid="{7845FE51-97E2-4E75-9A59-BA3ED25D0105}"/>
    <cellStyle name="Normal 12 8 2 10 3 2" xfId="49787" xr:uid="{4DB5C78A-57E0-464D-B016-757CD3D14788}"/>
    <cellStyle name="Normal 12 8 2 10 4" xfId="49788" xr:uid="{B5C4A994-5111-4672-B2E8-8C5BD4672851}"/>
    <cellStyle name="Normal 12 8 2 11" xfId="11307" xr:uid="{77D3AE69-EF87-4DD9-8585-A80D54ECFCCE}"/>
    <cellStyle name="Normal 12 8 2 11 2" xfId="24117" xr:uid="{BE318385-9052-4AC4-A47F-30134F6B5662}"/>
    <cellStyle name="Normal 12 8 2 11 2 2" xfId="49789" xr:uid="{8F6F6B42-D8B9-4093-AB24-E01C349E158F}"/>
    <cellStyle name="Normal 12 8 2 11 3" xfId="49790" xr:uid="{1A18131A-21B4-48A3-BAF6-9CAEC1659F7B}"/>
    <cellStyle name="Normal 12 8 2 12" xfId="5817" xr:uid="{DD3BED13-8FEC-43DF-B9E2-54F420413F19}"/>
    <cellStyle name="Normal 12 8 2 12 2" xfId="18627" xr:uid="{F9C082A9-9F4A-40F0-A61B-F686C07E3391}"/>
    <cellStyle name="Normal 12 8 2 12 2 2" xfId="49791" xr:uid="{6A841DB1-61B4-4A0A-A2B2-E6C6512CB3BD}"/>
    <cellStyle name="Normal 12 8 2 12 3" xfId="49792" xr:uid="{80450B31-564C-4B36-93BE-AA067140DC36}"/>
    <cellStyle name="Normal 12 8 2 13" xfId="13137" xr:uid="{E0DC1219-8140-4B7E-8308-1604A71CB015}"/>
    <cellStyle name="Normal 12 8 2 13 2" xfId="49793" xr:uid="{2C0D5586-E44D-4B18-9899-C5CC85323539}"/>
    <cellStyle name="Normal 12 8 2 14" xfId="49794" xr:uid="{B0AE3E53-7E5B-400E-BA4D-503E9467DBD6}"/>
    <cellStyle name="Normal 12 8 2 2" xfId="366" xr:uid="{3671D40C-F7D4-4467-9AC4-13F35CC984BD}"/>
    <cellStyle name="Normal 12 8 2 2 10" xfId="5858" xr:uid="{CAE7D8B0-78DC-491A-A994-3B3477586180}"/>
    <cellStyle name="Normal 12 8 2 2 10 2" xfId="18668" xr:uid="{59BE40E7-3CB5-4655-A353-FDA6639557E7}"/>
    <cellStyle name="Normal 12 8 2 2 10 2 2" xfId="49795" xr:uid="{833FB540-86F2-4DD6-AE76-A6003BFF2172}"/>
    <cellStyle name="Normal 12 8 2 2 10 3" xfId="49796" xr:uid="{AED5CA57-FFA1-423F-A0C2-510E2722A540}"/>
    <cellStyle name="Normal 12 8 2 2 11" xfId="13178" xr:uid="{26CA6781-CCDE-4B05-BBBA-838C9B6F3226}"/>
    <cellStyle name="Normal 12 8 2 2 11 2" xfId="49797" xr:uid="{E13CE07D-93DA-4D12-8191-94D3F15FE6D8}"/>
    <cellStyle name="Normal 12 8 2 2 12" xfId="49798" xr:uid="{CFB699AF-01AD-4ADB-9324-423AA235BD8B}"/>
    <cellStyle name="Normal 12 8 2 2 2" xfId="595" xr:uid="{7FB85D7D-8618-4D95-A558-7D81415AB16C}"/>
    <cellStyle name="Normal 12 8 2 2 2 2" xfId="994" xr:uid="{772C64A0-0D3C-4416-BB49-474E3337F92B}"/>
    <cellStyle name="Normal 12 8 2 2 2 2 2" xfId="1889" xr:uid="{AE250842-691A-43D9-8183-AB3DE62012C5}"/>
    <cellStyle name="Normal 12 8 2 2 2 2 2 2" xfId="3719" xr:uid="{5A73620B-D83C-4268-81F7-0C2F16FF2BA5}"/>
    <cellStyle name="Normal 12 8 2 2 2 2 2 2 2" xfId="9209" xr:uid="{8D0B2287-EA14-449F-B426-96533DAD3737}"/>
    <cellStyle name="Normal 12 8 2 2 2 2 2 2 2 2" xfId="22019" xr:uid="{89CD53F9-BE02-484D-A3FE-E4275EA354A9}"/>
    <cellStyle name="Normal 12 8 2 2 2 2 2 2 2 2 2" xfId="49799" xr:uid="{A6D1D42C-4466-4C99-83B8-9B08327BFB6C}"/>
    <cellStyle name="Normal 12 8 2 2 2 2 2 2 2 3" xfId="49800" xr:uid="{9CDD531A-AE88-4F68-9C0A-4D5BB0665A3F}"/>
    <cellStyle name="Normal 12 8 2 2 2 2 2 2 3" xfId="16529" xr:uid="{D00423D8-361B-4403-B24B-57756036F66C}"/>
    <cellStyle name="Normal 12 8 2 2 2 2 2 2 3 2" xfId="49801" xr:uid="{F3745CD0-D1B4-4B24-88C4-3D939D53A83D}"/>
    <cellStyle name="Normal 12 8 2 2 2 2 2 2 4" xfId="49802" xr:uid="{89832A4A-8E0E-46DE-840F-F3B5E8B71BBA}"/>
    <cellStyle name="Normal 12 8 2 2 2 2 2 3" xfId="5549" xr:uid="{C706B695-8672-4913-9BB3-D0ED1465FCA8}"/>
    <cellStyle name="Normal 12 8 2 2 2 2 2 3 2" xfId="11039" xr:uid="{4C02E83D-C38F-464B-AAA0-4CDE63ADCAF1}"/>
    <cellStyle name="Normal 12 8 2 2 2 2 2 3 2 2" xfId="23849" xr:uid="{A6CD653C-8B1D-4917-A830-E0BA5B7B6469}"/>
    <cellStyle name="Normal 12 8 2 2 2 2 2 3 2 2 2" xfId="49803" xr:uid="{EC627E6A-7514-44FF-819F-C3B7D35849B1}"/>
    <cellStyle name="Normal 12 8 2 2 2 2 2 3 2 3" xfId="49804" xr:uid="{99E72575-AF80-4C9F-A810-438EC7BC2FD0}"/>
    <cellStyle name="Normal 12 8 2 2 2 2 2 3 3" xfId="18359" xr:uid="{1E0DEBFA-947D-46FA-BA76-2EABE8FEF98A}"/>
    <cellStyle name="Normal 12 8 2 2 2 2 2 3 3 2" xfId="49805" xr:uid="{C0222CFA-1A4F-4251-984C-7F40012EE9A3}"/>
    <cellStyle name="Normal 12 8 2 2 2 2 2 3 4" xfId="49806" xr:uid="{DB01A3A8-14FD-4E3D-9169-C16BB2528A0C}"/>
    <cellStyle name="Normal 12 8 2 2 2 2 2 4" xfId="12869" xr:uid="{78835042-A9BD-41EA-AD07-7D8DFB266BAD}"/>
    <cellStyle name="Normal 12 8 2 2 2 2 2 4 2" xfId="25679" xr:uid="{843CA0EF-D7A4-400D-BDB0-64C12DD402E5}"/>
    <cellStyle name="Normal 12 8 2 2 2 2 2 4 2 2" xfId="49807" xr:uid="{381DD1B9-1CD3-417F-B82B-DEC8614514ED}"/>
    <cellStyle name="Normal 12 8 2 2 2 2 2 4 3" xfId="49808" xr:uid="{C667D3E8-1BF0-4CBE-B2A0-242AA194087F}"/>
    <cellStyle name="Normal 12 8 2 2 2 2 2 5" xfId="7379" xr:uid="{F7D67AD6-EAF9-466C-BFFB-C70DB400FBB5}"/>
    <cellStyle name="Normal 12 8 2 2 2 2 2 5 2" xfId="20189" xr:uid="{C9CBF5CB-2183-4B06-8E53-DFE9853E32C3}"/>
    <cellStyle name="Normal 12 8 2 2 2 2 2 5 2 2" xfId="49809" xr:uid="{79955A55-9437-4BE8-967A-5153A0F2BAED}"/>
    <cellStyle name="Normal 12 8 2 2 2 2 2 5 3" xfId="49810" xr:uid="{B6F85175-617F-461F-BE33-03DD8D2A9104}"/>
    <cellStyle name="Normal 12 8 2 2 2 2 2 6" xfId="14699" xr:uid="{E26FCCAD-FB44-4536-A990-75770C469B7C}"/>
    <cellStyle name="Normal 12 8 2 2 2 2 2 6 2" xfId="49811" xr:uid="{040F8E00-8C68-43B7-A2AA-B8EFB19C5173}"/>
    <cellStyle name="Normal 12 8 2 2 2 2 2 7" xfId="49812" xr:uid="{C7731F65-B6EA-4F82-974E-E116B68E2C21}"/>
    <cellStyle name="Normal 12 8 2 2 2 2 3" xfId="2825" xr:uid="{133F3CA2-1BDB-4D15-AC77-18334002D107}"/>
    <cellStyle name="Normal 12 8 2 2 2 2 3 2" xfId="8315" xr:uid="{331545B8-45C9-48AB-8B3F-4CE43429D62F}"/>
    <cellStyle name="Normal 12 8 2 2 2 2 3 2 2" xfId="21125" xr:uid="{4E600350-2EE2-45F8-BCF7-5F3F1F4F3AD7}"/>
    <cellStyle name="Normal 12 8 2 2 2 2 3 2 2 2" xfId="49813" xr:uid="{700FB7E9-5EA9-4C7D-9D39-F5D7791B98C1}"/>
    <cellStyle name="Normal 12 8 2 2 2 2 3 2 3" xfId="49814" xr:uid="{27091927-49B8-48BC-B74C-9EFA9A48BE77}"/>
    <cellStyle name="Normal 12 8 2 2 2 2 3 3" xfId="15635" xr:uid="{99CC6C85-A94F-4998-B422-5ED73F9DC04B}"/>
    <cellStyle name="Normal 12 8 2 2 2 2 3 3 2" xfId="49815" xr:uid="{2D0C1751-DCDF-49E8-8B39-1976F7BE981A}"/>
    <cellStyle name="Normal 12 8 2 2 2 2 3 4" xfId="49816" xr:uid="{613ECCF6-4E86-48DA-A766-55105411EDB4}"/>
    <cellStyle name="Normal 12 8 2 2 2 2 4" xfId="4655" xr:uid="{C4102480-80DF-48AB-8D48-9F69332D55E2}"/>
    <cellStyle name="Normal 12 8 2 2 2 2 4 2" xfId="10145" xr:uid="{DFDD2D71-DD6F-4B3F-A324-0D2115E2025E}"/>
    <cellStyle name="Normal 12 8 2 2 2 2 4 2 2" xfId="22955" xr:uid="{9F75AB50-FA76-49D1-B1EE-4E81D4246B23}"/>
    <cellStyle name="Normal 12 8 2 2 2 2 4 2 2 2" xfId="49817" xr:uid="{B4A6D8F3-6796-46E1-AB34-4067AC5D7F5F}"/>
    <cellStyle name="Normal 12 8 2 2 2 2 4 2 3" xfId="49818" xr:uid="{14E8E9B5-3FA2-4C0F-A667-7C763AFE9416}"/>
    <cellStyle name="Normal 12 8 2 2 2 2 4 3" xfId="17465" xr:uid="{5B38E0A6-10D8-4681-9CA4-3CBB1599F902}"/>
    <cellStyle name="Normal 12 8 2 2 2 2 4 3 2" xfId="49819" xr:uid="{FF3B5AB6-657C-46A5-AAF4-BD865CF4B03A}"/>
    <cellStyle name="Normal 12 8 2 2 2 2 4 4" xfId="49820" xr:uid="{A7C151B8-71EE-4972-8E69-43FB8A3BA152}"/>
    <cellStyle name="Normal 12 8 2 2 2 2 5" xfId="11975" xr:uid="{E9639762-0332-46A3-9496-BD82C149915D}"/>
    <cellStyle name="Normal 12 8 2 2 2 2 5 2" xfId="24785" xr:uid="{BF25228C-8A59-48F6-A1C7-68760D541789}"/>
    <cellStyle name="Normal 12 8 2 2 2 2 5 2 2" xfId="49821" xr:uid="{D319E2EC-B15A-4CCD-8F23-2F4DAE899EE8}"/>
    <cellStyle name="Normal 12 8 2 2 2 2 5 3" xfId="49822" xr:uid="{C0193CF2-2A64-4D56-8354-F4DC773B9563}"/>
    <cellStyle name="Normal 12 8 2 2 2 2 6" xfId="6485" xr:uid="{1B298CEE-7BC1-4E5E-8A76-51347D033200}"/>
    <cellStyle name="Normal 12 8 2 2 2 2 6 2" xfId="19295" xr:uid="{D37FE25C-3C8E-4F92-9C1B-FD1CAC0460ED}"/>
    <cellStyle name="Normal 12 8 2 2 2 2 6 2 2" xfId="49823" xr:uid="{E5FEB3DD-D0C6-489E-928D-CCCC2149F032}"/>
    <cellStyle name="Normal 12 8 2 2 2 2 6 3" xfId="49824" xr:uid="{5252CEAE-EF89-4C5E-8B2A-96DBED1C2EF3}"/>
    <cellStyle name="Normal 12 8 2 2 2 2 7" xfId="13805" xr:uid="{99E0C62C-3A6A-4D93-BE20-BE0DA7082AD0}"/>
    <cellStyle name="Normal 12 8 2 2 2 2 7 2" xfId="49825" xr:uid="{39B304C2-E21B-452B-97F2-A106998DFC8B}"/>
    <cellStyle name="Normal 12 8 2 2 2 2 8" xfId="49826" xr:uid="{1AADE65C-BD8D-4B33-9B1A-FF1578110F09}"/>
    <cellStyle name="Normal 12 8 2 2 2 3" xfId="1490" xr:uid="{EA04CC46-2809-450F-8446-C5534A64BB1B}"/>
    <cellStyle name="Normal 12 8 2 2 2 3 2" xfId="3320" xr:uid="{0A8C1468-57BC-4412-AC77-6D7C622B4531}"/>
    <cellStyle name="Normal 12 8 2 2 2 3 2 2" xfId="8810" xr:uid="{CA7D64C2-A18E-4C16-863E-1016E4E3B033}"/>
    <cellStyle name="Normal 12 8 2 2 2 3 2 2 2" xfId="21620" xr:uid="{985D9A80-07C4-41E3-87B3-428FA17143F2}"/>
    <cellStyle name="Normal 12 8 2 2 2 3 2 2 2 2" xfId="49827" xr:uid="{01D436EB-1622-4378-9DCB-6997AFA3AC1F}"/>
    <cellStyle name="Normal 12 8 2 2 2 3 2 2 3" xfId="49828" xr:uid="{EF2CFA1F-3207-42FB-BE3B-6DB97EBD3204}"/>
    <cellStyle name="Normal 12 8 2 2 2 3 2 3" xfId="16130" xr:uid="{EA228F34-FE14-4E97-B029-F18A2BAF2502}"/>
    <cellStyle name="Normal 12 8 2 2 2 3 2 3 2" xfId="49829" xr:uid="{108C1EEF-900C-466F-ACC1-652F6976D1E1}"/>
    <cellStyle name="Normal 12 8 2 2 2 3 2 4" xfId="49830" xr:uid="{1C6B4296-9557-422E-A256-F9FE9CFD40E4}"/>
    <cellStyle name="Normal 12 8 2 2 2 3 3" xfId="5150" xr:uid="{B19F77C1-0333-46B3-B6C1-73642B21E5BF}"/>
    <cellStyle name="Normal 12 8 2 2 2 3 3 2" xfId="10640" xr:uid="{4966645C-2C69-482A-85D2-343014DF27A5}"/>
    <cellStyle name="Normal 12 8 2 2 2 3 3 2 2" xfId="23450" xr:uid="{97F0A299-A80F-45AF-A7A8-3F0C39D03B88}"/>
    <cellStyle name="Normal 12 8 2 2 2 3 3 2 2 2" xfId="49831" xr:uid="{8A71C9FC-4F83-439C-AA08-7E5AA9E3E3ED}"/>
    <cellStyle name="Normal 12 8 2 2 2 3 3 2 3" xfId="49832" xr:uid="{CE03D7F6-2DC9-4635-AB8E-F9440C1A879A}"/>
    <cellStyle name="Normal 12 8 2 2 2 3 3 3" xfId="17960" xr:uid="{AB8E8DB5-1E1D-47B1-9406-543B1A31BD5A}"/>
    <cellStyle name="Normal 12 8 2 2 2 3 3 3 2" xfId="49833" xr:uid="{3E4D6717-3A67-4D29-9E71-3E53583D9F35}"/>
    <cellStyle name="Normal 12 8 2 2 2 3 3 4" xfId="49834" xr:uid="{EC3C6E0E-CA5F-44CA-AEE2-777E8AEEA909}"/>
    <cellStyle name="Normal 12 8 2 2 2 3 4" xfId="12470" xr:uid="{C2696C4F-FAF0-44B6-8B93-95AA547ECA9C}"/>
    <cellStyle name="Normal 12 8 2 2 2 3 4 2" xfId="25280" xr:uid="{C85F5B45-E61A-4BA0-A532-ECC981751B82}"/>
    <cellStyle name="Normal 12 8 2 2 2 3 4 2 2" xfId="49835" xr:uid="{E1723AF6-E328-4F8D-8E1E-35851DDC1FBD}"/>
    <cellStyle name="Normal 12 8 2 2 2 3 4 3" xfId="49836" xr:uid="{95824718-C01D-44E2-BCB3-C7FE80A4081D}"/>
    <cellStyle name="Normal 12 8 2 2 2 3 5" xfId="6980" xr:uid="{9191D766-0C3A-4444-819C-0A3386B77654}"/>
    <cellStyle name="Normal 12 8 2 2 2 3 5 2" xfId="19790" xr:uid="{5F133828-1E89-4A27-BFD6-9F9AF8A4BB77}"/>
    <cellStyle name="Normal 12 8 2 2 2 3 5 2 2" xfId="49837" xr:uid="{03593B77-8791-44FB-831A-182A6530E3F3}"/>
    <cellStyle name="Normal 12 8 2 2 2 3 5 3" xfId="49838" xr:uid="{BDD77A4E-4F89-475B-B2CF-C2133B1A9BAB}"/>
    <cellStyle name="Normal 12 8 2 2 2 3 6" xfId="14300" xr:uid="{DDD7066C-BDBE-47D4-9C24-4A22153D94A0}"/>
    <cellStyle name="Normal 12 8 2 2 2 3 6 2" xfId="49839" xr:uid="{878244D7-DAA8-435A-9CC5-60B02B1135DA}"/>
    <cellStyle name="Normal 12 8 2 2 2 3 7" xfId="49840" xr:uid="{CF0F1F92-6DCE-45D8-9815-F223AA366CBB}"/>
    <cellStyle name="Normal 12 8 2 2 2 4" xfId="2426" xr:uid="{23E9A13A-6066-400E-9316-7BBF3DBEE128}"/>
    <cellStyle name="Normal 12 8 2 2 2 4 2" xfId="7916" xr:uid="{24B3F955-7D8A-4ADC-BD7F-B883D2A9430D}"/>
    <cellStyle name="Normal 12 8 2 2 2 4 2 2" xfId="20726" xr:uid="{6FA2D0EA-FC56-477F-8A68-5D573D900C7A}"/>
    <cellStyle name="Normal 12 8 2 2 2 4 2 2 2" xfId="49841" xr:uid="{BEDC833A-E563-4E07-B117-E182D9ADBA9E}"/>
    <cellStyle name="Normal 12 8 2 2 2 4 2 3" xfId="49842" xr:uid="{E67F66DB-2A25-4723-A146-3FEC10775389}"/>
    <cellStyle name="Normal 12 8 2 2 2 4 3" xfId="15236" xr:uid="{2E153CEC-80D2-4245-915F-3000DE670961}"/>
    <cellStyle name="Normal 12 8 2 2 2 4 3 2" xfId="49843" xr:uid="{B2F4D465-3ABD-4E0D-981F-396A1087DF49}"/>
    <cellStyle name="Normal 12 8 2 2 2 4 4" xfId="49844" xr:uid="{6025BCB7-2B51-48FD-A4BE-5F23C2D71FCE}"/>
    <cellStyle name="Normal 12 8 2 2 2 5" xfId="4256" xr:uid="{62F43B70-CFD1-44B1-9F27-A7DD6F5D9DC9}"/>
    <cellStyle name="Normal 12 8 2 2 2 5 2" xfId="9746" xr:uid="{30C0973A-2495-4DE1-BD5D-89F6FDDCCEC6}"/>
    <cellStyle name="Normal 12 8 2 2 2 5 2 2" xfId="22556" xr:uid="{CBE7E8DF-35E7-4066-BE45-23BEDCE2C768}"/>
    <cellStyle name="Normal 12 8 2 2 2 5 2 2 2" xfId="49845" xr:uid="{4CA5307C-92E7-4E9D-91C9-621D6BE5A1B6}"/>
    <cellStyle name="Normal 12 8 2 2 2 5 2 3" xfId="49846" xr:uid="{A4FF9EE2-A267-4561-9F7B-AB1AB320ED8F}"/>
    <cellStyle name="Normal 12 8 2 2 2 5 3" xfId="17066" xr:uid="{95BB97CE-BFA1-43B2-94FD-B6F03C24D1A7}"/>
    <cellStyle name="Normal 12 8 2 2 2 5 3 2" xfId="49847" xr:uid="{F0B08ADC-F163-4195-AFBF-70E86D8FCF73}"/>
    <cellStyle name="Normal 12 8 2 2 2 5 4" xfId="49848" xr:uid="{793D9614-E2C9-4802-875E-82987378F398}"/>
    <cellStyle name="Normal 12 8 2 2 2 6" xfId="11576" xr:uid="{1B989243-B266-4CEA-AAD2-C67DC9CCC9E5}"/>
    <cellStyle name="Normal 12 8 2 2 2 6 2" xfId="24386" xr:uid="{A06CA0CD-1363-43C2-BF10-1679347E2A72}"/>
    <cellStyle name="Normal 12 8 2 2 2 6 2 2" xfId="49849" xr:uid="{5AD47B06-2F3B-40B5-9EA7-A41AAB59EF84}"/>
    <cellStyle name="Normal 12 8 2 2 2 6 3" xfId="49850" xr:uid="{2AAD6F51-6401-4D64-AC53-65B860EC6648}"/>
    <cellStyle name="Normal 12 8 2 2 2 7" xfId="6086" xr:uid="{45F0CD59-3899-4E33-A2E8-A05CC6A9965C}"/>
    <cellStyle name="Normal 12 8 2 2 2 7 2" xfId="18896" xr:uid="{6C42FC7C-03F0-4B15-89DF-99012AB08FA0}"/>
    <cellStyle name="Normal 12 8 2 2 2 7 2 2" xfId="49851" xr:uid="{F72198E1-F8E9-46A7-A692-B73A2C0EF552}"/>
    <cellStyle name="Normal 12 8 2 2 2 7 3" xfId="49852" xr:uid="{14A8AA95-B2B7-4E8E-A889-D4C598F1174E}"/>
    <cellStyle name="Normal 12 8 2 2 2 8" xfId="13406" xr:uid="{6E5B6FA0-541C-443B-8B58-6A94A11A02E8}"/>
    <cellStyle name="Normal 12 8 2 2 2 8 2" xfId="49853" xr:uid="{46569765-8EBA-4656-A9BC-5B739E44FC71}"/>
    <cellStyle name="Normal 12 8 2 2 2 9" xfId="49854" xr:uid="{F3FF8F69-16B9-49CF-832F-5D77F21B7C60}"/>
    <cellStyle name="Normal 12 8 2 2 3" xfId="727" xr:uid="{B80480C9-0BEA-481F-A791-134D78E5D4DA}"/>
    <cellStyle name="Normal 12 8 2 2 3 2" xfId="1127" xr:uid="{A5D1CAB4-6408-4D2E-9989-7EEB381813A5}"/>
    <cellStyle name="Normal 12 8 2 2 3 2 2" xfId="2022" xr:uid="{7C2B0591-0855-4343-871E-527F7F463AAF}"/>
    <cellStyle name="Normal 12 8 2 2 3 2 2 2" xfId="3852" xr:uid="{1420D618-95B7-4272-A5B3-8EA273772824}"/>
    <cellStyle name="Normal 12 8 2 2 3 2 2 2 2" xfId="9342" xr:uid="{3AADF8F4-8FB4-4369-851C-BADBB70E01F9}"/>
    <cellStyle name="Normal 12 8 2 2 3 2 2 2 2 2" xfId="22152" xr:uid="{E8131355-BD41-4072-B6C0-089EB36C5924}"/>
    <cellStyle name="Normal 12 8 2 2 3 2 2 2 2 2 2" xfId="49855" xr:uid="{387A70C0-11A2-4978-BE3A-E1DBE7EBFE35}"/>
    <cellStyle name="Normal 12 8 2 2 3 2 2 2 2 3" xfId="49856" xr:uid="{28A41A4A-A25F-48D4-8E24-BD1D1470A2F1}"/>
    <cellStyle name="Normal 12 8 2 2 3 2 2 2 3" xfId="16662" xr:uid="{420B230C-8635-4DB4-AF52-7DE815D72DED}"/>
    <cellStyle name="Normal 12 8 2 2 3 2 2 2 3 2" xfId="49857" xr:uid="{7FE8EB53-A159-4540-9C83-EB144D509AA4}"/>
    <cellStyle name="Normal 12 8 2 2 3 2 2 2 4" xfId="49858" xr:uid="{835E2F00-DF88-4411-ADCF-3AA2F1E01B0B}"/>
    <cellStyle name="Normal 12 8 2 2 3 2 2 3" xfId="5682" xr:uid="{EA1A7B1D-9B6E-445A-8104-B207DC7B7034}"/>
    <cellStyle name="Normal 12 8 2 2 3 2 2 3 2" xfId="11172" xr:uid="{C7DC83E0-2A13-4E9C-B784-E56DAC4B0711}"/>
    <cellStyle name="Normal 12 8 2 2 3 2 2 3 2 2" xfId="23982" xr:uid="{55F3990F-6454-4F1D-9D01-8EB4EF5541AD}"/>
    <cellStyle name="Normal 12 8 2 2 3 2 2 3 2 2 2" xfId="49859" xr:uid="{CBC71EFC-30EF-40B3-92F5-5B3C8D0A0FFE}"/>
    <cellStyle name="Normal 12 8 2 2 3 2 2 3 2 3" xfId="49860" xr:uid="{77C42D95-14C6-4CF4-A0E0-137DA72B7306}"/>
    <cellStyle name="Normal 12 8 2 2 3 2 2 3 3" xfId="18492" xr:uid="{EEA4055D-49DB-488D-9475-877210A051D0}"/>
    <cellStyle name="Normal 12 8 2 2 3 2 2 3 3 2" xfId="49861" xr:uid="{2A4D4610-E984-4CB9-95D0-812AEA2E9E50}"/>
    <cellStyle name="Normal 12 8 2 2 3 2 2 3 4" xfId="49862" xr:uid="{ABE70CA3-7F42-45B5-8790-8F557D7A0F7E}"/>
    <cellStyle name="Normal 12 8 2 2 3 2 2 4" xfId="13002" xr:uid="{BF40E133-8C49-4C66-9D56-7299BDFA33EB}"/>
    <cellStyle name="Normal 12 8 2 2 3 2 2 4 2" xfId="25812" xr:uid="{6C1A10EA-F094-4568-81D3-8E6E2171C0EC}"/>
    <cellStyle name="Normal 12 8 2 2 3 2 2 4 2 2" xfId="49863" xr:uid="{EDF93DFC-F6B5-40D7-BE8F-755B6EC1C932}"/>
    <cellStyle name="Normal 12 8 2 2 3 2 2 4 3" xfId="49864" xr:uid="{F2A61536-E2E0-4596-9B56-C5EC97C4DB64}"/>
    <cellStyle name="Normal 12 8 2 2 3 2 2 5" xfId="7512" xr:uid="{B41EF095-5360-4B65-BAFB-96E7FD086C9A}"/>
    <cellStyle name="Normal 12 8 2 2 3 2 2 5 2" xfId="20322" xr:uid="{905DF885-020D-4AD8-86DD-FD2FD3A71DFA}"/>
    <cellStyle name="Normal 12 8 2 2 3 2 2 5 2 2" xfId="49865" xr:uid="{EEF7B5B4-A742-4583-9892-A0965F2C9CEE}"/>
    <cellStyle name="Normal 12 8 2 2 3 2 2 5 3" xfId="49866" xr:uid="{DFB9F20E-80FE-4F61-B056-72343D7F61D0}"/>
    <cellStyle name="Normal 12 8 2 2 3 2 2 6" xfId="14832" xr:uid="{D5C56F3A-08CC-443F-A1D7-A7C1E8A2A66B}"/>
    <cellStyle name="Normal 12 8 2 2 3 2 2 6 2" xfId="49867" xr:uid="{5D5C303C-DC7F-4F40-86BB-A52719638D4C}"/>
    <cellStyle name="Normal 12 8 2 2 3 2 2 7" xfId="49868" xr:uid="{D1485A40-B874-40E6-B709-58A309E56B6C}"/>
    <cellStyle name="Normal 12 8 2 2 3 2 3" xfId="2958" xr:uid="{3ADFDEFE-E960-4FAC-87F3-A183EB3F4B6B}"/>
    <cellStyle name="Normal 12 8 2 2 3 2 3 2" xfId="8448" xr:uid="{CE7505EE-4E5D-4BEF-ADAC-CD16D39FFDD4}"/>
    <cellStyle name="Normal 12 8 2 2 3 2 3 2 2" xfId="21258" xr:uid="{3E70FCC0-79A4-438F-BD6A-87F4122EA927}"/>
    <cellStyle name="Normal 12 8 2 2 3 2 3 2 2 2" xfId="49869" xr:uid="{3A920EE2-0A97-424B-9E91-75D22AD871A4}"/>
    <cellStyle name="Normal 12 8 2 2 3 2 3 2 3" xfId="49870" xr:uid="{60935491-2989-48FA-94FF-E80F470FC911}"/>
    <cellStyle name="Normal 12 8 2 2 3 2 3 3" xfId="15768" xr:uid="{DC42E666-BBCF-47C0-BF3A-C70D96EB6774}"/>
    <cellStyle name="Normal 12 8 2 2 3 2 3 3 2" xfId="49871" xr:uid="{7BE07D8C-8423-4FF5-B9C4-4DBDBC97A529}"/>
    <cellStyle name="Normal 12 8 2 2 3 2 3 4" xfId="49872" xr:uid="{0BB3C35C-ACA6-4CC9-862F-0083F08717BB}"/>
    <cellStyle name="Normal 12 8 2 2 3 2 4" xfId="4788" xr:uid="{99C278CB-895F-4FF2-9D28-014729DBE602}"/>
    <cellStyle name="Normal 12 8 2 2 3 2 4 2" xfId="10278" xr:uid="{6345FC99-C302-4D31-8BC6-A15E60FC8915}"/>
    <cellStyle name="Normal 12 8 2 2 3 2 4 2 2" xfId="23088" xr:uid="{ADE0FC36-967F-4128-9740-DA9C0F03EF01}"/>
    <cellStyle name="Normal 12 8 2 2 3 2 4 2 2 2" xfId="49873" xr:uid="{CBFE14B6-C661-40B0-952D-51749FFDE2A5}"/>
    <cellStyle name="Normal 12 8 2 2 3 2 4 2 3" xfId="49874" xr:uid="{D495910A-DD7D-4034-B6E2-9E23822D9189}"/>
    <cellStyle name="Normal 12 8 2 2 3 2 4 3" xfId="17598" xr:uid="{8087D918-BC6E-4D0C-AEDC-2C851BEECDDD}"/>
    <cellStyle name="Normal 12 8 2 2 3 2 4 3 2" xfId="49875" xr:uid="{000E8837-E3BC-45E7-8B11-8017C8A1ABD1}"/>
    <cellStyle name="Normal 12 8 2 2 3 2 4 4" xfId="49876" xr:uid="{D4797576-3B18-4A19-9505-D1E0E2D08E9D}"/>
    <cellStyle name="Normal 12 8 2 2 3 2 5" xfId="12108" xr:uid="{2D911C78-FBA0-4520-8F8D-10091D7F32F2}"/>
    <cellStyle name="Normal 12 8 2 2 3 2 5 2" xfId="24918" xr:uid="{6B958765-A200-4E00-AEAD-DF58595A6162}"/>
    <cellStyle name="Normal 12 8 2 2 3 2 5 2 2" xfId="49877" xr:uid="{B862D9B1-8309-4B06-9290-E6396E1F2BED}"/>
    <cellStyle name="Normal 12 8 2 2 3 2 5 3" xfId="49878" xr:uid="{128042A9-730B-46B2-BD77-D9AA1DD67A70}"/>
    <cellStyle name="Normal 12 8 2 2 3 2 6" xfId="6618" xr:uid="{2353A757-9F21-44C0-8C01-2EEE41FD87F8}"/>
    <cellStyle name="Normal 12 8 2 2 3 2 6 2" xfId="19428" xr:uid="{9AF6CCB6-460D-4DEC-8017-97B5E8614622}"/>
    <cellStyle name="Normal 12 8 2 2 3 2 6 2 2" xfId="49879" xr:uid="{B25C0E8E-8603-4C4A-9BD1-BCE27062E1CB}"/>
    <cellStyle name="Normal 12 8 2 2 3 2 6 3" xfId="49880" xr:uid="{367DF747-446E-4038-B125-E7461E0E5C05}"/>
    <cellStyle name="Normal 12 8 2 2 3 2 7" xfId="13938" xr:uid="{169D17A3-7DA6-49C2-BB79-91E7FFF2D701}"/>
    <cellStyle name="Normal 12 8 2 2 3 2 7 2" xfId="49881" xr:uid="{30848DBC-120D-427F-A5E2-AAC99AAE1EDB}"/>
    <cellStyle name="Normal 12 8 2 2 3 2 8" xfId="49882" xr:uid="{779D98E1-1946-459A-ACCB-E1DD91D9EC0C}"/>
    <cellStyle name="Normal 12 8 2 2 3 3" xfId="1622" xr:uid="{A0F585E3-2011-4E3B-972C-9E60F39C8DDA}"/>
    <cellStyle name="Normal 12 8 2 2 3 3 2" xfId="3452" xr:uid="{5E686EDE-76F2-4DF2-91FB-01CE5A63900D}"/>
    <cellStyle name="Normal 12 8 2 2 3 3 2 2" xfId="8942" xr:uid="{E8259B96-79FE-473D-9D0D-96170F664F74}"/>
    <cellStyle name="Normal 12 8 2 2 3 3 2 2 2" xfId="21752" xr:uid="{959C9DA4-E110-4CA4-8C27-E2A4EA9D42C8}"/>
    <cellStyle name="Normal 12 8 2 2 3 3 2 2 2 2" xfId="49883" xr:uid="{401B6A28-54B7-42C6-A572-F5C7A2360CE2}"/>
    <cellStyle name="Normal 12 8 2 2 3 3 2 2 3" xfId="49884" xr:uid="{0F8F43A6-B18E-4AB9-BE87-316609AC5E14}"/>
    <cellStyle name="Normal 12 8 2 2 3 3 2 3" xfId="16262" xr:uid="{51F6976A-8651-4211-9393-18297E0E6868}"/>
    <cellStyle name="Normal 12 8 2 2 3 3 2 3 2" xfId="49885" xr:uid="{642E7326-78BD-49C4-9582-B8B06842BA87}"/>
    <cellStyle name="Normal 12 8 2 2 3 3 2 4" xfId="49886" xr:uid="{674C8D6D-F5B4-45BC-BB9B-0A7C888E707D}"/>
    <cellStyle name="Normal 12 8 2 2 3 3 3" xfId="5282" xr:uid="{15D5EEAE-0DA5-40E7-90D4-9C096FB0ED0A}"/>
    <cellStyle name="Normal 12 8 2 2 3 3 3 2" xfId="10772" xr:uid="{672D27E5-3529-4771-93AF-DAE1ACC87DC6}"/>
    <cellStyle name="Normal 12 8 2 2 3 3 3 2 2" xfId="23582" xr:uid="{1F064615-A9C7-4E26-BBF8-27BB187051A3}"/>
    <cellStyle name="Normal 12 8 2 2 3 3 3 2 2 2" xfId="49887" xr:uid="{16E62421-2885-45CE-9B69-2D431DFA5585}"/>
    <cellStyle name="Normal 12 8 2 2 3 3 3 2 3" xfId="49888" xr:uid="{C78A97DE-19C8-42B4-9F1F-5623CC789F80}"/>
    <cellStyle name="Normal 12 8 2 2 3 3 3 3" xfId="18092" xr:uid="{0D398884-354A-4E5C-AA2C-305CD1A865D4}"/>
    <cellStyle name="Normal 12 8 2 2 3 3 3 3 2" xfId="49889" xr:uid="{B20CC3DB-35E0-48AA-A3A1-A010C45F3486}"/>
    <cellStyle name="Normal 12 8 2 2 3 3 3 4" xfId="49890" xr:uid="{A25EFF6A-07DA-4592-B540-922F08DD69ED}"/>
    <cellStyle name="Normal 12 8 2 2 3 3 4" xfId="12602" xr:uid="{05CB599D-89FD-4514-A25C-093CB355C8C7}"/>
    <cellStyle name="Normal 12 8 2 2 3 3 4 2" xfId="25412" xr:uid="{3D9B27E4-AE6E-48D2-A2D0-BBD1564E2287}"/>
    <cellStyle name="Normal 12 8 2 2 3 3 4 2 2" xfId="49891" xr:uid="{D74306B4-0979-406E-BECD-AF1C2A7EB07E}"/>
    <cellStyle name="Normal 12 8 2 2 3 3 4 3" xfId="49892" xr:uid="{40B6AC90-5B7F-450B-8F26-F1B8DA7228D0}"/>
    <cellStyle name="Normal 12 8 2 2 3 3 5" xfId="7112" xr:uid="{66D6B635-88AC-49A6-B192-584EDB7218B7}"/>
    <cellStyle name="Normal 12 8 2 2 3 3 5 2" xfId="19922" xr:uid="{CE747F82-5207-4463-87B2-ADBD21D58716}"/>
    <cellStyle name="Normal 12 8 2 2 3 3 5 2 2" xfId="49893" xr:uid="{5440F0A0-5977-473C-A9A0-CE08687B3E67}"/>
    <cellStyle name="Normal 12 8 2 2 3 3 5 3" xfId="49894" xr:uid="{1E3ABFA3-B081-4336-B9AE-7BA0D7A5CAA4}"/>
    <cellStyle name="Normal 12 8 2 2 3 3 6" xfId="14432" xr:uid="{C12B575D-023A-42E9-80C5-F5B2C4074E89}"/>
    <cellStyle name="Normal 12 8 2 2 3 3 6 2" xfId="49895" xr:uid="{5CE8972E-875C-4326-BA1C-3E989AFB0698}"/>
    <cellStyle name="Normal 12 8 2 2 3 3 7" xfId="49896" xr:uid="{69BED8D6-DD58-4C00-92C7-4961A4DC97BE}"/>
    <cellStyle name="Normal 12 8 2 2 3 4" xfId="2558" xr:uid="{AB3DE95D-4302-4494-AF1A-4706F3272B79}"/>
    <cellStyle name="Normal 12 8 2 2 3 4 2" xfId="8048" xr:uid="{C9E0739D-45D7-410B-A523-93D3BAF711E7}"/>
    <cellStyle name="Normal 12 8 2 2 3 4 2 2" xfId="20858" xr:uid="{2EEE10BC-0327-433E-AFC7-4CDF85E357CF}"/>
    <cellStyle name="Normal 12 8 2 2 3 4 2 2 2" xfId="49897" xr:uid="{C1C12C9C-EC9C-4E7E-B154-576FC5907A04}"/>
    <cellStyle name="Normal 12 8 2 2 3 4 2 3" xfId="49898" xr:uid="{8F401587-B40B-4ED0-B61E-7DA2900B8FED}"/>
    <cellStyle name="Normal 12 8 2 2 3 4 3" xfId="15368" xr:uid="{9217122E-5E92-4398-8F9B-47BC09AB9146}"/>
    <cellStyle name="Normal 12 8 2 2 3 4 3 2" xfId="49899" xr:uid="{C84B82E8-1EBE-44F2-9419-197FA48877C8}"/>
    <cellStyle name="Normal 12 8 2 2 3 4 4" xfId="49900" xr:uid="{B6D65C03-1384-417D-849F-7571F6E30C9E}"/>
    <cellStyle name="Normal 12 8 2 2 3 5" xfId="4388" xr:uid="{738460B0-D9FC-45C3-97DB-920830000B7A}"/>
    <cellStyle name="Normal 12 8 2 2 3 5 2" xfId="9878" xr:uid="{0E8CE22E-4A67-40DF-8759-D787E3877BA5}"/>
    <cellStyle name="Normal 12 8 2 2 3 5 2 2" xfId="22688" xr:uid="{CBEF402B-DD9B-4AEF-81D1-01E41A6284FC}"/>
    <cellStyle name="Normal 12 8 2 2 3 5 2 2 2" xfId="49901" xr:uid="{A999A0AC-2CF4-4989-B784-168FF68B140F}"/>
    <cellStyle name="Normal 12 8 2 2 3 5 2 3" xfId="49902" xr:uid="{AC343EDC-8681-41CC-A3FC-812ADC06CA8C}"/>
    <cellStyle name="Normal 12 8 2 2 3 5 3" xfId="17198" xr:uid="{B064B234-BB01-471C-9565-CF861F12D682}"/>
    <cellStyle name="Normal 12 8 2 2 3 5 3 2" xfId="49903" xr:uid="{8D5D9FF5-6D37-48B9-8E26-54890347B748}"/>
    <cellStyle name="Normal 12 8 2 2 3 5 4" xfId="49904" xr:uid="{1885025A-911F-4A44-869B-A68DF9CEC818}"/>
    <cellStyle name="Normal 12 8 2 2 3 6" xfId="11708" xr:uid="{CC0D7377-46A3-4BB7-95E5-CC7F4CC9FEB8}"/>
    <cellStyle name="Normal 12 8 2 2 3 6 2" xfId="24518" xr:uid="{18EE168F-00C5-4F60-A320-B38673D9F164}"/>
    <cellStyle name="Normal 12 8 2 2 3 6 2 2" xfId="49905" xr:uid="{2187DB57-27BF-4451-B585-D9489C650F8D}"/>
    <cellStyle name="Normal 12 8 2 2 3 6 3" xfId="49906" xr:uid="{39FEF31F-D3BD-4790-903D-F0FBFCF92611}"/>
    <cellStyle name="Normal 12 8 2 2 3 7" xfId="6218" xr:uid="{8CE035EB-6CE3-44C4-B3AA-F3A7CC380933}"/>
    <cellStyle name="Normal 12 8 2 2 3 7 2" xfId="19028" xr:uid="{9DE060D1-255C-4282-BBFD-AC5FD778C452}"/>
    <cellStyle name="Normal 12 8 2 2 3 7 2 2" xfId="49907" xr:uid="{3772507E-0ECF-4780-931E-4F3C2D100223}"/>
    <cellStyle name="Normal 12 8 2 2 3 7 3" xfId="49908" xr:uid="{08568E48-A4DA-48D5-81CF-07168EE5F8D4}"/>
    <cellStyle name="Normal 12 8 2 2 3 8" xfId="13538" xr:uid="{6ED655EF-AB4B-456D-A174-46E003770699}"/>
    <cellStyle name="Normal 12 8 2 2 3 8 2" xfId="49909" xr:uid="{2373CDD2-494A-462B-A900-FD3EA05A1716}"/>
    <cellStyle name="Normal 12 8 2 2 3 9" xfId="49910" xr:uid="{15136F67-E57E-44E6-80A9-F10FF513A7CC}"/>
    <cellStyle name="Normal 12 8 2 2 4" xfId="502" xr:uid="{E105C388-9E62-4478-9065-142C88DB5868}"/>
    <cellStyle name="Normal 12 8 2 2 4 2" xfId="1397" xr:uid="{1A7CF597-810E-4ED1-9D75-19C394F06280}"/>
    <cellStyle name="Normal 12 8 2 2 4 2 2" xfId="3227" xr:uid="{E29A84BC-442E-4BCA-88B3-E98A2AF5E115}"/>
    <cellStyle name="Normal 12 8 2 2 4 2 2 2" xfId="8717" xr:uid="{D4873273-ABA9-4496-8AC8-C0055B168643}"/>
    <cellStyle name="Normal 12 8 2 2 4 2 2 2 2" xfId="21527" xr:uid="{4D569A6B-546B-4F18-BDB9-2A787B36B987}"/>
    <cellStyle name="Normal 12 8 2 2 4 2 2 2 2 2" xfId="49911" xr:uid="{3F77DA96-5B1D-4FB5-99F1-5E50BD1111C2}"/>
    <cellStyle name="Normal 12 8 2 2 4 2 2 2 3" xfId="49912" xr:uid="{1D568C9F-7A90-4627-9C3C-72D518AFFC56}"/>
    <cellStyle name="Normal 12 8 2 2 4 2 2 3" xfId="16037" xr:uid="{D800D506-5697-4336-8801-4EFF2E38DDD6}"/>
    <cellStyle name="Normal 12 8 2 2 4 2 2 3 2" xfId="49913" xr:uid="{8EE619F0-7065-4014-BEFA-0F45030BFB0A}"/>
    <cellStyle name="Normal 12 8 2 2 4 2 2 4" xfId="49914" xr:uid="{A7F892FA-6D76-4348-92BD-35058E4F941C}"/>
    <cellStyle name="Normal 12 8 2 2 4 2 3" xfId="5057" xr:uid="{6F258C73-FA71-4D45-91C7-5B3CA72FD8B3}"/>
    <cellStyle name="Normal 12 8 2 2 4 2 3 2" xfId="10547" xr:uid="{EDF4D9CB-9888-449D-A0F6-2E7EB88D2761}"/>
    <cellStyle name="Normal 12 8 2 2 4 2 3 2 2" xfId="23357" xr:uid="{23C03F06-2E46-4DCE-97AC-FEDB46AACCB8}"/>
    <cellStyle name="Normal 12 8 2 2 4 2 3 2 2 2" xfId="49915" xr:uid="{EF04D3E2-5E96-4111-8FE9-5DDABC5032CA}"/>
    <cellStyle name="Normal 12 8 2 2 4 2 3 2 3" xfId="49916" xr:uid="{AB6A54B7-1C26-4737-AF22-EAF214A0760E}"/>
    <cellStyle name="Normal 12 8 2 2 4 2 3 3" xfId="17867" xr:uid="{365F30B3-2700-4CB3-97D7-1EC1EF77740E}"/>
    <cellStyle name="Normal 12 8 2 2 4 2 3 3 2" xfId="49917" xr:uid="{F1B34D90-F7A1-4DA3-92D0-F4624E34F422}"/>
    <cellStyle name="Normal 12 8 2 2 4 2 3 4" xfId="49918" xr:uid="{DC4F8345-92CF-4C9A-AFB8-D0AB0BCF32B8}"/>
    <cellStyle name="Normal 12 8 2 2 4 2 4" xfId="12377" xr:uid="{1C9135B1-0727-487A-9AD1-E2560541817F}"/>
    <cellStyle name="Normal 12 8 2 2 4 2 4 2" xfId="25187" xr:uid="{08360E46-7338-4ABA-9FD2-249FA5FCCE2A}"/>
    <cellStyle name="Normal 12 8 2 2 4 2 4 2 2" xfId="49919" xr:uid="{C1287C47-4FA1-4C00-B429-5973B43A28A5}"/>
    <cellStyle name="Normal 12 8 2 2 4 2 4 3" xfId="49920" xr:uid="{D0080B8C-D301-4572-801B-ADC02A52590A}"/>
    <cellStyle name="Normal 12 8 2 2 4 2 5" xfId="6887" xr:uid="{B8C1C955-C22A-4D55-8A36-520061355BAC}"/>
    <cellStyle name="Normal 12 8 2 2 4 2 5 2" xfId="19697" xr:uid="{208F0D8B-A27D-46D5-9D3A-9EC7DFED7E73}"/>
    <cellStyle name="Normal 12 8 2 2 4 2 5 2 2" xfId="49921" xr:uid="{1435BE30-5B8B-4723-A723-213F5450B6DC}"/>
    <cellStyle name="Normal 12 8 2 2 4 2 5 3" xfId="49922" xr:uid="{E34A13F6-D001-4FC3-935D-6D1787B2DAD8}"/>
    <cellStyle name="Normal 12 8 2 2 4 2 6" xfId="14207" xr:uid="{FAD23E32-F3FD-461A-9352-E09791542295}"/>
    <cellStyle name="Normal 12 8 2 2 4 2 6 2" xfId="49923" xr:uid="{EB4EF67B-73F5-415F-B5F9-53D47D30881F}"/>
    <cellStyle name="Normal 12 8 2 2 4 2 7" xfId="49924" xr:uid="{C80EBEF5-3605-47B0-9CA2-8552B6BF67AB}"/>
    <cellStyle name="Normal 12 8 2 2 4 3" xfId="2333" xr:uid="{BFF1E1E8-0EBA-4B7C-BE25-B1D45FE9DA69}"/>
    <cellStyle name="Normal 12 8 2 2 4 3 2" xfId="7823" xr:uid="{B648C1CD-2028-43A6-BF46-35327605AEDD}"/>
    <cellStyle name="Normal 12 8 2 2 4 3 2 2" xfId="20633" xr:uid="{7B9CDC3E-30B7-42B8-88ED-C97A91281B06}"/>
    <cellStyle name="Normal 12 8 2 2 4 3 2 2 2" xfId="49925" xr:uid="{C61156AC-130B-487F-A2EF-451E8397E252}"/>
    <cellStyle name="Normal 12 8 2 2 4 3 2 3" xfId="49926" xr:uid="{A1B205D5-F3DB-4DF7-8354-48B9A3DA43A6}"/>
    <cellStyle name="Normal 12 8 2 2 4 3 3" xfId="15143" xr:uid="{468E5B8B-6C62-450D-911A-2B4DBE9A8073}"/>
    <cellStyle name="Normal 12 8 2 2 4 3 3 2" xfId="49927" xr:uid="{36F83EB3-5F24-4B86-AD5F-D44C4B1B048F}"/>
    <cellStyle name="Normal 12 8 2 2 4 3 4" xfId="49928" xr:uid="{E288A564-B0DB-44ED-9D27-ACA88CA1805A}"/>
    <cellStyle name="Normal 12 8 2 2 4 4" xfId="4163" xr:uid="{6B3E00E1-D4F4-43CF-AEC9-51E540F89196}"/>
    <cellStyle name="Normal 12 8 2 2 4 4 2" xfId="9653" xr:uid="{B5D30E32-B1AD-4A92-893E-71048C09CC0A}"/>
    <cellStyle name="Normal 12 8 2 2 4 4 2 2" xfId="22463" xr:uid="{DBE98E54-B3CE-4A39-AE11-A32EDE29453B}"/>
    <cellStyle name="Normal 12 8 2 2 4 4 2 2 2" xfId="49929" xr:uid="{F472A144-7DB2-4FF1-BC5D-0F212BB80965}"/>
    <cellStyle name="Normal 12 8 2 2 4 4 2 3" xfId="49930" xr:uid="{0E22BC22-49BA-4B9A-9481-24E7466258E7}"/>
    <cellStyle name="Normal 12 8 2 2 4 4 3" xfId="16973" xr:uid="{21F201CA-345A-41CC-B698-DAAA9E0BAEBB}"/>
    <cellStyle name="Normal 12 8 2 2 4 4 3 2" xfId="49931" xr:uid="{0D50A1F5-5DD4-4624-A9F1-8A19B828BE94}"/>
    <cellStyle name="Normal 12 8 2 2 4 4 4" xfId="49932" xr:uid="{6ECB43C9-28AF-4CF7-B9F8-903A35647DBD}"/>
    <cellStyle name="Normal 12 8 2 2 4 5" xfId="11483" xr:uid="{277E707D-23F8-4943-945C-C62B190CBE6C}"/>
    <cellStyle name="Normal 12 8 2 2 4 5 2" xfId="24293" xr:uid="{5B2B6636-FFE8-40BA-903B-194EC8ABDDA5}"/>
    <cellStyle name="Normal 12 8 2 2 4 5 2 2" xfId="49933" xr:uid="{8FC01A30-5B5C-4A59-86DE-87DD7BDEFF9F}"/>
    <cellStyle name="Normal 12 8 2 2 4 5 3" xfId="49934" xr:uid="{FC97BF0E-6870-4FC6-941E-329540DBAC3A}"/>
    <cellStyle name="Normal 12 8 2 2 4 6" xfId="5993" xr:uid="{54E0877B-D847-4698-9241-B117A327432C}"/>
    <cellStyle name="Normal 12 8 2 2 4 6 2" xfId="18803" xr:uid="{73BE8A45-B16A-4575-B2AB-0E1415C7A102}"/>
    <cellStyle name="Normal 12 8 2 2 4 6 2 2" xfId="49935" xr:uid="{C42B85A3-DA95-4831-86DE-C89093468F09}"/>
    <cellStyle name="Normal 12 8 2 2 4 6 3" xfId="49936" xr:uid="{3066102E-E4E1-4D83-9E5D-E83EC1809C94}"/>
    <cellStyle name="Normal 12 8 2 2 4 7" xfId="13313" xr:uid="{BCA0A0ED-0FC3-4EA5-9A67-56BF5BB4E1BE}"/>
    <cellStyle name="Normal 12 8 2 2 4 7 2" xfId="49937" xr:uid="{77650385-20E5-4D9B-B0F4-418106656D74}"/>
    <cellStyle name="Normal 12 8 2 2 4 8" xfId="49938" xr:uid="{BAB22AA8-114B-4066-B532-DF55F7634DC8}"/>
    <cellStyle name="Normal 12 8 2 2 5" xfId="861" xr:uid="{5EA03AA4-B782-4C7B-8683-B6E3B2F8CD72}"/>
    <cellStyle name="Normal 12 8 2 2 5 2" xfId="1756" xr:uid="{802D0993-FEE9-40D2-A5D3-00C0F106790B}"/>
    <cellStyle name="Normal 12 8 2 2 5 2 2" xfId="3586" xr:uid="{9D181A77-44E4-44EC-8734-2214375B123C}"/>
    <cellStyle name="Normal 12 8 2 2 5 2 2 2" xfId="9076" xr:uid="{B5809BC9-D848-4E81-A696-0AD2EE1562E9}"/>
    <cellStyle name="Normal 12 8 2 2 5 2 2 2 2" xfId="21886" xr:uid="{11B688A3-BE7C-493E-A84A-61C360E36318}"/>
    <cellStyle name="Normal 12 8 2 2 5 2 2 2 2 2" xfId="49939" xr:uid="{481E8B64-43D5-4B9D-9F4B-B7E2F4CFE241}"/>
    <cellStyle name="Normal 12 8 2 2 5 2 2 2 3" xfId="49940" xr:uid="{D1A57C23-B501-406E-8423-61A87E25C98A}"/>
    <cellStyle name="Normal 12 8 2 2 5 2 2 3" xfId="16396" xr:uid="{8B518B24-99BA-4FA9-8474-7DDE6FC4238C}"/>
    <cellStyle name="Normal 12 8 2 2 5 2 2 3 2" xfId="49941" xr:uid="{FE0E3E39-2B8C-40A6-BBB4-3E92DAFEE62C}"/>
    <cellStyle name="Normal 12 8 2 2 5 2 2 4" xfId="49942" xr:uid="{8EBD25C6-F125-4F7A-B250-92077AAC4442}"/>
    <cellStyle name="Normal 12 8 2 2 5 2 3" xfId="5416" xr:uid="{3C9B9463-E47E-4010-8AF0-BEBA4B44B943}"/>
    <cellStyle name="Normal 12 8 2 2 5 2 3 2" xfId="10906" xr:uid="{C564CB36-1DF0-49EB-901F-C599480F7B99}"/>
    <cellStyle name="Normal 12 8 2 2 5 2 3 2 2" xfId="23716" xr:uid="{D7EDB5BD-7539-4497-BF88-03DB1F297DCD}"/>
    <cellStyle name="Normal 12 8 2 2 5 2 3 2 2 2" xfId="49943" xr:uid="{687C8A93-20D5-4051-ACB2-035A8AE3C395}"/>
    <cellStyle name="Normal 12 8 2 2 5 2 3 2 3" xfId="49944" xr:uid="{44A701B3-02DA-48AB-B966-019ADD9193EC}"/>
    <cellStyle name="Normal 12 8 2 2 5 2 3 3" xfId="18226" xr:uid="{14E9ADA8-D088-4AF9-9928-F3807467B602}"/>
    <cellStyle name="Normal 12 8 2 2 5 2 3 3 2" xfId="49945" xr:uid="{F970C10F-9840-400E-9956-D19E87ECCCD4}"/>
    <cellStyle name="Normal 12 8 2 2 5 2 3 4" xfId="49946" xr:uid="{1A6355AF-2F38-43E9-98EC-345731476F45}"/>
    <cellStyle name="Normal 12 8 2 2 5 2 4" xfId="12736" xr:uid="{4490B170-7156-4871-A88E-D0469786154E}"/>
    <cellStyle name="Normal 12 8 2 2 5 2 4 2" xfId="25546" xr:uid="{65284C38-AC1B-48DA-A577-B70EB1859542}"/>
    <cellStyle name="Normal 12 8 2 2 5 2 4 2 2" xfId="49947" xr:uid="{9C6E0A58-EC69-40E4-BE6D-1757C7E04867}"/>
    <cellStyle name="Normal 12 8 2 2 5 2 4 3" xfId="49948" xr:uid="{38C5BADC-8AB0-41D5-BE47-F8719D52D684}"/>
    <cellStyle name="Normal 12 8 2 2 5 2 5" xfId="7246" xr:uid="{EC646F98-41CF-4261-A0E2-0C89330D0DFE}"/>
    <cellStyle name="Normal 12 8 2 2 5 2 5 2" xfId="20056" xr:uid="{D7EFD5C0-7070-46E9-A59A-A23BFC4A6214}"/>
    <cellStyle name="Normal 12 8 2 2 5 2 5 2 2" xfId="49949" xr:uid="{4D16314A-7749-4425-9052-791D45758BC2}"/>
    <cellStyle name="Normal 12 8 2 2 5 2 5 3" xfId="49950" xr:uid="{60B02123-69F5-4485-BF40-F6B114EED001}"/>
    <cellStyle name="Normal 12 8 2 2 5 2 6" xfId="14566" xr:uid="{986BAD71-C02F-4AE7-A36A-76EFCF80E4E9}"/>
    <cellStyle name="Normal 12 8 2 2 5 2 6 2" xfId="49951" xr:uid="{4722291E-9337-49FD-A6BC-A19B428F6AA9}"/>
    <cellStyle name="Normal 12 8 2 2 5 2 7" xfId="49952" xr:uid="{664A5315-7A5B-445E-9E54-06F77972FF74}"/>
    <cellStyle name="Normal 12 8 2 2 5 3" xfId="2692" xr:uid="{9E2E669A-70EB-4A4F-8CA1-E78F4BD70E1A}"/>
    <cellStyle name="Normal 12 8 2 2 5 3 2" xfId="8182" xr:uid="{E1B8E11A-9FE5-49C0-8AC5-7EC9EE2B82EC}"/>
    <cellStyle name="Normal 12 8 2 2 5 3 2 2" xfId="20992" xr:uid="{120832B3-6DA0-4489-A3AD-AD983330D1A8}"/>
    <cellStyle name="Normal 12 8 2 2 5 3 2 2 2" xfId="49953" xr:uid="{8888E8F1-BB65-4EBB-93A9-DAA93FF2D9AA}"/>
    <cellStyle name="Normal 12 8 2 2 5 3 2 3" xfId="49954" xr:uid="{CE1C245F-5E25-44C5-A170-003699F7D72C}"/>
    <cellStyle name="Normal 12 8 2 2 5 3 3" xfId="15502" xr:uid="{2B4CBDA9-C544-48D8-8634-80781978A8AA}"/>
    <cellStyle name="Normal 12 8 2 2 5 3 3 2" xfId="49955" xr:uid="{98055F48-1E4D-4B72-BFD2-34B000D01B1E}"/>
    <cellStyle name="Normal 12 8 2 2 5 3 4" xfId="49956" xr:uid="{22BAA4C8-49DC-4943-B7AE-41D57FBDEECF}"/>
    <cellStyle name="Normal 12 8 2 2 5 4" xfId="4522" xr:uid="{3FA9964D-9911-4E2D-AA0D-805902A342FE}"/>
    <cellStyle name="Normal 12 8 2 2 5 4 2" xfId="10012" xr:uid="{C8055A5F-0302-4D88-9ACB-17EA8D0F890F}"/>
    <cellStyle name="Normal 12 8 2 2 5 4 2 2" xfId="22822" xr:uid="{63E5140D-5404-482D-ACE2-2111F327FB0E}"/>
    <cellStyle name="Normal 12 8 2 2 5 4 2 2 2" xfId="49957" xr:uid="{1E1541DC-5DC2-49DD-9504-CAC27156C440}"/>
    <cellStyle name="Normal 12 8 2 2 5 4 2 3" xfId="49958" xr:uid="{D84DC965-83AF-4AF7-9047-3622E8FF5E6D}"/>
    <cellStyle name="Normal 12 8 2 2 5 4 3" xfId="17332" xr:uid="{931C6586-96EE-45EA-A2D2-A74A30B36343}"/>
    <cellStyle name="Normal 12 8 2 2 5 4 3 2" xfId="49959" xr:uid="{6A378F2B-1B54-49C3-B629-2594980EEE22}"/>
    <cellStyle name="Normal 12 8 2 2 5 4 4" xfId="49960" xr:uid="{FE1D83D3-0B6B-4D19-AFFC-B045D2E0B55B}"/>
    <cellStyle name="Normal 12 8 2 2 5 5" xfId="11842" xr:uid="{C66DF4D0-E916-4C46-87AC-AFF64D0FAB9E}"/>
    <cellStyle name="Normal 12 8 2 2 5 5 2" xfId="24652" xr:uid="{16F06D24-FFFA-4746-8745-3AC1AB4A8153}"/>
    <cellStyle name="Normal 12 8 2 2 5 5 2 2" xfId="49961" xr:uid="{01A75DFF-28CF-421C-9031-46473C67EB63}"/>
    <cellStyle name="Normal 12 8 2 2 5 5 3" xfId="49962" xr:uid="{52924A88-67F5-4BD1-BCFB-8DED77FA6E36}"/>
    <cellStyle name="Normal 12 8 2 2 5 6" xfId="6352" xr:uid="{54D7388E-A767-4DBE-9253-0D26A870FD5B}"/>
    <cellStyle name="Normal 12 8 2 2 5 6 2" xfId="19162" xr:uid="{FFE4490F-9890-4A6C-A10F-9C484DEE3E3F}"/>
    <cellStyle name="Normal 12 8 2 2 5 6 2 2" xfId="49963" xr:uid="{2B85E99A-2338-4FBB-915F-F83D5A8C85EB}"/>
    <cellStyle name="Normal 12 8 2 2 5 6 3" xfId="49964" xr:uid="{C473C341-5311-48BD-8480-559E1F017A59}"/>
    <cellStyle name="Normal 12 8 2 2 5 7" xfId="13672" xr:uid="{68A02382-05DA-4EC1-AC1F-FA8F5900A830}"/>
    <cellStyle name="Normal 12 8 2 2 5 7 2" xfId="49965" xr:uid="{3AF3E4DC-209C-4E6D-91F9-63097354C1EA}"/>
    <cellStyle name="Normal 12 8 2 2 5 8" xfId="49966" xr:uid="{AAC0FB6D-0F8B-46E7-A352-AC517D785588}"/>
    <cellStyle name="Normal 12 8 2 2 6" xfId="1262" xr:uid="{459AFA63-17FD-4CA6-956E-8FBA2917CA39}"/>
    <cellStyle name="Normal 12 8 2 2 6 2" xfId="3092" xr:uid="{59F369A5-EEF9-4A16-80B4-FC87395FA384}"/>
    <cellStyle name="Normal 12 8 2 2 6 2 2" xfId="8582" xr:uid="{A8C0A69D-44D5-4136-85B5-D31AC19349F1}"/>
    <cellStyle name="Normal 12 8 2 2 6 2 2 2" xfId="21392" xr:uid="{5C9941CD-50F4-4FB8-9B42-B6BA88A70170}"/>
    <cellStyle name="Normal 12 8 2 2 6 2 2 2 2" xfId="49967" xr:uid="{7B7F47ED-AF76-40DE-BE55-10FDACCDFE5F}"/>
    <cellStyle name="Normal 12 8 2 2 6 2 2 3" xfId="49968" xr:uid="{E1722116-EBE2-47D8-96D8-5DD662D1D3BB}"/>
    <cellStyle name="Normal 12 8 2 2 6 2 3" xfId="15902" xr:uid="{FCEBFB43-AC6A-40E9-AB06-8957C87A9DA9}"/>
    <cellStyle name="Normal 12 8 2 2 6 2 3 2" xfId="49969" xr:uid="{4BF43E26-AD56-4E5C-8B72-962AF709465E}"/>
    <cellStyle name="Normal 12 8 2 2 6 2 4" xfId="49970" xr:uid="{6A34B50D-1345-4A99-8498-6021225B7E9A}"/>
    <cellStyle name="Normal 12 8 2 2 6 3" xfId="4922" xr:uid="{6E601512-D1D3-409F-B0C9-CC28A604073E}"/>
    <cellStyle name="Normal 12 8 2 2 6 3 2" xfId="10412" xr:uid="{DE24C5CD-C1CC-452B-B8C1-F7CA53028EB1}"/>
    <cellStyle name="Normal 12 8 2 2 6 3 2 2" xfId="23222" xr:uid="{787FA708-F368-4778-9986-CC9252C72171}"/>
    <cellStyle name="Normal 12 8 2 2 6 3 2 2 2" xfId="49971" xr:uid="{4C0E9415-76CF-4E8B-AEA0-CB83BA81A69B}"/>
    <cellStyle name="Normal 12 8 2 2 6 3 2 3" xfId="49972" xr:uid="{FAACDF12-A85A-459C-B4DF-8DFC8243319A}"/>
    <cellStyle name="Normal 12 8 2 2 6 3 3" xfId="17732" xr:uid="{F7C6673A-B105-4DB4-925F-F2BC475473BD}"/>
    <cellStyle name="Normal 12 8 2 2 6 3 3 2" xfId="49973" xr:uid="{B740D1B9-E5FB-4665-9786-F41764501BEC}"/>
    <cellStyle name="Normal 12 8 2 2 6 3 4" xfId="49974" xr:uid="{948D0514-9F94-4768-BAD5-EB0B726F8F87}"/>
    <cellStyle name="Normal 12 8 2 2 6 4" xfId="12242" xr:uid="{36CF4980-F908-48A5-A2BD-7CFEC47A3D06}"/>
    <cellStyle name="Normal 12 8 2 2 6 4 2" xfId="25052" xr:uid="{E9813F9E-8F8C-46AE-BF06-C659E7D41286}"/>
    <cellStyle name="Normal 12 8 2 2 6 4 2 2" xfId="49975" xr:uid="{E3D40D70-AAB1-4A20-8574-1DC2DC0D0440}"/>
    <cellStyle name="Normal 12 8 2 2 6 4 3" xfId="49976" xr:uid="{A2CA0D11-0CF9-47BE-9573-5A62B790BBDC}"/>
    <cellStyle name="Normal 12 8 2 2 6 5" xfId="6752" xr:uid="{AAF6D98D-8708-4FF3-BB16-2D7C4CBC95AF}"/>
    <cellStyle name="Normal 12 8 2 2 6 5 2" xfId="19562" xr:uid="{080ED98F-05C4-4359-8C11-9E9F7C3DD893}"/>
    <cellStyle name="Normal 12 8 2 2 6 5 2 2" xfId="49977" xr:uid="{74B64C2B-5B37-42C2-92E8-AFAD65C6E556}"/>
    <cellStyle name="Normal 12 8 2 2 6 5 3" xfId="49978" xr:uid="{BF5EEA19-DAAE-4C32-BC2A-EBB5F393201A}"/>
    <cellStyle name="Normal 12 8 2 2 6 6" xfId="14072" xr:uid="{10153580-A788-4736-AAC9-A97DB5F3A9F3}"/>
    <cellStyle name="Normal 12 8 2 2 6 6 2" xfId="49979" xr:uid="{763010DE-60E0-464B-B96B-7C7FDAADE699}"/>
    <cellStyle name="Normal 12 8 2 2 6 7" xfId="49980" xr:uid="{E47E3D97-DF67-4F39-90AF-749EF33B7F08}"/>
    <cellStyle name="Normal 12 8 2 2 7" xfId="2198" xr:uid="{BF7756DD-F6E8-4421-9BC2-7456ACC99886}"/>
    <cellStyle name="Normal 12 8 2 2 7 2" xfId="7688" xr:uid="{CE155413-8F5A-45AD-9EFB-BB65C2600832}"/>
    <cellStyle name="Normal 12 8 2 2 7 2 2" xfId="20498" xr:uid="{F767407E-A42D-4CDC-B017-E59E85E835DB}"/>
    <cellStyle name="Normal 12 8 2 2 7 2 2 2" xfId="49981" xr:uid="{78EDB9B5-F284-4F08-8445-48F6F9C929B7}"/>
    <cellStyle name="Normal 12 8 2 2 7 2 3" xfId="49982" xr:uid="{F71CEA05-CA16-426F-91BE-60F30C57A46A}"/>
    <cellStyle name="Normal 12 8 2 2 7 3" xfId="15008" xr:uid="{FB56A992-47B1-41E9-8F9F-2839E01DC6AF}"/>
    <cellStyle name="Normal 12 8 2 2 7 3 2" xfId="49983" xr:uid="{C7F6AB0D-08DD-4759-9AD7-AA4CE5D16BD4}"/>
    <cellStyle name="Normal 12 8 2 2 7 4" xfId="49984" xr:uid="{AB5653F9-B775-4025-8F81-A9C70D62C61B}"/>
    <cellStyle name="Normal 12 8 2 2 8" xfId="4028" xr:uid="{4535D697-CE38-4EBB-8D34-4D73A492ECB9}"/>
    <cellStyle name="Normal 12 8 2 2 8 2" xfId="9518" xr:uid="{C1B7BD0E-1912-4DB1-AB48-EBB0DDF9F6CC}"/>
    <cellStyle name="Normal 12 8 2 2 8 2 2" xfId="22328" xr:uid="{A654F31C-F63C-4B1B-AE5A-8BD5AED9C1DE}"/>
    <cellStyle name="Normal 12 8 2 2 8 2 2 2" xfId="49985" xr:uid="{A00006E1-57A0-4FBA-9CA3-1CDDDBA5A044}"/>
    <cellStyle name="Normal 12 8 2 2 8 2 3" xfId="49986" xr:uid="{B509EEF3-34AC-4DF9-BA2A-B47BF84C3C8D}"/>
    <cellStyle name="Normal 12 8 2 2 8 3" xfId="16838" xr:uid="{F8C4C8FC-2B11-4667-BFC6-ABB87B5834B6}"/>
    <cellStyle name="Normal 12 8 2 2 8 3 2" xfId="49987" xr:uid="{5A03DA11-D140-4144-8EEA-E8200633B720}"/>
    <cellStyle name="Normal 12 8 2 2 8 4" xfId="49988" xr:uid="{753CC9C3-C874-4186-87D4-A0F485DB294F}"/>
    <cellStyle name="Normal 12 8 2 2 9" xfId="11348" xr:uid="{DB15AE32-CEDF-48E2-B31A-F28831F253B9}"/>
    <cellStyle name="Normal 12 8 2 2 9 2" xfId="24158" xr:uid="{3E81CC55-19A6-4A37-91F3-433827E0C970}"/>
    <cellStyle name="Normal 12 8 2 2 9 2 2" xfId="49989" xr:uid="{1206D300-8417-4C62-B05D-2E200303336B}"/>
    <cellStyle name="Normal 12 8 2 2 9 3" xfId="49990" xr:uid="{27DFB4FD-22AB-4B7B-8035-568F950E36E0}"/>
    <cellStyle name="Normal 12 8 2 3" xfId="417" xr:uid="{F1FF6FF3-2F64-4267-8C6D-510543976A00}"/>
    <cellStyle name="Normal 12 8 2 3 10" xfId="5909" xr:uid="{A5D1E137-1FEA-4C81-8575-D2758CE2BD5C}"/>
    <cellStyle name="Normal 12 8 2 3 10 2" xfId="18719" xr:uid="{504484B3-7F85-436F-9E63-B16801D728A5}"/>
    <cellStyle name="Normal 12 8 2 3 10 2 2" xfId="49991" xr:uid="{EC5C4F6A-59D0-467F-9483-26A6C16EB616}"/>
    <cellStyle name="Normal 12 8 2 3 10 3" xfId="49992" xr:uid="{A892F71D-BF37-4367-98D6-C879181E6AD4}"/>
    <cellStyle name="Normal 12 8 2 3 11" xfId="13229" xr:uid="{FDD96527-831D-46C3-9F2F-84B8AED06EC5}"/>
    <cellStyle name="Normal 12 8 2 3 11 2" xfId="49993" xr:uid="{46982810-1A4A-4539-A22F-1DF2ECFA487F}"/>
    <cellStyle name="Normal 12 8 2 3 12" xfId="49994" xr:uid="{DC05E1DE-1433-4EBF-A39A-8A7AB44FDDA2}"/>
    <cellStyle name="Normal 12 8 2 3 2" xfId="646" xr:uid="{2561000F-874C-49E5-A55B-9DC1618BB189}"/>
    <cellStyle name="Normal 12 8 2 3 2 2" xfId="1045" xr:uid="{6BC35D01-B051-4B7C-A8FE-3022474F2CED}"/>
    <cellStyle name="Normal 12 8 2 3 2 2 2" xfId="1940" xr:uid="{E27CD0ED-7729-4A63-8DB2-6B949D117FB8}"/>
    <cellStyle name="Normal 12 8 2 3 2 2 2 2" xfId="3770" xr:uid="{8A3FA7B2-C925-4B83-9D95-EAB2EC37A605}"/>
    <cellStyle name="Normal 12 8 2 3 2 2 2 2 2" xfId="9260" xr:uid="{F6E9216C-1F4E-4F58-8F75-4CC33F2B5DE3}"/>
    <cellStyle name="Normal 12 8 2 3 2 2 2 2 2 2" xfId="22070" xr:uid="{C57AC359-EF97-4D70-9448-C5FDFCAB1693}"/>
    <cellStyle name="Normal 12 8 2 3 2 2 2 2 2 2 2" xfId="49995" xr:uid="{9EA3616D-D67E-4658-9936-4FAB3B344E0F}"/>
    <cellStyle name="Normal 12 8 2 3 2 2 2 2 2 3" xfId="49996" xr:uid="{35014452-C3F7-4244-A76A-31C8265EA98F}"/>
    <cellStyle name="Normal 12 8 2 3 2 2 2 2 3" xfId="16580" xr:uid="{6F7975BB-4B07-4999-8611-F2B3AD473365}"/>
    <cellStyle name="Normal 12 8 2 3 2 2 2 2 3 2" xfId="49997" xr:uid="{E5B0F397-E001-48AD-8DEB-9CBA093B459C}"/>
    <cellStyle name="Normal 12 8 2 3 2 2 2 2 4" xfId="49998" xr:uid="{A42E1FEB-3047-4897-B085-07E91EAD480E}"/>
    <cellStyle name="Normal 12 8 2 3 2 2 2 3" xfId="5600" xr:uid="{93CE0FD4-BDA7-4A7A-82FF-503CAD623724}"/>
    <cellStyle name="Normal 12 8 2 3 2 2 2 3 2" xfId="11090" xr:uid="{A2B4843D-78D9-45E1-AAF0-632034A579BF}"/>
    <cellStyle name="Normal 12 8 2 3 2 2 2 3 2 2" xfId="23900" xr:uid="{DD289AD5-36ED-4859-86E1-AEC2EB35D4C6}"/>
    <cellStyle name="Normal 12 8 2 3 2 2 2 3 2 2 2" xfId="49999" xr:uid="{4233B9E3-5217-438F-90C1-BCCCA54B3C9D}"/>
    <cellStyle name="Normal 12 8 2 3 2 2 2 3 2 3" xfId="50000" xr:uid="{0D7446F6-52B4-4B77-BC8E-F3DB12F7B68F}"/>
    <cellStyle name="Normal 12 8 2 3 2 2 2 3 3" xfId="18410" xr:uid="{DDB98ED6-8EC5-4FE2-8BAF-3139B3C9EA14}"/>
    <cellStyle name="Normal 12 8 2 3 2 2 2 3 3 2" xfId="50001" xr:uid="{FDA101E9-42F9-4737-94DA-9F8349E060B6}"/>
    <cellStyle name="Normal 12 8 2 3 2 2 2 3 4" xfId="50002" xr:uid="{0AEB56DC-D3E8-4175-A948-5765E60E25E3}"/>
    <cellStyle name="Normal 12 8 2 3 2 2 2 4" xfId="12920" xr:uid="{1038301D-2313-424B-8B5E-4ED7EE141482}"/>
    <cellStyle name="Normal 12 8 2 3 2 2 2 4 2" xfId="25730" xr:uid="{796A1BAD-1969-4AD9-B69B-FE50D59E02FC}"/>
    <cellStyle name="Normal 12 8 2 3 2 2 2 4 2 2" xfId="50003" xr:uid="{3C33357F-CC74-491A-8F50-55C53512301A}"/>
    <cellStyle name="Normal 12 8 2 3 2 2 2 4 3" xfId="50004" xr:uid="{4FE40EDD-EA46-4225-BFB0-9E6C9250F949}"/>
    <cellStyle name="Normal 12 8 2 3 2 2 2 5" xfId="7430" xr:uid="{C0D924B7-5B00-4E80-8967-C4525675D152}"/>
    <cellStyle name="Normal 12 8 2 3 2 2 2 5 2" xfId="20240" xr:uid="{C160C27C-C953-408B-BC79-8E23AFDD48E1}"/>
    <cellStyle name="Normal 12 8 2 3 2 2 2 5 2 2" xfId="50005" xr:uid="{E9E54EE5-BBF3-41D2-82FD-8B582F18D080}"/>
    <cellStyle name="Normal 12 8 2 3 2 2 2 5 3" xfId="50006" xr:uid="{E31F05FA-28C9-4520-B8E4-C3F53AF0F86D}"/>
    <cellStyle name="Normal 12 8 2 3 2 2 2 6" xfId="14750" xr:uid="{B7708EA9-4D6C-4A6F-9428-77570370703C}"/>
    <cellStyle name="Normal 12 8 2 3 2 2 2 6 2" xfId="50007" xr:uid="{B2A79FBC-1FFC-42BD-87A0-CF148AC1A845}"/>
    <cellStyle name="Normal 12 8 2 3 2 2 2 7" xfId="50008" xr:uid="{65DF07FE-7912-4C9A-818D-7FFCE4184A41}"/>
    <cellStyle name="Normal 12 8 2 3 2 2 3" xfId="2876" xr:uid="{284A213F-3515-40EA-B37C-55B465055524}"/>
    <cellStyle name="Normal 12 8 2 3 2 2 3 2" xfId="8366" xr:uid="{F18EC409-CE42-4CBD-B0B7-027AF226FCB6}"/>
    <cellStyle name="Normal 12 8 2 3 2 2 3 2 2" xfId="21176" xr:uid="{EE7EB3D6-5F55-42F1-A80E-083F3F03700E}"/>
    <cellStyle name="Normal 12 8 2 3 2 2 3 2 2 2" xfId="50009" xr:uid="{4937BA15-794C-4996-802C-B0B34B280ACE}"/>
    <cellStyle name="Normal 12 8 2 3 2 2 3 2 3" xfId="50010" xr:uid="{128E3A91-9CA0-49BC-90D0-7038E98A5DAC}"/>
    <cellStyle name="Normal 12 8 2 3 2 2 3 3" xfId="15686" xr:uid="{016798A3-88E8-4E92-BD3A-6D9F216196CE}"/>
    <cellStyle name="Normal 12 8 2 3 2 2 3 3 2" xfId="50011" xr:uid="{97BAFBDC-4521-435D-85C0-2E97E8B68E38}"/>
    <cellStyle name="Normal 12 8 2 3 2 2 3 4" xfId="50012" xr:uid="{F16A981A-27B0-48D4-BE2A-997A1B72D960}"/>
    <cellStyle name="Normal 12 8 2 3 2 2 4" xfId="4706" xr:uid="{9DF1A277-F440-44A9-8798-A810F92808F2}"/>
    <cellStyle name="Normal 12 8 2 3 2 2 4 2" xfId="10196" xr:uid="{4E4E5927-D740-4797-9641-6F521C8CDEF4}"/>
    <cellStyle name="Normal 12 8 2 3 2 2 4 2 2" xfId="23006" xr:uid="{55E505D2-F3E4-4F94-A764-E38940FCB8DC}"/>
    <cellStyle name="Normal 12 8 2 3 2 2 4 2 2 2" xfId="50013" xr:uid="{4FBA8433-67BB-44F3-9B38-E1B5655CC25E}"/>
    <cellStyle name="Normal 12 8 2 3 2 2 4 2 3" xfId="50014" xr:uid="{498FAF45-7F25-4B74-9327-E3B937332E49}"/>
    <cellStyle name="Normal 12 8 2 3 2 2 4 3" xfId="17516" xr:uid="{BF502A52-BFC1-4A70-B9D1-19E5559DC8F1}"/>
    <cellStyle name="Normal 12 8 2 3 2 2 4 3 2" xfId="50015" xr:uid="{31C77B95-8E67-4B7F-B766-FCDCEBA338BB}"/>
    <cellStyle name="Normal 12 8 2 3 2 2 4 4" xfId="50016" xr:uid="{53A4ECED-7DF7-4421-B3E5-950D8D7AD112}"/>
    <cellStyle name="Normal 12 8 2 3 2 2 5" xfId="12026" xr:uid="{77E05120-00F7-4ACE-A2C0-441D3356EFD6}"/>
    <cellStyle name="Normal 12 8 2 3 2 2 5 2" xfId="24836" xr:uid="{81E4FC5F-C47D-4CD3-B8F2-F4CAF31B898B}"/>
    <cellStyle name="Normal 12 8 2 3 2 2 5 2 2" xfId="50017" xr:uid="{2BBE8DA6-26F1-4E92-8D3D-59B401084DB6}"/>
    <cellStyle name="Normal 12 8 2 3 2 2 5 3" xfId="50018" xr:uid="{24C58959-8267-4708-A722-63C5331AB679}"/>
    <cellStyle name="Normal 12 8 2 3 2 2 6" xfId="6536" xr:uid="{A1FEC960-0D03-477A-A498-1ED5A4869778}"/>
    <cellStyle name="Normal 12 8 2 3 2 2 6 2" xfId="19346" xr:uid="{3A1ACD79-70FC-4B70-A75F-D26AE97CE722}"/>
    <cellStyle name="Normal 12 8 2 3 2 2 6 2 2" xfId="50019" xr:uid="{E3C3916C-B598-4959-BD87-AD0D1CCEE58B}"/>
    <cellStyle name="Normal 12 8 2 3 2 2 6 3" xfId="50020" xr:uid="{B94FF464-C125-4220-BD88-C3C5EA7813EC}"/>
    <cellStyle name="Normal 12 8 2 3 2 2 7" xfId="13856" xr:uid="{21D2F753-34E5-4F50-AB29-C72B25142805}"/>
    <cellStyle name="Normal 12 8 2 3 2 2 7 2" xfId="50021" xr:uid="{D6FFA8CE-2684-4153-81E9-3939FA8C4D08}"/>
    <cellStyle name="Normal 12 8 2 3 2 2 8" xfId="50022" xr:uid="{CD981A2C-A839-4BDB-A873-708EA9FD142B}"/>
    <cellStyle name="Normal 12 8 2 3 2 3" xfId="1541" xr:uid="{CE139FA5-E66D-4BF3-8F69-A846B428F0A4}"/>
    <cellStyle name="Normal 12 8 2 3 2 3 2" xfId="3371" xr:uid="{B6D52193-68EF-4FEC-BBA2-AB12670B7295}"/>
    <cellStyle name="Normal 12 8 2 3 2 3 2 2" xfId="8861" xr:uid="{F1BC0C06-63CB-49B4-8B05-4C516F67277D}"/>
    <cellStyle name="Normal 12 8 2 3 2 3 2 2 2" xfId="21671" xr:uid="{48FF143F-7917-4113-8DCB-437A86858377}"/>
    <cellStyle name="Normal 12 8 2 3 2 3 2 2 2 2" xfId="50023" xr:uid="{37749A61-9B0F-4234-982C-2F83822CC335}"/>
    <cellStyle name="Normal 12 8 2 3 2 3 2 2 3" xfId="50024" xr:uid="{75507EB7-554A-41E9-A6B9-77FFB628A387}"/>
    <cellStyle name="Normal 12 8 2 3 2 3 2 3" xfId="16181" xr:uid="{D21CE0ED-0EAD-45F1-A270-8610C1331C94}"/>
    <cellStyle name="Normal 12 8 2 3 2 3 2 3 2" xfId="50025" xr:uid="{1FD2F29F-9C99-49CA-AECB-8DE69D74854A}"/>
    <cellStyle name="Normal 12 8 2 3 2 3 2 4" xfId="50026" xr:uid="{09F666BD-F136-4BB0-9195-02BD659A929B}"/>
    <cellStyle name="Normal 12 8 2 3 2 3 3" xfId="5201" xr:uid="{73DD4571-0FDE-4F21-A11D-EED7B7DCC015}"/>
    <cellStyle name="Normal 12 8 2 3 2 3 3 2" xfId="10691" xr:uid="{91561C1B-FEBB-4567-9EFB-120C65D69B01}"/>
    <cellStyle name="Normal 12 8 2 3 2 3 3 2 2" xfId="23501" xr:uid="{635ED136-4E88-471D-ABD0-E51ECF49B406}"/>
    <cellStyle name="Normal 12 8 2 3 2 3 3 2 2 2" xfId="50027" xr:uid="{81FDBEC8-068E-45D7-B122-15249408BD44}"/>
    <cellStyle name="Normal 12 8 2 3 2 3 3 2 3" xfId="50028" xr:uid="{69A7FFAC-9F28-4191-91BA-E02BEFE6660C}"/>
    <cellStyle name="Normal 12 8 2 3 2 3 3 3" xfId="18011" xr:uid="{334A0B76-7CD8-42F6-8824-D74856891511}"/>
    <cellStyle name="Normal 12 8 2 3 2 3 3 3 2" xfId="50029" xr:uid="{174E9E7E-C00D-4139-861B-FB569493A3D8}"/>
    <cellStyle name="Normal 12 8 2 3 2 3 3 4" xfId="50030" xr:uid="{B1E2516B-5CE9-4D3E-B450-9AF9526B55DF}"/>
    <cellStyle name="Normal 12 8 2 3 2 3 4" xfId="12521" xr:uid="{A13E5DD4-9987-4C47-AFBF-A26C40228086}"/>
    <cellStyle name="Normal 12 8 2 3 2 3 4 2" xfId="25331" xr:uid="{8DCE98B3-119A-4BB2-9A9D-3528EB46EDDB}"/>
    <cellStyle name="Normal 12 8 2 3 2 3 4 2 2" xfId="50031" xr:uid="{078BE8E0-3BBB-4835-96C0-6EFB661E9D49}"/>
    <cellStyle name="Normal 12 8 2 3 2 3 4 3" xfId="50032" xr:uid="{EA21EEB2-56DB-49D0-BA08-47D12722EA6C}"/>
    <cellStyle name="Normal 12 8 2 3 2 3 5" xfId="7031" xr:uid="{9BDD169A-C2F4-43EB-A88E-B6578CA0F931}"/>
    <cellStyle name="Normal 12 8 2 3 2 3 5 2" xfId="19841" xr:uid="{4BB5C582-E558-4DE9-80A2-B3C658B3579C}"/>
    <cellStyle name="Normal 12 8 2 3 2 3 5 2 2" xfId="50033" xr:uid="{511B727F-09BA-40BA-BB23-1C0F0127E331}"/>
    <cellStyle name="Normal 12 8 2 3 2 3 5 3" xfId="50034" xr:uid="{5ADDF44D-6316-4791-9988-066880CDB7DA}"/>
    <cellStyle name="Normal 12 8 2 3 2 3 6" xfId="14351" xr:uid="{D1DD99B0-DF47-4944-8D80-B3F569CBF37B}"/>
    <cellStyle name="Normal 12 8 2 3 2 3 6 2" xfId="50035" xr:uid="{60D56699-A849-4845-B75C-766A57443F4B}"/>
    <cellStyle name="Normal 12 8 2 3 2 3 7" xfId="50036" xr:uid="{FD8E0DE9-4C04-4564-AD5D-8512F70DB4D9}"/>
    <cellStyle name="Normal 12 8 2 3 2 4" xfId="2477" xr:uid="{B743B067-4644-4917-9822-637D61F160CA}"/>
    <cellStyle name="Normal 12 8 2 3 2 4 2" xfId="7967" xr:uid="{D84E2AB0-E7CC-440D-831A-B7997E952D4B}"/>
    <cellStyle name="Normal 12 8 2 3 2 4 2 2" xfId="20777" xr:uid="{B71DA4F6-3B71-448B-A368-A7C45F82C40C}"/>
    <cellStyle name="Normal 12 8 2 3 2 4 2 2 2" xfId="50037" xr:uid="{29E1F0D6-0314-4935-9181-3E50645689BF}"/>
    <cellStyle name="Normal 12 8 2 3 2 4 2 3" xfId="50038" xr:uid="{4F4D4853-4431-4F18-AE07-3C3760163065}"/>
    <cellStyle name="Normal 12 8 2 3 2 4 3" xfId="15287" xr:uid="{F68B54B0-C5FC-486B-A622-E099E0176FCB}"/>
    <cellStyle name="Normal 12 8 2 3 2 4 3 2" xfId="50039" xr:uid="{594B3443-9706-48D0-BBA6-29B57BFCCB1F}"/>
    <cellStyle name="Normal 12 8 2 3 2 4 4" xfId="50040" xr:uid="{864AE1C0-8A13-4238-9F1D-73B70910DFE4}"/>
    <cellStyle name="Normal 12 8 2 3 2 5" xfId="4307" xr:uid="{A26C144A-EA2C-446A-8EB0-6F526C8C4F01}"/>
    <cellStyle name="Normal 12 8 2 3 2 5 2" xfId="9797" xr:uid="{3587B725-BD2E-47E2-9C3D-CCD7B4D02AAA}"/>
    <cellStyle name="Normal 12 8 2 3 2 5 2 2" xfId="22607" xr:uid="{B03D4AE4-B798-4961-BA8B-8247827E3EE6}"/>
    <cellStyle name="Normal 12 8 2 3 2 5 2 2 2" xfId="50041" xr:uid="{6BE9FDEE-15FE-4286-8B94-97C3B00FDF29}"/>
    <cellStyle name="Normal 12 8 2 3 2 5 2 3" xfId="50042" xr:uid="{72968B38-93AC-4209-8B30-725DA78802C9}"/>
    <cellStyle name="Normal 12 8 2 3 2 5 3" xfId="17117" xr:uid="{40A7A1F8-336A-4C3B-B512-3402255A1474}"/>
    <cellStyle name="Normal 12 8 2 3 2 5 3 2" xfId="50043" xr:uid="{FAE0C2D3-5F33-4A36-8DF0-2BC5C1BD16AE}"/>
    <cellStyle name="Normal 12 8 2 3 2 5 4" xfId="50044" xr:uid="{CD815CDF-0EA4-496B-A99D-4675B66BD8BD}"/>
    <cellStyle name="Normal 12 8 2 3 2 6" xfId="11627" xr:uid="{C840F814-38CE-4381-B06B-C0C4F93B8C57}"/>
    <cellStyle name="Normal 12 8 2 3 2 6 2" xfId="24437" xr:uid="{F3BB5266-E1A2-45C1-880E-19B9345D260D}"/>
    <cellStyle name="Normal 12 8 2 3 2 6 2 2" xfId="50045" xr:uid="{3E26C44C-3765-4B57-9DCC-6F73EFCC566A}"/>
    <cellStyle name="Normal 12 8 2 3 2 6 3" xfId="50046" xr:uid="{D17F1C72-01C6-40CB-BE31-5F460C4591EC}"/>
    <cellStyle name="Normal 12 8 2 3 2 7" xfId="6137" xr:uid="{953CA135-0279-4479-BDF4-BA5C79BBDCA0}"/>
    <cellStyle name="Normal 12 8 2 3 2 7 2" xfId="18947" xr:uid="{D014091E-A93A-4844-8986-51D05C31FCB2}"/>
    <cellStyle name="Normal 12 8 2 3 2 7 2 2" xfId="50047" xr:uid="{68C7A9DA-C586-47DF-BB38-7D5F64A1B5AF}"/>
    <cellStyle name="Normal 12 8 2 3 2 7 3" xfId="50048" xr:uid="{0E55652E-CB38-48E6-810A-D4480EF5C098}"/>
    <cellStyle name="Normal 12 8 2 3 2 8" xfId="13457" xr:uid="{9C4AE308-0200-463C-94A0-38D3D61F70A2}"/>
    <cellStyle name="Normal 12 8 2 3 2 8 2" xfId="50049" xr:uid="{DDF20A92-85B1-4CD6-A991-4C71A814B0FD}"/>
    <cellStyle name="Normal 12 8 2 3 2 9" xfId="50050" xr:uid="{DB49ADEC-128C-4500-BEA3-5F1282017A27}"/>
    <cellStyle name="Normal 12 8 2 3 3" xfId="778" xr:uid="{ABF821E9-AE7A-4859-8B0D-806312BB9365}"/>
    <cellStyle name="Normal 12 8 2 3 3 2" xfId="1178" xr:uid="{0BC53D24-0B9B-48D4-B59F-E18BDFC724C0}"/>
    <cellStyle name="Normal 12 8 2 3 3 2 2" xfId="2073" xr:uid="{CAFA6E4F-2CC5-4C42-B6F2-FF7C9053F4C6}"/>
    <cellStyle name="Normal 12 8 2 3 3 2 2 2" xfId="3903" xr:uid="{0451A611-25AF-4A2F-8431-EEB6671B169A}"/>
    <cellStyle name="Normal 12 8 2 3 3 2 2 2 2" xfId="9393" xr:uid="{B88AE179-929D-4993-94EB-DCDF7D387F25}"/>
    <cellStyle name="Normal 12 8 2 3 3 2 2 2 2 2" xfId="22203" xr:uid="{EB08CB3C-E593-4728-BA08-65BA1A3F2487}"/>
    <cellStyle name="Normal 12 8 2 3 3 2 2 2 2 2 2" xfId="50051" xr:uid="{CACB856E-9E24-46CE-8409-BD2269F2A135}"/>
    <cellStyle name="Normal 12 8 2 3 3 2 2 2 2 3" xfId="50052" xr:uid="{08237699-6014-4B0A-AAE5-8DA21400FDB9}"/>
    <cellStyle name="Normal 12 8 2 3 3 2 2 2 3" xfId="16713" xr:uid="{09116BD8-3F8A-48E0-ABA7-BF07D5B0F54E}"/>
    <cellStyle name="Normal 12 8 2 3 3 2 2 2 3 2" xfId="50053" xr:uid="{6CA403C2-C4D9-4F0E-96B7-E8BFF6689715}"/>
    <cellStyle name="Normal 12 8 2 3 3 2 2 2 4" xfId="50054" xr:uid="{1FDDC549-6866-4710-9B72-F5F829FBBFFA}"/>
    <cellStyle name="Normal 12 8 2 3 3 2 2 3" xfId="5733" xr:uid="{7E30B08D-CAF9-4378-A9AB-05938E20428A}"/>
    <cellStyle name="Normal 12 8 2 3 3 2 2 3 2" xfId="11223" xr:uid="{2228106B-E821-4B95-B524-BE034EEF75DA}"/>
    <cellStyle name="Normal 12 8 2 3 3 2 2 3 2 2" xfId="24033" xr:uid="{23D9CE4C-EFEB-4577-8062-B6BB674EC5BE}"/>
    <cellStyle name="Normal 12 8 2 3 3 2 2 3 2 2 2" xfId="50055" xr:uid="{96915E69-ACA8-4CE9-B947-89D73D7D89B9}"/>
    <cellStyle name="Normal 12 8 2 3 3 2 2 3 2 3" xfId="50056" xr:uid="{AD48777D-EAAE-465C-91D3-71B316003D9E}"/>
    <cellStyle name="Normal 12 8 2 3 3 2 2 3 3" xfId="18543" xr:uid="{39B592EE-3B68-45A8-AE2A-7DD9DB58849F}"/>
    <cellStyle name="Normal 12 8 2 3 3 2 2 3 3 2" xfId="50057" xr:uid="{286787E7-399F-494B-AAA5-640FAC2A3D1B}"/>
    <cellStyle name="Normal 12 8 2 3 3 2 2 3 4" xfId="50058" xr:uid="{293EAA6A-7FCD-42AE-A81F-FA2F1987FA49}"/>
    <cellStyle name="Normal 12 8 2 3 3 2 2 4" xfId="13053" xr:uid="{EEA36335-F539-453F-B151-5B3C2B4B4DA6}"/>
    <cellStyle name="Normal 12 8 2 3 3 2 2 4 2" xfId="25863" xr:uid="{99291C61-C03F-4D17-8094-62B9096EADBE}"/>
    <cellStyle name="Normal 12 8 2 3 3 2 2 4 2 2" xfId="50059" xr:uid="{274E264D-8BBE-44FB-9E60-594035AA97A6}"/>
    <cellStyle name="Normal 12 8 2 3 3 2 2 4 3" xfId="50060" xr:uid="{59AEA1E5-E605-49C1-BB6B-2941EBBC20C6}"/>
    <cellStyle name="Normal 12 8 2 3 3 2 2 5" xfId="7563" xr:uid="{C81FE859-7ED3-4660-A653-0F28F361BE91}"/>
    <cellStyle name="Normal 12 8 2 3 3 2 2 5 2" xfId="20373" xr:uid="{A552E814-822B-4188-B457-FE9D358FCEB3}"/>
    <cellStyle name="Normal 12 8 2 3 3 2 2 5 2 2" xfId="50061" xr:uid="{D007DBF9-FC10-4D9F-8771-0CFB837406C9}"/>
    <cellStyle name="Normal 12 8 2 3 3 2 2 5 3" xfId="50062" xr:uid="{E51CB4A0-4424-48C4-916A-0BC3FD7A3C10}"/>
    <cellStyle name="Normal 12 8 2 3 3 2 2 6" xfId="14883" xr:uid="{533BA351-9B7F-49AE-A9CF-9513CAA5F061}"/>
    <cellStyle name="Normal 12 8 2 3 3 2 2 6 2" xfId="50063" xr:uid="{919F11D0-EA7C-4E1C-9489-949AD7F88CD5}"/>
    <cellStyle name="Normal 12 8 2 3 3 2 2 7" xfId="50064" xr:uid="{D2F10175-C275-4FA9-B017-C722E7FA40E2}"/>
    <cellStyle name="Normal 12 8 2 3 3 2 3" xfId="3009" xr:uid="{E4BA8733-D2BA-4C8C-98FC-8E6840398DD3}"/>
    <cellStyle name="Normal 12 8 2 3 3 2 3 2" xfId="8499" xr:uid="{2311985B-EF49-4485-8FCB-FFED2FF5839B}"/>
    <cellStyle name="Normal 12 8 2 3 3 2 3 2 2" xfId="21309" xr:uid="{3CD60046-4E4A-440C-A2E3-B114F0FA7DE5}"/>
    <cellStyle name="Normal 12 8 2 3 3 2 3 2 2 2" xfId="50065" xr:uid="{89D8F66A-6ED6-4D34-9893-262F3CF32EE7}"/>
    <cellStyle name="Normal 12 8 2 3 3 2 3 2 3" xfId="50066" xr:uid="{0A5B098B-3A80-400A-98B7-E01DC37E927A}"/>
    <cellStyle name="Normal 12 8 2 3 3 2 3 3" xfId="15819" xr:uid="{494A42C5-4D8C-4BDC-A60F-B93BB5A5DE33}"/>
    <cellStyle name="Normal 12 8 2 3 3 2 3 3 2" xfId="50067" xr:uid="{60F9BACF-64D5-4D64-8164-E580D794F7A8}"/>
    <cellStyle name="Normal 12 8 2 3 3 2 3 4" xfId="50068" xr:uid="{C9713466-E591-4FE7-8C9F-A84D750787F5}"/>
    <cellStyle name="Normal 12 8 2 3 3 2 4" xfId="4839" xr:uid="{E80457C0-A7A4-437F-8FFB-9134B8620352}"/>
    <cellStyle name="Normal 12 8 2 3 3 2 4 2" xfId="10329" xr:uid="{1244D0AA-2701-46BC-A3CD-8BCDA248A66D}"/>
    <cellStyle name="Normal 12 8 2 3 3 2 4 2 2" xfId="23139" xr:uid="{7F405CAD-4613-428D-9406-582EBE42F7CA}"/>
    <cellStyle name="Normal 12 8 2 3 3 2 4 2 2 2" xfId="50069" xr:uid="{26C377A1-D37D-4C5D-ACA1-974C146CE319}"/>
    <cellStyle name="Normal 12 8 2 3 3 2 4 2 3" xfId="50070" xr:uid="{593600A9-464D-4F37-9639-8DA50CB8FC51}"/>
    <cellStyle name="Normal 12 8 2 3 3 2 4 3" xfId="17649" xr:uid="{2AEFE180-2567-4FE3-BEFF-F0C8C1E54E78}"/>
    <cellStyle name="Normal 12 8 2 3 3 2 4 3 2" xfId="50071" xr:uid="{EC5D5B0E-AE23-46CE-BD84-3AB3ABFAB65F}"/>
    <cellStyle name="Normal 12 8 2 3 3 2 4 4" xfId="50072" xr:uid="{71463357-45EE-4DF7-BE74-291555E288F5}"/>
    <cellStyle name="Normal 12 8 2 3 3 2 5" xfId="12159" xr:uid="{1F9F03FD-49F9-4E1E-A7F5-46CA3417F105}"/>
    <cellStyle name="Normal 12 8 2 3 3 2 5 2" xfId="24969" xr:uid="{1F60EA41-965C-4169-A39B-DCCFB313BE51}"/>
    <cellStyle name="Normal 12 8 2 3 3 2 5 2 2" xfId="50073" xr:uid="{8C7BFDA5-3459-4590-89F5-3C4963913405}"/>
    <cellStyle name="Normal 12 8 2 3 3 2 5 3" xfId="50074" xr:uid="{A434F017-D8DB-46EC-BA05-ABDAAA8FFA02}"/>
    <cellStyle name="Normal 12 8 2 3 3 2 6" xfId="6669" xr:uid="{295BF54E-BA7C-4216-9D64-B83340B42183}"/>
    <cellStyle name="Normal 12 8 2 3 3 2 6 2" xfId="19479" xr:uid="{74CCFFE2-7C35-4AA9-A34A-5CB6FCAE1BB3}"/>
    <cellStyle name="Normal 12 8 2 3 3 2 6 2 2" xfId="50075" xr:uid="{D77003B0-C77A-4526-97B6-3707E476C1C8}"/>
    <cellStyle name="Normal 12 8 2 3 3 2 6 3" xfId="50076" xr:uid="{EB7A12B1-F05C-40B6-8520-1F0B381D3221}"/>
    <cellStyle name="Normal 12 8 2 3 3 2 7" xfId="13989" xr:uid="{602A1B75-18FF-415C-8A5C-6C161CE8DDD9}"/>
    <cellStyle name="Normal 12 8 2 3 3 2 7 2" xfId="50077" xr:uid="{83E18BB5-925F-48E4-BB79-F6489499AF8F}"/>
    <cellStyle name="Normal 12 8 2 3 3 2 8" xfId="50078" xr:uid="{618CD7EB-B277-4050-B212-AE30F0EDCC93}"/>
    <cellStyle name="Normal 12 8 2 3 3 3" xfId="1673" xr:uid="{3B3A8A42-CCF7-4F5C-9DD9-17950B31184E}"/>
    <cellStyle name="Normal 12 8 2 3 3 3 2" xfId="3503" xr:uid="{6E001741-E4D6-4387-B85A-BBC6B2E53715}"/>
    <cellStyle name="Normal 12 8 2 3 3 3 2 2" xfId="8993" xr:uid="{D30E92A7-6A73-4054-B7CA-5E346AF7DD3E}"/>
    <cellStyle name="Normal 12 8 2 3 3 3 2 2 2" xfId="21803" xr:uid="{BE6CD432-3F05-4711-8241-534F210E8BB1}"/>
    <cellStyle name="Normal 12 8 2 3 3 3 2 2 2 2" xfId="50079" xr:uid="{CC189E16-D7FB-476E-9FF6-D6ED866F0B7B}"/>
    <cellStyle name="Normal 12 8 2 3 3 3 2 2 3" xfId="50080" xr:uid="{73DE4F03-E872-4FF5-A720-783952413945}"/>
    <cellStyle name="Normal 12 8 2 3 3 3 2 3" xfId="16313" xr:uid="{B4F4D0B7-BA47-493A-97F6-EE844D2DEE3C}"/>
    <cellStyle name="Normal 12 8 2 3 3 3 2 3 2" xfId="50081" xr:uid="{5EE2B0B2-2FC8-4CAA-9691-CCC3C0C78653}"/>
    <cellStyle name="Normal 12 8 2 3 3 3 2 4" xfId="50082" xr:uid="{5573D68C-0FFE-448A-AD61-CF9338B12CF3}"/>
    <cellStyle name="Normal 12 8 2 3 3 3 3" xfId="5333" xr:uid="{8D694AC8-F07C-47AE-9DF8-1112EC697154}"/>
    <cellStyle name="Normal 12 8 2 3 3 3 3 2" xfId="10823" xr:uid="{865BF5BB-2A79-4F5A-8B0A-348932190BAE}"/>
    <cellStyle name="Normal 12 8 2 3 3 3 3 2 2" xfId="23633" xr:uid="{EF4DE001-615D-42BF-BFA4-8840935248E6}"/>
    <cellStyle name="Normal 12 8 2 3 3 3 3 2 2 2" xfId="50083" xr:uid="{FA7F319E-0F9E-4225-BC0D-453939F30A2E}"/>
    <cellStyle name="Normal 12 8 2 3 3 3 3 2 3" xfId="50084" xr:uid="{B53A9244-B488-4305-BC01-82B92D036CD6}"/>
    <cellStyle name="Normal 12 8 2 3 3 3 3 3" xfId="18143" xr:uid="{8C783176-6827-4647-AC1F-CB6CE7CB0BCF}"/>
    <cellStyle name="Normal 12 8 2 3 3 3 3 3 2" xfId="50085" xr:uid="{3A674827-5365-40C4-86AA-4D8D91A130F9}"/>
    <cellStyle name="Normal 12 8 2 3 3 3 3 4" xfId="50086" xr:uid="{905BE2CC-A72F-4796-BF1F-9EFEB4B63A2C}"/>
    <cellStyle name="Normal 12 8 2 3 3 3 4" xfId="12653" xr:uid="{28219425-C07B-4CB5-9D19-5F59B022B72A}"/>
    <cellStyle name="Normal 12 8 2 3 3 3 4 2" xfId="25463" xr:uid="{AEE5D2EC-2C7E-40B9-853B-09EEC9BCB82E}"/>
    <cellStyle name="Normal 12 8 2 3 3 3 4 2 2" xfId="50087" xr:uid="{5198DFB0-2CBD-419A-B2B0-675B79297DDC}"/>
    <cellStyle name="Normal 12 8 2 3 3 3 4 3" xfId="50088" xr:uid="{647A02D6-EBE8-4B4D-B92B-CA6AF5249F27}"/>
    <cellStyle name="Normal 12 8 2 3 3 3 5" xfId="7163" xr:uid="{5F8C9704-218C-4DA6-889F-3114396A1CEF}"/>
    <cellStyle name="Normal 12 8 2 3 3 3 5 2" xfId="19973" xr:uid="{D7C1EEE3-38EF-4913-B8E5-AD57993B454B}"/>
    <cellStyle name="Normal 12 8 2 3 3 3 5 2 2" xfId="50089" xr:uid="{B17997D8-CAC7-4E07-AD35-60FD512969CF}"/>
    <cellStyle name="Normal 12 8 2 3 3 3 5 3" xfId="50090" xr:uid="{78ECB4FD-0D13-4757-B464-26174B4F92D3}"/>
    <cellStyle name="Normal 12 8 2 3 3 3 6" xfId="14483" xr:uid="{9FD5D1B6-CF4F-4498-8715-5882CF25191C}"/>
    <cellStyle name="Normal 12 8 2 3 3 3 6 2" xfId="50091" xr:uid="{DE76088E-DF96-4B7D-871F-CA5C0F217440}"/>
    <cellStyle name="Normal 12 8 2 3 3 3 7" xfId="50092" xr:uid="{CF638EAD-0A4F-454A-982F-A305B762A8D0}"/>
    <cellStyle name="Normal 12 8 2 3 3 4" xfId="2609" xr:uid="{886AF669-919A-47B3-9EA0-8970C1D0FF42}"/>
    <cellStyle name="Normal 12 8 2 3 3 4 2" xfId="8099" xr:uid="{9A40EF36-34ED-4018-B984-6647DE4C71F2}"/>
    <cellStyle name="Normal 12 8 2 3 3 4 2 2" xfId="20909" xr:uid="{474806DC-9907-4852-AEC3-09C8A7B483EC}"/>
    <cellStyle name="Normal 12 8 2 3 3 4 2 2 2" xfId="50093" xr:uid="{97536B1A-C761-4F62-BA10-062BC1960E96}"/>
    <cellStyle name="Normal 12 8 2 3 3 4 2 3" xfId="50094" xr:uid="{B9412539-151A-4A03-8A13-E6ED77DFB643}"/>
    <cellStyle name="Normal 12 8 2 3 3 4 3" xfId="15419" xr:uid="{7E10CA90-91F4-4340-8AE7-8DD9283DF5F2}"/>
    <cellStyle name="Normal 12 8 2 3 3 4 3 2" xfId="50095" xr:uid="{AFC635A9-4996-453E-A39A-E3105767A74C}"/>
    <cellStyle name="Normal 12 8 2 3 3 4 4" xfId="50096" xr:uid="{2BA518AC-877B-4026-9973-12DB8659450E}"/>
    <cellStyle name="Normal 12 8 2 3 3 5" xfId="4439" xr:uid="{70C84103-4735-443D-BABD-AEAF68DC23E5}"/>
    <cellStyle name="Normal 12 8 2 3 3 5 2" xfId="9929" xr:uid="{C1901EA7-7415-48A9-8975-A223FEAAFE4F}"/>
    <cellStyle name="Normal 12 8 2 3 3 5 2 2" xfId="22739" xr:uid="{E5E7067B-13C4-424E-B89C-1D1EB846D419}"/>
    <cellStyle name="Normal 12 8 2 3 3 5 2 2 2" xfId="50097" xr:uid="{643800EC-DF3D-433A-9BFD-260B9E64F71A}"/>
    <cellStyle name="Normal 12 8 2 3 3 5 2 3" xfId="50098" xr:uid="{56203016-26D1-48C5-B5B0-412D45EBE6B4}"/>
    <cellStyle name="Normal 12 8 2 3 3 5 3" xfId="17249" xr:uid="{D7C255AF-0A54-4A63-9739-525E3089B0FD}"/>
    <cellStyle name="Normal 12 8 2 3 3 5 3 2" xfId="50099" xr:uid="{AAD5EB6D-F356-4A8C-9EAB-591E00B34E2E}"/>
    <cellStyle name="Normal 12 8 2 3 3 5 4" xfId="50100" xr:uid="{4C3570B0-F484-4183-80E5-0F3C820C8AD0}"/>
    <cellStyle name="Normal 12 8 2 3 3 6" xfId="11759" xr:uid="{FE04BAEE-A659-446D-802C-9E310E4B7CDB}"/>
    <cellStyle name="Normal 12 8 2 3 3 6 2" xfId="24569" xr:uid="{5A3205CF-EEB8-4D9E-BA58-D43084A11A47}"/>
    <cellStyle name="Normal 12 8 2 3 3 6 2 2" xfId="50101" xr:uid="{32966221-3361-4ED6-9BED-94FAA7C9FB79}"/>
    <cellStyle name="Normal 12 8 2 3 3 6 3" xfId="50102" xr:uid="{3227434C-A786-4175-AF42-8D21457B6CC0}"/>
    <cellStyle name="Normal 12 8 2 3 3 7" xfId="6269" xr:uid="{E736DFC3-4989-45DB-9250-AF399B83A899}"/>
    <cellStyle name="Normal 12 8 2 3 3 7 2" xfId="19079" xr:uid="{83F26F8B-5F18-4761-97E6-346E24352FD6}"/>
    <cellStyle name="Normal 12 8 2 3 3 7 2 2" xfId="50103" xr:uid="{C570DB32-6CB8-498B-B972-C6938674D49C}"/>
    <cellStyle name="Normal 12 8 2 3 3 7 3" xfId="50104" xr:uid="{45CB3441-5E87-409B-AFE2-9F6775E24EA7}"/>
    <cellStyle name="Normal 12 8 2 3 3 8" xfId="13589" xr:uid="{7E4BC373-1A56-4806-8615-9C6A12006B07}"/>
    <cellStyle name="Normal 12 8 2 3 3 8 2" xfId="50105" xr:uid="{9D9B6413-D524-43B0-9473-129A66AFD8E1}"/>
    <cellStyle name="Normal 12 8 2 3 3 9" xfId="50106" xr:uid="{8AA952BA-4043-45E4-B869-88F9C34B0979}"/>
    <cellStyle name="Normal 12 8 2 3 4" xfId="553" xr:uid="{89AFA4F7-88AC-4087-A59E-F441EA1D2EA4}"/>
    <cellStyle name="Normal 12 8 2 3 4 2" xfId="1448" xr:uid="{346DAC6E-A0EF-43C3-AE03-FEF5D8D85EBC}"/>
    <cellStyle name="Normal 12 8 2 3 4 2 2" xfId="3278" xr:uid="{BCC27B53-F591-4DD3-BA18-CB3BAF3609D5}"/>
    <cellStyle name="Normal 12 8 2 3 4 2 2 2" xfId="8768" xr:uid="{483040A8-252D-4E2C-8524-4854AEFACDD9}"/>
    <cellStyle name="Normal 12 8 2 3 4 2 2 2 2" xfId="21578" xr:uid="{AFBF737A-8AE3-4D75-81E5-8159EFA86FB3}"/>
    <cellStyle name="Normal 12 8 2 3 4 2 2 2 2 2" xfId="50107" xr:uid="{CFB98FB9-C9B4-4556-BDD3-A159FC4477D3}"/>
    <cellStyle name="Normal 12 8 2 3 4 2 2 2 3" xfId="50108" xr:uid="{620D0527-8EAB-4036-A79A-265247DBA43D}"/>
    <cellStyle name="Normal 12 8 2 3 4 2 2 3" xfId="16088" xr:uid="{DB5BF630-3E9A-4192-A2FE-3B4B0F192C15}"/>
    <cellStyle name="Normal 12 8 2 3 4 2 2 3 2" xfId="50109" xr:uid="{505489D4-8E57-45C6-8147-9C57C02F1471}"/>
    <cellStyle name="Normal 12 8 2 3 4 2 2 4" xfId="50110" xr:uid="{CB399EC9-9690-4433-B5B4-848D2613B3F2}"/>
    <cellStyle name="Normal 12 8 2 3 4 2 3" xfId="5108" xr:uid="{E3D34130-F774-4C67-994B-211CFBC84E61}"/>
    <cellStyle name="Normal 12 8 2 3 4 2 3 2" xfId="10598" xr:uid="{62C18F29-1616-4196-8C49-A5EE5B41D199}"/>
    <cellStyle name="Normal 12 8 2 3 4 2 3 2 2" xfId="23408" xr:uid="{D7767DA0-D62B-41D3-BBA8-EA50A29E67FD}"/>
    <cellStyle name="Normal 12 8 2 3 4 2 3 2 2 2" xfId="50111" xr:uid="{471D342E-BAFD-458E-AF97-1BD06F67A981}"/>
    <cellStyle name="Normal 12 8 2 3 4 2 3 2 3" xfId="50112" xr:uid="{C0352700-6215-46CE-9BD7-F3CBE0592A81}"/>
    <cellStyle name="Normal 12 8 2 3 4 2 3 3" xfId="17918" xr:uid="{C89CFED4-04F7-4270-B0DE-D3841100B0F5}"/>
    <cellStyle name="Normal 12 8 2 3 4 2 3 3 2" xfId="50113" xr:uid="{752F065B-40F2-4055-B313-C57B2D5E41BD}"/>
    <cellStyle name="Normal 12 8 2 3 4 2 3 4" xfId="50114" xr:uid="{F4011073-1064-4FA3-A340-E30BB2A17EF0}"/>
    <cellStyle name="Normal 12 8 2 3 4 2 4" xfId="12428" xr:uid="{FBFDF9F3-6AE4-4B99-9C41-0D85AFAD1D4A}"/>
    <cellStyle name="Normal 12 8 2 3 4 2 4 2" xfId="25238" xr:uid="{22BB058E-FFEE-438A-8A7C-9B31AEB12CA8}"/>
    <cellStyle name="Normal 12 8 2 3 4 2 4 2 2" xfId="50115" xr:uid="{F3AF87D5-DA9B-41CF-B393-EA75C24E9F8A}"/>
    <cellStyle name="Normal 12 8 2 3 4 2 4 3" xfId="50116" xr:uid="{D8EE7846-F4A5-4F0B-B66B-E54F67FEAAF9}"/>
    <cellStyle name="Normal 12 8 2 3 4 2 5" xfId="6938" xr:uid="{05AD686F-890B-47D1-9EFC-29A0FB380B55}"/>
    <cellStyle name="Normal 12 8 2 3 4 2 5 2" xfId="19748" xr:uid="{9A8A2B49-0CAA-4A62-8BEF-694AD501EBA9}"/>
    <cellStyle name="Normal 12 8 2 3 4 2 5 2 2" xfId="50117" xr:uid="{BB70850E-FFDA-4CAB-AFB4-7C538E52FAA0}"/>
    <cellStyle name="Normal 12 8 2 3 4 2 5 3" xfId="50118" xr:uid="{429B2627-5EB4-4052-9C7C-5D2B4F080E6D}"/>
    <cellStyle name="Normal 12 8 2 3 4 2 6" xfId="14258" xr:uid="{5A123D4D-8B7F-423F-90F3-07FD88065F62}"/>
    <cellStyle name="Normal 12 8 2 3 4 2 6 2" xfId="50119" xr:uid="{166D4286-F394-4B41-BCD4-6613F9E3CA9E}"/>
    <cellStyle name="Normal 12 8 2 3 4 2 7" xfId="50120" xr:uid="{E5971BF8-9686-4D65-8015-0CDA4D1BE995}"/>
    <cellStyle name="Normal 12 8 2 3 4 3" xfId="2384" xr:uid="{4E1889D0-7329-47DA-BA97-078A2B5D2683}"/>
    <cellStyle name="Normal 12 8 2 3 4 3 2" xfId="7874" xr:uid="{9A299E34-6FA7-4D27-9CA3-E88AB197CC91}"/>
    <cellStyle name="Normal 12 8 2 3 4 3 2 2" xfId="20684" xr:uid="{F9A1DD80-0051-4CD0-BB3D-A15BAFBC553B}"/>
    <cellStyle name="Normal 12 8 2 3 4 3 2 2 2" xfId="50121" xr:uid="{197413C2-A10B-42BF-B7EE-653738320FFE}"/>
    <cellStyle name="Normal 12 8 2 3 4 3 2 3" xfId="50122" xr:uid="{008A3393-926C-4BBF-8A14-A8227D9052A6}"/>
    <cellStyle name="Normal 12 8 2 3 4 3 3" xfId="15194" xr:uid="{B9B9539D-B68E-4735-9DDF-C08F41B1EAC8}"/>
    <cellStyle name="Normal 12 8 2 3 4 3 3 2" xfId="50123" xr:uid="{31FD6297-CB97-466C-87D1-7C6DDDDB68A9}"/>
    <cellStyle name="Normal 12 8 2 3 4 3 4" xfId="50124" xr:uid="{30FC3E9F-6BBF-4BBB-9898-B8E9B4042C94}"/>
    <cellStyle name="Normal 12 8 2 3 4 4" xfId="4214" xr:uid="{7CFB1013-83CA-4A65-8EB8-FDC8D7D27A83}"/>
    <cellStyle name="Normal 12 8 2 3 4 4 2" xfId="9704" xr:uid="{28983071-EEFF-4A50-AE79-7DA008EF6447}"/>
    <cellStyle name="Normal 12 8 2 3 4 4 2 2" xfId="22514" xr:uid="{646E41C4-2232-4F38-8E0A-CEF5632EE0CA}"/>
    <cellStyle name="Normal 12 8 2 3 4 4 2 2 2" xfId="50125" xr:uid="{37F1E37A-3200-44E1-9E93-3A08292CA965}"/>
    <cellStyle name="Normal 12 8 2 3 4 4 2 3" xfId="50126" xr:uid="{1D09CAB6-566A-49A4-A3F6-B41EB47F88FC}"/>
    <cellStyle name="Normal 12 8 2 3 4 4 3" xfId="17024" xr:uid="{2E515504-CA97-4D8D-89E3-FA1B4144468E}"/>
    <cellStyle name="Normal 12 8 2 3 4 4 3 2" xfId="50127" xr:uid="{A1C57BC4-1491-4AF4-9B97-CB7D2ACEEC28}"/>
    <cellStyle name="Normal 12 8 2 3 4 4 4" xfId="50128" xr:uid="{4B85D7BF-77BC-40C0-959A-8096B4BAC1DA}"/>
    <cellStyle name="Normal 12 8 2 3 4 5" xfId="11534" xr:uid="{85A81418-E131-4B9D-AD91-4DBF00FBC583}"/>
    <cellStyle name="Normal 12 8 2 3 4 5 2" xfId="24344" xr:uid="{4D8AA686-B9BF-4DD7-A28B-B2A760DA63E9}"/>
    <cellStyle name="Normal 12 8 2 3 4 5 2 2" xfId="50129" xr:uid="{5FBDD28A-1EDE-48A7-8EAC-B1A4632A8F21}"/>
    <cellStyle name="Normal 12 8 2 3 4 5 3" xfId="50130" xr:uid="{0EC38486-4A0F-4052-A651-DB8F7100EEB4}"/>
    <cellStyle name="Normal 12 8 2 3 4 6" xfId="6044" xr:uid="{81C61D2A-D6D9-44C3-AB06-1369FD5FE37D}"/>
    <cellStyle name="Normal 12 8 2 3 4 6 2" xfId="18854" xr:uid="{2004D2F8-E773-4473-BCB5-6780D1326A1B}"/>
    <cellStyle name="Normal 12 8 2 3 4 6 2 2" xfId="50131" xr:uid="{E2F63A69-0276-43C2-A2EC-4390AEC487AF}"/>
    <cellStyle name="Normal 12 8 2 3 4 6 3" xfId="50132" xr:uid="{544ABB59-C7A1-441F-B9AC-1D2843C4FBF1}"/>
    <cellStyle name="Normal 12 8 2 3 4 7" xfId="13364" xr:uid="{AEA32329-4DDC-478B-BD71-FC9D66D11E10}"/>
    <cellStyle name="Normal 12 8 2 3 4 7 2" xfId="50133" xr:uid="{9C1BF008-E5E1-4352-B451-60F258A5B142}"/>
    <cellStyle name="Normal 12 8 2 3 4 8" xfId="50134" xr:uid="{A2F3FFEC-EAC5-414B-9F6D-E7E2E4C82882}"/>
    <cellStyle name="Normal 12 8 2 3 5" xfId="912" xr:uid="{45A23BA5-48B9-44C1-A3A0-2E4F0AFE497E}"/>
    <cellStyle name="Normal 12 8 2 3 5 2" xfId="1807" xr:uid="{AF81BD5C-90AB-4575-B127-D1E06AF4B82E}"/>
    <cellStyle name="Normal 12 8 2 3 5 2 2" xfId="3637" xr:uid="{5A49566A-9A36-4E94-891C-B9C25BAFBE98}"/>
    <cellStyle name="Normal 12 8 2 3 5 2 2 2" xfId="9127" xr:uid="{10D04698-0CB3-4B66-8A8F-E4324FF86DC3}"/>
    <cellStyle name="Normal 12 8 2 3 5 2 2 2 2" xfId="21937" xr:uid="{15678997-6164-4934-A1D4-C9C7F6A92DA7}"/>
    <cellStyle name="Normal 12 8 2 3 5 2 2 2 2 2" xfId="50135" xr:uid="{92A607FA-DA64-441A-939D-CD2F5FCE42DD}"/>
    <cellStyle name="Normal 12 8 2 3 5 2 2 2 3" xfId="50136" xr:uid="{C16D8944-2A5B-4397-821A-3B7D9328B8AA}"/>
    <cellStyle name="Normal 12 8 2 3 5 2 2 3" xfId="16447" xr:uid="{1DFB5BB8-3D8E-490F-98BE-1490D99A878D}"/>
    <cellStyle name="Normal 12 8 2 3 5 2 2 3 2" xfId="50137" xr:uid="{6CD6589E-0911-4124-B1AF-65BDC3E62840}"/>
    <cellStyle name="Normal 12 8 2 3 5 2 2 4" xfId="50138" xr:uid="{A64A16C6-23EE-41DE-96EE-FDC17F64BC2D}"/>
    <cellStyle name="Normal 12 8 2 3 5 2 3" xfId="5467" xr:uid="{C0A2F5F9-ED7C-48B6-8DE4-94BAA1581324}"/>
    <cellStyle name="Normal 12 8 2 3 5 2 3 2" xfId="10957" xr:uid="{2F012791-9F4B-40D1-BD1C-97BA816B062C}"/>
    <cellStyle name="Normal 12 8 2 3 5 2 3 2 2" xfId="23767" xr:uid="{2244F3A9-8D73-431E-881A-E412E9452657}"/>
    <cellStyle name="Normal 12 8 2 3 5 2 3 2 2 2" xfId="50139" xr:uid="{5449354E-4E4B-45BB-83F2-3DC8F34F87E9}"/>
    <cellStyle name="Normal 12 8 2 3 5 2 3 2 3" xfId="50140" xr:uid="{681931E4-A458-4B72-A0BF-009BD949F079}"/>
    <cellStyle name="Normal 12 8 2 3 5 2 3 3" xfId="18277" xr:uid="{950AA1EA-53FF-4F1F-BF1B-30390BF39235}"/>
    <cellStyle name="Normal 12 8 2 3 5 2 3 3 2" xfId="50141" xr:uid="{32E3A133-04B1-4AA3-8938-C051C4AA86BF}"/>
    <cellStyle name="Normal 12 8 2 3 5 2 3 4" xfId="50142" xr:uid="{D3394E1E-F6D9-45F7-A535-FFC9EB44E85A}"/>
    <cellStyle name="Normal 12 8 2 3 5 2 4" xfId="12787" xr:uid="{0F0AA781-B1C4-4786-B890-61D5AF10852B}"/>
    <cellStyle name="Normal 12 8 2 3 5 2 4 2" xfId="25597" xr:uid="{A6C3CF5C-EAF7-4372-8129-B1AB6B668F4C}"/>
    <cellStyle name="Normal 12 8 2 3 5 2 4 2 2" xfId="50143" xr:uid="{86226564-F5A9-46E2-95BD-512A3FAEBA7E}"/>
    <cellStyle name="Normal 12 8 2 3 5 2 4 3" xfId="50144" xr:uid="{4441CB30-F62B-4A42-B46B-21D41F9925C2}"/>
    <cellStyle name="Normal 12 8 2 3 5 2 5" xfId="7297" xr:uid="{972BDA99-B3EC-42B9-8882-E086B582DA0D}"/>
    <cellStyle name="Normal 12 8 2 3 5 2 5 2" xfId="20107" xr:uid="{B44DFF03-0012-42C3-B964-30AF2DA01EA4}"/>
    <cellStyle name="Normal 12 8 2 3 5 2 5 2 2" xfId="50145" xr:uid="{754B3302-33BC-4B4C-9CDF-5A6FD2583A70}"/>
    <cellStyle name="Normal 12 8 2 3 5 2 5 3" xfId="50146" xr:uid="{8400469E-8360-4E0B-BDA0-363C1639FD5F}"/>
    <cellStyle name="Normal 12 8 2 3 5 2 6" xfId="14617" xr:uid="{CC092B24-86C2-4589-B666-1992F4C45579}"/>
    <cellStyle name="Normal 12 8 2 3 5 2 6 2" xfId="50147" xr:uid="{312E0564-D123-4E11-8D1D-F192F0740CBA}"/>
    <cellStyle name="Normal 12 8 2 3 5 2 7" xfId="50148" xr:uid="{D292F14B-D172-4C45-8862-22EC71ACCF16}"/>
    <cellStyle name="Normal 12 8 2 3 5 3" xfId="2743" xr:uid="{0D7FFC4A-662F-4F2F-B329-AA11F4D518FF}"/>
    <cellStyle name="Normal 12 8 2 3 5 3 2" xfId="8233" xr:uid="{FF1F3CA9-DE87-4912-8EB0-DB6EA50242FC}"/>
    <cellStyle name="Normal 12 8 2 3 5 3 2 2" xfId="21043" xr:uid="{B342F01F-01F0-4A9C-A237-4E23F8BE4BA6}"/>
    <cellStyle name="Normal 12 8 2 3 5 3 2 2 2" xfId="50149" xr:uid="{89C9F6E8-67AA-439C-A3D9-DB531BCA922C}"/>
    <cellStyle name="Normal 12 8 2 3 5 3 2 3" xfId="50150" xr:uid="{5B8821A3-FE0A-46F6-A11A-87E96CA756E7}"/>
    <cellStyle name="Normal 12 8 2 3 5 3 3" xfId="15553" xr:uid="{A8123379-4B67-4F27-B4DB-52D610DAE84B}"/>
    <cellStyle name="Normal 12 8 2 3 5 3 3 2" xfId="50151" xr:uid="{D8892264-B2DD-40D8-8129-C443611915B5}"/>
    <cellStyle name="Normal 12 8 2 3 5 3 4" xfId="50152" xr:uid="{716A95A1-AC66-4221-9751-1B1618B148C3}"/>
    <cellStyle name="Normal 12 8 2 3 5 4" xfId="4573" xr:uid="{B0AFA978-D5BB-4CCC-BFE4-43E270F4A930}"/>
    <cellStyle name="Normal 12 8 2 3 5 4 2" xfId="10063" xr:uid="{7C31D02A-D817-4562-805A-87236170A70D}"/>
    <cellStyle name="Normal 12 8 2 3 5 4 2 2" xfId="22873" xr:uid="{E21E68AF-A060-48DF-B76E-062D3465210F}"/>
    <cellStyle name="Normal 12 8 2 3 5 4 2 2 2" xfId="50153" xr:uid="{8A441FD9-7CCF-4F7F-9B6D-3F930DD1D02E}"/>
    <cellStyle name="Normal 12 8 2 3 5 4 2 3" xfId="50154" xr:uid="{F692820D-CD61-4A71-AF62-F5195B0897C2}"/>
    <cellStyle name="Normal 12 8 2 3 5 4 3" xfId="17383" xr:uid="{E5BACEB8-D438-4F8D-ABF9-BCFD7FD8CEA1}"/>
    <cellStyle name="Normal 12 8 2 3 5 4 3 2" xfId="50155" xr:uid="{391647CF-FB72-4C38-98F3-1C5F0BFD1E49}"/>
    <cellStyle name="Normal 12 8 2 3 5 4 4" xfId="50156" xr:uid="{2EA57634-912E-4E8C-9E91-5463E388ED5E}"/>
    <cellStyle name="Normal 12 8 2 3 5 5" xfId="11893" xr:uid="{5C58E1BC-2218-4ED3-A904-25007636C930}"/>
    <cellStyle name="Normal 12 8 2 3 5 5 2" xfId="24703" xr:uid="{4F7AEDCF-0DA9-4E77-BCD7-4BF840C1DF2C}"/>
    <cellStyle name="Normal 12 8 2 3 5 5 2 2" xfId="50157" xr:uid="{1BBA1E66-0286-4C96-9C01-7AADB9A310F2}"/>
    <cellStyle name="Normal 12 8 2 3 5 5 3" xfId="50158" xr:uid="{25732065-E114-4CE9-B52E-A6CC4E0FA9ED}"/>
    <cellStyle name="Normal 12 8 2 3 5 6" xfId="6403" xr:uid="{30F59373-0E24-4A6F-9EA2-D020BDE82B0A}"/>
    <cellStyle name="Normal 12 8 2 3 5 6 2" xfId="19213" xr:uid="{74F0ECCF-CA2D-435C-B25B-6D731ADF42C1}"/>
    <cellStyle name="Normal 12 8 2 3 5 6 2 2" xfId="50159" xr:uid="{F79BD3AD-2F0A-4725-9955-AEF12B9C86F6}"/>
    <cellStyle name="Normal 12 8 2 3 5 6 3" xfId="50160" xr:uid="{9F2CD520-2982-4DB4-8B00-1943EF79A179}"/>
    <cellStyle name="Normal 12 8 2 3 5 7" xfId="13723" xr:uid="{A16192DA-9034-4CB8-ADDF-8BD73882B452}"/>
    <cellStyle name="Normal 12 8 2 3 5 7 2" xfId="50161" xr:uid="{49DC5D54-9489-450C-8AD2-7AE0DBE485AD}"/>
    <cellStyle name="Normal 12 8 2 3 5 8" xfId="50162" xr:uid="{228B44F8-547E-4C0C-ACB7-F74AE4F432F1}"/>
    <cellStyle name="Normal 12 8 2 3 6" xfId="1313" xr:uid="{8502A164-0607-4B8C-B56E-B193BDF057E9}"/>
    <cellStyle name="Normal 12 8 2 3 6 2" xfId="3143" xr:uid="{B6345B66-3BF2-469D-821C-42A767151A18}"/>
    <cellStyle name="Normal 12 8 2 3 6 2 2" xfId="8633" xr:uid="{ACD74171-FCB9-4776-AD5A-EA6128B32F93}"/>
    <cellStyle name="Normal 12 8 2 3 6 2 2 2" xfId="21443" xr:uid="{A288E977-943E-4E9B-A27C-20B91FEE044E}"/>
    <cellStyle name="Normal 12 8 2 3 6 2 2 2 2" xfId="50163" xr:uid="{A6EBCBBF-C43B-4515-AADA-005ED4DFA26F}"/>
    <cellStyle name="Normal 12 8 2 3 6 2 2 3" xfId="50164" xr:uid="{60781812-3FAE-474E-8021-4AB324F161AD}"/>
    <cellStyle name="Normal 12 8 2 3 6 2 3" xfId="15953" xr:uid="{03A36C2A-1120-4EB9-8B4A-1FBBD2F010B3}"/>
    <cellStyle name="Normal 12 8 2 3 6 2 3 2" xfId="50165" xr:uid="{D91EA565-374C-4CF2-9304-00E9BBCBCA1E}"/>
    <cellStyle name="Normal 12 8 2 3 6 2 4" xfId="50166" xr:uid="{427DEF9B-5F39-4DB3-B137-028844E13229}"/>
    <cellStyle name="Normal 12 8 2 3 6 3" xfId="4973" xr:uid="{13CB497C-2E77-4833-95DC-B4ED82763808}"/>
    <cellStyle name="Normal 12 8 2 3 6 3 2" xfId="10463" xr:uid="{7C9ECA6C-8E86-4C27-ACF0-3BD1EAF855A4}"/>
    <cellStyle name="Normal 12 8 2 3 6 3 2 2" xfId="23273" xr:uid="{53D5DFB9-E564-41E6-AAEE-E9E2AA61CFC9}"/>
    <cellStyle name="Normal 12 8 2 3 6 3 2 2 2" xfId="50167" xr:uid="{9A61A952-212B-429B-860A-DB236BEBE8C3}"/>
    <cellStyle name="Normal 12 8 2 3 6 3 2 3" xfId="50168" xr:uid="{082B11EA-77BE-47DF-9FE1-5CD5D6D47BCE}"/>
    <cellStyle name="Normal 12 8 2 3 6 3 3" xfId="17783" xr:uid="{618D0831-8686-49F6-B69F-AF6A01ACE8CD}"/>
    <cellStyle name="Normal 12 8 2 3 6 3 3 2" xfId="50169" xr:uid="{6587BA58-A719-4610-87C6-3D0D19078935}"/>
    <cellStyle name="Normal 12 8 2 3 6 3 4" xfId="50170" xr:uid="{E34DCFEF-D84B-48AF-A673-749EF6073CFA}"/>
    <cellStyle name="Normal 12 8 2 3 6 4" xfId="12293" xr:uid="{FA4DC51E-0491-487F-B7DA-619BAA6902C1}"/>
    <cellStyle name="Normal 12 8 2 3 6 4 2" xfId="25103" xr:uid="{7A7BA22E-C4B3-418A-AADA-346B5687B6B5}"/>
    <cellStyle name="Normal 12 8 2 3 6 4 2 2" xfId="50171" xr:uid="{2072E10C-9FE0-4B85-A09C-AF8E41538E0E}"/>
    <cellStyle name="Normal 12 8 2 3 6 4 3" xfId="50172" xr:uid="{53612483-2C0C-4A64-BAB8-76CBCEAAAE29}"/>
    <cellStyle name="Normal 12 8 2 3 6 5" xfId="6803" xr:uid="{F29D3CF5-D246-4955-AE4A-940809D3AE79}"/>
    <cellStyle name="Normal 12 8 2 3 6 5 2" xfId="19613" xr:uid="{2D2077FB-2953-414B-A787-5A85B2CE3B9A}"/>
    <cellStyle name="Normal 12 8 2 3 6 5 2 2" xfId="50173" xr:uid="{9D28FC2E-5899-4FB0-9D0C-8060B7312E9E}"/>
    <cellStyle name="Normal 12 8 2 3 6 5 3" xfId="50174" xr:uid="{73559F22-5EDA-436B-AFA7-7DDA8B599665}"/>
    <cellStyle name="Normal 12 8 2 3 6 6" xfId="14123" xr:uid="{9CF08446-C028-413F-BF54-9DE007E02577}"/>
    <cellStyle name="Normal 12 8 2 3 6 6 2" xfId="50175" xr:uid="{92458CF6-29E9-4AD2-A61D-DB65F0948A47}"/>
    <cellStyle name="Normal 12 8 2 3 6 7" xfId="50176" xr:uid="{3E9BF3C0-F162-47FB-A65B-256D64BCBB08}"/>
    <cellStyle name="Normal 12 8 2 3 7" xfId="2249" xr:uid="{4BBEE6B9-1689-4BB9-A9B2-9C553F695017}"/>
    <cellStyle name="Normal 12 8 2 3 7 2" xfId="7739" xr:uid="{63C2B31C-2068-492C-9657-F2CDE71147C7}"/>
    <cellStyle name="Normal 12 8 2 3 7 2 2" xfId="20549" xr:uid="{B5A3DA12-ABA6-4B27-96CA-6A6155E0CBE4}"/>
    <cellStyle name="Normal 12 8 2 3 7 2 2 2" xfId="50177" xr:uid="{2FFD6130-0427-47E3-9170-0F78DBDFBE31}"/>
    <cellStyle name="Normal 12 8 2 3 7 2 3" xfId="50178" xr:uid="{6195C22A-82B1-4A52-8D92-4DE17E629C87}"/>
    <cellStyle name="Normal 12 8 2 3 7 3" xfId="15059" xr:uid="{0A5492D0-320F-4DBF-A3D9-69DAD05DC148}"/>
    <cellStyle name="Normal 12 8 2 3 7 3 2" xfId="50179" xr:uid="{2E2A161B-F6DA-4265-AA1D-B89D44CF30F4}"/>
    <cellStyle name="Normal 12 8 2 3 7 4" xfId="50180" xr:uid="{7FC2E0AF-EA31-467E-BBE7-82B424DAC2BE}"/>
    <cellStyle name="Normal 12 8 2 3 8" xfId="4079" xr:uid="{A05AE595-0A25-4CF3-9638-907FBF92F8A5}"/>
    <cellStyle name="Normal 12 8 2 3 8 2" xfId="9569" xr:uid="{D347F89C-64C4-4A17-B14C-E91A408912C4}"/>
    <cellStyle name="Normal 12 8 2 3 8 2 2" xfId="22379" xr:uid="{5590D631-430A-41FA-B07D-4675F30513A9}"/>
    <cellStyle name="Normal 12 8 2 3 8 2 2 2" xfId="50181" xr:uid="{193F8ED8-EFBA-415C-BC2B-A73516F4E5A1}"/>
    <cellStyle name="Normal 12 8 2 3 8 2 3" xfId="50182" xr:uid="{A7CBAE8D-9543-4042-95FE-3880C5C57DB2}"/>
    <cellStyle name="Normal 12 8 2 3 8 3" xfId="16889" xr:uid="{539840FC-6B81-4361-9B7F-D0821788C77C}"/>
    <cellStyle name="Normal 12 8 2 3 8 3 2" xfId="50183" xr:uid="{6826400E-C2D4-43D8-A88C-B2DC591F569C}"/>
    <cellStyle name="Normal 12 8 2 3 8 4" xfId="50184" xr:uid="{910BB6E7-87D0-417F-A625-BDC37B64DD98}"/>
    <cellStyle name="Normal 12 8 2 3 9" xfId="11399" xr:uid="{37A03B86-FA5C-4524-9860-8F03310879B8}"/>
    <cellStyle name="Normal 12 8 2 3 9 2" xfId="24209" xr:uid="{D0A33CFD-E20A-45CA-AEE5-0296E779DEAD}"/>
    <cellStyle name="Normal 12 8 2 3 9 2 2" xfId="50185" xr:uid="{414BEAB9-63B9-4D4A-A64D-2FAD58ED2C20}"/>
    <cellStyle name="Normal 12 8 2 3 9 3" xfId="50186" xr:uid="{D83B5C35-8784-4B4F-86EA-CEBFC9B3D26F}"/>
    <cellStyle name="Normal 12 8 2 4" xfId="465" xr:uid="{6FCBDBBF-0A07-410C-9BBC-1E62BEE46A3F}"/>
    <cellStyle name="Normal 12 8 2 4 2" xfId="953" xr:uid="{A862928F-C12E-46F8-A50D-7631832FEE5E}"/>
    <cellStyle name="Normal 12 8 2 4 2 2" xfId="1848" xr:uid="{FC34110D-38D6-4E3D-A6C6-CDAE35304869}"/>
    <cellStyle name="Normal 12 8 2 4 2 2 2" xfId="3678" xr:uid="{6951A9F2-EC1E-4CBE-A689-AC0B94320074}"/>
    <cellStyle name="Normal 12 8 2 4 2 2 2 2" xfId="9168" xr:uid="{125ADA18-D411-4791-A017-C0F3323AB591}"/>
    <cellStyle name="Normal 12 8 2 4 2 2 2 2 2" xfId="21978" xr:uid="{53CE2AA3-4033-45BE-86A4-F23E98818D02}"/>
    <cellStyle name="Normal 12 8 2 4 2 2 2 2 2 2" xfId="50187" xr:uid="{9AE94EDC-0192-499F-948A-DD2DF1B34B45}"/>
    <cellStyle name="Normal 12 8 2 4 2 2 2 2 3" xfId="50188" xr:uid="{63F57AAF-FC88-4F0C-A4E2-0D91D4DE7283}"/>
    <cellStyle name="Normal 12 8 2 4 2 2 2 3" xfId="16488" xr:uid="{8CFDF9E7-0380-44C2-8E3D-81AA7DA9CAAD}"/>
    <cellStyle name="Normal 12 8 2 4 2 2 2 3 2" xfId="50189" xr:uid="{747213C1-F981-485F-9949-5032BD7084B1}"/>
    <cellStyle name="Normal 12 8 2 4 2 2 2 4" xfId="50190" xr:uid="{C7FFF5B3-C82E-4BD7-9855-FF55F17CB6DA}"/>
    <cellStyle name="Normal 12 8 2 4 2 2 3" xfId="5508" xr:uid="{1E6DE81D-8ED4-4931-BE9E-226A84A4B2F7}"/>
    <cellStyle name="Normal 12 8 2 4 2 2 3 2" xfId="10998" xr:uid="{705DDA47-1262-4DBD-947A-FFE820FCBF07}"/>
    <cellStyle name="Normal 12 8 2 4 2 2 3 2 2" xfId="23808" xr:uid="{075BA1F1-A972-41CF-B854-6026ADE8FB60}"/>
    <cellStyle name="Normal 12 8 2 4 2 2 3 2 2 2" xfId="50191" xr:uid="{DF31E16C-131C-4C89-908D-26C31004B8F9}"/>
    <cellStyle name="Normal 12 8 2 4 2 2 3 2 3" xfId="50192" xr:uid="{2E994320-10C6-4BDF-86AA-819EBB5E89C1}"/>
    <cellStyle name="Normal 12 8 2 4 2 2 3 3" xfId="18318" xr:uid="{4989039D-296A-4392-984F-BF8957EC3CB7}"/>
    <cellStyle name="Normal 12 8 2 4 2 2 3 3 2" xfId="50193" xr:uid="{4C821577-3B73-4FD0-8F71-2772CF2C7DEC}"/>
    <cellStyle name="Normal 12 8 2 4 2 2 3 4" xfId="50194" xr:uid="{EDF0348E-CB25-4830-BEE7-3FA76E56AF80}"/>
    <cellStyle name="Normal 12 8 2 4 2 2 4" xfId="12828" xr:uid="{CBD18E92-2130-451C-AD88-730E7658069D}"/>
    <cellStyle name="Normal 12 8 2 4 2 2 4 2" xfId="25638" xr:uid="{F7DB8329-704C-4AC6-B55A-3837B116E5F2}"/>
    <cellStyle name="Normal 12 8 2 4 2 2 4 2 2" xfId="50195" xr:uid="{D8CD0216-E5CC-4ED9-9677-B4504E6CD761}"/>
    <cellStyle name="Normal 12 8 2 4 2 2 4 3" xfId="50196" xr:uid="{C6D3077D-B014-4F42-A631-9C21CFCCD604}"/>
    <cellStyle name="Normal 12 8 2 4 2 2 5" xfId="7338" xr:uid="{EC0ED1AA-2497-44B5-B4C4-B82FF71404AF}"/>
    <cellStyle name="Normal 12 8 2 4 2 2 5 2" xfId="20148" xr:uid="{F81AA5BE-4025-4367-BFEA-4E71DF1D4C39}"/>
    <cellStyle name="Normal 12 8 2 4 2 2 5 2 2" xfId="50197" xr:uid="{CCC12EFE-F7A4-4BCF-A79B-099C30CC8F97}"/>
    <cellStyle name="Normal 12 8 2 4 2 2 5 3" xfId="50198" xr:uid="{2E8B9358-A140-4A9F-80A6-B9268DBF7D67}"/>
    <cellStyle name="Normal 12 8 2 4 2 2 6" xfId="14658" xr:uid="{97F11F01-08FE-486E-A167-84730596D14D}"/>
    <cellStyle name="Normal 12 8 2 4 2 2 6 2" xfId="50199" xr:uid="{33CF287B-4E54-4ADF-AC5D-21A6F07F3D37}"/>
    <cellStyle name="Normal 12 8 2 4 2 2 7" xfId="50200" xr:uid="{AE17E637-A508-4D34-AAB3-0FADB8AF9ADF}"/>
    <cellStyle name="Normal 12 8 2 4 2 3" xfId="2784" xr:uid="{6EEBCA04-34DC-4E63-8089-C8675BAF0F24}"/>
    <cellStyle name="Normal 12 8 2 4 2 3 2" xfId="8274" xr:uid="{3EC29E6B-1E6B-421B-99D3-87C23D21F5F2}"/>
    <cellStyle name="Normal 12 8 2 4 2 3 2 2" xfId="21084" xr:uid="{BD4016AF-A726-423A-A0EF-6BD3142132DE}"/>
    <cellStyle name="Normal 12 8 2 4 2 3 2 2 2" xfId="50201" xr:uid="{6656C1F1-8BD2-4D1C-8951-0AE241827806}"/>
    <cellStyle name="Normal 12 8 2 4 2 3 2 3" xfId="50202" xr:uid="{9ECEB705-F254-4279-8C4B-6F34BF3475C1}"/>
    <cellStyle name="Normal 12 8 2 4 2 3 3" xfId="15594" xr:uid="{70F0543C-CEAE-4405-9DF0-17F93DC3AAF6}"/>
    <cellStyle name="Normal 12 8 2 4 2 3 3 2" xfId="50203" xr:uid="{716F27FC-8C51-4CC0-ACB6-71081733A0D0}"/>
    <cellStyle name="Normal 12 8 2 4 2 3 4" xfId="50204" xr:uid="{8DAEC77A-4B16-45C7-A70E-7D48EF243309}"/>
    <cellStyle name="Normal 12 8 2 4 2 4" xfId="4614" xr:uid="{8BE53E7E-EB2A-4FBC-8803-974E1EA7D5F3}"/>
    <cellStyle name="Normal 12 8 2 4 2 4 2" xfId="10104" xr:uid="{DE0CAB3E-4A7D-4491-A0E5-517F84733AB9}"/>
    <cellStyle name="Normal 12 8 2 4 2 4 2 2" xfId="22914" xr:uid="{9FA2A6DB-C37A-4D44-8A55-F86E6CE21E95}"/>
    <cellStyle name="Normal 12 8 2 4 2 4 2 2 2" xfId="50205" xr:uid="{7934F2B9-4329-4963-9522-2AADC63CDDD7}"/>
    <cellStyle name="Normal 12 8 2 4 2 4 2 3" xfId="50206" xr:uid="{284EF3B7-C1B1-443F-BCCB-FB5AF6C77A24}"/>
    <cellStyle name="Normal 12 8 2 4 2 4 3" xfId="17424" xr:uid="{1D279424-B496-4D90-885B-45E946753D25}"/>
    <cellStyle name="Normal 12 8 2 4 2 4 3 2" xfId="50207" xr:uid="{9A2B8555-DD17-4B7C-9D25-C76510E1FD5C}"/>
    <cellStyle name="Normal 12 8 2 4 2 4 4" xfId="50208" xr:uid="{DCB886B4-7E2F-4960-8A15-19C6E3CB7807}"/>
    <cellStyle name="Normal 12 8 2 4 2 5" xfId="11934" xr:uid="{FF3ED324-0A94-42CE-A8B3-803A130B8789}"/>
    <cellStyle name="Normal 12 8 2 4 2 5 2" xfId="24744" xr:uid="{7A0F1A07-70F8-40D2-A276-9641D80E4653}"/>
    <cellStyle name="Normal 12 8 2 4 2 5 2 2" xfId="50209" xr:uid="{7E896770-3893-4D48-8046-BF0A5F7BE7D7}"/>
    <cellStyle name="Normal 12 8 2 4 2 5 3" xfId="50210" xr:uid="{C6673A68-6601-4E6C-B433-A151FA2E9D0E}"/>
    <cellStyle name="Normal 12 8 2 4 2 6" xfId="6444" xr:uid="{1AA6C19E-AA6B-4DA7-AE4F-56C05C60EDA8}"/>
    <cellStyle name="Normal 12 8 2 4 2 6 2" xfId="19254" xr:uid="{C0A5AB54-F976-434C-AC6E-FFE956D1DD9D}"/>
    <cellStyle name="Normal 12 8 2 4 2 6 2 2" xfId="50211" xr:uid="{9669F5EF-6DD1-491F-A538-C1C4AB9FCFB7}"/>
    <cellStyle name="Normal 12 8 2 4 2 6 3" xfId="50212" xr:uid="{7015977E-E317-429C-914A-925A8653C4CD}"/>
    <cellStyle name="Normal 12 8 2 4 2 7" xfId="13764" xr:uid="{49410E43-3C25-4142-9768-DF9D134820F7}"/>
    <cellStyle name="Normal 12 8 2 4 2 7 2" xfId="50213" xr:uid="{6BA76F8D-AF46-4348-8F86-409833CC6FBE}"/>
    <cellStyle name="Normal 12 8 2 4 2 8" xfId="50214" xr:uid="{FD33131A-A890-44D4-8135-724AF4792831}"/>
    <cellStyle name="Normal 12 8 2 4 3" xfId="1360" xr:uid="{00954898-E7D1-46F2-9F45-18760C8E55EE}"/>
    <cellStyle name="Normal 12 8 2 4 3 2" xfId="3190" xr:uid="{1C2368BB-54A8-440D-B8EB-312042E52111}"/>
    <cellStyle name="Normal 12 8 2 4 3 2 2" xfId="8680" xr:uid="{EF62D45B-9DB0-46EA-BC30-7EDC8C6A8F63}"/>
    <cellStyle name="Normal 12 8 2 4 3 2 2 2" xfId="21490" xr:uid="{BDCEE45C-BC12-46E1-A3B5-CD70199242EB}"/>
    <cellStyle name="Normal 12 8 2 4 3 2 2 2 2" xfId="50215" xr:uid="{D463B543-3CAA-43B4-A79E-CBA89FE6D1AE}"/>
    <cellStyle name="Normal 12 8 2 4 3 2 2 3" xfId="50216" xr:uid="{640B1963-4B58-46B8-BDCA-4B29E1CD1908}"/>
    <cellStyle name="Normal 12 8 2 4 3 2 3" xfId="16000" xr:uid="{D540DADF-3947-4EE5-BC03-33914CA70D20}"/>
    <cellStyle name="Normal 12 8 2 4 3 2 3 2" xfId="50217" xr:uid="{A957AA6B-6945-4715-8397-6AAE996A907C}"/>
    <cellStyle name="Normal 12 8 2 4 3 2 4" xfId="50218" xr:uid="{25B32339-DA63-48C1-BE56-A43B5D6BDF5B}"/>
    <cellStyle name="Normal 12 8 2 4 3 3" xfId="5020" xr:uid="{2AD32004-560C-4366-A4B2-395F4D64FDF5}"/>
    <cellStyle name="Normal 12 8 2 4 3 3 2" xfId="10510" xr:uid="{C5B76B55-7E54-40EF-8ED8-86FC1373D314}"/>
    <cellStyle name="Normal 12 8 2 4 3 3 2 2" xfId="23320" xr:uid="{AD902CD7-C1B3-4EB6-82B4-456A13AD84E9}"/>
    <cellStyle name="Normal 12 8 2 4 3 3 2 2 2" xfId="50219" xr:uid="{4A52BAF5-6500-4D3F-AFA5-855609A6F520}"/>
    <cellStyle name="Normal 12 8 2 4 3 3 2 3" xfId="50220" xr:uid="{98A3FB0C-F09E-4BAD-82FF-BA554D9C819E}"/>
    <cellStyle name="Normal 12 8 2 4 3 3 3" xfId="17830" xr:uid="{1470B4D1-E75C-4825-BF2E-8B9E92D3EE9B}"/>
    <cellStyle name="Normal 12 8 2 4 3 3 3 2" xfId="50221" xr:uid="{786F0CFE-F62D-4D54-A590-2C2F68672872}"/>
    <cellStyle name="Normal 12 8 2 4 3 3 4" xfId="50222" xr:uid="{70CE28BB-22A2-4845-AF52-72885E1EFC37}"/>
    <cellStyle name="Normal 12 8 2 4 3 4" xfId="12340" xr:uid="{0AD76C9F-BA37-4D12-8E1A-654DAC53BED4}"/>
    <cellStyle name="Normal 12 8 2 4 3 4 2" xfId="25150" xr:uid="{714D7F02-D776-4EA9-AD12-E7A4A7161D35}"/>
    <cellStyle name="Normal 12 8 2 4 3 4 2 2" xfId="50223" xr:uid="{FF6EE901-FBAA-4FEC-A4D0-464956CA4681}"/>
    <cellStyle name="Normal 12 8 2 4 3 4 3" xfId="50224" xr:uid="{6E5FDC95-9738-428E-B53B-C7D881981578}"/>
    <cellStyle name="Normal 12 8 2 4 3 5" xfId="6850" xr:uid="{F64BE49A-3AE6-4BD3-BDF8-67477C790A7B}"/>
    <cellStyle name="Normal 12 8 2 4 3 5 2" xfId="19660" xr:uid="{370C13A0-6C70-4961-AD91-CCC5E1437C7B}"/>
    <cellStyle name="Normal 12 8 2 4 3 5 2 2" xfId="50225" xr:uid="{1471AFB7-38CB-452A-AD6D-085C30626779}"/>
    <cellStyle name="Normal 12 8 2 4 3 5 3" xfId="50226" xr:uid="{FF512003-B221-4E9A-9F5B-F028741FAE55}"/>
    <cellStyle name="Normal 12 8 2 4 3 6" xfId="14170" xr:uid="{3EA35CFC-F8C9-4B70-AE94-8D7BC40C9597}"/>
    <cellStyle name="Normal 12 8 2 4 3 6 2" xfId="50227" xr:uid="{A1201CFA-759A-4326-AFA6-DC2005D28E58}"/>
    <cellStyle name="Normal 12 8 2 4 3 7" xfId="50228" xr:uid="{9F830B44-6214-4184-91FA-8041F40B2369}"/>
    <cellStyle name="Normal 12 8 2 4 4" xfId="2296" xr:uid="{D831374A-D6FB-44A7-89E9-32D21A052011}"/>
    <cellStyle name="Normal 12 8 2 4 4 2" xfId="7786" xr:uid="{BB942021-49B4-4267-9A2C-81C3B35A7D83}"/>
    <cellStyle name="Normal 12 8 2 4 4 2 2" xfId="20596" xr:uid="{A04931DB-0EBE-4FC8-85B4-A2D777418208}"/>
    <cellStyle name="Normal 12 8 2 4 4 2 2 2" xfId="50229" xr:uid="{DB29438D-2CEB-4BBD-B933-C143AA322014}"/>
    <cellStyle name="Normal 12 8 2 4 4 2 3" xfId="50230" xr:uid="{7764C1BF-61C6-4332-9760-FB5E508C5063}"/>
    <cellStyle name="Normal 12 8 2 4 4 3" xfId="15106" xr:uid="{E8049DD3-174B-4F6E-89F6-02471C9C9CFC}"/>
    <cellStyle name="Normal 12 8 2 4 4 3 2" xfId="50231" xr:uid="{3AB6930A-BF68-4840-A802-B38FD95CB933}"/>
    <cellStyle name="Normal 12 8 2 4 4 4" xfId="50232" xr:uid="{93FD2D7A-EF2F-4169-8480-3D102E7C9B01}"/>
    <cellStyle name="Normal 12 8 2 4 5" xfId="4126" xr:uid="{3596B256-DADB-4470-812B-7AB2EF935B86}"/>
    <cellStyle name="Normal 12 8 2 4 5 2" xfId="9616" xr:uid="{A374BB71-032A-4E3F-96CE-2C4EE0DA3043}"/>
    <cellStyle name="Normal 12 8 2 4 5 2 2" xfId="22426" xr:uid="{9C693EB8-53E0-4D33-9485-AC31C9A614B5}"/>
    <cellStyle name="Normal 12 8 2 4 5 2 2 2" xfId="50233" xr:uid="{2EAF9493-D9F3-4C5A-8A5B-4C6E9118B5BD}"/>
    <cellStyle name="Normal 12 8 2 4 5 2 3" xfId="50234" xr:uid="{198F0B16-1E5F-4968-A11C-BE147AB147E1}"/>
    <cellStyle name="Normal 12 8 2 4 5 3" xfId="16936" xr:uid="{56C94EAB-76A3-4AD2-89D9-758CF6131BCF}"/>
    <cellStyle name="Normal 12 8 2 4 5 3 2" xfId="50235" xr:uid="{82DE7BF3-39A9-43AF-8E7D-85F90A4616AE}"/>
    <cellStyle name="Normal 12 8 2 4 5 4" xfId="50236" xr:uid="{7B4B9F66-4370-4C5A-BCC7-25ACDB3143C0}"/>
    <cellStyle name="Normal 12 8 2 4 6" xfId="11446" xr:uid="{767C4295-8376-4C71-85AE-4B8C5FF91CDC}"/>
    <cellStyle name="Normal 12 8 2 4 6 2" xfId="24256" xr:uid="{127C6574-582F-4F22-A47D-1C489E0A7489}"/>
    <cellStyle name="Normal 12 8 2 4 6 2 2" xfId="50237" xr:uid="{164F954A-4649-4320-9E77-273D2685D0FD}"/>
    <cellStyle name="Normal 12 8 2 4 6 3" xfId="50238" xr:uid="{813BF2EC-101D-48AA-98A8-EFD66D44F36D}"/>
    <cellStyle name="Normal 12 8 2 4 7" xfId="5956" xr:uid="{62C981C5-6EA1-49D7-87FD-5617B9292863}"/>
    <cellStyle name="Normal 12 8 2 4 7 2" xfId="18766" xr:uid="{9EDF2FEC-6A64-43FA-87A8-9E08A10F33D3}"/>
    <cellStyle name="Normal 12 8 2 4 7 2 2" xfId="50239" xr:uid="{AA9F81E1-FA60-4C48-83E4-20FDD91CB31A}"/>
    <cellStyle name="Normal 12 8 2 4 7 3" xfId="50240" xr:uid="{3EE48F63-506C-45FB-933B-31A6CEC1DB63}"/>
    <cellStyle name="Normal 12 8 2 4 8" xfId="13276" xr:uid="{A178A3BE-4344-4677-AC28-FDE0E8B1F84D}"/>
    <cellStyle name="Normal 12 8 2 4 8 2" xfId="50241" xr:uid="{2F56C4FA-2200-447C-855E-47C6D60DC5F4}"/>
    <cellStyle name="Normal 12 8 2 4 9" xfId="50242" xr:uid="{D8264595-C58E-4282-80F3-1B8847C79A72}"/>
    <cellStyle name="Normal 12 8 2 5" xfId="686" xr:uid="{E11A7958-DFAC-4869-8348-FDAD1C3F24C6}"/>
    <cellStyle name="Normal 12 8 2 5 2" xfId="1086" xr:uid="{447E97CB-234C-4B3B-969F-2CB040633C33}"/>
    <cellStyle name="Normal 12 8 2 5 2 2" xfId="1981" xr:uid="{FA278138-7FB8-4DC4-94D5-377ACA4C5868}"/>
    <cellStyle name="Normal 12 8 2 5 2 2 2" xfId="3811" xr:uid="{C6C7AB66-0A96-4522-9474-6AC5E37A7A8A}"/>
    <cellStyle name="Normal 12 8 2 5 2 2 2 2" xfId="9301" xr:uid="{31F3FA53-709C-4647-9728-0BF1B775CBEC}"/>
    <cellStyle name="Normal 12 8 2 5 2 2 2 2 2" xfId="22111" xr:uid="{2C6A515D-0374-4EA0-9EC7-023BFD5CDBFE}"/>
    <cellStyle name="Normal 12 8 2 5 2 2 2 2 2 2" xfId="50243" xr:uid="{F480F5A8-0C02-4F84-8502-26A69E6E8474}"/>
    <cellStyle name="Normal 12 8 2 5 2 2 2 2 3" xfId="50244" xr:uid="{96941373-A31A-4830-9FA7-B7FED6EC76CB}"/>
    <cellStyle name="Normal 12 8 2 5 2 2 2 3" xfId="16621" xr:uid="{13C161F8-EC5C-4EE5-AB4C-45B4FC714698}"/>
    <cellStyle name="Normal 12 8 2 5 2 2 2 3 2" xfId="50245" xr:uid="{A1F1BCA5-1802-4B4B-9A28-B9C97F09A9A6}"/>
    <cellStyle name="Normal 12 8 2 5 2 2 2 4" xfId="50246" xr:uid="{FBE6C8B7-BAB0-4F40-AE9E-870D69E71697}"/>
    <cellStyle name="Normal 12 8 2 5 2 2 3" xfId="5641" xr:uid="{B80EFB62-39ED-4544-BCEB-1BAF2F3C73AD}"/>
    <cellStyle name="Normal 12 8 2 5 2 2 3 2" xfId="11131" xr:uid="{2CB79990-5A0F-47ED-8759-41CF67B6D71C}"/>
    <cellStyle name="Normal 12 8 2 5 2 2 3 2 2" xfId="23941" xr:uid="{292C6EAA-9D8B-4186-8877-EBEA905DBBC6}"/>
    <cellStyle name="Normal 12 8 2 5 2 2 3 2 2 2" xfId="50247" xr:uid="{DC089648-8480-46DF-A040-1258749B4BE6}"/>
    <cellStyle name="Normal 12 8 2 5 2 2 3 2 3" xfId="50248" xr:uid="{6835EC95-F0D3-4F25-851B-7D41521180A4}"/>
    <cellStyle name="Normal 12 8 2 5 2 2 3 3" xfId="18451" xr:uid="{F30C931E-C54D-41BE-9274-7ABA1F49A953}"/>
    <cellStyle name="Normal 12 8 2 5 2 2 3 3 2" xfId="50249" xr:uid="{DA6C03FB-856E-4C64-9970-27A320650670}"/>
    <cellStyle name="Normal 12 8 2 5 2 2 3 4" xfId="50250" xr:uid="{379E467A-884C-4D04-84AE-B2555F82CFA4}"/>
    <cellStyle name="Normal 12 8 2 5 2 2 4" xfId="12961" xr:uid="{C6DFF9C0-5B52-42AA-8AF8-2461FE1EBD34}"/>
    <cellStyle name="Normal 12 8 2 5 2 2 4 2" xfId="25771" xr:uid="{2B348742-35D7-440F-9805-2C356BADAE6C}"/>
    <cellStyle name="Normal 12 8 2 5 2 2 4 2 2" xfId="50251" xr:uid="{A45CC9BD-B8B2-4EE5-9B16-AA7680609230}"/>
    <cellStyle name="Normal 12 8 2 5 2 2 4 3" xfId="50252" xr:uid="{41D367A0-6DDC-4F09-8906-7EC64BB705B9}"/>
    <cellStyle name="Normal 12 8 2 5 2 2 5" xfId="7471" xr:uid="{73C91D51-8CF1-42DE-91E7-69D0218066AF}"/>
    <cellStyle name="Normal 12 8 2 5 2 2 5 2" xfId="20281" xr:uid="{09C288B8-F295-4A95-B532-97B99640B7E7}"/>
    <cellStyle name="Normal 12 8 2 5 2 2 5 2 2" xfId="50253" xr:uid="{DFBFF381-54B2-4D81-8E3D-B246DBEBC391}"/>
    <cellStyle name="Normal 12 8 2 5 2 2 5 3" xfId="50254" xr:uid="{B419E6E2-490D-4A1F-B69E-611FE15744C1}"/>
    <cellStyle name="Normal 12 8 2 5 2 2 6" xfId="14791" xr:uid="{6DA8068D-B5E7-4063-B650-43E154E09910}"/>
    <cellStyle name="Normal 12 8 2 5 2 2 6 2" xfId="50255" xr:uid="{FCB8ED3B-C1C6-4E21-91B4-9D9DDE5DB301}"/>
    <cellStyle name="Normal 12 8 2 5 2 2 7" xfId="50256" xr:uid="{7F9F457C-92D3-458B-88F1-3E1DE0A968B9}"/>
    <cellStyle name="Normal 12 8 2 5 2 3" xfId="2917" xr:uid="{1096790D-2654-4EB5-8837-9A2A6791777F}"/>
    <cellStyle name="Normal 12 8 2 5 2 3 2" xfId="8407" xr:uid="{A3D6D87D-AD4D-49B8-BD3C-6638735DABF1}"/>
    <cellStyle name="Normal 12 8 2 5 2 3 2 2" xfId="21217" xr:uid="{33AD2648-4ACB-4F2A-AD0E-172D4E355A42}"/>
    <cellStyle name="Normal 12 8 2 5 2 3 2 2 2" xfId="50257" xr:uid="{F8201C8C-404E-41AA-AD87-613F7F542F4E}"/>
    <cellStyle name="Normal 12 8 2 5 2 3 2 3" xfId="50258" xr:uid="{5B00D63C-1CE5-4C62-847F-F792EC0B1CA6}"/>
    <cellStyle name="Normal 12 8 2 5 2 3 3" xfId="15727" xr:uid="{EBEAB87C-81B7-40A0-82DE-68CA79D81195}"/>
    <cellStyle name="Normal 12 8 2 5 2 3 3 2" xfId="50259" xr:uid="{05712C97-A6E5-4B23-AB3A-E7E1C9BC367E}"/>
    <cellStyle name="Normal 12 8 2 5 2 3 4" xfId="50260" xr:uid="{6B758D7F-C038-418F-974C-2D67E135CC60}"/>
    <cellStyle name="Normal 12 8 2 5 2 4" xfId="4747" xr:uid="{81D2B7DB-6D29-4D0B-96D2-2921964C23B9}"/>
    <cellStyle name="Normal 12 8 2 5 2 4 2" xfId="10237" xr:uid="{59BDEC61-3D09-4796-A539-49900EA3B0DB}"/>
    <cellStyle name="Normal 12 8 2 5 2 4 2 2" xfId="23047" xr:uid="{5B1509A0-B920-434C-8337-421FB0DF7750}"/>
    <cellStyle name="Normal 12 8 2 5 2 4 2 2 2" xfId="50261" xr:uid="{AA1F59D8-71B9-427A-94D3-FA2C5F86D78A}"/>
    <cellStyle name="Normal 12 8 2 5 2 4 2 3" xfId="50262" xr:uid="{EF7AC7AC-DE7F-47E0-9521-14B8EF2F6F4C}"/>
    <cellStyle name="Normal 12 8 2 5 2 4 3" xfId="17557" xr:uid="{0845012F-E178-4187-B250-369BA656C56E}"/>
    <cellStyle name="Normal 12 8 2 5 2 4 3 2" xfId="50263" xr:uid="{EEAA10D6-D4DA-4193-B80E-8E7C48E750A6}"/>
    <cellStyle name="Normal 12 8 2 5 2 4 4" xfId="50264" xr:uid="{A68FF3AA-2F0A-497F-B751-28AC4A8991D4}"/>
    <cellStyle name="Normal 12 8 2 5 2 5" xfId="12067" xr:uid="{1F702CCD-A95F-48CA-B0B5-62A82354BF76}"/>
    <cellStyle name="Normal 12 8 2 5 2 5 2" xfId="24877" xr:uid="{BAC80EF4-D55E-445A-93D2-FFB71F4E7DCC}"/>
    <cellStyle name="Normal 12 8 2 5 2 5 2 2" xfId="50265" xr:uid="{48D0937E-8116-4643-9985-617DF14FC623}"/>
    <cellStyle name="Normal 12 8 2 5 2 5 3" xfId="50266" xr:uid="{7DB332A5-A0E4-4BBB-8210-64B463CBC36E}"/>
    <cellStyle name="Normal 12 8 2 5 2 6" xfId="6577" xr:uid="{0DC51784-0CC6-4084-ABFB-D3C41E2E6E5E}"/>
    <cellStyle name="Normal 12 8 2 5 2 6 2" xfId="19387" xr:uid="{DFA17F7C-A184-43E4-B596-A7020587B370}"/>
    <cellStyle name="Normal 12 8 2 5 2 6 2 2" xfId="50267" xr:uid="{C628AD6B-3533-4661-BB40-9AC8F3A032E0}"/>
    <cellStyle name="Normal 12 8 2 5 2 6 3" xfId="50268" xr:uid="{C5289DE1-8219-47F4-B656-5A208A7F0252}"/>
    <cellStyle name="Normal 12 8 2 5 2 7" xfId="13897" xr:uid="{A812738B-8C2E-4BFE-9224-77A199F371E4}"/>
    <cellStyle name="Normal 12 8 2 5 2 7 2" xfId="50269" xr:uid="{9F49E428-95AF-4B73-BECD-7C4CA7FBE539}"/>
    <cellStyle name="Normal 12 8 2 5 2 8" xfId="50270" xr:uid="{30DFF295-3D75-4747-B286-BF1143F7FFF2}"/>
    <cellStyle name="Normal 12 8 2 5 3" xfId="1581" xr:uid="{85C6D6E4-B02D-4388-9FF3-7A8861CC163C}"/>
    <cellStyle name="Normal 12 8 2 5 3 2" xfId="3411" xr:uid="{C36B1761-2A14-4636-A34B-5E73EDC77608}"/>
    <cellStyle name="Normal 12 8 2 5 3 2 2" xfId="8901" xr:uid="{4E8624E2-93CD-415A-BD1F-A1FE9888C832}"/>
    <cellStyle name="Normal 12 8 2 5 3 2 2 2" xfId="21711" xr:uid="{9580B636-6D06-4D81-91B1-C590665C7C40}"/>
    <cellStyle name="Normal 12 8 2 5 3 2 2 2 2" xfId="50271" xr:uid="{47642313-8490-4A58-AB98-09B6D0E40DD3}"/>
    <cellStyle name="Normal 12 8 2 5 3 2 2 3" xfId="50272" xr:uid="{C867D2B6-0273-4717-B677-4B6784D78D82}"/>
    <cellStyle name="Normal 12 8 2 5 3 2 3" xfId="16221" xr:uid="{17AACCA4-3884-48CF-BFFC-0847FB7B6270}"/>
    <cellStyle name="Normal 12 8 2 5 3 2 3 2" xfId="50273" xr:uid="{B6B0D713-B74E-4FA1-956C-B30C2184C205}"/>
    <cellStyle name="Normal 12 8 2 5 3 2 4" xfId="50274" xr:uid="{724B2547-6C79-4E83-8F89-581253FF3EF4}"/>
    <cellStyle name="Normal 12 8 2 5 3 3" xfId="5241" xr:uid="{86F564AC-6307-4D72-91B7-559076DF62FE}"/>
    <cellStyle name="Normal 12 8 2 5 3 3 2" xfId="10731" xr:uid="{588E5EE2-A2C9-4F12-ABEB-94F2845F4E7B}"/>
    <cellStyle name="Normal 12 8 2 5 3 3 2 2" xfId="23541" xr:uid="{954B0FBA-FCC4-4256-AFF1-00E457F07F35}"/>
    <cellStyle name="Normal 12 8 2 5 3 3 2 2 2" xfId="50275" xr:uid="{1462F4F7-DC2D-4562-800A-13C8FAD99196}"/>
    <cellStyle name="Normal 12 8 2 5 3 3 2 3" xfId="50276" xr:uid="{1351BBA9-920D-463A-8335-217DC8A4B922}"/>
    <cellStyle name="Normal 12 8 2 5 3 3 3" xfId="18051" xr:uid="{4AAE6C44-CE84-4E67-8F14-6C9738661509}"/>
    <cellStyle name="Normal 12 8 2 5 3 3 3 2" xfId="50277" xr:uid="{83B04CF5-9068-44F4-A329-88205175145B}"/>
    <cellStyle name="Normal 12 8 2 5 3 3 4" xfId="50278" xr:uid="{428D46C8-5FFD-4863-8908-5F69F8C47DD5}"/>
    <cellStyle name="Normal 12 8 2 5 3 4" xfId="12561" xr:uid="{6EB02542-FE80-4B39-ADB3-1BE37B61C153}"/>
    <cellStyle name="Normal 12 8 2 5 3 4 2" xfId="25371" xr:uid="{7DBADC19-405D-4748-A848-7BA54F2CE4D3}"/>
    <cellStyle name="Normal 12 8 2 5 3 4 2 2" xfId="50279" xr:uid="{A27B5677-7314-417A-B185-F5E8C5EFE336}"/>
    <cellStyle name="Normal 12 8 2 5 3 4 3" xfId="50280" xr:uid="{7B3D3582-271D-4CCF-8C58-0C638931C2DF}"/>
    <cellStyle name="Normal 12 8 2 5 3 5" xfId="7071" xr:uid="{F675ABC7-BE5E-4158-A25C-F104E33D0329}"/>
    <cellStyle name="Normal 12 8 2 5 3 5 2" xfId="19881" xr:uid="{BDD7A72C-6D18-476B-81D7-7B0757E6A691}"/>
    <cellStyle name="Normal 12 8 2 5 3 5 2 2" xfId="50281" xr:uid="{27DE01C2-B38E-4564-A63B-358BF5545417}"/>
    <cellStyle name="Normal 12 8 2 5 3 5 3" xfId="50282" xr:uid="{48F374CA-3639-48C8-9A6C-3982D768E456}"/>
    <cellStyle name="Normal 12 8 2 5 3 6" xfId="14391" xr:uid="{F2B3B386-2494-462A-A3B2-FB6F4ABCD2D8}"/>
    <cellStyle name="Normal 12 8 2 5 3 6 2" xfId="50283" xr:uid="{CBE3E99D-D613-4FC2-B493-FC10102C000B}"/>
    <cellStyle name="Normal 12 8 2 5 3 7" xfId="50284" xr:uid="{F1120209-9D55-49B6-925C-0BD7A3A7F351}"/>
    <cellStyle name="Normal 12 8 2 5 4" xfId="2517" xr:uid="{8BA114D9-C254-45C8-AA78-7692DC58670D}"/>
    <cellStyle name="Normal 12 8 2 5 4 2" xfId="8007" xr:uid="{66AA6CAE-B8DF-4639-9C78-85D5C8E370EB}"/>
    <cellStyle name="Normal 12 8 2 5 4 2 2" xfId="20817" xr:uid="{DA269519-C9AE-4E2F-B170-00CBA5D4EE88}"/>
    <cellStyle name="Normal 12 8 2 5 4 2 2 2" xfId="50285" xr:uid="{3393F8C1-C137-41DF-A09F-DB09717146A4}"/>
    <cellStyle name="Normal 12 8 2 5 4 2 3" xfId="50286" xr:uid="{0F791685-1C58-4362-A529-2D66A8239426}"/>
    <cellStyle name="Normal 12 8 2 5 4 3" xfId="15327" xr:uid="{CF42E70B-399D-43AE-9D94-95E774B5F9DA}"/>
    <cellStyle name="Normal 12 8 2 5 4 3 2" xfId="50287" xr:uid="{3EC99912-0C88-4551-9D28-86193AD09C80}"/>
    <cellStyle name="Normal 12 8 2 5 4 4" xfId="50288" xr:uid="{EF043583-8AA3-4C1E-AE81-3C8E65D5962E}"/>
    <cellStyle name="Normal 12 8 2 5 5" xfId="4347" xr:uid="{D160D9B1-13D8-48B4-A259-2FD9F99939CD}"/>
    <cellStyle name="Normal 12 8 2 5 5 2" xfId="9837" xr:uid="{03933487-4632-47F4-A3D5-AD9053D764A9}"/>
    <cellStyle name="Normal 12 8 2 5 5 2 2" xfId="22647" xr:uid="{34837797-1E3E-439F-96B9-BFCDA59F4565}"/>
    <cellStyle name="Normal 12 8 2 5 5 2 2 2" xfId="50289" xr:uid="{2871F02A-64AC-453F-A353-E434E6378AF6}"/>
    <cellStyle name="Normal 12 8 2 5 5 2 3" xfId="50290" xr:uid="{F34D41F3-E2B8-40C2-A1A6-3D9BF2DBF9AA}"/>
    <cellStyle name="Normal 12 8 2 5 5 3" xfId="17157" xr:uid="{3B3C30CB-F2B9-4FC9-A53B-9D0A78DC0EED}"/>
    <cellStyle name="Normal 12 8 2 5 5 3 2" xfId="50291" xr:uid="{5E096868-B252-494B-926B-A2ED62CBDB29}"/>
    <cellStyle name="Normal 12 8 2 5 5 4" xfId="50292" xr:uid="{0F1C9194-1D40-4B84-8B1C-42F0FD55648F}"/>
    <cellStyle name="Normal 12 8 2 5 6" xfId="11667" xr:uid="{FED46256-64C7-45A3-8A20-11BDF79B204A}"/>
    <cellStyle name="Normal 12 8 2 5 6 2" xfId="24477" xr:uid="{E5386549-3883-4E60-BE72-E5CA40B42C57}"/>
    <cellStyle name="Normal 12 8 2 5 6 2 2" xfId="50293" xr:uid="{720FD42B-B531-4642-9309-DD1B9572726B}"/>
    <cellStyle name="Normal 12 8 2 5 6 3" xfId="50294" xr:uid="{51A1D6DB-6A4D-41CD-8420-21B68999D4B0}"/>
    <cellStyle name="Normal 12 8 2 5 7" xfId="6177" xr:uid="{362B7590-C19D-40BF-906A-1503788CFFAA}"/>
    <cellStyle name="Normal 12 8 2 5 7 2" xfId="18987" xr:uid="{60331CD4-573E-42B1-AC21-21017C0BF9C7}"/>
    <cellStyle name="Normal 12 8 2 5 7 2 2" xfId="50295" xr:uid="{DEAF5AB6-EE2D-488B-8752-CDB1DCB6EC2F}"/>
    <cellStyle name="Normal 12 8 2 5 7 3" xfId="50296" xr:uid="{194DD689-7FBC-4A42-BFDA-D7F549D0F862}"/>
    <cellStyle name="Normal 12 8 2 5 8" xfId="13497" xr:uid="{B2DCA9FA-6FF2-46F9-B529-F83D130A2D21}"/>
    <cellStyle name="Normal 12 8 2 5 8 2" xfId="50297" xr:uid="{825D6B1C-0699-477A-859B-B5E43D58DD4B}"/>
    <cellStyle name="Normal 12 8 2 5 9" xfId="50298" xr:uid="{BD4C0C5D-7D65-42E8-9B04-50862EF5E50D}"/>
    <cellStyle name="Normal 12 8 2 6" xfId="820" xr:uid="{53001B22-41CD-4978-93B6-66057E7DFFE2}"/>
    <cellStyle name="Normal 12 8 2 6 2" xfId="1715" xr:uid="{53F84A65-F359-4595-84AB-914A30CEBFD9}"/>
    <cellStyle name="Normal 12 8 2 6 2 2" xfId="3545" xr:uid="{3047EFBB-BA2E-4AD1-86C1-9F8D29E3083C}"/>
    <cellStyle name="Normal 12 8 2 6 2 2 2" xfId="9035" xr:uid="{65C66963-EEFF-4250-8E33-923BFDF9B038}"/>
    <cellStyle name="Normal 12 8 2 6 2 2 2 2" xfId="21845" xr:uid="{D5B0E832-D158-4BC6-9D9C-5466EEB36FFC}"/>
    <cellStyle name="Normal 12 8 2 6 2 2 2 2 2" xfId="50299" xr:uid="{39C8F5D6-662E-4A72-A504-2CF97A075E08}"/>
    <cellStyle name="Normal 12 8 2 6 2 2 2 3" xfId="50300" xr:uid="{17CC996C-6F81-4872-B380-9EBAA8244459}"/>
    <cellStyle name="Normal 12 8 2 6 2 2 3" xfId="16355" xr:uid="{993E4222-08B6-46EA-AD8C-F1E07F78B89D}"/>
    <cellStyle name="Normal 12 8 2 6 2 2 3 2" xfId="50301" xr:uid="{488EBFEF-6D5B-43E1-81C9-F1A116E1B7E1}"/>
    <cellStyle name="Normal 12 8 2 6 2 2 4" xfId="50302" xr:uid="{48FCE426-737F-4B4E-83F2-968786A9130B}"/>
    <cellStyle name="Normal 12 8 2 6 2 3" xfId="5375" xr:uid="{5B87F855-A424-4266-9CA2-D1BEBADF0BC6}"/>
    <cellStyle name="Normal 12 8 2 6 2 3 2" xfId="10865" xr:uid="{8E2FBE37-78FA-4102-9FBE-99044B289FF2}"/>
    <cellStyle name="Normal 12 8 2 6 2 3 2 2" xfId="23675" xr:uid="{38BCFDD3-847A-43BC-ABD2-797883D320AB}"/>
    <cellStyle name="Normal 12 8 2 6 2 3 2 2 2" xfId="50303" xr:uid="{4A681729-2F5F-42D8-8702-E519EB742035}"/>
    <cellStyle name="Normal 12 8 2 6 2 3 2 3" xfId="50304" xr:uid="{97A601BF-5C0F-452D-A85B-8705B54214D8}"/>
    <cellStyle name="Normal 12 8 2 6 2 3 3" xfId="18185" xr:uid="{B646473E-010B-4AD2-958B-9D10D1542C53}"/>
    <cellStyle name="Normal 12 8 2 6 2 3 3 2" xfId="50305" xr:uid="{E2936818-F733-4F16-80EE-E94AF01CE5FD}"/>
    <cellStyle name="Normal 12 8 2 6 2 3 4" xfId="50306" xr:uid="{8B1998A6-6880-4F60-A4AB-B602E0C9D2F5}"/>
    <cellStyle name="Normal 12 8 2 6 2 4" xfId="12695" xr:uid="{CBBDB1FD-23D5-4F9F-886B-0235171E92A7}"/>
    <cellStyle name="Normal 12 8 2 6 2 4 2" xfId="25505" xr:uid="{DCE3AC48-36C6-41D0-8324-C1833B33197E}"/>
    <cellStyle name="Normal 12 8 2 6 2 4 2 2" xfId="50307" xr:uid="{782A34C1-D650-47D4-8AFD-613975D5983B}"/>
    <cellStyle name="Normal 12 8 2 6 2 4 3" xfId="50308" xr:uid="{2C501AB9-D251-43EA-8FAB-6C10613C298F}"/>
    <cellStyle name="Normal 12 8 2 6 2 5" xfId="7205" xr:uid="{303FA2B2-FB74-494C-8866-DF27B03B74FB}"/>
    <cellStyle name="Normal 12 8 2 6 2 5 2" xfId="20015" xr:uid="{3DB1FCE4-5DC5-4949-93B7-78A66C68BDC4}"/>
    <cellStyle name="Normal 12 8 2 6 2 5 2 2" xfId="50309" xr:uid="{3473A572-CF9D-415A-8410-4576BDA699BF}"/>
    <cellStyle name="Normal 12 8 2 6 2 5 3" xfId="50310" xr:uid="{0CBE015F-8F08-4E67-97D7-D55B52615F3B}"/>
    <cellStyle name="Normal 12 8 2 6 2 6" xfId="14525" xr:uid="{E91282D0-C4A9-4B77-927B-6785FEDA6072}"/>
    <cellStyle name="Normal 12 8 2 6 2 6 2" xfId="50311" xr:uid="{E95F883E-CEF6-4C85-B9B9-D33941386EFD}"/>
    <cellStyle name="Normal 12 8 2 6 2 7" xfId="50312" xr:uid="{A9F82416-6C2E-4893-B892-05A87741C0AD}"/>
    <cellStyle name="Normal 12 8 2 6 3" xfId="2651" xr:uid="{A57B23C4-B8E9-47BE-99BA-AE1B3D70206B}"/>
    <cellStyle name="Normal 12 8 2 6 3 2" xfId="8141" xr:uid="{221B0DA0-95D1-4299-859F-3FB8964477FA}"/>
    <cellStyle name="Normal 12 8 2 6 3 2 2" xfId="20951" xr:uid="{95C477CC-3384-4DF4-BDF9-096361F075FA}"/>
    <cellStyle name="Normal 12 8 2 6 3 2 2 2" xfId="50313" xr:uid="{C703A0C6-B1A1-495E-B559-551FC4A79012}"/>
    <cellStyle name="Normal 12 8 2 6 3 2 3" xfId="50314" xr:uid="{9D0EBE0C-A048-43BE-A45A-3F1E978640F6}"/>
    <cellStyle name="Normal 12 8 2 6 3 3" xfId="15461" xr:uid="{6D4B482B-BC5E-44A0-A5A9-443BB49B1A32}"/>
    <cellStyle name="Normal 12 8 2 6 3 3 2" xfId="50315" xr:uid="{88097253-9A2A-4357-8C1E-3B69A5842F7B}"/>
    <cellStyle name="Normal 12 8 2 6 3 4" xfId="50316" xr:uid="{8F610434-B1CB-4327-A07D-1783FEF1E668}"/>
    <cellStyle name="Normal 12 8 2 6 4" xfId="4481" xr:uid="{B77709C3-C84A-4B2A-8A63-8FFB80C1262D}"/>
    <cellStyle name="Normal 12 8 2 6 4 2" xfId="9971" xr:uid="{4121A792-A23D-4AF4-AB29-A24FF41711AB}"/>
    <cellStyle name="Normal 12 8 2 6 4 2 2" xfId="22781" xr:uid="{44D1E9E6-7B31-42B9-9D50-54F2927A99DF}"/>
    <cellStyle name="Normal 12 8 2 6 4 2 2 2" xfId="50317" xr:uid="{350E4EC9-C721-4BC6-B2D4-7249F347EE04}"/>
    <cellStyle name="Normal 12 8 2 6 4 2 3" xfId="50318" xr:uid="{A263A240-9900-4D05-A8B5-D3CA3F0BDAE0}"/>
    <cellStyle name="Normal 12 8 2 6 4 3" xfId="17291" xr:uid="{F0626EF4-1373-4EE4-84D4-4A95491343F3}"/>
    <cellStyle name="Normal 12 8 2 6 4 3 2" xfId="50319" xr:uid="{801DE75B-CDC2-4443-877F-C33FFA95A743}"/>
    <cellStyle name="Normal 12 8 2 6 4 4" xfId="50320" xr:uid="{AA15744A-ED3A-4EC3-92C0-3E3F81783274}"/>
    <cellStyle name="Normal 12 8 2 6 5" xfId="11801" xr:uid="{6090050F-F9DF-4853-9176-FFED1D0A628F}"/>
    <cellStyle name="Normal 12 8 2 6 5 2" xfId="24611" xr:uid="{ECF1BCF3-2D02-46CB-BC3E-223E14031F89}"/>
    <cellStyle name="Normal 12 8 2 6 5 2 2" xfId="50321" xr:uid="{4FE38748-AD69-4391-A360-8FEF24378AA2}"/>
    <cellStyle name="Normal 12 8 2 6 5 3" xfId="50322" xr:uid="{0A17505F-7B73-4E55-81CB-E828BCBDE046}"/>
    <cellStyle name="Normal 12 8 2 6 6" xfId="6311" xr:uid="{0BE46E44-6BED-47CA-9DBC-246664F6D1F0}"/>
    <cellStyle name="Normal 12 8 2 6 6 2" xfId="19121" xr:uid="{4C970131-8339-4054-9A64-5848682B2A4A}"/>
    <cellStyle name="Normal 12 8 2 6 6 2 2" xfId="50323" xr:uid="{14F23BBC-6147-49A0-A317-E492D9384A06}"/>
    <cellStyle name="Normal 12 8 2 6 6 3" xfId="50324" xr:uid="{FB93E037-189B-488D-A5EF-3FA27F65C896}"/>
    <cellStyle name="Normal 12 8 2 6 7" xfId="13631" xr:uid="{877EE0CF-7843-4F77-BB73-36DCC5B6B20B}"/>
    <cellStyle name="Normal 12 8 2 6 7 2" xfId="50325" xr:uid="{D0FF9985-C544-4924-91BD-37D272E1D489}"/>
    <cellStyle name="Normal 12 8 2 6 8" xfId="50326" xr:uid="{A1DAB4D7-8DD1-4FD1-9A8A-593AA6899E11}"/>
    <cellStyle name="Normal 12 8 2 7" xfId="1221" xr:uid="{166001AD-32A4-4E1C-BB27-5182D92876DC}"/>
    <cellStyle name="Normal 12 8 2 7 2" xfId="3051" xr:uid="{B92FE15D-B16A-494D-A7D7-1D220ABE8F38}"/>
    <cellStyle name="Normal 12 8 2 7 2 2" xfId="8541" xr:uid="{DBDE2EEE-8D38-4987-B376-7A04F6DD7732}"/>
    <cellStyle name="Normal 12 8 2 7 2 2 2" xfId="21351" xr:uid="{D9EACDBB-7636-4C06-ACEE-FA0BF9CFE1CA}"/>
    <cellStyle name="Normal 12 8 2 7 2 2 2 2" xfId="50327" xr:uid="{9263AE6E-A086-426B-B6DC-5F55C56BB7CB}"/>
    <cellStyle name="Normal 12 8 2 7 2 2 3" xfId="50328" xr:uid="{3B494693-BF53-42C2-A068-16BDCC7AB79E}"/>
    <cellStyle name="Normal 12 8 2 7 2 3" xfId="15861" xr:uid="{CAAE5F8B-53EF-4321-819E-111785754FE7}"/>
    <cellStyle name="Normal 12 8 2 7 2 3 2" xfId="50329" xr:uid="{080085E0-0879-4E73-B3C4-6AC6B2FBB46C}"/>
    <cellStyle name="Normal 12 8 2 7 2 4" xfId="50330" xr:uid="{E4CA2008-6B7C-46CF-A0E9-D51F34B81660}"/>
    <cellStyle name="Normal 12 8 2 7 3" xfId="4881" xr:uid="{D30ADEF7-A739-491A-BFC7-2E55AFF5C723}"/>
    <cellStyle name="Normal 12 8 2 7 3 2" xfId="10371" xr:uid="{AE4B0D16-97A2-4374-B9CA-94CD06CCFDC6}"/>
    <cellStyle name="Normal 12 8 2 7 3 2 2" xfId="23181" xr:uid="{CFA1B7F0-A86A-4626-AE5F-69E91693E6F9}"/>
    <cellStyle name="Normal 12 8 2 7 3 2 2 2" xfId="50331" xr:uid="{6F8C92AE-03F8-4D34-A1C0-2355D413119C}"/>
    <cellStyle name="Normal 12 8 2 7 3 2 3" xfId="50332" xr:uid="{C9E8A8FC-6DF4-4411-BF3F-111EFF2F4FF8}"/>
    <cellStyle name="Normal 12 8 2 7 3 3" xfId="17691" xr:uid="{BE5CBF9D-A3F4-4106-9876-D14953573102}"/>
    <cellStyle name="Normal 12 8 2 7 3 3 2" xfId="50333" xr:uid="{CE28130F-9E7B-4605-90A5-E17914667D41}"/>
    <cellStyle name="Normal 12 8 2 7 3 4" xfId="50334" xr:uid="{7E48E109-12E6-4BE5-AEB1-CD5E61ECE9D4}"/>
    <cellStyle name="Normal 12 8 2 7 4" xfId="12201" xr:uid="{C2F94322-B8EC-4F35-B7F2-1A842A86B91A}"/>
    <cellStyle name="Normal 12 8 2 7 4 2" xfId="25011" xr:uid="{D1EDEE6F-F93D-477F-84D8-52D2E237C6DD}"/>
    <cellStyle name="Normal 12 8 2 7 4 2 2" xfId="50335" xr:uid="{F393D66C-813C-457C-8318-3F08FC1670ED}"/>
    <cellStyle name="Normal 12 8 2 7 4 3" xfId="50336" xr:uid="{1C1FC2D2-544E-4DD0-B425-ACCF0972B5B8}"/>
    <cellStyle name="Normal 12 8 2 7 5" xfId="6711" xr:uid="{B6FCAA46-9333-4C10-9F36-1CA1A8A858EC}"/>
    <cellStyle name="Normal 12 8 2 7 5 2" xfId="19521" xr:uid="{71A2DDE0-C5AB-42B1-9439-3A7AB8E87A45}"/>
    <cellStyle name="Normal 12 8 2 7 5 2 2" xfId="50337" xr:uid="{5B286881-EB67-4A55-8308-86C323F05C1E}"/>
    <cellStyle name="Normal 12 8 2 7 5 3" xfId="50338" xr:uid="{210C3815-02A1-410D-9970-8E4E45101EB6}"/>
    <cellStyle name="Normal 12 8 2 7 6" xfId="14031" xr:uid="{39379D4A-2E67-44B0-A703-2E725D596EC4}"/>
    <cellStyle name="Normal 12 8 2 7 6 2" xfId="50339" xr:uid="{0717E711-7C8D-42E7-902B-2A8968A31A70}"/>
    <cellStyle name="Normal 12 8 2 7 7" xfId="50340" xr:uid="{C73ED887-B9E3-489C-9CD4-D29F4F9F5541}"/>
    <cellStyle name="Normal 12 8 2 8" xfId="2116" xr:uid="{5328AAB5-946E-45EB-82E5-0264164A1683}"/>
    <cellStyle name="Normal 12 8 2 8 2" xfId="3946" xr:uid="{FC38779D-0947-49AE-8E24-0D157049232C}"/>
    <cellStyle name="Normal 12 8 2 8 2 2" xfId="9436" xr:uid="{AB477D67-9F6C-4AC8-91DF-D34F4CC2BF0C}"/>
    <cellStyle name="Normal 12 8 2 8 2 2 2" xfId="22246" xr:uid="{D754E665-DC80-410F-9589-4F8BA58094B4}"/>
    <cellStyle name="Normal 12 8 2 8 2 2 2 2" xfId="50341" xr:uid="{C37F6054-FA87-48EE-8AC4-6E2A5CFCE71F}"/>
    <cellStyle name="Normal 12 8 2 8 2 2 3" xfId="50342" xr:uid="{C8475F74-C962-454D-AC27-37DE0944E1BD}"/>
    <cellStyle name="Normal 12 8 2 8 2 3" xfId="16756" xr:uid="{04D13CD9-2374-4079-9C00-A5F5EF60D0E5}"/>
    <cellStyle name="Normal 12 8 2 8 2 3 2" xfId="50343" xr:uid="{62E37A10-A864-4262-AB6D-CF31D504088D}"/>
    <cellStyle name="Normal 12 8 2 8 2 4" xfId="50344" xr:uid="{BEC0CB53-6B04-4634-9A03-4B76A7572D0D}"/>
    <cellStyle name="Normal 12 8 2 8 3" xfId="5776" xr:uid="{EEB27D81-339E-4C70-9AA9-E705C3CBFC41}"/>
    <cellStyle name="Normal 12 8 2 8 3 2" xfId="11266" xr:uid="{956EED67-E3B5-49A5-9EC3-29C495EF6E1D}"/>
    <cellStyle name="Normal 12 8 2 8 3 2 2" xfId="24076" xr:uid="{A0AE9D66-DBD5-4D6D-8420-D81F938588F6}"/>
    <cellStyle name="Normal 12 8 2 8 3 2 2 2" xfId="50345" xr:uid="{F58C11A7-A03D-41B2-8EC4-6E33F83648FA}"/>
    <cellStyle name="Normal 12 8 2 8 3 2 3" xfId="50346" xr:uid="{721ECFF7-534B-47F0-AFCE-BA959252B742}"/>
    <cellStyle name="Normal 12 8 2 8 3 3" xfId="18586" xr:uid="{54472D85-98D7-422C-9364-7782FAE1C67C}"/>
    <cellStyle name="Normal 12 8 2 8 3 3 2" xfId="50347" xr:uid="{78FD1E2D-412E-45EF-8423-A6762198A964}"/>
    <cellStyle name="Normal 12 8 2 8 3 4" xfId="50348" xr:uid="{034BAA73-249D-4F35-9ED8-4393283148DC}"/>
    <cellStyle name="Normal 12 8 2 8 4" xfId="13096" xr:uid="{11E0D4F4-5352-4CBA-9250-5333952985F2}"/>
    <cellStyle name="Normal 12 8 2 8 4 2" xfId="25906" xr:uid="{0BC5055F-F688-420F-92E3-44CC1CD4D8EE}"/>
    <cellStyle name="Normal 12 8 2 8 4 2 2" xfId="50349" xr:uid="{712F4EED-BE34-4D79-8D33-43E079098A8D}"/>
    <cellStyle name="Normal 12 8 2 8 4 3" xfId="50350" xr:uid="{BD4ABC7D-7864-4687-901D-C1F421D12C63}"/>
    <cellStyle name="Normal 12 8 2 8 5" xfId="7606" xr:uid="{13B00D5D-22C3-4E31-8B2F-7EC5A4C6F83E}"/>
    <cellStyle name="Normal 12 8 2 8 5 2" xfId="20416" xr:uid="{47BECCFB-9A32-4A37-B96B-FBACD37EEFBF}"/>
    <cellStyle name="Normal 12 8 2 8 5 2 2" xfId="50351" xr:uid="{2A6D7E25-71EA-485A-A5B0-81A39D16B0CE}"/>
    <cellStyle name="Normal 12 8 2 8 5 3" xfId="50352" xr:uid="{BFFE5AAD-44EF-430B-B567-64E668BF8CD0}"/>
    <cellStyle name="Normal 12 8 2 8 6" xfId="14926" xr:uid="{56CEDF90-74F5-4609-985E-38BE06233683}"/>
    <cellStyle name="Normal 12 8 2 8 6 2" xfId="50353" xr:uid="{67FAF7C4-9DAA-4BA6-B40C-0E8D8CC143A8}"/>
    <cellStyle name="Normal 12 8 2 8 7" xfId="50354" xr:uid="{91601FB7-FABB-4E95-B363-5AD70EAD8E03}"/>
    <cellStyle name="Normal 12 8 2 9" xfId="2157" xr:uid="{BF0CE576-2659-475F-9EDD-50B3D78AE6E7}"/>
    <cellStyle name="Normal 12 8 2 9 2" xfId="7647" xr:uid="{31497979-DAAD-4418-A4ED-3045CC5234FF}"/>
    <cellStyle name="Normal 12 8 2 9 2 2" xfId="20457" xr:uid="{D6C197C5-0CBB-4E7E-B50C-0AD0BEE8B3FC}"/>
    <cellStyle name="Normal 12 8 2 9 2 2 2" xfId="50355" xr:uid="{7C769301-A3AA-45A6-BF9A-72F17908E129}"/>
    <cellStyle name="Normal 12 8 2 9 2 3" xfId="50356" xr:uid="{A9280D7F-C8FF-4703-A7B6-41D23F40902E}"/>
    <cellStyle name="Normal 12 8 2 9 3" xfId="14967" xr:uid="{B85FB7EA-DA57-4A1F-A850-6EC50830FBFC}"/>
    <cellStyle name="Normal 12 8 2 9 3 2" xfId="50357" xr:uid="{138608A1-5753-4BF9-84B0-ED5B69EDBCF5}"/>
    <cellStyle name="Normal 12 8 2 9 4" xfId="50358" xr:uid="{F5A74A9F-652E-4B7B-977B-A42C48C0FB7A}"/>
    <cellStyle name="Normal 12 8 3" xfId="346" xr:uid="{0DF9B5E7-0BB8-47ED-8EE5-BB2FE231335E}"/>
    <cellStyle name="Normal 12 8 3 10" xfId="5838" xr:uid="{88C1EAAA-4B47-45D6-AF02-9720AE98B3CC}"/>
    <cellStyle name="Normal 12 8 3 10 2" xfId="18648" xr:uid="{72A52222-BEC1-4E12-993B-F2F3CEB9B9B8}"/>
    <cellStyle name="Normal 12 8 3 10 2 2" xfId="50359" xr:uid="{617862A7-CB67-4A6C-81D2-5EC64C53B4C5}"/>
    <cellStyle name="Normal 12 8 3 10 3" xfId="50360" xr:uid="{B9426313-791B-4951-8C86-A4E74FEDF75F}"/>
    <cellStyle name="Normal 12 8 3 11" xfId="13158" xr:uid="{33FF8A09-5FC5-4258-8B12-F5C9462A314D}"/>
    <cellStyle name="Normal 12 8 3 11 2" xfId="50361" xr:uid="{75193604-A3E1-428D-8E4E-4F2F7E32B435}"/>
    <cellStyle name="Normal 12 8 3 12" xfId="50362" xr:uid="{13B8C036-B1CB-47B1-A37C-40EAD0213B05}"/>
    <cellStyle name="Normal 12 8 3 2" xfId="575" xr:uid="{EF6E96CD-E1F3-4935-ACF9-9EA2DC210C14}"/>
    <cellStyle name="Normal 12 8 3 2 2" xfId="974" xr:uid="{21984967-BB7A-4BDB-8378-11B4AB5802B6}"/>
    <cellStyle name="Normal 12 8 3 2 2 2" xfId="1869" xr:uid="{95B156D2-2235-46EC-9A24-F4EA70A60C8B}"/>
    <cellStyle name="Normal 12 8 3 2 2 2 2" xfId="3699" xr:uid="{79BC72F3-05D2-4FFE-845E-109C13E498DA}"/>
    <cellStyle name="Normal 12 8 3 2 2 2 2 2" xfId="9189" xr:uid="{027AC71C-74FE-46BF-A9BB-9870EAA6D0C2}"/>
    <cellStyle name="Normal 12 8 3 2 2 2 2 2 2" xfId="21999" xr:uid="{80234F70-5EFE-40FD-8B09-2E44F8323414}"/>
    <cellStyle name="Normal 12 8 3 2 2 2 2 2 2 2" xfId="50363" xr:uid="{EF091EE6-E30D-4288-8B34-B18129820921}"/>
    <cellStyle name="Normal 12 8 3 2 2 2 2 2 3" xfId="50364" xr:uid="{28304890-3396-47EC-8763-1F695B44BCF0}"/>
    <cellStyle name="Normal 12 8 3 2 2 2 2 3" xfId="16509" xr:uid="{2292174E-14F2-4A63-9B6A-D2351FE18DF1}"/>
    <cellStyle name="Normal 12 8 3 2 2 2 2 3 2" xfId="50365" xr:uid="{23D67838-37F1-4A67-8288-9A4B695C1ED0}"/>
    <cellStyle name="Normal 12 8 3 2 2 2 2 4" xfId="50366" xr:uid="{B2DBC38D-B5AA-4F86-B899-56DB61B8DAC1}"/>
    <cellStyle name="Normal 12 8 3 2 2 2 3" xfId="5529" xr:uid="{28253D1B-3655-40F8-886C-51D50D0790BF}"/>
    <cellStyle name="Normal 12 8 3 2 2 2 3 2" xfId="11019" xr:uid="{A591E8C9-E0A5-460E-98D8-F378B9E50F17}"/>
    <cellStyle name="Normal 12 8 3 2 2 2 3 2 2" xfId="23829" xr:uid="{A2289034-735D-4F81-B304-645AD7E4C494}"/>
    <cellStyle name="Normal 12 8 3 2 2 2 3 2 2 2" xfId="50367" xr:uid="{61694505-B39A-4405-A32D-3A6BEA6A1704}"/>
    <cellStyle name="Normal 12 8 3 2 2 2 3 2 3" xfId="50368" xr:uid="{DB900750-BD0C-42BE-81C8-8676CACBE24E}"/>
    <cellStyle name="Normal 12 8 3 2 2 2 3 3" xfId="18339" xr:uid="{1F0A0F6E-7595-48AD-B602-EBFA48C651CA}"/>
    <cellStyle name="Normal 12 8 3 2 2 2 3 3 2" xfId="50369" xr:uid="{1A3E1A8C-0C82-4E40-9459-395BA53F30F0}"/>
    <cellStyle name="Normal 12 8 3 2 2 2 3 4" xfId="50370" xr:uid="{B2035800-C623-46B8-BF41-E14868AF1B0E}"/>
    <cellStyle name="Normal 12 8 3 2 2 2 4" xfId="12849" xr:uid="{8B207308-BA06-49B5-ABFB-03532B42046A}"/>
    <cellStyle name="Normal 12 8 3 2 2 2 4 2" xfId="25659" xr:uid="{DD3C7A58-AD89-4293-A0AC-31CC6F971579}"/>
    <cellStyle name="Normal 12 8 3 2 2 2 4 2 2" xfId="50371" xr:uid="{87F7C503-655B-4C59-ABD3-F561B2CA5981}"/>
    <cellStyle name="Normal 12 8 3 2 2 2 4 3" xfId="50372" xr:uid="{17CCF7A8-251F-44DA-A808-141BAF670F98}"/>
    <cellStyle name="Normal 12 8 3 2 2 2 5" xfId="7359" xr:uid="{0D921EBF-5064-4927-92F3-92A2150C3F77}"/>
    <cellStyle name="Normal 12 8 3 2 2 2 5 2" xfId="20169" xr:uid="{85E4BE1F-3664-4BC6-BD77-511C8B517E44}"/>
    <cellStyle name="Normal 12 8 3 2 2 2 5 2 2" xfId="50373" xr:uid="{A5EE2796-CB97-43F6-A5F4-C1C31C7A5428}"/>
    <cellStyle name="Normal 12 8 3 2 2 2 5 3" xfId="50374" xr:uid="{3BBE4850-E4F8-459D-9E36-C4B8F53E6BFC}"/>
    <cellStyle name="Normal 12 8 3 2 2 2 6" xfId="14679" xr:uid="{B291F444-B7F0-4656-95D0-34E4ADAA1C21}"/>
    <cellStyle name="Normal 12 8 3 2 2 2 6 2" xfId="50375" xr:uid="{4BAB55EF-3443-4455-95C0-25456D486CFE}"/>
    <cellStyle name="Normal 12 8 3 2 2 2 7" xfId="50376" xr:uid="{87F92F09-D08A-446A-BF0E-16462F413E96}"/>
    <cellStyle name="Normal 12 8 3 2 2 3" xfId="2805" xr:uid="{B00485A5-FFFE-4A6C-BAB4-07F1530CC6F4}"/>
    <cellStyle name="Normal 12 8 3 2 2 3 2" xfId="8295" xr:uid="{31FD4F2E-4BDE-4FC7-85A9-3C854E6652DA}"/>
    <cellStyle name="Normal 12 8 3 2 2 3 2 2" xfId="21105" xr:uid="{8D797F59-1CD2-470A-AC39-81513EB0C981}"/>
    <cellStyle name="Normal 12 8 3 2 2 3 2 2 2" xfId="50377" xr:uid="{6B7EC098-77BE-4957-ABE1-F6ED8E864D63}"/>
    <cellStyle name="Normal 12 8 3 2 2 3 2 3" xfId="50378" xr:uid="{BB698C7C-590A-4C15-AE04-B712660E33FF}"/>
    <cellStyle name="Normal 12 8 3 2 2 3 3" xfId="15615" xr:uid="{C8396A89-09CB-4CA0-BC86-289375F05315}"/>
    <cellStyle name="Normal 12 8 3 2 2 3 3 2" xfId="50379" xr:uid="{2C527064-4D0F-464C-B0B6-CE211AD16FB9}"/>
    <cellStyle name="Normal 12 8 3 2 2 3 4" xfId="50380" xr:uid="{CC285EF4-4CFD-4B15-8262-B40AB12C054A}"/>
    <cellStyle name="Normal 12 8 3 2 2 4" xfId="4635" xr:uid="{254FBD9F-16A5-408D-BF96-DE82C866015E}"/>
    <cellStyle name="Normal 12 8 3 2 2 4 2" xfId="10125" xr:uid="{64708E0E-29DC-46FE-965B-430475E267E7}"/>
    <cellStyle name="Normal 12 8 3 2 2 4 2 2" xfId="22935" xr:uid="{000FA369-AB7F-4B57-9879-264157932635}"/>
    <cellStyle name="Normal 12 8 3 2 2 4 2 2 2" xfId="50381" xr:uid="{D0E55FD7-059C-463E-A9DE-EC2B1CC866E3}"/>
    <cellStyle name="Normal 12 8 3 2 2 4 2 3" xfId="50382" xr:uid="{BAA9B5C8-9009-41F2-A7EB-958B343E4586}"/>
    <cellStyle name="Normal 12 8 3 2 2 4 3" xfId="17445" xr:uid="{7E188FB5-1C91-439E-9D43-A4676F114724}"/>
    <cellStyle name="Normal 12 8 3 2 2 4 3 2" xfId="50383" xr:uid="{600FD614-2EF9-40E2-AAC4-5A14699096DA}"/>
    <cellStyle name="Normal 12 8 3 2 2 4 4" xfId="50384" xr:uid="{A391DB9B-6B57-4FB0-BC9A-8715BA70C8DD}"/>
    <cellStyle name="Normal 12 8 3 2 2 5" xfId="11955" xr:uid="{8B377529-0692-4487-8A8C-D197C32B891E}"/>
    <cellStyle name="Normal 12 8 3 2 2 5 2" xfId="24765" xr:uid="{E2D865D2-C9C0-435A-AAB6-69583341E6AE}"/>
    <cellStyle name="Normal 12 8 3 2 2 5 2 2" xfId="50385" xr:uid="{363527AB-7CC5-4A7C-9098-1D2689FAC614}"/>
    <cellStyle name="Normal 12 8 3 2 2 5 3" xfId="50386" xr:uid="{4F170FB1-3B38-43A5-8718-55E105288755}"/>
    <cellStyle name="Normal 12 8 3 2 2 6" xfId="6465" xr:uid="{14A76B16-AC26-41B8-BBFF-22118E7F5BB0}"/>
    <cellStyle name="Normal 12 8 3 2 2 6 2" xfId="19275" xr:uid="{C360A515-7CC4-4E6D-8DC9-C7F5D362637B}"/>
    <cellStyle name="Normal 12 8 3 2 2 6 2 2" xfId="50387" xr:uid="{9D88A3B8-7CB8-43E2-B3B8-6DB19E3E7D5C}"/>
    <cellStyle name="Normal 12 8 3 2 2 6 3" xfId="50388" xr:uid="{1E98F6FD-62C1-43C3-8332-029DAA128574}"/>
    <cellStyle name="Normal 12 8 3 2 2 7" xfId="13785" xr:uid="{72294577-969B-4E99-8BB6-CC4D774ADABA}"/>
    <cellStyle name="Normal 12 8 3 2 2 7 2" xfId="50389" xr:uid="{E9F91C1B-EA4C-48A7-9209-71E72C9F7571}"/>
    <cellStyle name="Normal 12 8 3 2 2 8" xfId="50390" xr:uid="{9689384C-029D-49E1-BE46-72416CECDA09}"/>
    <cellStyle name="Normal 12 8 3 2 3" xfId="1470" xr:uid="{7BABF4EF-A6D1-4298-B1D7-F4ED3C04F9AB}"/>
    <cellStyle name="Normal 12 8 3 2 3 2" xfId="3300" xr:uid="{12D4EF85-CC90-490F-B77A-DA64FAC160B2}"/>
    <cellStyle name="Normal 12 8 3 2 3 2 2" xfId="8790" xr:uid="{B2B7982C-F17B-4F56-A161-39D529DA51CE}"/>
    <cellStyle name="Normal 12 8 3 2 3 2 2 2" xfId="21600" xr:uid="{56D94D12-D3AC-4F8D-B19A-E9B2088BDF50}"/>
    <cellStyle name="Normal 12 8 3 2 3 2 2 2 2" xfId="50391" xr:uid="{83009EBF-3794-45A8-AEFF-9E555215A0EA}"/>
    <cellStyle name="Normal 12 8 3 2 3 2 2 3" xfId="50392" xr:uid="{669C5E6E-95C9-4DB9-B3DE-0FE016DFCB45}"/>
    <cellStyle name="Normal 12 8 3 2 3 2 3" xfId="16110" xr:uid="{93C0AA96-96A7-49A6-9139-95BED3CADBAE}"/>
    <cellStyle name="Normal 12 8 3 2 3 2 3 2" xfId="50393" xr:uid="{CB2F69DA-BC68-492A-A9B0-1DADCC7988F1}"/>
    <cellStyle name="Normal 12 8 3 2 3 2 4" xfId="50394" xr:uid="{247143E6-D713-4B20-97A2-5E56DF22596C}"/>
    <cellStyle name="Normal 12 8 3 2 3 3" xfId="5130" xr:uid="{6F3871D2-6677-4B0C-93D4-9C768A5891A4}"/>
    <cellStyle name="Normal 12 8 3 2 3 3 2" xfId="10620" xr:uid="{D1618637-29F7-4967-BACB-AD564F20836C}"/>
    <cellStyle name="Normal 12 8 3 2 3 3 2 2" xfId="23430" xr:uid="{CA7829A6-89D4-4D4B-914C-84E194CEE0C1}"/>
    <cellStyle name="Normal 12 8 3 2 3 3 2 2 2" xfId="50395" xr:uid="{08AEF382-71BC-473A-802B-BF2A63106CF0}"/>
    <cellStyle name="Normal 12 8 3 2 3 3 2 3" xfId="50396" xr:uid="{98B89512-D910-4AD2-BA26-099C4C1E127E}"/>
    <cellStyle name="Normal 12 8 3 2 3 3 3" xfId="17940" xr:uid="{32B7C30C-CACE-42BC-9D81-B3C8D95C2280}"/>
    <cellStyle name="Normal 12 8 3 2 3 3 3 2" xfId="50397" xr:uid="{F2A6A6CC-2888-4AC9-8D3C-5E2999F4FE1A}"/>
    <cellStyle name="Normal 12 8 3 2 3 3 4" xfId="50398" xr:uid="{4D5A5BBA-9C5B-49CB-BD7F-273060F0B390}"/>
    <cellStyle name="Normal 12 8 3 2 3 4" xfId="12450" xr:uid="{2463FAA4-7482-4DE8-AF3E-9FFD3EE29AB3}"/>
    <cellStyle name="Normal 12 8 3 2 3 4 2" xfId="25260" xr:uid="{5A68F738-21E8-4A42-B2A0-77981AF125B4}"/>
    <cellStyle name="Normal 12 8 3 2 3 4 2 2" xfId="50399" xr:uid="{AACDE060-B02B-49BC-AB49-06DA37FC4B3A}"/>
    <cellStyle name="Normal 12 8 3 2 3 4 3" xfId="50400" xr:uid="{E2082351-13F7-4D46-80B9-EF4DE2D89D32}"/>
    <cellStyle name="Normal 12 8 3 2 3 5" xfId="6960" xr:uid="{A3D5C375-F165-4017-AA3F-DD747448E09D}"/>
    <cellStyle name="Normal 12 8 3 2 3 5 2" xfId="19770" xr:uid="{BE952183-A1B8-48BF-987C-F5DD6B4B5F99}"/>
    <cellStyle name="Normal 12 8 3 2 3 5 2 2" xfId="50401" xr:uid="{6277CEB4-85E5-425B-8286-9927B4D9C08E}"/>
    <cellStyle name="Normal 12 8 3 2 3 5 3" xfId="50402" xr:uid="{67259BB5-6E81-4201-864F-D20B1971EDAC}"/>
    <cellStyle name="Normal 12 8 3 2 3 6" xfId="14280" xr:uid="{EAE321B4-F42A-41F2-85BF-E6FE8FF5374C}"/>
    <cellStyle name="Normal 12 8 3 2 3 6 2" xfId="50403" xr:uid="{C766FF44-B43C-4BA5-9D27-5F982DFAE140}"/>
    <cellStyle name="Normal 12 8 3 2 3 7" xfId="50404" xr:uid="{B7C73133-1DA9-4DDE-8A41-16604CBD21F8}"/>
    <cellStyle name="Normal 12 8 3 2 4" xfId="2406" xr:uid="{868E235A-F1C9-4368-A0CB-9BB475874DDB}"/>
    <cellStyle name="Normal 12 8 3 2 4 2" xfId="7896" xr:uid="{175B3BDF-1C7A-4C4B-B7A7-6E30FBF2BA09}"/>
    <cellStyle name="Normal 12 8 3 2 4 2 2" xfId="20706" xr:uid="{621719C7-2313-476F-9DFC-068AF4E7F579}"/>
    <cellStyle name="Normal 12 8 3 2 4 2 2 2" xfId="50405" xr:uid="{08275ECF-FA28-48C1-AAC7-D508027D3B18}"/>
    <cellStyle name="Normal 12 8 3 2 4 2 3" xfId="50406" xr:uid="{9AA4F784-EB26-4BF2-BFE5-44FB4F299689}"/>
    <cellStyle name="Normal 12 8 3 2 4 3" xfId="15216" xr:uid="{22C10B64-51EB-4DF3-BDAA-1668CDB82FF4}"/>
    <cellStyle name="Normal 12 8 3 2 4 3 2" xfId="50407" xr:uid="{EE54198D-1F53-41A0-8EF0-3FE428FAA54A}"/>
    <cellStyle name="Normal 12 8 3 2 4 4" xfId="50408" xr:uid="{99E351A8-5786-497D-BFC8-40C2183BAFE7}"/>
    <cellStyle name="Normal 12 8 3 2 5" xfId="4236" xr:uid="{4A8728D5-C3D0-4E74-AD18-988B55B68971}"/>
    <cellStyle name="Normal 12 8 3 2 5 2" xfId="9726" xr:uid="{627D2541-E87E-412F-A199-35DA5AD340C9}"/>
    <cellStyle name="Normal 12 8 3 2 5 2 2" xfId="22536" xr:uid="{591777C4-3DB2-4216-AFB3-08E08B761B98}"/>
    <cellStyle name="Normal 12 8 3 2 5 2 2 2" xfId="50409" xr:uid="{274F40EB-34F4-436B-930E-39DE923EDCA4}"/>
    <cellStyle name="Normal 12 8 3 2 5 2 3" xfId="50410" xr:uid="{0B5A9AF2-3AF4-4BF5-A875-9ABC770F5311}"/>
    <cellStyle name="Normal 12 8 3 2 5 3" xfId="17046" xr:uid="{3EC3D124-E091-4078-993C-31F278C388E0}"/>
    <cellStyle name="Normal 12 8 3 2 5 3 2" xfId="50411" xr:uid="{A15C11A5-E84A-403E-BB9F-5319364122F3}"/>
    <cellStyle name="Normal 12 8 3 2 5 4" xfId="50412" xr:uid="{EEDD57CB-C47F-4D4F-B279-B74EA93FDAD4}"/>
    <cellStyle name="Normal 12 8 3 2 6" xfId="11556" xr:uid="{40ED0287-19EB-416D-818B-FBA2ED0AA34B}"/>
    <cellStyle name="Normal 12 8 3 2 6 2" xfId="24366" xr:uid="{6A444AE7-3355-4683-A303-F1AC4F5D660B}"/>
    <cellStyle name="Normal 12 8 3 2 6 2 2" xfId="50413" xr:uid="{712A8142-7B75-49D5-916C-2C15FFDF8328}"/>
    <cellStyle name="Normal 12 8 3 2 6 3" xfId="50414" xr:uid="{0966BD19-678C-4B19-A886-054C1EA1C519}"/>
    <cellStyle name="Normal 12 8 3 2 7" xfId="6066" xr:uid="{7E9AA4C3-B286-422B-BC96-37ABA09FDD61}"/>
    <cellStyle name="Normal 12 8 3 2 7 2" xfId="18876" xr:uid="{454A96D2-AF9C-493F-9825-39D8E2647149}"/>
    <cellStyle name="Normal 12 8 3 2 7 2 2" xfId="50415" xr:uid="{2EDAA8BD-F09A-47A8-8C69-9F269FF93370}"/>
    <cellStyle name="Normal 12 8 3 2 7 3" xfId="50416" xr:uid="{A95D1BBF-9D20-430E-921F-2D4E467E3120}"/>
    <cellStyle name="Normal 12 8 3 2 8" xfId="13386" xr:uid="{BAFC881E-479D-49C6-93E6-0E31590269BF}"/>
    <cellStyle name="Normal 12 8 3 2 8 2" xfId="50417" xr:uid="{7CA88967-5CF3-4A57-9B7C-BCE5F50886C2}"/>
    <cellStyle name="Normal 12 8 3 2 9" xfId="50418" xr:uid="{ECB5DEFA-AF98-4B2F-9E50-4FBA4E83B90C}"/>
    <cellStyle name="Normal 12 8 3 3" xfId="707" xr:uid="{521AFC93-7414-4886-AA26-9F068B58D9CF}"/>
    <cellStyle name="Normal 12 8 3 3 2" xfId="1107" xr:uid="{906000F2-7C03-46D8-A226-C15DAF8646D2}"/>
    <cellStyle name="Normal 12 8 3 3 2 2" xfId="2002" xr:uid="{2FF71A9F-48F5-4657-BFA8-21FDFC9FFF76}"/>
    <cellStyle name="Normal 12 8 3 3 2 2 2" xfId="3832" xr:uid="{4E09C305-7767-4DD7-A900-CD5D438E645D}"/>
    <cellStyle name="Normal 12 8 3 3 2 2 2 2" xfId="9322" xr:uid="{948FA875-C914-4B11-8F2B-E996C83F9222}"/>
    <cellStyle name="Normal 12 8 3 3 2 2 2 2 2" xfId="22132" xr:uid="{21D74322-A2AD-4C80-89B5-A7AE4D93C0C8}"/>
    <cellStyle name="Normal 12 8 3 3 2 2 2 2 2 2" xfId="50419" xr:uid="{19950319-09E0-4FA9-8F10-4B9EFCE8ADC5}"/>
    <cellStyle name="Normal 12 8 3 3 2 2 2 2 3" xfId="50420" xr:uid="{16EA7568-04ED-4CCA-8B5F-5DD5DE356D95}"/>
    <cellStyle name="Normal 12 8 3 3 2 2 2 3" xfId="16642" xr:uid="{C206B5C3-5921-48AB-9427-3069AABFD16D}"/>
    <cellStyle name="Normal 12 8 3 3 2 2 2 3 2" xfId="50421" xr:uid="{AB7526D3-C619-4BCD-8B12-74EB0FA96401}"/>
    <cellStyle name="Normal 12 8 3 3 2 2 2 4" xfId="50422" xr:uid="{712B909D-D069-4063-9AC0-1427CAA0177A}"/>
    <cellStyle name="Normal 12 8 3 3 2 2 3" xfId="5662" xr:uid="{3E78C1A7-3C01-4608-8D90-871F14C8748E}"/>
    <cellStyle name="Normal 12 8 3 3 2 2 3 2" xfId="11152" xr:uid="{DB606181-09B1-46B1-AADD-ED5C12F73558}"/>
    <cellStyle name="Normal 12 8 3 3 2 2 3 2 2" xfId="23962" xr:uid="{E5F449CB-C4BA-409D-AE55-1D0491A93C79}"/>
    <cellStyle name="Normal 12 8 3 3 2 2 3 2 2 2" xfId="50423" xr:uid="{2DCF9C1E-6B4A-485A-A01F-6B434D8D9022}"/>
    <cellStyle name="Normal 12 8 3 3 2 2 3 2 3" xfId="50424" xr:uid="{B2C0502C-1278-4BA3-A359-CC2B1378B077}"/>
    <cellStyle name="Normal 12 8 3 3 2 2 3 3" xfId="18472" xr:uid="{713E12FD-0829-410B-BA05-AA0046E660A9}"/>
    <cellStyle name="Normal 12 8 3 3 2 2 3 3 2" xfId="50425" xr:uid="{13842BDB-A651-4CA0-B7E6-8E7D85736CEB}"/>
    <cellStyle name="Normal 12 8 3 3 2 2 3 4" xfId="50426" xr:uid="{826D382C-0349-461B-91AC-0885FC438029}"/>
    <cellStyle name="Normal 12 8 3 3 2 2 4" xfId="12982" xr:uid="{AB5AE964-3263-403B-B1F0-7EE72046077F}"/>
    <cellStyle name="Normal 12 8 3 3 2 2 4 2" xfId="25792" xr:uid="{86F88539-617F-40FD-8DAF-4BF0F3243343}"/>
    <cellStyle name="Normal 12 8 3 3 2 2 4 2 2" xfId="50427" xr:uid="{9B814DE0-CFD0-4054-8707-55A782A1C1A0}"/>
    <cellStyle name="Normal 12 8 3 3 2 2 4 3" xfId="50428" xr:uid="{075CC6CF-774C-4B17-B62F-790B8E9E78A8}"/>
    <cellStyle name="Normal 12 8 3 3 2 2 5" xfId="7492" xr:uid="{D039A973-BB74-46D9-9DB3-942F99DDF2A0}"/>
    <cellStyle name="Normal 12 8 3 3 2 2 5 2" xfId="20302" xr:uid="{A6F881B0-6736-4FF2-AF7E-33E7DD5C56CC}"/>
    <cellStyle name="Normal 12 8 3 3 2 2 5 2 2" xfId="50429" xr:uid="{C98596BD-970B-4197-BE19-F5E25AC3B8D7}"/>
    <cellStyle name="Normal 12 8 3 3 2 2 5 3" xfId="50430" xr:uid="{43257290-3DB0-426C-89FE-05C888F0A88B}"/>
    <cellStyle name="Normal 12 8 3 3 2 2 6" xfId="14812" xr:uid="{C99AADD5-B13B-49D1-B432-D929CB32056A}"/>
    <cellStyle name="Normal 12 8 3 3 2 2 6 2" xfId="50431" xr:uid="{D055A516-6772-4849-8AE7-E378504E6659}"/>
    <cellStyle name="Normal 12 8 3 3 2 2 7" xfId="50432" xr:uid="{7B041AB0-B5A5-4A23-8AB1-DCE7A4AFC850}"/>
    <cellStyle name="Normal 12 8 3 3 2 3" xfId="2938" xr:uid="{247E4998-8222-44D1-985B-4C5DCF296355}"/>
    <cellStyle name="Normal 12 8 3 3 2 3 2" xfId="8428" xr:uid="{B01DCEC0-38CB-43B4-B5DC-755B3939E89A}"/>
    <cellStyle name="Normal 12 8 3 3 2 3 2 2" xfId="21238" xr:uid="{A16681C2-F4D9-464D-AB96-585DF3162B3C}"/>
    <cellStyle name="Normal 12 8 3 3 2 3 2 2 2" xfId="50433" xr:uid="{491EA3CA-064F-41C7-95B4-B37C20E35F29}"/>
    <cellStyle name="Normal 12 8 3 3 2 3 2 3" xfId="50434" xr:uid="{0E0F292F-BEAC-476F-9B10-2D49F5709499}"/>
    <cellStyle name="Normal 12 8 3 3 2 3 3" xfId="15748" xr:uid="{A074ED1F-CD86-485F-A79F-6DBCAB4E2B52}"/>
    <cellStyle name="Normal 12 8 3 3 2 3 3 2" xfId="50435" xr:uid="{8FC8C723-5384-458F-AF91-964DAC2C1EA6}"/>
    <cellStyle name="Normal 12 8 3 3 2 3 4" xfId="50436" xr:uid="{3B3B4DED-7FE5-4FAA-BCDC-8558ECD6D93F}"/>
    <cellStyle name="Normal 12 8 3 3 2 4" xfId="4768" xr:uid="{3083BA2C-98E4-43A2-AFBA-EF194C857819}"/>
    <cellStyle name="Normal 12 8 3 3 2 4 2" xfId="10258" xr:uid="{0ED49EDE-BC1B-4C89-BCA2-998DB447EC40}"/>
    <cellStyle name="Normal 12 8 3 3 2 4 2 2" xfId="23068" xr:uid="{9555933E-ADD0-45C7-8CA7-881BB3CE8FCF}"/>
    <cellStyle name="Normal 12 8 3 3 2 4 2 2 2" xfId="50437" xr:uid="{4B9B9B66-EB1F-4F83-86B1-D7E6C7BFA9D8}"/>
    <cellStyle name="Normal 12 8 3 3 2 4 2 3" xfId="50438" xr:uid="{8CC67F33-A1B7-484D-94A8-D490C305858A}"/>
    <cellStyle name="Normal 12 8 3 3 2 4 3" xfId="17578" xr:uid="{088E2CED-6A6B-446F-8B85-D797404BDBE3}"/>
    <cellStyle name="Normal 12 8 3 3 2 4 3 2" xfId="50439" xr:uid="{3CDFE2C5-3850-4EA7-85C0-7ED26A63132F}"/>
    <cellStyle name="Normal 12 8 3 3 2 4 4" xfId="50440" xr:uid="{96738AE8-5E39-4F8A-AFB5-77F99F0CFC7F}"/>
    <cellStyle name="Normal 12 8 3 3 2 5" xfId="12088" xr:uid="{D32346B0-0BCC-4701-B774-ED525CD8CE38}"/>
    <cellStyle name="Normal 12 8 3 3 2 5 2" xfId="24898" xr:uid="{1B16DD54-7ACC-49A3-B7CF-3CC15C6D7782}"/>
    <cellStyle name="Normal 12 8 3 3 2 5 2 2" xfId="50441" xr:uid="{D4DB1B4C-4074-437A-B811-C0AA6AE9EE09}"/>
    <cellStyle name="Normal 12 8 3 3 2 5 3" xfId="50442" xr:uid="{3CEE3EF8-9F1F-4644-8DA9-97F929F21DF7}"/>
    <cellStyle name="Normal 12 8 3 3 2 6" xfId="6598" xr:uid="{AB03647B-FF02-4CD2-A298-B316AC4AACF8}"/>
    <cellStyle name="Normal 12 8 3 3 2 6 2" xfId="19408" xr:uid="{461833F3-9A48-4F93-97A7-EA997C1FB1FB}"/>
    <cellStyle name="Normal 12 8 3 3 2 6 2 2" xfId="50443" xr:uid="{48E3626E-F2DA-4123-9B6D-9BC2A29CF71E}"/>
    <cellStyle name="Normal 12 8 3 3 2 6 3" xfId="50444" xr:uid="{36CBAAFC-9B7E-4C5B-949C-9040EC63CAA6}"/>
    <cellStyle name="Normal 12 8 3 3 2 7" xfId="13918" xr:uid="{EF41FE3E-5140-4E81-B0BE-1BC0C5D167E1}"/>
    <cellStyle name="Normal 12 8 3 3 2 7 2" xfId="50445" xr:uid="{4F458B39-4C2F-4E30-AB30-CB8A28FEC91F}"/>
    <cellStyle name="Normal 12 8 3 3 2 8" xfId="50446" xr:uid="{412541CA-1778-4F49-9BB6-2B6A9702A465}"/>
    <cellStyle name="Normal 12 8 3 3 3" xfId="1602" xr:uid="{B9B96AF1-C8A6-44FD-B837-292312314A16}"/>
    <cellStyle name="Normal 12 8 3 3 3 2" xfId="3432" xr:uid="{285AE83E-9991-4EFF-A582-3EA505E75235}"/>
    <cellStyle name="Normal 12 8 3 3 3 2 2" xfId="8922" xr:uid="{E9788201-351D-4B17-A4A1-D9B9D385F20C}"/>
    <cellStyle name="Normal 12 8 3 3 3 2 2 2" xfId="21732" xr:uid="{63972133-7DCA-4817-868B-3ABDEBDFD4C3}"/>
    <cellStyle name="Normal 12 8 3 3 3 2 2 2 2" xfId="50447" xr:uid="{64C7FD1C-A78B-430A-BE19-DBFAAB752B0B}"/>
    <cellStyle name="Normal 12 8 3 3 3 2 2 3" xfId="50448" xr:uid="{6E734D17-500C-4948-AF05-00A1D3B02A06}"/>
    <cellStyle name="Normal 12 8 3 3 3 2 3" xfId="16242" xr:uid="{1EB6067E-9EB1-47EA-8A26-73167B5AF69C}"/>
    <cellStyle name="Normal 12 8 3 3 3 2 3 2" xfId="50449" xr:uid="{37001490-7B44-489F-8F43-9E1325031AF2}"/>
    <cellStyle name="Normal 12 8 3 3 3 2 4" xfId="50450" xr:uid="{CCB31D05-D6AC-4BB3-95FD-42C3FC9B51FA}"/>
    <cellStyle name="Normal 12 8 3 3 3 3" xfId="5262" xr:uid="{702B8D40-1AE8-45FE-9A44-6EAA8B49FAEE}"/>
    <cellStyle name="Normal 12 8 3 3 3 3 2" xfId="10752" xr:uid="{9532E47C-C09A-43C6-BECE-FCE7A1F8E198}"/>
    <cellStyle name="Normal 12 8 3 3 3 3 2 2" xfId="23562" xr:uid="{4CCA739E-D0D9-4269-A70C-B0506054E324}"/>
    <cellStyle name="Normal 12 8 3 3 3 3 2 2 2" xfId="50451" xr:uid="{0AA5A216-E0F6-49EB-BE8B-16031999EFA0}"/>
    <cellStyle name="Normal 12 8 3 3 3 3 2 3" xfId="50452" xr:uid="{9BB2ECE6-7F82-43FF-A833-89B4AC22FF21}"/>
    <cellStyle name="Normal 12 8 3 3 3 3 3" xfId="18072" xr:uid="{24C438C4-7024-4D6B-82F1-86E78EEA3EF6}"/>
    <cellStyle name="Normal 12 8 3 3 3 3 3 2" xfId="50453" xr:uid="{CE6A62E7-B336-4812-8C10-D2071C2958CD}"/>
    <cellStyle name="Normal 12 8 3 3 3 3 4" xfId="50454" xr:uid="{7B5E4DFF-BB62-4ACE-91E5-5E1F7B901D7E}"/>
    <cellStyle name="Normal 12 8 3 3 3 4" xfId="12582" xr:uid="{4E2321C3-CE4B-4539-961A-66E7AB985E9D}"/>
    <cellStyle name="Normal 12 8 3 3 3 4 2" xfId="25392" xr:uid="{1AB0D9FC-D62E-45E6-88EF-5739337F79E1}"/>
    <cellStyle name="Normal 12 8 3 3 3 4 2 2" xfId="50455" xr:uid="{1EFE5D56-1DF3-4B97-BC96-E31A85434763}"/>
    <cellStyle name="Normal 12 8 3 3 3 4 3" xfId="50456" xr:uid="{3669CD29-C3F4-4E40-A293-275FAE09892A}"/>
    <cellStyle name="Normal 12 8 3 3 3 5" xfId="7092" xr:uid="{58D424DF-3381-4836-9ADF-317583CFD736}"/>
    <cellStyle name="Normal 12 8 3 3 3 5 2" xfId="19902" xr:uid="{088876E4-A0EB-4489-8E5D-C1C083A18D4B}"/>
    <cellStyle name="Normal 12 8 3 3 3 5 2 2" xfId="50457" xr:uid="{9A27C806-730B-432C-A9F0-516A83D6C271}"/>
    <cellStyle name="Normal 12 8 3 3 3 5 3" xfId="50458" xr:uid="{30752D37-33EC-4AE1-834C-B891142D53DC}"/>
    <cellStyle name="Normal 12 8 3 3 3 6" xfId="14412" xr:uid="{A4D8CD88-BC05-4287-9854-5DEDFB84F32D}"/>
    <cellStyle name="Normal 12 8 3 3 3 6 2" xfId="50459" xr:uid="{AC9C037A-9A7B-4422-A063-5DDEDDCC2CA7}"/>
    <cellStyle name="Normal 12 8 3 3 3 7" xfId="50460" xr:uid="{C9E88A09-DBE3-432B-993D-FA2B3B375E44}"/>
    <cellStyle name="Normal 12 8 3 3 4" xfId="2538" xr:uid="{179C86B4-5EF4-4884-BC21-61A7406BFE92}"/>
    <cellStyle name="Normal 12 8 3 3 4 2" xfId="8028" xr:uid="{FF076A00-6CE7-4CF4-9C97-68E56F6F5856}"/>
    <cellStyle name="Normal 12 8 3 3 4 2 2" xfId="20838" xr:uid="{54C52903-5E9F-409C-9EE1-08425F2F1FF1}"/>
    <cellStyle name="Normal 12 8 3 3 4 2 2 2" xfId="50461" xr:uid="{56597EBD-2F3A-4C7A-AE87-C1B99E6F83DD}"/>
    <cellStyle name="Normal 12 8 3 3 4 2 3" xfId="50462" xr:uid="{12BB5615-B56D-4250-B1F0-162232747CA3}"/>
    <cellStyle name="Normal 12 8 3 3 4 3" xfId="15348" xr:uid="{88BBBB44-344B-4F18-8967-F46673F927BF}"/>
    <cellStyle name="Normal 12 8 3 3 4 3 2" xfId="50463" xr:uid="{6D4E69FF-9CD2-4B0A-8741-A8BABFD5820E}"/>
    <cellStyle name="Normal 12 8 3 3 4 4" xfId="50464" xr:uid="{553F23C8-84AD-42C3-AA2B-1EFEA71B5C34}"/>
    <cellStyle name="Normal 12 8 3 3 5" xfId="4368" xr:uid="{D6F3E923-735E-4435-ACA7-D3A8A3309D5B}"/>
    <cellStyle name="Normal 12 8 3 3 5 2" xfId="9858" xr:uid="{BDE5025E-7D39-4DE5-AFBF-C399D1BD97C6}"/>
    <cellStyle name="Normal 12 8 3 3 5 2 2" xfId="22668" xr:uid="{27CA5138-3EA5-4127-B99D-E00CBA2C84AD}"/>
    <cellStyle name="Normal 12 8 3 3 5 2 2 2" xfId="50465" xr:uid="{EB2B78DC-95A1-4E5B-B31F-C4801B4A3768}"/>
    <cellStyle name="Normal 12 8 3 3 5 2 3" xfId="50466" xr:uid="{6C726141-422E-4C42-915E-3CC66C292F4E}"/>
    <cellStyle name="Normal 12 8 3 3 5 3" xfId="17178" xr:uid="{B786363D-BA34-43FE-95AC-049D7074093E}"/>
    <cellStyle name="Normal 12 8 3 3 5 3 2" xfId="50467" xr:uid="{CD2102A7-E3B8-4C6A-A2F5-994C6599187C}"/>
    <cellStyle name="Normal 12 8 3 3 5 4" xfId="50468" xr:uid="{B2CE39DA-A6AF-4054-BD72-91F6D20178C5}"/>
    <cellStyle name="Normal 12 8 3 3 6" xfId="11688" xr:uid="{B6348416-25B0-403A-942E-5558E89356A9}"/>
    <cellStyle name="Normal 12 8 3 3 6 2" xfId="24498" xr:uid="{5EA27357-4C0A-4840-BCC3-69BF054D6A3B}"/>
    <cellStyle name="Normal 12 8 3 3 6 2 2" xfId="50469" xr:uid="{E619AE1D-8B32-44A8-8455-510EAD6EE508}"/>
    <cellStyle name="Normal 12 8 3 3 6 3" xfId="50470" xr:uid="{3E379595-2E63-4D3E-B1C9-7B85B2F15C98}"/>
    <cellStyle name="Normal 12 8 3 3 7" xfId="6198" xr:uid="{B28F9D80-6AA5-4533-A465-32547CF39B7C}"/>
    <cellStyle name="Normal 12 8 3 3 7 2" xfId="19008" xr:uid="{147F7F59-98EC-452E-9F6A-E316C742F330}"/>
    <cellStyle name="Normal 12 8 3 3 7 2 2" xfId="50471" xr:uid="{A509A23B-6BD3-4BCA-A93A-7E5B785531AB}"/>
    <cellStyle name="Normal 12 8 3 3 7 3" xfId="50472" xr:uid="{B7924FB4-9935-44CE-BF8D-4A08831AEF04}"/>
    <cellStyle name="Normal 12 8 3 3 8" xfId="13518" xr:uid="{BFAD33CA-63F2-4299-932D-CF310FFB4260}"/>
    <cellStyle name="Normal 12 8 3 3 8 2" xfId="50473" xr:uid="{48479C35-E3FB-4E1E-BA7D-CD5A583D0277}"/>
    <cellStyle name="Normal 12 8 3 3 9" xfId="50474" xr:uid="{7FD5920C-AC19-49DA-B641-FD954B5E5FAE}"/>
    <cellStyle name="Normal 12 8 3 4" xfId="482" xr:uid="{FF1AA642-01D2-4F6D-9A61-619E1B2C2863}"/>
    <cellStyle name="Normal 12 8 3 4 2" xfId="1377" xr:uid="{01856152-BBB8-4848-BE95-6AE2EB0B86DC}"/>
    <cellStyle name="Normal 12 8 3 4 2 2" xfId="3207" xr:uid="{AE0BABCF-AE90-483E-83F5-FD01A04C4BB3}"/>
    <cellStyle name="Normal 12 8 3 4 2 2 2" xfId="8697" xr:uid="{FE3A4A6F-2F0F-4275-87A5-17EA5980E5C1}"/>
    <cellStyle name="Normal 12 8 3 4 2 2 2 2" xfId="21507" xr:uid="{D4EDF483-8980-4314-880D-70E8F19499F6}"/>
    <cellStyle name="Normal 12 8 3 4 2 2 2 2 2" xfId="50475" xr:uid="{7ED75E61-301D-4AC0-A69B-2891A1F62688}"/>
    <cellStyle name="Normal 12 8 3 4 2 2 2 3" xfId="50476" xr:uid="{4414858E-3CC9-4FB4-8CBB-42340CD08D67}"/>
    <cellStyle name="Normal 12 8 3 4 2 2 3" xfId="16017" xr:uid="{5F7B192B-7938-4840-81E9-9C01DE59C0D2}"/>
    <cellStyle name="Normal 12 8 3 4 2 2 3 2" xfId="50477" xr:uid="{DBE4B804-D01D-4718-8474-15FE980FAC03}"/>
    <cellStyle name="Normal 12 8 3 4 2 2 4" xfId="50478" xr:uid="{3D3E8773-A0D7-46BF-BD14-9F2EFD6E3A54}"/>
    <cellStyle name="Normal 12 8 3 4 2 3" xfId="5037" xr:uid="{2F91620F-87A9-4A49-A215-F71AF96532CF}"/>
    <cellStyle name="Normal 12 8 3 4 2 3 2" xfId="10527" xr:uid="{20997845-DF30-4080-B815-F2E29656C113}"/>
    <cellStyle name="Normal 12 8 3 4 2 3 2 2" xfId="23337" xr:uid="{B29E1CA6-E7CE-4A97-B048-60F216D044F9}"/>
    <cellStyle name="Normal 12 8 3 4 2 3 2 2 2" xfId="50479" xr:uid="{34EBA657-7462-478F-B81B-168C18E0F735}"/>
    <cellStyle name="Normal 12 8 3 4 2 3 2 3" xfId="50480" xr:uid="{F9A137AC-FCFA-4C1A-B24F-244AA1DA8B57}"/>
    <cellStyle name="Normal 12 8 3 4 2 3 3" xfId="17847" xr:uid="{5239163A-2A0A-4395-AD52-3E02A6C9EB50}"/>
    <cellStyle name="Normal 12 8 3 4 2 3 3 2" xfId="50481" xr:uid="{1B8EE443-AAD1-4674-8E78-36F30DCD4B15}"/>
    <cellStyle name="Normal 12 8 3 4 2 3 4" xfId="50482" xr:uid="{8E53AEB7-C790-4890-B7D2-8815A7FAB81E}"/>
    <cellStyle name="Normal 12 8 3 4 2 4" xfId="12357" xr:uid="{9B5EEF79-B902-47DB-8360-CBAFCE1D5073}"/>
    <cellStyle name="Normal 12 8 3 4 2 4 2" xfId="25167" xr:uid="{1415F221-1F57-4320-9420-3D3A6CD03036}"/>
    <cellStyle name="Normal 12 8 3 4 2 4 2 2" xfId="50483" xr:uid="{34FBA867-2044-4F7E-BE8A-9EEFA8879EC1}"/>
    <cellStyle name="Normal 12 8 3 4 2 4 3" xfId="50484" xr:uid="{0CEB3B05-6139-48EA-8046-7BEBD2ABD10F}"/>
    <cellStyle name="Normal 12 8 3 4 2 5" xfId="6867" xr:uid="{D6F7B4FC-D4E8-4D4E-AC62-3592EE3070A7}"/>
    <cellStyle name="Normal 12 8 3 4 2 5 2" xfId="19677" xr:uid="{0B5E6FC8-4DF4-4CE2-BCA7-A324E44188A7}"/>
    <cellStyle name="Normal 12 8 3 4 2 5 2 2" xfId="50485" xr:uid="{0B40F574-7868-4270-A9EE-55DF95B8CD19}"/>
    <cellStyle name="Normal 12 8 3 4 2 5 3" xfId="50486" xr:uid="{C7D1AF6D-9542-4FB8-9996-D5757F340CFC}"/>
    <cellStyle name="Normal 12 8 3 4 2 6" xfId="14187" xr:uid="{8E931D1E-BFDC-4A81-AFE6-284C6B2C5052}"/>
    <cellStyle name="Normal 12 8 3 4 2 6 2" xfId="50487" xr:uid="{2574F0CD-8F58-4E29-8CB5-64DDD845E2D0}"/>
    <cellStyle name="Normal 12 8 3 4 2 7" xfId="50488" xr:uid="{AFD21836-6C56-4986-864E-FF298C83270D}"/>
    <cellStyle name="Normal 12 8 3 4 3" xfId="2313" xr:uid="{533D7E73-3B9D-408B-8798-05E29B9A4BD2}"/>
    <cellStyle name="Normal 12 8 3 4 3 2" xfId="7803" xr:uid="{7AD457A2-5162-40F6-AC76-BB2FD516BE88}"/>
    <cellStyle name="Normal 12 8 3 4 3 2 2" xfId="20613" xr:uid="{5783A3A0-DF44-4BD3-A6D2-BECF6917BF54}"/>
    <cellStyle name="Normal 12 8 3 4 3 2 2 2" xfId="50489" xr:uid="{19A5E1B1-16EF-4159-98D4-0AF40765E28D}"/>
    <cellStyle name="Normal 12 8 3 4 3 2 3" xfId="50490" xr:uid="{441B72FD-FC87-44C8-89F0-3E2F77D6D157}"/>
    <cellStyle name="Normal 12 8 3 4 3 3" xfId="15123" xr:uid="{827B5ACF-B4D7-441A-AF1D-04FB602F7073}"/>
    <cellStyle name="Normal 12 8 3 4 3 3 2" xfId="50491" xr:uid="{24C2FB60-F83E-421A-8C95-8C1984872705}"/>
    <cellStyle name="Normal 12 8 3 4 3 4" xfId="50492" xr:uid="{45EDB30B-6FDD-47FD-BDD2-E3A078E9540D}"/>
    <cellStyle name="Normal 12 8 3 4 4" xfId="4143" xr:uid="{BB65EF0A-74C6-4D6C-943A-AF736CA53F02}"/>
    <cellStyle name="Normal 12 8 3 4 4 2" xfId="9633" xr:uid="{7F3641F5-A12D-4F32-AF77-8777666BDB34}"/>
    <cellStyle name="Normal 12 8 3 4 4 2 2" xfId="22443" xr:uid="{8E61EBC0-D3F3-4F02-BD73-B877196A1735}"/>
    <cellStyle name="Normal 12 8 3 4 4 2 2 2" xfId="50493" xr:uid="{FCA594A8-287B-4ABB-9E1F-6FC32EFEC269}"/>
    <cellStyle name="Normal 12 8 3 4 4 2 3" xfId="50494" xr:uid="{811AD382-4AE3-467E-819C-EE2528ACD1A4}"/>
    <cellStyle name="Normal 12 8 3 4 4 3" xfId="16953" xr:uid="{CA640566-985C-4CFF-8162-AFCD3E6470CD}"/>
    <cellStyle name="Normal 12 8 3 4 4 3 2" xfId="50495" xr:uid="{9E982A6D-076F-488F-96F5-B11AE5735182}"/>
    <cellStyle name="Normal 12 8 3 4 4 4" xfId="50496" xr:uid="{79598DF5-62A4-4952-A0DA-B39CDAAB7610}"/>
    <cellStyle name="Normal 12 8 3 4 5" xfId="11463" xr:uid="{150A2DC4-7FBC-49EF-A3B6-C119B68D0DEF}"/>
    <cellStyle name="Normal 12 8 3 4 5 2" xfId="24273" xr:uid="{53FF7DE5-23D6-4877-B77F-232B24F6A914}"/>
    <cellStyle name="Normal 12 8 3 4 5 2 2" xfId="50497" xr:uid="{48F55145-D2D4-4D21-9A7F-4C1F14FFB228}"/>
    <cellStyle name="Normal 12 8 3 4 5 3" xfId="50498" xr:uid="{FBFF98A0-295A-4ED4-A301-F334E2B5B911}"/>
    <cellStyle name="Normal 12 8 3 4 6" xfId="5973" xr:uid="{71066938-27CF-4533-BB72-07A92005E43E}"/>
    <cellStyle name="Normal 12 8 3 4 6 2" xfId="18783" xr:uid="{D32CE8BA-BFC6-4846-A505-D8135663510B}"/>
    <cellStyle name="Normal 12 8 3 4 6 2 2" xfId="50499" xr:uid="{ACA7B05E-5E2F-44B0-8A06-76E8F08D80DD}"/>
    <cellStyle name="Normal 12 8 3 4 6 3" xfId="50500" xr:uid="{97A1EB7B-3979-4BEB-85D8-C7F7D62A6B83}"/>
    <cellStyle name="Normal 12 8 3 4 7" xfId="13293" xr:uid="{481937BC-06B5-488D-A4C1-E46B062EEC0B}"/>
    <cellStyle name="Normal 12 8 3 4 7 2" xfId="50501" xr:uid="{5234DA33-59A7-47D6-A58C-92011E3ABA15}"/>
    <cellStyle name="Normal 12 8 3 4 8" xfId="50502" xr:uid="{3ACFEDAD-8BC6-499B-9F36-BCF941E3AE88}"/>
    <cellStyle name="Normal 12 8 3 5" xfId="841" xr:uid="{C2E3B560-DCD0-4A5A-9520-643122E5A07B}"/>
    <cellStyle name="Normal 12 8 3 5 2" xfId="1736" xr:uid="{EBD197B0-D003-4220-B12D-2270F587DE7F}"/>
    <cellStyle name="Normal 12 8 3 5 2 2" xfId="3566" xr:uid="{CACBC304-AFEF-4183-8848-C6415D075A2E}"/>
    <cellStyle name="Normal 12 8 3 5 2 2 2" xfId="9056" xr:uid="{6EF1FC95-4EF8-4823-ADA2-295CF150D530}"/>
    <cellStyle name="Normal 12 8 3 5 2 2 2 2" xfId="21866" xr:uid="{06D2EBC5-2D42-4977-A6BA-D924C83D33D4}"/>
    <cellStyle name="Normal 12 8 3 5 2 2 2 2 2" xfId="50503" xr:uid="{8CDCAEE5-B06E-4DE2-9202-4F9AFF7A81F4}"/>
    <cellStyle name="Normal 12 8 3 5 2 2 2 3" xfId="50504" xr:uid="{1C76A14C-CB11-437F-A3B9-AE0AAAECB686}"/>
    <cellStyle name="Normal 12 8 3 5 2 2 3" xfId="16376" xr:uid="{701DFD37-B418-4555-9ACA-5ED478D1CF7F}"/>
    <cellStyle name="Normal 12 8 3 5 2 2 3 2" xfId="50505" xr:uid="{B5AF29E1-4A32-4F25-BBCB-6242D2401CCE}"/>
    <cellStyle name="Normal 12 8 3 5 2 2 4" xfId="50506" xr:uid="{A7D6C370-3531-42AF-B7CB-BA6E9C741389}"/>
    <cellStyle name="Normal 12 8 3 5 2 3" xfId="5396" xr:uid="{28D12B5E-FBDA-42A1-B27C-E28E4A0051A0}"/>
    <cellStyle name="Normal 12 8 3 5 2 3 2" xfId="10886" xr:uid="{4A0B5460-199C-4DBF-84DE-320BBFA5FD18}"/>
    <cellStyle name="Normal 12 8 3 5 2 3 2 2" xfId="23696" xr:uid="{0E2FB960-6873-4E60-80D7-B1C7AB12BD3F}"/>
    <cellStyle name="Normal 12 8 3 5 2 3 2 2 2" xfId="50507" xr:uid="{75AA4774-1AEB-4D29-9FB3-B3A8D0EC9A3C}"/>
    <cellStyle name="Normal 12 8 3 5 2 3 2 3" xfId="50508" xr:uid="{77D80A84-AF11-4975-93B8-0CFEE3A20CE5}"/>
    <cellStyle name="Normal 12 8 3 5 2 3 3" xfId="18206" xr:uid="{C3A1053A-25FF-4FDB-9340-DAD20CA215BC}"/>
    <cellStyle name="Normal 12 8 3 5 2 3 3 2" xfId="50509" xr:uid="{F0BA6EF1-E557-4B97-A437-04D16BC6F2D9}"/>
    <cellStyle name="Normal 12 8 3 5 2 3 4" xfId="50510" xr:uid="{52E522D9-FBFB-4722-AE6B-23F5D4B9A99B}"/>
    <cellStyle name="Normal 12 8 3 5 2 4" xfId="12716" xr:uid="{26085264-2A0F-4AED-AF14-F67832D9BED5}"/>
    <cellStyle name="Normal 12 8 3 5 2 4 2" xfId="25526" xr:uid="{96829AE4-BA2C-4CD1-8D2D-7A555CDAF619}"/>
    <cellStyle name="Normal 12 8 3 5 2 4 2 2" xfId="50511" xr:uid="{B68C48CA-16AE-4D08-B625-D3CFA8818003}"/>
    <cellStyle name="Normal 12 8 3 5 2 4 3" xfId="50512" xr:uid="{5850780D-724D-4DAE-B0AC-A3259898D43E}"/>
    <cellStyle name="Normal 12 8 3 5 2 5" xfId="7226" xr:uid="{79CCEF63-2E8A-42E5-BFCB-60AC46471E3A}"/>
    <cellStyle name="Normal 12 8 3 5 2 5 2" xfId="20036" xr:uid="{227D9862-83D5-4078-BAFF-B77231FAF353}"/>
    <cellStyle name="Normal 12 8 3 5 2 5 2 2" xfId="50513" xr:uid="{3529830F-F5DB-4063-9168-7CA9351052B6}"/>
    <cellStyle name="Normal 12 8 3 5 2 5 3" xfId="50514" xr:uid="{6E92D946-6873-49D1-8F63-F7C7D3A896E7}"/>
    <cellStyle name="Normal 12 8 3 5 2 6" xfId="14546" xr:uid="{8BEAEF3B-4BB1-47A7-AC66-0CF0CF604877}"/>
    <cellStyle name="Normal 12 8 3 5 2 6 2" xfId="50515" xr:uid="{9485123B-AE5A-4013-8584-DC04082C9EC2}"/>
    <cellStyle name="Normal 12 8 3 5 2 7" xfId="50516" xr:uid="{413AC5D4-74E1-4070-B000-99BA1D968F06}"/>
    <cellStyle name="Normal 12 8 3 5 3" xfId="2672" xr:uid="{7528C90D-045E-4A50-BB61-4E5EED73860C}"/>
    <cellStyle name="Normal 12 8 3 5 3 2" xfId="8162" xr:uid="{3AC50892-A52C-41B2-929E-90D05ADEC09C}"/>
    <cellStyle name="Normal 12 8 3 5 3 2 2" xfId="20972" xr:uid="{A3E0DF92-7A3A-4166-B339-A725124E9E54}"/>
    <cellStyle name="Normal 12 8 3 5 3 2 2 2" xfId="50517" xr:uid="{7987BF71-5602-4BBF-95C0-DDE7C642A4F7}"/>
    <cellStyle name="Normal 12 8 3 5 3 2 3" xfId="50518" xr:uid="{C1CAE305-2044-499F-8F82-91D42A3DE0B4}"/>
    <cellStyle name="Normal 12 8 3 5 3 3" xfId="15482" xr:uid="{DADF0C5D-A5E9-4D0C-9130-F802A3871750}"/>
    <cellStyle name="Normal 12 8 3 5 3 3 2" xfId="50519" xr:uid="{413D4F90-5D13-494A-BFD6-54C0A1E78085}"/>
    <cellStyle name="Normal 12 8 3 5 3 4" xfId="50520" xr:uid="{D5383579-DFD6-4CC3-BFBD-FCF41F2783A6}"/>
    <cellStyle name="Normal 12 8 3 5 4" xfId="4502" xr:uid="{96D82402-D70C-45C7-882B-E712B05317F9}"/>
    <cellStyle name="Normal 12 8 3 5 4 2" xfId="9992" xr:uid="{99B9FCBF-9445-40EC-80DF-25E9BEE8015F}"/>
    <cellStyle name="Normal 12 8 3 5 4 2 2" xfId="22802" xr:uid="{A6299A6C-A6D9-4D6A-8BAB-0D1826AD4B6A}"/>
    <cellStyle name="Normal 12 8 3 5 4 2 2 2" xfId="50521" xr:uid="{9604550C-B0ED-4A34-9E4B-312045E8F540}"/>
    <cellStyle name="Normal 12 8 3 5 4 2 3" xfId="50522" xr:uid="{24A78BFA-607B-4DF9-9A4C-CC16ED245426}"/>
    <cellStyle name="Normal 12 8 3 5 4 3" xfId="17312" xr:uid="{A6A76772-CD08-4632-BF86-89A86B5F8B06}"/>
    <cellStyle name="Normal 12 8 3 5 4 3 2" xfId="50523" xr:uid="{F623004E-896B-4361-91C8-D42DB1BBCF6D}"/>
    <cellStyle name="Normal 12 8 3 5 4 4" xfId="50524" xr:uid="{73260FEE-93CD-46BB-8794-91632F983206}"/>
    <cellStyle name="Normal 12 8 3 5 5" xfId="11822" xr:uid="{802DC107-9BD9-47D9-8AB3-1D1F37B42A94}"/>
    <cellStyle name="Normal 12 8 3 5 5 2" xfId="24632" xr:uid="{8A0214DD-D6CE-417C-947D-5BE44F5E21B2}"/>
    <cellStyle name="Normal 12 8 3 5 5 2 2" xfId="50525" xr:uid="{B53EF6C9-7C8D-4345-BD50-959B5619F37C}"/>
    <cellStyle name="Normal 12 8 3 5 5 3" xfId="50526" xr:uid="{E244A607-E9C1-4741-9482-FB0CC22B94DD}"/>
    <cellStyle name="Normal 12 8 3 5 6" xfId="6332" xr:uid="{D5CED632-8867-416B-961A-6D08DBA35B96}"/>
    <cellStyle name="Normal 12 8 3 5 6 2" xfId="19142" xr:uid="{C4EFEFCD-5430-44D5-A969-B49BDBC19016}"/>
    <cellStyle name="Normal 12 8 3 5 6 2 2" xfId="50527" xr:uid="{E6C7E3A8-D0BE-4780-91C5-2C1997648101}"/>
    <cellStyle name="Normal 12 8 3 5 6 3" xfId="50528" xr:uid="{F94DE9B2-D5F7-4B8C-9AC0-D87D254B212B}"/>
    <cellStyle name="Normal 12 8 3 5 7" xfId="13652" xr:uid="{A24F1614-9206-4079-B244-2BE6B9947753}"/>
    <cellStyle name="Normal 12 8 3 5 7 2" xfId="50529" xr:uid="{FEF0F3DA-BA22-485F-8B3E-AE317E4952F1}"/>
    <cellStyle name="Normal 12 8 3 5 8" xfId="50530" xr:uid="{F7E415A0-0B1E-4AA6-94F8-6D86A6D520B9}"/>
    <cellStyle name="Normal 12 8 3 6" xfId="1242" xr:uid="{F27A4D9C-C643-4580-9D0A-59FB6A296E0D}"/>
    <cellStyle name="Normal 12 8 3 6 2" xfId="3072" xr:uid="{8A346B2F-7061-4C71-94B4-6444D2DCCA7A}"/>
    <cellStyle name="Normal 12 8 3 6 2 2" xfId="8562" xr:uid="{A85EC61B-926D-480C-B028-B2A99F58E650}"/>
    <cellStyle name="Normal 12 8 3 6 2 2 2" xfId="21372" xr:uid="{368C3B44-F5D0-4E40-8706-122F6847F524}"/>
    <cellStyle name="Normal 12 8 3 6 2 2 2 2" xfId="50531" xr:uid="{39462761-4369-48C7-97C8-1E8AEACD85E6}"/>
    <cellStyle name="Normal 12 8 3 6 2 2 3" xfId="50532" xr:uid="{02B2AD6B-B70A-4EF4-9216-5E2A149018A4}"/>
    <cellStyle name="Normal 12 8 3 6 2 3" xfId="15882" xr:uid="{988DED9C-F607-44C9-B834-2E43BADE1062}"/>
    <cellStyle name="Normal 12 8 3 6 2 3 2" xfId="50533" xr:uid="{6D6B76A4-BFFD-476D-AA44-D4D8C03FE3E6}"/>
    <cellStyle name="Normal 12 8 3 6 2 4" xfId="50534" xr:uid="{6480F4C6-9795-4F89-B577-3727FA10032C}"/>
    <cellStyle name="Normal 12 8 3 6 3" xfId="4902" xr:uid="{33FE9A67-B8B3-444C-9A6C-235101E58198}"/>
    <cellStyle name="Normal 12 8 3 6 3 2" xfId="10392" xr:uid="{095661EE-06DF-4C35-8F74-A99BEA53EF93}"/>
    <cellStyle name="Normal 12 8 3 6 3 2 2" xfId="23202" xr:uid="{FEED502C-0CA1-42FF-A1BE-488C2D71B29F}"/>
    <cellStyle name="Normal 12 8 3 6 3 2 2 2" xfId="50535" xr:uid="{715616D5-818D-49F3-860B-A4BD9F20458B}"/>
    <cellStyle name="Normal 12 8 3 6 3 2 3" xfId="50536" xr:uid="{E3721E39-8B7B-42C5-B90E-49F7A2887686}"/>
    <cellStyle name="Normal 12 8 3 6 3 3" xfId="17712" xr:uid="{B473B95C-902F-4870-8E55-B94B8C52DC43}"/>
    <cellStyle name="Normal 12 8 3 6 3 3 2" xfId="50537" xr:uid="{6A4B222C-0374-41A0-8862-7528EF03D756}"/>
    <cellStyle name="Normal 12 8 3 6 3 4" xfId="50538" xr:uid="{EA9A5216-E956-4A65-8287-220AE3E3A1DE}"/>
    <cellStyle name="Normal 12 8 3 6 4" xfId="12222" xr:uid="{E00DA05A-023E-47C6-9962-E1318CD6555A}"/>
    <cellStyle name="Normal 12 8 3 6 4 2" xfId="25032" xr:uid="{090F1763-4ADA-414E-B280-72EC49AD8B52}"/>
    <cellStyle name="Normal 12 8 3 6 4 2 2" xfId="50539" xr:uid="{EFD17F02-75D1-4DFF-A464-88EED8244986}"/>
    <cellStyle name="Normal 12 8 3 6 4 3" xfId="50540" xr:uid="{BCC72B45-DCF9-4813-835E-EBA471FE6DE3}"/>
    <cellStyle name="Normal 12 8 3 6 5" xfId="6732" xr:uid="{EF46852A-47F0-48FE-877C-0E0C8B4B267F}"/>
    <cellStyle name="Normal 12 8 3 6 5 2" xfId="19542" xr:uid="{531459AF-3E4C-442F-A9EB-D64E854C4BD3}"/>
    <cellStyle name="Normal 12 8 3 6 5 2 2" xfId="50541" xr:uid="{AF4853E3-D475-4148-8EF0-2D3975AE1CAC}"/>
    <cellStyle name="Normal 12 8 3 6 5 3" xfId="50542" xr:uid="{8AD098A0-0FE5-490A-9137-3594841A5067}"/>
    <cellStyle name="Normal 12 8 3 6 6" xfId="14052" xr:uid="{964B27AA-D928-4419-806C-C5F6AD063ACF}"/>
    <cellStyle name="Normal 12 8 3 6 6 2" xfId="50543" xr:uid="{22CD4CE4-E400-4B15-885F-C1A0A835376C}"/>
    <cellStyle name="Normal 12 8 3 6 7" xfId="50544" xr:uid="{8343A3A0-01CA-4CBC-8A9E-BD577109BE79}"/>
    <cellStyle name="Normal 12 8 3 7" xfId="2178" xr:uid="{161E200E-0BBB-4126-884E-D8F1FB4EC435}"/>
    <cellStyle name="Normal 12 8 3 7 2" xfId="7668" xr:uid="{71C6666F-0BE1-41B5-B740-E8EDC14A053E}"/>
    <cellStyle name="Normal 12 8 3 7 2 2" xfId="20478" xr:uid="{97CB8E89-C5CE-4760-B28D-F9F0C5CD9C0E}"/>
    <cellStyle name="Normal 12 8 3 7 2 2 2" xfId="50545" xr:uid="{2EF9DC0F-CC94-432E-99EF-2A97CADC33BA}"/>
    <cellStyle name="Normal 12 8 3 7 2 3" xfId="50546" xr:uid="{917F35E8-772C-420C-ADB3-AB02A29D1434}"/>
    <cellStyle name="Normal 12 8 3 7 3" xfId="14988" xr:uid="{BE44067F-706D-4EA0-9B6D-17AC0BCAC680}"/>
    <cellStyle name="Normal 12 8 3 7 3 2" xfId="50547" xr:uid="{6E27ADA7-B0B0-41D6-B0B3-B2980866728A}"/>
    <cellStyle name="Normal 12 8 3 7 4" xfId="50548" xr:uid="{DFEC42D0-34E6-45BD-8475-51A76AEA60AA}"/>
    <cellStyle name="Normal 12 8 3 8" xfId="4008" xr:uid="{9B7A79A3-7ED0-4081-9628-E0C7BF53FA9B}"/>
    <cellStyle name="Normal 12 8 3 8 2" xfId="9498" xr:uid="{DBB63475-5D71-482A-B516-2B84D7FDC89B}"/>
    <cellStyle name="Normal 12 8 3 8 2 2" xfId="22308" xr:uid="{DF78EA68-CA7B-43C0-9288-843B6CEBF7E8}"/>
    <cellStyle name="Normal 12 8 3 8 2 2 2" xfId="50549" xr:uid="{76CE1FC9-A669-4C6B-8261-2E12C96436B5}"/>
    <cellStyle name="Normal 12 8 3 8 2 3" xfId="50550" xr:uid="{F14CDFDF-AC96-446D-BC99-40FFD80CAD3C}"/>
    <cellStyle name="Normal 12 8 3 8 3" xfId="16818" xr:uid="{80A5E713-FFF3-4BCD-964B-A0D0CACE1AFD}"/>
    <cellStyle name="Normal 12 8 3 8 3 2" xfId="50551" xr:uid="{70A2213C-B097-49DD-A410-EA8EC247003D}"/>
    <cellStyle name="Normal 12 8 3 8 4" xfId="50552" xr:uid="{DE2E0BDB-12C9-4015-92A8-934005D5F091}"/>
    <cellStyle name="Normal 12 8 3 9" xfId="11328" xr:uid="{B1410CF4-1946-4B54-828A-B17CD32F97DA}"/>
    <cellStyle name="Normal 12 8 3 9 2" xfId="24138" xr:uid="{6518793C-8416-40BD-9FFD-0061FA8F7A41}"/>
    <cellStyle name="Normal 12 8 3 9 2 2" xfId="50553" xr:uid="{66152515-A211-4A71-B001-1EC8713CC605}"/>
    <cellStyle name="Normal 12 8 3 9 3" xfId="50554" xr:uid="{9A136748-4058-4447-BA7D-818056A7BA6F}"/>
    <cellStyle name="Normal 12 8 4" xfId="397" xr:uid="{2649C263-6B17-4C9B-A752-7E98EEEC4DB1}"/>
    <cellStyle name="Normal 12 8 4 10" xfId="5889" xr:uid="{25BD2A17-B16C-4104-9E16-BCACF721FE1C}"/>
    <cellStyle name="Normal 12 8 4 10 2" xfId="18699" xr:uid="{3924AA79-7770-4A37-B844-ADF4F0574F5E}"/>
    <cellStyle name="Normal 12 8 4 10 2 2" xfId="50555" xr:uid="{F845C86A-D34A-4142-A47E-12E439F3ED07}"/>
    <cellStyle name="Normal 12 8 4 10 3" xfId="50556" xr:uid="{F8C41AF7-EF5A-44CB-8C64-2547B13FEEF2}"/>
    <cellStyle name="Normal 12 8 4 11" xfId="13209" xr:uid="{0F5A22B7-ACC7-4E43-B460-E2F414F552D7}"/>
    <cellStyle name="Normal 12 8 4 11 2" xfId="50557" xr:uid="{64095429-7A22-4B75-8E68-C8E15F3FA9DD}"/>
    <cellStyle name="Normal 12 8 4 12" xfId="50558" xr:uid="{ED7215D7-4C04-4BD9-BDBE-2F167267106A}"/>
    <cellStyle name="Normal 12 8 4 2" xfId="626" xr:uid="{96AF47CC-94D3-4ECF-B65F-7D28529F7B35}"/>
    <cellStyle name="Normal 12 8 4 2 2" xfId="1025" xr:uid="{19CE2D99-6EC7-46E3-BCF5-EDB370196171}"/>
    <cellStyle name="Normal 12 8 4 2 2 2" xfId="1920" xr:uid="{739E4665-ACD1-4BEE-9294-F29669B09352}"/>
    <cellStyle name="Normal 12 8 4 2 2 2 2" xfId="3750" xr:uid="{0F092621-FFD5-4657-9381-E2E0A73B27D2}"/>
    <cellStyle name="Normal 12 8 4 2 2 2 2 2" xfId="9240" xr:uid="{D08AE2AC-F88A-4912-88FB-1AF875E93185}"/>
    <cellStyle name="Normal 12 8 4 2 2 2 2 2 2" xfId="22050" xr:uid="{9253D1D0-183F-426D-8239-6F8829478312}"/>
    <cellStyle name="Normal 12 8 4 2 2 2 2 2 2 2" xfId="50559" xr:uid="{878459A0-D39D-48BD-969C-A0FA44EBD4D6}"/>
    <cellStyle name="Normal 12 8 4 2 2 2 2 2 3" xfId="50560" xr:uid="{100045D4-A17A-4BCC-9ACD-D02216D4FC7C}"/>
    <cellStyle name="Normal 12 8 4 2 2 2 2 3" xfId="16560" xr:uid="{4C6D0D37-879B-4247-A095-EE43AD9F8453}"/>
    <cellStyle name="Normal 12 8 4 2 2 2 2 3 2" xfId="50561" xr:uid="{FD48E048-DB70-4F69-A704-B6C5AD4F9401}"/>
    <cellStyle name="Normal 12 8 4 2 2 2 2 4" xfId="50562" xr:uid="{2BD1D47E-D8F0-4A3E-9538-385832F766B3}"/>
    <cellStyle name="Normal 12 8 4 2 2 2 3" xfId="5580" xr:uid="{8E044F08-8F6E-4F01-A9ED-3CCF38FB028B}"/>
    <cellStyle name="Normal 12 8 4 2 2 2 3 2" xfId="11070" xr:uid="{C02003D8-6B05-4A9C-ABF5-4AB5F6B13425}"/>
    <cellStyle name="Normal 12 8 4 2 2 2 3 2 2" xfId="23880" xr:uid="{452D9723-8BE6-40B9-B56A-0A02798A86DB}"/>
    <cellStyle name="Normal 12 8 4 2 2 2 3 2 2 2" xfId="50563" xr:uid="{8953ACE3-DABB-4B50-A887-CFA60F97BCA6}"/>
    <cellStyle name="Normal 12 8 4 2 2 2 3 2 3" xfId="50564" xr:uid="{2F5235ED-DFA1-4850-AC36-27E681E29C0E}"/>
    <cellStyle name="Normal 12 8 4 2 2 2 3 3" xfId="18390" xr:uid="{1262E357-7747-4115-B225-0FF2795A8E26}"/>
    <cellStyle name="Normal 12 8 4 2 2 2 3 3 2" xfId="50565" xr:uid="{AD37EA30-C110-4049-B303-BB0104B65CC4}"/>
    <cellStyle name="Normal 12 8 4 2 2 2 3 4" xfId="50566" xr:uid="{DEFB787C-ADDD-455D-A931-FFC98F607793}"/>
    <cellStyle name="Normal 12 8 4 2 2 2 4" xfId="12900" xr:uid="{7A279959-D082-47D1-96C3-D73BB6020910}"/>
    <cellStyle name="Normal 12 8 4 2 2 2 4 2" xfId="25710" xr:uid="{580D1FF4-1DBC-4D83-978A-7AE689FBD7C7}"/>
    <cellStyle name="Normal 12 8 4 2 2 2 4 2 2" xfId="50567" xr:uid="{49F1059B-6C62-408F-B835-9E929C137D0F}"/>
    <cellStyle name="Normal 12 8 4 2 2 2 4 3" xfId="50568" xr:uid="{D90D858C-F348-4A1D-A13D-6141B7E4A7FC}"/>
    <cellStyle name="Normal 12 8 4 2 2 2 5" xfId="7410" xr:uid="{5F95F3EF-7116-469F-AFFC-FA5350819911}"/>
    <cellStyle name="Normal 12 8 4 2 2 2 5 2" xfId="20220" xr:uid="{13483A81-152F-4A1C-BFA3-B0E31C710B6F}"/>
    <cellStyle name="Normal 12 8 4 2 2 2 5 2 2" xfId="50569" xr:uid="{3BAE2F32-67AD-48AA-92B9-F836D1F1FC50}"/>
    <cellStyle name="Normal 12 8 4 2 2 2 5 3" xfId="50570" xr:uid="{F15AC0C6-A224-45A9-A1B0-91DABBC89CCE}"/>
    <cellStyle name="Normal 12 8 4 2 2 2 6" xfId="14730" xr:uid="{C1FA559B-DE16-4689-908C-6A3E33FD2A56}"/>
    <cellStyle name="Normal 12 8 4 2 2 2 6 2" xfId="50571" xr:uid="{C69A7970-A8E2-451D-8A38-870BCC64015E}"/>
    <cellStyle name="Normal 12 8 4 2 2 2 7" xfId="50572" xr:uid="{5250C66C-81AC-408E-B8CE-6268426376D7}"/>
    <cellStyle name="Normal 12 8 4 2 2 3" xfId="2856" xr:uid="{61F9B9F0-1C2C-4695-85E8-BE5950739A95}"/>
    <cellStyle name="Normal 12 8 4 2 2 3 2" xfId="8346" xr:uid="{51EB5E8A-13D8-4DD3-8A27-F15B2E80FF61}"/>
    <cellStyle name="Normal 12 8 4 2 2 3 2 2" xfId="21156" xr:uid="{CA80280A-E7A1-434B-95CA-24B536EEC029}"/>
    <cellStyle name="Normal 12 8 4 2 2 3 2 2 2" xfId="50573" xr:uid="{724457A5-F69F-4459-A367-82B6B24DF854}"/>
    <cellStyle name="Normal 12 8 4 2 2 3 2 3" xfId="50574" xr:uid="{E37A951E-D28B-4E06-ADCA-E1588246F8C8}"/>
    <cellStyle name="Normal 12 8 4 2 2 3 3" xfId="15666" xr:uid="{C88ED61B-BA14-422E-AD69-19805F5F31CE}"/>
    <cellStyle name="Normal 12 8 4 2 2 3 3 2" xfId="50575" xr:uid="{6DDC6805-656D-4988-BC92-EF0350221786}"/>
    <cellStyle name="Normal 12 8 4 2 2 3 4" xfId="50576" xr:uid="{DAD8B17E-60C1-4C89-AB13-462E817F878E}"/>
    <cellStyle name="Normal 12 8 4 2 2 4" xfId="4686" xr:uid="{2302FC2E-FB6F-42B9-816D-A0C2EF40AF84}"/>
    <cellStyle name="Normal 12 8 4 2 2 4 2" xfId="10176" xr:uid="{9CFAB682-EB11-4459-99DC-D773F559620F}"/>
    <cellStyle name="Normal 12 8 4 2 2 4 2 2" xfId="22986" xr:uid="{E6E667CC-7897-458E-A904-F35028E5FFAC}"/>
    <cellStyle name="Normal 12 8 4 2 2 4 2 2 2" xfId="50577" xr:uid="{BB05C52B-1F05-4497-A708-C96D263162C1}"/>
    <cellStyle name="Normal 12 8 4 2 2 4 2 3" xfId="50578" xr:uid="{3EE342B5-DD84-47B2-BA91-4604C9E3E1F7}"/>
    <cellStyle name="Normal 12 8 4 2 2 4 3" xfId="17496" xr:uid="{5BE72761-0D99-4631-9815-2F4F9B0A2A6F}"/>
    <cellStyle name="Normal 12 8 4 2 2 4 3 2" xfId="50579" xr:uid="{BAA4E396-EEA6-45CC-9D88-B107259E077A}"/>
    <cellStyle name="Normal 12 8 4 2 2 4 4" xfId="50580" xr:uid="{E9822141-E105-4B5C-8E51-613C2EC0FA69}"/>
    <cellStyle name="Normal 12 8 4 2 2 5" xfId="12006" xr:uid="{B120A30F-6680-4961-BEF6-675A49417333}"/>
    <cellStyle name="Normal 12 8 4 2 2 5 2" xfId="24816" xr:uid="{F074EC73-85E3-4DB2-814A-D23F20A2E053}"/>
    <cellStyle name="Normal 12 8 4 2 2 5 2 2" xfId="50581" xr:uid="{5BBBACFF-1AA1-4877-B132-9AA6CFE56D71}"/>
    <cellStyle name="Normal 12 8 4 2 2 5 3" xfId="50582" xr:uid="{467F4DF9-3FF1-4266-91AF-9E32D6DCF921}"/>
    <cellStyle name="Normal 12 8 4 2 2 6" xfId="6516" xr:uid="{5D6B11CA-19D7-4416-9F3E-58DA5ED76C42}"/>
    <cellStyle name="Normal 12 8 4 2 2 6 2" xfId="19326" xr:uid="{3491956A-8471-4B4A-9F14-E30B6C8EC545}"/>
    <cellStyle name="Normal 12 8 4 2 2 6 2 2" xfId="50583" xr:uid="{DE58C16C-3CAC-4102-B6E1-6FDD1794D7B3}"/>
    <cellStyle name="Normal 12 8 4 2 2 6 3" xfId="50584" xr:uid="{16D9FB15-92F5-470C-B116-C2B30E319A5A}"/>
    <cellStyle name="Normal 12 8 4 2 2 7" xfId="13836" xr:uid="{822CB4F6-DBC8-4BDA-9494-6EF60B5BEDCC}"/>
    <cellStyle name="Normal 12 8 4 2 2 7 2" xfId="50585" xr:uid="{63A2C952-D836-46C9-A6D2-06AD43B0B5E0}"/>
    <cellStyle name="Normal 12 8 4 2 2 8" xfId="50586" xr:uid="{16319B20-F3B5-44AC-9D08-0FA060F1F155}"/>
    <cellStyle name="Normal 12 8 4 2 3" xfId="1521" xr:uid="{B237BE7A-7D4C-49CB-A5B0-7BC1596D92C7}"/>
    <cellStyle name="Normal 12 8 4 2 3 2" xfId="3351" xr:uid="{C0607257-BD69-41E2-BF0E-F4EEFC4C4E84}"/>
    <cellStyle name="Normal 12 8 4 2 3 2 2" xfId="8841" xr:uid="{ECA75F24-7BF5-44A3-8302-AEE8DA909BEF}"/>
    <cellStyle name="Normal 12 8 4 2 3 2 2 2" xfId="21651" xr:uid="{A61398FE-94F6-45A1-BF4F-4A682E06A7FB}"/>
    <cellStyle name="Normal 12 8 4 2 3 2 2 2 2" xfId="50587" xr:uid="{6A10834F-16DB-47D1-B33D-D373A7B1415C}"/>
    <cellStyle name="Normal 12 8 4 2 3 2 2 3" xfId="50588" xr:uid="{B4817069-4774-43BC-AB65-D65A455441B8}"/>
    <cellStyle name="Normal 12 8 4 2 3 2 3" xfId="16161" xr:uid="{4B94F8F1-61F3-4622-B726-9CCA1620C61B}"/>
    <cellStyle name="Normal 12 8 4 2 3 2 3 2" xfId="50589" xr:uid="{43F7A197-86D3-4BFB-A959-4D2953FA9AEB}"/>
    <cellStyle name="Normal 12 8 4 2 3 2 4" xfId="50590" xr:uid="{9DE78252-FDFD-414F-8068-3BEB62764116}"/>
    <cellStyle name="Normal 12 8 4 2 3 3" xfId="5181" xr:uid="{499D00AF-BC6B-424E-B684-2CA8FC4BAC97}"/>
    <cellStyle name="Normal 12 8 4 2 3 3 2" xfId="10671" xr:uid="{914F89AA-85D5-4C47-B595-20FD1B055BE3}"/>
    <cellStyle name="Normal 12 8 4 2 3 3 2 2" xfId="23481" xr:uid="{22D325C1-812A-4737-A538-6EE57B54B563}"/>
    <cellStyle name="Normal 12 8 4 2 3 3 2 2 2" xfId="50591" xr:uid="{1EACB74A-4B6F-4CC6-AC75-C4D97806C745}"/>
    <cellStyle name="Normal 12 8 4 2 3 3 2 3" xfId="50592" xr:uid="{700F6234-48A1-4092-815C-49A32F4CE800}"/>
    <cellStyle name="Normal 12 8 4 2 3 3 3" xfId="17991" xr:uid="{5442ECA6-D6D2-46F4-B99D-588A2F5EBDBA}"/>
    <cellStyle name="Normal 12 8 4 2 3 3 3 2" xfId="50593" xr:uid="{24B5C569-2768-4436-A0AC-9CE0BA121A8F}"/>
    <cellStyle name="Normal 12 8 4 2 3 3 4" xfId="50594" xr:uid="{8385E7F6-DC66-453B-8C39-FB92F2EB9DEE}"/>
    <cellStyle name="Normal 12 8 4 2 3 4" xfId="12501" xr:uid="{EE3A6BA0-7545-4833-B38B-C3D3E31D7722}"/>
    <cellStyle name="Normal 12 8 4 2 3 4 2" xfId="25311" xr:uid="{A0C16564-BA50-4D68-A750-5BFDCD230016}"/>
    <cellStyle name="Normal 12 8 4 2 3 4 2 2" xfId="50595" xr:uid="{888909AA-7116-47CA-B6C7-DFD6F8F4F5E0}"/>
    <cellStyle name="Normal 12 8 4 2 3 4 3" xfId="50596" xr:uid="{A5CE2986-2C78-4604-BFF3-3FA1E6829E31}"/>
    <cellStyle name="Normal 12 8 4 2 3 5" xfId="7011" xr:uid="{C9F2083A-299E-4667-B29B-5D373B7B7EFD}"/>
    <cellStyle name="Normal 12 8 4 2 3 5 2" xfId="19821" xr:uid="{B88E4EC2-F048-468B-80CD-6A2922D4D76F}"/>
    <cellStyle name="Normal 12 8 4 2 3 5 2 2" xfId="50597" xr:uid="{9E186787-9190-49F4-9569-B881A6C942BA}"/>
    <cellStyle name="Normal 12 8 4 2 3 5 3" xfId="50598" xr:uid="{83501CF5-7E2C-403B-BFBC-8EF2039D03EC}"/>
    <cellStyle name="Normal 12 8 4 2 3 6" xfId="14331" xr:uid="{4AA18F59-D5CC-4A87-8F43-7D775EE639F8}"/>
    <cellStyle name="Normal 12 8 4 2 3 6 2" xfId="50599" xr:uid="{8080498F-495B-49CB-9F63-8A2391C54521}"/>
    <cellStyle name="Normal 12 8 4 2 3 7" xfId="50600" xr:uid="{D3DB0628-06B8-4991-98E7-9459F9FB4FC4}"/>
    <cellStyle name="Normal 12 8 4 2 4" xfId="2457" xr:uid="{A54B3A94-62D0-4BEF-9424-93DFC6F060D4}"/>
    <cellStyle name="Normal 12 8 4 2 4 2" xfId="7947" xr:uid="{0A28C6F6-8AC6-4B76-8DD0-5AA5354E1243}"/>
    <cellStyle name="Normal 12 8 4 2 4 2 2" xfId="20757" xr:uid="{1F44361A-68DF-40A9-98C3-3137D4C8BAA9}"/>
    <cellStyle name="Normal 12 8 4 2 4 2 2 2" xfId="50601" xr:uid="{AF6A89E2-CE49-495D-989B-D68E772A85DA}"/>
    <cellStyle name="Normal 12 8 4 2 4 2 3" xfId="50602" xr:uid="{1CAA2FC2-555F-4888-AE3A-422F1617949A}"/>
    <cellStyle name="Normal 12 8 4 2 4 3" xfId="15267" xr:uid="{A2CD13D6-B862-459A-98D0-E55FC0C60404}"/>
    <cellStyle name="Normal 12 8 4 2 4 3 2" xfId="50603" xr:uid="{BB80E17C-A69E-4249-9F99-0192A673FB92}"/>
    <cellStyle name="Normal 12 8 4 2 4 4" xfId="50604" xr:uid="{1D8AAFE3-FFF1-4240-A3BC-E53F3B240A1A}"/>
    <cellStyle name="Normal 12 8 4 2 5" xfId="4287" xr:uid="{CB6E9BAC-C8E6-44CF-8557-3E615244932C}"/>
    <cellStyle name="Normal 12 8 4 2 5 2" xfId="9777" xr:uid="{700DBC24-82DA-4C78-9304-AB6FE64F770A}"/>
    <cellStyle name="Normal 12 8 4 2 5 2 2" xfId="22587" xr:uid="{A05E7BCE-02F0-4BFC-BCC9-2AE36CA68FE4}"/>
    <cellStyle name="Normal 12 8 4 2 5 2 2 2" xfId="50605" xr:uid="{9CDCD076-CF11-4AA9-B2FB-C76933626EE4}"/>
    <cellStyle name="Normal 12 8 4 2 5 2 3" xfId="50606" xr:uid="{654CE9FF-7484-4731-A0BA-DED9423AAE25}"/>
    <cellStyle name="Normal 12 8 4 2 5 3" xfId="17097" xr:uid="{73E11512-4366-4A29-8868-A6E4CA324B39}"/>
    <cellStyle name="Normal 12 8 4 2 5 3 2" xfId="50607" xr:uid="{FFA5E38E-8A98-4350-A681-637535602908}"/>
    <cellStyle name="Normal 12 8 4 2 5 4" xfId="50608" xr:uid="{E19E0D5C-AFB1-432F-811B-60B379E447F4}"/>
    <cellStyle name="Normal 12 8 4 2 6" xfId="11607" xr:uid="{A295AFD4-2344-4E39-81E9-C047F83205B7}"/>
    <cellStyle name="Normal 12 8 4 2 6 2" xfId="24417" xr:uid="{0DA3B90B-E75B-47C0-B42F-B1DE5D7C7FAE}"/>
    <cellStyle name="Normal 12 8 4 2 6 2 2" xfId="50609" xr:uid="{87BEA8B7-DF78-49D9-9D5E-367981ED4297}"/>
    <cellStyle name="Normal 12 8 4 2 6 3" xfId="50610" xr:uid="{46FA2173-E760-48BB-8922-76809D6C5E1F}"/>
    <cellStyle name="Normal 12 8 4 2 7" xfId="6117" xr:uid="{26290830-33E8-46C9-ADA1-D02A0D355FF3}"/>
    <cellStyle name="Normal 12 8 4 2 7 2" xfId="18927" xr:uid="{C054E6B4-21D5-4985-A982-C5310B4A1BB4}"/>
    <cellStyle name="Normal 12 8 4 2 7 2 2" xfId="50611" xr:uid="{05761BB7-AD8D-4322-81FF-87FD55289213}"/>
    <cellStyle name="Normal 12 8 4 2 7 3" xfId="50612" xr:uid="{D3F5D358-EC76-42FB-AEC8-753FFA746DDA}"/>
    <cellStyle name="Normal 12 8 4 2 8" xfId="13437" xr:uid="{BBABD3D7-E093-476E-9DCE-787BD8E83974}"/>
    <cellStyle name="Normal 12 8 4 2 8 2" xfId="50613" xr:uid="{FD311D24-AFEA-4BE8-951A-80EEEAE67370}"/>
    <cellStyle name="Normal 12 8 4 2 9" xfId="50614" xr:uid="{7BAD5421-AB09-4421-8837-101C3E09CA1C}"/>
    <cellStyle name="Normal 12 8 4 3" xfId="758" xr:uid="{D237FBAE-AA93-4D4F-8DB5-76444C805D36}"/>
    <cellStyle name="Normal 12 8 4 3 2" xfId="1158" xr:uid="{C0FE7A98-F333-4DC1-BC86-95640AC9AB30}"/>
    <cellStyle name="Normal 12 8 4 3 2 2" xfId="2053" xr:uid="{A76F955D-18B8-43B2-B1CC-F63CA6C91AC3}"/>
    <cellStyle name="Normal 12 8 4 3 2 2 2" xfId="3883" xr:uid="{13974BCC-413B-4D18-892E-F0F711D4D5F8}"/>
    <cellStyle name="Normal 12 8 4 3 2 2 2 2" xfId="9373" xr:uid="{EE25D1B9-63D7-49E7-8C0B-F9891137D64E}"/>
    <cellStyle name="Normal 12 8 4 3 2 2 2 2 2" xfId="22183" xr:uid="{D0A045B0-198B-41E6-8F4D-FA04102C3E60}"/>
    <cellStyle name="Normal 12 8 4 3 2 2 2 2 2 2" xfId="50615" xr:uid="{E003CC0B-2CAD-4A23-B286-551D0CD815D6}"/>
    <cellStyle name="Normal 12 8 4 3 2 2 2 2 3" xfId="50616" xr:uid="{13AC79E3-B036-42ED-872B-15F453196C3C}"/>
    <cellStyle name="Normal 12 8 4 3 2 2 2 3" xfId="16693" xr:uid="{04AD8F75-8522-4295-8476-E53AFC1786F7}"/>
    <cellStyle name="Normal 12 8 4 3 2 2 2 3 2" xfId="50617" xr:uid="{3E5A6599-7B36-4AF4-9587-8BE1E065E770}"/>
    <cellStyle name="Normal 12 8 4 3 2 2 2 4" xfId="50618" xr:uid="{612CD698-8CDE-4CC7-BBA7-B2F40184FBA2}"/>
    <cellStyle name="Normal 12 8 4 3 2 2 3" xfId="5713" xr:uid="{F1ADEE67-544D-48B3-9363-6FCAEDA2E560}"/>
    <cellStyle name="Normal 12 8 4 3 2 2 3 2" xfId="11203" xr:uid="{E7E18B99-2542-4207-9135-EF1E27C249C9}"/>
    <cellStyle name="Normal 12 8 4 3 2 2 3 2 2" xfId="24013" xr:uid="{3F02BD7A-6231-4EF0-A171-F2CB1B7CC5AF}"/>
    <cellStyle name="Normal 12 8 4 3 2 2 3 2 2 2" xfId="50619" xr:uid="{9082C6F1-86AF-442F-A180-E8DD88E9048A}"/>
    <cellStyle name="Normal 12 8 4 3 2 2 3 2 3" xfId="50620" xr:uid="{E3CD8754-1528-4DDC-9255-44BF06D68245}"/>
    <cellStyle name="Normal 12 8 4 3 2 2 3 3" xfId="18523" xr:uid="{317948E4-4698-47B5-9D6C-95610C7AF3D9}"/>
    <cellStyle name="Normal 12 8 4 3 2 2 3 3 2" xfId="50621" xr:uid="{A05418FC-062C-42EE-9056-FCAD109DDA9D}"/>
    <cellStyle name="Normal 12 8 4 3 2 2 3 4" xfId="50622" xr:uid="{090A4F66-09E0-473A-9BFF-F533C7F4A51B}"/>
    <cellStyle name="Normal 12 8 4 3 2 2 4" xfId="13033" xr:uid="{5E701BA3-D60C-4E83-A831-DF236D7B68AC}"/>
    <cellStyle name="Normal 12 8 4 3 2 2 4 2" xfId="25843" xr:uid="{F4D158F8-0120-4FDD-B813-5F30309A5363}"/>
    <cellStyle name="Normal 12 8 4 3 2 2 4 2 2" xfId="50623" xr:uid="{1ED3E65A-C833-40C3-BE19-CB0F5BC3601B}"/>
    <cellStyle name="Normal 12 8 4 3 2 2 4 3" xfId="50624" xr:uid="{21C88372-3920-469D-AD39-E67491DD04CA}"/>
    <cellStyle name="Normal 12 8 4 3 2 2 5" xfId="7543" xr:uid="{8A8E44F2-C33B-44BC-AB70-671A1C63D7BE}"/>
    <cellStyle name="Normal 12 8 4 3 2 2 5 2" xfId="20353" xr:uid="{681F4A6C-D4DF-42D0-BC7E-925DBF0EF445}"/>
    <cellStyle name="Normal 12 8 4 3 2 2 5 2 2" xfId="50625" xr:uid="{05FC1DD5-EE71-438A-B0BC-EAD585248044}"/>
    <cellStyle name="Normal 12 8 4 3 2 2 5 3" xfId="50626" xr:uid="{FA57CFB1-2715-424E-9FA0-F9F1DA7B3C3B}"/>
    <cellStyle name="Normal 12 8 4 3 2 2 6" xfId="14863" xr:uid="{ED37CCB3-C4EB-470C-96E7-70E8EB54C126}"/>
    <cellStyle name="Normal 12 8 4 3 2 2 6 2" xfId="50627" xr:uid="{A4C29004-B937-4D75-AE91-5675214558C2}"/>
    <cellStyle name="Normal 12 8 4 3 2 2 7" xfId="50628" xr:uid="{1C95E910-5581-4AE0-8DF4-F7AB6C901090}"/>
    <cellStyle name="Normal 12 8 4 3 2 3" xfId="2989" xr:uid="{62B8676C-19F9-4F44-887D-186318BBD9F6}"/>
    <cellStyle name="Normal 12 8 4 3 2 3 2" xfId="8479" xr:uid="{F67B07F9-B366-4073-A9C5-BD3182E4B163}"/>
    <cellStyle name="Normal 12 8 4 3 2 3 2 2" xfId="21289" xr:uid="{639B2FA9-604C-488D-9F87-D854FF9D5987}"/>
    <cellStyle name="Normal 12 8 4 3 2 3 2 2 2" xfId="50629" xr:uid="{FC9C6B83-0D40-43F4-96F0-1509D3349785}"/>
    <cellStyle name="Normal 12 8 4 3 2 3 2 3" xfId="50630" xr:uid="{913E5763-6E4F-4766-9462-6DB227AAB663}"/>
    <cellStyle name="Normal 12 8 4 3 2 3 3" xfId="15799" xr:uid="{9D2155FF-09B1-4144-A594-BB3D2981EB0A}"/>
    <cellStyle name="Normal 12 8 4 3 2 3 3 2" xfId="50631" xr:uid="{30295976-A4C8-4013-9051-3EEDED0B725C}"/>
    <cellStyle name="Normal 12 8 4 3 2 3 4" xfId="50632" xr:uid="{8C468A31-562F-4A91-9EFB-74A86705BE4F}"/>
    <cellStyle name="Normal 12 8 4 3 2 4" xfId="4819" xr:uid="{11E7AA7C-67A6-4F74-99BC-94385E634E17}"/>
    <cellStyle name="Normal 12 8 4 3 2 4 2" xfId="10309" xr:uid="{C0C70655-775D-4327-A37B-9A1D4F09A90C}"/>
    <cellStyle name="Normal 12 8 4 3 2 4 2 2" xfId="23119" xr:uid="{C462460B-EE7B-43C7-A494-72F32C6E035B}"/>
    <cellStyle name="Normal 12 8 4 3 2 4 2 2 2" xfId="50633" xr:uid="{63BE5AF2-0D07-49BF-92FE-8DE798898138}"/>
    <cellStyle name="Normal 12 8 4 3 2 4 2 3" xfId="50634" xr:uid="{62E02603-914D-47AA-BF4F-85D8E19D5A3B}"/>
    <cellStyle name="Normal 12 8 4 3 2 4 3" xfId="17629" xr:uid="{12F7B784-E6B4-4D09-BAB2-165D80C0835D}"/>
    <cellStyle name="Normal 12 8 4 3 2 4 3 2" xfId="50635" xr:uid="{4C6E2913-43BE-442A-902A-F2C704350540}"/>
    <cellStyle name="Normal 12 8 4 3 2 4 4" xfId="50636" xr:uid="{502BB0C0-7D22-4355-ACE6-E2B448523C67}"/>
    <cellStyle name="Normal 12 8 4 3 2 5" xfId="12139" xr:uid="{B69F211A-3E01-4E4F-AE27-651620A4A66C}"/>
    <cellStyle name="Normal 12 8 4 3 2 5 2" xfId="24949" xr:uid="{E1AE52C4-AA33-4324-9562-7261134E9BFC}"/>
    <cellStyle name="Normal 12 8 4 3 2 5 2 2" xfId="50637" xr:uid="{FD32E068-3472-4E83-A7FD-A43C2EFCD9A1}"/>
    <cellStyle name="Normal 12 8 4 3 2 5 3" xfId="50638" xr:uid="{582F4B90-F8C3-4BE0-8940-EB9E2CDE0D81}"/>
    <cellStyle name="Normal 12 8 4 3 2 6" xfId="6649" xr:uid="{8EFA3365-4E2A-44FB-9B1E-81D5D38489D0}"/>
    <cellStyle name="Normal 12 8 4 3 2 6 2" xfId="19459" xr:uid="{4B0D6E8C-0F90-4B06-861F-51A4055232D8}"/>
    <cellStyle name="Normal 12 8 4 3 2 6 2 2" xfId="50639" xr:uid="{6167D6B9-C52A-4DB5-8C46-5CE97E3B1F89}"/>
    <cellStyle name="Normal 12 8 4 3 2 6 3" xfId="50640" xr:uid="{BE51DD9B-3452-4D49-8122-82725CDBF666}"/>
    <cellStyle name="Normal 12 8 4 3 2 7" xfId="13969" xr:uid="{C2937601-FC2C-447D-994B-DC28B070326F}"/>
    <cellStyle name="Normal 12 8 4 3 2 7 2" xfId="50641" xr:uid="{C506305D-9195-417C-B75A-494CB5C08030}"/>
    <cellStyle name="Normal 12 8 4 3 2 8" xfId="50642" xr:uid="{7A52E8E2-F593-4911-BC05-DF69EA4C08FA}"/>
    <cellStyle name="Normal 12 8 4 3 3" xfId="1653" xr:uid="{6306FFE4-977B-40A7-81D3-F5C537EE8B8C}"/>
    <cellStyle name="Normal 12 8 4 3 3 2" xfId="3483" xr:uid="{10D9B967-3316-4777-ACBD-13D771E2D1FE}"/>
    <cellStyle name="Normal 12 8 4 3 3 2 2" xfId="8973" xr:uid="{9AEF1EDF-22B2-4644-87A2-CC2ABDF30985}"/>
    <cellStyle name="Normal 12 8 4 3 3 2 2 2" xfId="21783" xr:uid="{4F3B7807-7F08-4F1B-9B2E-AE780E4F57E3}"/>
    <cellStyle name="Normal 12 8 4 3 3 2 2 2 2" xfId="50643" xr:uid="{4A75A5D9-4315-41DB-B333-E1DC5A76DDA4}"/>
    <cellStyle name="Normal 12 8 4 3 3 2 2 3" xfId="50644" xr:uid="{9C86E3EE-EB64-4424-A8EB-DB0220EEF0D7}"/>
    <cellStyle name="Normal 12 8 4 3 3 2 3" xfId="16293" xr:uid="{1DED3A6B-BFED-4078-9900-8A90951C6861}"/>
    <cellStyle name="Normal 12 8 4 3 3 2 3 2" xfId="50645" xr:uid="{4DF4EAD0-630F-4452-AC09-615A68F2F1C6}"/>
    <cellStyle name="Normal 12 8 4 3 3 2 4" xfId="50646" xr:uid="{47C6443F-B771-42C2-B058-CDA36C47E889}"/>
    <cellStyle name="Normal 12 8 4 3 3 3" xfId="5313" xr:uid="{FF3038C0-10ED-43AF-BE1B-1D5A07D09289}"/>
    <cellStyle name="Normal 12 8 4 3 3 3 2" xfId="10803" xr:uid="{1B198AAC-A0EF-444B-8C2A-16ACC64CE2DE}"/>
    <cellStyle name="Normal 12 8 4 3 3 3 2 2" xfId="23613" xr:uid="{BAD3E7A9-09F8-40FD-9B82-424006992D43}"/>
    <cellStyle name="Normal 12 8 4 3 3 3 2 2 2" xfId="50647" xr:uid="{458C40B0-C0AE-413D-9F3B-DF12AA14677F}"/>
    <cellStyle name="Normal 12 8 4 3 3 3 2 3" xfId="50648" xr:uid="{B956B669-3F39-4C21-BF37-C23ACD6609EE}"/>
    <cellStyle name="Normal 12 8 4 3 3 3 3" xfId="18123" xr:uid="{AF97D497-4AAD-41DA-884A-AFB02E1F4C1D}"/>
    <cellStyle name="Normal 12 8 4 3 3 3 3 2" xfId="50649" xr:uid="{B418D13C-7A2C-4E76-BB77-AAA13AD66C30}"/>
    <cellStyle name="Normal 12 8 4 3 3 3 4" xfId="50650" xr:uid="{BEDBF465-3462-4375-8907-F5BD672133D4}"/>
    <cellStyle name="Normal 12 8 4 3 3 4" xfId="12633" xr:uid="{2B8EFC11-7FFA-4135-A612-5AC91466FD5C}"/>
    <cellStyle name="Normal 12 8 4 3 3 4 2" xfId="25443" xr:uid="{15A138DE-2B00-4188-B74E-EAFE0D2E4699}"/>
    <cellStyle name="Normal 12 8 4 3 3 4 2 2" xfId="50651" xr:uid="{01155F57-CC00-4DD3-B2AC-BE54548FCE1B}"/>
    <cellStyle name="Normal 12 8 4 3 3 4 3" xfId="50652" xr:uid="{3E734ED0-764F-4BE3-AA3F-880CE9694499}"/>
    <cellStyle name="Normal 12 8 4 3 3 5" xfId="7143" xr:uid="{937FECC4-7524-4095-8FD1-F7B6CC7A32E7}"/>
    <cellStyle name="Normal 12 8 4 3 3 5 2" xfId="19953" xr:uid="{A389A607-BF36-4BD0-B03C-B1F39D685EAE}"/>
    <cellStyle name="Normal 12 8 4 3 3 5 2 2" xfId="50653" xr:uid="{331885F5-96B1-4574-BE6D-1829973AA451}"/>
    <cellStyle name="Normal 12 8 4 3 3 5 3" xfId="50654" xr:uid="{5EE6F607-E436-45BE-952B-0A0F396AA216}"/>
    <cellStyle name="Normal 12 8 4 3 3 6" xfId="14463" xr:uid="{8DF0B13E-A7A3-46F1-A9E6-B948D845D7B7}"/>
    <cellStyle name="Normal 12 8 4 3 3 6 2" xfId="50655" xr:uid="{C4ABBACC-386B-47F9-BCFD-2B0C6E3C55AD}"/>
    <cellStyle name="Normal 12 8 4 3 3 7" xfId="50656" xr:uid="{8645C772-6009-4DD1-906F-D7F40025614C}"/>
    <cellStyle name="Normal 12 8 4 3 4" xfId="2589" xr:uid="{53ADB4F2-6034-4913-8E48-5D18A51860F4}"/>
    <cellStyle name="Normal 12 8 4 3 4 2" xfId="8079" xr:uid="{0C51E690-5B4C-49F2-97D8-D6405F978756}"/>
    <cellStyle name="Normal 12 8 4 3 4 2 2" xfId="20889" xr:uid="{4A76731C-F73E-4A7B-A8D9-E9D0EC25B7D2}"/>
    <cellStyle name="Normal 12 8 4 3 4 2 2 2" xfId="50657" xr:uid="{5B1238CE-ED70-4E07-BCF3-99CA525A958C}"/>
    <cellStyle name="Normal 12 8 4 3 4 2 3" xfId="50658" xr:uid="{D09D1586-8FFB-48C7-9DF5-15E7C8B3DAA0}"/>
    <cellStyle name="Normal 12 8 4 3 4 3" xfId="15399" xr:uid="{18BECCA7-1FDD-49B3-BC48-C34F0A0E87D0}"/>
    <cellStyle name="Normal 12 8 4 3 4 3 2" xfId="50659" xr:uid="{9F108E39-0382-4BB1-ABA7-A3782DBC099A}"/>
    <cellStyle name="Normal 12 8 4 3 4 4" xfId="50660" xr:uid="{0E744C31-342E-477B-B4F2-FAC6A85C7E6A}"/>
    <cellStyle name="Normal 12 8 4 3 5" xfId="4419" xr:uid="{5C630BE6-5666-4FDC-B666-AC29C5DA9E59}"/>
    <cellStyle name="Normal 12 8 4 3 5 2" xfId="9909" xr:uid="{18252331-C404-45AF-82CC-D4DFD7680341}"/>
    <cellStyle name="Normal 12 8 4 3 5 2 2" xfId="22719" xr:uid="{9B3A657C-9632-4ACF-817A-9C6119994FF6}"/>
    <cellStyle name="Normal 12 8 4 3 5 2 2 2" xfId="50661" xr:uid="{0A59890C-3686-42FF-A7DD-EDBC3293522E}"/>
    <cellStyle name="Normal 12 8 4 3 5 2 3" xfId="50662" xr:uid="{590FA570-4E42-4620-AB79-A361BB63CB15}"/>
    <cellStyle name="Normal 12 8 4 3 5 3" xfId="17229" xr:uid="{16E641B7-88DD-4BA9-B456-B9C057BFD82C}"/>
    <cellStyle name="Normal 12 8 4 3 5 3 2" xfId="50663" xr:uid="{F48C5095-C121-4591-A207-F96BE3A4AE33}"/>
    <cellStyle name="Normal 12 8 4 3 5 4" xfId="50664" xr:uid="{FC3A3A25-C83A-40A4-825F-B6376205E826}"/>
    <cellStyle name="Normal 12 8 4 3 6" xfId="11739" xr:uid="{E8C43CEC-C40E-4268-B895-6607DD7C645E}"/>
    <cellStyle name="Normal 12 8 4 3 6 2" xfId="24549" xr:uid="{C6521387-6D6B-4B77-9A23-B20A262CA12C}"/>
    <cellStyle name="Normal 12 8 4 3 6 2 2" xfId="50665" xr:uid="{8A2D1EDE-9DC9-4FF6-97F3-4790C78F2BAE}"/>
    <cellStyle name="Normal 12 8 4 3 6 3" xfId="50666" xr:uid="{D57299C6-5937-4BDA-9858-72D5AEE1B3A1}"/>
    <cellStyle name="Normal 12 8 4 3 7" xfId="6249" xr:uid="{B10652F0-6AF3-47F6-AF21-6995E796F6C7}"/>
    <cellStyle name="Normal 12 8 4 3 7 2" xfId="19059" xr:uid="{8F5EDEAB-C4D6-47BC-A9BA-344D159025C9}"/>
    <cellStyle name="Normal 12 8 4 3 7 2 2" xfId="50667" xr:uid="{51B638D5-6446-48BD-A34B-C04A1C8542B7}"/>
    <cellStyle name="Normal 12 8 4 3 7 3" xfId="50668" xr:uid="{EA66ACF7-5BEC-4047-AB9B-13BBE8D2E2BA}"/>
    <cellStyle name="Normal 12 8 4 3 8" xfId="13569" xr:uid="{52C00B73-AD2C-4771-A806-AAB05FDF2AE1}"/>
    <cellStyle name="Normal 12 8 4 3 8 2" xfId="50669" xr:uid="{996C7080-7651-4AAC-818F-3643AC8D0C35}"/>
    <cellStyle name="Normal 12 8 4 3 9" xfId="50670" xr:uid="{2B9DA68B-B32F-49AD-893E-4A396A032F81}"/>
    <cellStyle name="Normal 12 8 4 4" xfId="533" xr:uid="{CBF1A1FF-163E-4DD5-8008-3A62DD8845FD}"/>
    <cellStyle name="Normal 12 8 4 4 2" xfId="1428" xr:uid="{9BB7AE9A-0D6F-4747-9B44-946F681CFE58}"/>
    <cellStyle name="Normal 12 8 4 4 2 2" xfId="3258" xr:uid="{B88E1576-6747-499B-80EA-8FABEB67FDE6}"/>
    <cellStyle name="Normal 12 8 4 4 2 2 2" xfId="8748" xr:uid="{CD66B6EC-F53E-4AD1-A852-9394D6EB1195}"/>
    <cellStyle name="Normal 12 8 4 4 2 2 2 2" xfId="21558" xr:uid="{CF699F33-3D13-40E1-BDD6-A3919CC1687F}"/>
    <cellStyle name="Normal 12 8 4 4 2 2 2 2 2" xfId="50671" xr:uid="{1254EF14-3BEC-47DC-AA28-7E48839C9E57}"/>
    <cellStyle name="Normal 12 8 4 4 2 2 2 3" xfId="50672" xr:uid="{9B009A76-439E-4E33-B6FA-7A43720ABC3B}"/>
    <cellStyle name="Normal 12 8 4 4 2 2 3" xfId="16068" xr:uid="{C23A2713-FD97-4158-B038-EF5B938E89CB}"/>
    <cellStyle name="Normal 12 8 4 4 2 2 3 2" xfId="50673" xr:uid="{FC6519D3-36AC-47F7-90CF-3BC3FDB88373}"/>
    <cellStyle name="Normal 12 8 4 4 2 2 4" xfId="50674" xr:uid="{8202A0CD-AE15-4ECF-9A09-FB73FDAAB97E}"/>
    <cellStyle name="Normal 12 8 4 4 2 3" xfId="5088" xr:uid="{C0E51A06-1D4B-4944-A72C-273FCE079741}"/>
    <cellStyle name="Normal 12 8 4 4 2 3 2" xfId="10578" xr:uid="{A91A4416-C4F5-4347-B7D9-350B22E07A21}"/>
    <cellStyle name="Normal 12 8 4 4 2 3 2 2" xfId="23388" xr:uid="{C1553548-E327-4883-A16C-EBF9C858CBCA}"/>
    <cellStyle name="Normal 12 8 4 4 2 3 2 2 2" xfId="50675" xr:uid="{DD1FB28B-144C-4B23-8BB8-A85467889A43}"/>
    <cellStyle name="Normal 12 8 4 4 2 3 2 3" xfId="50676" xr:uid="{26CC4A8F-DC58-4185-93FF-1BD772067086}"/>
    <cellStyle name="Normal 12 8 4 4 2 3 3" xfId="17898" xr:uid="{7319B672-C829-48ED-9B93-61956F1A133A}"/>
    <cellStyle name="Normal 12 8 4 4 2 3 3 2" xfId="50677" xr:uid="{FEA568C1-C190-4795-BF73-82BDAC74F183}"/>
    <cellStyle name="Normal 12 8 4 4 2 3 4" xfId="50678" xr:uid="{81A3A7C5-218E-43BC-9B62-46FB8C5F2960}"/>
    <cellStyle name="Normal 12 8 4 4 2 4" xfId="12408" xr:uid="{95BE6955-F5B1-4F21-95F1-B10A76D13517}"/>
    <cellStyle name="Normal 12 8 4 4 2 4 2" xfId="25218" xr:uid="{36880BED-8226-4E25-AD64-5A3CD87895AC}"/>
    <cellStyle name="Normal 12 8 4 4 2 4 2 2" xfId="50679" xr:uid="{03F4C40E-00C6-42EA-BC28-B325085FD7BF}"/>
    <cellStyle name="Normal 12 8 4 4 2 4 3" xfId="50680" xr:uid="{3F5378A2-1373-41D9-B38F-2242FAA8B373}"/>
    <cellStyle name="Normal 12 8 4 4 2 5" xfId="6918" xr:uid="{EAD80495-3D66-4CFE-9AE7-9365D56CD23C}"/>
    <cellStyle name="Normal 12 8 4 4 2 5 2" xfId="19728" xr:uid="{EB66D61A-91E0-4C46-AE4E-BDA68F09C0DC}"/>
    <cellStyle name="Normal 12 8 4 4 2 5 2 2" xfId="50681" xr:uid="{429FBD96-AA9D-4C52-B6AA-8810445F9C38}"/>
    <cellStyle name="Normal 12 8 4 4 2 5 3" xfId="50682" xr:uid="{4491D137-D8EA-4AF2-A3A7-7463EABC3EC5}"/>
    <cellStyle name="Normal 12 8 4 4 2 6" xfId="14238" xr:uid="{E2A4F321-DFD8-47B2-90C2-7FF2B36F2C6D}"/>
    <cellStyle name="Normal 12 8 4 4 2 6 2" xfId="50683" xr:uid="{D77A6C4A-7D67-4D61-9AEC-D5C60C793AD1}"/>
    <cellStyle name="Normal 12 8 4 4 2 7" xfId="50684" xr:uid="{2AF16942-9752-45C2-B18F-8BB2D76757AF}"/>
    <cellStyle name="Normal 12 8 4 4 3" xfId="2364" xr:uid="{27776236-E4A5-4DAA-A3C3-8A003E31EEE1}"/>
    <cellStyle name="Normal 12 8 4 4 3 2" xfId="7854" xr:uid="{F94B3E67-A51C-41C2-9F10-D531676B1897}"/>
    <cellStyle name="Normal 12 8 4 4 3 2 2" xfId="20664" xr:uid="{03F9B5C2-F6DE-4A0F-935B-EE6C9A5CC0F5}"/>
    <cellStyle name="Normal 12 8 4 4 3 2 2 2" xfId="50685" xr:uid="{47DFC93B-656E-42CC-98DC-C881B4AA2A32}"/>
    <cellStyle name="Normal 12 8 4 4 3 2 3" xfId="50686" xr:uid="{66EBA3D0-832F-48F9-8669-6E749D2AF9DB}"/>
    <cellStyle name="Normal 12 8 4 4 3 3" xfId="15174" xr:uid="{CEC55EB6-DCD6-49FD-A02D-5F3D6B06B734}"/>
    <cellStyle name="Normal 12 8 4 4 3 3 2" xfId="50687" xr:uid="{99877F2B-FA7B-4C02-B0EE-38CA0700E62A}"/>
    <cellStyle name="Normal 12 8 4 4 3 4" xfId="50688" xr:uid="{ABC3A01D-A1C4-466C-9DCF-0AF1877DCB9C}"/>
    <cellStyle name="Normal 12 8 4 4 4" xfId="4194" xr:uid="{21FF2E27-BC34-4ED9-8B2C-9BA7641F9E64}"/>
    <cellStyle name="Normal 12 8 4 4 4 2" xfId="9684" xr:uid="{757EFD0E-36F8-487D-9070-32C8B1120CC9}"/>
    <cellStyle name="Normal 12 8 4 4 4 2 2" xfId="22494" xr:uid="{B70607F7-B2E1-4DB8-B67A-621088743121}"/>
    <cellStyle name="Normal 12 8 4 4 4 2 2 2" xfId="50689" xr:uid="{929C6B30-B47C-4134-A3C7-7CAF2E2301E0}"/>
    <cellStyle name="Normal 12 8 4 4 4 2 3" xfId="50690" xr:uid="{77CA3E16-2069-4DED-87B0-3F11A41EC33B}"/>
    <cellStyle name="Normal 12 8 4 4 4 3" xfId="17004" xr:uid="{D3DD030D-E015-4DD8-92B8-1E75B6B985CB}"/>
    <cellStyle name="Normal 12 8 4 4 4 3 2" xfId="50691" xr:uid="{97405B81-1633-49C9-B68B-BA631580AD7C}"/>
    <cellStyle name="Normal 12 8 4 4 4 4" xfId="50692" xr:uid="{F4B06CFB-366A-4601-820B-E6719C146DAE}"/>
    <cellStyle name="Normal 12 8 4 4 5" xfId="11514" xr:uid="{BBB8DF94-8EED-4077-862E-2E4E1BB9C6B7}"/>
    <cellStyle name="Normal 12 8 4 4 5 2" xfId="24324" xr:uid="{381D1181-196E-463C-ADA6-5B2BBE680A50}"/>
    <cellStyle name="Normal 12 8 4 4 5 2 2" xfId="50693" xr:uid="{4B1B4668-1DFC-4C45-BE77-D6D2AFD444A5}"/>
    <cellStyle name="Normal 12 8 4 4 5 3" xfId="50694" xr:uid="{6FCD9C75-10F6-489C-A0F8-1757E715F314}"/>
    <cellStyle name="Normal 12 8 4 4 6" xfId="6024" xr:uid="{0CA22A34-C345-414C-A2F9-D4C74240C6D6}"/>
    <cellStyle name="Normal 12 8 4 4 6 2" xfId="18834" xr:uid="{96E6E24D-D94B-492C-8F87-5F36957EC680}"/>
    <cellStyle name="Normal 12 8 4 4 6 2 2" xfId="50695" xr:uid="{EAE9D38E-3033-4A6D-A37E-AFE6F93CBD59}"/>
    <cellStyle name="Normal 12 8 4 4 6 3" xfId="50696" xr:uid="{8B37B909-B311-47C8-8119-6FDFBD39C2AF}"/>
    <cellStyle name="Normal 12 8 4 4 7" xfId="13344" xr:uid="{5D6F26CA-6204-4D2B-9764-3F6E44E1EB66}"/>
    <cellStyle name="Normal 12 8 4 4 7 2" xfId="50697" xr:uid="{B62BCB88-EDA9-42E3-BAEB-4FAA0A084009}"/>
    <cellStyle name="Normal 12 8 4 4 8" xfId="50698" xr:uid="{8F5463A1-12C1-4D3E-B09E-E3C6A985278E}"/>
    <cellStyle name="Normal 12 8 4 5" xfId="892" xr:uid="{0C654DDB-368D-4CCA-8350-1BA706A2E648}"/>
    <cellStyle name="Normal 12 8 4 5 2" xfId="1787" xr:uid="{119BB0ED-3FA1-4DE8-B36D-C3B19F8B16B2}"/>
    <cellStyle name="Normal 12 8 4 5 2 2" xfId="3617" xr:uid="{B0FA31D5-71FA-4BF0-B3E8-6D7964428984}"/>
    <cellStyle name="Normal 12 8 4 5 2 2 2" xfId="9107" xr:uid="{E6B8587C-2694-4C73-AD30-90A7BDBC3638}"/>
    <cellStyle name="Normal 12 8 4 5 2 2 2 2" xfId="21917" xr:uid="{06B24AC3-AC9A-4336-A3CF-8BA85C37B185}"/>
    <cellStyle name="Normal 12 8 4 5 2 2 2 2 2" xfId="50699" xr:uid="{68F4546F-712D-4FA0-9CD4-11EF77418B50}"/>
    <cellStyle name="Normal 12 8 4 5 2 2 2 3" xfId="50700" xr:uid="{B4B79504-166D-491C-AA5A-C950D8CC72BF}"/>
    <cellStyle name="Normal 12 8 4 5 2 2 3" xfId="16427" xr:uid="{642CF109-D756-4ABF-BE4D-D1CBD058B2F3}"/>
    <cellStyle name="Normal 12 8 4 5 2 2 3 2" xfId="50701" xr:uid="{EC696465-07FE-493F-89B7-6FE4A28A6351}"/>
    <cellStyle name="Normal 12 8 4 5 2 2 4" xfId="50702" xr:uid="{AFF970CD-E0C6-43F9-B067-E2F3311FA71F}"/>
    <cellStyle name="Normal 12 8 4 5 2 3" xfId="5447" xr:uid="{43515B2B-1400-451C-BB7C-5B118BE85872}"/>
    <cellStyle name="Normal 12 8 4 5 2 3 2" xfId="10937" xr:uid="{CBBF72CF-2069-44D1-B238-40DD95F18728}"/>
    <cellStyle name="Normal 12 8 4 5 2 3 2 2" xfId="23747" xr:uid="{F8CB8302-2453-4551-9D05-590C040DFF9F}"/>
    <cellStyle name="Normal 12 8 4 5 2 3 2 2 2" xfId="50703" xr:uid="{13AE04DC-A087-4B6F-A623-31623C908808}"/>
    <cellStyle name="Normal 12 8 4 5 2 3 2 3" xfId="50704" xr:uid="{0198009B-2D08-4231-876F-8367E5EA0DCD}"/>
    <cellStyle name="Normal 12 8 4 5 2 3 3" xfId="18257" xr:uid="{16FE5024-42EC-4CBE-9002-83E231FBADCC}"/>
    <cellStyle name="Normal 12 8 4 5 2 3 3 2" xfId="50705" xr:uid="{D5B9894F-ABD6-494C-9010-5324A4EBFEC3}"/>
    <cellStyle name="Normal 12 8 4 5 2 3 4" xfId="50706" xr:uid="{22814502-2947-4D99-B954-AAB63693FEA7}"/>
    <cellStyle name="Normal 12 8 4 5 2 4" xfId="12767" xr:uid="{3867C108-6D6F-41D4-8FC6-2032CDDF0C1F}"/>
    <cellStyle name="Normal 12 8 4 5 2 4 2" xfId="25577" xr:uid="{7DC2B765-A8EB-40D0-B0DC-B4B7B5B167A3}"/>
    <cellStyle name="Normal 12 8 4 5 2 4 2 2" xfId="50707" xr:uid="{FD855CD6-5336-4EDC-979E-521BDFB98593}"/>
    <cellStyle name="Normal 12 8 4 5 2 4 3" xfId="50708" xr:uid="{3A8ACF78-A6EF-4747-9015-D7CA0588745F}"/>
    <cellStyle name="Normal 12 8 4 5 2 5" xfId="7277" xr:uid="{D57CB98F-F188-40E6-B7D8-0664F1B0A281}"/>
    <cellStyle name="Normal 12 8 4 5 2 5 2" xfId="20087" xr:uid="{0C13C773-2A58-463A-BFCC-FB31A0FF191D}"/>
    <cellStyle name="Normal 12 8 4 5 2 5 2 2" xfId="50709" xr:uid="{669BAC92-5E3B-4240-9907-3BE939033AFF}"/>
    <cellStyle name="Normal 12 8 4 5 2 5 3" xfId="50710" xr:uid="{F34C16FF-8F45-4000-9CD7-404DA2D02A43}"/>
    <cellStyle name="Normal 12 8 4 5 2 6" xfId="14597" xr:uid="{3CCB7D21-C6B9-4F61-AEC0-5495CC0C5CD7}"/>
    <cellStyle name="Normal 12 8 4 5 2 6 2" xfId="50711" xr:uid="{537C560F-9CE4-4129-A898-88FC3988256A}"/>
    <cellStyle name="Normal 12 8 4 5 2 7" xfId="50712" xr:uid="{8960245D-E03B-413E-AF8A-31DAAFCCACD1}"/>
    <cellStyle name="Normal 12 8 4 5 3" xfId="2723" xr:uid="{760C1438-9992-4728-80F1-90471BC0EA64}"/>
    <cellStyle name="Normal 12 8 4 5 3 2" xfId="8213" xr:uid="{B48F3372-009E-4E61-9197-59FB44E72076}"/>
    <cellStyle name="Normal 12 8 4 5 3 2 2" xfId="21023" xr:uid="{5CA50454-167F-4C81-A48E-43B7693024E1}"/>
    <cellStyle name="Normal 12 8 4 5 3 2 2 2" xfId="50713" xr:uid="{D2D3C673-C0C3-4490-AE3B-6BEBAABA7162}"/>
    <cellStyle name="Normal 12 8 4 5 3 2 3" xfId="50714" xr:uid="{2AB4285E-2833-479B-B80B-798B67B4A79B}"/>
    <cellStyle name="Normal 12 8 4 5 3 3" xfId="15533" xr:uid="{BF193C0C-E54B-43D4-A0AE-767442E04EB7}"/>
    <cellStyle name="Normal 12 8 4 5 3 3 2" xfId="50715" xr:uid="{BC610678-7C6D-4068-9B7E-231356BD97CB}"/>
    <cellStyle name="Normal 12 8 4 5 3 4" xfId="50716" xr:uid="{FD338374-EAF7-4DB2-8B9F-0645F615334B}"/>
    <cellStyle name="Normal 12 8 4 5 4" xfId="4553" xr:uid="{0B9890D9-ACD5-4768-97A9-957143686639}"/>
    <cellStyle name="Normal 12 8 4 5 4 2" xfId="10043" xr:uid="{F2780E61-691C-4D38-9C26-B726EA617ECB}"/>
    <cellStyle name="Normal 12 8 4 5 4 2 2" xfId="22853" xr:uid="{C622AF8F-A7E8-4215-89EB-5176BAB5C37A}"/>
    <cellStyle name="Normal 12 8 4 5 4 2 2 2" xfId="50717" xr:uid="{13509B0B-2CA6-4FAA-8AB6-C8FE45DB6358}"/>
    <cellStyle name="Normal 12 8 4 5 4 2 3" xfId="50718" xr:uid="{D33D5831-DEF7-4474-A92B-378AA928759A}"/>
    <cellStyle name="Normal 12 8 4 5 4 3" xfId="17363" xr:uid="{3F2C8D17-4C57-413B-A654-C47C22B02AB1}"/>
    <cellStyle name="Normal 12 8 4 5 4 3 2" xfId="50719" xr:uid="{E02A070F-4945-49B3-900F-604E3B9E73B1}"/>
    <cellStyle name="Normal 12 8 4 5 4 4" xfId="50720" xr:uid="{6B8C4A27-9B08-42FB-998F-5BF518A934BB}"/>
    <cellStyle name="Normal 12 8 4 5 5" xfId="11873" xr:uid="{1DC25668-BBB9-4DD3-B8C6-EFBA3A46B947}"/>
    <cellStyle name="Normal 12 8 4 5 5 2" xfId="24683" xr:uid="{76EE8471-12DC-4225-96AA-C3C3C7A7C6E0}"/>
    <cellStyle name="Normal 12 8 4 5 5 2 2" xfId="50721" xr:uid="{152E737D-4C5E-4B78-A1CE-F8B36747D460}"/>
    <cellStyle name="Normal 12 8 4 5 5 3" xfId="50722" xr:uid="{96DEA0C1-9209-40DC-B25F-574E2D766838}"/>
    <cellStyle name="Normal 12 8 4 5 6" xfId="6383" xr:uid="{7BE480FC-6A28-44B8-9981-0A1D4A915EEB}"/>
    <cellStyle name="Normal 12 8 4 5 6 2" xfId="19193" xr:uid="{F0DD0F82-1AE2-4569-9279-A150BC7F9E74}"/>
    <cellStyle name="Normal 12 8 4 5 6 2 2" xfId="50723" xr:uid="{AFB39594-DD58-4ECE-B1AE-AFA051DBA686}"/>
    <cellStyle name="Normal 12 8 4 5 6 3" xfId="50724" xr:uid="{97AA9D39-99DD-442C-B82C-0C4478B32761}"/>
    <cellStyle name="Normal 12 8 4 5 7" xfId="13703" xr:uid="{25DE8E3D-4700-4089-8C9A-61C8DA6D463D}"/>
    <cellStyle name="Normal 12 8 4 5 7 2" xfId="50725" xr:uid="{2B63B018-F832-4D37-A0BA-6B4DFA0D07AD}"/>
    <cellStyle name="Normal 12 8 4 5 8" xfId="50726" xr:uid="{B14CF925-453E-4AC5-A8C8-B1C07AE24D0F}"/>
    <cellStyle name="Normal 12 8 4 6" xfId="1293" xr:uid="{85928C18-0585-4C8D-B0DC-1A43244F1D70}"/>
    <cellStyle name="Normal 12 8 4 6 2" xfId="3123" xr:uid="{EB0735E0-E571-418C-934D-818327459CCE}"/>
    <cellStyle name="Normal 12 8 4 6 2 2" xfId="8613" xr:uid="{06FDB57E-5E08-4959-8250-F4E041EC38F7}"/>
    <cellStyle name="Normal 12 8 4 6 2 2 2" xfId="21423" xr:uid="{0504F348-BFA3-4B73-B4BD-654FE151B3CB}"/>
    <cellStyle name="Normal 12 8 4 6 2 2 2 2" xfId="50727" xr:uid="{506C3B70-0C63-48E3-9742-067CDF5A83C1}"/>
    <cellStyle name="Normal 12 8 4 6 2 2 3" xfId="50728" xr:uid="{A6620B58-7162-4F99-BBDC-17FB1ED2E026}"/>
    <cellStyle name="Normal 12 8 4 6 2 3" xfId="15933" xr:uid="{B37F6AFF-43D0-4422-BEB7-CAA6C7B20407}"/>
    <cellStyle name="Normal 12 8 4 6 2 3 2" xfId="50729" xr:uid="{21B82341-1DBF-4EF6-B3FA-0D90DC8FBE32}"/>
    <cellStyle name="Normal 12 8 4 6 2 4" xfId="50730" xr:uid="{77C00247-A2C8-4096-BF49-7B54D18BB47E}"/>
    <cellStyle name="Normal 12 8 4 6 3" xfId="4953" xr:uid="{1C1AE3A8-EF94-45CB-8E32-75643D60E782}"/>
    <cellStyle name="Normal 12 8 4 6 3 2" xfId="10443" xr:uid="{0C97D161-7DF7-4EBC-9B7A-C2B7EA0BF7C0}"/>
    <cellStyle name="Normal 12 8 4 6 3 2 2" xfId="23253" xr:uid="{B1986F10-011C-4821-ACB6-1E37E5874374}"/>
    <cellStyle name="Normal 12 8 4 6 3 2 2 2" xfId="50731" xr:uid="{DA30E714-3599-4D58-8DFC-BCB9980E6517}"/>
    <cellStyle name="Normal 12 8 4 6 3 2 3" xfId="50732" xr:uid="{81826C97-61B3-48E0-ADC3-CBDABDA39AAD}"/>
    <cellStyle name="Normal 12 8 4 6 3 3" xfId="17763" xr:uid="{A6F1EC36-07B3-4855-94A2-7F5C7AB77186}"/>
    <cellStyle name="Normal 12 8 4 6 3 3 2" xfId="50733" xr:uid="{3050079C-05DC-4C9E-AD5A-02791BAD26FF}"/>
    <cellStyle name="Normal 12 8 4 6 3 4" xfId="50734" xr:uid="{F2CF1218-4A9D-4547-87CA-C5DA6EF6BD0C}"/>
    <cellStyle name="Normal 12 8 4 6 4" xfId="12273" xr:uid="{C5EE47AE-3F0D-4F3E-9CDB-1FD877B76A39}"/>
    <cellStyle name="Normal 12 8 4 6 4 2" xfId="25083" xr:uid="{F7F6BB55-0463-49F1-BCCF-03AE61FA0E8C}"/>
    <cellStyle name="Normal 12 8 4 6 4 2 2" xfId="50735" xr:uid="{57C0C450-5BA2-433E-AC91-BFFBC466D0A3}"/>
    <cellStyle name="Normal 12 8 4 6 4 3" xfId="50736" xr:uid="{C1B8A742-3560-4664-8913-C8F9DC99A031}"/>
    <cellStyle name="Normal 12 8 4 6 5" xfId="6783" xr:uid="{03C84528-50CB-4B8D-9D02-7077282B89B7}"/>
    <cellStyle name="Normal 12 8 4 6 5 2" xfId="19593" xr:uid="{C0B68FDD-511C-41DE-941D-E1507E698C95}"/>
    <cellStyle name="Normal 12 8 4 6 5 2 2" xfId="50737" xr:uid="{E4D1DACD-737E-47B8-ADF3-48B24B5FFC5A}"/>
    <cellStyle name="Normal 12 8 4 6 5 3" xfId="50738" xr:uid="{461AF572-31C7-4CCA-BBCB-4F6C12F59428}"/>
    <cellStyle name="Normal 12 8 4 6 6" xfId="14103" xr:uid="{CED0D038-5FB9-4FD5-8993-A0FE698F4412}"/>
    <cellStyle name="Normal 12 8 4 6 6 2" xfId="50739" xr:uid="{E92E2A72-192F-4398-872F-BDBF0990360F}"/>
    <cellStyle name="Normal 12 8 4 6 7" xfId="50740" xr:uid="{F4C677B3-D7AA-4932-AA7A-9ED5C9C173ED}"/>
    <cellStyle name="Normal 12 8 4 7" xfId="2229" xr:uid="{EAE6F6A6-7B1B-4CD0-A49E-DBB24A19A158}"/>
    <cellStyle name="Normal 12 8 4 7 2" xfId="7719" xr:uid="{A878CA9E-5DC8-4E51-A740-2B56C7EB3FED}"/>
    <cellStyle name="Normal 12 8 4 7 2 2" xfId="20529" xr:uid="{B08F1C1F-6800-49B3-82C5-B1BFEC93721B}"/>
    <cellStyle name="Normal 12 8 4 7 2 2 2" xfId="50741" xr:uid="{377FF2E9-C7C1-4658-BAF8-3D66898F2C85}"/>
    <cellStyle name="Normal 12 8 4 7 2 3" xfId="50742" xr:uid="{C7720BDD-9E81-492A-8405-7845C600A3DB}"/>
    <cellStyle name="Normal 12 8 4 7 3" xfId="15039" xr:uid="{D0440416-52B0-4989-B6DB-00517079FE49}"/>
    <cellStyle name="Normal 12 8 4 7 3 2" xfId="50743" xr:uid="{04BCBA7C-E91A-4A8F-9D39-9CBED5E1BFB9}"/>
    <cellStyle name="Normal 12 8 4 7 4" xfId="50744" xr:uid="{E2948E84-7C13-4C76-9B1F-CE25CB81F9AF}"/>
    <cellStyle name="Normal 12 8 4 8" xfId="4059" xr:uid="{912B3913-F29D-4229-A654-B69D8AF15CE9}"/>
    <cellStyle name="Normal 12 8 4 8 2" xfId="9549" xr:uid="{232404BD-2ABD-4B6B-B021-2837EC6D5478}"/>
    <cellStyle name="Normal 12 8 4 8 2 2" xfId="22359" xr:uid="{5C26CD77-A2AE-436E-97A8-8810034C9251}"/>
    <cellStyle name="Normal 12 8 4 8 2 2 2" xfId="50745" xr:uid="{13C4919E-6997-4BF3-A804-C186869CE1B5}"/>
    <cellStyle name="Normal 12 8 4 8 2 3" xfId="50746" xr:uid="{283B4E39-FD8E-494E-95AE-A7B189613A05}"/>
    <cellStyle name="Normal 12 8 4 8 3" xfId="16869" xr:uid="{9A12F3CB-3464-4EBB-9D54-7DE85088D486}"/>
    <cellStyle name="Normal 12 8 4 8 3 2" xfId="50747" xr:uid="{33C00DC5-B541-4ADF-A91D-5721AEB06BF6}"/>
    <cellStyle name="Normal 12 8 4 8 4" xfId="50748" xr:uid="{9E2C7A29-A8B2-4AB6-9B70-2229A24F8820}"/>
    <cellStyle name="Normal 12 8 4 9" xfId="11379" xr:uid="{8F73D8F6-F80C-4E23-B229-103D80C796B3}"/>
    <cellStyle name="Normal 12 8 4 9 2" xfId="24189" xr:uid="{0563E427-704C-45C0-BCDC-EC38A9D0A133}"/>
    <cellStyle name="Normal 12 8 4 9 2 2" xfId="50749" xr:uid="{D045F956-3DB1-4B09-A3E8-57A2A7FD9CBA}"/>
    <cellStyle name="Normal 12 8 4 9 3" xfId="50750" xr:uid="{6086514B-0E54-420B-AE9B-CB31C19526E0}"/>
    <cellStyle name="Normal 12 8 5" xfId="464" xr:uid="{DF15CE20-16AE-4598-8870-6CAEEEC2210D}"/>
    <cellStyle name="Normal 12 8 5 2" xfId="933" xr:uid="{993B6C62-3CE3-4796-8AB0-62DF10EBBE3C}"/>
    <cellStyle name="Normal 12 8 5 2 2" xfId="1828" xr:uid="{B12AFF67-37A2-4C48-813E-7263752EA90C}"/>
    <cellStyle name="Normal 12 8 5 2 2 2" xfId="3658" xr:uid="{736C9512-EE88-4219-BC4C-B68ECA3EAF18}"/>
    <cellStyle name="Normal 12 8 5 2 2 2 2" xfId="9148" xr:uid="{51B5572B-52C8-4A73-BF55-7C0784BB988F}"/>
    <cellStyle name="Normal 12 8 5 2 2 2 2 2" xfId="21958" xr:uid="{C6C0C813-A6BB-48C9-BBE5-070EC72F6FED}"/>
    <cellStyle name="Normal 12 8 5 2 2 2 2 2 2" xfId="50751" xr:uid="{351FBE2B-5234-43C1-9CBB-B8087F13A203}"/>
    <cellStyle name="Normal 12 8 5 2 2 2 2 3" xfId="50752" xr:uid="{31E8703F-6523-45DE-AA6C-92B2EAFD56B2}"/>
    <cellStyle name="Normal 12 8 5 2 2 2 3" xfId="16468" xr:uid="{69EA4658-FAE4-4551-8138-6B65D6697F1C}"/>
    <cellStyle name="Normal 12 8 5 2 2 2 3 2" xfId="50753" xr:uid="{F244B45D-0468-4B90-A51E-F068A1EE4F24}"/>
    <cellStyle name="Normal 12 8 5 2 2 2 4" xfId="50754" xr:uid="{CCBC6799-C774-4563-AA3E-9E669858A8CB}"/>
    <cellStyle name="Normal 12 8 5 2 2 3" xfId="5488" xr:uid="{224B422D-07F6-4506-8944-3289338E9B61}"/>
    <cellStyle name="Normal 12 8 5 2 2 3 2" xfId="10978" xr:uid="{65C27439-3EDD-43CF-B3BE-43D579CEDDC8}"/>
    <cellStyle name="Normal 12 8 5 2 2 3 2 2" xfId="23788" xr:uid="{2322F5FA-EEF3-435D-B797-84CF102C7BA6}"/>
    <cellStyle name="Normal 12 8 5 2 2 3 2 2 2" xfId="50755" xr:uid="{EA162C6D-E3F7-40BD-8BAE-DC06E72F0AC8}"/>
    <cellStyle name="Normal 12 8 5 2 2 3 2 3" xfId="50756" xr:uid="{3D7B2BF6-91A4-49B2-BCE0-D4862B53A1AB}"/>
    <cellStyle name="Normal 12 8 5 2 2 3 3" xfId="18298" xr:uid="{57E3FD90-50CC-4CF4-B1F2-B5B03003532C}"/>
    <cellStyle name="Normal 12 8 5 2 2 3 3 2" xfId="50757" xr:uid="{FBA0D94A-75FB-4E8F-9201-2FB80EDA532E}"/>
    <cellStyle name="Normal 12 8 5 2 2 3 4" xfId="50758" xr:uid="{6A137E60-E662-4D5A-AD74-96D502670E89}"/>
    <cellStyle name="Normal 12 8 5 2 2 4" xfId="12808" xr:uid="{B034350D-60FA-4A8C-9D1B-4290FB933072}"/>
    <cellStyle name="Normal 12 8 5 2 2 4 2" xfId="25618" xr:uid="{DC1B0056-5443-491C-B9A4-6B9F630C80A4}"/>
    <cellStyle name="Normal 12 8 5 2 2 4 2 2" xfId="50759" xr:uid="{F067EFDF-3438-48B1-A2F2-9371F67008D7}"/>
    <cellStyle name="Normal 12 8 5 2 2 4 3" xfId="50760" xr:uid="{71F96297-6552-4B8A-A9F4-70526FB0066B}"/>
    <cellStyle name="Normal 12 8 5 2 2 5" xfId="7318" xr:uid="{3D597B73-6470-4B84-A1E1-2A1FFF19850A}"/>
    <cellStyle name="Normal 12 8 5 2 2 5 2" xfId="20128" xr:uid="{BC82A85E-54B9-4410-995B-91290601FD57}"/>
    <cellStyle name="Normal 12 8 5 2 2 5 2 2" xfId="50761" xr:uid="{91E6A13A-1234-4FD2-9471-25471FBC985E}"/>
    <cellStyle name="Normal 12 8 5 2 2 5 3" xfId="50762" xr:uid="{7E52C18D-5286-4DC3-8C43-B2B791EEEB15}"/>
    <cellStyle name="Normal 12 8 5 2 2 6" xfId="14638" xr:uid="{054C40F0-B66B-4767-883C-6967DD9E0282}"/>
    <cellStyle name="Normal 12 8 5 2 2 6 2" xfId="50763" xr:uid="{BF634084-C14B-4F50-859B-8A29D1B0F643}"/>
    <cellStyle name="Normal 12 8 5 2 2 7" xfId="50764" xr:uid="{C6BCA968-46D7-479D-B697-1AB2E09E5C15}"/>
    <cellStyle name="Normal 12 8 5 2 3" xfId="2764" xr:uid="{7EF09AEB-58D2-4FE2-9B9D-F06B168AFA55}"/>
    <cellStyle name="Normal 12 8 5 2 3 2" xfId="8254" xr:uid="{58A32060-5281-4FE1-AB15-87F9EB374A65}"/>
    <cellStyle name="Normal 12 8 5 2 3 2 2" xfId="21064" xr:uid="{42B9C290-247A-435E-A1D3-0C020652FBA5}"/>
    <cellStyle name="Normal 12 8 5 2 3 2 2 2" xfId="50765" xr:uid="{D32AF226-FCF4-4640-99FE-0CF1B7F4D706}"/>
    <cellStyle name="Normal 12 8 5 2 3 2 3" xfId="50766" xr:uid="{AAABC5FC-4176-485F-B47B-BE661A7D9162}"/>
    <cellStyle name="Normal 12 8 5 2 3 3" xfId="15574" xr:uid="{C352D6B6-CB3D-4529-BBD9-AB17F4B7980E}"/>
    <cellStyle name="Normal 12 8 5 2 3 3 2" xfId="50767" xr:uid="{28304438-1B69-4E62-9BC5-6E10169184DA}"/>
    <cellStyle name="Normal 12 8 5 2 3 4" xfId="50768" xr:uid="{C03BE3DF-7D74-4DB1-ADC0-EECB28F25869}"/>
    <cellStyle name="Normal 12 8 5 2 4" xfId="4594" xr:uid="{26678B25-8C29-4D96-AFF7-02ABE83B2E78}"/>
    <cellStyle name="Normal 12 8 5 2 4 2" xfId="10084" xr:uid="{C253C85F-1EEB-4526-B2AA-CE203F71DA9B}"/>
    <cellStyle name="Normal 12 8 5 2 4 2 2" xfId="22894" xr:uid="{F36A7B34-A3B0-45FD-874E-12010FF0996B}"/>
    <cellStyle name="Normal 12 8 5 2 4 2 2 2" xfId="50769" xr:uid="{236F35FD-1110-4756-B278-E4EA6D3B5EB1}"/>
    <cellStyle name="Normal 12 8 5 2 4 2 3" xfId="50770" xr:uid="{95E96053-8506-443C-B9A2-FE76BCCECAE6}"/>
    <cellStyle name="Normal 12 8 5 2 4 3" xfId="17404" xr:uid="{2CDEAAF0-6ABF-4BA4-8C1C-7753E57E4C7A}"/>
    <cellStyle name="Normal 12 8 5 2 4 3 2" xfId="50771" xr:uid="{022E0544-AB58-4122-BFF2-5C21C984E317}"/>
    <cellStyle name="Normal 12 8 5 2 4 4" xfId="50772" xr:uid="{9ED6A276-0410-403C-A4E3-18F4F99C52E5}"/>
    <cellStyle name="Normal 12 8 5 2 5" xfId="11914" xr:uid="{5952451F-EC95-4CE2-8C58-634148F91A44}"/>
    <cellStyle name="Normal 12 8 5 2 5 2" xfId="24724" xr:uid="{6DB92655-8879-4D2D-81F8-C22CC5A5B997}"/>
    <cellStyle name="Normal 12 8 5 2 5 2 2" xfId="50773" xr:uid="{1898A45E-4385-4858-A09D-412BC9C715E0}"/>
    <cellStyle name="Normal 12 8 5 2 5 3" xfId="50774" xr:uid="{C770D54A-CAAC-4AD6-AC57-58167AE03D54}"/>
    <cellStyle name="Normal 12 8 5 2 6" xfId="6424" xr:uid="{2088D6C3-969B-49FA-8C00-566F0948564F}"/>
    <cellStyle name="Normal 12 8 5 2 6 2" xfId="19234" xr:uid="{2691A585-9862-46DA-BD76-192EDF0EFE46}"/>
    <cellStyle name="Normal 12 8 5 2 6 2 2" xfId="50775" xr:uid="{3DAAD6CD-8607-4165-9007-EEAACB0C7649}"/>
    <cellStyle name="Normal 12 8 5 2 6 3" xfId="50776" xr:uid="{F3207E05-68F2-4241-AA16-62D87F157C68}"/>
    <cellStyle name="Normal 12 8 5 2 7" xfId="13744" xr:uid="{42A9FAF5-BDF5-4EC7-8C16-AF68D5CB9025}"/>
    <cellStyle name="Normal 12 8 5 2 7 2" xfId="50777" xr:uid="{4D27F040-83F1-4E14-95FA-8C54D80C3855}"/>
    <cellStyle name="Normal 12 8 5 2 8" xfId="50778" xr:uid="{86631281-991D-4E36-960B-5E9F450D2363}"/>
    <cellStyle name="Normal 12 8 5 3" xfId="1359" xr:uid="{EE399862-02B4-4C45-A3EB-5B15858D1521}"/>
    <cellStyle name="Normal 12 8 5 3 2" xfId="3189" xr:uid="{BED623C4-E555-4711-AD8E-96905055D69F}"/>
    <cellStyle name="Normal 12 8 5 3 2 2" xfId="8679" xr:uid="{15F247C0-59F4-4DD0-8A19-C782D665B0BE}"/>
    <cellStyle name="Normal 12 8 5 3 2 2 2" xfId="21489" xr:uid="{BFF8EAA4-D5B6-4656-A14E-842E575E7100}"/>
    <cellStyle name="Normal 12 8 5 3 2 2 2 2" xfId="50779" xr:uid="{878328B3-5EBB-4CCD-9A29-2C460B7CD6FD}"/>
    <cellStyle name="Normal 12 8 5 3 2 2 3" xfId="50780" xr:uid="{9EA6B823-EFEA-4CF2-B791-92035DA0FE43}"/>
    <cellStyle name="Normal 12 8 5 3 2 3" xfId="15999" xr:uid="{7CB6A40A-A2F1-40A8-9D66-9B5B70DCBED2}"/>
    <cellStyle name="Normal 12 8 5 3 2 3 2" xfId="50781" xr:uid="{E5A55C57-C983-4668-A88C-05A47B85ECBC}"/>
    <cellStyle name="Normal 12 8 5 3 2 4" xfId="50782" xr:uid="{E69EAE59-B08D-405B-884F-D22E63A50892}"/>
    <cellStyle name="Normal 12 8 5 3 3" xfId="5019" xr:uid="{21C3CCF0-B785-42AB-BBEE-DCE26BDC8994}"/>
    <cellStyle name="Normal 12 8 5 3 3 2" xfId="10509" xr:uid="{AEEA0F18-3DE9-4DFC-AD8D-9047CAF9F2C3}"/>
    <cellStyle name="Normal 12 8 5 3 3 2 2" xfId="23319" xr:uid="{BA08D9E0-E9FE-43C4-96C2-033C41B27E6E}"/>
    <cellStyle name="Normal 12 8 5 3 3 2 2 2" xfId="50783" xr:uid="{BF59390D-6CD3-4ACE-869B-35A39E31E81F}"/>
    <cellStyle name="Normal 12 8 5 3 3 2 3" xfId="50784" xr:uid="{30EEF299-64C9-4FBF-ADFF-57DA57678311}"/>
    <cellStyle name="Normal 12 8 5 3 3 3" xfId="17829" xr:uid="{ADB76A78-2488-465B-886D-F34880B7F904}"/>
    <cellStyle name="Normal 12 8 5 3 3 3 2" xfId="50785" xr:uid="{D95E4434-B277-4E38-A8F1-712B040A9200}"/>
    <cellStyle name="Normal 12 8 5 3 3 4" xfId="50786" xr:uid="{5CD115F0-A93A-4787-B36B-F537F3DD3989}"/>
    <cellStyle name="Normal 12 8 5 3 4" xfId="12339" xr:uid="{EA97EEF5-1535-4306-8CDE-2DE6F349526B}"/>
    <cellStyle name="Normal 12 8 5 3 4 2" xfId="25149" xr:uid="{83B84FE3-712D-4271-9F18-572404A01AB5}"/>
    <cellStyle name="Normal 12 8 5 3 4 2 2" xfId="50787" xr:uid="{642F91D5-4C51-4908-AA8D-8D294FD36C33}"/>
    <cellStyle name="Normal 12 8 5 3 4 3" xfId="50788" xr:uid="{66977021-E7C9-4A95-A383-DD38709EAAEC}"/>
    <cellStyle name="Normal 12 8 5 3 5" xfId="6849" xr:uid="{73A37570-667E-4B8A-8263-B4EAA8FDC444}"/>
    <cellStyle name="Normal 12 8 5 3 5 2" xfId="19659" xr:uid="{4D3EB244-8F75-4030-A9BB-410F5405062C}"/>
    <cellStyle name="Normal 12 8 5 3 5 2 2" xfId="50789" xr:uid="{476F8F77-40BC-4F38-8797-935D55B0524A}"/>
    <cellStyle name="Normal 12 8 5 3 5 3" xfId="50790" xr:uid="{837662A9-A3D4-4391-B946-900A81FA536F}"/>
    <cellStyle name="Normal 12 8 5 3 6" xfId="14169" xr:uid="{F6D3944E-559A-4A2B-B9F8-B7DDA3BC6AB1}"/>
    <cellStyle name="Normal 12 8 5 3 6 2" xfId="50791" xr:uid="{AD54BB96-4CAB-4485-94B3-1B0BE6B20DD9}"/>
    <cellStyle name="Normal 12 8 5 3 7" xfId="50792" xr:uid="{645B3218-4BD1-4F87-AC7E-24384962C6E8}"/>
    <cellStyle name="Normal 12 8 5 4" xfId="2295" xr:uid="{DD143AB8-6DF8-45A1-B67C-5250321ECB54}"/>
    <cellStyle name="Normal 12 8 5 4 2" xfId="7785" xr:uid="{1D75D5DA-4643-4D6F-874E-4773203A5F69}"/>
    <cellStyle name="Normal 12 8 5 4 2 2" xfId="20595" xr:uid="{360B5193-A03C-479C-9288-6A54CA2D5BE1}"/>
    <cellStyle name="Normal 12 8 5 4 2 2 2" xfId="50793" xr:uid="{77B45C8F-2DF1-4E8A-B88B-631CCB7417C9}"/>
    <cellStyle name="Normal 12 8 5 4 2 3" xfId="50794" xr:uid="{D00AD15C-A024-4872-B3F0-A91A18FA4978}"/>
    <cellStyle name="Normal 12 8 5 4 3" xfId="15105" xr:uid="{89E855C5-EDFE-455A-A654-36D3239C78E3}"/>
    <cellStyle name="Normal 12 8 5 4 3 2" xfId="50795" xr:uid="{E2D4E223-1C9D-4B94-B18E-27D9D58FA6F5}"/>
    <cellStyle name="Normal 12 8 5 4 4" xfId="50796" xr:uid="{DF31F763-3223-4EC0-84F8-841547886FDB}"/>
    <cellStyle name="Normal 12 8 5 5" xfId="4125" xr:uid="{0B5C3A60-EFB2-4EAE-B3CA-0D1273C52DF2}"/>
    <cellStyle name="Normal 12 8 5 5 2" xfId="9615" xr:uid="{8315E1AC-A0D9-4595-9AA6-B7B5500B9475}"/>
    <cellStyle name="Normal 12 8 5 5 2 2" xfId="22425" xr:uid="{B040B29E-5025-4818-9A18-7BD9B1C18A69}"/>
    <cellStyle name="Normal 12 8 5 5 2 2 2" xfId="50797" xr:uid="{9CBFB5A1-BE42-43AB-99D2-612C171F60E7}"/>
    <cellStyle name="Normal 12 8 5 5 2 3" xfId="50798" xr:uid="{97090E66-5A63-42C3-A1BA-96185776FD2E}"/>
    <cellStyle name="Normal 12 8 5 5 3" xfId="16935" xr:uid="{47963E0F-893E-402A-8FCA-9D9DAC30DBE7}"/>
    <cellStyle name="Normal 12 8 5 5 3 2" xfId="50799" xr:uid="{C29DEACE-C9F2-4BAD-B9E9-62780527346F}"/>
    <cellStyle name="Normal 12 8 5 5 4" xfId="50800" xr:uid="{20E1BB3C-6BBA-47A0-B85C-00AEA9874578}"/>
    <cellStyle name="Normal 12 8 5 6" xfId="11445" xr:uid="{2805D028-772E-498F-8D2E-7CB0C986C09C}"/>
    <cellStyle name="Normal 12 8 5 6 2" xfId="24255" xr:uid="{031C396D-A49C-4E1D-BDE5-515274E03CA9}"/>
    <cellStyle name="Normal 12 8 5 6 2 2" xfId="50801" xr:uid="{42CD7600-3EB0-4F4F-8564-5539951BDC81}"/>
    <cellStyle name="Normal 12 8 5 6 3" xfId="50802" xr:uid="{ABAF8958-C13E-4BBD-8B09-662AA3F65D67}"/>
    <cellStyle name="Normal 12 8 5 7" xfId="5955" xr:uid="{2D3BF4D2-797E-4DA5-942A-6B2CA18CAAAA}"/>
    <cellStyle name="Normal 12 8 5 7 2" xfId="18765" xr:uid="{D6F47690-8FA1-4C09-9FF8-6112BD337B89}"/>
    <cellStyle name="Normal 12 8 5 7 2 2" xfId="50803" xr:uid="{916C6FC0-EB40-4697-A045-EB0AE6DE5B75}"/>
    <cellStyle name="Normal 12 8 5 7 3" xfId="50804" xr:uid="{E38116EF-CDFA-4DAB-813B-1792D76C8A9B}"/>
    <cellStyle name="Normal 12 8 5 8" xfId="13275" xr:uid="{442A7165-10D7-4FB4-92C6-0B51DDB7A775}"/>
    <cellStyle name="Normal 12 8 5 8 2" xfId="50805" xr:uid="{B35DFE7D-3BB6-48A5-8E2A-D9B47D811E64}"/>
    <cellStyle name="Normal 12 8 5 9" xfId="50806" xr:uid="{7C029B1D-D4B5-4752-86A5-5AF3E6209869}"/>
    <cellStyle name="Normal 12 8 6" xfId="666" xr:uid="{F9987F56-A0D2-4C91-9E72-2095A38507D0}"/>
    <cellStyle name="Normal 12 8 6 2" xfId="1066" xr:uid="{D111741D-D9EA-435F-ADAB-FA5C490C5244}"/>
    <cellStyle name="Normal 12 8 6 2 2" xfId="1961" xr:uid="{86D8EAAB-E0E9-4779-BFE6-E25358F69D08}"/>
    <cellStyle name="Normal 12 8 6 2 2 2" xfId="3791" xr:uid="{7BF72691-B3ED-412E-ADBC-48C64C638DA3}"/>
    <cellStyle name="Normal 12 8 6 2 2 2 2" xfId="9281" xr:uid="{96717A1C-721D-458D-89CF-0E75D5936640}"/>
    <cellStyle name="Normal 12 8 6 2 2 2 2 2" xfId="22091" xr:uid="{8AFDBFB7-23A9-474E-895E-EE21165FE56E}"/>
    <cellStyle name="Normal 12 8 6 2 2 2 2 2 2" xfId="50807" xr:uid="{A6DA3CC4-AB29-4BED-82CE-D94589FE6FD2}"/>
    <cellStyle name="Normal 12 8 6 2 2 2 2 3" xfId="50808" xr:uid="{7E2D2DC1-92FB-4806-B2AA-C877E424454E}"/>
    <cellStyle name="Normal 12 8 6 2 2 2 3" xfId="16601" xr:uid="{325B0563-6048-4B04-9838-3D05CB2D06BB}"/>
    <cellStyle name="Normal 12 8 6 2 2 2 3 2" xfId="50809" xr:uid="{9F97F816-AD28-466E-9684-E6FB552B5EDD}"/>
    <cellStyle name="Normal 12 8 6 2 2 2 4" xfId="50810" xr:uid="{F726C4C1-DDE3-48A4-BD7A-BDB02D494581}"/>
    <cellStyle name="Normal 12 8 6 2 2 3" xfId="5621" xr:uid="{7942AFBA-2CF1-45BF-96F3-5525326DED61}"/>
    <cellStyle name="Normal 12 8 6 2 2 3 2" xfId="11111" xr:uid="{1A959BD7-1BBD-42FF-8843-EC64C445A5FE}"/>
    <cellStyle name="Normal 12 8 6 2 2 3 2 2" xfId="23921" xr:uid="{3B4FA9ED-8215-44EB-A7FB-798008C59323}"/>
    <cellStyle name="Normal 12 8 6 2 2 3 2 2 2" xfId="50811" xr:uid="{334A745F-1758-4FA9-901B-A344B8057803}"/>
    <cellStyle name="Normal 12 8 6 2 2 3 2 3" xfId="50812" xr:uid="{AF508BA6-15A8-431A-BB40-23CC93893938}"/>
    <cellStyle name="Normal 12 8 6 2 2 3 3" xfId="18431" xr:uid="{19117123-5654-4CE0-B80A-A9AFC2F6C4CB}"/>
    <cellStyle name="Normal 12 8 6 2 2 3 3 2" xfId="50813" xr:uid="{1DCBD629-5E18-425A-9F5E-52EEB3318393}"/>
    <cellStyle name="Normal 12 8 6 2 2 3 4" xfId="50814" xr:uid="{80A0AB2B-D3F6-46BD-8390-8B7F76C3C3BB}"/>
    <cellStyle name="Normal 12 8 6 2 2 4" xfId="12941" xr:uid="{A40D03F5-6095-4A00-BFA8-C2CF81F0A9D6}"/>
    <cellStyle name="Normal 12 8 6 2 2 4 2" xfId="25751" xr:uid="{85B9992C-63C2-4D2B-943E-B449E8CA1317}"/>
    <cellStyle name="Normal 12 8 6 2 2 4 2 2" xfId="50815" xr:uid="{FE0E5957-2919-4D2E-8F93-1D635D1DFE9C}"/>
    <cellStyle name="Normal 12 8 6 2 2 4 3" xfId="50816" xr:uid="{0819C2DC-1069-49B8-8496-D57F8F4D3DA9}"/>
    <cellStyle name="Normal 12 8 6 2 2 5" xfId="7451" xr:uid="{5BB92A67-984B-4542-B8F0-DC9E22E193E2}"/>
    <cellStyle name="Normal 12 8 6 2 2 5 2" xfId="20261" xr:uid="{C20FDF43-528B-4D04-9471-EE203E1A453C}"/>
    <cellStyle name="Normal 12 8 6 2 2 5 2 2" xfId="50817" xr:uid="{DAECEA19-EE02-4748-B809-325CB0A9DED3}"/>
    <cellStyle name="Normal 12 8 6 2 2 5 3" xfId="50818" xr:uid="{81A77D42-A5B3-457F-85FB-F4D509E66882}"/>
    <cellStyle name="Normal 12 8 6 2 2 6" xfId="14771" xr:uid="{43D199BF-8240-4026-A698-CD9A80DF74C2}"/>
    <cellStyle name="Normal 12 8 6 2 2 6 2" xfId="50819" xr:uid="{CFB307A0-C98B-43F8-A482-5A031E4DE8C9}"/>
    <cellStyle name="Normal 12 8 6 2 2 7" xfId="50820" xr:uid="{95B4A5F8-B11A-4D83-9BC2-71A4C38363B2}"/>
    <cellStyle name="Normal 12 8 6 2 3" xfId="2897" xr:uid="{A9D6015E-5892-46AF-8BB7-F80DDC0F7173}"/>
    <cellStyle name="Normal 12 8 6 2 3 2" xfId="8387" xr:uid="{1AB3211B-9A7C-4D95-8917-D0D8CA3FB9C8}"/>
    <cellStyle name="Normal 12 8 6 2 3 2 2" xfId="21197" xr:uid="{C54C0F6F-EB04-4018-B0D8-F2E3A03CD8DF}"/>
    <cellStyle name="Normal 12 8 6 2 3 2 2 2" xfId="50821" xr:uid="{03A06F7D-BBC1-4122-843A-3627AE39E4F4}"/>
    <cellStyle name="Normal 12 8 6 2 3 2 3" xfId="50822" xr:uid="{32D58C81-745D-4BEA-960F-0C83D61F3E71}"/>
    <cellStyle name="Normal 12 8 6 2 3 3" xfId="15707" xr:uid="{B5E038FC-4494-4245-8E42-A2138D1EA25B}"/>
    <cellStyle name="Normal 12 8 6 2 3 3 2" xfId="50823" xr:uid="{094C72AD-41BA-449C-8EAC-668D05769DDB}"/>
    <cellStyle name="Normal 12 8 6 2 3 4" xfId="50824" xr:uid="{4A96323E-8648-41D7-AD28-063C278DC4F2}"/>
    <cellStyle name="Normal 12 8 6 2 4" xfId="4727" xr:uid="{8E4C7788-53CF-4454-9022-DBA79D7DE328}"/>
    <cellStyle name="Normal 12 8 6 2 4 2" xfId="10217" xr:uid="{E3FD3FC9-EA94-4BA2-B831-CEE2955F321C}"/>
    <cellStyle name="Normal 12 8 6 2 4 2 2" xfId="23027" xr:uid="{2B584AF9-C0D4-40BF-ACC8-9B08109F47C4}"/>
    <cellStyle name="Normal 12 8 6 2 4 2 2 2" xfId="50825" xr:uid="{11AFA7A5-301F-40F3-A3D4-12B0323D5790}"/>
    <cellStyle name="Normal 12 8 6 2 4 2 3" xfId="50826" xr:uid="{A4ED1D67-A089-4367-814D-3386BB7DD096}"/>
    <cellStyle name="Normal 12 8 6 2 4 3" xfId="17537" xr:uid="{056ED04C-31C4-409E-A774-83147D741BBF}"/>
    <cellStyle name="Normal 12 8 6 2 4 3 2" xfId="50827" xr:uid="{3074FA46-963F-445E-861C-C02EBD2BB6B7}"/>
    <cellStyle name="Normal 12 8 6 2 4 4" xfId="50828" xr:uid="{C868774A-C18D-436C-A42B-42EC20415A1E}"/>
    <cellStyle name="Normal 12 8 6 2 5" xfId="12047" xr:uid="{621C0EC3-9E70-4270-B7B3-BA18DBF0F133}"/>
    <cellStyle name="Normal 12 8 6 2 5 2" xfId="24857" xr:uid="{3D09CE2A-8C81-4FC9-9720-1E5C0BAD978B}"/>
    <cellStyle name="Normal 12 8 6 2 5 2 2" xfId="50829" xr:uid="{85F25B14-EA70-45B3-BC59-15BB7E2B4DB1}"/>
    <cellStyle name="Normal 12 8 6 2 5 3" xfId="50830" xr:uid="{595B0A57-2815-4CBD-9344-933C54B32F50}"/>
    <cellStyle name="Normal 12 8 6 2 6" xfId="6557" xr:uid="{3599610E-2C35-48F2-865C-61C77F4B03B3}"/>
    <cellStyle name="Normal 12 8 6 2 6 2" xfId="19367" xr:uid="{B2D5DF0E-9557-47E8-9FDF-D1455F98B97F}"/>
    <cellStyle name="Normal 12 8 6 2 6 2 2" xfId="50831" xr:uid="{3CCDE3A1-C7A3-4779-ACCD-F85253F50531}"/>
    <cellStyle name="Normal 12 8 6 2 6 3" xfId="50832" xr:uid="{BBD5CACC-C8C2-44E0-BA09-DC9BC68A9D19}"/>
    <cellStyle name="Normal 12 8 6 2 7" xfId="13877" xr:uid="{C27414A8-DE97-4C82-B15E-11A580CA7452}"/>
    <cellStyle name="Normal 12 8 6 2 7 2" xfId="50833" xr:uid="{CF309ABF-5042-4E80-9504-F1EFBC562309}"/>
    <cellStyle name="Normal 12 8 6 2 8" xfId="50834" xr:uid="{DBD6B111-D434-4DE0-9ADB-04A6F7F23493}"/>
    <cellStyle name="Normal 12 8 6 3" xfId="1561" xr:uid="{61021C3C-D787-4C30-B5AC-B14770498E9B}"/>
    <cellStyle name="Normal 12 8 6 3 2" xfId="3391" xr:uid="{F830898F-7D26-40CE-BFD1-6648FFB3DBC4}"/>
    <cellStyle name="Normal 12 8 6 3 2 2" xfId="8881" xr:uid="{E3808295-7F0D-4C23-96A5-398DDE0D3E0A}"/>
    <cellStyle name="Normal 12 8 6 3 2 2 2" xfId="21691" xr:uid="{949F616C-E744-4B19-A74F-B939FACA9C4D}"/>
    <cellStyle name="Normal 12 8 6 3 2 2 2 2" xfId="50835" xr:uid="{7362068D-BC5B-4950-A12B-955482D48C95}"/>
    <cellStyle name="Normal 12 8 6 3 2 2 3" xfId="50836" xr:uid="{0CC7B7D9-99B7-4BC5-BB80-CCE56F57BD1B}"/>
    <cellStyle name="Normal 12 8 6 3 2 3" xfId="16201" xr:uid="{7CAE20FF-273F-490F-BA3B-DBEBAA0EFDB7}"/>
    <cellStyle name="Normal 12 8 6 3 2 3 2" xfId="50837" xr:uid="{25AC73F1-A734-49B6-86AF-65ACA8886C1C}"/>
    <cellStyle name="Normal 12 8 6 3 2 4" xfId="50838" xr:uid="{6C1B9036-66DC-4C3A-A388-33927A32FB77}"/>
    <cellStyle name="Normal 12 8 6 3 3" xfId="5221" xr:uid="{84124A2B-B60A-47AD-BEA8-996D2EAEE101}"/>
    <cellStyle name="Normal 12 8 6 3 3 2" xfId="10711" xr:uid="{6861C1B3-F00A-4B0C-B0F0-F55EED5143F6}"/>
    <cellStyle name="Normal 12 8 6 3 3 2 2" xfId="23521" xr:uid="{765426E0-7404-4759-AC05-EB2FFB50E4C5}"/>
    <cellStyle name="Normal 12 8 6 3 3 2 2 2" xfId="50839" xr:uid="{A51B81CE-FE85-46BF-ACDA-D8EFB743AB81}"/>
    <cellStyle name="Normal 12 8 6 3 3 2 3" xfId="50840" xr:uid="{C1B7AF24-80C6-481F-978F-51169E25FB51}"/>
    <cellStyle name="Normal 12 8 6 3 3 3" xfId="18031" xr:uid="{5B022263-9D17-4D4C-9484-3DCC2BEAA878}"/>
    <cellStyle name="Normal 12 8 6 3 3 3 2" xfId="50841" xr:uid="{92BECF50-AB37-4A3F-A0DD-F6627F790B27}"/>
    <cellStyle name="Normal 12 8 6 3 3 4" xfId="50842" xr:uid="{DFBA6B1E-BFEC-4E94-AA0D-D6FB506BE388}"/>
    <cellStyle name="Normal 12 8 6 3 4" xfId="12541" xr:uid="{9229FF85-E36D-4FA4-8CD4-E7AB1773F6EB}"/>
    <cellStyle name="Normal 12 8 6 3 4 2" xfId="25351" xr:uid="{D827DD0C-6D0B-47D1-B837-5BF10C4F7431}"/>
    <cellStyle name="Normal 12 8 6 3 4 2 2" xfId="50843" xr:uid="{F1699E96-ECA9-4DD4-83A5-68339FF75DC2}"/>
    <cellStyle name="Normal 12 8 6 3 4 3" xfId="50844" xr:uid="{8C8DEBF3-4334-42C6-B844-65D6434232C3}"/>
    <cellStyle name="Normal 12 8 6 3 5" xfId="7051" xr:uid="{75B2B195-70CE-4605-93A1-61376DA32A56}"/>
    <cellStyle name="Normal 12 8 6 3 5 2" xfId="19861" xr:uid="{993076A0-E27A-4D13-914D-219B250A9762}"/>
    <cellStyle name="Normal 12 8 6 3 5 2 2" xfId="50845" xr:uid="{5750EB13-0489-4A3F-BC2A-BFE36BF392F9}"/>
    <cellStyle name="Normal 12 8 6 3 5 3" xfId="50846" xr:uid="{22554883-5C17-4AD3-9F1B-D55AE2C946D2}"/>
    <cellStyle name="Normal 12 8 6 3 6" xfId="14371" xr:uid="{F685222A-DAC4-48A8-99C2-26F09EAB2206}"/>
    <cellStyle name="Normal 12 8 6 3 6 2" xfId="50847" xr:uid="{89A70107-F3ED-4478-9F08-175262806228}"/>
    <cellStyle name="Normal 12 8 6 3 7" xfId="50848" xr:uid="{D11DAECA-009D-48FF-9DEF-835270059CB5}"/>
    <cellStyle name="Normal 12 8 6 4" xfId="2497" xr:uid="{7E20610C-7CF5-42AC-BCE3-E8406DF5748B}"/>
    <cellStyle name="Normal 12 8 6 4 2" xfId="7987" xr:uid="{DFF652BE-7616-4182-BFAF-F91444B26F62}"/>
    <cellStyle name="Normal 12 8 6 4 2 2" xfId="20797" xr:uid="{FA505022-27E4-4E9C-882A-97AB12C2EEBB}"/>
    <cellStyle name="Normal 12 8 6 4 2 2 2" xfId="50849" xr:uid="{75DD9228-1374-4E4E-AF31-7E80E02999EF}"/>
    <cellStyle name="Normal 12 8 6 4 2 3" xfId="50850" xr:uid="{44DBCC54-7CA3-4953-A08E-6901D04D2581}"/>
    <cellStyle name="Normal 12 8 6 4 3" xfId="15307" xr:uid="{B0FA147C-73AE-40DD-8C07-2AC86ACD697E}"/>
    <cellStyle name="Normal 12 8 6 4 3 2" xfId="50851" xr:uid="{7B299646-A2AC-46AE-BD6F-1ED4389906FF}"/>
    <cellStyle name="Normal 12 8 6 4 4" xfId="50852" xr:uid="{301FBBEF-C063-45A5-BF58-E6248D16449C}"/>
    <cellStyle name="Normal 12 8 6 5" xfId="4327" xr:uid="{47271034-1C0A-49A9-B61F-C19969965811}"/>
    <cellStyle name="Normal 12 8 6 5 2" xfId="9817" xr:uid="{896C1C9A-C6D9-45BC-94DE-3276709F58E1}"/>
    <cellStyle name="Normal 12 8 6 5 2 2" xfId="22627" xr:uid="{93FF12C5-9425-4421-9016-391E1AD24625}"/>
    <cellStyle name="Normal 12 8 6 5 2 2 2" xfId="50853" xr:uid="{FF3A2F50-164E-4044-A57F-8EA2192AA2DA}"/>
    <cellStyle name="Normal 12 8 6 5 2 3" xfId="50854" xr:uid="{A4DD3E1C-D369-4528-BEE8-CE60B1124E2D}"/>
    <cellStyle name="Normal 12 8 6 5 3" xfId="17137" xr:uid="{AFC92EC9-E8B3-4248-A095-5F116E3CBF3F}"/>
    <cellStyle name="Normal 12 8 6 5 3 2" xfId="50855" xr:uid="{8CB5F173-AF3E-4224-A280-5E6E91328A60}"/>
    <cellStyle name="Normal 12 8 6 5 4" xfId="50856" xr:uid="{BAC8E923-DD7E-42C4-96E5-D5C835ACA2DA}"/>
    <cellStyle name="Normal 12 8 6 6" xfId="11647" xr:uid="{76EBA6D4-DD69-47A8-B165-240B613491C9}"/>
    <cellStyle name="Normal 12 8 6 6 2" xfId="24457" xr:uid="{E4791380-2BC8-475D-AEED-C2AF4453999E}"/>
    <cellStyle name="Normal 12 8 6 6 2 2" xfId="50857" xr:uid="{266B3A0C-056E-4A2B-AA82-B1E886E75E0A}"/>
    <cellStyle name="Normal 12 8 6 6 3" xfId="50858" xr:uid="{75F35BCF-7FBA-4919-96DA-EB43B72C10AE}"/>
    <cellStyle name="Normal 12 8 6 7" xfId="6157" xr:uid="{DBC8997C-BC80-4FBD-88C6-182F4BFFEA3D}"/>
    <cellStyle name="Normal 12 8 6 7 2" xfId="18967" xr:uid="{5ABD17AB-703F-4AA4-AAAD-96C24FBF0673}"/>
    <cellStyle name="Normal 12 8 6 7 2 2" xfId="50859" xr:uid="{06363974-5464-4DFE-964A-5E3813E13F4E}"/>
    <cellStyle name="Normal 12 8 6 7 3" xfId="50860" xr:uid="{3339FEEC-1511-4655-BDCD-0131C3AF9EFD}"/>
    <cellStyle name="Normal 12 8 6 8" xfId="13477" xr:uid="{87B3CAE6-CC1B-42CC-BFF2-0731268D6DCE}"/>
    <cellStyle name="Normal 12 8 6 8 2" xfId="50861" xr:uid="{EC7C1A40-8346-4F86-A387-FBFA45D9C4C1}"/>
    <cellStyle name="Normal 12 8 6 9" xfId="50862" xr:uid="{DA2EBE46-013D-4E08-B5CD-38DD4C0D7659}"/>
    <cellStyle name="Normal 12 8 7" xfId="800" xr:uid="{DA1795D4-0AA0-42FD-9B4F-E82B318DB26F}"/>
    <cellStyle name="Normal 12 8 7 2" xfId="1695" xr:uid="{BB577CEB-A771-4250-B9DE-DB151CE2E1DD}"/>
    <cellStyle name="Normal 12 8 7 2 2" xfId="3525" xr:uid="{517E03A1-934E-4DAC-B4F3-28EE3C43193A}"/>
    <cellStyle name="Normal 12 8 7 2 2 2" xfId="9015" xr:uid="{658D8986-9BBB-423B-9DEB-D7D2782E5571}"/>
    <cellStyle name="Normal 12 8 7 2 2 2 2" xfId="21825" xr:uid="{BC5F2438-588E-4C66-866E-F5EA80CF5DBF}"/>
    <cellStyle name="Normal 12 8 7 2 2 2 2 2" xfId="50863" xr:uid="{C1611B38-D0CC-49A1-9A31-1A7CE5950387}"/>
    <cellStyle name="Normal 12 8 7 2 2 2 3" xfId="50864" xr:uid="{C1DDCEE1-8D12-4FDF-9077-9C15D6D4440D}"/>
    <cellStyle name="Normal 12 8 7 2 2 3" xfId="16335" xr:uid="{BAE39817-1B02-4428-AD8A-8C63343689B5}"/>
    <cellStyle name="Normal 12 8 7 2 2 3 2" xfId="50865" xr:uid="{7CF68A5D-0921-45AF-9377-0F6ECF201D6E}"/>
    <cellStyle name="Normal 12 8 7 2 2 4" xfId="50866" xr:uid="{73A00988-F91C-41B2-9764-C0D2D1F3446F}"/>
    <cellStyle name="Normal 12 8 7 2 3" xfId="5355" xr:uid="{765CABB8-AB08-40A0-B127-BA54D482A151}"/>
    <cellStyle name="Normal 12 8 7 2 3 2" xfId="10845" xr:uid="{066A008C-672D-4AB4-8015-CEC4ABE63F16}"/>
    <cellStyle name="Normal 12 8 7 2 3 2 2" xfId="23655" xr:uid="{2D210EF8-101A-4AB9-9EC4-77F139D8B799}"/>
    <cellStyle name="Normal 12 8 7 2 3 2 2 2" xfId="50867" xr:uid="{8FB37C21-FD14-4896-95C6-BAA2CD9D8315}"/>
    <cellStyle name="Normal 12 8 7 2 3 2 3" xfId="50868" xr:uid="{806DBD9F-D77F-44EE-81AF-60A49A5F02E7}"/>
    <cellStyle name="Normal 12 8 7 2 3 3" xfId="18165" xr:uid="{B8B4BADD-75F9-4B6F-98D7-D5934A31E2D6}"/>
    <cellStyle name="Normal 12 8 7 2 3 3 2" xfId="50869" xr:uid="{ECFEAED9-EC76-4B85-86AF-03ED3D58E647}"/>
    <cellStyle name="Normal 12 8 7 2 3 4" xfId="50870" xr:uid="{F93FC224-364C-4586-8F6F-F3B75A563904}"/>
    <cellStyle name="Normal 12 8 7 2 4" xfId="12675" xr:uid="{00186E05-E7C9-4C61-ADFA-D11D9C8ECC88}"/>
    <cellStyle name="Normal 12 8 7 2 4 2" xfId="25485" xr:uid="{57E690AD-FB2B-4215-91CC-56219BA6E87B}"/>
    <cellStyle name="Normal 12 8 7 2 4 2 2" xfId="50871" xr:uid="{B3421B33-1257-4773-A8E7-30897ACCC040}"/>
    <cellStyle name="Normal 12 8 7 2 4 3" xfId="50872" xr:uid="{3839C2A8-FDFD-4B8E-9AF7-1092B9EB6F60}"/>
    <cellStyle name="Normal 12 8 7 2 5" xfId="7185" xr:uid="{FFD12EB4-A417-4BCC-8FFC-7653B41BE6A2}"/>
    <cellStyle name="Normal 12 8 7 2 5 2" xfId="19995" xr:uid="{E5CA95D4-5F5D-460C-96CB-7B6E8DF2F2F1}"/>
    <cellStyle name="Normal 12 8 7 2 5 2 2" xfId="50873" xr:uid="{73CCB50F-2B03-407F-9717-2A4D67D589D2}"/>
    <cellStyle name="Normal 12 8 7 2 5 3" xfId="50874" xr:uid="{84E32C0E-474E-461D-B491-C0D86B7F5747}"/>
    <cellStyle name="Normal 12 8 7 2 6" xfId="14505" xr:uid="{9C7E7DB4-E484-4535-B48E-1933F1A66117}"/>
    <cellStyle name="Normal 12 8 7 2 6 2" xfId="50875" xr:uid="{7D98C79C-8881-4375-B7E3-07ED203883D2}"/>
    <cellStyle name="Normal 12 8 7 2 7" xfId="50876" xr:uid="{E7C6B21C-C8B5-42F0-AD71-1EE4D8FEB8E1}"/>
    <cellStyle name="Normal 12 8 7 3" xfId="2631" xr:uid="{19AB3A28-A9AD-48FE-AB0C-F89CE74C6E12}"/>
    <cellStyle name="Normal 12 8 7 3 2" xfId="8121" xr:uid="{94F02D66-BF70-4A0D-80ED-7F845C96A24E}"/>
    <cellStyle name="Normal 12 8 7 3 2 2" xfId="20931" xr:uid="{B12CAB4D-ADBA-47BB-8838-9D40897E846D}"/>
    <cellStyle name="Normal 12 8 7 3 2 2 2" xfId="50877" xr:uid="{195F4E2F-B089-40D5-9127-CC61E4F64EAC}"/>
    <cellStyle name="Normal 12 8 7 3 2 3" xfId="50878" xr:uid="{33DCC76F-4DCB-4B73-B46A-9E574E28142F}"/>
    <cellStyle name="Normal 12 8 7 3 3" xfId="15441" xr:uid="{D9E7309A-CA40-45C2-8A5B-EDBEAC7FB18E}"/>
    <cellStyle name="Normal 12 8 7 3 3 2" xfId="50879" xr:uid="{F0109DCA-DC11-41DB-A541-90F889880ECF}"/>
    <cellStyle name="Normal 12 8 7 3 4" xfId="50880" xr:uid="{F69BA189-2A43-4D8C-80CB-699FEC9FAC9C}"/>
    <cellStyle name="Normal 12 8 7 4" xfId="4461" xr:uid="{68B1FDF9-8C63-4BF0-BD4C-80F4BFD0A9BC}"/>
    <cellStyle name="Normal 12 8 7 4 2" xfId="9951" xr:uid="{410496A1-5FAA-495B-A58B-3D941321C51C}"/>
    <cellStyle name="Normal 12 8 7 4 2 2" xfId="22761" xr:uid="{36F4B47C-E3F2-4B6F-9601-E0808C5AF657}"/>
    <cellStyle name="Normal 12 8 7 4 2 2 2" xfId="50881" xr:uid="{E235D217-7C26-4557-9235-40D8F3015E87}"/>
    <cellStyle name="Normal 12 8 7 4 2 3" xfId="50882" xr:uid="{0FDFAB80-5EBC-4B3C-BBBE-84442DB96D09}"/>
    <cellStyle name="Normal 12 8 7 4 3" xfId="17271" xr:uid="{834AA6D6-81DA-4321-86A8-0EFDDB8A1824}"/>
    <cellStyle name="Normal 12 8 7 4 3 2" xfId="50883" xr:uid="{374027D7-CDC0-464D-AA79-B2848BBE86BA}"/>
    <cellStyle name="Normal 12 8 7 4 4" xfId="50884" xr:uid="{5CA78F34-F9F8-4691-9EFB-694CFE9524B1}"/>
    <cellStyle name="Normal 12 8 7 5" xfId="11781" xr:uid="{3DCE0645-63F8-4188-852B-743437F4ECAE}"/>
    <cellStyle name="Normal 12 8 7 5 2" xfId="24591" xr:uid="{6AE8DCB5-6CC9-4489-AC6B-89C584A723BB}"/>
    <cellStyle name="Normal 12 8 7 5 2 2" xfId="50885" xr:uid="{EE555413-E655-47BD-8C20-D0E09A920536}"/>
    <cellStyle name="Normal 12 8 7 5 3" xfId="50886" xr:uid="{0E94CEDC-CE04-449E-8F66-982FA67C2DF4}"/>
    <cellStyle name="Normal 12 8 7 6" xfId="6291" xr:uid="{082F338F-B8DA-431F-A530-F9500341E8AD}"/>
    <cellStyle name="Normal 12 8 7 6 2" xfId="19101" xr:uid="{5D2A94DD-5E0B-499C-9448-3699052AB0BC}"/>
    <cellStyle name="Normal 12 8 7 6 2 2" xfId="50887" xr:uid="{B2BAC63B-5ECF-442D-8F09-20C89EA668BA}"/>
    <cellStyle name="Normal 12 8 7 6 3" xfId="50888" xr:uid="{C92F51B2-35AF-4DCC-8AB7-C583052004C2}"/>
    <cellStyle name="Normal 12 8 7 7" xfId="13611" xr:uid="{03DD127F-944A-4E3A-A3CD-A4D1C63CC577}"/>
    <cellStyle name="Normal 12 8 7 7 2" xfId="50889" xr:uid="{4F9BA014-D6A1-4E01-91DC-9E051AE62419}"/>
    <cellStyle name="Normal 12 8 7 8" xfId="50890" xr:uid="{F1D9327A-8ADF-4F60-8355-4518FD17859E}"/>
    <cellStyle name="Normal 12 8 8" xfId="1201" xr:uid="{FC4429C8-EBDB-494F-9F45-AE5A32D25BBA}"/>
    <cellStyle name="Normal 12 8 8 2" xfId="3031" xr:uid="{A7C5A403-5591-4CA6-AF1B-E186DE159D6B}"/>
    <cellStyle name="Normal 12 8 8 2 2" xfId="8521" xr:uid="{6151A4E7-7641-447C-B7EB-461D1BFC5817}"/>
    <cellStyle name="Normal 12 8 8 2 2 2" xfId="21331" xr:uid="{AEDC2906-3824-4C49-A2DA-184214B0AFFF}"/>
    <cellStyle name="Normal 12 8 8 2 2 2 2" xfId="50891" xr:uid="{A67D4846-D36B-4CE3-8A9A-3A04F1B9B378}"/>
    <cellStyle name="Normal 12 8 8 2 2 3" xfId="50892" xr:uid="{D6524705-FDE1-4FC2-A4DE-07AD08D8832E}"/>
    <cellStyle name="Normal 12 8 8 2 3" xfId="15841" xr:uid="{253547F8-705A-48C3-8E64-D292CD2859B2}"/>
    <cellStyle name="Normal 12 8 8 2 3 2" xfId="50893" xr:uid="{59D4B27F-6CD1-4170-91BD-42F42511B21E}"/>
    <cellStyle name="Normal 12 8 8 2 4" xfId="50894" xr:uid="{A896C598-AB5C-4749-B40B-1C9DE2EBAD3F}"/>
    <cellStyle name="Normal 12 8 8 3" xfId="4861" xr:uid="{765369AE-119A-442A-BE8A-FE9C8DF429FA}"/>
    <cellStyle name="Normal 12 8 8 3 2" xfId="10351" xr:uid="{E796C2B6-DF1D-40FD-B3DE-16396149528A}"/>
    <cellStyle name="Normal 12 8 8 3 2 2" xfId="23161" xr:uid="{8A9B931D-FED7-4C15-B3EC-67A1ED5A8570}"/>
    <cellStyle name="Normal 12 8 8 3 2 2 2" xfId="50895" xr:uid="{4A914D7B-2ECC-4258-93D3-E9B0049D33DD}"/>
    <cellStyle name="Normal 12 8 8 3 2 3" xfId="50896" xr:uid="{296C1EAE-D34D-4303-AE38-3CF86FE936A5}"/>
    <cellStyle name="Normal 12 8 8 3 3" xfId="17671" xr:uid="{96AF73A2-CDE1-46E9-9339-C1551EE76DAA}"/>
    <cellStyle name="Normal 12 8 8 3 3 2" xfId="50897" xr:uid="{84508DA3-DFDF-4420-8612-E0127F690E33}"/>
    <cellStyle name="Normal 12 8 8 3 4" xfId="50898" xr:uid="{A9E160B5-89A7-4F7E-B67B-D5F5F8FAF853}"/>
    <cellStyle name="Normal 12 8 8 4" xfId="12181" xr:uid="{96741446-26E4-4931-B8B8-6C6EEE975A54}"/>
    <cellStyle name="Normal 12 8 8 4 2" xfId="24991" xr:uid="{6F17A8EE-CB97-4847-BBDD-4F5FBC348F4F}"/>
    <cellStyle name="Normal 12 8 8 4 2 2" xfId="50899" xr:uid="{A46D6610-3A67-4155-8E0E-9A40030B1D1C}"/>
    <cellStyle name="Normal 12 8 8 4 3" xfId="50900" xr:uid="{BEEA4606-8FA0-4607-A13C-6099D4BCCADE}"/>
    <cellStyle name="Normal 12 8 8 5" xfId="6691" xr:uid="{B46317F0-32C4-4D9E-B95E-C543D5442B9E}"/>
    <cellStyle name="Normal 12 8 8 5 2" xfId="19501" xr:uid="{492B843D-93FA-4AB1-9EEE-ADB9F00B70B5}"/>
    <cellStyle name="Normal 12 8 8 5 2 2" xfId="50901" xr:uid="{1F3C9C95-FF0D-4072-A481-03DF1DF448CB}"/>
    <cellStyle name="Normal 12 8 8 5 3" xfId="50902" xr:uid="{4D61E33D-C16B-43C7-AAA7-42C43F0BFDC8}"/>
    <cellStyle name="Normal 12 8 8 6" xfId="14011" xr:uid="{A39BCB0B-C9D2-46D7-8775-5E46908527F3}"/>
    <cellStyle name="Normal 12 8 8 6 2" xfId="50903" xr:uid="{6DD603D3-D631-4882-BCF3-31B993AC752B}"/>
    <cellStyle name="Normal 12 8 8 7" xfId="50904" xr:uid="{9F20EE8F-571F-4B31-AD00-2BCAE38BB55C}"/>
    <cellStyle name="Normal 12 8 9" xfId="2096" xr:uid="{98293B88-8992-450F-8DB7-0AD73266B5B8}"/>
    <cellStyle name="Normal 12 8 9 2" xfId="3926" xr:uid="{3690600A-C4BC-43BD-9D35-FED42D1AC406}"/>
    <cellStyle name="Normal 12 8 9 2 2" xfId="9416" xr:uid="{4D2371D9-4829-406A-B0E1-164E6D0A741B}"/>
    <cellStyle name="Normal 12 8 9 2 2 2" xfId="22226" xr:uid="{C8502CA6-3E8F-4176-A4E1-7BE9615AF854}"/>
    <cellStyle name="Normal 12 8 9 2 2 2 2" xfId="50905" xr:uid="{164653C1-7EB5-48FD-981A-9B567512A115}"/>
    <cellStyle name="Normal 12 8 9 2 2 3" xfId="50906" xr:uid="{ECD34526-5DF3-4CD5-8F67-6790C2794D92}"/>
    <cellStyle name="Normal 12 8 9 2 3" xfId="16736" xr:uid="{B4B4BEF2-3E0F-4C9A-AEBC-B09C7EE96F81}"/>
    <cellStyle name="Normal 12 8 9 2 3 2" xfId="50907" xr:uid="{DC26FE10-E2F6-4AA8-AF4D-7DF0E464D589}"/>
    <cellStyle name="Normal 12 8 9 2 4" xfId="50908" xr:uid="{2DD9A4E5-960C-4C2F-9DE1-E59C1AB43B01}"/>
    <cellStyle name="Normal 12 8 9 3" xfId="5756" xr:uid="{7878C974-6CCE-4021-A9B1-1260E3240BFC}"/>
    <cellStyle name="Normal 12 8 9 3 2" xfId="11246" xr:uid="{2594E43A-DB0D-40D4-A678-2EF42EC6EA84}"/>
    <cellStyle name="Normal 12 8 9 3 2 2" xfId="24056" xr:uid="{66713AFC-4F5A-4BBD-8AC3-E2F1914F944D}"/>
    <cellStyle name="Normal 12 8 9 3 2 2 2" xfId="50909" xr:uid="{93BB5AB5-18C5-4874-A01B-328485EFD9C4}"/>
    <cellStyle name="Normal 12 8 9 3 2 3" xfId="50910" xr:uid="{FD38CEA2-97B0-4509-A07D-3F2FB56EBF07}"/>
    <cellStyle name="Normal 12 8 9 3 3" xfId="18566" xr:uid="{EB279016-236E-434E-AD10-198808CBE4D0}"/>
    <cellStyle name="Normal 12 8 9 3 3 2" xfId="50911" xr:uid="{997DE0C1-A10A-42D5-A048-3F01DD3EED42}"/>
    <cellStyle name="Normal 12 8 9 3 4" xfId="50912" xr:uid="{2A5F82BB-C415-4D6A-9408-EE620F148C20}"/>
    <cellStyle name="Normal 12 8 9 4" xfId="13076" xr:uid="{A4A08BAC-A174-45DF-BB05-04A5586B792F}"/>
    <cellStyle name="Normal 12 8 9 4 2" xfId="25886" xr:uid="{0E6771D6-424A-4810-93A9-7C476E9AC39A}"/>
    <cellStyle name="Normal 12 8 9 4 2 2" xfId="50913" xr:uid="{2E1B2CBA-8AB2-428C-B042-69A9F2403EB9}"/>
    <cellStyle name="Normal 12 8 9 4 3" xfId="50914" xr:uid="{97C3B378-CB97-49CB-A656-057058817CA8}"/>
    <cellStyle name="Normal 12 8 9 5" xfId="7586" xr:uid="{71DACC30-8804-4397-8397-00095EB18584}"/>
    <cellStyle name="Normal 12 8 9 5 2" xfId="20396" xr:uid="{0F3955F2-B426-4EEA-8492-1BDCE02D170D}"/>
    <cellStyle name="Normal 12 8 9 5 2 2" xfId="50915" xr:uid="{58A06A74-34EB-42EB-85B9-4ECCC894C50C}"/>
    <cellStyle name="Normal 12 8 9 5 3" xfId="50916" xr:uid="{93534661-4D24-4A88-ACC8-215C2FEFD73A}"/>
    <cellStyle name="Normal 12 8 9 6" xfId="14906" xr:uid="{38041E45-FB00-4463-9CC1-47FC4C24FB18}"/>
    <cellStyle name="Normal 12 8 9 6 2" xfId="50917" xr:uid="{66525FAE-5580-480C-8BD0-1E8DAABD2C57}"/>
    <cellStyle name="Normal 12 8 9 7" xfId="50918" xr:uid="{205D8F4C-6DDD-47AE-9548-4ADC377C0409}"/>
    <cellStyle name="Normal 12 9" xfId="284" xr:uid="{E29A0051-E114-49E3-AA1D-78F20416CE25}"/>
    <cellStyle name="Normal 12 9 10" xfId="3992" xr:uid="{254355C3-BEF8-4CF3-A9A6-F8396CE19BCB}"/>
    <cellStyle name="Normal 12 9 10 2" xfId="9482" xr:uid="{6427C552-81A3-4B1E-A945-4C50379F94BE}"/>
    <cellStyle name="Normal 12 9 10 2 2" xfId="22292" xr:uid="{C62E3F0A-072F-456F-BCF9-6ACD42936A35}"/>
    <cellStyle name="Normal 12 9 10 2 2 2" xfId="50919" xr:uid="{CF670E3B-9571-47AE-9D5E-E2F0A4C2E6FC}"/>
    <cellStyle name="Normal 12 9 10 2 3" xfId="50920" xr:uid="{DAA948EF-F3F2-4365-AB20-8A4DDB5DEE04}"/>
    <cellStyle name="Normal 12 9 10 3" xfId="16802" xr:uid="{AE69AB50-6434-4F33-BF90-AE6B9DDC827E}"/>
    <cellStyle name="Normal 12 9 10 3 2" xfId="50921" xr:uid="{E0C5F7F8-EDCE-41CC-A328-D563A25049D7}"/>
    <cellStyle name="Normal 12 9 10 4" xfId="50922" xr:uid="{D0896FB1-B298-4002-901B-CC85CF0FB510}"/>
    <cellStyle name="Normal 12 9 11" xfId="11312" xr:uid="{892DB383-18E4-4FC0-B63D-6B4F9D530C7D}"/>
    <cellStyle name="Normal 12 9 11 2" xfId="24122" xr:uid="{1E2E8BCB-CA98-4222-AD19-2B8285E7F98A}"/>
    <cellStyle name="Normal 12 9 11 2 2" xfId="50923" xr:uid="{EB813216-9521-4322-B0CF-DB8708B99050}"/>
    <cellStyle name="Normal 12 9 11 3" xfId="50924" xr:uid="{E977962C-2AC1-4B2B-9A79-2E5E27D20E64}"/>
    <cellStyle name="Normal 12 9 12" xfId="5822" xr:uid="{5C9DCB79-50E3-4B55-B383-2049889B3EA0}"/>
    <cellStyle name="Normal 12 9 12 2" xfId="18632" xr:uid="{B392A413-4E39-4B6E-B8AA-70C5DCCD76AD}"/>
    <cellStyle name="Normal 12 9 12 2 2" xfId="50925" xr:uid="{0CB26DD2-DDFB-419A-B36B-DA5207FF42F3}"/>
    <cellStyle name="Normal 12 9 12 3" xfId="50926" xr:uid="{A7AFE6FF-F054-4084-AA50-51D2D7DDEC6F}"/>
    <cellStyle name="Normal 12 9 13" xfId="13142" xr:uid="{497A249C-3CC9-4212-849D-1FB078D63471}"/>
    <cellStyle name="Normal 12 9 13 2" xfId="50927" xr:uid="{3AA7517E-6EF4-48FF-ADF3-14922FC4F239}"/>
    <cellStyle name="Normal 12 9 14" xfId="50928" xr:uid="{7BA18262-70EE-4BCF-B1F0-6FFDFBE67689}"/>
    <cellStyle name="Normal 12 9 2" xfId="371" xr:uid="{4BF415C4-5747-4AFE-AFDE-ABCFC9983E6B}"/>
    <cellStyle name="Normal 12 9 2 10" xfId="5863" xr:uid="{BC97081C-C8C1-4642-A9E9-652559D46EAC}"/>
    <cellStyle name="Normal 12 9 2 10 2" xfId="18673" xr:uid="{18748AE7-AC35-41AC-A29B-E6BBE7965C0D}"/>
    <cellStyle name="Normal 12 9 2 10 2 2" xfId="50929" xr:uid="{126ABBF1-575F-4A67-814E-C19F6A5E0F28}"/>
    <cellStyle name="Normal 12 9 2 10 3" xfId="50930" xr:uid="{B719876C-5255-45E5-AE49-BBA66C1AAF24}"/>
    <cellStyle name="Normal 12 9 2 11" xfId="13183" xr:uid="{971E2F4E-3425-48F0-8107-BE1CA977D850}"/>
    <cellStyle name="Normal 12 9 2 11 2" xfId="50931" xr:uid="{34D2D29F-8966-4D90-B8B9-FCF78AAE0B2B}"/>
    <cellStyle name="Normal 12 9 2 12" xfId="50932" xr:uid="{BFEF5D4D-3018-419A-ADD5-39F3FF89C240}"/>
    <cellStyle name="Normal 12 9 2 2" xfId="600" xr:uid="{44E34488-E2A5-4271-8CF1-D0825711151E}"/>
    <cellStyle name="Normal 12 9 2 2 2" xfId="999" xr:uid="{3BB185CB-16A3-4FE1-93A8-1F7B5E317FF4}"/>
    <cellStyle name="Normal 12 9 2 2 2 2" xfId="1894" xr:uid="{0039F02A-8CD0-4B41-BF4F-21AE78C58452}"/>
    <cellStyle name="Normal 12 9 2 2 2 2 2" xfId="3724" xr:uid="{040DB4D7-D416-4C43-B39F-2F930F003F8B}"/>
    <cellStyle name="Normal 12 9 2 2 2 2 2 2" xfId="9214" xr:uid="{25560393-5B50-4301-9F9E-6B50FE32819A}"/>
    <cellStyle name="Normal 12 9 2 2 2 2 2 2 2" xfId="22024" xr:uid="{986C2442-56D2-402A-BB50-5FBB1F0D3BA1}"/>
    <cellStyle name="Normal 12 9 2 2 2 2 2 2 2 2" xfId="50933" xr:uid="{4FB865F3-286E-49BB-B176-9F6134BF8A34}"/>
    <cellStyle name="Normal 12 9 2 2 2 2 2 2 3" xfId="50934" xr:uid="{AD8C74A6-9737-4027-860E-8B035A1E5A97}"/>
    <cellStyle name="Normal 12 9 2 2 2 2 2 3" xfId="16534" xr:uid="{73DCF09B-D945-4CC6-B37C-65999F77C56B}"/>
    <cellStyle name="Normal 12 9 2 2 2 2 2 3 2" xfId="50935" xr:uid="{FACE0F4C-F050-4797-A841-75503C5379B4}"/>
    <cellStyle name="Normal 12 9 2 2 2 2 2 4" xfId="50936" xr:uid="{7B233750-CAAF-4326-AEED-714F95D34A28}"/>
    <cellStyle name="Normal 12 9 2 2 2 2 3" xfId="5554" xr:uid="{D381A17C-CCDD-4D70-93FD-634C8C8E7074}"/>
    <cellStyle name="Normal 12 9 2 2 2 2 3 2" xfId="11044" xr:uid="{40621EB2-0EDB-48F4-9A6D-4FE25B21E37E}"/>
    <cellStyle name="Normal 12 9 2 2 2 2 3 2 2" xfId="23854" xr:uid="{253A6DD8-2D9E-4E03-86BC-7432F07F3417}"/>
    <cellStyle name="Normal 12 9 2 2 2 2 3 2 2 2" xfId="50937" xr:uid="{E415EF27-E774-4C48-B8F5-070FA7CCFAF1}"/>
    <cellStyle name="Normal 12 9 2 2 2 2 3 2 3" xfId="50938" xr:uid="{1352EB83-2CE6-468B-8AFC-4631C0213781}"/>
    <cellStyle name="Normal 12 9 2 2 2 2 3 3" xfId="18364" xr:uid="{41A156CB-1A03-46AF-9355-4D22BCAF9269}"/>
    <cellStyle name="Normal 12 9 2 2 2 2 3 3 2" xfId="50939" xr:uid="{D4912C11-9DCF-4219-A5B3-E4669AC06E50}"/>
    <cellStyle name="Normal 12 9 2 2 2 2 3 4" xfId="50940" xr:uid="{AEBD55F5-081B-4F8C-8C26-81F0B9EA3E23}"/>
    <cellStyle name="Normal 12 9 2 2 2 2 4" xfId="12874" xr:uid="{CB707731-BD59-44B4-AFA7-E6020D2B237F}"/>
    <cellStyle name="Normal 12 9 2 2 2 2 4 2" xfId="25684" xr:uid="{74AC2D5C-BBF9-418C-A3B4-31C7601E3C02}"/>
    <cellStyle name="Normal 12 9 2 2 2 2 4 2 2" xfId="50941" xr:uid="{2AE8092D-B9EF-47D5-8DF4-4E6664E1A25A}"/>
    <cellStyle name="Normal 12 9 2 2 2 2 4 3" xfId="50942" xr:uid="{E08BCA77-56E3-4C1D-8F7C-393B4EA2E046}"/>
    <cellStyle name="Normal 12 9 2 2 2 2 5" xfId="7384" xr:uid="{3B5DC313-F814-4A0B-8D9F-E775E7D984FF}"/>
    <cellStyle name="Normal 12 9 2 2 2 2 5 2" xfId="20194" xr:uid="{6A225A3D-95F9-4F9E-B818-4CAD4B77F7CC}"/>
    <cellStyle name="Normal 12 9 2 2 2 2 5 2 2" xfId="50943" xr:uid="{BFDBAEA2-0B11-4D50-A6C9-DFE74F7EF072}"/>
    <cellStyle name="Normal 12 9 2 2 2 2 5 3" xfId="50944" xr:uid="{45A782B0-0ECE-4F9E-9CA0-0B1C3CD2AF04}"/>
    <cellStyle name="Normal 12 9 2 2 2 2 6" xfId="14704" xr:uid="{A5C8AE2E-291E-4016-97D7-4F6659547149}"/>
    <cellStyle name="Normal 12 9 2 2 2 2 6 2" xfId="50945" xr:uid="{ACD67F5F-1D00-46EB-8298-B6AF20FFBE32}"/>
    <cellStyle name="Normal 12 9 2 2 2 2 7" xfId="50946" xr:uid="{9C7EBCDD-D986-49A2-A866-977D5C7D1CD4}"/>
    <cellStyle name="Normal 12 9 2 2 2 3" xfId="2830" xr:uid="{693AF3D8-0EFE-4C12-B1BD-7C19C9ECB117}"/>
    <cellStyle name="Normal 12 9 2 2 2 3 2" xfId="8320" xr:uid="{C778C14D-8586-4D5F-8524-4D0002DE1D0B}"/>
    <cellStyle name="Normal 12 9 2 2 2 3 2 2" xfId="21130" xr:uid="{3C494123-4566-48B5-AC82-00C928339B9C}"/>
    <cellStyle name="Normal 12 9 2 2 2 3 2 2 2" xfId="50947" xr:uid="{97AA0C62-84E8-47A2-930C-8F877DE500F3}"/>
    <cellStyle name="Normal 12 9 2 2 2 3 2 3" xfId="50948" xr:uid="{C17DD2A6-4BC3-40A2-9AE2-DCFA490A046A}"/>
    <cellStyle name="Normal 12 9 2 2 2 3 3" xfId="15640" xr:uid="{64818302-C1C6-4934-A3E6-D2DDA8A6A1D3}"/>
    <cellStyle name="Normal 12 9 2 2 2 3 3 2" xfId="50949" xr:uid="{C63F242B-A104-43D6-8E5E-80068E4D8269}"/>
    <cellStyle name="Normal 12 9 2 2 2 3 4" xfId="50950" xr:uid="{20B4ECF0-8CEE-420C-9606-4AB9E045DEF6}"/>
    <cellStyle name="Normal 12 9 2 2 2 4" xfId="4660" xr:uid="{CF9AB915-1B7B-4645-B7CC-CC3B2B4B494B}"/>
    <cellStyle name="Normal 12 9 2 2 2 4 2" xfId="10150" xr:uid="{2D7C25C8-6492-419F-B5B1-26ADF67C5F9E}"/>
    <cellStyle name="Normal 12 9 2 2 2 4 2 2" xfId="22960" xr:uid="{014D9D03-F3E3-401B-8AD3-1B4D24D7325E}"/>
    <cellStyle name="Normal 12 9 2 2 2 4 2 2 2" xfId="50951" xr:uid="{D2D83489-3114-498B-8DB2-D8E9DCF24C0F}"/>
    <cellStyle name="Normal 12 9 2 2 2 4 2 3" xfId="50952" xr:uid="{5DE5EF2F-85B7-42F5-80D7-90F1376544E6}"/>
    <cellStyle name="Normal 12 9 2 2 2 4 3" xfId="17470" xr:uid="{ACA100EC-19CE-41CC-9A70-E9BF2EF65953}"/>
    <cellStyle name="Normal 12 9 2 2 2 4 3 2" xfId="50953" xr:uid="{00CB3859-5830-4044-8412-EE7EBBAE9788}"/>
    <cellStyle name="Normal 12 9 2 2 2 4 4" xfId="50954" xr:uid="{1FA31303-038B-44F6-AC00-D0209A763C50}"/>
    <cellStyle name="Normal 12 9 2 2 2 5" xfId="11980" xr:uid="{BC190CE4-EDDE-4AEE-878F-E97F3AA25DD6}"/>
    <cellStyle name="Normal 12 9 2 2 2 5 2" xfId="24790" xr:uid="{8556453F-9C1A-48EE-8452-C4A92C128CDD}"/>
    <cellStyle name="Normal 12 9 2 2 2 5 2 2" xfId="50955" xr:uid="{A2B49F19-9481-49F5-A98C-FFB49DDA5C32}"/>
    <cellStyle name="Normal 12 9 2 2 2 5 3" xfId="50956" xr:uid="{1E26237E-645C-40FC-87B5-9447B100384F}"/>
    <cellStyle name="Normal 12 9 2 2 2 6" xfId="6490" xr:uid="{E62F91B3-0016-4BFF-BA14-C8DA747B5F04}"/>
    <cellStyle name="Normal 12 9 2 2 2 6 2" xfId="19300" xr:uid="{68921D03-7C73-437B-A56E-D7A5C0422501}"/>
    <cellStyle name="Normal 12 9 2 2 2 6 2 2" xfId="50957" xr:uid="{407B73DA-1A5F-4093-8709-DF500835E727}"/>
    <cellStyle name="Normal 12 9 2 2 2 6 3" xfId="50958" xr:uid="{54E9334D-EAE8-40E5-9251-8180C2E7FD8C}"/>
    <cellStyle name="Normal 12 9 2 2 2 7" xfId="13810" xr:uid="{EFF9D940-DAD2-449A-9CEF-D232FE357BB2}"/>
    <cellStyle name="Normal 12 9 2 2 2 7 2" xfId="50959" xr:uid="{A89C68F1-0D19-4AD5-A619-32B0E6E2E3B5}"/>
    <cellStyle name="Normal 12 9 2 2 2 8" xfId="50960" xr:uid="{88A0EECF-2409-44E4-B390-881635A20A9D}"/>
    <cellStyle name="Normal 12 9 2 2 3" xfId="1495" xr:uid="{3FDFBEA9-9A6B-432A-9A2B-3497B7A07DC1}"/>
    <cellStyle name="Normal 12 9 2 2 3 2" xfId="3325" xr:uid="{5F158576-3D50-401C-B3AA-795DD86C436C}"/>
    <cellStyle name="Normal 12 9 2 2 3 2 2" xfId="8815" xr:uid="{9E596A10-3A50-4FAD-B230-E1466E8E1C80}"/>
    <cellStyle name="Normal 12 9 2 2 3 2 2 2" xfId="21625" xr:uid="{222235AA-B9D9-425C-9DB9-69E0243D605A}"/>
    <cellStyle name="Normal 12 9 2 2 3 2 2 2 2" xfId="50961" xr:uid="{E69047F8-3BBC-4E51-B233-8A06C9DC4CC4}"/>
    <cellStyle name="Normal 12 9 2 2 3 2 2 3" xfId="50962" xr:uid="{D8020DBA-753C-4432-8589-4A2B66FD41FB}"/>
    <cellStyle name="Normal 12 9 2 2 3 2 3" xfId="16135" xr:uid="{2E597671-BA78-4659-B9C2-497F22C3BFC0}"/>
    <cellStyle name="Normal 12 9 2 2 3 2 3 2" xfId="50963" xr:uid="{6D62C961-6520-4536-A70E-7CAE0B971F5F}"/>
    <cellStyle name="Normal 12 9 2 2 3 2 4" xfId="50964" xr:uid="{5714FAFC-223A-4378-8BC4-33B4DBA6E500}"/>
    <cellStyle name="Normal 12 9 2 2 3 3" xfId="5155" xr:uid="{3E92F0CE-0EC2-42EB-AB19-22703C9A5B47}"/>
    <cellStyle name="Normal 12 9 2 2 3 3 2" xfId="10645" xr:uid="{593D2911-E57D-46C9-BC94-AB7C936758EE}"/>
    <cellStyle name="Normal 12 9 2 2 3 3 2 2" xfId="23455" xr:uid="{A23C1CFA-278A-4AAA-8813-F25B9DAC435F}"/>
    <cellStyle name="Normal 12 9 2 2 3 3 2 2 2" xfId="50965" xr:uid="{87D54C91-B58F-4F8D-9F48-EBCC60AFE390}"/>
    <cellStyle name="Normal 12 9 2 2 3 3 2 3" xfId="50966" xr:uid="{D7482EC2-326F-4D6E-8841-3BDC5ECAEEA7}"/>
    <cellStyle name="Normal 12 9 2 2 3 3 3" xfId="17965" xr:uid="{784EBBE2-96C4-40D7-83E3-8AC13957AAD8}"/>
    <cellStyle name="Normal 12 9 2 2 3 3 3 2" xfId="50967" xr:uid="{964D63FD-88F9-498B-90BD-574CFB839A31}"/>
    <cellStyle name="Normal 12 9 2 2 3 3 4" xfId="50968" xr:uid="{6E41F9DF-906F-4A44-9188-C2469993F2EC}"/>
    <cellStyle name="Normal 12 9 2 2 3 4" xfId="12475" xr:uid="{81AC3C43-4C2F-40B4-AEDB-835B28A7EB98}"/>
    <cellStyle name="Normal 12 9 2 2 3 4 2" xfId="25285" xr:uid="{73A9B0FE-8FA1-413E-AB17-2E8DBED8CDCB}"/>
    <cellStyle name="Normal 12 9 2 2 3 4 2 2" xfId="50969" xr:uid="{A283E61C-322E-40F0-9DD1-227024F89D79}"/>
    <cellStyle name="Normal 12 9 2 2 3 4 3" xfId="50970" xr:uid="{7774E408-EBCC-4A80-92B3-A4F76C87DC4F}"/>
    <cellStyle name="Normal 12 9 2 2 3 5" xfId="6985" xr:uid="{EA2ADC61-F863-4EEE-80EA-10DE9E9AE838}"/>
    <cellStyle name="Normal 12 9 2 2 3 5 2" xfId="19795" xr:uid="{88F42A04-378C-4D59-8CE1-3C4D4F58C68A}"/>
    <cellStyle name="Normal 12 9 2 2 3 5 2 2" xfId="50971" xr:uid="{E375A467-19B8-4D7F-8188-04F7150C2447}"/>
    <cellStyle name="Normal 12 9 2 2 3 5 3" xfId="50972" xr:uid="{DB277D59-DC18-4643-8CFB-ACA755A50CD2}"/>
    <cellStyle name="Normal 12 9 2 2 3 6" xfId="14305" xr:uid="{FBC344E4-01CC-428B-814A-569296C2A2A3}"/>
    <cellStyle name="Normal 12 9 2 2 3 6 2" xfId="50973" xr:uid="{87CED1CA-66CA-4AEF-B1D2-129DEFDF1E4E}"/>
    <cellStyle name="Normal 12 9 2 2 3 7" xfId="50974" xr:uid="{BD5AA892-C2CC-4BEF-AACB-F75F6DDA966A}"/>
    <cellStyle name="Normal 12 9 2 2 4" xfId="2431" xr:uid="{0641E763-66F8-40C5-A70B-1D01B114D121}"/>
    <cellStyle name="Normal 12 9 2 2 4 2" xfId="7921" xr:uid="{DADD5D90-059A-4DFB-B301-A18BCE24088B}"/>
    <cellStyle name="Normal 12 9 2 2 4 2 2" xfId="20731" xr:uid="{BAD9B07D-7C33-469C-AAA7-C69DE405FE28}"/>
    <cellStyle name="Normal 12 9 2 2 4 2 2 2" xfId="50975" xr:uid="{3FAB55C4-3839-4B83-82D8-7218BB3E5C20}"/>
    <cellStyle name="Normal 12 9 2 2 4 2 3" xfId="50976" xr:uid="{19DE06CB-C9FD-41E3-A7AB-4F5465A8DF12}"/>
    <cellStyle name="Normal 12 9 2 2 4 3" xfId="15241" xr:uid="{548B5612-6EA4-49C1-9CAC-9DA8719379E2}"/>
    <cellStyle name="Normal 12 9 2 2 4 3 2" xfId="50977" xr:uid="{6DB2C33E-9C3F-43A7-93B8-97E8C2BA5DDF}"/>
    <cellStyle name="Normal 12 9 2 2 4 4" xfId="50978" xr:uid="{4E87492E-9B65-4672-9200-F99A4C1B28EF}"/>
    <cellStyle name="Normal 12 9 2 2 5" xfId="4261" xr:uid="{82CA0A21-FA3C-4D43-82FA-89DBE897F9D4}"/>
    <cellStyle name="Normal 12 9 2 2 5 2" xfId="9751" xr:uid="{B50F9844-B17C-439C-AD1D-08EC872EA0EF}"/>
    <cellStyle name="Normal 12 9 2 2 5 2 2" xfId="22561" xr:uid="{ABFF491C-0325-4066-995A-82C2E9BB0295}"/>
    <cellStyle name="Normal 12 9 2 2 5 2 2 2" xfId="50979" xr:uid="{ECD70D49-AED1-4021-B620-FB47844F85A3}"/>
    <cellStyle name="Normal 12 9 2 2 5 2 3" xfId="50980" xr:uid="{644D8D8A-FF58-4071-AD54-493F491AEBF7}"/>
    <cellStyle name="Normal 12 9 2 2 5 3" xfId="17071" xr:uid="{CD44F42F-D63C-42A3-B842-FB7F200DE51A}"/>
    <cellStyle name="Normal 12 9 2 2 5 3 2" xfId="50981" xr:uid="{828FFA9A-2506-4845-8B90-E96455D87BCB}"/>
    <cellStyle name="Normal 12 9 2 2 5 4" xfId="50982" xr:uid="{C4237C08-0F49-4FD2-B5F1-243403C20203}"/>
    <cellStyle name="Normal 12 9 2 2 6" xfId="11581" xr:uid="{856C869E-BD63-49EC-9A2D-4B7F6E61CD18}"/>
    <cellStyle name="Normal 12 9 2 2 6 2" xfId="24391" xr:uid="{7A7E6D23-6CB4-42F9-8E04-0DFED33E7B2C}"/>
    <cellStyle name="Normal 12 9 2 2 6 2 2" xfId="50983" xr:uid="{FA1439CA-72C9-4650-B49D-EC5AE3083913}"/>
    <cellStyle name="Normal 12 9 2 2 6 3" xfId="50984" xr:uid="{A85733BC-DBC3-4C4E-8AF4-93B7AB3C78F9}"/>
    <cellStyle name="Normal 12 9 2 2 7" xfId="6091" xr:uid="{7ED5CD66-9E6F-435F-857E-BA6CB5959DAA}"/>
    <cellStyle name="Normal 12 9 2 2 7 2" xfId="18901" xr:uid="{38D9BE25-41A4-4115-BBCC-E2198A2CEF9C}"/>
    <cellStyle name="Normal 12 9 2 2 7 2 2" xfId="50985" xr:uid="{E98B0DC4-C32E-408F-945C-E214F0DDC524}"/>
    <cellStyle name="Normal 12 9 2 2 7 3" xfId="50986" xr:uid="{24349D19-3A5E-44A4-8128-D517CBFE14A2}"/>
    <cellStyle name="Normal 12 9 2 2 8" xfId="13411" xr:uid="{8D8804AA-2721-4DF5-BF22-48B2AE47C175}"/>
    <cellStyle name="Normal 12 9 2 2 8 2" xfId="50987" xr:uid="{E89C9549-5016-4737-BECF-32B7FEE9CFBE}"/>
    <cellStyle name="Normal 12 9 2 2 9" xfId="50988" xr:uid="{E846CF5D-EFBF-4E8A-8B81-4441DBC68D93}"/>
    <cellStyle name="Normal 12 9 2 3" xfId="732" xr:uid="{91399518-0C31-48E8-AA19-2B62B0C601F7}"/>
    <cellStyle name="Normal 12 9 2 3 2" xfId="1132" xr:uid="{F7FFB12B-FB39-497C-8195-DBE39DBFE2CD}"/>
    <cellStyle name="Normal 12 9 2 3 2 2" xfId="2027" xr:uid="{A57EFDD7-F87C-4B48-B481-0ADE314189E7}"/>
    <cellStyle name="Normal 12 9 2 3 2 2 2" xfId="3857" xr:uid="{099586A4-FA1B-4877-8D97-EA576315B5AB}"/>
    <cellStyle name="Normal 12 9 2 3 2 2 2 2" xfId="9347" xr:uid="{B42872C2-D03D-4A9F-9F86-4833E730DD40}"/>
    <cellStyle name="Normal 12 9 2 3 2 2 2 2 2" xfId="22157" xr:uid="{BCF1D99B-D46E-4582-8EE0-6DE853E38667}"/>
    <cellStyle name="Normal 12 9 2 3 2 2 2 2 2 2" xfId="50989" xr:uid="{9B3A87C4-A625-49C4-AC8C-3C940C0D402C}"/>
    <cellStyle name="Normal 12 9 2 3 2 2 2 2 3" xfId="50990" xr:uid="{21F8E183-B9D6-4733-AF89-7A1500084C5D}"/>
    <cellStyle name="Normal 12 9 2 3 2 2 2 3" xfId="16667" xr:uid="{67D04C10-76AB-4899-A476-E57C57314706}"/>
    <cellStyle name="Normal 12 9 2 3 2 2 2 3 2" xfId="50991" xr:uid="{79BC6980-D8CB-4294-AA38-5904E2133F42}"/>
    <cellStyle name="Normal 12 9 2 3 2 2 2 4" xfId="50992" xr:uid="{F1ABF832-AB65-4412-B332-62E5E67FA902}"/>
    <cellStyle name="Normal 12 9 2 3 2 2 3" xfId="5687" xr:uid="{AB6CCC51-5664-4615-8B0E-A3D3CE92E062}"/>
    <cellStyle name="Normal 12 9 2 3 2 2 3 2" xfId="11177" xr:uid="{C1B9E206-F209-431B-B8B8-24A9A827A613}"/>
    <cellStyle name="Normal 12 9 2 3 2 2 3 2 2" xfId="23987" xr:uid="{17001FCF-1355-4AF9-9FA6-901371668031}"/>
    <cellStyle name="Normal 12 9 2 3 2 2 3 2 2 2" xfId="50993" xr:uid="{5D2328D2-0A12-4096-B21F-EE1B90168357}"/>
    <cellStyle name="Normal 12 9 2 3 2 2 3 2 3" xfId="50994" xr:uid="{7006848E-1B82-40D8-B3C0-03B06063FB52}"/>
    <cellStyle name="Normal 12 9 2 3 2 2 3 3" xfId="18497" xr:uid="{AC18806F-A364-468C-A784-CC0A09D90CDE}"/>
    <cellStyle name="Normal 12 9 2 3 2 2 3 3 2" xfId="50995" xr:uid="{FEDDC1DE-5ED1-4428-8940-FBEB9BF0A344}"/>
    <cellStyle name="Normal 12 9 2 3 2 2 3 4" xfId="50996" xr:uid="{354B41F2-6725-4362-B91E-8D168CD56001}"/>
    <cellStyle name="Normal 12 9 2 3 2 2 4" xfId="13007" xr:uid="{5589F10F-2C8A-44B9-9A64-81E34FDA0722}"/>
    <cellStyle name="Normal 12 9 2 3 2 2 4 2" xfId="25817" xr:uid="{AF0759AD-0D8D-4BF3-BF70-78F202A71BD2}"/>
    <cellStyle name="Normal 12 9 2 3 2 2 4 2 2" xfId="50997" xr:uid="{3B4B6A56-D160-42F2-92D0-9D1F55F2FB16}"/>
    <cellStyle name="Normal 12 9 2 3 2 2 4 3" xfId="50998" xr:uid="{ED27A998-3648-48FA-80AD-3EB31C460BFD}"/>
    <cellStyle name="Normal 12 9 2 3 2 2 5" xfId="7517" xr:uid="{99B8C7E3-D3DD-43F4-94A8-88D28E0A5E95}"/>
    <cellStyle name="Normal 12 9 2 3 2 2 5 2" xfId="20327" xr:uid="{53A1BCD1-1326-4362-B2F9-FD314626CE5B}"/>
    <cellStyle name="Normal 12 9 2 3 2 2 5 2 2" xfId="50999" xr:uid="{09FD2800-EFAF-47B5-9050-BCA2655F1860}"/>
    <cellStyle name="Normal 12 9 2 3 2 2 5 3" xfId="51000" xr:uid="{EF09B34B-92BB-4C2C-9FE0-90281D863469}"/>
    <cellStyle name="Normal 12 9 2 3 2 2 6" xfId="14837" xr:uid="{22E2F977-FB6D-491C-9318-74EE1BFD4F73}"/>
    <cellStyle name="Normal 12 9 2 3 2 2 6 2" xfId="51001" xr:uid="{ABD140BF-CB24-4D12-A7F9-BA9AFEB779DD}"/>
    <cellStyle name="Normal 12 9 2 3 2 2 7" xfId="51002" xr:uid="{4CE6C1E5-0FCD-4732-8A0D-761C9718F077}"/>
    <cellStyle name="Normal 12 9 2 3 2 3" xfId="2963" xr:uid="{A3FB428A-E3FE-45A5-A38F-14B4F33C5007}"/>
    <cellStyle name="Normal 12 9 2 3 2 3 2" xfId="8453" xr:uid="{3275503E-0AF2-4592-9F34-E5B383A628B3}"/>
    <cellStyle name="Normal 12 9 2 3 2 3 2 2" xfId="21263" xr:uid="{0CA5A3F9-95BD-4E92-81DE-91B3B7AA2AD2}"/>
    <cellStyle name="Normal 12 9 2 3 2 3 2 2 2" xfId="51003" xr:uid="{ADFDA671-34FA-48AC-B812-D60F9B261F1F}"/>
    <cellStyle name="Normal 12 9 2 3 2 3 2 3" xfId="51004" xr:uid="{ED964806-5E36-42F8-A977-C7040673F077}"/>
    <cellStyle name="Normal 12 9 2 3 2 3 3" xfId="15773" xr:uid="{946FC055-4DD4-47BB-A7BF-C1DA3E200D4F}"/>
    <cellStyle name="Normal 12 9 2 3 2 3 3 2" xfId="51005" xr:uid="{1182D8BC-DC9E-4D68-9827-63405B032048}"/>
    <cellStyle name="Normal 12 9 2 3 2 3 4" xfId="51006" xr:uid="{16717A22-0D2C-4C9C-B392-0B6B4676001D}"/>
    <cellStyle name="Normal 12 9 2 3 2 4" xfId="4793" xr:uid="{1DCD04DD-4458-4342-8D96-345D717E6AE0}"/>
    <cellStyle name="Normal 12 9 2 3 2 4 2" xfId="10283" xr:uid="{BAD039E3-7D55-49A5-9C7D-3FCEF10DD96C}"/>
    <cellStyle name="Normal 12 9 2 3 2 4 2 2" xfId="23093" xr:uid="{309E7312-F8E3-4AF2-9EC3-171861DB0A03}"/>
    <cellStyle name="Normal 12 9 2 3 2 4 2 2 2" xfId="51007" xr:uid="{50448F99-A382-4091-8EFE-931E31A541F3}"/>
    <cellStyle name="Normal 12 9 2 3 2 4 2 3" xfId="51008" xr:uid="{CA288D76-1A6E-406A-99F4-C80F4F5D8EB0}"/>
    <cellStyle name="Normal 12 9 2 3 2 4 3" xfId="17603" xr:uid="{27D67913-B39D-4A99-B3AF-BE101CAC17D3}"/>
    <cellStyle name="Normal 12 9 2 3 2 4 3 2" xfId="51009" xr:uid="{3A33BF7C-8D01-4352-92D3-2E1D16166B82}"/>
    <cellStyle name="Normal 12 9 2 3 2 4 4" xfId="51010" xr:uid="{3370C128-77DB-4301-B111-A35A173D05F5}"/>
    <cellStyle name="Normal 12 9 2 3 2 5" xfId="12113" xr:uid="{427F0D48-3A91-4225-BDB5-F45E1B661893}"/>
    <cellStyle name="Normal 12 9 2 3 2 5 2" xfId="24923" xr:uid="{6C97238C-41AA-4809-8A3A-391B6FC10820}"/>
    <cellStyle name="Normal 12 9 2 3 2 5 2 2" xfId="51011" xr:uid="{D5D932D6-2435-49BA-B8DE-740266B40A9F}"/>
    <cellStyle name="Normal 12 9 2 3 2 5 3" xfId="51012" xr:uid="{D18C0122-7CEA-4C7B-ABA9-46CA9F8D0AC6}"/>
    <cellStyle name="Normal 12 9 2 3 2 6" xfId="6623" xr:uid="{D7D5AA9D-920B-4147-BE80-F621F533FA2D}"/>
    <cellStyle name="Normal 12 9 2 3 2 6 2" xfId="19433" xr:uid="{0E5D8E8B-154C-4272-B84A-B94527AC8716}"/>
    <cellStyle name="Normal 12 9 2 3 2 6 2 2" xfId="51013" xr:uid="{C3C36563-11BA-4C9D-A2E7-0C9C5F46556C}"/>
    <cellStyle name="Normal 12 9 2 3 2 6 3" xfId="51014" xr:uid="{C0D29E70-8073-47B3-8933-F3DAF0F2EA2E}"/>
    <cellStyle name="Normal 12 9 2 3 2 7" xfId="13943" xr:uid="{5C533236-7128-41D3-BB7F-7C328572EC1C}"/>
    <cellStyle name="Normal 12 9 2 3 2 7 2" xfId="51015" xr:uid="{9B418B20-263B-4EAE-A234-1C4030977BEB}"/>
    <cellStyle name="Normal 12 9 2 3 2 8" xfId="51016" xr:uid="{455FE73C-4665-4936-B71D-F1A49D726DE9}"/>
    <cellStyle name="Normal 12 9 2 3 3" xfId="1627" xr:uid="{C58DB481-E176-431E-A448-586FA988659C}"/>
    <cellStyle name="Normal 12 9 2 3 3 2" xfId="3457" xr:uid="{E745DC35-5A7C-410F-9077-620B117E6E57}"/>
    <cellStyle name="Normal 12 9 2 3 3 2 2" xfId="8947" xr:uid="{5B5B7216-7B03-41CA-89B6-D01950680ABD}"/>
    <cellStyle name="Normal 12 9 2 3 3 2 2 2" xfId="21757" xr:uid="{454FD40B-2C6C-44B2-8DF6-6E0EB745B79B}"/>
    <cellStyle name="Normal 12 9 2 3 3 2 2 2 2" xfId="51017" xr:uid="{A0D6F857-4E10-4B03-AED9-26B6382CD515}"/>
    <cellStyle name="Normal 12 9 2 3 3 2 2 3" xfId="51018" xr:uid="{197BA5BB-2C43-4E5E-B6DB-9A354F05579F}"/>
    <cellStyle name="Normal 12 9 2 3 3 2 3" xfId="16267" xr:uid="{5DE05289-258C-49C6-A5BD-AFD4DF350414}"/>
    <cellStyle name="Normal 12 9 2 3 3 2 3 2" xfId="51019" xr:uid="{3E236DDA-8C33-4947-B5D4-2B0738DEC4F8}"/>
    <cellStyle name="Normal 12 9 2 3 3 2 4" xfId="51020" xr:uid="{619E8621-3811-4B2B-B800-39976772F8E2}"/>
    <cellStyle name="Normal 12 9 2 3 3 3" xfId="5287" xr:uid="{7C2C3828-456D-44C6-9B4D-420C112A7F95}"/>
    <cellStyle name="Normal 12 9 2 3 3 3 2" xfId="10777" xr:uid="{D0E48578-4724-403B-9CE9-D253B1A9BFF8}"/>
    <cellStyle name="Normal 12 9 2 3 3 3 2 2" xfId="23587" xr:uid="{EA82F24A-12FC-480E-8374-9482BE5E7DA3}"/>
    <cellStyle name="Normal 12 9 2 3 3 3 2 2 2" xfId="51021" xr:uid="{F17F030F-DE9F-4DC3-A23B-6C4666DA924B}"/>
    <cellStyle name="Normal 12 9 2 3 3 3 2 3" xfId="51022" xr:uid="{2C879D15-C905-4866-8CCE-448CF8995EB4}"/>
    <cellStyle name="Normal 12 9 2 3 3 3 3" xfId="18097" xr:uid="{4D2DF248-E7F8-43A0-9E8D-FC60E07DD2A9}"/>
    <cellStyle name="Normal 12 9 2 3 3 3 3 2" xfId="51023" xr:uid="{4E2BF519-53EF-4A70-8FCE-84DF3EF9DC8C}"/>
    <cellStyle name="Normal 12 9 2 3 3 3 4" xfId="51024" xr:uid="{A6F83986-0238-4AFD-AEA7-B57502B3F0C5}"/>
    <cellStyle name="Normal 12 9 2 3 3 4" xfId="12607" xr:uid="{CD7C7265-CEE7-4B4E-9599-D595C5EFA74B}"/>
    <cellStyle name="Normal 12 9 2 3 3 4 2" xfId="25417" xr:uid="{E6D84277-E783-45C9-AF36-F3539F18C873}"/>
    <cellStyle name="Normal 12 9 2 3 3 4 2 2" xfId="51025" xr:uid="{F0C28E95-3767-45A7-B615-6B003223EE84}"/>
    <cellStyle name="Normal 12 9 2 3 3 4 3" xfId="51026" xr:uid="{AC164C5C-C4D5-430C-8A0B-2E2E48104CCF}"/>
    <cellStyle name="Normal 12 9 2 3 3 5" xfId="7117" xr:uid="{68C791EB-4BD2-41A6-96C4-24C7FD4902A4}"/>
    <cellStyle name="Normal 12 9 2 3 3 5 2" xfId="19927" xr:uid="{2A00652F-4941-4FA8-837A-0DF0D0EBEA12}"/>
    <cellStyle name="Normal 12 9 2 3 3 5 2 2" xfId="51027" xr:uid="{12666344-5721-4D29-9AB5-83C82ACB0D4B}"/>
    <cellStyle name="Normal 12 9 2 3 3 5 3" xfId="51028" xr:uid="{90C07EE9-5385-4655-AF7F-B009F002D282}"/>
    <cellStyle name="Normal 12 9 2 3 3 6" xfId="14437" xr:uid="{DFB152FE-241E-4BD9-9563-A1292F6C1151}"/>
    <cellStyle name="Normal 12 9 2 3 3 6 2" xfId="51029" xr:uid="{82644BE4-2834-4AE6-BF3C-CF6BC9CF816B}"/>
    <cellStyle name="Normal 12 9 2 3 3 7" xfId="51030" xr:uid="{5BAB0F9F-E960-4B53-8B00-A30DA7F395BC}"/>
    <cellStyle name="Normal 12 9 2 3 4" xfId="2563" xr:uid="{7BFF1343-D693-4294-9BBE-6DC29C7DA75D}"/>
    <cellStyle name="Normal 12 9 2 3 4 2" xfId="8053" xr:uid="{D1039419-1C12-45F9-A482-51A36F3485E5}"/>
    <cellStyle name="Normal 12 9 2 3 4 2 2" xfId="20863" xr:uid="{B4CC30F1-7472-4895-AB3E-07734E48CDD1}"/>
    <cellStyle name="Normal 12 9 2 3 4 2 2 2" xfId="51031" xr:uid="{A031136E-76B4-4CCA-8F96-BBD2F415EF55}"/>
    <cellStyle name="Normal 12 9 2 3 4 2 3" xfId="51032" xr:uid="{6E93F03F-770C-43F8-8A78-B43ABE940402}"/>
    <cellStyle name="Normal 12 9 2 3 4 3" xfId="15373" xr:uid="{9465EED0-18D4-451B-A97B-E22F4E2B67FA}"/>
    <cellStyle name="Normal 12 9 2 3 4 3 2" xfId="51033" xr:uid="{97A2D613-14E6-4D4C-B712-F766EB117A14}"/>
    <cellStyle name="Normal 12 9 2 3 4 4" xfId="51034" xr:uid="{13AEE23C-E7EE-4F90-878B-AEBB8943AD6E}"/>
    <cellStyle name="Normal 12 9 2 3 5" xfId="4393" xr:uid="{C0B1DBD3-FC4E-4E27-B3AA-BA60CB0F72A1}"/>
    <cellStyle name="Normal 12 9 2 3 5 2" xfId="9883" xr:uid="{CAFD364D-C400-4DA8-A39B-E1DD4DF31F90}"/>
    <cellStyle name="Normal 12 9 2 3 5 2 2" xfId="22693" xr:uid="{3E005064-AFC1-4E73-8C57-75DE5E02586F}"/>
    <cellStyle name="Normal 12 9 2 3 5 2 2 2" xfId="51035" xr:uid="{698A0B6C-A361-4BAC-B16B-CC2ADAD73EC3}"/>
    <cellStyle name="Normal 12 9 2 3 5 2 3" xfId="51036" xr:uid="{D61D816D-B1D2-4F0C-A3D2-06A702716F4D}"/>
    <cellStyle name="Normal 12 9 2 3 5 3" xfId="17203" xr:uid="{F9DDAA1D-20F0-40E9-856B-8A62E606477A}"/>
    <cellStyle name="Normal 12 9 2 3 5 3 2" xfId="51037" xr:uid="{9D37F876-000A-48C5-B16F-E5BACD6D6093}"/>
    <cellStyle name="Normal 12 9 2 3 5 4" xfId="51038" xr:uid="{7216000F-71BE-4542-8769-10952914ABCD}"/>
    <cellStyle name="Normal 12 9 2 3 6" xfId="11713" xr:uid="{3CACA6CD-1296-459C-91AA-0955754B01B3}"/>
    <cellStyle name="Normal 12 9 2 3 6 2" xfId="24523" xr:uid="{709B25F7-7F64-4EFB-BF39-992BA5E9FD21}"/>
    <cellStyle name="Normal 12 9 2 3 6 2 2" xfId="51039" xr:uid="{E4FB8A6A-092F-44F5-9ADE-138E57646D7F}"/>
    <cellStyle name="Normal 12 9 2 3 6 3" xfId="51040" xr:uid="{31A1D33B-2125-434C-B760-7D74D777CDCB}"/>
    <cellStyle name="Normal 12 9 2 3 7" xfId="6223" xr:uid="{E879F0BA-16BF-4E3B-8BE4-C10CBD1CB5D5}"/>
    <cellStyle name="Normal 12 9 2 3 7 2" xfId="19033" xr:uid="{BF552CB9-150B-4AF0-BC4A-FA9377EFAD45}"/>
    <cellStyle name="Normal 12 9 2 3 7 2 2" xfId="51041" xr:uid="{1A98670C-E52A-4FD2-B2BB-81386F021D8D}"/>
    <cellStyle name="Normal 12 9 2 3 7 3" xfId="51042" xr:uid="{AACFF3E6-DB9E-446F-8CAA-B82116BD1707}"/>
    <cellStyle name="Normal 12 9 2 3 8" xfId="13543" xr:uid="{F1C68E28-E416-49C6-B9A5-57E3039F1A73}"/>
    <cellStyle name="Normal 12 9 2 3 8 2" xfId="51043" xr:uid="{274750AE-C192-4339-96C3-9AF4108F14B7}"/>
    <cellStyle name="Normal 12 9 2 3 9" xfId="51044" xr:uid="{BF47813C-32F7-4504-95B7-F7CDDC8A8CB9}"/>
    <cellStyle name="Normal 12 9 2 4" xfId="507" xr:uid="{6D0D90B4-262A-4DD8-9EC7-58903290B8DE}"/>
    <cellStyle name="Normal 12 9 2 4 2" xfId="1402" xr:uid="{D9F14433-C5E1-4937-A6AF-05193148E001}"/>
    <cellStyle name="Normal 12 9 2 4 2 2" xfId="3232" xr:uid="{735E1984-0E30-4090-837F-55A6DFF73C1A}"/>
    <cellStyle name="Normal 12 9 2 4 2 2 2" xfId="8722" xr:uid="{559716B1-656C-4AC7-BA09-2DBFC7FFC0C3}"/>
    <cellStyle name="Normal 12 9 2 4 2 2 2 2" xfId="21532" xr:uid="{938E5ECD-E023-44E3-83D5-FBBA56E2D593}"/>
    <cellStyle name="Normal 12 9 2 4 2 2 2 2 2" xfId="51045" xr:uid="{5AEBB9FD-BBAC-4F87-A862-D097F8E519FD}"/>
    <cellStyle name="Normal 12 9 2 4 2 2 2 3" xfId="51046" xr:uid="{7698DB3C-05E2-4E53-8F38-F564FF0F8DB3}"/>
    <cellStyle name="Normal 12 9 2 4 2 2 3" xfId="16042" xr:uid="{413C6E6B-6D14-4311-B604-E43E1899A7C7}"/>
    <cellStyle name="Normal 12 9 2 4 2 2 3 2" xfId="51047" xr:uid="{14BA2EE4-14E4-4C7C-9E43-70C915689AF3}"/>
    <cellStyle name="Normal 12 9 2 4 2 2 4" xfId="51048" xr:uid="{507BC5D2-8C03-499E-91E3-AFA2DDA9CC95}"/>
    <cellStyle name="Normal 12 9 2 4 2 3" xfId="5062" xr:uid="{D169BBA8-FBB3-45B2-BEFF-5627C5BF74D8}"/>
    <cellStyle name="Normal 12 9 2 4 2 3 2" xfId="10552" xr:uid="{6252FDA2-5453-49D1-BB87-4C55E29ED075}"/>
    <cellStyle name="Normal 12 9 2 4 2 3 2 2" xfId="23362" xr:uid="{EB4A2487-7648-4344-85A9-7DF6FE6C2E66}"/>
    <cellStyle name="Normal 12 9 2 4 2 3 2 2 2" xfId="51049" xr:uid="{E35D8625-AAA7-4048-A203-4C728C90C958}"/>
    <cellStyle name="Normal 12 9 2 4 2 3 2 3" xfId="51050" xr:uid="{CBB0F4E7-4971-4CA7-A41C-20CF9423C11F}"/>
    <cellStyle name="Normal 12 9 2 4 2 3 3" xfId="17872" xr:uid="{F37C8C9B-60BA-4806-A193-3087AF7B70F1}"/>
    <cellStyle name="Normal 12 9 2 4 2 3 3 2" xfId="51051" xr:uid="{1AC80F80-8284-4324-B116-0176687693BE}"/>
    <cellStyle name="Normal 12 9 2 4 2 3 4" xfId="51052" xr:uid="{96112AFA-5B09-4D1E-BBF6-FE920B864547}"/>
    <cellStyle name="Normal 12 9 2 4 2 4" xfId="12382" xr:uid="{7990A136-44EF-4AB8-B4D4-4873037C9042}"/>
    <cellStyle name="Normal 12 9 2 4 2 4 2" xfId="25192" xr:uid="{3C083E49-FFD7-4A03-8964-31D58D12CBE5}"/>
    <cellStyle name="Normal 12 9 2 4 2 4 2 2" xfId="51053" xr:uid="{E71759B9-6AEC-4C57-ADE3-ECD619B252F1}"/>
    <cellStyle name="Normal 12 9 2 4 2 4 3" xfId="51054" xr:uid="{E6F39CAF-0FE7-4E19-B939-D8434DC17FAC}"/>
    <cellStyle name="Normal 12 9 2 4 2 5" xfId="6892" xr:uid="{3DB13463-5F4D-4EE7-832D-3CDC412CB6C5}"/>
    <cellStyle name="Normal 12 9 2 4 2 5 2" xfId="19702" xr:uid="{80F42085-8EBD-4591-88E8-DCF5D6B5AF78}"/>
    <cellStyle name="Normal 12 9 2 4 2 5 2 2" xfId="51055" xr:uid="{324BDA20-5A2B-47DF-8E9E-01FF190697E5}"/>
    <cellStyle name="Normal 12 9 2 4 2 5 3" xfId="51056" xr:uid="{C65D99AF-44F8-49DE-8844-35DA362C688F}"/>
    <cellStyle name="Normal 12 9 2 4 2 6" xfId="14212" xr:uid="{245CC790-9716-435C-8016-65D97789D02C}"/>
    <cellStyle name="Normal 12 9 2 4 2 6 2" xfId="51057" xr:uid="{E7003974-195F-4861-86E4-A23BE8085BE0}"/>
    <cellStyle name="Normal 12 9 2 4 2 7" xfId="51058" xr:uid="{B410AF93-8A69-47DA-9718-33357A7BF3B7}"/>
    <cellStyle name="Normal 12 9 2 4 3" xfId="2338" xr:uid="{FACA9EAE-A72F-4AA0-BF50-AE14D734F756}"/>
    <cellStyle name="Normal 12 9 2 4 3 2" xfId="7828" xr:uid="{1352A57B-4490-41C7-B140-37EE520B6F56}"/>
    <cellStyle name="Normal 12 9 2 4 3 2 2" xfId="20638" xr:uid="{202D49AA-3893-4BB8-B586-1855D338D567}"/>
    <cellStyle name="Normal 12 9 2 4 3 2 2 2" xfId="51059" xr:uid="{05980A15-E165-4FA6-90C1-B41928F20DA8}"/>
    <cellStyle name="Normal 12 9 2 4 3 2 3" xfId="51060" xr:uid="{2F18A3C9-35A3-4DE8-B58B-9F15F3B39835}"/>
    <cellStyle name="Normal 12 9 2 4 3 3" xfId="15148" xr:uid="{5A958D98-CCFF-495B-B320-5E5BF8B584B3}"/>
    <cellStyle name="Normal 12 9 2 4 3 3 2" xfId="51061" xr:uid="{CC05D5BE-3B3A-47EB-9E09-B6E392DA46C7}"/>
    <cellStyle name="Normal 12 9 2 4 3 4" xfId="51062" xr:uid="{FFF18179-717D-4E34-BAE7-1929E2451629}"/>
    <cellStyle name="Normal 12 9 2 4 4" xfId="4168" xr:uid="{88CE00CE-72D3-478D-901F-59DD527CB5BB}"/>
    <cellStyle name="Normal 12 9 2 4 4 2" xfId="9658" xr:uid="{5B21EC97-B752-4BFC-ACD7-D4B64B57D145}"/>
    <cellStyle name="Normal 12 9 2 4 4 2 2" xfId="22468" xr:uid="{D0B570BD-C507-416F-BDBF-B5415945D33C}"/>
    <cellStyle name="Normal 12 9 2 4 4 2 2 2" xfId="51063" xr:uid="{9860113E-289A-46D0-89F0-E98CFADE426A}"/>
    <cellStyle name="Normal 12 9 2 4 4 2 3" xfId="51064" xr:uid="{64BC4874-4C6A-48EB-ACDA-DFC1BE5FBE39}"/>
    <cellStyle name="Normal 12 9 2 4 4 3" xfId="16978" xr:uid="{8E7E8131-BD25-4E7E-A9E5-828CAED296C2}"/>
    <cellStyle name="Normal 12 9 2 4 4 3 2" xfId="51065" xr:uid="{CE399A60-69DD-4ACD-8B5B-E969DDB1AF6A}"/>
    <cellStyle name="Normal 12 9 2 4 4 4" xfId="51066" xr:uid="{A848ED64-6E43-49A4-9839-A043CBEB50B6}"/>
    <cellStyle name="Normal 12 9 2 4 5" xfId="11488" xr:uid="{710D6BC3-15B9-48B8-8C8A-2F5B51CA4454}"/>
    <cellStyle name="Normal 12 9 2 4 5 2" xfId="24298" xr:uid="{9B717841-1D34-486D-8E5D-47E9255A7A37}"/>
    <cellStyle name="Normal 12 9 2 4 5 2 2" xfId="51067" xr:uid="{91310C57-B031-48E2-A8F8-D505F4BE5D8F}"/>
    <cellStyle name="Normal 12 9 2 4 5 3" xfId="51068" xr:uid="{82E0AB9C-EF0E-478F-AFF0-0BE2F44EBDCE}"/>
    <cellStyle name="Normal 12 9 2 4 6" xfId="5998" xr:uid="{B9547973-0CB7-4D44-B809-7627E69F3F98}"/>
    <cellStyle name="Normal 12 9 2 4 6 2" xfId="18808" xr:uid="{7D5EA3B9-3441-4452-A59E-DB6D4284BF85}"/>
    <cellStyle name="Normal 12 9 2 4 6 2 2" xfId="51069" xr:uid="{F391A97C-9F3D-485A-BCDC-BD123E16B9F1}"/>
    <cellStyle name="Normal 12 9 2 4 6 3" xfId="51070" xr:uid="{7214F361-1EE7-46F3-A400-BCE79910D226}"/>
    <cellStyle name="Normal 12 9 2 4 7" xfId="13318" xr:uid="{88646D1B-2B78-4E1D-B40B-D3943BB07CF2}"/>
    <cellStyle name="Normal 12 9 2 4 7 2" xfId="51071" xr:uid="{30083EDF-0032-4CE5-9B9F-65246879C361}"/>
    <cellStyle name="Normal 12 9 2 4 8" xfId="51072" xr:uid="{8D476E12-E94D-4200-9D91-0A0462360CE3}"/>
    <cellStyle name="Normal 12 9 2 5" xfId="866" xr:uid="{583BE9BC-8760-4797-88A8-1F4BFC3FB7C7}"/>
    <cellStyle name="Normal 12 9 2 5 2" xfId="1761" xr:uid="{746F4A1B-091A-44AD-8223-5F2AB817A36C}"/>
    <cellStyle name="Normal 12 9 2 5 2 2" xfId="3591" xr:uid="{50001697-8031-4152-977D-4B9DFE7A59C2}"/>
    <cellStyle name="Normal 12 9 2 5 2 2 2" xfId="9081" xr:uid="{13A361D4-99B3-467A-944D-B5AACA2B98BA}"/>
    <cellStyle name="Normal 12 9 2 5 2 2 2 2" xfId="21891" xr:uid="{CC0E5921-4DDB-418D-B14D-F319E6F89268}"/>
    <cellStyle name="Normal 12 9 2 5 2 2 2 2 2" xfId="51073" xr:uid="{C0D78EA7-A6BD-465D-ABD5-FC065AD5A412}"/>
    <cellStyle name="Normal 12 9 2 5 2 2 2 3" xfId="51074" xr:uid="{6B825FD0-F006-4F41-86C3-531366E96B9D}"/>
    <cellStyle name="Normal 12 9 2 5 2 2 3" xfId="16401" xr:uid="{FDF84981-B114-4228-9575-9C63D955C1AB}"/>
    <cellStyle name="Normal 12 9 2 5 2 2 3 2" xfId="51075" xr:uid="{92125C85-6C9D-4938-BDB8-01F1813E0DFB}"/>
    <cellStyle name="Normal 12 9 2 5 2 2 4" xfId="51076" xr:uid="{D8D26F93-55B4-49DB-B33A-9F2772F30091}"/>
    <cellStyle name="Normal 12 9 2 5 2 3" xfId="5421" xr:uid="{F9AB1BA2-763C-4957-AE1C-BB1010FABB9D}"/>
    <cellStyle name="Normal 12 9 2 5 2 3 2" xfId="10911" xr:uid="{6EB0D09C-8033-47D2-A435-CF4DCC155BCA}"/>
    <cellStyle name="Normal 12 9 2 5 2 3 2 2" xfId="23721" xr:uid="{9987C3F0-D479-4646-BAAD-9330072843F8}"/>
    <cellStyle name="Normal 12 9 2 5 2 3 2 2 2" xfId="51077" xr:uid="{7B153449-E313-4F6A-A086-1A4F90498CDC}"/>
    <cellStyle name="Normal 12 9 2 5 2 3 2 3" xfId="51078" xr:uid="{7C0EBDE3-79A8-4C94-9D93-84028149B94C}"/>
    <cellStyle name="Normal 12 9 2 5 2 3 3" xfId="18231" xr:uid="{3655B509-1A91-4518-A6C7-AB7D37A467C3}"/>
    <cellStyle name="Normal 12 9 2 5 2 3 3 2" xfId="51079" xr:uid="{8513F016-1CBA-4318-9754-73250269CA04}"/>
    <cellStyle name="Normal 12 9 2 5 2 3 4" xfId="51080" xr:uid="{4EB3CFBC-91E0-42A1-8654-B54507F09329}"/>
    <cellStyle name="Normal 12 9 2 5 2 4" xfId="12741" xr:uid="{6E43BD16-23FF-4942-8E18-D7D2DE9EBFD7}"/>
    <cellStyle name="Normal 12 9 2 5 2 4 2" xfId="25551" xr:uid="{2324C653-E370-4D40-92AF-FEC757FC44F3}"/>
    <cellStyle name="Normal 12 9 2 5 2 4 2 2" xfId="51081" xr:uid="{9716000E-DB12-4B5F-B827-DB65C8EEE445}"/>
    <cellStyle name="Normal 12 9 2 5 2 4 3" xfId="51082" xr:uid="{2F72C2A1-A1CA-4288-B26F-B61368BD8270}"/>
    <cellStyle name="Normal 12 9 2 5 2 5" xfId="7251" xr:uid="{6A0B869F-69CE-4A5C-9783-8632421729C2}"/>
    <cellStyle name="Normal 12 9 2 5 2 5 2" xfId="20061" xr:uid="{6D90A118-A20D-4D89-8564-4A386C4CB3D4}"/>
    <cellStyle name="Normal 12 9 2 5 2 5 2 2" xfId="51083" xr:uid="{ACE86E78-9EAC-4B6B-8387-0CDD9B53EB0E}"/>
    <cellStyle name="Normal 12 9 2 5 2 5 3" xfId="51084" xr:uid="{0ABF039E-7788-4BDF-AA48-C09D95346709}"/>
    <cellStyle name="Normal 12 9 2 5 2 6" xfId="14571" xr:uid="{03C57E2C-600E-4CB0-A37E-32BDFF2ED8BA}"/>
    <cellStyle name="Normal 12 9 2 5 2 6 2" xfId="51085" xr:uid="{F45BC277-0B1F-403D-A8FC-08F382D7BC04}"/>
    <cellStyle name="Normal 12 9 2 5 2 7" xfId="51086" xr:uid="{EE81C6B9-1CB8-46D6-B500-673CEB89134F}"/>
    <cellStyle name="Normal 12 9 2 5 3" xfId="2697" xr:uid="{3FFFFAC7-BD29-426B-BE84-B9F3B74A4059}"/>
    <cellStyle name="Normal 12 9 2 5 3 2" xfId="8187" xr:uid="{C780094B-75BD-4741-A876-135977CF5D79}"/>
    <cellStyle name="Normal 12 9 2 5 3 2 2" xfId="20997" xr:uid="{73F4EE8E-F22E-426E-8A19-87930EF28807}"/>
    <cellStyle name="Normal 12 9 2 5 3 2 2 2" xfId="51087" xr:uid="{ACF4348F-2A1C-4FD0-A1BE-7FEB29A440D7}"/>
    <cellStyle name="Normal 12 9 2 5 3 2 3" xfId="51088" xr:uid="{BE68E570-9E30-4D7F-8428-83232B0FCBCF}"/>
    <cellStyle name="Normal 12 9 2 5 3 3" xfId="15507" xr:uid="{6CF791B7-F9AD-4E9A-97D2-2647C0714EE5}"/>
    <cellStyle name="Normal 12 9 2 5 3 3 2" xfId="51089" xr:uid="{FADFE9D2-C733-4755-9BA9-5943610F8CDF}"/>
    <cellStyle name="Normal 12 9 2 5 3 4" xfId="51090" xr:uid="{15F60003-B70C-468C-85DA-A7C1D96F6B50}"/>
    <cellStyle name="Normal 12 9 2 5 4" xfId="4527" xr:uid="{79358176-0D76-4CA2-B4AC-6C59D35CA22D}"/>
    <cellStyle name="Normal 12 9 2 5 4 2" xfId="10017" xr:uid="{B0A128B0-2026-42BE-B8EC-1800216A09C3}"/>
    <cellStyle name="Normal 12 9 2 5 4 2 2" xfId="22827" xr:uid="{D04F185A-81EC-4813-882D-C41E453F2200}"/>
    <cellStyle name="Normal 12 9 2 5 4 2 2 2" xfId="51091" xr:uid="{80A68E85-452C-498B-BBE5-2355CA12EF10}"/>
    <cellStyle name="Normal 12 9 2 5 4 2 3" xfId="51092" xr:uid="{C46CEBE4-2782-488C-B10B-CA42B19B8146}"/>
    <cellStyle name="Normal 12 9 2 5 4 3" xfId="17337" xr:uid="{A847A01F-D3C1-4763-A9A0-EDDD355842F0}"/>
    <cellStyle name="Normal 12 9 2 5 4 3 2" xfId="51093" xr:uid="{586D9009-78ED-4E8D-B61E-3D67F2B00C09}"/>
    <cellStyle name="Normal 12 9 2 5 4 4" xfId="51094" xr:uid="{0B9057DC-0DEB-44DF-9229-1E4A242D0C21}"/>
    <cellStyle name="Normal 12 9 2 5 5" xfId="11847" xr:uid="{13EE8757-A2B6-4116-9834-55D3819839D9}"/>
    <cellStyle name="Normal 12 9 2 5 5 2" xfId="24657" xr:uid="{9BE9733E-B86E-4681-A811-EF605FCFD2B7}"/>
    <cellStyle name="Normal 12 9 2 5 5 2 2" xfId="51095" xr:uid="{AA359FAB-9612-44E5-AAAC-A56CF9E26044}"/>
    <cellStyle name="Normal 12 9 2 5 5 3" xfId="51096" xr:uid="{09EFED8C-0502-4A7E-BA70-558C2A3D7D6D}"/>
    <cellStyle name="Normal 12 9 2 5 6" xfId="6357" xr:uid="{7854E2E2-E3A0-44A2-90C1-BAFFD9AC5A5F}"/>
    <cellStyle name="Normal 12 9 2 5 6 2" xfId="19167" xr:uid="{8245BD02-F2EA-4A26-9D03-C2FA99B1EF8A}"/>
    <cellStyle name="Normal 12 9 2 5 6 2 2" xfId="51097" xr:uid="{F4B14AA7-207E-40C6-ADA7-A1C1E62B5074}"/>
    <cellStyle name="Normal 12 9 2 5 6 3" xfId="51098" xr:uid="{E0B6AE9A-6F38-4F94-89A1-999AB922A488}"/>
    <cellStyle name="Normal 12 9 2 5 7" xfId="13677" xr:uid="{4DA6EECB-A0B3-48AB-B088-523097FE2A17}"/>
    <cellStyle name="Normal 12 9 2 5 7 2" xfId="51099" xr:uid="{BBCF7D5E-36A0-4A8A-BDDD-8799519CA123}"/>
    <cellStyle name="Normal 12 9 2 5 8" xfId="51100" xr:uid="{D83EF2D1-95C3-40CD-AB62-7E52175CA104}"/>
    <cellStyle name="Normal 12 9 2 6" xfId="1267" xr:uid="{DF0C1215-1318-455E-97BD-3B82440F2BF1}"/>
    <cellStyle name="Normal 12 9 2 6 2" xfId="3097" xr:uid="{183A01F2-D84C-43A5-904F-1FDB4179CCEC}"/>
    <cellStyle name="Normal 12 9 2 6 2 2" xfId="8587" xr:uid="{BC659312-7627-4BB6-AFE6-2B3EBE4ED29D}"/>
    <cellStyle name="Normal 12 9 2 6 2 2 2" xfId="21397" xr:uid="{F6879FB5-BF9D-49D7-9961-BBB03430ED8A}"/>
    <cellStyle name="Normal 12 9 2 6 2 2 2 2" xfId="51101" xr:uid="{FC4094DD-621F-4CC8-950E-C17BAA1E27CC}"/>
    <cellStyle name="Normal 12 9 2 6 2 2 3" xfId="51102" xr:uid="{70970687-5F85-4D5A-8A25-04825E06892B}"/>
    <cellStyle name="Normal 12 9 2 6 2 3" xfId="15907" xr:uid="{6C9C8BF2-2CBD-40DD-BE2E-61A6674D0A2D}"/>
    <cellStyle name="Normal 12 9 2 6 2 3 2" xfId="51103" xr:uid="{F4BFC4A0-2B72-4647-B38A-F90FC1B2485D}"/>
    <cellStyle name="Normal 12 9 2 6 2 4" xfId="51104" xr:uid="{D690B6DD-7166-48C5-A205-F8AF536D1987}"/>
    <cellStyle name="Normal 12 9 2 6 3" xfId="4927" xr:uid="{2E45F905-39FE-4052-8386-7FCBA08BCFD4}"/>
    <cellStyle name="Normal 12 9 2 6 3 2" xfId="10417" xr:uid="{AFF7EB8D-BDE2-49EB-8C29-142515B10723}"/>
    <cellStyle name="Normal 12 9 2 6 3 2 2" xfId="23227" xr:uid="{FB984BB9-4886-40F4-8CFB-8E507957097A}"/>
    <cellStyle name="Normal 12 9 2 6 3 2 2 2" xfId="51105" xr:uid="{71CF6D00-9520-4452-8153-9DA30D4C63A1}"/>
    <cellStyle name="Normal 12 9 2 6 3 2 3" xfId="51106" xr:uid="{AC130FD0-9333-44B7-B597-5FDC72F04774}"/>
    <cellStyle name="Normal 12 9 2 6 3 3" xfId="17737" xr:uid="{B1FD9FA4-545E-4760-A622-370761D4F131}"/>
    <cellStyle name="Normal 12 9 2 6 3 3 2" xfId="51107" xr:uid="{BDED1FC2-50FB-42F2-8D09-DD6E37BCB9E0}"/>
    <cellStyle name="Normal 12 9 2 6 3 4" xfId="51108" xr:uid="{792FA81E-551E-4D5D-8B98-E8523C61CF0C}"/>
    <cellStyle name="Normal 12 9 2 6 4" xfId="12247" xr:uid="{37008356-0D57-48E6-AE6B-C8B9EB7DA913}"/>
    <cellStyle name="Normal 12 9 2 6 4 2" xfId="25057" xr:uid="{81E149B4-A0BD-41F1-B7DE-D1C74ADDC1C3}"/>
    <cellStyle name="Normal 12 9 2 6 4 2 2" xfId="51109" xr:uid="{C04D722A-F254-4B23-88A4-237BE393063C}"/>
    <cellStyle name="Normal 12 9 2 6 4 3" xfId="51110" xr:uid="{C58859C6-898D-4F80-AFA4-A302F59D7EC7}"/>
    <cellStyle name="Normal 12 9 2 6 5" xfId="6757" xr:uid="{DE9D49F6-CB34-4380-AF43-36485F8437C9}"/>
    <cellStyle name="Normal 12 9 2 6 5 2" xfId="19567" xr:uid="{CD28D707-715F-4874-A988-BCEB96D15927}"/>
    <cellStyle name="Normal 12 9 2 6 5 2 2" xfId="51111" xr:uid="{07E7CDC8-1860-4AE1-92C0-D85CFAF36ECA}"/>
    <cellStyle name="Normal 12 9 2 6 5 3" xfId="51112" xr:uid="{638F62AD-C45E-46E8-B5C0-6E7365E513B5}"/>
    <cellStyle name="Normal 12 9 2 6 6" xfId="14077" xr:uid="{2615F351-5635-4F10-9ECB-7A0D64B39FED}"/>
    <cellStyle name="Normal 12 9 2 6 6 2" xfId="51113" xr:uid="{10FC42D0-38AF-4A78-9513-5121326CD4A1}"/>
    <cellStyle name="Normal 12 9 2 6 7" xfId="51114" xr:uid="{46CB9E35-7BB8-4B67-A491-C8B1063EA04F}"/>
    <cellStyle name="Normal 12 9 2 7" xfId="2203" xr:uid="{0FA57272-D097-4924-A96D-BFB75CE62C98}"/>
    <cellStyle name="Normal 12 9 2 7 2" xfId="7693" xr:uid="{3055F8F5-7C8D-4CF2-B789-256D70E2C639}"/>
    <cellStyle name="Normal 12 9 2 7 2 2" xfId="20503" xr:uid="{F65C700D-0D25-46F6-BBE9-4BD41EE116C0}"/>
    <cellStyle name="Normal 12 9 2 7 2 2 2" xfId="51115" xr:uid="{D818FD6C-80FA-4913-8D8F-C24C085D941C}"/>
    <cellStyle name="Normal 12 9 2 7 2 3" xfId="51116" xr:uid="{ED0DE84A-7440-44BD-92CD-786C75D1884F}"/>
    <cellStyle name="Normal 12 9 2 7 3" xfId="15013" xr:uid="{47F86B67-ECBC-4EF1-BE22-C5803C0B76E1}"/>
    <cellStyle name="Normal 12 9 2 7 3 2" xfId="51117" xr:uid="{882C12CE-2BAD-4BF5-8BA0-7C3C961B10B5}"/>
    <cellStyle name="Normal 12 9 2 7 4" xfId="51118" xr:uid="{86856989-1BCA-4395-B8BB-C726FE296120}"/>
    <cellStyle name="Normal 12 9 2 8" xfId="4033" xr:uid="{BA384E89-434B-4A02-81AB-6698FF343AEA}"/>
    <cellStyle name="Normal 12 9 2 8 2" xfId="9523" xr:uid="{E24F2FEC-EE84-4B78-8444-117D7C3E5657}"/>
    <cellStyle name="Normal 12 9 2 8 2 2" xfId="22333" xr:uid="{038B25F1-DD9D-4423-AF06-42468BA02132}"/>
    <cellStyle name="Normal 12 9 2 8 2 2 2" xfId="51119" xr:uid="{CEB71635-88CD-4E81-8C85-B1EDE58EF4E7}"/>
    <cellStyle name="Normal 12 9 2 8 2 3" xfId="51120" xr:uid="{915E6E2C-7362-4A23-988D-8E36FB7687FF}"/>
    <cellStyle name="Normal 12 9 2 8 3" xfId="16843" xr:uid="{4242A29B-6A58-4F09-B51B-E15494129538}"/>
    <cellStyle name="Normal 12 9 2 8 3 2" xfId="51121" xr:uid="{D4419750-F391-4689-9A80-99FA6E031124}"/>
    <cellStyle name="Normal 12 9 2 8 4" xfId="51122" xr:uid="{D4FE8B95-5F04-46C8-858C-764D72957A98}"/>
    <cellStyle name="Normal 12 9 2 9" xfId="11353" xr:uid="{3305D101-B22A-4A55-B8D5-18A8BCD5B2F6}"/>
    <cellStyle name="Normal 12 9 2 9 2" xfId="24163" xr:uid="{A0CCBEBD-090A-4E3A-916A-E44D9156B2C7}"/>
    <cellStyle name="Normal 12 9 2 9 2 2" xfId="51123" xr:uid="{5020314B-91B1-486D-B66B-82D054129F2D}"/>
    <cellStyle name="Normal 12 9 2 9 3" xfId="51124" xr:uid="{24CC273D-B7AE-429A-8A73-34873FFA3045}"/>
    <cellStyle name="Normal 12 9 3" xfId="422" xr:uid="{36B7165D-4480-40E3-899F-AC85A4E87EDA}"/>
    <cellStyle name="Normal 12 9 3 10" xfId="5914" xr:uid="{1D0D3893-17C7-4A07-AA60-01FC0E3589E6}"/>
    <cellStyle name="Normal 12 9 3 10 2" xfId="18724" xr:uid="{CF7E6706-D9B6-4C1A-A55E-BC9A076F5190}"/>
    <cellStyle name="Normal 12 9 3 10 2 2" xfId="51125" xr:uid="{D43233DF-381E-4609-8D41-9FBF92C5E5A5}"/>
    <cellStyle name="Normal 12 9 3 10 3" xfId="51126" xr:uid="{6802ACD6-A73F-43B4-86DF-B7A176215FE5}"/>
    <cellStyle name="Normal 12 9 3 11" xfId="13234" xr:uid="{F83681DD-17C0-4C72-9F47-3E29B38C68A7}"/>
    <cellStyle name="Normal 12 9 3 11 2" xfId="51127" xr:uid="{DBC4679E-520E-49D1-8AF2-EF9357D70193}"/>
    <cellStyle name="Normal 12 9 3 12" xfId="51128" xr:uid="{FEEBB864-C184-450C-96D5-FD5ACBA2E16D}"/>
    <cellStyle name="Normal 12 9 3 2" xfId="651" xr:uid="{6F25DB3D-5A89-4CDA-82A6-ABE815C74988}"/>
    <cellStyle name="Normal 12 9 3 2 2" xfId="1050" xr:uid="{8BB327B3-926C-4A37-B8B3-0176C507835B}"/>
    <cellStyle name="Normal 12 9 3 2 2 2" xfId="1945" xr:uid="{0D6FD3CF-AE7E-4811-ADC3-806B12DAD751}"/>
    <cellStyle name="Normal 12 9 3 2 2 2 2" xfId="3775" xr:uid="{3188721E-E171-4868-B261-3641200B1C85}"/>
    <cellStyle name="Normal 12 9 3 2 2 2 2 2" xfId="9265" xr:uid="{662B70C8-0FA5-4BFA-8AB8-43DAEEBF0A1F}"/>
    <cellStyle name="Normal 12 9 3 2 2 2 2 2 2" xfId="22075" xr:uid="{15478C11-9FDC-4056-A809-E3163BC260A4}"/>
    <cellStyle name="Normal 12 9 3 2 2 2 2 2 2 2" xfId="51129" xr:uid="{44C6325A-7CD3-4C8C-B79D-9B959D9C3F7F}"/>
    <cellStyle name="Normal 12 9 3 2 2 2 2 2 3" xfId="51130" xr:uid="{8CB16371-7E61-4D29-A34A-370919729776}"/>
    <cellStyle name="Normal 12 9 3 2 2 2 2 3" xfId="16585" xr:uid="{207B3E08-B2E4-4CDA-B664-F4385E419220}"/>
    <cellStyle name="Normal 12 9 3 2 2 2 2 3 2" xfId="51131" xr:uid="{1687962F-9CC5-4F99-9B11-839A76648552}"/>
    <cellStyle name="Normal 12 9 3 2 2 2 2 4" xfId="51132" xr:uid="{17EE29F9-F4A7-45D3-A11C-D9A4F3B72972}"/>
    <cellStyle name="Normal 12 9 3 2 2 2 3" xfId="5605" xr:uid="{B12EE68D-19C6-4A67-86D0-F7AEA0269749}"/>
    <cellStyle name="Normal 12 9 3 2 2 2 3 2" xfId="11095" xr:uid="{127A5450-65AA-46EC-A282-302C140BCF74}"/>
    <cellStyle name="Normal 12 9 3 2 2 2 3 2 2" xfId="23905" xr:uid="{CBA9AE06-98B5-417C-BFAE-303A2DACA1B1}"/>
    <cellStyle name="Normal 12 9 3 2 2 2 3 2 2 2" xfId="51133" xr:uid="{BFDF6F7C-14E7-4F67-97DD-01412E795708}"/>
    <cellStyle name="Normal 12 9 3 2 2 2 3 2 3" xfId="51134" xr:uid="{481B0390-331E-4F68-A005-8FFE519553ED}"/>
    <cellStyle name="Normal 12 9 3 2 2 2 3 3" xfId="18415" xr:uid="{C6AA1C60-AAC9-426A-894D-0C4C15A422B0}"/>
    <cellStyle name="Normal 12 9 3 2 2 2 3 3 2" xfId="51135" xr:uid="{119AC07C-E378-4182-831B-E92D8D4C551F}"/>
    <cellStyle name="Normal 12 9 3 2 2 2 3 4" xfId="51136" xr:uid="{246946C1-561C-4F3F-9E0D-8E9831CB6E33}"/>
    <cellStyle name="Normal 12 9 3 2 2 2 4" xfId="12925" xr:uid="{05E8FA7E-59E2-4CAD-A25C-9A22945F8118}"/>
    <cellStyle name="Normal 12 9 3 2 2 2 4 2" xfId="25735" xr:uid="{58AE73C2-834B-4CF6-93D7-A28A228E0D7F}"/>
    <cellStyle name="Normal 12 9 3 2 2 2 4 2 2" xfId="51137" xr:uid="{8998A769-C5DF-435D-AD27-2116AAFE9C44}"/>
    <cellStyle name="Normal 12 9 3 2 2 2 4 3" xfId="51138" xr:uid="{4493A820-1EC4-4108-B1CC-C7380043F9B3}"/>
    <cellStyle name="Normal 12 9 3 2 2 2 5" xfId="7435" xr:uid="{F29046CB-91EE-4EB3-B5DA-27CF06D27F13}"/>
    <cellStyle name="Normal 12 9 3 2 2 2 5 2" xfId="20245" xr:uid="{BEF6B82F-C4A1-45B7-A399-4E52729D54EB}"/>
    <cellStyle name="Normal 12 9 3 2 2 2 5 2 2" xfId="51139" xr:uid="{02AC91C1-B6E5-47F3-8836-829C1671448B}"/>
    <cellStyle name="Normal 12 9 3 2 2 2 5 3" xfId="51140" xr:uid="{3B1DB0CF-D31A-4447-8BC4-84A99F116E79}"/>
    <cellStyle name="Normal 12 9 3 2 2 2 6" xfId="14755" xr:uid="{BF021D10-91C8-48DA-8655-E39394E6EE8C}"/>
    <cellStyle name="Normal 12 9 3 2 2 2 6 2" xfId="51141" xr:uid="{C57B2E29-9088-47D9-B6C8-BC81C6212425}"/>
    <cellStyle name="Normal 12 9 3 2 2 2 7" xfId="51142" xr:uid="{B09B41EF-5A96-4B0C-AB0B-C51341C8529A}"/>
    <cellStyle name="Normal 12 9 3 2 2 3" xfId="2881" xr:uid="{7B72DFB3-CCC2-4D94-92DD-AA150A1A9FF9}"/>
    <cellStyle name="Normal 12 9 3 2 2 3 2" xfId="8371" xr:uid="{DA172517-2CCB-489D-A81E-489DE0EB22A3}"/>
    <cellStyle name="Normal 12 9 3 2 2 3 2 2" xfId="21181" xr:uid="{DCA2D9BC-0C1E-4333-97E1-37E83315D7AB}"/>
    <cellStyle name="Normal 12 9 3 2 2 3 2 2 2" xfId="51143" xr:uid="{516FF0C8-9377-412F-9E8B-5EAAEB3EFDCB}"/>
    <cellStyle name="Normal 12 9 3 2 2 3 2 3" xfId="51144" xr:uid="{522B0D26-2E50-4B4A-B85E-848D7DC39CC9}"/>
    <cellStyle name="Normal 12 9 3 2 2 3 3" xfId="15691" xr:uid="{C660C7BB-820C-4C27-ADA5-2C808E2BAF89}"/>
    <cellStyle name="Normal 12 9 3 2 2 3 3 2" xfId="51145" xr:uid="{97EC9985-D442-439D-8848-D7DA0A0956AC}"/>
    <cellStyle name="Normal 12 9 3 2 2 3 4" xfId="51146" xr:uid="{B798DC74-42A5-4AA5-8384-E319E2AFC660}"/>
    <cellStyle name="Normal 12 9 3 2 2 4" xfId="4711" xr:uid="{1FC9E539-26F9-4D1A-A248-5BB225DEC90C}"/>
    <cellStyle name="Normal 12 9 3 2 2 4 2" xfId="10201" xr:uid="{33202196-58D8-44B4-A77B-EB486FD1CD92}"/>
    <cellStyle name="Normal 12 9 3 2 2 4 2 2" xfId="23011" xr:uid="{8EC29D3A-8C3F-457A-98EE-DF4DE76E9CAA}"/>
    <cellStyle name="Normal 12 9 3 2 2 4 2 2 2" xfId="51147" xr:uid="{088256C6-9B85-45F3-B5B6-EF7DE3F5EC0D}"/>
    <cellStyle name="Normal 12 9 3 2 2 4 2 3" xfId="51148" xr:uid="{651901EF-AEC6-4C25-8CA6-ED724D007614}"/>
    <cellStyle name="Normal 12 9 3 2 2 4 3" xfId="17521" xr:uid="{82E5E524-2DFC-4519-A7E9-2525F5B6F058}"/>
    <cellStyle name="Normal 12 9 3 2 2 4 3 2" xfId="51149" xr:uid="{8BFBFA44-863A-4DFE-A037-7CDED57535E4}"/>
    <cellStyle name="Normal 12 9 3 2 2 4 4" xfId="51150" xr:uid="{B7ADE9EB-FEC1-4E3F-A901-140C611C9C64}"/>
    <cellStyle name="Normal 12 9 3 2 2 5" xfId="12031" xr:uid="{3E0B3936-DD31-41D6-ABD2-B1D7E86051BD}"/>
    <cellStyle name="Normal 12 9 3 2 2 5 2" xfId="24841" xr:uid="{EBE4363B-B4E0-45C0-BFAD-244DFA288B0E}"/>
    <cellStyle name="Normal 12 9 3 2 2 5 2 2" xfId="51151" xr:uid="{863D13EB-772F-4820-B259-E89A5ACFB483}"/>
    <cellStyle name="Normal 12 9 3 2 2 5 3" xfId="51152" xr:uid="{88A06FDB-2563-4CED-945B-8903FBEAE7A2}"/>
    <cellStyle name="Normal 12 9 3 2 2 6" xfId="6541" xr:uid="{C20BE9F7-A59B-4C10-9DDE-05E2701B9448}"/>
    <cellStyle name="Normal 12 9 3 2 2 6 2" xfId="19351" xr:uid="{2D8BDCB2-0DC6-4CD6-9FE6-E4FE7411C199}"/>
    <cellStyle name="Normal 12 9 3 2 2 6 2 2" xfId="51153" xr:uid="{9D604109-44CB-4626-A759-E010B9E83AD1}"/>
    <cellStyle name="Normal 12 9 3 2 2 6 3" xfId="51154" xr:uid="{00105D4B-BA69-46E3-9C79-F67627996441}"/>
    <cellStyle name="Normal 12 9 3 2 2 7" xfId="13861" xr:uid="{772E5DAD-2B98-414B-A6F4-E99C0C035AC4}"/>
    <cellStyle name="Normal 12 9 3 2 2 7 2" xfId="51155" xr:uid="{A9252938-D239-4129-A427-CAC7782FB4B7}"/>
    <cellStyle name="Normal 12 9 3 2 2 8" xfId="51156" xr:uid="{F1D208C1-6976-4002-8E09-E76133E2C059}"/>
    <cellStyle name="Normal 12 9 3 2 3" xfId="1546" xr:uid="{F6C65690-19A0-4E81-B19A-C9520EDA469C}"/>
    <cellStyle name="Normal 12 9 3 2 3 2" xfId="3376" xr:uid="{8B57DA78-A962-40B0-B8B2-7B1B46F767AE}"/>
    <cellStyle name="Normal 12 9 3 2 3 2 2" xfId="8866" xr:uid="{91B13FBA-9287-441F-8389-5867C293663B}"/>
    <cellStyle name="Normal 12 9 3 2 3 2 2 2" xfId="21676" xr:uid="{E32DDFE3-24DC-42FF-A39F-73261C057623}"/>
    <cellStyle name="Normal 12 9 3 2 3 2 2 2 2" xfId="51157" xr:uid="{712C05F3-1803-42EF-80E3-D0422F4F00EB}"/>
    <cellStyle name="Normal 12 9 3 2 3 2 2 3" xfId="51158" xr:uid="{F0D344C1-2196-48F7-A895-2474257D662A}"/>
    <cellStyle name="Normal 12 9 3 2 3 2 3" xfId="16186" xr:uid="{3202F0E4-39CB-4355-B89F-5E9CA5CF7CE6}"/>
    <cellStyle name="Normal 12 9 3 2 3 2 3 2" xfId="51159" xr:uid="{12E02690-CE1E-46BE-8E39-6A86A4E979EB}"/>
    <cellStyle name="Normal 12 9 3 2 3 2 4" xfId="51160" xr:uid="{58847D38-47DC-4CA6-9B72-CDDF7617E1F4}"/>
    <cellStyle name="Normal 12 9 3 2 3 3" xfId="5206" xr:uid="{0414AA71-57C3-419F-811E-EC1E36782BC8}"/>
    <cellStyle name="Normal 12 9 3 2 3 3 2" xfId="10696" xr:uid="{C992ADBA-A696-4B8C-9289-BAC3121E9A85}"/>
    <cellStyle name="Normal 12 9 3 2 3 3 2 2" xfId="23506" xr:uid="{62684058-5ADD-49CA-B103-A36B4FC77351}"/>
    <cellStyle name="Normal 12 9 3 2 3 3 2 2 2" xfId="51161" xr:uid="{E48B0FA0-4FC8-46E8-AD0D-9364078D12CC}"/>
    <cellStyle name="Normal 12 9 3 2 3 3 2 3" xfId="51162" xr:uid="{64AC05A2-F51C-4FE4-9312-2FC02F1A6BD3}"/>
    <cellStyle name="Normal 12 9 3 2 3 3 3" xfId="18016" xr:uid="{64CDF1C5-6BA4-4B8B-B7BD-1CDEE259E2CA}"/>
    <cellStyle name="Normal 12 9 3 2 3 3 3 2" xfId="51163" xr:uid="{91227705-9C07-4F74-AE3C-911F44FF3385}"/>
    <cellStyle name="Normal 12 9 3 2 3 3 4" xfId="51164" xr:uid="{9C6CB35B-F05B-498A-A68E-5CF3EC050D4D}"/>
    <cellStyle name="Normal 12 9 3 2 3 4" xfId="12526" xr:uid="{6E449CB1-0A03-43F1-BB67-F4A2DDD914E3}"/>
    <cellStyle name="Normal 12 9 3 2 3 4 2" xfId="25336" xr:uid="{808F3F59-DD9D-45E2-8716-0994E963724C}"/>
    <cellStyle name="Normal 12 9 3 2 3 4 2 2" xfId="51165" xr:uid="{2B689491-B10E-40D0-B1E4-260D8738CE4E}"/>
    <cellStyle name="Normal 12 9 3 2 3 4 3" xfId="51166" xr:uid="{B4E939C5-2899-47F2-84E2-897E2A3EAD09}"/>
    <cellStyle name="Normal 12 9 3 2 3 5" xfId="7036" xr:uid="{18FB7BED-6411-416F-8647-127103B37851}"/>
    <cellStyle name="Normal 12 9 3 2 3 5 2" xfId="19846" xr:uid="{CF242B3E-454C-4AF4-A6EA-E11C23C9CBDB}"/>
    <cellStyle name="Normal 12 9 3 2 3 5 2 2" xfId="51167" xr:uid="{C213B568-06DC-4E84-872F-4C4577069EE5}"/>
    <cellStyle name="Normal 12 9 3 2 3 5 3" xfId="51168" xr:uid="{5ABF238A-8BDE-49C5-9014-46BB6B975291}"/>
    <cellStyle name="Normal 12 9 3 2 3 6" xfId="14356" xr:uid="{1755FC3A-8A6A-4D57-984B-89E34E1340F9}"/>
    <cellStyle name="Normal 12 9 3 2 3 6 2" xfId="51169" xr:uid="{7CEE6E6B-5C5C-4B5F-B881-A6DC9EE13920}"/>
    <cellStyle name="Normal 12 9 3 2 3 7" xfId="51170" xr:uid="{8260A908-2537-4E62-B579-CAC3976BBD1A}"/>
    <cellStyle name="Normal 12 9 3 2 4" xfId="2482" xr:uid="{AA219949-B1B7-4A7E-9688-5FECC92DF319}"/>
    <cellStyle name="Normal 12 9 3 2 4 2" xfId="7972" xr:uid="{59904A9F-E032-4D1E-A376-9D68D5E59E8D}"/>
    <cellStyle name="Normal 12 9 3 2 4 2 2" xfId="20782" xr:uid="{B954ED13-E60C-4CD8-9B25-5D539511992C}"/>
    <cellStyle name="Normal 12 9 3 2 4 2 2 2" xfId="51171" xr:uid="{A3D74930-023F-44FC-BF6F-00ED0DA8C854}"/>
    <cellStyle name="Normal 12 9 3 2 4 2 3" xfId="51172" xr:uid="{A09228B6-6FC0-436B-AA3D-C80D46873276}"/>
    <cellStyle name="Normal 12 9 3 2 4 3" xfId="15292" xr:uid="{99D06F4A-D5AA-422F-B2A6-18808506DF5C}"/>
    <cellStyle name="Normal 12 9 3 2 4 3 2" xfId="51173" xr:uid="{83A70F95-9CF7-4817-96EF-F348E4364675}"/>
    <cellStyle name="Normal 12 9 3 2 4 4" xfId="51174" xr:uid="{B4C27E8C-EFC6-4C93-BD6B-F9C7FACD3D12}"/>
    <cellStyle name="Normal 12 9 3 2 5" xfId="4312" xr:uid="{FD0C4C20-133E-4C3C-A7E5-B5932B343B8D}"/>
    <cellStyle name="Normal 12 9 3 2 5 2" xfId="9802" xr:uid="{DB691067-E783-417D-97BA-9F59348CB220}"/>
    <cellStyle name="Normal 12 9 3 2 5 2 2" xfId="22612" xr:uid="{9E7CE47C-9589-485C-832C-1C9AC9930ECB}"/>
    <cellStyle name="Normal 12 9 3 2 5 2 2 2" xfId="51175" xr:uid="{2E697391-4902-46BA-BCAA-449FDBD5D685}"/>
    <cellStyle name="Normal 12 9 3 2 5 2 3" xfId="51176" xr:uid="{EBE31507-44CE-49EC-9D9B-4FF10F9747E3}"/>
    <cellStyle name="Normal 12 9 3 2 5 3" xfId="17122" xr:uid="{3DDB06D1-1958-4CBC-926C-DC539EEBD01F}"/>
    <cellStyle name="Normal 12 9 3 2 5 3 2" xfId="51177" xr:uid="{1976F8E4-389F-4E6F-9AA2-85DD2B4DB6CA}"/>
    <cellStyle name="Normal 12 9 3 2 5 4" xfId="51178" xr:uid="{DD8AFCEA-6325-44D4-9E47-94B6F74ACA6F}"/>
    <cellStyle name="Normal 12 9 3 2 6" xfId="11632" xr:uid="{D0E48C4C-C9C6-4F0F-97C1-B3B9D1CCB248}"/>
    <cellStyle name="Normal 12 9 3 2 6 2" xfId="24442" xr:uid="{24A5BC5F-5F09-41AA-B347-FFA1F5AF4EEA}"/>
    <cellStyle name="Normal 12 9 3 2 6 2 2" xfId="51179" xr:uid="{17F7A582-30EC-46E2-A52E-2733BA3C2699}"/>
    <cellStyle name="Normal 12 9 3 2 6 3" xfId="51180" xr:uid="{CB2900BE-125E-4CD2-94AF-D78A41BAF86A}"/>
    <cellStyle name="Normal 12 9 3 2 7" xfId="6142" xr:uid="{4FF4E3C0-2774-4588-9638-FC55208FC2E7}"/>
    <cellStyle name="Normal 12 9 3 2 7 2" xfId="18952" xr:uid="{204BAC7D-0D74-479E-B598-E707DFF6B3A4}"/>
    <cellStyle name="Normal 12 9 3 2 7 2 2" xfId="51181" xr:uid="{02EAE3C6-3F35-454D-A95D-2FFFB5E3E262}"/>
    <cellStyle name="Normal 12 9 3 2 7 3" xfId="51182" xr:uid="{67E7753C-0C73-4A9C-9F24-BAD61E800E8B}"/>
    <cellStyle name="Normal 12 9 3 2 8" xfId="13462" xr:uid="{FDE2D5CE-70F7-4B8E-A44A-DD110567FEC5}"/>
    <cellStyle name="Normal 12 9 3 2 8 2" xfId="51183" xr:uid="{2CF519E5-49FE-4D00-8714-6338385C2D6F}"/>
    <cellStyle name="Normal 12 9 3 2 9" xfId="51184" xr:uid="{99221FA9-B53D-4AAD-B8C0-A3DD0791AF6F}"/>
    <cellStyle name="Normal 12 9 3 3" xfId="783" xr:uid="{EDAFD914-560E-43DB-A7FA-1A9BA0DED543}"/>
    <cellStyle name="Normal 12 9 3 3 2" xfId="1183" xr:uid="{31BFC1FD-7A44-4729-8744-A5B2296D0811}"/>
    <cellStyle name="Normal 12 9 3 3 2 2" xfId="2078" xr:uid="{086AF163-89B3-4E8F-A818-168CD2253EEE}"/>
    <cellStyle name="Normal 12 9 3 3 2 2 2" xfId="3908" xr:uid="{162A0C08-80BD-42EA-972C-C3460059153F}"/>
    <cellStyle name="Normal 12 9 3 3 2 2 2 2" xfId="9398" xr:uid="{856D8C2B-C119-45B6-B7E4-16769A9CBA15}"/>
    <cellStyle name="Normal 12 9 3 3 2 2 2 2 2" xfId="22208" xr:uid="{04FFC53B-E5A2-4DE1-8D4D-5ABDAABCE0E7}"/>
    <cellStyle name="Normal 12 9 3 3 2 2 2 2 2 2" xfId="51185" xr:uid="{1D558189-5FC8-4404-9C81-F50FB4291F3C}"/>
    <cellStyle name="Normal 12 9 3 3 2 2 2 2 3" xfId="51186" xr:uid="{1BBD1F4A-BEE4-48FE-BA2B-731EE8BA8146}"/>
    <cellStyle name="Normal 12 9 3 3 2 2 2 3" xfId="16718" xr:uid="{9248FD19-2A52-4257-90DF-936D672C2ECA}"/>
    <cellStyle name="Normal 12 9 3 3 2 2 2 3 2" xfId="51187" xr:uid="{BB82CAF2-2E86-499E-8FEA-3A4CD1C585C2}"/>
    <cellStyle name="Normal 12 9 3 3 2 2 2 4" xfId="51188" xr:uid="{74AB8CD6-9734-492F-849B-9661A0BD5742}"/>
    <cellStyle name="Normal 12 9 3 3 2 2 3" xfId="5738" xr:uid="{FB88D3DF-456D-4D3F-94D0-627036FE1451}"/>
    <cellStyle name="Normal 12 9 3 3 2 2 3 2" xfId="11228" xr:uid="{D335BCD7-CFFD-4E22-A130-3BE1D6E5FE8A}"/>
    <cellStyle name="Normal 12 9 3 3 2 2 3 2 2" xfId="24038" xr:uid="{D5E07443-06ED-4A55-BDC0-C047474D1F42}"/>
    <cellStyle name="Normal 12 9 3 3 2 2 3 2 2 2" xfId="51189" xr:uid="{DC4340F8-72CC-4A9F-904E-04CB608AF815}"/>
    <cellStyle name="Normal 12 9 3 3 2 2 3 2 3" xfId="51190" xr:uid="{0C5306B3-A505-4A6B-9B54-85010F491F11}"/>
    <cellStyle name="Normal 12 9 3 3 2 2 3 3" xfId="18548" xr:uid="{DD4E4060-0BBF-4668-ACDA-296EDFD12883}"/>
    <cellStyle name="Normal 12 9 3 3 2 2 3 3 2" xfId="51191" xr:uid="{90E60220-190F-4A93-9BA9-40B2D863BA57}"/>
    <cellStyle name="Normal 12 9 3 3 2 2 3 4" xfId="51192" xr:uid="{EA7CADD7-7E9E-4A91-8815-4A34FD24CDEE}"/>
    <cellStyle name="Normal 12 9 3 3 2 2 4" xfId="13058" xr:uid="{E2A911CC-CC78-4AB7-AAB0-BF48C6863336}"/>
    <cellStyle name="Normal 12 9 3 3 2 2 4 2" xfId="25868" xr:uid="{74864FA8-C534-490D-8144-717453D6BF55}"/>
    <cellStyle name="Normal 12 9 3 3 2 2 4 2 2" xfId="51193" xr:uid="{CBC9446D-67CA-4CBE-A316-11FA079AB35E}"/>
    <cellStyle name="Normal 12 9 3 3 2 2 4 3" xfId="51194" xr:uid="{59941B69-669A-4269-BA39-C7B6AAD81901}"/>
    <cellStyle name="Normal 12 9 3 3 2 2 5" xfId="7568" xr:uid="{678FA110-4845-4E4B-A346-96137DAE852D}"/>
    <cellStyle name="Normal 12 9 3 3 2 2 5 2" xfId="20378" xr:uid="{4F8E4AAB-386C-41C6-92B4-1F26D35878B9}"/>
    <cellStyle name="Normal 12 9 3 3 2 2 5 2 2" xfId="51195" xr:uid="{4B019B59-BAD0-4712-A94A-0DE4A7884EF8}"/>
    <cellStyle name="Normal 12 9 3 3 2 2 5 3" xfId="51196" xr:uid="{40F460C9-E870-4E9A-BA3E-5C8FA9A00640}"/>
    <cellStyle name="Normal 12 9 3 3 2 2 6" xfId="14888" xr:uid="{624E251F-8203-4DE1-BDDA-872D496379FE}"/>
    <cellStyle name="Normal 12 9 3 3 2 2 6 2" xfId="51197" xr:uid="{856C3B45-AA18-4AF2-AC31-754D9C32A227}"/>
    <cellStyle name="Normal 12 9 3 3 2 2 7" xfId="51198" xr:uid="{0614E18A-A77B-48C6-A8B3-711A7CB241BB}"/>
    <cellStyle name="Normal 12 9 3 3 2 3" xfId="3014" xr:uid="{D99448B9-6E62-425C-A516-680F6E1D2C3A}"/>
    <cellStyle name="Normal 12 9 3 3 2 3 2" xfId="8504" xr:uid="{F43A7710-2FB4-4B98-96FF-2398DF255A21}"/>
    <cellStyle name="Normal 12 9 3 3 2 3 2 2" xfId="21314" xr:uid="{8597589F-1958-4137-9731-393821EB6EE8}"/>
    <cellStyle name="Normal 12 9 3 3 2 3 2 2 2" xfId="51199" xr:uid="{EAD39355-4842-43A8-B428-44E877A5BF39}"/>
    <cellStyle name="Normal 12 9 3 3 2 3 2 3" xfId="51200" xr:uid="{3882271F-1444-4113-BC3B-A7567792CAFF}"/>
    <cellStyle name="Normal 12 9 3 3 2 3 3" xfId="15824" xr:uid="{FE74720C-2784-4A11-930D-19E33559E864}"/>
    <cellStyle name="Normal 12 9 3 3 2 3 3 2" xfId="51201" xr:uid="{0A339190-1715-430D-A62D-8116355A53C5}"/>
    <cellStyle name="Normal 12 9 3 3 2 3 4" xfId="51202" xr:uid="{68D4F182-8DDC-4434-93D9-D4244143A7A3}"/>
    <cellStyle name="Normal 12 9 3 3 2 4" xfId="4844" xr:uid="{D7069CE3-2B1A-4CF7-B3FF-7E90DDD1C116}"/>
    <cellStyle name="Normal 12 9 3 3 2 4 2" xfId="10334" xr:uid="{2964B280-0C7A-4D82-BC7F-824F352836B0}"/>
    <cellStyle name="Normal 12 9 3 3 2 4 2 2" xfId="23144" xr:uid="{B1F06664-BD8B-46A8-B0C4-E1929AAE411C}"/>
    <cellStyle name="Normal 12 9 3 3 2 4 2 2 2" xfId="51203" xr:uid="{3240FF82-721B-4B1F-BAA1-6C6AD8434A75}"/>
    <cellStyle name="Normal 12 9 3 3 2 4 2 3" xfId="51204" xr:uid="{34DBCC2D-8B36-4B70-BC2F-4ED7DEFDEF67}"/>
    <cellStyle name="Normal 12 9 3 3 2 4 3" xfId="17654" xr:uid="{9E0D3FF7-7295-4AF9-BAA3-BCBB9C015FF4}"/>
    <cellStyle name="Normal 12 9 3 3 2 4 3 2" xfId="51205" xr:uid="{04601960-9036-4B80-925C-C7248615DD04}"/>
    <cellStyle name="Normal 12 9 3 3 2 4 4" xfId="51206" xr:uid="{4031F11B-13DC-4270-A6C7-05C166020259}"/>
    <cellStyle name="Normal 12 9 3 3 2 5" xfId="12164" xr:uid="{8674DC55-3A0B-4F9B-8286-938A4410EDE8}"/>
    <cellStyle name="Normal 12 9 3 3 2 5 2" xfId="24974" xr:uid="{1FB7BB5A-E865-4A25-925C-D170586BBECF}"/>
    <cellStyle name="Normal 12 9 3 3 2 5 2 2" xfId="51207" xr:uid="{381EDDD3-432C-4A69-82CC-B9CB7BBC32AC}"/>
    <cellStyle name="Normal 12 9 3 3 2 5 3" xfId="51208" xr:uid="{8AD5B8F2-E748-45B0-A900-B7ACB89974F8}"/>
    <cellStyle name="Normal 12 9 3 3 2 6" xfId="6674" xr:uid="{38DB7BD4-08B1-4157-8132-9F0877DD9759}"/>
    <cellStyle name="Normal 12 9 3 3 2 6 2" xfId="19484" xr:uid="{E6EE3011-9730-428B-8A11-30DDF394880C}"/>
    <cellStyle name="Normal 12 9 3 3 2 6 2 2" xfId="51209" xr:uid="{0D92AF92-043E-40E9-A9AD-C5CA25DEAF7F}"/>
    <cellStyle name="Normal 12 9 3 3 2 6 3" xfId="51210" xr:uid="{2C5FE1C7-C304-4499-957A-78A9DDC33B48}"/>
    <cellStyle name="Normal 12 9 3 3 2 7" xfId="13994" xr:uid="{6B5CBD63-1BB4-4250-913F-FA774EDC21A3}"/>
    <cellStyle name="Normal 12 9 3 3 2 7 2" xfId="51211" xr:uid="{B66D2B0F-1FC2-4901-84AC-07DD73684ADA}"/>
    <cellStyle name="Normal 12 9 3 3 2 8" xfId="51212" xr:uid="{282774D3-CE28-4BB4-BBA1-06890DCE604C}"/>
    <cellStyle name="Normal 12 9 3 3 3" xfId="1678" xr:uid="{969FABC3-6AA8-4CAA-86B0-B985A039F09B}"/>
    <cellStyle name="Normal 12 9 3 3 3 2" xfId="3508" xr:uid="{15E8942A-DC1F-4668-B564-74E41C1E6CCB}"/>
    <cellStyle name="Normal 12 9 3 3 3 2 2" xfId="8998" xr:uid="{7FF1904B-3CF4-498A-A893-21B8D80C85A3}"/>
    <cellStyle name="Normal 12 9 3 3 3 2 2 2" xfId="21808" xr:uid="{5310C787-92C4-41AA-92FE-A01A63326F46}"/>
    <cellStyle name="Normal 12 9 3 3 3 2 2 2 2" xfId="51213" xr:uid="{9F922B6E-45CF-443A-BB43-AEDEF1FB6D73}"/>
    <cellStyle name="Normal 12 9 3 3 3 2 2 3" xfId="51214" xr:uid="{6708216C-0F3E-4BE7-A417-D43B68ECF469}"/>
    <cellStyle name="Normal 12 9 3 3 3 2 3" xfId="16318" xr:uid="{91301A3D-A8E8-491F-A76D-CD3D672A2CF4}"/>
    <cellStyle name="Normal 12 9 3 3 3 2 3 2" xfId="51215" xr:uid="{8C7F7B81-70ED-4D80-A9DC-8AFF952C9A3F}"/>
    <cellStyle name="Normal 12 9 3 3 3 2 4" xfId="51216" xr:uid="{F3543DEB-C29F-4B8D-83CF-54F88E0BBA8F}"/>
    <cellStyle name="Normal 12 9 3 3 3 3" xfId="5338" xr:uid="{E1DDA6E9-41A1-4FD9-B4FE-0A92BA5F0FBB}"/>
    <cellStyle name="Normal 12 9 3 3 3 3 2" xfId="10828" xr:uid="{9AED48AA-08C0-46FB-8479-1B9477305E18}"/>
    <cellStyle name="Normal 12 9 3 3 3 3 2 2" xfId="23638" xr:uid="{DD84BE7A-F458-4E34-B7A3-A339452F22A1}"/>
    <cellStyle name="Normal 12 9 3 3 3 3 2 2 2" xfId="51217" xr:uid="{5AC190D2-2D2E-429A-8D98-04EF11BC86D6}"/>
    <cellStyle name="Normal 12 9 3 3 3 3 2 3" xfId="51218" xr:uid="{EE6A55FB-5B8D-47E2-BF6E-536E9F471099}"/>
    <cellStyle name="Normal 12 9 3 3 3 3 3" xfId="18148" xr:uid="{06F4EA2D-9200-42B1-A432-7348FEE32A65}"/>
    <cellStyle name="Normal 12 9 3 3 3 3 3 2" xfId="51219" xr:uid="{36DB2199-D30A-4EAB-953C-B2714CFE8A20}"/>
    <cellStyle name="Normal 12 9 3 3 3 3 4" xfId="51220" xr:uid="{2B639FF7-C4BC-4453-BE10-A820C22DB960}"/>
    <cellStyle name="Normal 12 9 3 3 3 4" xfId="12658" xr:uid="{A018E350-1C96-458D-B7BE-E3A218489CB8}"/>
    <cellStyle name="Normal 12 9 3 3 3 4 2" xfId="25468" xr:uid="{AF345EDF-4D39-46E0-B7D3-50A1FD4281E1}"/>
    <cellStyle name="Normal 12 9 3 3 3 4 2 2" xfId="51221" xr:uid="{3380BF9E-E1AF-4A99-A2AA-1F8024BB9DD6}"/>
    <cellStyle name="Normal 12 9 3 3 3 4 3" xfId="51222" xr:uid="{045DB4D9-C249-4CCF-AA84-7016FD8C87B2}"/>
    <cellStyle name="Normal 12 9 3 3 3 5" xfId="7168" xr:uid="{88172130-B25B-4417-9CE1-840FFEECF334}"/>
    <cellStyle name="Normal 12 9 3 3 3 5 2" xfId="19978" xr:uid="{BFEA5221-6CAB-4A37-BE1C-540DEF3A3D9A}"/>
    <cellStyle name="Normal 12 9 3 3 3 5 2 2" xfId="51223" xr:uid="{CA4FE6D3-97AA-403A-BE21-074E6B7479B6}"/>
    <cellStyle name="Normal 12 9 3 3 3 5 3" xfId="51224" xr:uid="{AEFAD792-D1B7-437A-B3D4-31B1FDD0488B}"/>
    <cellStyle name="Normal 12 9 3 3 3 6" xfId="14488" xr:uid="{E8F61382-9582-4D18-8D98-0CA974F621A4}"/>
    <cellStyle name="Normal 12 9 3 3 3 6 2" xfId="51225" xr:uid="{B61F8941-AE15-4A04-94C1-430598FA742E}"/>
    <cellStyle name="Normal 12 9 3 3 3 7" xfId="51226" xr:uid="{87D3F7A9-D4D6-4FEF-8C1D-CC00F148456A}"/>
    <cellStyle name="Normal 12 9 3 3 4" xfId="2614" xr:uid="{17029ED3-8C1E-4184-A664-D5D86A8B06D5}"/>
    <cellStyle name="Normal 12 9 3 3 4 2" xfId="8104" xr:uid="{1836E0B5-E426-47EA-9E6A-509CEACB3630}"/>
    <cellStyle name="Normal 12 9 3 3 4 2 2" xfId="20914" xr:uid="{647D6717-E179-4810-AA1C-B20DF957B67F}"/>
    <cellStyle name="Normal 12 9 3 3 4 2 2 2" xfId="51227" xr:uid="{7CB0A22F-67D5-4461-B448-9A2A41554FB0}"/>
    <cellStyle name="Normal 12 9 3 3 4 2 3" xfId="51228" xr:uid="{A073818F-EE33-45DF-89E0-EAA592934CD3}"/>
    <cellStyle name="Normal 12 9 3 3 4 3" xfId="15424" xr:uid="{892D229D-BC2F-484E-920B-65F1E5665C50}"/>
    <cellStyle name="Normal 12 9 3 3 4 3 2" xfId="51229" xr:uid="{EA91B649-1FE0-4286-BFF4-13E1B94BA6D5}"/>
    <cellStyle name="Normal 12 9 3 3 4 4" xfId="51230" xr:uid="{483B39B7-05F3-402B-92C3-8669B02693B4}"/>
    <cellStyle name="Normal 12 9 3 3 5" xfId="4444" xr:uid="{782FED3E-F5C6-4305-B9FA-2C5B7F71E145}"/>
    <cellStyle name="Normal 12 9 3 3 5 2" xfId="9934" xr:uid="{C795129F-4046-4EE0-8BA9-A4F0A7F12A54}"/>
    <cellStyle name="Normal 12 9 3 3 5 2 2" xfId="22744" xr:uid="{C560E564-9DF4-4C85-B1F5-DDCF34DA122F}"/>
    <cellStyle name="Normal 12 9 3 3 5 2 2 2" xfId="51231" xr:uid="{36832618-D7D4-4CC4-B653-AADEE8520750}"/>
    <cellStyle name="Normal 12 9 3 3 5 2 3" xfId="51232" xr:uid="{79D817FD-6034-4846-810F-A8DC0B8B025A}"/>
    <cellStyle name="Normal 12 9 3 3 5 3" xfId="17254" xr:uid="{18A112F2-D505-4C45-8D04-02F455E27FFE}"/>
    <cellStyle name="Normal 12 9 3 3 5 3 2" xfId="51233" xr:uid="{51321A8A-E0FD-4A1C-9566-E71DB3AABA3D}"/>
    <cellStyle name="Normal 12 9 3 3 5 4" xfId="51234" xr:uid="{C9F5DE1A-7A39-4439-8B62-310DDD453A2F}"/>
    <cellStyle name="Normal 12 9 3 3 6" xfId="11764" xr:uid="{B3CE4AF5-A4FF-4630-AFF1-831F63CF23F3}"/>
    <cellStyle name="Normal 12 9 3 3 6 2" xfId="24574" xr:uid="{79A223B0-26D8-429D-A0B3-A21693730081}"/>
    <cellStyle name="Normal 12 9 3 3 6 2 2" xfId="51235" xr:uid="{0C236D08-D7CE-4BF7-BB52-9D652ADF5715}"/>
    <cellStyle name="Normal 12 9 3 3 6 3" xfId="51236" xr:uid="{B4216D0B-517E-4D36-A60A-02C0FFA590E9}"/>
    <cellStyle name="Normal 12 9 3 3 7" xfId="6274" xr:uid="{CAD63AD4-8617-4607-8E5A-FBD2C3A17BCC}"/>
    <cellStyle name="Normal 12 9 3 3 7 2" xfId="19084" xr:uid="{B8AFB094-AD96-4B9E-A937-F3B109C30A9F}"/>
    <cellStyle name="Normal 12 9 3 3 7 2 2" xfId="51237" xr:uid="{57364719-5A2E-417B-9EA1-226D8B0E9113}"/>
    <cellStyle name="Normal 12 9 3 3 7 3" xfId="51238" xr:uid="{3564AAA7-5B25-411A-B4F6-FF65043D1F0E}"/>
    <cellStyle name="Normal 12 9 3 3 8" xfId="13594" xr:uid="{754F90FD-A544-4248-A123-23AD195C0739}"/>
    <cellStyle name="Normal 12 9 3 3 8 2" xfId="51239" xr:uid="{9A041A04-06EC-4DBF-ADC8-347C8E9C47AA}"/>
    <cellStyle name="Normal 12 9 3 3 9" xfId="51240" xr:uid="{4D1403D0-1404-461F-BC23-96D32AF38F6C}"/>
    <cellStyle name="Normal 12 9 3 4" xfId="558" xr:uid="{42C2295B-65E4-4179-9308-626A4129F109}"/>
    <cellStyle name="Normal 12 9 3 4 2" xfId="1453" xr:uid="{1DB61895-9337-4634-8C1C-668D8685BF97}"/>
    <cellStyle name="Normal 12 9 3 4 2 2" xfId="3283" xr:uid="{A541F4A1-3A86-4050-A2D7-63EE403F162F}"/>
    <cellStyle name="Normal 12 9 3 4 2 2 2" xfId="8773" xr:uid="{991D910E-0FCF-4486-AEEE-AF1127DB411D}"/>
    <cellStyle name="Normal 12 9 3 4 2 2 2 2" xfId="21583" xr:uid="{D7749FE0-A15B-49C5-94F9-F5E9F5B1B7D9}"/>
    <cellStyle name="Normal 12 9 3 4 2 2 2 2 2" xfId="51241" xr:uid="{6D9349E9-0708-4F9B-890F-A23EA7909E24}"/>
    <cellStyle name="Normal 12 9 3 4 2 2 2 3" xfId="51242" xr:uid="{82BBE550-CA93-48DF-8A72-59F3327380AB}"/>
    <cellStyle name="Normal 12 9 3 4 2 2 3" xfId="16093" xr:uid="{2C807C9F-B94B-4577-B01E-05B457C00B26}"/>
    <cellStyle name="Normal 12 9 3 4 2 2 3 2" xfId="51243" xr:uid="{9D6A872E-22EE-4B6F-B466-26892E17E67C}"/>
    <cellStyle name="Normal 12 9 3 4 2 2 4" xfId="51244" xr:uid="{A390682D-25A0-4E1C-89F9-43827A7362C3}"/>
    <cellStyle name="Normal 12 9 3 4 2 3" xfId="5113" xr:uid="{676111F5-95BE-446C-93E7-CDAE2B3DCCDC}"/>
    <cellStyle name="Normal 12 9 3 4 2 3 2" xfId="10603" xr:uid="{EB35BB62-5E73-4864-AFF7-2476B5144C78}"/>
    <cellStyle name="Normal 12 9 3 4 2 3 2 2" xfId="23413" xr:uid="{38AF1D36-C32E-41C7-B68C-806B975DC254}"/>
    <cellStyle name="Normal 12 9 3 4 2 3 2 2 2" xfId="51245" xr:uid="{2787E4E5-933D-4482-AD4B-44A0EDFF4F36}"/>
    <cellStyle name="Normal 12 9 3 4 2 3 2 3" xfId="51246" xr:uid="{4C155CC7-BA63-4959-8B35-8586C2C5A898}"/>
    <cellStyle name="Normal 12 9 3 4 2 3 3" xfId="17923" xr:uid="{751B16B0-0A8D-4812-B550-14E2B6B4E13D}"/>
    <cellStyle name="Normal 12 9 3 4 2 3 3 2" xfId="51247" xr:uid="{3057BD32-789B-45D4-965F-B8806956280B}"/>
    <cellStyle name="Normal 12 9 3 4 2 3 4" xfId="51248" xr:uid="{34A3A344-BD0C-48B3-BCE0-98B377802F97}"/>
    <cellStyle name="Normal 12 9 3 4 2 4" xfId="12433" xr:uid="{C3AE45D4-55C4-4566-9C09-654A81C6DB16}"/>
    <cellStyle name="Normal 12 9 3 4 2 4 2" xfId="25243" xr:uid="{C3221BE6-8A59-4DCE-999D-34964BEAC8BB}"/>
    <cellStyle name="Normal 12 9 3 4 2 4 2 2" xfId="51249" xr:uid="{FAAC83CD-42BE-41E1-85A2-CC4E787796B9}"/>
    <cellStyle name="Normal 12 9 3 4 2 4 3" xfId="51250" xr:uid="{4B0F8C95-5E59-4F26-A65D-31EE1A0539C2}"/>
    <cellStyle name="Normal 12 9 3 4 2 5" xfId="6943" xr:uid="{E5CFC8E6-8B50-4EB6-B060-BEBD985C18D7}"/>
    <cellStyle name="Normal 12 9 3 4 2 5 2" xfId="19753" xr:uid="{3A0A537C-A505-424B-B7B6-E6E053FB93C0}"/>
    <cellStyle name="Normal 12 9 3 4 2 5 2 2" xfId="51251" xr:uid="{918BD15F-AA15-4604-9616-45AC790BA2EF}"/>
    <cellStyle name="Normal 12 9 3 4 2 5 3" xfId="51252" xr:uid="{2E971891-D2E6-4E5D-88AB-2443EEC7EEF8}"/>
    <cellStyle name="Normal 12 9 3 4 2 6" xfId="14263" xr:uid="{8BF81510-BBFA-4436-A961-31AAF3669D2D}"/>
    <cellStyle name="Normal 12 9 3 4 2 6 2" xfId="51253" xr:uid="{A47432CA-2B44-4795-85FE-743825E17D7A}"/>
    <cellStyle name="Normal 12 9 3 4 2 7" xfId="51254" xr:uid="{886AC6E4-196E-48AC-9A40-B91BE5DD6E65}"/>
    <cellStyle name="Normal 12 9 3 4 3" xfId="2389" xr:uid="{4FFDC1E1-8920-46A7-A781-182530ADD748}"/>
    <cellStyle name="Normal 12 9 3 4 3 2" xfId="7879" xr:uid="{EC70D591-BEA4-43CA-B522-A8D300A0AD33}"/>
    <cellStyle name="Normal 12 9 3 4 3 2 2" xfId="20689" xr:uid="{312157D5-748A-43B7-9B20-8B938B31E3C0}"/>
    <cellStyle name="Normal 12 9 3 4 3 2 2 2" xfId="51255" xr:uid="{E03664A2-9C8A-4F54-8B0B-4163C245DF81}"/>
    <cellStyle name="Normal 12 9 3 4 3 2 3" xfId="51256" xr:uid="{FC323895-1F5F-4D52-B79D-3D252911637C}"/>
    <cellStyle name="Normal 12 9 3 4 3 3" xfId="15199" xr:uid="{A6E1C6F3-E6EB-41BC-9BBA-770600428FAF}"/>
    <cellStyle name="Normal 12 9 3 4 3 3 2" xfId="51257" xr:uid="{DB0D5242-18FA-47BC-914A-2E1CF282F003}"/>
    <cellStyle name="Normal 12 9 3 4 3 4" xfId="51258" xr:uid="{3FD20233-95D6-4160-BB11-4F117ED56764}"/>
    <cellStyle name="Normal 12 9 3 4 4" xfId="4219" xr:uid="{8FC2BA73-B3D3-445D-BD9E-ED2346952CA8}"/>
    <cellStyle name="Normal 12 9 3 4 4 2" xfId="9709" xr:uid="{89AD9300-382B-42DF-B76F-3026A690A4B2}"/>
    <cellStyle name="Normal 12 9 3 4 4 2 2" xfId="22519" xr:uid="{D96EA0D1-9FA0-4AB4-85A8-6391A6A02C29}"/>
    <cellStyle name="Normal 12 9 3 4 4 2 2 2" xfId="51259" xr:uid="{7AD04AFC-572C-4F10-B68A-752B352FB5D5}"/>
    <cellStyle name="Normal 12 9 3 4 4 2 3" xfId="51260" xr:uid="{07E63DA2-0A20-4966-BD92-F26D73D3F2EC}"/>
    <cellStyle name="Normal 12 9 3 4 4 3" xfId="17029" xr:uid="{0D8F9C10-0530-42CB-AD45-B1F36CAED855}"/>
    <cellStyle name="Normal 12 9 3 4 4 3 2" xfId="51261" xr:uid="{15442CA1-9D9A-4C49-B1BB-9EF828E2C500}"/>
    <cellStyle name="Normal 12 9 3 4 4 4" xfId="51262" xr:uid="{1BC6BDC8-0CC1-43E1-8AEF-99703EE06D21}"/>
    <cellStyle name="Normal 12 9 3 4 5" xfId="11539" xr:uid="{4F8273E4-C1A9-448F-A43B-D31675CE1EDE}"/>
    <cellStyle name="Normal 12 9 3 4 5 2" xfId="24349" xr:uid="{3BEF3B86-8BF5-44A1-886C-B3F08F190E33}"/>
    <cellStyle name="Normal 12 9 3 4 5 2 2" xfId="51263" xr:uid="{83FA5650-82AF-47CE-8AC7-A834F5EA1461}"/>
    <cellStyle name="Normal 12 9 3 4 5 3" xfId="51264" xr:uid="{A7067AC1-3401-4924-9543-11CC48E50589}"/>
    <cellStyle name="Normal 12 9 3 4 6" xfId="6049" xr:uid="{049A05A3-CC3A-4C7F-8536-690A5C2C343C}"/>
    <cellStyle name="Normal 12 9 3 4 6 2" xfId="18859" xr:uid="{20B1B5E7-6F32-4805-8E3B-69B253BD3497}"/>
    <cellStyle name="Normal 12 9 3 4 6 2 2" xfId="51265" xr:uid="{9E0F40B7-63BD-4044-851F-C33A0AEFC289}"/>
    <cellStyle name="Normal 12 9 3 4 6 3" xfId="51266" xr:uid="{DBD6F3A9-5BF7-47C5-B281-BD1128830284}"/>
    <cellStyle name="Normal 12 9 3 4 7" xfId="13369" xr:uid="{05382DCE-69CB-4678-A0F1-6F81257AD1FB}"/>
    <cellStyle name="Normal 12 9 3 4 7 2" xfId="51267" xr:uid="{B4707E69-2686-4603-9682-1DA8C4E6DBD4}"/>
    <cellStyle name="Normal 12 9 3 4 8" xfId="51268" xr:uid="{97345BF5-6707-49CF-8CFE-B5440A58C6E8}"/>
    <cellStyle name="Normal 12 9 3 5" xfId="917" xr:uid="{DD308978-CEA5-493B-96CD-BC450A696A21}"/>
    <cellStyle name="Normal 12 9 3 5 2" xfId="1812" xr:uid="{7C208A79-40CD-4251-9D7C-8CEF9EE2E41F}"/>
    <cellStyle name="Normal 12 9 3 5 2 2" xfId="3642" xr:uid="{B23D7549-E76F-4191-A923-C3BFB66BB006}"/>
    <cellStyle name="Normal 12 9 3 5 2 2 2" xfId="9132" xr:uid="{C1D411B5-BC13-4472-91AE-31F091498DBE}"/>
    <cellStyle name="Normal 12 9 3 5 2 2 2 2" xfId="21942" xr:uid="{EBE7B65B-E9AE-4097-9FEA-917089D53A85}"/>
    <cellStyle name="Normal 12 9 3 5 2 2 2 2 2" xfId="51269" xr:uid="{EA8D6865-6471-48DA-AB1B-917D4782C8B4}"/>
    <cellStyle name="Normal 12 9 3 5 2 2 2 3" xfId="51270" xr:uid="{4190AD6E-25AF-49C8-8F22-1F2454ECD395}"/>
    <cellStyle name="Normal 12 9 3 5 2 2 3" xfId="16452" xr:uid="{D54B411E-E880-4F7E-8175-79083C602AFD}"/>
    <cellStyle name="Normal 12 9 3 5 2 2 3 2" xfId="51271" xr:uid="{4192E872-A1E3-443E-9707-A8E2733EE7F0}"/>
    <cellStyle name="Normal 12 9 3 5 2 2 4" xfId="51272" xr:uid="{6388EE39-5E28-4C12-9C9B-69BD1D6BD155}"/>
    <cellStyle name="Normal 12 9 3 5 2 3" xfId="5472" xr:uid="{FA2D8355-7BA2-451E-ADF7-F134DECEED33}"/>
    <cellStyle name="Normal 12 9 3 5 2 3 2" xfId="10962" xr:uid="{13060EE9-DD73-4CA0-BE7A-3577632FC284}"/>
    <cellStyle name="Normal 12 9 3 5 2 3 2 2" xfId="23772" xr:uid="{550F34D0-1BFC-44AE-BC20-D882FE59D983}"/>
    <cellStyle name="Normal 12 9 3 5 2 3 2 2 2" xfId="51273" xr:uid="{F281314C-5171-4BCE-B995-EE0A0F7BBF0B}"/>
    <cellStyle name="Normal 12 9 3 5 2 3 2 3" xfId="51274" xr:uid="{8A23CA85-4488-40B0-ADD2-F913F7D19FB4}"/>
    <cellStyle name="Normal 12 9 3 5 2 3 3" xfId="18282" xr:uid="{57C644AC-36C0-41AB-8491-0561441BE6A7}"/>
    <cellStyle name="Normal 12 9 3 5 2 3 3 2" xfId="51275" xr:uid="{D9ACF0FA-D3CA-4476-BE76-74527A537D4D}"/>
    <cellStyle name="Normal 12 9 3 5 2 3 4" xfId="51276" xr:uid="{698E0DF8-B00C-4F8F-8052-12BA55BAAA61}"/>
    <cellStyle name="Normal 12 9 3 5 2 4" xfId="12792" xr:uid="{2FB4363D-4335-454E-A80D-1ACE10452D5B}"/>
    <cellStyle name="Normal 12 9 3 5 2 4 2" xfId="25602" xr:uid="{2C4EEAEF-A496-4CD9-8D43-65C529D82416}"/>
    <cellStyle name="Normal 12 9 3 5 2 4 2 2" xfId="51277" xr:uid="{78439B90-B702-488F-80B1-4C44D4C42181}"/>
    <cellStyle name="Normal 12 9 3 5 2 4 3" xfId="51278" xr:uid="{E5FA7D1D-0B69-411A-94AB-7B3E04DF7510}"/>
    <cellStyle name="Normal 12 9 3 5 2 5" xfId="7302" xr:uid="{41D5D260-7C54-4BE3-927A-EB4E1C29E8C9}"/>
    <cellStyle name="Normal 12 9 3 5 2 5 2" xfId="20112" xr:uid="{00CAA33E-F474-4765-9135-1B54FA0CAC6D}"/>
    <cellStyle name="Normal 12 9 3 5 2 5 2 2" xfId="51279" xr:uid="{8DE7E4CE-CBBF-4376-8732-A8F60A137ACB}"/>
    <cellStyle name="Normal 12 9 3 5 2 5 3" xfId="51280" xr:uid="{38B682FB-779B-46F3-9521-74E997075542}"/>
    <cellStyle name="Normal 12 9 3 5 2 6" xfId="14622" xr:uid="{0227D8A1-9482-4A51-83EF-E6C229A64FE7}"/>
    <cellStyle name="Normal 12 9 3 5 2 6 2" xfId="51281" xr:uid="{7AA84906-0907-4964-BD88-09C7C947EDD2}"/>
    <cellStyle name="Normal 12 9 3 5 2 7" xfId="51282" xr:uid="{D9265A6D-6E31-4C61-9CE6-BB249BFAFCB9}"/>
    <cellStyle name="Normal 12 9 3 5 3" xfId="2748" xr:uid="{2E0776E9-17BC-469E-B1DA-0B36D06B549E}"/>
    <cellStyle name="Normal 12 9 3 5 3 2" xfId="8238" xr:uid="{E8BB3370-96F3-42DD-A7FE-BC8EF26AECF7}"/>
    <cellStyle name="Normal 12 9 3 5 3 2 2" xfId="21048" xr:uid="{A0916096-5589-4BA8-BF86-0A09695A6050}"/>
    <cellStyle name="Normal 12 9 3 5 3 2 2 2" xfId="51283" xr:uid="{BDBF605E-E760-410B-8782-76C23D9607F0}"/>
    <cellStyle name="Normal 12 9 3 5 3 2 3" xfId="51284" xr:uid="{05D9240C-2D95-4811-AD41-1E513E7BB6A2}"/>
    <cellStyle name="Normal 12 9 3 5 3 3" xfId="15558" xr:uid="{154077F2-CE2B-4341-A4B2-95454AAEBD28}"/>
    <cellStyle name="Normal 12 9 3 5 3 3 2" xfId="51285" xr:uid="{649F2873-CBE9-42B7-B620-0544A16AB8F8}"/>
    <cellStyle name="Normal 12 9 3 5 3 4" xfId="51286" xr:uid="{65F289D3-90C6-4FE9-B5F1-0CBE6686E640}"/>
    <cellStyle name="Normal 12 9 3 5 4" xfId="4578" xr:uid="{5A1BEBCF-3AB0-4B8D-8316-6FF3D594CDB0}"/>
    <cellStyle name="Normal 12 9 3 5 4 2" xfId="10068" xr:uid="{6F310B42-05B8-4BDE-B787-6028B73AA049}"/>
    <cellStyle name="Normal 12 9 3 5 4 2 2" xfId="22878" xr:uid="{EC6332F7-19B1-411B-99DC-BD008A1A5CB1}"/>
    <cellStyle name="Normal 12 9 3 5 4 2 2 2" xfId="51287" xr:uid="{A67F96FE-BDD2-4428-BEBB-B0E85431A3E4}"/>
    <cellStyle name="Normal 12 9 3 5 4 2 3" xfId="51288" xr:uid="{87C31366-3CBE-4D7B-A631-37ECC59B40DC}"/>
    <cellStyle name="Normal 12 9 3 5 4 3" xfId="17388" xr:uid="{5120DCF2-22FE-4207-A11C-F1B526548437}"/>
    <cellStyle name="Normal 12 9 3 5 4 3 2" xfId="51289" xr:uid="{D1044EAD-CF71-4CAB-A276-CB5A4CBB9567}"/>
    <cellStyle name="Normal 12 9 3 5 4 4" xfId="51290" xr:uid="{F72D306D-C858-4DBF-A916-4CFA383B3D89}"/>
    <cellStyle name="Normal 12 9 3 5 5" xfId="11898" xr:uid="{D779E88C-F98A-405C-90CB-0C4204BE1D29}"/>
    <cellStyle name="Normal 12 9 3 5 5 2" xfId="24708" xr:uid="{BC612FF2-D61F-46CE-8B53-4028AA4D3642}"/>
    <cellStyle name="Normal 12 9 3 5 5 2 2" xfId="51291" xr:uid="{57B1A2E3-33DB-4BB0-93C0-9DC9AE5307B1}"/>
    <cellStyle name="Normal 12 9 3 5 5 3" xfId="51292" xr:uid="{AA7C2E4F-38B9-4105-B59F-8374DC720169}"/>
    <cellStyle name="Normal 12 9 3 5 6" xfId="6408" xr:uid="{3F7E6A37-16EE-4E82-AE75-6673D0042009}"/>
    <cellStyle name="Normal 12 9 3 5 6 2" xfId="19218" xr:uid="{17A72996-10F8-447E-AC7E-C0C49597EEBD}"/>
    <cellStyle name="Normal 12 9 3 5 6 2 2" xfId="51293" xr:uid="{344ECF2F-DFE5-4E19-AEAC-4A02D3FFB07E}"/>
    <cellStyle name="Normal 12 9 3 5 6 3" xfId="51294" xr:uid="{3B6D7484-516D-493E-8617-AD0AB7F3D36C}"/>
    <cellStyle name="Normal 12 9 3 5 7" xfId="13728" xr:uid="{19D64BDD-7910-463D-8557-E91F3B5E3C36}"/>
    <cellStyle name="Normal 12 9 3 5 7 2" xfId="51295" xr:uid="{80714484-98AC-4826-9B10-BB0B371C3C52}"/>
    <cellStyle name="Normal 12 9 3 5 8" xfId="51296" xr:uid="{55DAD289-0F28-49C6-B797-7CE8F329BDA5}"/>
    <cellStyle name="Normal 12 9 3 6" xfId="1318" xr:uid="{179B0C0C-BA3C-47BB-B494-D0281DBE5F49}"/>
    <cellStyle name="Normal 12 9 3 6 2" xfId="3148" xr:uid="{998BDA95-7288-4606-AE44-EC3E108EF923}"/>
    <cellStyle name="Normal 12 9 3 6 2 2" xfId="8638" xr:uid="{B24F8639-7D27-453B-B2C5-4544756E6DFE}"/>
    <cellStyle name="Normal 12 9 3 6 2 2 2" xfId="21448" xr:uid="{AF68F45E-6653-473F-B651-F0EE790350AF}"/>
    <cellStyle name="Normal 12 9 3 6 2 2 2 2" xfId="51297" xr:uid="{FCCFAD06-512E-4573-88A8-033D8803BC88}"/>
    <cellStyle name="Normal 12 9 3 6 2 2 3" xfId="51298" xr:uid="{90D81E70-C9FB-4EF6-B29F-1089D4EC0DD2}"/>
    <cellStyle name="Normal 12 9 3 6 2 3" xfId="15958" xr:uid="{B91C8F51-6B8D-4050-A115-2AB34332FFFA}"/>
    <cellStyle name="Normal 12 9 3 6 2 3 2" xfId="51299" xr:uid="{BEA55B5E-278D-4F24-B59E-3FDE0C41667A}"/>
    <cellStyle name="Normal 12 9 3 6 2 4" xfId="51300" xr:uid="{53E406C5-A471-4D6F-BC2D-635B6F05FD4B}"/>
    <cellStyle name="Normal 12 9 3 6 3" xfId="4978" xr:uid="{F2F886E8-FF2F-420D-8F14-388FA026E0F0}"/>
    <cellStyle name="Normal 12 9 3 6 3 2" xfId="10468" xr:uid="{56E8D148-95FB-4748-9FD2-0973400E24D2}"/>
    <cellStyle name="Normal 12 9 3 6 3 2 2" xfId="23278" xr:uid="{09CA19FF-DD86-4A59-87F4-B76855D95F52}"/>
    <cellStyle name="Normal 12 9 3 6 3 2 2 2" xfId="51301" xr:uid="{2B174AFA-67BA-4C36-A93A-9F7BB2C74BCE}"/>
    <cellStyle name="Normal 12 9 3 6 3 2 3" xfId="51302" xr:uid="{E23EF844-6C08-4308-8784-ED695787F5ED}"/>
    <cellStyle name="Normal 12 9 3 6 3 3" xfId="17788" xr:uid="{BEF9E2BE-78B6-45EA-B921-45043C4B55F1}"/>
    <cellStyle name="Normal 12 9 3 6 3 3 2" xfId="51303" xr:uid="{27FEB2EC-5101-4591-8195-F8ACA32C0855}"/>
    <cellStyle name="Normal 12 9 3 6 3 4" xfId="51304" xr:uid="{BDEAEAB5-733F-46FF-98F6-64D020DA418E}"/>
    <cellStyle name="Normal 12 9 3 6 4" xfId="12298" xr:uid="{1F0F9B46-AA5D-4ABB-AE1F-9BB1FC9497D1}"/>
    <cellStyle name="Normal 12 9 3 6 4 2" xfId="25108" xr:uid="{000E4963-876A-4C82-BAFE-CDABF1E07830}"/>
    <cellStyle name="Normal 12 9 3 6 4 2 2" xfId="51305" xr:uid="{7437F82B-204C-41CE-BB87-5A2D814930FB}"/>
    <cellStyle name="Normal 12 9 3 6 4 3" xfId="51306" xr:uid="{E7585AD2-6925-4BAC-8593-B1595B785A19}"/>
    <cellStyle name="Normal 12 9 3 6 5" xfId="6808" xr:uid="{55EC3390-6544-4DBF-AFEA-7EE0F12983F6}"/>
    <cellStyle name="Normal 12 9 3 6 5 2" xfId="19618" xr:uid="{89280E1B-2F3E-4E9D-93C9-392723B1B022}"/>
    <cellStyle name="Normal 12 9 3 6 5 2 2" xfId="51307" xr:uid="{E577C1AA-8C48-4B37-9ACF-FDB1D354C147}"/>
    <cellStyle name="Normal 12 9 3 6 5 3" xfId="51308" xr:uid="{4C470DE2-6904-4FA3-9521-DC540BE2EF66}"/>
    <cellStyle name="Normal 12 9 3 6 6" xfId="14128" xr:uid="{1DE071F2-E6D7-468E-B9C2-7162D9422A33}"/>
    <cellStyle name="Normal 12 9 3 6 6 2" xfId="51309" xr:uid="{845411AD-0171-4884-A2E6-81875E236A97}"/>
    <cellStyle name="Normal 12 9 3 6 7" xfId="51310" xr:uid="{DAB1CB2C-6E6A-4B41-89A3-B0F73B709712}"/>
    <cellStyle name="Normal 12 9 3 7" xfId="2254" xr:uid="{828EA127-7B55-495A-87A6-086AED794620}"/>
    <cellStyle name="Normal 12 9 3 7 2" xfId="7744" xr:uid="{C0820C10-AE98-49D3-B8B4-9D4501100D85}"/>
    <cellStyle name="Normal 12 9 3 7 2 2" xfId="20554" xr:uid="{5CBD6012-826E-46EF-9C5F-B54294AFF72A}"/>
    <cellStyle name="Normal 12 9 3 7 2 2 2" xfId="51311" xr:uid="{896982F2-49E2-4F2C-9274-113A880F3050}"/>
    <cellStyle name="Normal 12 9 3 7 2 3" xfId="51312" xr:uid="{40D42C39-0362-4B26-8EEC-D5C33A6A8105}"/>
    <cellStyle name="Normal 12 9 3 7 3" xfId="15064" xr:uid="{574C58D1-1905-4180-B796-B39CBBA825CD}"/>
    <cellStyle name="Normal 12 9 3 7 3 2" xfId="51313" xr:uid="{901DB786-9D12-419D-B607-8126F63A57BC}"/>
    <cellStyle name="Normal 12 9 3 7 4" xfId="51314" xr:uid="{181A931B-8197-4794-AEC8-AF22F30C231E}"/>
    <cellStyle name="Normal 12 9 3 8" xfId="4084" xr:uid="{67382CCA-E6D2-4791-89CA-64B08336F055}"/>
    <cellStyle name="Normal 12 9 3 8 2" xfId="9574" xr:uid="{CE71174B-B1AC-417B-8AE2-C6E628BC0EC2}"/>
    <cellStyle name="Normal 12 9 3 8 2 2" xfId="22384" xr:uid="{606468CB-2CA3-420D-BBC1-6CF094BA13FF}"/>
    <cellStyle name="Normal 12 9 3 8 2 2 2" xfId="51315" xr:uid="{63648D1A-4824-4FF5-96F9-F9FDDE99DC7B}"/>
    <cellStyle name="Normal 12 9 3 8 2 3" xfId="51316" xr:uid="{E12CB7E0-4677-413F-B21E-D6F960A0135E}"/>
    <cellStyle name="Normal 12 9 3 8 3" xfId="16894" xr:uid="{C4485597-3CB3-4A16-B1B8-AAE8AEC73589}"/>
    <cellStyle name="Normal 12 9 3 8 3 2" xfId="51317" xr:uid="{E3190FD0-A66B-41F8-BFE5-7311720F2030}"/>
    <cellStyle name="Normal 12 9 3 8 4" xfId="51318" xr:uid="{20C84C74-F321-4131-A8D8-A124F99D692C}"/>
    <cellStyle name="Normal 12 9 3 9" xfId="11404" xr:uid="{D6332B48-F939-4C5F-95BE-D760DFAC8A57}"/>
    <cellStyle name="Normal 12 9 3 9 2" xfId="24214" xr:uid="{413DE6AC-0C72-4284-83DB-3B3E077BB08B}"/>
    <cellStyle name="Normal 12 9 3 9 2 2" xfId="51319" xr:uid="{F3E82A8B-6F0C-463A-82E9-C8394008038A}"/>
    <cellStyle name="Normal 12 9 3 9 3" xfId="51320" xr:uid="{E26EE4E8-080C-4E44-902F-2E22A3B52DE0}"/>
    <cellStyle name="Normal 12 9 4" xfId="466" xr:uid="{779FE821-3D0C-4EFD-A2E9-41D35EB444D8}"/>
    <cellStyle name="Normal 12 9 4 2" xfId="958" xr:uid="{62B5C7AA-0667-455D-8518-9E59CB04C56D}"/>
    <cellStyle name="Normal 12 9 4 2 2" xfId="1853" xr:uid="{C6F771DC-2836-4606-B571-8CE891977B82}"/>
    <cellStyle name="Normal 12 9 4 2 2 2" xfId="3683" xr:uid="{6DD3A763-C95C-4ECF-ABFD-1173EB755C36}"/>
    <cellStyle name="Normal 12 9 4 2 2 2 2" xfId="9173" xr:uid="{BE541EB5-AED7-4491-A03C-A792B1C9C19F}"/>
    <cellStyle name="Normal 12 9 4 2 2 2 2 2" xfId="21983" xr:uid="{A5C49E24-88FA-477A-A8F2-F0F48A8695B3}"/>
    <cellStyle name="Normal 12 9 4 2 2 2 2 2 2" xfId="51321" xr:uid="{E5FACB42-5EAF-45CD-A825-88EC31AB2510}"/>
    <cellStyle name="Normal 12 9 4 2 2 2 2 3" xfId="51322" xr:uid="{9EB8B337-2D86-4714-99B7-BB7B2CB6B3BF}"/>
    <cellStyle name="Normal 12 9 4 2 2 2 3" xfId="16493" xr:uid="{EC1A5BFC-A7D0-4CAE-B766-D1FC2890D385}"/>
    <cellStyle name="Normal 12 9 4 2 2 2 3 2" xfId="51323" xr:uid="{96B5534B-BFDF-4EA7-915C-C3E26F5A1480}"/>
    <cellStyle name="Normal 12 9 4 2 2 2 4" xfId="51324" xr:uid="{1DDF16DC-A8FF-4A06-9E78-B9316F0C99D7}"/>
    <cellStyle name="Normal 12 9 4 2 2 3" xfId="5513" xr:uid="{88093358-7E0B-4595-893D-6BD7BBEBA7A7}"/>
    <cellStyle name="Normal 12 9 4 2 2 3 2" xfId="11003" xr:uid="{0C0AFCD0-D43F-48E4-A195-6E1EABAE7593}"/>
    <cellStyle name="Normal 12 9 4 2 2 3 2 2" xfId="23813" xr:uid="{5FD760F8-B267-4561-AA44-07C7BBEB9BF5}"/>
    <cellStyle name="Normal 12 9 4 2 2 3 2 2 2" xfId="51325" xr:uid="{3C35B373-7B08-4622-8C0D-2D0127B00AF2}"/>
    <cellStyle name="Normal 12 9 4 2 2 3 2 3" xfId="51326" xr:uid="{A53FEA72-3712-42A5-BAC4-3B10E48078AE}"/>
    <cellStyle name="Normal 12 9 4 2 2 3 3" xfId="18323" xr:uid="{4CCD4ADC-02B8-440A-94C2-708BCF896DD8}"/>
    <cellStyle name="Normal 12 9 4 2 2 3 3 2" xfId="51327" xr:uid="{409FDECC-5437-404F-B408-3DA48150DCC3}"/>
    <cellStyle name="Normal 12 9 4 2 2 3 4" xfId="51328" xr:uid="{3AC6F7BD-1A51-461E-8A1D-EACDBE0ED4A9}"/>
    <cellStyle name="Normal 12 9 4 2 2 4" xfId="12833" xr:uid="{D9C18937-6F83-44D9-9BE8-D788DE9F3D35}"/>
    <cellStyle name="Normal 12 9 4 2 2 4 2" xfId="25643" xr:uid="{0A842F01-55BC-44DE-A4DA-2F6B3F717325}"/>
    <cellStyle name="Normal 12 9 4 2 2 4 2 2" xfId="51329" xr:uid="{83BE5E64-C0D4-4027-ABB1-B6B48E21B66F}"/>
    <cellStyle name="Normal 12 9 4 2 2 4 3" xfId="51330" xr:uid="{15F291D9-3787-43CA-A7A4-5ABFF4C9F230}"/>
    <cellStyle name="Normal 12 9 4 2 2 5" xfId="7343" xr:uid="{278BB4CF-3F92-45B9-99BB-7C4521C4E82E}"/>
    <cellStyle name="Normal 12 9 4 2 2 5 2" xfId="20153" xr:uid="{A815A93B-A2D5-4DB9-9168-BDE2AE9BD15F}"/>
    <cellStyle name="Normal 12 9 4 2 2 5 2 2" xfId="51331" xr:uid="{A52146BB-9F54-48D3-BA4B-5D57815A482D}"/>
    <cellStyle name="Normal 12 9 4 2 2 5 3" xfId="51332" xr:uid="{B0B30DF0-9258-481A-93BD-38A89379848C}"/>
    <cellStyle name="Normal 12 9 4 2 2 6" xfId="14663" xr:uid="{7DFF8500-2517-45B9-B611-F552A72F2D4E}"/>
    <cellStyle name="Normal 12 9 4 2 2 6 2" xfId="51333" xr:uid="{04B8FB3D-4C2E-4B77-9B91-2468E02C384A}"/>
    <cellStyle name="Normal 12 9 4 2 2 7" xfId="51334" xr:uid="{54C1F909-CBCC-4D16-AA3A-A515E67E0463}"/>
    <cellStyle name="Normal 12 9 4 2 3" xfId="2789" xr:uid="{5FF5F9CB-6F1E-4B7D-A7B9-4D51CF1FC511}"/>
    <cellStyle name="Normal 12 9 4 2 3 2" xfId="8279" xr:uid="{FE9586BE-E6FD-4E86-935F-815A74C071D5}"/>
    <cellStyle name="Normal 12 9 4 2 3 2 2" xfId="21089" xr:uid="{37D32A4D-A934-4D3E-A030-BB48464535DC}"/>
    <cellStyle name="Normal 12 9 4 2 3 2 2 2" xfId="51335" xr:uid="{9E457A56-4758-4310-93BD-9256706F67D9}"/>
    <cellStyle name="Normal 12 9 4 2 3 2 3" xfId="51336" xr:uid="{C6BBB5F6-8514-4E3F-A2D9-01FF1C812B52}"/>
    <cellStyle name="Normal 12 9 4 2 3 3" xfId="15599" xr:uid="{0DAE40D4-667E-4ADF-B871-A3C281F95457}"/>
    <cellStyle name="Normal 12 9 4 2 3 3 2" xfId="51337" xr:uid="{0E921007-B19A-4D03-B3A3-1EF99DC395EC}"/>
    <cellStyle name="Normal 12 9 4 2 3 4" xfId="51338" xr:uid="{AC121CE0-7724-412E-8FBA-C336A9A68100}"/>
    <cellStyle name="Normal 12 9 4 2 4" xfId="4619" xr:uid="{3F30E79E-1623-4280-84B7-8451F7A26D0A}"/>
    <cellStyle name="Normal 12 9 4 2 4 2" xfId="10109" xr:uid="{61413E93-7110-4ACC-B31A-CEC9DC07EF64}"/>
    <cellStyle name="Normal 12 9 4 2 4 2 2" xfId="22919" xr:uid="{E8920CBF-9E64-4B12-AE1F-FAAE656CFEC8}"/>
    <cellStyle name="Normal 12 9 4 2 4 2 2 2" xfId="51339" xr:uid="{708A5D35-A11F-45DB-8C1D-C852287DE57A}"/>
    <cellStyle name="Normal 12 9 4 2 4 2 3" xfId="51340" xr:uid="{9D122D23-70FA-49EC-B96A-563F117AD319}"/>
    <cellStyle name="Normal 12 9 4 2 4 3" xfId="17429" xr:uid="{10F8FE15-0680-41C4-859A-8AD94CF983C9}"/>
    <cellStyle name="Normal 12 9 4 2 4 3 2" xfId="51341" xr:uid="{0CB69000-4FCC-4C7D-9276-72FE80B95D2C}"/>
    <cellStyle name="Normal 12 9 4 2 4 4" xfId="51342" xr:uid="{45A4F5AD-7CAB-4D70-B007-FD0C5B053615}"/>
    <cellStyle name="Normal 12 9 4 2 5" xfId="11939" xr:uid="{4A3C22CE-3676-4035-9FCE-5F87FB7DEFAB}"/>
    <cellStyle name="Normal 12 9 4 2 5 2" xfId="24749" xr:uid="{61F96227-0423-4203-B94E-2B4159685EFD}"/>
    <cellStyle name="Normal 12 9 4 2 5 2 2" xfId="51343" xr:uid="{CACFB0C8-1E1C-48B2-B0AB-9398581C902F}"/>
    <cellStyle name="Normal 12 9 4 2 5 3" xfId="51344" xr:uid="{F956937E-A597-45E4-ACA3-1DC1B3D142FA}"/>
    <cellStyle name="Normal 12 9 4 2 6" xfId="6449" xr:uid="{D6455F19-4BEE-4033-9F71-AC87FD4C2595}"/>
    <cellStyle name="Normal 12 9 4 2 6 2" xfId="19259" xr:uid="{40D54B45-AD45-4A44-BE89-19DB0F2A94AF}"/>
    <cellStyle name="Normal 12 9 4 2 6 2 2" xfId="51345" xr:uid="{54A43705-D92F-4321-8E08-B833FDDCBB29}"/>
    <cellStyle name="Normal 12 9 4 2 6 3" xfId="51346" xr:uid="{DCC08D0F-5F9E-4558-94C0-338AC08A8D67}"/>
    <cellStyle name="Normal 12 9 4 2 7" xfId="13769" xr:uid="{F480C353-D21F-47B4-862C-2A9D1F708783}"/>
    <cellStyle name="Normal 12 9 4 2 7 2" xfId="51347" xr:uid="{9CB76019-A488-49B2-A389-6B55D75BF336}"/>
    <cellStyle name="Normal 12 9 4 2 8" xfId="51348" xr:uid="{77A85EAF-2C1E-422D-9394-D2E2EAAF028B}"/>
    <cellStyle name="Normal 12 9 4 3" xfId="1361" xr:uid="{BC3CDFF8-95E5-429C-A1A4-A4FCD83332F9}"/>
    <cellStyle name="Normal 12 9 4 3 2" xfId="3191" xr:uid="{7249BCDF-2BA9-4A17-810E-35161BDFF457}"/>
    <cellStyle name="Normal 12 9 4 3 2 2" xfId="8681" xr:uid="{9DC2AB65-B379-4808-8EBA-7F5CFE78B78D}"/>
    <cellStyle name="Normal 12 9 4 3 2 2 2" xfId="21491" xr:uid="{C24263F8-D09D-4FE6-AE81-8DCE0E1580C9}"/>
    <cellStyle name="Normal 12 9 4 3 2 2 2 2" xfId="51349" xr:uid="{5B2B6D84-9F05-4797-BE53-0165AE4CA77E}"/>
    <cellStyle name="Normal 12 9 4 3 2 2 3" xfId="51350" xr:uid="{E3C6FB23-52A8-4BF7-B829-F91014711088}"/>
    <cellStyle name="Normal 12 9 4 3 2 3" xfId="16001" xr:uid="{D805D59B-1143-414D-AE6F-C8A686835B9B}"/>
    <cellStyle name="Normal 12 9 4 3 2 3 2" xfId="51351" xr:uid="{8C62022D-E169-45DB-ABDD-FB3226F65BA5}"/>
    <cellStyle name="Normal 12 9 4 3 2 4" xfId="51352" xr:uid="{C2CE8C1C-E0AA-40F2-BB53-CFDA604B8D35}"/>
    <cellStyle name="Normal 12 9 4 3 3" xfId="5021" xr:uid="{7D0EEC8C-C9BC-42D5-90CB-825AFE7B779F}"/>
    <cellStyle name="Normal 12 9 4 3 3 2" xfId="10511" xr:uid="{53445941-6DDD-4F96-A2E3-ADA398660754}"/>
    <cellStyle name="Normal 12 9 4 3 3 2 2" xfId="23321" xr:uid="{CDC135B5-035D-420C-87D5-366305419EE9}"/>
    <cellStyle name="Normal 12 9 4 3 3 2 2 2" xfId="51353" xr:uid="{803555AB-202A-410A-9CA5-2C204A49B155}"/>
    <cellStyle name="Normal 12 9 4 3 3 2 3" xfId="51354" xr:uid="{82B24A21-4193-4D90-92D0-C2E7047FC77B}"/>
    <cellStyle name="Normal 12 9 4 3 3 3" xfId="17831" xr:uid="{09EAD41A-1D54-48A6-8CB8-1FBD2D946F22}"/>
    <cellStyle name="Normal 12 9 4 3 3 3 2" xfId="51355" xr:uid="{911E108B-A2CC-4463-B843-B6C75C98CBE0}"/>
    <cellStyle name="Normal 12 9 4 3 3 4" xfId="51356" xr:uid="{D0087246-5A0B-4660-95DF-0125380A85F1}"/>
    <cellStyle name="Normal 12 9 4 3 4" xfId="12341" xr:uid="{7EF0290C-370F-4728-872C-6DE125E1466C}"/>
    <cellStyle name="Normal 12 9 4 3 4 2" xfId="25151" xr:uid="{1733666C-CC24-4CB4-8C5D-EE944CA10FC9}"/>
    <cellStyle name="Normal 12 9 4 3 4 2 2" xfId="51357" xr:uid="{2F4B91B5-2B58-4A5E-B698-1ED0F4CC06E9}"/>
    <cellStyle name="Normal 12 9 4 3 4 3" xfId="51358" xr:uid="{8A528043-C6A9-4FA5-ADEE-BF5EB8831969}"/>
    <cellStyle name="Normal 12 9 4 3 5" xfId="6851" xr:uid="{445C7B55-EB24-4D99-96DD-9AF6DF445DC8}"/>
    <cellStyle name="Normal 12 9 4 3 5 2" xfId="19661" xr:uid="{3364299C-C796-4C44-858C-D6E3E7B4D951}"/>
    <cellStyle name="Normal 12 9 4 3 5 2 2" xfId="51359" xr:uid="{44B13A92-58D2-4C38-B890-BD88B03B50FD}"/>
    <cellStyle name="Normal 12 9 4 3 5 3" xfId="51360" xr:uid="{E9A30834-929E-4679-912A-453FE204E978}"/>
    <cellStyle name="Normal 12 9 4 3 6" xfId="14171" xr:uid="{0284102E-6A43-45F7-AE4E-408162903291}"/>
    <cellStyle name="Normal 12 9 4 3 6 2" xfId="51361" xr:uid="{AA21C463-13D1-48DA-A146-B1EB5C609DFA}"/>
    <cellStyle name="Normal 12 9 4 3 7" xfId="51362" xr:uid="{1DDDFBC7-1E69-444C-A1AB-86D15B5A80D3}"/>
    <cellStyle name="Normal 12 9 4 4" xfId="2297" xr:uid="{4F706F2E-9DD8-44A9-81EC-E3C77A99B7A8}"/>
    <cellStyle name="Normal 12 9 4 4 2" xfId="7787" xr:uid="{1ADD7520-EFF4-4E6B-AC6F-0255820806AB}"/>
    <cellStyle name="Normal 12 9 4 4 2 2" xfId="20597" xr:uid="{01F5A913-246C-48D9-92FD-BCE41763228A}"/>
    <cellStyle name="Normal 12 9 4 4 2 2 2" xfId="51363" xr:uid="{DDF0FE3B-138C-4B80-BBA5-6DF50185F8EC}"/>
    <cellStyle name="Normal 12 9 4 4 2 3" xfId="51364" xr:uid="{F604F0A6-BC45-4002-B6A0-BAB83B15BADA}"/>
    <cellStyle name="Normal 12 9 4 4 3" xfId="15107" xr:uid="{A422C972-5BA9-4A48-93C2-7855FE3E4FC0}"/>
    <cellStyle name="Normal 12 9 4 4 3 2" xfId="51365" xr:uid="{B682D945-50D3-427E-A1AC-7F87240C74BA}"/>
    <cellStyle name="Normal 12 9 4 4 4" xfId="51366" xr:uid="{E9D2B555-7142-467A-A7DC-9A2724F6474E}"/>
    <cellStyle name="Normal 12 9 4 5" xfId="4127" xr:uid="{81E61597-2779-4FFE-930B-5624DE9D168E}"/>
    <cellStyle name="Normal 12 9 4 5 2" xfId="9617" xr:uid="{CC16EA3A-81BE-4528-A7E2-D6E7CCCE6D25}"/>
    <cellStyle name="Normal 12 9 4 5 2 2" xfId="22427" xr:uid="{AA9D50DD-2D2A-4AEA-BB82-63A8D146AB3B}"/>
    <cellStyle name="Normal 12 9 4 5 2 2 2" xfId="51367" xr:uid="{C0A074BF-97E0-406F-A1F9-3C50DEE1BFC2}"/>
    <cellStyle name="Normal 12 9 4 5 2 3" xfId="51368" xr:uid="{9EF87C5F-FDE1-4515-96DE-2CD04FCDCE66}"/>
    <cellStyle name="Normal 12 9 4 5 3" xfId="16937" xr:uid="{DF44E8E1-F126-4047-846E-BDCA6635D761}"/>
    <cellStyle name="Normal 12 9 4 5 3 2" xfId="51369" xr:uid="{48DB6A53-EDCC-4B3B-8CB7-7A90EA86539F}"/>
    <cellStyle name="Normal 12 9 4 5 4" xfId="51370" xr:uid="{267CEF16-DA88-4F47-82B3-6B192BCFC9C5}"/>
    <cellStyle name="Normal 12 9 4 6" xfId="11447" xr:uid="{A21FDBDB-7E39-48DA-ABB7-38127B61A712}"/>
    <cellStyle name="Normal 12 9 4 6 2" xfId="24257" xr:uid="{A3B5714E-F188-4CF5-B733-E2ABAAA65EFF}"/>
    <cellStyle name="Normal 12 9 4 6 2 2" xfId="51371" xr:uid="{878B2547-E6F9-4EE2-8B38-F4C0667A2FC4}"/>
    <cellStyle name="Normal 12 9 4 6 3" xfId="51372" xr:uid="{5A538D9B-7B1C-4345-844C-F3B9B66ADE6E}"/>
    <cellStyle name="Normal 12 9 4 7" xfId="5957" xr:uid="{4B849EA5-CCE1-435A-A947-8591058415DC}"/>
    <cellStyle name="Normal 12 9 4 7 2" xfId="18767" xr:uid="{1691E44D-A909-450E-9E2C-3984AD31ED3D}"/>
    <cellStyle name="Normal 12 9 4 7 2 2" xfId="51373" xr:uid="{2310429E-48AB-4299-82D1-99FC063EFA23}"/>
    <cellStyle name="Normal 12 9 4 7 3" xfId="51374" xr:uid="{94074AF4-6325-4E79-821B-60372FCBD95D}"/>
    <cellStyle name="Normal 12 9 4 8" xfId="13277" xr:uid="{59242437-8DDA-44AE-A5D0-4C8FC296B53E}"/>
    <cellStyle name="Normal 12 9 4 8 2" xfId="51375" xr:uid="{58664E9A-2362-495A-B329-3182B359B49B}"/>
    <cellStyle name="Normal 12 9 4 9" xfId="51376" xr:uid="{9E427686-4457-4EBE-B2C0-357C8FA53690}"/>
    <cellStyle name="Normal 12 9 5" xfId="691" xr:uid="{24BCBD23-FC4A-45A9-B6AD-AF4A8664F145}"/>
    <cellStyle name="Normal 12 9 5 2" xfId="1091" xr:uid="{8D8B69A7-1E25-4481-B991-A0EE285A54BC}"/>
    <cellStyle name="Normal 12 9 5 2 2" xfId="1986" xr:uid="{21FF954D-198E-4AEC-84C9-58D269313471}"/>
    <cellStyle name="Normal 12 9 5 2 2 2" xfId="3816" xr:uid="{E6228CDC-2A54-4EC0-9A41-4725B09F7682}"/>
    <cellStyle name="Normal 12 9 5 2 2 2 2" xfId="9306" xr:uid="{55AC300B-31E8-4EE6-AA14-289FD2C20643}"/>
    <cellStyle name="Normal 12 9 5 2 2 2 2 2" xfId="22116" xr:uid="{2116DFB6-3E9D-4801-996D-ACB04D7DE488}"/>
    <cellStyle name="Normal 12 9 5 2 2 2 2 2 2" xfId="51377" xr:uid="{E4C5CBCE-2161-4602-8220-F4A7BF8CF07F}"/>
    <cellStyle name="Normal 12 9 5 2 2 2 2 3" xfId="51378" xr:uid="{08B392D6-554B-4AA8-ABB1-C1C65154FBEE}"/>
    <cellStyle name="Normal 12 9 5 2 2 2 3" xfId="16626" xr:uid="{3BD5891E-355A-4404-A26D-1E2453FFAEF0}"/>
    <cellStyle name="Normal 12 9 5 2 2 2 3 2" xfId="51379" xr:uid="{FE09A6F0-5B29-494D-8898-903B3132DAB7}"/>
    <cellStyle name="Normal 12 9 5 2 2 2 4" xfId="51380" xr:uid="{B127795B-4F17-4C75-8642-9943A7D792C2}"/>
    <cellStyle name="Normal 12 9 5 2 2 3" xfId="5646" xr:uid="{E64AFC19-926F-4304-B150-455F2AE5AA6F}"/>
    <cellStyle name="Normal 12 9 5 2 2 3 2" xfId="11136" xr:uid="{DCC66B4A-624E-4F68-B7F9-58262F95CE51}"/>
    <cellStyle name="Normal 12 9 5 2 2 3 2 2" xfId="23946" xr:uid="{A9710821-37D8-42C7-A0FF-2F83031FACCF}"/>
    <cellStyle name="Normal 12 9 5 2 2 3 2 2 2" xfId="51381" xr:uid="{F406A039-CBD3-4CD5-8362-3407BEB9E8C0}"/>
    <cellStyle name="Normal 12 9 5 2 2 3 2 3" xfId="51382" xr:uid="{E44C3431-27C1-4BC1-B7A7-D40F9EB4D4D1}"/>
    <cellStyle name="Normal 12 9 5 2 2 3 3" xfId="18456" xr:uid="{A78FB367-F83C-4204-AF8B-9A85AC293C6C}"/>
    <cellStyle name="Normal 12 9 5 2 2 3 3 2" xfId="51383" xr:uid="{1ACEDEE3-2B8B-496D-A468-79E121CC326C}"/>
    <cellStyle name="Normal 12 9 5 2 2 3 4" xfId="51384" xr:uid="{C0E926E0-E572-4352-92B4-A9B28DCDB464}"/>
    <cellStyle name="Normal 12 9 5 2 2 4" xfId="12966" xr:uid="{71A8D962-CAA0-47FE-BDF4-ACAD14FD7F16}"/>
    <cellStyle name="Normal 12 9 5 2 2 4 2" xfId="25776" xr:uid="{E8819191-FBB5-4CAB-97E7-F6978E83827B}"/>
    <cellStyle name="Normal 12 9 5 2 2 4 2 2" xfId="51385" xr:uid="{D64F7B67-9A10-4D4A-B15C-1390D34BC4B6}"/>
    <cellStyle name="Normal 12 9 5 2 2 4 3" xfId="51386" xr:uid="{A4961D9F-13C8-44AD-A713-711AFE58D26F}"/>
    <cellStyle name="Normal 12 9 5 2 2 5" xfId="7476" xr:uid="{905DEA30-EEB1-4FC7-8C9D-5B3E8EEBBCE8}"/>
    <cellStyle name="Normal 12 9 5 2 2 5 2" xfId="20286" xr:uid="{A378141C-9B65-49CD-A323-4E2BBCE60748}"/>
    <cellStyle name="Normal 12 9 5 2 2 5 2 2" xfId="51387" xr:uid="{2BD92DF1-0294-49AE-B9FF-FD6F4C789A3B}"/>
    <cellStyle name="Normal 12 9 5 2 2 5 3" xfId="51388" xr:uid="{5F49B30D-0484-4431-ADC7-B338AC21F644}"/>
    <cellStyle name="Normal 12 9 5 2 2 6" xfId="14796" xr:uid="{4471229A-A8F5-44F4-AE29-4077972BC6A5}"/>
    <cellStyle name="Normal 12 9 5 2 2 6 2" xfId="51389" xr:uid="{537A9DE6-8F23-462E-8727-A7123970B1D6}"/>
    <cellStyle name="Normal 12 9 5 2 2 7" xfId="51390" xr:uid="{185FF19D-706E-45D9-9A3E-F3F4103AC647}"/>
    <cellStyle name="Normal 12 9 5 2 3" xfId="2922" xr:uid="{0F8B4EC7-82F9-4E2B-BD2F-D16CE9855310}"/>
    <cellStyle name="Normal 12 9 5 2 3 2" xfId="8412" xr:uid="{B2A53979-C4B2-4CB9-8E41-A49AB3FD80E7}"/>
    <cellStyle name="Normal 12 9 5 2 3 2 2" xfId="21222" xr:uid="{D2D509A8-416D-44D0-A33E-4D0398F4DAF0}"/>
    <cellStyle name="Normal 12 9 5 2 3 2 2 2" xfId="51391" xr:uid="{B56A9034-B543-40AB-BDC9-C90EEDC2132C}"/>
    <cellStyle name="Normal 12 9 5 2 3 2 3" xfId="51392" xr:uid="{67CE71FE-DF50-4E12-9A97-78DCB601E837}"/>
    <cellStyle name="Normal 12 9 5 2 3 3" xfId="15732" xr:uid="{2633DE8D-1A8B-4D3B-AE50-AD174B7D7E37}"/>
    <cellStyle name="Normal 12 9 5 2 3 3 2" xfId="51393" xr:uid="{B9674ECD-F4E2-4F82-98B9-279635C3B01D}"/>
    <cellStyle name="Normal 12 9 5 2 3 4" xfId="51394" xr:uid="{360289EB-C023-4864-9D76-CF58C3EB7A62}"/>
    <cellStyle name="Normal 12 9 5 2 4" xfId="4752" xr:uid="{3AB9A785-222C-47F7-AEAB-E08EF1C7DFC3}"/>
    <cellStyle name="Normal 12 9 5 2 4 2" xfId="10242" xr:uid="{374DD47B-91A8-4057-89AC-247C3040FB71}"/>
    <cellStyle name="Normal 12 9 5 2 4 2 2" xfId="23052" xr:uid="{EACE8565-4BDC-4AFC-B3C9-C0AB0AD420A2}"/>
    <cellStyle name="Normal 12 9 5 2 4 2 2 2" xfId="51395" xr:uid="{CDF1E4FD-7136-465D-AFF2-3D042714E19B}"/>
    <cellStyle name="Normal 12 9 5 2 4 2 3" xfId="51396" xr:uid="{DC7A744A-55B5-4CA8-B9D2-8EE17AD5553D}"/>
    <cellStyle name="Normal 12 9 5 2 4 3" xfId="17562" xr:uid="{AE5BFF6B-166B-443D-AECC-B210D7177D93}"/>
    <cellStyle name="Normal 12 9 5 2 4 3 2" xfId="51397" xr:uid="{5FD777A1-6AD0-4FE5-A20C-6C521CC73C4F}"/>
    <cellStyle name="Normal 12 9 5 2 4 4" xfId="51398" xr:uid="{D1C038FB-22B3-4498-A261-8D856AE22650}"/>
    <cellStyle name="Normal 12 9 5 2 5" xfId="12072" xr:uid="{83959309-6C7D-49F3-AF8A-E376C6DB7170}"/>
    <cellStyle name="Normal 12 9 5 2 5 2" xfId="24882" xr:uid="{C2FD6AE4-79D3-4558-A3A1-532C30ACBCA7}"/>
    <cellStyle name="Normal 12 9 5 2 5 2 2" xfId="51399" xr:uid="{86E78D41-6CAC-44AF-838F-0C7900B95F48}"/>
    <cellStyle name="Normal 12 9 5 2 5 3" xfId="51400" xr:uid="{88E37C1C-F500-43C6-B9F7-6C99C5FB30BD}"/>
    <cellStyle name="Normal 12 9 5 2 6" xfId="6582" xr:uid="{848440D4-FB43-42EF-940A-0C7378669713}"/>
    <cellStyle name="Normal 12 9 5 2 6 2" xfId="19392" xr:uid="{89D70590-489E-402E-9A96-59521BBCCB8D}"/>
    <cellStyle name="Normal 12 9 5 2 6 2 2" xfId="51401" xr:uid="{53327A47-A99D-413B-B8D3-A693D8BE8E1D}"/>
    <cellStyle name="Normal 12 9 5 2 6 3" xfId="51402" xr:uid="{3E65104A-9202-4CD5-AF0D-BBE8EF8F66D1}"/>
    <cellStyle name="Normal 12 9 5 2 7" xfId="13902" xr:uid="{2A4088F9-06C3-4D31-AA6B-F697D04A6739}"/>
    <cellStyle name="Normal 12 9 5 2 7 2" xfId="51403" xr:uid="{9A09F5CA-DD18-4CC5-9089-C4638F9DE72E}"/>
    <cellStyle name="Normal 12 9 5 2 8" xfId="51404" xr:uid="{2D1F1C4C-3F77-49DE-947D-33B725C3BD6E}"/>
    <cellStyle name="Normal 12 9 5 3" xfId="1586" xr:uid="{5438C3EF-08EE-408E-8C5B-E56D296AE3B0}"/>
    <cellStyle name="Normal 12 9 5 3 2" xfId="3416" xr:uid="{D8D5DA9C-AD36-4AEB-9AE8-744AF730E689}"/>
    <cellStyle name="Normal 12 9 5 3 2 2" xfId="8906" xr:uid="{F345FF6F-C843-468A-89CC-08ACF48974B7}"/>
    <cellStyle name="Normal 12 9 5 3 2 2 2" xfId="21716" xr:uid="{825AA7DC-4153-4043-9056-F9843638EAD1}"/>
    <cellStyle name="Normal 12 9 5 3 2 2 2 2" xfId="51405" xr:uid="{CB9D9DA8-5135-4A14-A796-7CEE0A4A3CFC}"/>
    <cellStyle name="Normal 12 9 5 3 2 2 3" xfId="51406" xr:uid="{F58528DA-CFF0-43BF-87CB-06BFF0C975C2}"/>
    <cellStyle name="Normal 12 9 5 3 2 3" xfId="16226" xr:uid="{70CB18A7-3EE4-4D30-878C-F45640FE187C}"/>
    <cellStyle name="Normal 12 9 5 3 2 3 2" xfId="51407" xr:uid="{E336E439-F0ED-4FAB-9BDA-5229B57DF065}"/>
    <cellStyle name="Normal 12 9 5 3 2 4" xfId="51408" xr:uid="{F24E2F59-01BE-43CC-BAE1-41171F7AB35F}"/>
    <cellStyle name="Normal 12 9 5 3 3" xfId="5246" xr:uid="{D4C8ABBC-ED77-447E-AD8F-A3EEB1764C8F}"/>
    <cellStyle name="Normal 12 9 5 3 3 2" xfId="10736" xr:uid="{FCEDCAC9-5D5C-42AD-9D13-5549546E356A}"/>
    <cellStyle name="Normal 12 9 5 3 3 2 2" xfId="23546" xr:uid="{0EBEF604-DE68-4A89-A6DC-D567699F5D73}"/>
    <cellStyle name="Normal 12 9 5 3 3 2 2 2" xfId="51409" xr:uid="{8330D3CF-0E4B-4E4D-85FB-71F0ACBBAA57}"/>
    <cellStyle name="Normal 12 9 5 3 3 2 3" xfId="51410" xr:uid="{EDE4103A-C2C5-49FB-8CE2-11E6A5988ED3}"/>
    <cellStyle name="Normal 12 9 5 3 3 3" xfId="18056" xr:uid="{E6E6096A-D612-461B-8A77-9DE65DC87314}"/>
    <cellStyle name="Normal 12 9 5 3 3 3 2" xfId="51411" xr:uid="{12B00AAB-7775-4EBF-A65A-8D123B9E6641}"/>
    <cellStyle name="Normal 12 9 5 3 3 4" xfId="51412" xr:uid="{75616115-E941-4E98-84C8-4A17F05484CE}"/>
    <cellStyle name="Normal 12 9 5 3 4" xfId="12566" xr:uid="{D35D9590-5350-424A-836E-7FA14457F721}"/>
    <cellStyle name="Normal 12 9 5 3 4 2" xfId="25376" xr:uid="{557A6FD9-653D-4B31-889F-7A9F2B78C97A}"/>
    <cellStyle name="Normal 12 9 5 3 4 2 2" xfId="51413" xr:uid="{915B44BA-83FF-46CA-8886-10BF8477AAE9}"/>
    <cellStyle name="Normal 12 9 5 3 4 3" xfId="51414" xr:uid="{EC4E26AE-2348-43E8-ACA7-914FBBA471BB}"/>
    <cellStyle name="Normal 12 9 5 3 5" xfId="7076" xr:uid="{2284E04D-173C-4DFC-A4D2-62B737D40A44}"/>
    <cellStyle name="Normal 12 9 5 3 5 2" xfId="19886" xr:uid="{B31C9C48-6D4F-4919-801C-27F00DA69F79}"/>
    <cellStyle name="Normal 12 9 5 3 5 2 2" xfId="51415" xr:uid="{5BCC39A0-9D61-4A4F-AAD6-564E7C88A2D2}"/>
    <cellStyle name="Normal 12 9 5 3 5 3" xfId="51416" xr:uid="{86F27E57-91A2-416C-A8EB-06BD1DD47AB8}"/>
    <cellStyle name="Normal 12 9 5 3 6" xfId="14396" xr:uid="{0278AF77-4978-4D94-8304-56515025C8EE}"/>
    <cellStyle name="Normal 12 9 5 3 6 2" xfId="51417" xr:uid="{7C010B50-306D-4E96-A18A-6B4A4B08B7C3}"/>
    <cellStyle name="Normal 12 9 5 3 7" xfId="51418" xr:uid="{A2FCEB27-1722-4B90-8B86-0D6E87D4C9E4}"/>
    <cellStyle name="Normal 12 9 5 4" xfId="2522" xr:uid="{8CA07903-1238-4DCF-AB0F-DAA30019AC9D}"/>
    <cellStyle name="Normal 12 9 5 4 2" xfId="8012" xr:uid="{13CF3941-956E-4CBF-AA2B-45F44C8CF2E4}"/>
    <cellStyle name="Normal 12 9 5 4 2 2" xfId="20822" xr:uid="{A93CC7AB-0E63-4005-AE75-35A5A7C9C10C}"/>
    <cellStyle name="Normal 12 9 5 4 2 2 2" xfId="51419" xr:uid="{14215D08-1D96-4DD2-B74A-C476F1B3E32F}"/>
    <cellStyle name="Normal 12 9 5 4 2 3" xfId="51420" xr:uid="{7B4B1B3B-301A-40FE-A499-C0145873158A}"/>
    <cellStyle name="Normal 12 9 5 4 3" xfId="15332" xr:uid="{2BA61CF8-0F18-4306-80C9-8B8A83B184B9}"/>
    <cellStyle name="Normal 12 9 5 4 3 2" xfId="51421" xr:uid="{230459F3-E3DE-4C79-892B-3D007FCA3573}"/>
    <cellStyle name="Normal 12 9 5 4 4" xfId="51422" xr:uid="{86E1F0B1-3BC5-45C6-81BC-7A622BE1AF78}"/>
    <cellStyle name="Normal 12 9 5 5" xfId="4352" xr:uid="{4E7CFFFF-87FF-484B-8CD9-5C3622A50BE0}"/>
    <cellStyle name="Normal 12 9 5 5 2" xfId="9842" xr:uid="{798D1494-3D71-4BAD-A46B-0A414995E1B0}"/>
    <cellStyle name="Normal 12 9 5 5 2 2" xfId="22652" xr:uid="{92C03B47-38D1-4EAA-9066-360187470598}"/>
    <cellStyle name="Normal 12 9 5 5 2 2 2" xfId="51423" xr:uid="{6529216C-0639-4A32-A22F-77BF7A8C8270}"/>
    <cellStyle name="Normal 12 9 5 5 2 3" xfId="51424" xr:uid="{7A0D67B4-61CE-4302-AA65-C9D603704713}"/>
    <cellStyle name="Normal 12 9 5 5 3" xfId="17162" xr:uid="{807425BE-64C6-47F9-BF6A-F68C21464E42}"/>
    <cellStyle name="Normal 12 9 5 5 3 2" xfId="51425" xr:uid="{72CC5E9C-C85F-4429-816C-D02A8B5A2F18}"/>
    <cellStyle name="Normal 12 9 5 5 4" xfId="51426" xr:uid="{6F047F84-6FD1-42C7-8C82-53C7F46CDD1D}"/>
    <cellStyle name="Normal 12 9 5 6" xfId="11672" xr:uid="{0FB189DE-58A1-4041-8655-BFE3DCC5DDC3}"/>
    <cellStyle name="Normal 12 9 5 6 2" xfId="24482" xr:uid="{2D6ED556-8171-4E0F-9CE1-C81780C0BD77}"/>
    <cellStyle name="Normal 12 9 5 6 2 2" xfId="51427" xr:uid="{3441AADF-FA38-45A5-9762-4A7BA18E4EE7}"/>
    <cellStyle name="Normal 12 9 5 6 3" xfId="51428" xr:uid="{130CFEB4-41FE-4B10-BDE2-839CDC102572}"/>
    <cellStyle name="Normal 12 9 5 7" xfId="6182" xr:uid="{158AE5EB-B851-40B0-BDB0-5E516652FEDA}"/>
    <cellStyle name="Normal 12 9 5 7 2" xfId="18992" xr:uid="{367790F8-1E20-46F2-B124-C8FC8D0DD96C}"/>
    <cellStyle name="Normal 12 9 5 7 2 2" xfId="51429" xr:uid="{50B09319-A574-4E02-9A61-330DEA7AE1C4}"/>
    <cellStyle name="Normal 12 9 5 7 3" xfId="51430" xr:uid="{F4A5871F-A5AE-4478-A7EC-002054873F52}"/>
    <cellStyle name="Normal 12 9 5 8" xfId="13502" xr:uid="{4D145D5B-E2AE-475B-B066-A69892D3FC49}"/>
    <cellStyle name="Normal 12 9 5 8 2" xfId="51431" xr:uid="{C004089B-57CA-4997-A05B-97FEC8624293}"/>
    <cellStyle name="Normal 12 9 5 9" xfId="51432" xr:uid="{23990E9D-432A-4F14-8E9A-DF28A82E02C6}"/>
    <cellStyle name="Normal 12 9 6" xfId="825" xr:uid="{071B6988-9EF8-48EC-A7F1-86EE1091AAD9}"/>
    <cellStyle name="Normal 12 9 6 2" xfId="1720" xr:uid="{96A7DE64-8023-472F-A15F-8788FED1551D}"/>
    <cellStyle name="Normal 12 9 6 2 2" xfId="3550" xr:uid="{B0B072E0-760E-4F75-A9D4-A1ADEF4A18EA}"/>
    <cellStyle name="Normal 12 9 6 2 2 2" xfId="9040" xr:uid="{79C9A7F2-FB0A-472B-B3F7-6A3F6E75B504}"/>
    <cellStyle name="Normal 12 9 6 2 2 2 2" xfId="21850" xr:uid="{D0354D4B-4F66-441B-8282-DD19F1B48C56}"/>
    <cellStyle name="Normal 12 9 6 2 2 2 2 2" xfId="51433" xr:uid="{8BCC8564-03BD-4947-84B4-0DF09FB5CC7C}"/>
    <cellStyle name="Normal 12 9 6 2 2 2 3" xfId="51434" xr:uid="{C88E970A-FE2E-4320-B9CC-3D58E9942E71}"/>
    <cellStyle name="Normal 12 9 6 2 2 3" xfId="16360" xr:uid="{C64BA6D3-292C-4034-8760-F1CACFBA9C31}"/>
    <cellStyle name="Normal 12 9 6 2 2 3 2" xfId="51435" xr:uid="{E888FEAE-540A-4BE0-AF04-10883C76346F}"/>
    <cellStyle name="Normal 12 9 6 2 2 4" xfId="51436" xr:uid="{785BC1C3-8EC9-4EEF-B8A0-165B675D4242}"/>
    <cellStyle name="Normal 12 9 6 2 3" xfId="5380" xr:uid="{CD686203-FD2B-4EB4-9A93-CE3BC0C57607}"/>
    <cellStyle name="Normal 12 9 6 2 3 2" xfId="10870" xr:uid="{CA5F2AEF-0F46-41F1-BFED-4E96AF945640}"/>
    <cellStyle name="Normal 12 9 6 2 3 2 2" xfId="23680" xr:uid="{B4454BE7-CDD6-4F23-8175-06A01FF1C783}"/>
    <cellStyle name="Normal 12 9 6 2 3 2 2 2" xfId="51437" xr:uid="{7ABE6D74-F628-4D39-AD45-C62E3823FC7C}"/>
    <cellStyle name="Normal 12 9 6 2 3 2 3" xfId="51438" xr:uid="{AFCD832D-3192-44F4-A0B4-0E99DCD58E51}"/>
    <cellStyle name="Normal 12 9 6 2 3 3" xfId="18190" xr:uid="{1528814C-5F0E-4F83-8F71-83E90285DA7D}"/>
    <cellStyle name="Normal 12 9 6 2 3 3 2" xfId="51439" xr:uid="{F07ADFF4-F73F-467F-AA39-2B2A41941AD7}"/>
    <cellStyle name="Normal 12 9 6 2 3 4" xfId="51440" xr:uid="{C8A1927D-D460-47B5-968F-424C06B37B99}"/>
    <cellStyle name="Normal 12 9 6 2 4" xfId="12700" xr:uid="{A5C96786-4365-4708-9D1F-82C71D192325}"/>
    <cellStyle name="Normal 12 9 6 2 4 2" xfId="25510" xr:uid="{B666EB5D-9B92-4D7E-BBA7-B79CD8F1132F}"/>
    <cellStyle name="Normal 12 9 6 2 4 2 2" xfId="51441" xr:uid="{5EBAAD63-AFB4-4886-81D2-AA387BB38567}"/>
    <cellStyle name="Normal 12 9 6 2 4 3" xfId="51442" xr:uid="{0CD9606A-4D9A-4777-9133-6677B4D75EAA}"/>
    <cellStyle name="Normal 12 9 6 2 5" xfId="7210" xr:uid="{240840A1-18F7-40C9-98F1-7C6BAF9725A2}"/>
    <cellStyle name="Normal 12 9 6 2 5 2" xfId="20020" xr:uid="{443FA857-32B8-4CA2-8A57-65484E51F969}"/>
    <cellStyle name="Normal 12 9 6 2 5 2 2" xfId="51443" xr:uid="{00E3FF4F-E965-4122-A68E-CC28DEE76CBE}"/>
    <cellStyle name="Normal 12 9 6 2 5 3" xfId="51444" xr:uid="{79233006-F219-4788-9E0A-EB02D56ED5B9}"/>
    <cellStyle name="Normal 12 9 6 2 6" xfId="14530" xr:uid="{6FB072A0-D713-4164-9379-14CA3C7D7FCD}"/>
    <cellStyle name="Normal 12 9 6 2 6 2" xfId="51445" xr:uid="{4205D70D-2C75-4BBD-A6DE-65A99B7F4267}"/>
    <cellStyle name="Normal 12 9 6 2 7" xfId="51446" xr:uid="{D003DE06-EDD0-4FB3-87BD-D9127DF58BF9}"/>
    <cellStyle name="Normal 12 9 6 3" xfId="2656" xr:uid="{67139DCE-2A8F-49EA-BCFD-B36897EAD703}"/>
    <cellStyle name="Normal 12 9 6 3 2" xfId="8146" xr:uid="{9C14DA2A-91AD-4038-870E-AE6554208BDE}"/>
    <cellStyle name="Normal 12 9 6 3 2 2" xfId="20956" xr:uid="{9BB8387B-89D2-4A12-AB38-739C16ADD5A9}"/>
    <cellStyle name="Normal 12 9 6 3 2 2 2" xfId="51447" xr:uid="{42C3CA8D-BBAD-4F83-8D89-A88D0B22D707}"/>
    <cellStyle name="Normal 12 9 6 3 2 3" xfId="51448" xr:uid="{4B32B82C-75D5-435E-89CA-B83E28742685}"/>
    <cellStyle name="Normal 12 9 6 3 3" xfId="15466" xr:uid="{28AF061B-B0A3-40EB-BC83-B573CCEF5D85}"/>
    <cellStyle name="Normal 12 9 6 3 3 2" xfId="51449" xr:uid="{98B016D2-A8CB-44FC-A0FC-CD264F8388FA}"/>
    <cellStyle name="Normal 12 9 6 3 4" xfId="51450" xr:uid="{F48315C1-19B5-4390-ABD5-05A44C3B5BC9}"/>
    <cellStyle name="Normal 12 9 6 4" xfId="4486" xr:uid="{9B1D0914-702A-4457-B0DB-329944D1D9EB}"/>
    <cellStyle name="Normal 12 9 6 4 2" xfId="9976" xr:uid="{72BA613C-3FD3-4BAB-B589-63BC166A40E6}"/>
    <cellStyle name="Normal 12 9 6 4 2 2" xfId="22786" xr:uid="{FF11E6D0-4536-41EB-AFCF-EF91767C8856}"/>
    <cellStyle name="Normal 12 9 6 4 2 2 2" xfId="51451" xr:uid="{AF0163DD-090E-4BE1-B3FF-CE918EA7F797}"/>
    <cellStyle name="Normal 12 9 6 4 2 3" xfId="51452" xr:uid="{B900F59E-2892-4AA8-A79B-EA7B7209E383}"/>
    <cellStyle name="Normal 12 9 6 4 3" xfId="17296" xr:uid="{28ACA62F-F058-4481-92CB-79E20D76AB68}"/>
    <cellStyle name="Normal 12 9 6 4 3 2" xfId="51453" xr:uid="{78BF7D00-2BDA-48C1-886A-C57DFC0A4A11}"/>
    <cellStyle name="Normal 12 9 6 4 4" xfId="51454" xr:uid="{0D0F5535-B4DB-4D27-A3CA-FEB6CB6224B5}"/>
    <cellStyle name="Normal 12 9 6 5" xfId="11806" xr:uid="{A6B869B3-2A4E-459B-995F-95504641547B}"/>
    <cellStyle name="Normal 12 9 6 5 2" xfId="24616" xr:uid="{3E230407-790C-4297-B80F-46E1434C7795}"/>
    <cellStyle name="Normal 12 9 6 5 2 2" xfId="51455" xr:uid="{B5183DFC-FEAF-4E8E-9088-8BA47B3C37A9}"/>
    <cellStyle name="Normal 12 9 6 5 3" xfId="51456" xr:uid="{6B9A5178-FF3C-4DE6-955B-EAC7A25A4439}"/>
    <cellStyle name="Normal 12 9 6 6" xfId="6316" xr:uid="{1C958639-1F4A-48BA-92CD-B0F724543C2F}"/>
    <cellStyle name="Normal 12 9 6 6 2" xfId="19126" xr:uid="{5BAF969C-69F7-4F9D-8D9B-A1B765953AA1}"/>
    <cellStyle name="Normal 12 9 6 6 2 2" xfId="51457" xr:uid="{9B70B9DD-AA10-4609-BA94-4BEC9AD427A1}"/>
    <cellStyle name="Normal 12 9 6 6 3" xfId="51458" xr:uid="{A11CA393-498C-4AB8-8E45-4DF2ABD26504}"/>
    <cellStyle name="Normal 12 9 6 7" xfId="13636" xr:uid="{FA202F74-9234-4373-ACAC-15FDA15C04B9}"/>
    <cellStyle name="Normal 12 9 6 7 2" xfId="51459" xr:uid="{E8772747-D28F-4E0D-A0C8-955F3D3D6ABA}"/>
    <cellStyle name="Normal 12 9 6 8" xfId="51460" xr:uid="{382DFA69-98C8-4382-ABEF-0E16C2171AD4}"/>
    <cellStyle name="Normal 12 9 7" xfId="1226" xr:uid="{A2B94D27-99CE-4C19-A1D0-DC690672F1B9}"/>
    <cellStyle name="Normal 12 9 7 2" xfId="3056" xr:uid="{14CBBBFA-0236-475B-ACB7-A7D8F698431C}"/>
    <cellStyle name="Normal 12 9 7 2 2" xfId="8546" xr:uid="{6B6390B2-14C5-4533-8DB8-F3C52A66D3EA}"/>
    <cellStyle name="Normal 12 9 7 2 2 2" xfId="21356" xr:uid="{12E23C13-507D-4203-BA33-D38A8F850509}"/>
    <cellStyle name="Normal 12 9 7 2 2 2 2" xfId="51461" xr:uid="{0170DDD8-8D70-4D4E-9813-5AB2A96CE82F}"/>
    <cellStyle name="Normal 12 9 7 2 2 3" xfId="51462" xr:uid="{11658AE7-2C1B-4B31-A50F-5A70C81EBE4B}"/>
    <cellStyle name="Normal 12 9 7 2 3" xfId="15866" xr:uid="{CB8336CF-5789-449D-955C-7F4664BDA847}"/>
    <cellStyle name="Normal 12 9 7 2 3 2" xfId="51463" xr:uid="{C898F471-84BC-48AE-893B-2BF6675DD184}"/>
    <cellStyle name="Normal 12 9 7 2 4" xfId="51464" xr:uid="{FECAF437-676C-462D-93A9-59698C40ADAE}"/>
    <cellStyle name="Normal 12 9 7 3" xfId="4886" xr:uid="{0B40D58D-836A-4F39-9027-45F941887E66}"/>
    <cellStyle name="Normal 12 9 7 3 2" xfId="10376" xr:uid="{8A37F724-9DE9-499A-9D95-C436AAF1B80B}"/>
    <cellStyle name="Normal 12 9 7 3 2 2" xfId="23186" xr:uid="{985A7E75-62D5-4F3F-BB86-8F1CB793EB91}"/>
    <cellStyle name="Normal 12 9 7 3 2 2 2" xfId="51465" xr:uid="{68FE21C4-E844-4880-8E60-42E8D1AD9C4C}"/>
    <cellStyle name="Normal 12 9 7 3 2 3" xfId="51466" xr:uid="{3EFB3BF6-9486-475D-AD9C-B3338FEAAA01}"/>
    <cellStyle name="Normal 12 9 7 3 3" xfId="17696" xr:uid="{56878AE3-0894-409C-BA83-BECA7BB9556A}"/>
    <cellStyle name="Normal 12 9 7 3 3 2" xfId="51467" xr:uid="{3851D5FD-9932-4A61-A865-7547738E6203}"/>
    <cellStyle name="Normal 12 9 7 3 4" xfId="51468" xr:uid="{D3502F86-F585-471A-A2CD-9D5E234F631E}"/>
    <cellStyle name="Normal 12 9 7 4" xfId="12206" xr:uid="{4B0F06A6-BD2B-4F1C-AE00-72F5A3C95337}"/>
    <cellStyle name="Normal 12 9 7 4 2" xfId="25016" xr:uid="{4E4A2B53-A552-4F87-98F2-FAE889B72C7A}"/>
    <cellStyle name="Normal 12 9 7 4 2 2" xfId="51469" xr:uid="{AC41AED2-70B2-4091-8DAB-F460DFD37B91}"/>
    <cellStyle name="Normal 12 9 7 4 3" xfId="51470" xr:uid="{622B6D19-413C-4675-8786-0FC9C50A561D}"/>
    <cellStyle name="Normal 12 9 7 5" xfId="6716" xr:uid="{D0B4EADB-E360-46FC-B58A-0B8BECA1106C}"/>
    <cellStyle name="Normal 12 9 7 5 2" xfId="19526" xr:uid="{02D64CBF-056E-4CDA-BF5F-DE7E113EFB47}"/>
    <cellStyle name="Normal 12 9 7 5 2 2" xfId="51471" xr:uid="{E537C5A9-5024-44E1-9726-6E0D2FF094C8}"/>
    <cellStyle name="Normal 12 9 7 5 3" xfId="51472" xr:uid="{B69D9BFE-0FD3-4574-854D-68E4FA0F25B9}"/>
    <cellStyle name="Normal 12 9 7 6" xfId="14036" xr:uid="{1D5C93A7-86F3-4C7C-8262-799045992816}"/>
    <cellStyle name="Normal 12 9 7 6 2" xfId="51473" xr:uid="{40638457-B47C-42AD-BDA4-A9385CC0F677}"/>
    <cellStyle name="Normal 12 9 7 7" xfId="51474" xr:uid="{47D8BF29-FC80-4CD7-927E-76B8D1F4F899}"/>
    <cellStyle name="Normal 12 9 8" xfId="2121" xr:uid="{B2820055-BD5D-45E9-ABFB-34A304AA2A25}"/>
    <cellStyle name="Normal 12 9 8 2" xfId="3951" xr:uid="{9D13566D-95E3-4DAA-8090-85EB21170DA3}"/>
    <cellStyle name="Normal 12 9 8 2 2" xfId="9441" xr:uid="{47FE42D0-CFB9-4E3F-9BDC-23A8D098DD81}"/>
    <cellStyle name="Normal 12 9 8 2 2 2" xfId="22251" xr:uid="{736F8B58-1409-45AD-BDAB-2F1553F08FE6}"/>
    <cellStyle name="Normal 12 9 8 2 2 2 2" xfId="51475" xr:uid="{0069EC15-3A2E-4C43-831F-1F078EC4EC45}"/>
    <cellStyle name="Normal 12 9 8 2 2 3" xfId="51476" xr:uid="{0B36BD80-562C-4A50-B014-992822229B5D}"/>
    <cellStyle name="Normal 12 9 8 2 3" xfId="16761" xr:uid="{0C96F670-F365-49CF-A6A6-8390AFCDDAD6}"/>
    <cellStyle name="Normal 12 9 8 2 3 2" xfId="51477" xr:uid="{F2FD16A7-6560-4B58-AB56-C1CC1D46282F}"/>
    <cellStyle name="Normal 12 9 8 2 4" xfId="51478" xr:uid="{8EF00E87-66E4-4C75-838A-8A525555CCFA}"/>
    <cellStyle name="Normal 12 9 8 3" xfId="5781" xr:uid="{AD3EAB14-0261-4735-BF58-38B75D5295B8}"/>
    <cellStyle name="Normal 12 9 8 3 2" xfId="11271" xr:uid="{86B17EF7-279D-4B6F-8E1F-CA1EAC860216}"/>
    <cellStyle name="Normal 12 9 8 3 2 2" xfId="24081" xr:uid="{45C77609-B7EF-4213-841F-DB94B433E0ED}"/>
    <cellStyle name="Normal 12 9 8 3 2 2 2" xfId="51479" xr:uid="{8BB197D9-C7E9-493D-81EF-786BCC6B331B}"/>
    <cellStyle name="Normal 12 9 8 3 2 3" xfId="51480" xr:uid="{1343F706-C437-45D8-98E7-3F446002CB13}"/>
    <cellStyle name="Normal 12 9 8 3 3" xfId="18591" xr:uid="{B2E8D934-505E-4E44-8D6B-96AFA7FCEC8C}"/>
    <cellStyle name="Normal 12 9 8 3 3 2" xfId="51481" xr:uid="{175CEFFA-7697-4C51-92BB-334B3115DB36}"/>
    <cellStyle name="Normal 12 9 8 3 4" xfId="51482" xr:uid="{16CC2423-4F11-4CEB-9261-ED34D4F048F0}"/>
    <cellStyle name="Normal 12 9 8 4" xfId="13101" xr:uid="{CA93BF86-FFFC-4F39-995E-961FC0C81D55}"/>
    <cellStyle name="Normal 12 9 8 4 2" xfId="25911" xr:uid="{239F93D5-DD69-459D-AC62-C646BC9CEA18}"/>
    <cellStyle name="Normal 12 9 8 4 2 2" xfId="51483" xr:uid="{3CC6E1BC-2F05-477F-B297-687DDF665E5B}"/>
    <cellStyle name="Normal 12 9 8 4 3" xfId="51484" xr:uid="{544DAA25-98A1-4D97-BF58-0CFE0FF013F3}"/>
    <cellStyle name="Normal 12 9 8 5" xfId="7611" xr:uid="{EE896035-8DD1-4CF4-B149-3A3F60B11D1E}"/>
    <cellStyle name="Normal 12 9 8 5 2" xfId="20421" xr:uid="{B10A6B65-2B09-44D2-A9B4-0080860496E7}"/>
    <cellStyle name="Normal 12 9 8 5 2 2" xfId="51485" xr:uid="{627A5130-D14F-4624-BCF6-3EC97D78E37E}"/>
    <cellStyle name="Normal 12 9 8 5 3" xfId="51486" xr:uid="{1A7FE2F3-C5CC-4CEE-A69E-15B4E54E4C80}"/>
    <cellStyle name="Normal 12 9 8 6" xfId="14931" xr:uid="{C5E6B474-D29C-4107-99A4-430F0FBB989D}"/>
    <cellStyle name="Normal 12 9 8 6 2" xfId="51487" xr:uid="{4CD1CDF4-914E-4E54-BC37-1A5B6E9DB44A}"/>
    <cellStyle name="Normal 12 9 8 7" xfId="51488" xr:uid="{C394A239-FDB6-4606-807F-B41F5F35A666}"/>
    <cellStyle name="Normal 12 9 9" xfId="2162" xr:uid="{39A7CF24-072D-44C9-B0DD-3B2C905E0A58}"/>
    <cellStyle name="Normal 12 9 9 2" xfId="7652" xr:uid="{D20BC27A-F1D1-4FCB-A199-28C5B627D14A}"/>
    <cellStyle name="Normal 12 9 9 2 2" xfId="20462" xr:uid="{B12F8C20-8B78-4721-BE0E-DBE74BB7190B}"/>
    <cellStyle name="Normal 12 9 9 2 2 2" xfId="51489" xr:uid="{1B03E77D-0305-4AE7-BF18-2D5B1C84EEFB}"/>
    <cellStyle name="Normal 12 9 9 2 3" xfId="51490" xr:uid="{9FD67AEE-07E6-4CC0-ABCE-5BE79CB19DAC}"/>
    <cellStyle name="Normal 12 9 9 3" xfId="14972" xr:uid="{2AC61719-79D1-4291-8EF9-83F0470CAD88}"/>
    <cellStyle name="Normal 12 9 9 3 2" xfId="51491" xr:uid="{50A0D405-9B9A-4EA3-BEB4-121E4F571EFC}"/>
    <cellStyle name="Normal 12 9 9 4" xfId="51492" xr:uid="{C03A49F8-B8CB-42FD-955B-CE6529B63F86}"/>
    <cellStyle name="Normal 13" xfId="425" xr:uid="{3CF38A7A-AB06-4807-9D21-83724A915089}"/>
    <cellStyle name="Normal 14" xfId="424" xr:uid="{57AC2065-C18B-457B-8A3B-A82185C2B33C}"/>
    <cellStyle name="Normal 14 2" xfId="1320" xr:uid="{C904EF76-2887-42FE-AFC1-9A05B84C1CBB}"/>
    <cellStyle name="Normal 14 2 2" xfId="3150" xr:uid="{B68CA8F6-6F64-42DD-B2B1-64FAE17F1E98}"/>
    <cellStyle name="Normal 14 2 2 2" xfId="8640" xr:uid="{A893373C-E694-4B68-98E6-B475D1A5D833}"/>
    <cellStyle name="Normal 14 2 2 2 2" xfId="21450" xr:uid="{E1460C2F-2665-4718-BFA3-A7047C539C29}"/>
    <cellStyle name="Normal 14 2 2 2 2 2" xfId="51493" xr:uid="{6338A7F2-0837-437C-9A90-1FB1DD0CFF4B}"/>
    <cellStyle name="Normal 14 2 2 2 3" xfId="51494" xr:uid="{F219BF4F-74F1-4D1E-A10C-C8BB6071D779}"/>
    <cellStyle name="Normal 14 2 2 3" xfId="15960" xr:uid="{96AB2D64-F490-4EEC-9C2F-B0239421E96E}"/>
    <cellStyle name="Normal 14 2 2 3 2" xfId="51495" xr:uid="{837BDE61-3B78-45CB-A2FE-970763B32E9F}"/>
    <cellStyle name="Normal 14 2 2 4" xfId="51496" xr:uid="{B0351852-7971-4460-8C18-61490311F745}"/>
    <cellStyle name="Normal 14 2 3" xfId="4980" xr:uid="{227A5D6B-600A-490F-BDA8-B8219D02EE57}"/>
    <cellStyle name="Normal 14 2 3 2" xfId="10470" xr:uid="{8768435F-6D99-48AB-9A49-91600088ED3D}"/>
    <cellStyle name="Normal 14 2 3 2 2" xfId="23280" xr:uid="{0CBB0676-18A1-4446-AC53-2C59BB370B99}"/>
    <cellStyle name="Normal 14 2 3 2 2 2" xfId="51497" xr:uid="{73AC00B1-5FA7-4569-87CB-9145419CF3F0}"/>
    <cellStyle name="Normal 14 2 3 2 3" xfId="51498" xr:uid="{977D10D7-33D9-4C5E-9A8E-79A74EE06702}"/>
    <cellStyle name="Normal 14 2 3 3" xfId="17790" xr:uid="{CC250E61-BDCE-427C-88EF-AC6A6A9CFE87}"/>
    <cellStyle name="Normal 14 2 3 3 2" xfId="51499" xr:uid="{FC86439A-FCEB-4C93-8772-33C644529CA5}"/>
    <cellStyle name="Normal 14 2 3 4" xfId="51500" xr:uid="{FB15591B-5F25-4C4C-974D-6906DF163B18}"/>
    <cellStyle name="Normal 14 2 4" xfId="12300" xr:uid="{6E90D715-6BDE-438E-8E3A-675C03562666}"/>
    <cellStyle name="Normal 14 2 4 2" xfId="25110" xr:uid="{4503E09F-B69A-44EE-9E7C-A9CC0846CE17}"/>
    <cellStyle name="Normal 14 2 4 2 2" xfId="51501" xr:uid="{6C16F3CD-622B-49E3-A900-C4FB8AAA57E0}"/>
    <cellStyle name="Normal 14 2 4 3" xfId="51502" xr:uid="{A1CE5A10-BFE3-4795-A210-EDD7B0B82278}"/>
    <cellStyle name="Normal 14 2 5" xfId="6810" xr:uid="{49C1E121-7BD0-4E07-A87F-21E6303B4433}"/>
    <cellStyle name="Normal 14 2 5 2" xfId="19620" xr:uid="{DAEC3C1D-80CE-40D0-ABA6-60C950AAD8D8}"/>
    <cellStyle name="Normal 14 2 5 2 2" xfId="51503" xr:uid="{34459821-3BAA-477F-A82E-AAC1D3CB68E8}"/>
    <cellStyle name="Normal 14 2 5 3" xfId="51504" xr:uid="{C379641E-D8F4-462A-BC47-BDD5013560DA}"/>
    <cellStyle name="Normal 14 2 6" xfId="14130" xr:uid="{38977CFD-3593-4A48-96C6-C3D20FEFAF41}"/>
    <cellStyle name="Normal 14 2 6 2" xfId="51505" xr:uid="{7AC5C7DA-067F-4B02-9189-8070A5847132}"/>
    <cellStyle name="Normal 14 2 7" xfId="51506" xr:uid="{A94C2F0C-B29D-4440-AE2A-35F90B1FC284}"/>
    <cellStyle name="Normal 14 3" xfId="2256" xr:uid="{0EC196A8-3E4C-403F-AC3D-697DFBB44832}"/>
    <cellStyle name="Normal 14 3 2" xfId="7746" xr:uid="{1CE92992-9C05-4A96-9D3C-3B86CA66BCFE}"/>
    <cellStyle name="Normal 14 3 2 2" xfId="20556" xr:uid="{9DCA9188-4594-4E98-B549-1C31750FCF04}"/>
    <cellStyle name="Normal 14 3 2 2 2" xfId="51507" xr:uid="{D6F1884E-7B50-4D0E-9D75-E994603CB774}"/>
    <cellStyle name="Normal 14 3 2 3" xfId="51508" xr:uid="{25EF3F44-ECF8-479B-88B3-4702A52EE57D}"/>
    <cellStyle name="Normal 14 3 3" xfId="15066" xr:uid="{731AD35C-0685-4DDE-9605-8DBADF483F0B}"/>
    <cellStyle name="Normal 14 3 3 2" xfId="51509" xr:uid="{EA5B6764-B66A-4978-8D2D-EA1FDA63BEB1}"/>
    <cellStyle name="Normal 14 3 4" xfId="51510" xr:uid="{7361F758-8642-415F-BA52-838F6B08EC98}"/>
    <cellStyle name="Normal 14 4" xfId="4086" xr:uid="{62597A88-56A5-4809-A48A-F564D6320F77}"/>
    <cellStyle name="Normal 14 4 2" xfId="9576" xr:uid="{03692052-F9FA-4F34-9766-6B795EDEBC85}"/>
    <cellStyle name="Normal 14 4 2 2" xfId="22386" xr:uid="{410EC99B-EBB6-4A32-9E0A-5B41170329CF}"/>
    <cellStyle name="Normal 14 4 2 2 2" xfId="51511" xr:uid="{C42A107B-1D00-4062-8010-82391BA12DAC}"/>
    <cellStyle name="Normal 14 4 2 3" xfId="51512" xr:uid="{03B4B566-D489-4157-97E3-567F70C11112}"/>
    <cellStyle name="Normal 14 4 3" xfId="16896" xr:uid="{1C77B825-BAFA-4BCF-9A2D-DA0CE0A47258}"/>
    <cellStyle name="Normal 14 4 3 2" xfId="51513" xr:uid="{65C74544-A840-4499-936B-D17EEA261F67}"/>
    <cellStyle name="Normal 14 4 4" xfId="51514" xr:uid="{96AA6BFA-480E-4034-B29D-B1A9CFD134FD}"/>
    <cellStyle name="Normal 14 5" xfId="11406" xr:uid="{247AED8C-21AD-4D47-954E-7440BFC184AC}"/>
    <cellStyle name="Normal 14 5 2" xfId="24216" xr:uid="{5F18377F-1332-4170-8B8C-E8679C728D20}"/>
    <cellStyle name="Normal 14 5 2 2" xfId="51515" xr:uid="{EC86F1F1-D326-436C-8A2E-BD5DD78F0F2C}"/>
    <cellStyle name="Normal 14 5 3" xfId="51516" xr:uid="{E9934B2F-CD92-4278-B5E7-CCFE660A2BFF}"/>
    <cellStyle name="Normal 14 6" xfId="5916" xr:uid="{72210219-97B0-4B75-A215-FFBFE79FFB00}"/>
    <cellStyle name="Normal 14 6 2" xfId="18726" xr:uid="{FB75C427-14F1-432F-BE89-110A19C215F8}"/>
    <cellStyle name="Normal 14 6 2 2" xfId="51517" xr:uid="{A878E07C-B06D-4B4B-967A-B4C959EECF75}"/>
    <cellStyle name="Normal 14 6 3" xfId="51518" xr:uid="{BFE4B302-519C-4814-A78F-0ED32CA23B0E}"/>
    <cellStyle name="Normal 14 7" xfId="13236" xr:uid="{0FA211AA-3082-4859-84F7-D7445338D92B}"/>
    <cellStyle name="Normal 14 7 2" xfId="51519" xr:uid="{124D1EC2-202A-4AC3-B59C-031F2CDC37CC}"/>
    <cellStyle name="Normal 14 8" xfId="51520" xr:uid="{5E754CA5-8513-467C-814C-98A46A23CD8C}"/>
    <cellStyle name="Normal 15" xfId="1185" xr:uid="{DDCD7881-748A-4378-A65B-ADD47295481D}"/>
    <cellStyle name="Normal 16" xfId="2080" xr:uid="{E1683A22-1FAC-4257-85DD-1BF702DD5045}"/>
    <cellStyle name="Normal 16 2" xfId="3910" xr:uid="{B0E5A276-F237-4CFE-9B20-CD4176A8F45C}"/>
    <cellStyle name="Normal 16 2 2" xfId="9400" xr:uid="{2D83ED03-607C-4D4C-B0E5-B51E038BB239}"/>
    <cellStyle name="Normal 16 2 2 2" xfId="22210" xr:uid="{E4A5FFD6-E8F9-43A7-BA23-057AA7DB2694}"/>
    <cellStyle name="Normal 16 2 2 2 2" xfId="51521" xr:uid="{4298C39F-EDE1-4D01-AEB5-3E5656BFC931}"/>
    <cellStyle name="Normal 16 2 2 3" xfId="51522" xr:uid="{AE26CC45-FF1E-4BB0-9279-50A15AB0F885}"/>
    <cellStyle name="Normal 16 2 3" xfId="16720" xr:uid="{4B17DBD1-1AB1-4A8A-887E-F580ECB557C0}"/>
    <cellStyle name="Normal 16 2 3 2" xfId="51523" xr:uid="{1E76107D-2BFB-4076-B9C0-763A2B772F02}"/>
    <cellStyle name="Normal 16 2 4" xfId="51524" xr:uid="{44DA8D76-E1FE-4340-9CD8-82393657594A}"/>
    <cellStyle name="Normal 16 3" xfId="5740" xr:uid="{3919AAAE-FCA9-46BB-97CF-82D5477DC255}"/>
    <cellStyle name="Normal 16 3 2" xfId="11230" xr:uid="{4FC0140F-C6A1-484B-8B6A-8F3224DFE5A4}"/>
    <cellStyle name="Normal 16 3 2 2" xfId="24040" xr:uid="{AB4C6DF0-CB6E-4AFF-9EB8-513147384045}"/>
    <cellStyle name="Normal 16 3 2 2 2" xfId="51525" xr:uid="{80CC61AE-794E-448E-8C67-CC680C27E952}"/>
    <cellStyle name="Normal 16 3 2 3" xfId="51526" xr:uid="{E8DC5E62-F2DA-4EEF-8F59-3E4D87F321DC}"/>
    <cellStyle name="Normal 16 3 3" xfId="18550" xr:uid="{914511EA-3DEF-4B90-B6B5-F5A6A700709F}"/>
    <cellStyle name="Normal 16 3 3 2" xfId="51527" xr:uid="{BD52F81A-C163-4454-A392-A7CB38F9538B}"/>
    <cellStyle name="Normal 16 3 4" xfId="51528" xr:uid="{E3777E61-EFFB-4598-AE74-14966058FC54}"/>
    <cellStyle name="Normal 16 4" xfId="13060" xr:uid="{9BC3492A-5E9B-4BDD-89F0-DA8119EBCF37}"/>
    <cellStyle name="Normal 16 4 2" xfId="25870" xr:uid="{F52B47BF-B860-4B3B-8C8F-604B3A9DEF4C}"/>
    <cellStyle name="Normal 16 4 2 2" xfId="51529" xr:uid="{27A1F572-255B-4967-91E2-7A4F876ABAD4}"/>
    <cellStyle name="Normal 16 4 3" xfId="51530" xr:uid="{6BB09D9B-3DF4-448B-A891-7C8C893D5738}"/>
    <cellStyle name="Normal 16 5" xfId="7570" xr:uid="{42783442-2533-4811-95C1-FEBD2FE07B9D}"/>
    <cellStyle name="Normal 16 5 2" xfId="20380" xr:uid="{6777F548-2061-4B93-8526-F5DF3B383E94}"/>
    <cellStyle name="Normal 16 5 2 2" xfId="51531" xr:uid="{9AD19DA6-5A86-4E83-B94E-AB5367B680F3}"/>
    <cellStyle name="Normal 16 5 3" xfId="51532" xr:uid="{01C16EFD-06FA-4DAF-9447-D5C386FD2A95}"/>
    <cellStyle name="Normal 16 6" xfId="14890" xr:uid="{D64F7408-980F-4BC0-9634-8C13FCB28409}"/>
    <cellStyle name="Normal 16 6 2" xfId="51533" xr:uid="{C51B0C82-0ECE-41E4-9AB3-F4D7743AE475}"/>
    <cellStyle name="Normal 16 7" xfId="51534" xr:uid="{4A3C6EB0-B6D8-4BB4-B82E-A1E17162A530}"/>
    <cellStyle name="Normal 17" xfId="51535" xr:uid="{D7AA3E47-65F9-44CE-99F7-85F00973D7D5}"/>
    <cellStyle name="Normal 17 2" xfId="51536" xr:uid="{B3AD4B22-283F-4E75-891B-920D147FEE2F}"/>
    <cellStyle name="Normal 17 3" xfId="51537" xr:uid="{8BC8E00E-F380-44F8-98BD-84EEE0D3E134}"/>
    <cellStyle name="Normal 17 3 2" xfId="51557" xr:uid="{3E05ADFA-1F07-469E-90EC-98C0B18476DE}"/>
    <cellStyle name="Normal 18" xfId="51540" xr:uid="{EADBDAB8-7E00-4229-B376-88811C8E3FEF}"/>
    <cellStyle name="Normal 18 2" xfId="51550" xr:uid="{429CDDA9-9AD1-4D55-9BC5-061E06C6AE9C}"/>
    <cellStyle name="Normal 19" xfId="51541" xr:uid="{61AE47FF-E397-468F-9D68-7C34DCA31CDE}"/>
    <cellStyle name="Normal 19 2" xfId="51551" xr:uid="{60EDE3C0-26BE-4B35-AF05-4D6BBA810C58}"/>
    <cellStyle name="Normal 2" xfId="20" xr:uid="{00000000-0005-0000-0000-000035000000}"/>
    <cellStyle name="Normal 2 2" xfId="8" xr:uid="{00000000-0005-0000-0000-000036000000}"/>
    <cellStyle name="Normal 2 2 2" xfId="72" xr:uid="{00000000-0005-0000-0000-000037000000}"/>
    <cellStyle name="Normal 2 2 2 2" xfId="129" xr:uid="{D3C709B1-94B2-4C6F-B286-6391EB369969}"/>
    <cellStyle name="Normal 2 2 2 2 2" xfId="225" xr:uid="{8E288549-E6F5-4D72-BD01-CF66706DE36A}"/>
    <cellStyle name="Normal 2 2 2 2 2 2" xfId="314" xr:uid="{0F4CDEAB-4962-4BE1-9BEB-51AE73507F5A}"/>
    <cellStyle name="Normal 2 2 2 2 2 3" xfId="51564" xr:uid="{DA425E0B-3BC1-4965-BE8A-09E208B686E6}"/>
    <cellStyle name="Normal 2 2 2 2 3" xfId="291" xr:uid="{51B80E47-9C30-4F9F-897F-C1181A5E5C15}"/>
    <cellStyle name="Normal 2 2 2 3" xfId="221" xr:uid="{25C56850-4B4C-4EAD-84A2-3FA3F7136068}"/>
    <cellStyle name="Normal 2 2 2 3 2" xfId="310" xr:uid="{AA25E79C-7343-454E-AEF1-6FE2BD6FFFAB}"/>
    <cellStyle name="Normal 2 2 2 4" xfId="287" xr:uid="{005ACF72-81B4-43AC-98D7-A6674BC44C75}"/>
    <cellStyle name="Normal 2 2 2 5" xfId="122" xr:uid="{FE6C8A47-C009-4238-88BD-3A48E42DA992}"/>
    <cellStyle name="Normal 2 2 3" xfId="119" xr:uid="{28E2A24A-EFFE-4D37-9765-0B9F3C8A6587}"/>
    <cellStyle name="Normal 2 2 3 2" xfId="128" xr:uid="{FB0005B1-6915-468A-84D6-B83F10F63CCF}"/>
    <cellStyle name="Normal 2 2 3 2 2" xfId="224" xr:uid="{B9FA130E-53F8-419C-B439-957BFCEF38D7}"/>
    <cellStyle name="Normal 2 2 3 2 2 2" xfId="313" xr:uid="{713E41AA-4BD5-45AE-9F87-311163203E0B}"/>
    <cellStyle name="Normal 2 2 3 2 3" xfId="290" xr:uid="{D33D401A-0E85-4299-9DDE-04C761203A75}"/>
    <cellStyle name="Normal 2 2 3 3" xfId="220" xr:uid="{33BF4C17-60B5-4CFB-B96D-D0C44CE614B7}"/>
    <cellStyle name="Normal 2 2 3 3 2" xfId="309" xr:uid="{D64539E1-D66A-4520-BCD8-43104DEB6D27}"/>
    <cellStyle name="Normal 2 2 3 4" xfId="286" xr:uid="{6219EC69-8AAE-45F8-B606-2769E613628E}"/>
    <cellStyle name="Normal 2 2 4" xfId="127" xr:uid="{2C306E9F-7CAC-41D4-8C47-8FAA0209E9B7}"/>
    <cellStyle name="Normal 2 2 4 2" xfId="223" xr:uid="{4844E3AC-D7D2-4362-8E6F-D93C140EDD12}"/>
    <cellStyle name="Normal 2 2 4 2 2" xfId="312" xr:uid="{84531B36-D21C-4957-AA20-6FD1B3EE583B}"/>
    <cellStyle name="Normal 2 2 4 3" xfId="289" xr:uid="{79692E18-5BCA-411D-83ED-92638F99346D}"/>
    <cellStyle name="Normal 2 2 5" xfId="194" xr:uid="{60EEA8ED-9374-4E13-94A8-B0C40D1CC738}"/>
    <cellStyle name="Normal 2 2 6" xfId="219" xr:uid="{D22A7C65-EE18-4FDF-8A52-DC52DD100639}"/>
    <cellStyle name="Normal 2 2 6 2" xfId="308" xr:uid="{779594A0-20BD-4961-9DCC-DE8574B4D5AA}"/>
    <cellStyle name="Normal 2 2 7" xfId="285" xr:uid="{41C965B8-BDC0-4D54-8123-087B25558CDB}"/>
    <cellStyle name="Normal 2 2 8" xfId="116" xr:uid="{25681361-D6F6-49BB-AE16-F9DBD599AC9B}"/>
    <cellStyle name="Normal 2 3" xfId="71" xr:uid="{00000000-0005-0000-0000-000038000000}"/>
    <cellStyle name="Normal 2 3 2" xfId="196" xr:uid="{88089780-9567-4AE7-ACE6-88B4EAF7CD8A}"/>
    <cellStyle name="Normal 2 3 3" xfId="197" xr:uid="{C682E093-53C5-4CAE-B6F6-FD7484A3AEE0}"/>
    <cellStyle name="Normal 2 3 4" xfId="195" xr:uid="{215FAA8D-43E1-4AD8-978F-B8F637316CDD}"/>
    <cellStyle name="Normal 2 3 5" xfId="121" xr:uid="{25254B44-E889-4A6E-A33C-E7628BB053EB}"/>
    <cellStyle name="Normal 2 4" xfId="118" xr:uid="{8A49F1AE-551C-469A-80CC-BF238FE0E8EE}"/>
    <cellStyle name="Normal 2 5" xfId="198" xr:uid="{BABBA23E-844C-4DB7-BEA2-51B5FAD302A1}"/>
    <cellStyle name="Normal 2 5 2" xfId="199" xr:uid="{82CEFA80-FEAD-4FB1-8118-29DDA50832EF}"/>
    <cellStyle name="Normal 2 5 3" xfId="200" xr:uid="{7F81B860-F7ED-4891-B858-59387F23BA90}"/>
    <cellStyle name="Normal 2 6" xfId="201" xr:uid="{589939C9-B887-45AA-828D-E60FBD6F4A6F}"/>
    <cellStyle name="Normal 2 7" xfId="202" xr:uid="{B8F044FC-4463-4542-93F8-4A8D11D456DE}"/>
    <cellStyle name="Normal 2 7 2" xfId="203" xr:uid="{27081792-037C-4F2E-8AA2-133365393DEC}"/>
    <cellStyle name="Normal 2 7 3" xfId="239" xr:uid="{1F0604DA-6CF4-479A-A2B0-BAD99CD80075}"/>
    <cellStyle name="Normal 2 7 3 2" xfId="328" xr:uid="{75206C85-449C-4A3E-A379-74BAE292B961}"/>
    <cellStyle name="Normal 2 7 4" xfId="305" xr:uid="{97E8B683-40EA-44D7-9CC6-659810DB8E55}"/>
    <cellStyle name="Normal 2 8" xfId="193" xr:uid="{55C99D58-9647-47B5-8762-F67B5A2EE785}"/>
    <cellStyle name="Normal 20" xfId="51542" xr:uid="{4F81BFF7-3E0F-4A4B-98F3-3FE9404693C3}"/>
    <cellStyle name="Normal 21" xfId="51552" xr:uid="{4C7CAD6A-BCFE-48C4-A381-10E310DD2355}"/>
    <cellStyle name="Normal 21 2" xfId="51553" xr:uid="{68D31B18-3740-44A2-8358-A6A279DE4ED7}"/>
    <cellStyle name="Normal 22" xfId="51554" xr:uid="{3D663D0F-CD3E-4976-93E7-824B2623B9CB}"/>
    <cellStyle name="Normal 23" xfId="51555" xr:uid="{875FBCB6-487C-490A-B64E-B1B0ED1E61F5}"/>
    <cellStyle name="Normal 24" xfId="51556" xr:uid="{ED8BD4FF-C4F6-4D7A-A012-274B7B28E6EC}"/>
    <cellStyle name="Normal 25" xfId="51558" xr:uid="{20021E9D-3B49-408D-B6BA-53591713E7A4}"/>
    <cellStyle name="Normal 25 2" xfId="51561" xr:uid="{748DFD98-4DC1-4DB4-95DC-797D2EA0A67F}"/>
    <cellStyle name="Normal 25 2 2" xfId="51571" xr:uid="{4FBAC9D0-F867-449A-BBE8-C193CF488525}"/>
    <cellStyle name="Normal 25 3" xfId="51568" xr:uid="{E782BCE5-AEA5-48ED-9213-1C7F48BEC225}"/>
    <cellStyle name="Normal 25 3 2" xfId="51572" xr:uid="{029E338A-3F9D-47AD-AEC4-876D581EB24E}"/>
    <cellStyle name="Normal 25 4" xfId="51570" xr:uid="{64B4AFC2-9A94-4052-97E6-8FA2AC117355}"/>
    <cellStyle name="Normal 26" xfId="51569" xr:uid="{68D78CBD-1FEC-4063-99D6-0C889C775AFA}"/>
    <cellStyle name="Normal 3" xfId="6" xr:uid="{00000000-0005-0000-0000-000039000000}"/>
    <cellStyle name="Normal 3 2" xfId="1" xr:uid="{00000000-0005-0000-0000-00003A000000}"/>
    <cellStyle name="Normal 3 2 2" xfId="205" xr:uid="{379B617C-6EAA-4918-AF77-D6A04711F45D}"/>
    <cellStyle name="Normal 3 2 3" xfId="226" xr:uid="{F6BB8783-68CA-490E-8367-3D9E300C0B2C}"/>
    <cellStyle name="Normal 3 2 3 2" xfId="315" xr:uid="{ED8C5C53-4008-477D-9A1A-3614A5796D1A}"/>
    <cellStyle name="Normal 3 2 4" xfId="292" xr:uid="{D28CA701-906B-4B63-B143-29F11B7E9B58}"/>
    <cellStyle name="Normal 3 2 5" xfId="130" xr:uid="{DD9E7F85-0E35-49FD-B7CC-35BC61970ECA}"/>
    <cellStyle name="Normal 3 3" xfId="29" xr:uid="{00000000-0005-0000-0000-00003B000000}"/>
    <cellStyle name="Normal 3 3 2" xfId="240" xr:uid="{E245DAFD-295F-4896-84DC-1B3FD4E29FA6}"/>
    <cellStyle name="Normal 3 3 2 2" xfId="329" xr:uid="{FC35084F-E78B-447E-A494-7A982DF5EB76}"/>
    <cellStyle name="Normal 3 3 3" xfId="306" xr:uid="{2FA29767-838E-41C2-B799-306717F4760B}"/>
    <cellStyle name="Normal 3 4" xfId="204" xr:uid="{B867ED6C-4779-45BD-8562-7A5411D7FACE}"/>
    <cellStyle name="Normal 3 5" xfId="222" xr:uid="{33751B63-3802-43A2-B9EB-C1E0D8A62B1D}"/>
    <cellStyle name="Normal 3 5 2" xfId="311" xr:uid="{5DFCA8DD-8A1B-49B2-98CB-60082E8FEB1C}"/>
    <cellStyle name="Normal 3 6" xfId="288" xr:uid="{6BA146C0-7646-49FC-91CC-480112E7A304}"/>
    <cellStyle name="Normal 4" xfId="3" xr:uid="{00000000-0005-0000-0000-00003C000000}"/>
    <cellStyle name="Normal 4 2" xfId="126" xr:uid="{A42E10D3-A45F-4D1F-A801-9D5F7D30F274}"/>
    <cellStyle name="Normal 4 3" xfId="51562" xr:uid="{A2CDDD1F-9C58-4455-9511-63CFCACCB617}"/>
    <cellStyle name="Normal 5" xfId="206" xr:uid="{52C35082-1575-48D9-B5CF-FB0B7D1D2670}"/>
    <cellStyle name="Normal 6" xfId="207" xr:uid="{EAA40FB3-C2DF-4F07-870E-4C6D6C23C905}"/>
    <cellStyle name="Normal 7" xfId="208" xr:uid="{E25C65E3-F02F-44CA-9456-3F5A663A2C93}"/>
    <cellStyle name="Normal 7 2" xfId="209" xr:uid="{99DFC380-4D65-4A61-9A78-0F42F162F609}"/>
    <cellStyle name="Normal 7 3" xfId="51565" xr:uid="{6D7CE75D-0E48-4FB0-92A0-76801B91015D}"/>
    <cellStyle name="Normal 7 4" xfId="51566" xr:uid="{9DE70EB3-15CC-4339-BFCA-F6FAEAA80ACB}"/>
    <cellStyle name="Normal 8" xfId="74" xr:uid="{6369BEF2-B9D7-4D70-8911-86AC599E0500}"/>
    <cellStyle name="Normal 8 2" xfId="210" xr:uid="{7513DD8F-9BAE-40DF-AEA9-8611D4FE1E3A}"/>
    <cellStyle name="Normal 9" xfId="211" xr:uid="{2CE0DEE0-D954-4A4B-A03E-8F0246A91999}"/>
    <cellStyle name="Normal 9 2" xfId="212" xr:uid="{606D219C-0842-49A4-9315-59E52A3C3363}"/>
    <cellStyle name="Normal 95" xfId="2" xr:uid="{00000000-0005-0000-0000-00003D000000}"/>
    <cellStyle name="Note 2" xfId="65" xr:uid="{00000000-0005-0000-0000-00003E000000}"/>
    <cellStyle name="Note 2 2" xfId="213" xr:uid="{174A112C-E70B-4DB6-8052-75B9D5337423}"/>
    <cellStyle name="Note 2 2 2" xfId="51545" xr:uid="{A071DF17-06ED-49E0-BC2F-D511DFAB8162}"/>
    <cellStyle name="Note 2 3" xfId="51546" xr:uid="{DE8B5F0D-C55F-4BCC-9264-9ACBB66B7118}"/>
    <cellStyle name="Note 2 4" xfId="111" xr:uid="{CD1392E4-948B-4CF6-B300-1857F56B6596}"/>
    <cellStyle name="Note 3" xfId="214" xr:uid="{DB3C82A1-C70C-4DA7-8EA3-E374C27202A4}"/>
    <cellStyle name="Note 3 2" xfId="51547" xr:uid="{506A2DE2-6A74-4B9F-B9BA-5E35762301DE}"/>
    <cellStyle name="Note 4" xfId="215" xr:uid="{BCFE8E83-6BA8-4A1B-B99E-A7E5286212A7}"/>
    <cellStyle name="Note 4 2" xfId="241" xr:uid="{03EB017C-1CA7-44B5-8B31-8296B746DE9C}"/>
    <cellStyle name="Note 4 2 2" xfId="330" xr:uid="{2A8BF565-DE93-47C7-B112-9E7EABFDF0E2}"/>
    <cellStyle name="Note 4 3" xfId="307" xr:uid="{B6144161-64ED-4B0C-BE5C-82E19060757F}"/>
    <cellStyle name="Output 2" xfId="66" xr:uid="{00000000-0005-0000-0000-00003F000000}"/>
    <cellStyle name="Output 2 2" xfId="51548" xr:uid="{10923476-8BBE-4430-AE88-A57211376296}"/>
    <cellStyle name="Output 2 3" xfId="112" xr:uid="{FA0AD7BF-AF32-48A8-AC39-727161C0DB03}"/>
    <cellStyle name="Output 3" xfId="216" xr:uid="{B27B2EE7-6215-4929-97E5-49FC23EEA76A}"/>
    <cellStyle name="Percent +/-" xfId="21" xr:uid="{00000000-0005-0000-0000-000040000000}"/>
    <cellStyle name="Percent 2" xfId="5" xr:uid="{00000000-0005-0000-0000-000041000000}"/>
    <cellStyle name="Plain" xfId="22" xr:uid="{00000000-0005-0000-0000-000042000000}"/>
    <cellStyle name="Plain 2" xfId="23" xr:uid="{00000000-0005-0000-0000-000043000000}"/>
    <cellStyle name="Plain 3" xfId="24" xr:uid="{00000000-0005-0000-0000-000044000000}"/>
    <cellStyle name="Shaded" xfId="25" xr:uid="{00000000-0005-0000-0000-000045000000}"/>
    <cellStyle name="Style 1" xfId="26" xr:uid="{00000000-0005-0000-0000-000046000000}"/>
    <cellStyle name="Title 2" xfId="113" xr:uid="{7A64362F-3677-433D-9E23-6F400C3D00D1}"/>
    <cellStyle name="Title 3" xfId="131" xr:uid="{17CF9E8A-BF73-4BE9-B858-5668331A2241}"/>
    <cellStyle name="Top_Centred" xfId="27" xr:uid="{00000000-0005-0000-0000-000047000000}"/>
    <cellStyle name="Total 2" xfId="67" xr:uid="{00000000-0005-0000-0000-000048000000}"/>
    <cellStyle name="Total 2 2" xfId="51549" xr:uid="{78ACCF2F-890A-4F61-9A82-8270B0E5A65A}"/>
    <cellStyle name="Total 2 3" xfId="114" xr:uid="{0F06F7E1-84C3-49A5-B16F-3DE5C5D280B1}"/>
    <cellStyle name="Total 3" xfId="217" xr:uid="{0C49AFC4-8250-4C8F-AE75-33DC27D61BEE}"/>
    <cellStyle name="Warning Text 2" xfId="68" xr:uid="{00000000-0005-0000-0000-000049000000}"/>
    <cellStyle name="Warning Text 2 2" xfId="115" xr:uid="{64B5017C-F9CE-4FB8-9D44-07BE8E04CEFB}"/>
    <cellStyle name="Warning Text 3" xfId="218" xr:uid="{3A003487-1F3A-4A86-B06B-F8365168FCAE}"/>
  </cellStyles>
  <dxfs count="60">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rgb="FFD9D9D9"/>
        </top>
      </border>
    </dxf>
    <dxf>
      <border>
        <bottom style="thin">
          <color rgb="FFD9D9D9"/>
        </bottom>
      </border>
    </dxf>
    <dxf>
      <border diagonalUp="0" diagonalDown="0">
        <left style="thin">
          <color rgb="FFD9D9D9"/>
        </left>
        <right style="thin">
          <color rgb="FFD9D9D9"/>
        </right>
        <top style="thin">
          <color rgb="FFD9D9D9"/>
        </top>
        <bottom style="thin">
          <color rgb="FFD9D9D9"/>
        </bottom>
      </border>
    </dxf>
    <dxf>
      <font>
        <strike val="0"/>
        <outline val="0"/>
        <shadow val="0"/>
        <u val="none"/>
        <vertAlign val="baseline"/>
        <sz val="12"/>
        <color rgb="FF000000"/>
        <name val="Arial"/>
        <family val="2"/>
        <scheme val="none"/>
      </font>
      <fill>
        <patternFill patternType="none">
          <fgColor indexed="64"/>
          <bgColor auto="1"/>
        </patternFill>
      </fill>
      <alignment horizontal="left" vertical="center" textRotation="0" justifyLastLine="0" shrinkToFit="0" readingOrder="0"/>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left/>
        <right style="thin">
          <color theme="0" tint="-0.14996795556505021"/>
        </right>
        <top style="thin">
          <color theme="0" tint="-0.14996795556505021"/>
        </top>
        <bottom style="thin">
          <color theme="0" tint="-0.14996795556505021"/>
        </bottom>
        <vertical/>
        <horizontal/>
      </border>
    </dxf>
    <dxf>
      <font>
        <b val="0"/>
        <i val="0"/>
        <strike val="0"/>
        <condense val="0"/>
        <extend val="0"/>
        <outline val="0"/>
        <shadow val="0"/>
        <u val="none"/>
        <vertAlign val="baseline"/>
        <sz val="12"/>
        <color theme="1"/>
        <name val="Arial"/>
        <family val="2"/>
        <scheme val="none"/>
      </font>
      <fill>
        <patternFill patternType="none">
          <fgColor indexed="64"/>
          <bgColor auto="1"/>
        </patternFill>
      </fill>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rgb="FFD9D9D9"/>
        </top>
      </border>
    </dxf>
    <dxf>
      <border>
        <bottom style="thin">
          <color rgb="FFD9D9D9"/>
        </bottom>
      </border>
    </dxf>
    <dxf>
      <border diagonalUp="0" diagonalDown="0">
        <left style="thin">
          <color rgb="FFD9D9D9"/>
        </left>
        <right style="thin">
          <color rgb="FFD9D9D9"/>
        </right>
        <top style="thin">
          <color rgb="FFD9D9D9"/>
        </top>
        <bottom style="thin">
          <color rgb="FFD9D9D9"/>
        </bottom>
      </border>
    </dxf>
    <dxf>
      <font>
        <strike val="0"/>
        <outline val="0"/>
        <shadow val="0"/>
        <u val="none"/>
        <vertAlign val="baseline"/>
        <sz val="12"/>
        <color rgb="FF000000"/>
        <name val="Arial"/>
        <family val="2"/>
        <scheme val="none"/>
      </font>
      <fill>
        <patternFill patternType="none">
          <fgColor indexed="64"/>
          <bgColor auto="1"/>
        </patternFill>
      </fill>
      <alignment horizontal="left" vertical="center" textRotation="0" justifyLastLine="0" shrinkToFit="0" readingOrder="0"/>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border diagonalUp="0" diagonalDown="0" outline="0">
        <left style="thin">
          <color theme="0" tint="-0.24994659260841701"/>
        </left>
        <right style="thin">
          <color theme="0" tint="-0.24994659260841701"/>
        </right>
        <top style="thin">
          <color theme="0" tint="-0.24994659260841701"/>
        </top>
        <bottom style="thin">
          <color theme="0" tint="-0.24994659260841701"/>
        </bottom>
      </border>
    </dxf>
    <dxf>
      <border>
        <top style="thin">
          <color theme="0" tint="-0.24994659260841701"/>
        </top>
      </border>
    </dxf>
    <dxf>
      <border outline="0">
        <bottom style="thin">
          <color theme="0" tint="-0.24994659260841701"/>
        </bottom>
      </border>
    </dxf>
    <dxf>
      <border diagonalUp="0" diagonalDown="0">
        <left style="thin">
          <color theme="0" tint="-0.24994659260841701"/>
        </left>
        <right style="thin">
          <color theme="0" tint="-0.24994659260841701"/>
        </right>
        <top style="thin">
          <color theme="0" tint="-0.24994659260841701"/>
        </top>
        <bottom style="thin">
          <color theme="0" tint="-0.24994659260841701"/>
        </bottom>
      </border>
    </dxf>
    <dxf>
      <font>
        <b val="0"/>
        <i val="0"/>
        <strike val="0"/>
        <condense val="0"/>
        <extend val="0"/>
        <outline val="0"/>
        <shadow val="0"/>
        <u val="none"/>
        <vertAlign val="baseline"/>
        <sz val="12"/>
        <color theme="1"/>
        <name val="Arial"/>
        <family val="2"/>
        <scheme val="none"/>
      </font>
      <alignment horizontal="left" vertical="center" textRotation="0" wrapText="1" indent="0" justifyLastLine="0" shrinkToFit="0" readingOrder="0"/>
    </dxf>
    <dxf>
      <font>
        <b/>
        <i val="0"/>
        <strike val="0"/>
        <condense val="0"/>
        <extend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24994659260841701"/>
        </left>
        <right style="thin">
          <color theme="0" tint="-0.24994659260841701"/>
        </right>
        <top/>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alignment horizontal="left" vertical="center" textRotation="0" wrapText="0" indent="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theme="0" tint="-0.14996795556505021"/>
        </top>
      </border>
    </dxf>
    <dxf>
      <border>
        <bottom style="thin">
          <color theme="0" tint="-0.14996795556505021"/>
        </bottom>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color theme="1"/>
        <name val="Arial"/>
        <family val="2"/>
        <scheme val="none"/>
      </font>
      <alignment horizontal="left" vertical="center" textRotation="0" justifyLastLine="0" shrinkToFit="0" readingOrder="0"/>
    </dxf>
    <dxf>
      <font>
        <strike val="0"/>
        <outline val="0"/>
        <shadow val="0"/>
        <u val="none"/>
        <vertAlign val="baseline"/>
        <sz val="12"/>
        <color theme="0"/>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style="thin">
          <color theme="0" tint="-0.14996795556505021"/>
        </left>
        <right/>
        <top style="thin">
          <color theme="0" tint="-0.14996795556505021"/>
        </top>
        <bottom style="thin">
          <color theme="0" tint="-0.14996795556505021"/>
        </bottom>
      </border>
    </dxf>
    <dxf>
      <font>
        <b val="0"/>
        <i val="0"/>
        <strike val="0"/>
        <condense val="0"/>
        <extend val="0"/>
        <outline val="0"/>
        <shadow val="0"/>
        <u val="none"/>
        <vertAlign val="baseline"/>
        <sz val="12"/>
        <color theme="1"/>
        <name val="Arial"/>
        <family val="2"/>
        <scheme val="none"/>
      </font>
      <alignment horizontal="left" vertical="center" textRotation="0" justifyLastLine="0" shrinkToFit="0" readingOrder="0"/>
      <border diagonalUp="0" diagonalDown="0" outline="0">
        <left/>
        <right style="thin">
          <color theme="0" tint="-0.14996795556505021"/>
        </right>
        <top style="thin">
          <color theme="0" tint="-0.14996795556505021"/>
        </top>
        <bottom style="thin">
          <color theme="0" tint="-0.14996795556505021"/>
        </bottom>
      </border>
    </dxf>
    <dxf>
      <border>
        <top style="thin">
          <color theme="0" tint="-0.14996795556505021"/>
        </top>
      </border>
    </dxf>
    <dxf>
      <border>
        <bottom style="thin">
          <color theme="0" tint="-0.14996795556505021"/>
        </bottom>
      </border>
    </dxf>
    <dxf>
      <border diagonalUp="0" diagonalDown="0">
        <left style="thin">
          <color theme="0" tint="-0.14996795556505021"/>
        </left>
        <right style="thin">
          <color theme="0" tint="-0.14996795556505021"/>
        </right>
        <top style="thin">
          <color theme="0" tint="-0.14996795556505021"/>
        </top>
        <bottom style="thin">
          <color theme="0" tint="-0.14996795556505021"/>
        </bottom>
      </border>
    </dxf>
    <dxf>
      <font>
        <strike val="0"/>
        <outline val="0"/>
        <shadow val="0"/>
        <u val="none"/>
        <vertAlign val="baseline"/>
        <sz val="12"/>
        <color theme="1"/>
        <name val="Arial"/>
        <family val="2"/>
        <scheme val="none"/>
      </font>
      <alignment horizontal="left" vertical="center" textRotation="0" justifyLastLine="0" shrinkToFit="0" readingOrder="0"/>
    </dxf>
    <dxf>
      <font>
        <strike val="0"/>
        <outline val="0"/>
        <shadow val="0"/>
        <u val="none"/>
        <vertAlign val="baseline"/>
        <sz val="12"/>
        <color theme="1"/>
        <name val="Arial"/>
        <family val="2"/>
        <scheme val="none"/>
      </font>
      <fill>
        <patternFill patternType="solid">
          <fgColor indexed="64"/>
          <bgColor theme="3"/>
        </patternFill>
      </fill>
      <alignment horizontal="left" vertical="center" textRotation="0" wrapText="1" indent="0" justifyLastLine="0" shrinkToFit="0" readingOrder="0"/>
      <border diagonalUp="0" diagonalDown="0" outline="0">
        <left style="thin">
          <color theme="0" tint="-0.14996795556505021"/>
        </left>
        <right style="thin">
          <color theme="0" tint="-0.14996795556505021"/>
        </right>
        <top/>
        <bottom/>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
      <fill>
        <patternFill>
          <bgColor theme="4" tint="0.79998168889431442"/>
        </patternFill>
      </fill>
    </dxf>
    <dxf>
      <font>
        <b/>
        <i val="0"/>
        <color theme="0"/>
      </font>
      <fill>
        <patternFill>
          <bgColor rgb="FF00B0F0"/>
        </patternFill>
      </fill>
      <border>
        <left style="thin">
          <color auto="1"/>
        </left>
        <right style="thin">
          <color auto="1"/>
        </right>
        <top style="thin">
          <color auto="1"/>
        </top>
        <bottom style="thin">
          <color auto="1"/>
        </bottom>
        <vertical style="thin">
          <color auto="1"/>
        </vertical>
      </border>
    </dxf>
    <dxf>
      <fill>
        <patternFill patternType="none">
          <bgColor auto="1"/>
        </patternFill>
      </fill>
      <border>
        <left style="thin">
          <color auto="1"/>
        </left>
        <right style="thin">
          <color auto="1"/>
        </right>
        <top style="thin">
          <color auto="1"/>
        </top>
        <bottom style="thin">
          <color auto="1"/>
        </bottom>
        <vertical style="thin">
          <color auto="1"/>
        </vertical>
        <horizontal style="thin">
          <color theme="4" tint="0.39994506668294322"/>
        </horizontal>
      </border>
    </dxf>
  </dxfs>
  <tableStyles count="8" defaultTableStyle="TableStyleMedium2" defaultPivotStyle="PivotStyleLight16">
    <tableStyle name="Invisible" pivot="0" table="0" count="0" xr9:uid="{0D4E5D43-CEB7-4C67-9530-A7BC2B13E919}"/>
    <tableStyle name="Tech doc" pivot="0" count="3" xr9:uid="{00000000-0011-0000-FFFF-FFFF00000000}">
      <tableStyleElement type="wholeTable" dxfId="59"/>
      <tableStyleElement type="headerRow" dxfId="58"/>
      <tableStyleElement type="firstRowStripe" dxfId="57"/>
    </tableStyle>
    <tableStyle name="Tech doc 2" pivot="0" count="3" xr9:uid="{00000000-0011-0000-FFFF-FFFF00000000}">
      <tableStyleElement type="wholeTable" dxfId="56"/>
      <tableStyleElement type="headerRow" dxfId="55"/>
      <tableStyleElement type="firstRowStripe" dxfId="54"/>
    </tableStyle>
    <tableStyle name="Tech doc 3" pivot="0" count="3" xr9:uid="{00000000-0011-0000-FFFF-FFFF00000000}">
      <tableStyleElement type="wholeTable" dxfId="53"/>
      <tableStyleElement type="headerRow" dxfId="52"/>
      <tableStyleElement type="firstRowStripe" dxfId="51"/>
    </tableStyle>
    <tableStyle name="Tech doc 4" pivot="0" count="3" xr9:uid="{6B2EDB07-D735-4806-9940-43CE07A97B55}">
      <tableStyleElement type="wholeTable" dxfId="50"/>
      <tableStyleElement type="headerRow" dxfId="49"/>
      <tableStyleElement type="firstRowStripe" dxfId="48"/>
    </tableStyle>
    <tableStyle name="Tech doc 5" pivot="0" count="3" xr9:uid="{75513AB4-2258-49DF-959A-7D461532DAF6}">
      <tableStyleElement type="wholeTable" dxfId="47"/>
      <tableStyleElement type="headerRow" dxfId="46"/>
      <tableStyleElement type="firstRowStripe" dxfId="45"/>
    </tableStyle>
    <tableStyle name="Tech doc 6" pivot="0" count="3" xr9:uid="{7D69FAE5-6BAD-4B54-86E4-F91FCD630B17}">
      <tableStyleElement type="wholeTable" dxfId="44"/>
      <tableStyleElement type="headerRow" dxfId="43"/>
      <tableStyleElement type="firstRowStripe" dxfId="42"/>
    </tableStyle>
    <tableStyle name="Tech doc 7" pivot="0" count="3" xr9:uid="{D4D55B2E-4923-45C6-ADCD-A4200C887D64}">
      <tableStyleElement type="wholeTable" dxfId="41"/>
      <tableStyleElement type="headerRow" dxfId="40"/>
      <tableStyleElement type="firstRowStripe" dxfId="39"/>
    </tableStyle>
  </tableStyles>
  <colors>
    <mruColors>
      <color rgb="FFFFFFCC"/>
      <color rgb="FF33CC33"/>
      <color rgb="FF0000FF"/>
      <color rgb="FFCCFFCC"/>
      <color rgb="FF66FF33"/>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7.xml"/><Relationship Id="rId21" Type="http://schemas.openxmlformats.org/officeDocument/2006/relationships/worksheet" Target="worksheets/sheet21.xml"/><Relationship Id="rId34" Type="http://schemas.openxmlformats.org/officeDocument/2006/relationships/customXml" Target="../customXml/item2.xml"/><Relationship Id="rId42" Type="http://schemas.openxmlformats.org/officeDocument/2006/relationships/customXml" Target="../customXml/item10.xml"/><Relationship Id="rId47" Type="http://schemas.openxmlformats.org/officeDocument/2006/relationships/customXml" Target="../customXml/item15.xml"/><Relationship Id="rId50" Type="http://schemas.openxmlformats.org/officeDocument/2006/relationships/customXml" Target="../customXml/item18.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connections" Target="connections.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calcChain" Target="calcChain.xml"/><Relationship Id="rId37" Type="http://schemas.openxmlformats.org/officeDocument/2006/relationships/customXml" Target="../customXml/item5.xml"/><Relationship Id="rId40" Type="http://schemas.openxmlformats.org/officeDocument/2006/relationships/customXml" Target="../customXml/item8.xml"/><Relationship Id="rId45" Type="http://schemas.openxmlformats.org/officeDocument/2006/relationships/customXml" Target="../customXml/item1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theme" Target="theme/theme1.xml"/><Relationship Id="rId36" Type="http://schemas.openxmlformats.org/officeDocument/2006/relationships/customXml" Target="../customXml/item4.xml"/><Relationship Id="rId49" Type="http://schemas.openxmlformats.org/officeDocument/2006/relationships/customXml" Target="../customXml/item17.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sharedStrings" Target="sharedStrings.xml"/><Relationship Id="rId44" Type="http://schemas.openxmlformats.org/officeDocument/2006/relationships/customXml" Target="../customXml/item12.xml"/><Relationship Id="rId52" Type="http://schemas.openxmlformats.org/officeDocument/2006/relationships/customXml" Target="../customXml/item2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styles" Target="styles.xml"/><Relationship Id="rId35" Type="http://schemas.openxmlformats.org/officeDocument/2006/relationships/customXml" Target="../customXml/item3.xml"/><Relationship Id="rId43" Type="http://schemas.openxmlformats.org/officeDocument/2006/relationships/customXml" Target="../customXml/item11.xml"/><Relationship Id="rId48" Type="http://schemas.openxmlformats.org/officeDocument/2006/relationships/customXml" Target="../customXml/item16.xml"/><Relationship Id="rId8" Type="http://schemas.openxmlformats.org/officeDocument/2006/relationships/worksheet" Target="worksheets/sheet8.xml"/><Relationship Id="rId51" Type="http://schemas.openxmlformats.org/officeDocument/2006/relationships/customXml" Target="../customXml/item19.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customXml" Target="../customXml/item1.xml"/><Relationship Id="rId38" Type="http://schemas.openxmlformats.org/officeDocument/2006/relationships/customXml" Target="../customXml/item6.xml"/><Relationship Id="rId46" Type="http://schemas.openxmlformats.org/officeDocument/2006/relationships/customXml" Target="../customXml/item14.xml"/><Relationship Id="rId20" Type="http://schemas.openxmlformats.org/officeDocument/2006/relationships/worksheet" Target="worksheets/sheet20.xml"/><Relationship Id="rId41" Type="http://schemas.openxmlformats.org/officeDocument/2006/relationships/customXml" Target="../customXml/item9.xml"/><Relationship Id="rId1" Type="http://schemas.openxmlformats.org/officeDocument/2006/relationships/worksheet" Target="worksheets/sheet1.xml"/><Relationship Id="rId6" Type="http://schemas.openxmlformats.org/officeDocument/2006/relationships/worksheet" Target="worksheets/sheet6.xml"/></Relationships>
</file>

<file path=xl/drawings/_rels/drawing1.xml.rels><?xml version="1.0" encoding="UTF-8" standalone="yes"?>
<Relationships xmlns="http://schemas.openxmlformats.org/package/2006/relationships"><Relationship Id="rId1" Type="http://schemas.openxmlformats.org/officeDocument/2006/relationships/hyperlink" Target="https://www.google.co.uk/imgres?imgurl=https%3A%2F%2Fimg.evbuc.com%2Fhttps%253A%252F%252Fcdn.evbuc.com%252Fimages%252F68518875%252F267360009493%252F1%252Foriginal.20190813-191329%3Fw%3D1000%26auto%3Dcompress%26rect%3D0%252C26%252C548%252C274%26s%3Df6b86461a8e95777c858204617e8ec5f&amp;imgrefurl=https%3A%2F%2Fwww.eventbrite.co.uk%2Fe%2Fprof-steve-powis-national-medical-director-nhs-england-nhs-improvement-nhs-long-term-plan-next-steps-tickets-69081084383&amp;docid=cao6zQrMrzjvkM&amp;tbnid=Fh8QuUhgwbOOdM%3A&amp;vet=10ahUKEwixkMGV0NXlAhWUSsAKHWrwDHkQMwhSKAIwAg..i&amp;w=1000&amp;h=500&amp;hl=en&amp;bih=912&amp;biw=1920&amp;q=nhs%20england%20improvement&amp;ved=0ahUKEwixkMGV0NXlAhWUSsAKHWrwDHkQMwhSKAIwAg&amp;iact=mrc&amp;uact=8" TargetMode="External"/></Relationships>
</file>

<file path=xl/drawings/_rels/drawing2.xml.rels><?xml version="1.0" encoding="UTF-8" standalone="yes"?>
<Relationships xmlns="http://schemas.openxmlformats.org/package/2006/relationships"><Relationship Id="rId13" Type="http://schemas.openxmlformats.org/officeDocument/2006/relationships/customXml" Target="../ink/ink12.xml"/><Relationship Id="rId18" Type="http://schemas.openxmlformats.org/officeDocument/2006/relationships/customXml" Target="../ink/ink16.xml"/><Relationship Id="rId26" Type="http://schemas.openxmlformats.org/officeDocument/2006/relationships/customXml" Target="../ink/ink23.xml"/><Relationship Id="rId39" Type="http://schemas.openxmlformats.org/officeDocument/2006/relationships/customXml" Target="../ink/ink36.xml"/><Relationship Id="rId21" Type="http://schemas.openxmlformats.org/officeDocument/2006/relationships/customXml" Target="../ink/ink19.xml"/><Relationship Id="rId34" Type="http://schemas.openxmlformats.org/officeDocument/2006/relationships/customXml" Target="../ink/ink31.xml"/><Relationship Id="rId42" Type="http://schemas.openxmlformats.org/officeDocument/2006/relationships/customXml" Target="../ink/ink39.xml"/><Relationship Id="rId7" Type="http://schemas.openxmlformats.org/officeDocument/2006/relationships/customXml" Target="../ink/ink6.xml"/><Relationship Id="rId2" Type="http://schemas.openxmlformats.org/officeDocument/2006/relationships/image" Target="../media/image22.png"/><Relationship Id="rId16" Type="http://schemas.openxmlformats.org/officeDocument/2006/relationships/customXml" Target="../ink/ink14.xml"/><Relationship Id="rId29" Type="http://schemas.openxmlformats.org/officeDocument/2006/relationships/customXml" Target="../ink/ink26.xml"/><Relationship Id="rId1" Type="http://schemas.openxmlformats.org/officeDocument/2006/relationships/customXml" Target="../ink/ink1.xml"/><Relationship Id="rId6" Type="http://schemas.openxmlformats.org/officeDocument/2006/relationships/customXml" Target="../ink/ink5.xml"/><Relationship Id="rId11" Type="http://schemas.openxmlformats.org/officeDocument/2006/relationships/customXml" Target="../ink/ink10.xml"/><Relationship Id="rId24" Type="http://schemas.openxmlformats.org/officeDocument/2006/relationships/customXml" Target="../ink/ink21.xml"/><Relationship Id="rId32" Type="http://schemas.openxmlformats.org/officeDocument/2006/relationships/customXml" Target="../ink/ink29.xml"/><Relationship Id="rId37" Type="http://schemas.openxmlformats.org/officeDocument/2006/relationships/customXml" Target="../ink/ink34.xml"/><Relationship Id="rId40" Type="http://schemas.openxmlformats.org/officeDocument/2006/relationships/customXml" Target="../ink/ink37.xml"/><Relationship Id="rId45" Type="http://schemas.openxmlformats.org/officeDocument/2006/relationships/customXml" Target="../ink/ink42.xml"/><Relationship Id="rId5" Type="http://schemas.openxmlformats.org/officeDocument/2006/relationships/customXml" Target="../ink/ink4.xml"/><Relationship Id="rId15" Type="http://schemas.openxmlformats.org/officeDocument/2006/relationships/image" Target="../media/image200.png"/><Relationship Id="rId23" Type="http://schemas.openxmlformats.org/officeDocument/2006/relationships/image" Target="../media/image210.png"/><Relationship Id="rId28" Type="http://schemas.openxmlformats.org/officeDocument/2006/relationships/customXml" Target="../ink/ink25.xml"/><Relationship Id="rId36" Type="http://schemas.openxmlformats.org/officeDocument/2006/relationships/customXml" Target="../ink/ink33.xml"/><Relationship Id="rId10" Type="http://schemas.openxmlformats.org/officeDocument/2006/relationships/customXml" Target="../ink/ink9.xml"/><Relationship Id="rId19" Type="http://schemas.openxmlformats.org/officeDocument/2006/relationships/customXml" Target="../ink/ink17.xml"/><Relationship Id="rId31" Type="http://schemas.openxmlformats.org/officeDocument/2006/relationships/customXml" Target="../ink/ink28.xml"/><Relationship Id="rId44" Type="http://schemas.openxmlformats.org/officeDocument/2006/relationships/customXml" Target="../ink/ink41.xml"/><Relationship Id="rId4" Type="http://schemas.openxmlformats.org/officeDocument/2006/relationships/customXml" Target="../ink/ink3.xml"/><Relationship Id="rId9" Type="http://schemas.openxmlformats.org/officeDocument/2006/relationships/customXml" Target="../ink/ink8.xml"/><Relationship Id="rId14" Type="http://schemas.openxmlformats.org/officeDocument/2006/relationships/customXml" Target="../ink/ink13.xml"/><Relationship Id="rId22" Type="http://schemas.openxmlformats.org/officeDocument/2006/relationships/customXml" Target="../ink/ink20.xml"/><Relationship Id="rId27" Type="http://schemas.openxmlformats.org/officeDocument/2006/relationships/customXml" Target="../ink/ink24.xml"/><Relationship Id="rId30" Type="http://schemas.openxmlformats.org/officeDocument/2006/relationships/customXml" Target="../ink/ink27.xml"/><Relationship Id="rId35" Type="http://schemas.openxmlformats.org/officeDocument/2006/relationships/customXml" Target="../ink/ink32.xml"/><Relationship Id="rId43" Type="http://schemas.openxmlformats.org/officeDocument/2006/relationships/customXml" Target="../ink/ink40.xml"/><Relationship Id="rId8" Type="http://schemas.openxmlformats.org/officeDocument/2006/relationships/customXml" Target="../ink/ink7.xml"/><Relationship Id="rId3" Type="http://schemas.openxmlformats.org/officeDocument/2006/relationships/customXml" Target="../ink/ink2.xml"/><Relationship Id="rId12" Type="http://schemas.openxmlformats.org/officeDocument/2006/relationships/customXml" Target="../ink/ink11.xml"/><Relationship Id="rId17" Type="http://schemas.openxmlformats.org/officeDocument/2006/relationships/customXml" Target="../ink/ink15.xml"/><Relationship Id="rId25" Type="http://schemas.openxmlformats.org/officeDocument/2006/relationships/customXml" Target="../ink/ink22.xml"/><Relationship Id="rId33" Type="http://schemas.openxmlformats.org/officeDocument/2006/relationships/customXml" Target="../ink/ink30.xml"/><Relationship Id="rId38" Type="http://schemas.openxmlformats.org/officeDocument/2006/relationships/customXml" Target="../ink/ink35.xml"/><Relationship Id="rId20" Type="http://schemas.openxmlformats.org/officeDocument/2006/relationships/customXml" Target="../ink/ink18.xml"/><Relationship Id="rId41" Type="http://schemas.openxmlformats.org/officeDocument/2006/relationships/customXml" Target="../ink/ink38.xml"/></Relationships>
</file>

<file path=xl/drawings/_rels/drawing3.xml.rels><?xml version="1.0" encoding="UTF-8" standalone="yes"?>
<Relationships xmlns="http://schemas.openxmlformats.org/package/2006/relationships"><Relationship Id="rId13" Type="http://schemas.openxmlformats.org/officeDocument/2006/relationships/customXml" Target="../ink/ink54.xml"/><Relationship Id="rId18" Type="http://schemas.openxmlformats.org/officeDocument/2006/relationships/customXml" Target="../ink/ink58.xml"/><Relationship Id="rId26" Type="http://schemas.openxmlformats.org/officeDocument/2006/relationships/customXml" Target="../ink/ink65.xml"/><Relationship Id="rId39" Type="http://schemas.openxmlformats.org/officeDocument/2006/relationships/customXml" Target="../ink/ink78.xml"/><Relationship Id="rId21" Type="http://schemas.openxmlformats.org/officeDocument/2006/relationships/customXml" Target="../ink/ink61.xml"/><Relationship Id="rId34" Type="http://schemas.openxmlformats.org/officeDocument/2006/relationships/customXml" Target="../ink/ink73.xml"/><Relationship Id="rId42" Type="http://schemas.openxmlformats.org/officeDocument/2006/relationships/customXml" Target="../ink/ink81.xml"/><Relationship Id="rId7" Type="http://schemas.openxmlformats.org/officeDocument/2006/relationships/customXml" Target="../ink/ink48.xml"/><Relationship Id="rId2" Type="http://schemas.openxmlformats.org/officeDocument/2006/relationships/image" Target="../media/image22.png"/><Relationship Id="rId16" Type="http://schemas.openxmlformats.org/officeDocument/2006/relationships/customXml" Target="../ink/ink56.xml"/><Relationship Id="rId29" Type="http://schemas.openxmlformats.org/officeDocument/2006/relationships/customXml" Target="../ink/ink68.xml"/><Relationship Id="rId1" Type="http://schemas.openxmlformats.org/officeDocument/2006/relationships/customXml" Target="../ink/ink43.xml"/><Relationship Id="rId6" Type="http://schemas.openxmlformats.org/officeDocument/2006/relationships/customXml" Target="../ink/ink47.xml"/><Relationship Id="rId11" Type="http://schemas.openxmlformats.org/officeDocument/2006/relationships/customXml" Target="../ink/ink52.xml"/><Relationship Id="rId24" Type="http://schemas.openxmlformats.org/officeDocument/2006/relationships/customXml" Target="../ink/ink63.xml"/><Relationship Id="rId32" Type="http://schemas.openxmlformats.org/officeDocument/2006/relationships/customXml" Target="../ink/ink71.xml"/><Relationship Id="rId37" Type="http://schemas.openxmlformats.org/officeDocument/2006/relationships/customXml" Target="../ink/ink76.xml"/><Relationship Id="rId40" Type="http://schemas.openxmlformats.org/officeDocument/2006/relationships/customXml" Target="../ink/ink79.xml"/><Relationship Id="rId45" Type="http://schemas.openxmlformats.org/officeDocument/2006/relationships/customXml" Target="../ink/ink84.xml"/><Relationship Id="rId5" Type="http://schemas.openxmlformats.org/officeDocument/2006/relationships/customXml" Target="../ink/ink46.xml"/><Relationship Id="rId15" Type="http://schemas.openxmlformats.org/officeDocument/2006/relationships/image" Target="../media/image200.png"/><Relationship Id="rId23" Type="http://schemas.openxmlformats.org/officeDocument/2006/relationships/image" Target="../media/image210.png"/><Relationship Id="rId28" Type="http://schemas.openxmlformats.org/officeDocument/2006/relationships/customXml" Target="../ink/ink67.xml"/><Relationship Id="rId36" Type="http://schemas.openxmlformats.org/officeDocument/2006/relationships/customXml" Target="../ink/ink75.xml"/><Relationship Id="rId10" Type="http://schemas.openxmlformats.org/officeDocument/2006/relationships/customXml" Target="../ink/ink51.xml"/><Relationship Id="rId19" Type="http://schemas.openxmlformats.org/officeDocument/2006/relationships/customXml" Target="../ink/ink59.xml"/><Relationship Id="rId31" Type="http://schemas.openxmlformats.org/officeDocument/2006/relationships/customXml" Target="../ink/ink70.xml"/><Relationship Id="rId44" Type="http://schemas.openxmlformats.org/officeDocument/2006/relationships/customXml" Target="../ink/ink83.xml"/><Relationship Id="rId4" Type="http://schemas.openxmlformats.org/officeDocument/2006/relationships/customXml" Target="../ink/ink45.xml"/><Relationship Id="rId9" Type="http://schemas.openxmlformats.org/officeDocument/2006/relationships/customXml" Target="../ink/ink50.xml"/><Relationship Id="rId14" Type="http://schemas.openxmlformats.org/officeDocument/2006/relationships/customXml" Target="../ink/ink55.xml"/><Relationship Id="rId22" Type="http://schemas.openxmlformats.org/officeDocument/2006/relationships/customXml" Target="../ink/ink62.xml"/><Relationship Id="rId27" Type="http://schemas.openxmlformats.org/officeDocument/2006/relationships/customXml" Target="../ink/ink66.xml"/><Relationship Id="rId30" Type="http://schemas.openxmlformats.org/officeDocument/2006/relationships/customXml" Target="../ink/ink69.xml"/><Relationship Id="rId35" Type="http://schemas.openxmlformats.org/officeDocument/2006/relationships/customXml" Target="../ink/ink74.xml"/><Relationship Id="rId43" Type="http://schemas.openxmlformats.org/officeDocument/2006/relationships/customXml" Target="../ink/ink82.xml"/><Relationship Id="rId8" Type="http://schemas.openxmlformats.org/officeDocument/2006/relationships/customXml" Target="../ink/ink49.xml"/><Relationship Id="rId3" Type="http://schemas.openxmlformats.org/officeDocument/2006/relationships/customXml" Target="../ink/ink44.xml"/><Relationship Id="rId12" Type="http://schemas.openxmlformats.org/officeDocument/2006/relationships/customXml" Target="../ink/ink53.xml"/><Relationship Id="rId17" Type="http://schemas.openxmlformats.org/officeDocument/2006/relationships/customXml" Target="../ink/ink57.xml"/><Relationship Id="rId25" Type="http://schemas.openxmlformats.org/officeDocument/2006/relationships/customXml" Target="../ink/ink64.xml"/><Relationship Id="rId33" Type="http://schemas.openxmlformats.org/officeDocument/2006/relationships/customXml" Target="../ink/ink72.xml"/><Relationship Id="rId38" Type="http://schemas.openxmlformats.org/officeDocument/2006/relationships/customXml" Target="../ink/ink77.xml"/><Relationship Id="rId20" Type="http://schemas.openxmlformats.org/officeDocument/2006/relationships/customXml" Target="../ink/ink60.xml"/><Relationship Id="rId41" Type="http://schemas.openxmlformats.org/officeDocument/2006/relationships/customXml" Target="../ink/ink80.xml"/></Relationships>
</file>

<file path=xl/drawings/_rels/drawing4.xml.rels><?xml version="1.0" encoding="UTF-8" standalone="yes"?>
<Relationships xmlns="http://schemas.openxmlformats.org/package/2006/relationships"><Relationship Id="rId3" Type="http://schemas.openxmlformats.org/officeDocument/2006/relationships/customXml" Target="../ink/ink86.xml"/><Relationship Id="rId2" Type="http://schemas.openxmlformats.org/officeDocument/2006/relationships/image" Target="../media/image210.png"/><Relationship Id="rId1" Type="http://schemas.openxmlformats.org/officeDocument/2006/relationships/customXml" Target="../ink/ink85.xml"/><Relationship Id="rId6" Type="http://schemas.openxmlformats.org/officeDocument/2006/relationships/customXml" Target="../ink/ink88.xml"/><Relationship Id="rId5" Type="http://schemas.openxmlformats.org/officeDocument/2006/relationships/customXml" Target="../ink/ink87.xml"/><Relationship Id="rId4" Type="http://schemas.openxmlformats.org/officeDocument/2006/relationships/image" Target="../media/image210.png"/></Relationships>
</file>

<file path=xl/drawings/_rels/drawing5.xml.rels><?xml version="1.0" encoding="UTF-8" standalone="yes"?>
<Relationships xmlns="http://schemas.openxmlformats.org/package/2006/relationships"><Relationship Id="rId8" Type="http://schemas.openxmlformats.org/officeDocument/2006/relationships/customXml" Target="../ink/ink95.xml"/><Relationship Id="rId13" Type="http://schemas.openxmlformats.org/officeDocument/2006/relationships/customXml" Target="../ink/ink100.xml"/><Relationship Id="rId18" Type="http://schemas.openxmlformats.org/officeDocument/2006/relationships/customXml" Target="../ink/ink105.xml"/><Relationship Id="rId3" Type="http://schemas.openxmlformats.org/officeDocument/2006/relationships/customXml" Target="../ink/ink90.xml"/><Relationship Id="rId7" Type="http://schemas.openxmlformats.org/officeDocument/2006/relationships/customXml" Target="../ink/ink94.xml"/><Relationship Id="rId12" Type="http://schemas.openxmlformats.org/officeDocument/2006/relationships/customXml" Target="../ink/ink99.xml"/><Relationship Id="rId17" Type="http://schemas.openxmlformats.org/officeDocument/2006/relationships/customXml" Target="../ink/ink104.xml"/><Relationship Id="rId2" Type="http://schemas.openxmlformats.org/officeDocument/2006/relationships/image" Target="../media/image210.png"/><Relationship Id="rId16" Type="http://schemas.openxmlformats.org/officeDocument/2006/relationships/customXml" Target="../ink/ink103.xml"/><Relationship Id="rId1" Type="http://schemas.openxmlformats.org/officeDocument/2006/relationships/customXml" Target="../ink/ink89.xml"/><Relationship Id="rId6" Type="http://schemas.openxmlformats.org/officeDocument/2006/relationships/customXml" Target="../ink/ink93.xml"/><Relationship Id="rId11" Type="http://schemas.openxmlformats.org/officeDocument/2006/relationships/customXml" Target="../ink/ink98.xml"/><Relationship Id="rId5" Type="http://schemas.openxmlformats.org/officeDocument/2006/relationships/customXml" Target="../ink/ink92.xml"/><Relationship Id="rId15" Type="http://schemas.openxmlformats.org/officeDocument/2006/relationships/customXml" Target="../ink/ink102.xml"/><Relationship Id="rId10" Type="http://schemas.openxmlformats.org/officeDocument/2006/relationships/customXml" Target="../ink/ink97.xml"/><Relationship Id="rId4" Type="http://schemas.openxmlformats.org/officeDocument/2006/relationships/customXml" Target="../ink/ink91.xml"/><Relationship Id="rId9" Type="http://schemas.openxmlformats.org/officeDocument/2006/relationships/customXml" Target="../ink/ink96.xml"/><Relationship Id="rId14" Type="http://schemas.openxmlformats.org/officeDocument/2006/relationships/customXml" Target="../ink/ink101.xml"/></Relationships>
</file>

<file path=xl/drawings/_rels/drawing6.xml.rels><?xml version="1.0" encoding="UTF-8" standalone="yes"?>
<Relationships xmlns="http://schemas.openxmlformats.org/package/2006/relationships"><Relationship Id="rId2" Type="http://schemas.openxmlformats.org/officeDocument/2006/relationships/image" Target="../media/image210.png"/><Relationship Id="rId1" Type="http://schemas.openxmlformats.org/officeDocument/2006/relationships/customXml" Target="../ink/ink106.xml"/></Relationships>
</file>

<file path=xl/drawings/drawing1.xml><?xml version="1.0" encoding="utf-8"?>
<xdr:wsDr xmlns:xdr="http://schemas.openxmlformats.org/drawingml/2006/spreadsheetDrawing" xmlns:a="http://schemas.openxmlformats.org/drawingml/2006/main">
  <xdr:twoCellAnchor editAs="oneCell">
    <xdr:from>
      <xdr:col>12</xdr:col>
      <xdr:colOff>0</xdr:colOff>
      <xdr:row>24</xdr:row>
      <xdr:rowOff>0</xdr:rowOff>
    </xdr:from>
    <xdr:to>
      <xdr:col>12</xdr:col>
      <xdr:colOff>304800</xdr:colOff>
      <xdr:row>25</xdr:row>
      <xdr:rowOff>20958</xdr:rowOff>
    </xdr:to>
    <xdr:sp macro="" textlink="">
      <xdr:nvSpPr>
        <xdr:cNvPr id="1025" name="Fh8QuUhgwbOOdM:" descr="Image result for nhs england improvement">
          <a:hlinkClick xmlns:r="http://schemas.openxmlformats.org/officeDocument/2006/relationships" r:id="rId1"/>
          <a:extLst>
            <a:ext uri="{FF2B5EF4-FFF2-40B4-BE49-F238E27FC236}">
              <a16:creationId xmlns:a16="http://schemas.microsoft.com/office/drawing/2014/main" id="{3C54C192-72B1-4B74-BDBD-589507720418}"/>
            </a:ext>
          </a:extLst>
        </xdr:cNvPr>
        <xdr:cNvSpPr>
          <a:spLocks noChangeAspect="1" noChangeArrowheads="1"/>
        </xdr:cNvSpPr>
      </xdr:nvSpPr>
      <xdr:spPr bwMode="auto">
        <a:xfrm>
          <a:off x="14620875" y="7086600"/>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twoCellAnchor editAs="oneCell">
    <xdr:from>
      <xdr:col>11</xdr:col>
      <xdr:colOff>0</xdr:colOff>
      <xdr:row>9</xdr:row>
      <xdr:rowOff>0</xdr:rowOff>
    </xdr:from>
    <xdr:to>
      <xdr:col>11</xdr:col>
      <xdr:colOff>304800</xdr:colOff>
      <xdr:row>10</xdr:row>
      <xdr:rowOff>19050</xdr:rowOff>
    </xdr:to>
    <xdr:sp macro="" textlink="">
      <xdr:nvSpPr>
        <xdr:cNvPr id="1027" name="AutoShape 3">
          <a:extLst>
            <a:ext uri="{FF2B5EF4-FFF2-40B4-BE49-F238E27FC236}">
              <a16:creationId xmlns:a16="http://schemas.microsoft.com/office/drawing/2014/main" id="{26F67B9B-6ED7-9BBA-3F60-E84EBCFA4DB1}"/>
            </a:ext>
          </a:extLst>
        </xdr:cNvPr>
        <xdr:cNvSpPr>
          <a:spLocks noChangeAspect="1" noChangeArrowheads="1"/>
        </xdr:cNvSpPr>
      </xdr:nvSpPr>
      <xdr:spPr bwMode="auto">
        <a:xfrm>
          <a:off x="14611350" y="2638425"/>
          <a:ext cx="304800" cy="304800"/>
        </a:xfrm>
        <a:prstGeom prst="rect">
          <a:avLst/>
        </a:prstGeom>
        <a:noFill/>
        <a:extLst>
          <a:ext uri="{909E8E84-426E-40DD-AFC4-6F175D3DCCD1}">
            <a14:hiddenFill xmlns:a14="http://schemas.microsoft.com/office/drawing/2010/main">
              <a:solidFill>
                <a:srgbClr val="FFFFFF"/>
              </a:solidFill>
            </a14:hiddenFill>
          </a:ext>
        </a:extLst>
      </xdr:spPr>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0</xdr:colOff>
      <xdr:row>47</xdr:row>
      <xdr:rowOff>139525</xdr:rowOff>
    </xdr:from>
    <xdr:to>
      <xdr:col>0</xdr:col>
      <xdr:colOff>360</xdr:colOff>
      <xdr:row>47</xdr:row>
      <xdr:rowOff>150211</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E292E97E-9FDF-48DA-A63A-FAA71CB2D1D7}"/>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0</xdr:col>
      <xdr:colOff>0</xdr:colOff>
      <xdr:row>45</xdr:row>
      <xdr:rowOff>63025</xdr:rowOff>
    </xdr:from>
    <xdr:to>
      <xdr:col>0</xdr:col>
      <xdr:colOff>360</xdr:colOff>
      <xdr:row>45</xdr:row>
      <xdr:rowOff>63067</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FFBE554E-3B74-4988-B0ED-920EBB3B69F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0</xdr:col>
      <xdr:colOff>0</xdr:colOff>
      <xdr:row>8</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D9B379C9-61DD-48D5-AE93-8CBFCB03BF87}"/>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0</xdr:col>
      <xdr:colOff>0</xdr:colOff>
      <xdr:row>21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419F254C-C869-45D9-9641-EC4C4CF84F08}"/>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72</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49D8504C-1E9D-4C74-B4BD-E5B9632CDBF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96</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42437023-0498-4807-BA33-147ED34E6F5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108</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0DE88BED-1243-4E56-BFAF-20F8961CA12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54940D19-34B4-444F-9886-99AEC261B9F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54C8F46A-FF9A-4512-8D00-B3D85BABDB6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9</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CB4BDDC1-7EB4-4A9B-BBC2-DFA44879D3A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12</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5A8E79F8-7697-4B50-966D-B86E2616DBC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15</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27BF1D7C-B6E3-4CFA-A6F4-607E6DC03BC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2149475</xdr:colOff>
      <xdr:row>16</xdr:row>
      <xdr:rowOff>190500</xdr:rowOff>
    </xdr:from>
    <xdr:to>
      <xdr:col>0</xdr:col>
      <xdr:colOff>2149475</xdr:colOff>
      <xdr:row>18</xdr:row>
      <xdr:rowOff>0</xdr:rowOff>
    </xdr:to>
    <xdr:cxnSp macro="">
      <xdr:nvCxnSpPr>
        <xdr:cNvPr id="14" name="Straight Arrow Connector 13">
          <a:extLst>
            <a:ext uri="{FF2B5EF4-FFF2-40B4-BE49-F238E27FC236}">
              <a16:creationId xmlns:a16="http://schemas.microsoft.com/office/drawing/2014/main" id="{2DC606D2-3047-467A-8FB9-01F42BD30F2B}"/>
            </a:ext>
          </a:extLst>
        </xdr:cNvPr>
        <xdr:cNvCxnSpPr/>
      </xdr:nvCxnSpPr>
      <xdr:spPr>
        <a:xfrm>
          <a:off x="2149475" y="61436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2081213</xdr:colOff>
      <xdr:row>22</xdr:row>
      <xdr:rowOff>139700</xdr:rowOff>
    </xdr:from>
    <xdr:to>
      <xdr:col>0</xdr:col>
      <xdr:colOff>2081213</xdr:colOff>
      <xdr:row>23</xdr:row>
      <xdr:rowOff>196850</xdr:rowOff>
    </xdr:to>
    <xdr:cxnSp macro="">
      <xdr:nvCxnSpPr>
        <xdr:cNvPr id="15" name="Straight Arrow Connector 14">
          <a:extLst>
            <a:ext uri="{FF2B5EF4-FFF2-40B4-BE49-F238E27FC236}">
              <a16:creationId xmlns:a16="http://schemas.microsoft.com/office/drawing/2014/main" id="{2C254853-48ED-4A61-BD95-DE5AAB5305FA}"/>
            </a:ext>
          </a:extLst>
        </xdr:cNvPr>
        <xdr:cNvCxnSpPr/>
      </xdr:nvCxnSpPr>
      <xdr:spPr>
        <a:xfrm>
          <a:off x="2081213" y="80359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2419350</xdr:colOff>
      <xdr:row>18</xdr:row>
      <xdr:rowOff>190500</xdr:rowOff>
    </xdr:from>
    <xdr:to>
      <xdr:col>3</xdr:col>
      <xdr:colOff>2419350</xdr:colOff>
      <xdr:row>20</xdr:row>
      <xdr:rowOff>0</xdr:rowOff>
    </xdr:to>
    <xdr:cxnSp macro="">
      <xdr:nvCxnSpPr>
        <xdr:cNvPr id="16" name="Straight Arrow Connector 15">
          <a:extLst>
            <a:ext uri="{FF2B5EF4-FFF2-40B4-BE49-F238E27FC236}">
              <a16:creationId xmlns:a16="http://schemas.microsoft.com/office/drawing/2014/main" id="{5E7BDF3C-AA71-40F7-9528-DEA8D7DD0BBC}"/>
            </a:ext>
          </a:extLst>
        </xdr:cNvPr>
        <xdr:cNvCxnSpPr/>
      </xdr:nvCxnSpPr>
      <xdr:spPr>
        <a:xfrm>
          <a:off x="7296150"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2438400</xdr:colOff>
      <xdr:row>18</xdr:row>
      <xdr:rowOff>209550</xdr:rowOff>
    </xdr:from>
    <xdr:to>
      <xdr:col>6</xdr:col>
      <xdr:colOff>2438400</xdr:colOff>
      <xdr:row>20</xdr:row>
      <xdr:rowOff>19050</xdr:rowOff>
    </xdr:to>
    <xdr:cxnSp macro="">
      <xdr:nvCxnSpPr>
        <xdr:cNvPr id="18" name="Straight Arrow Connector 17">
          <a:extLst>
            <a:ext uri="{FF2B5EF4-FFF2-40B4-BE49-F238E27FC236}">
              <a16:creationId xmlns:a16="http://schemas.microsoft.com/office/drawing/2014/main" id="{6A683FC0-D0FF-47EC-B330-5DA9E9CF2701}"/>
            </a:ext>
          </a:extLst>
        </xdr:cNvPr>
        <xdr:cNvCxnSpPr/>
      </xdr:nvCxnSpPr>
      <xdr:spPr>
        <a:xfrm>
          <a:off x="12249150" y="681037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2400300</xdr:colOff>
      <xdr:row>18</xdr:row>
      <xdr:rowOff>209550</xdr:rowOff>
    </xdr:from>
    <xdr:to>
      <xdr:col>9</xdr:col>
      <xdr:colOff>2400300</xdr:colOff>
      <xdr:row>20</xdr:row>
      <xdr:rowOff>19050</xdr:rowOff>
    </xdr:to>
    <xdr:cxnSp macro="">
      <xdr:nvCxnSpPr>
        <xdr:cNvPr id="20" name="Straight Arrow Connector 19">
          <a:extLst>
            <a:ext uri="{FF2B5EF4-FFF2-40B4-BE49-F238E27FC236}">
              <a16:creationId xmlns:a16="http://schemas.microsoft.com/office/drawing/2014/main" id="{02097AEF-BA2E-4285-9807-6AAFC2A6E41F}"/>
            </a:ext>
          </a:extLst>
        </xdr:cNvPr>
        <xdr:cNvCxnSpPr/>
      </xdr:nvCxnSpPr>
      <xdr:spPr>
        <a:xfrm>
          <a:off x="17192625" y="681037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2457450</xdr:colOff>
      <xdr:row>18</xdr:row>
      <xdr:rowOff>190500</xdr:rowOff>
    </xdr:from>
    <xdr:to>
      <xdr:col>12</xdr:col>
      <xdr:colOff>2457450</xdr:colOff>
      <xdr:row>20</xdr:row>
      <xdr:rowOff>0</xdr:rowOff>
    </xdr:to>
    <xdr:cxnSp macro="">
      <xdr:nvCxnSpPr>
        <xdr:cNvPr id="22" name="Straight Arrow Connector 21">
          <a:extLst>
            <a:ext uri="{FF2B5EF4-FFF2-40B4-BE49-F238E27FC236}">
              <a16:creationId xmlns:a16="http://schemas.microsoft.com/office/drawing/2014/main" id="{C38B318F-BF16-433A-B757-E664112129A1}"/>
            </a:ext>
          </a:extLst>
        </xdr:cNvPr>
        <xdr:cNvCxnSpPr/>
      </xdr:nvCxnSpPr>
      <xdr:spPr>
        <a:xfrm>
          <a:off x="22212300"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2400300</xdr:colOff>
      <xdr:row>18</xdr:row>
      <xdr:rowOff>190500</xdr:rowOff>
    </xdr:from>
    <xdr:to>
      <xdr:col>15</xdr:col>
      <xdr:colOff>2400300</xdr:colOff>
      <xdr:row>20</xdr:row>
      <xdr:rowOff>0</xdr:rowOff>
    </xdr:to>
    <xdr:cxnSp macro="">
      <xdr:nvCxnSpPr>
        <xdr:cNvPr id="23" name="Straight Arrow Connector 22">
          <a:extLst>
            <a:ext uri="{FF2B5EF4-FFF2-40B4-BE49-F238E27FC236}">
              <a16:creationId xmlns:a16="http://schemas.microsoft.com/office/drawing/2014/main" id="{F45812F9-31EE-47C7-A872-CEC00360C29B}"/>
            </a:ext>
          </a:extLst>
        </xdr:cNvPr>
        <xdr:cNvCxnSpPr/>
      </xdr:nvCxnSpPr>
      <xdr:spPr>
        <a:xfrm>
          <a:off x="27155775"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2381250</xdr:colOff>
      <xdr:row>32</xdr:row>
      <xdr:rowOff>0</xdr:rowOff>
    </xdr:from>
    <xdr:to>
      <xdr:col>15</xdr:col>
      <xdr:colOff>2381250</xdr:colOff>
      <xdr:row>33</xdr:row>
      <xdr:rowOff>38100</xdr:rowOff>
    </xdr:to>
    <xdr:cxnSp macro="">
      <xdr:nvCxnSpPr>
        <xdr:cNvPr id="24" name="Straight Arrow Connector 23">
          <a:extLst>
            <a:ext uri="{FF2B5EF4-FFF2-40B4-BE49-F238E27FC236}">
              <a16:creationId xmlns:a16="http://schemas.microsoft.com/office/drawing/2014/main" id="{9C88E1B0-6CF9-466B-A2B2-D7029F17A6DF}"/>
            </a:ext>
          </a:extLst>
        </xdr:cNvPr>
        <xdr:cNvCxnSpPr/>
      </xdr:nvCxnSpPr>
      <xdr:spPr>
        <a:xfrm>
          <a:off x="27136725" y="11134725"/>
          <a:ext cx="0" cy="3619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2441864</xdr:colOff>
      <xdr:row>35</xdr:row>
      <xdr:rowOff>173182</xdr:rowOff>
    </xdr:from>
    <xdr:to>
      <xdr:col>12</xdr:col>
      <xdr:colOff>2441864</xdr:colOff>
      <xdr:row>36</xdr:row>
      <xdr:rowOff>229898</xdr:rowOff>
    </xdr:to>
    <xdr:cxnSp macro="">
      <xdr:nvCxnSpPr>
        <xdr:cNvPr id="25" name="Straight Arrow Connector 24">
          <a:extLst>
            <a:ext uri="{FF2B5EF4-FFF2-40B4-BE49-F238E27FC236}">
              <a16:creationId xmlns:a16="http://schemas.microsoft.com/office/drawing/2014/main" id="{05109448-CBCE-4E2A-825F-46910E25F16B}"/>
            </a:ext>
          </a:extLst>
        </xdr:cNvPr>
        <xdr:cNvCxnSpPr/>
      </xdr:nvCxnSpPr>
      <xdr:spPr>
        <a:xfrm>
          <a:off x="22196714" y="12279457"/>
          <a:ext cx="0" cy="38056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30</xdr:row>
      <xdr:rowOff>0</xdr:rowOff>
    </xdr:from>
    <xdr:to>
      <xdr:col>20</xdr:col>
      <xdr:colOff>360</xdr:colOff>
      <xdr:row>30</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26" name="Ink 25">
              <a:extLst>
                <a:ext uri="{FF2B5EF4-FFF2-40B4-BE49-F238E27FC236}">
                  <a16:creationId xmlns:a16="http://schemas.microsoft.com/office/drawing/2014/main" id="{C5727718-A821-4502-B749-94332AF4F06E}"/>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15"/>
            <a:stretch>
              <a:fillRect/>
            </a:stretch>
          </xdr:blipFill>
          <xdr:spPr>
            <a:xfrm>
              <a:off x="7507080" y="3956400"/>
              <a:ext cx="18000" cy="21240"/>
            </a:xfrm>
            <a:prstGeom prst="rect">
              <a:avLst/>
            </a:prstGeom>
          </xdr:spPr>
        </xdr:pic>
      </mc:Fallback>
    </mc:AlternateContent>
    <xdr:clientData/>
  </xdr:twoCellAnchor>
  <xdr:twoCellAnchor editAs="oneCell">
    <xdr:from>
      <xdr:col>18</xdr:col>
      <xdr:colOff>1729760</xdr:colOff>
      <xdr:row>26</xdr:row>
      <xdr:rowOff>0</xdr:rowOff>
    </xdr:from>
    <xdr:to>
      <xdr:col>18</xdr:col>
      <xdr:colOff>1734480</xdr:colOff>
      <xdr:row>26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27" name="Ink 26">
              <a:extLst>
                <a:ext uri="{FF2B5EF4-FFF2-40B4-BE49-F238E27FC236}">
                  <a16:creationId xmlns:a16="http://schemas.microsoft.com/office/drawing/2014/main" id="{51F79732-FF7F-4F48-9BD7-76656EBD89D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two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8" name="Ink 27">
              <a:extLst>
                <a:ext uri="{FF2B5EF4-FFF2-40B4-BE49-F238E27FC236}">
                  <a16:creationId xmlns:a16="http://schemas.microsoft.com/office/drawing/2014/main" id="{574B9BE2-E1FD-4DE4-AFD7-3138CD3CC02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9" name="Ink 28">
              <a:extLst>
                <a:ext uri="{FF2B5EF4-FFF2-40B4-BE49-F238E27FC236}">
                  <a16:creationId xmlns:a16="http://schemas.microsoft.com/office/drawing/2014/main" id="{E3E8BE55-7125-4839-9E8A-E8B120B6915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30" name="Ink 29">
              <a:extLst>
                <a:ext uri="{FF2B5EF4-FFF2-40B4-BE49-F238E27FC236}">
                  <a16:creationId xmlns:a16="http://schemas.microsoft.com/office/drawing/2014/main" id="{A9BFDFFC-D623-4223-8F61-D5BC7BE5AB0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31" name="Ink 30">
              <a:extLst>
                <a:ext uri="{FF2B5EF4-FFF2-40B4-BE49-F238E27FC236}">
                  <a16:creationId xmlns:a16="http://schemas.microsoft.com/office/drawing/2014/main" id="{CFA16FBB-FAFC-4465-BAF7-734B9075C34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18</xdr:col>
      <xdr:colOff>2332472</xdr:colOff>
      <xdr:row>18</xdr:row>
      <xdr:rowOff>209550</xdr:rowOff>
    </xdr:from>
    <xdr:to>
      <xdr:col>18</xdr:col>
      <xdr:colOff>2333625</xdr:colOff>
      <xdr:row>19</xdr:row>
      <xdr:rowOff>249671</xdr:rowOff>
    </xdr:to>
    <xdr:cxnSp macro="">
      <xdr:nvCxnSpPr>
        <xdr:cNvPr id="32" name="Straight Arrow Connector 31">
          <a:extLst>
            <a:ext uri="{FF2B5EF4-FFF2-40B4-BE49-F238E27FC236}">
              <a16:creationId xmlns:a16="http://schemas.microsoft.com/office/drawing/2014/main" id="{BCE90EA7-ADFD-401C-9B31-ED83F6E23B6E}"/>
            </a:ext>
          </a:extLst>
        </xdr:cNvPr>
        <xdr:cNvCxnSpPr/>
      </xdr:nvCxnSpPr>
      <xdr:spPr>
        <a:xfrm flipH="1">
          <a:off x="32088572" y="6810375"/>
          <a:ext cx="1153" cy="36397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2295525</xdr:colOff>
      <xdr:row>37</xdr:row>
      <xdr:rowOff>57150</xdr:rowOff>
    </xdr:from>
    <xdr:to>
      <xdr:col>18</xdr:col>
      <xdr:colOff>2298411</xdr:colOff>
      <xdr:row>38</xdr:row>
      <xdr:rowOff>140708</xdr:rowOff>
    </xdr:to>
    <xdr:cxnSp macro="">
      <xdr:nvCxnSpPr>
        <xdr:cNvPr id="33" name="Straight Arrow Connector 32">
          <a:extLst>
            <a:ext uri="{FF2B5EF4-FFF2-40B4-BE49-F238E27FC236}">
              <a16:creationId xmlns:a16="http://schemas.microsoft.com/office/drawing/2014/main" id="{6895E969-9DEA-4220-AA89-DF2726115996}"/>
            </a:ext>
          </a:extLst>
        </xdr:cNvPr>
        <xdr:cNvCxnSpPr/>
      </xdr:nvCxnSpPr>
      <xdr:spPr>
        <a:xfrm>
          <a:off x="32051625" y="12811125"/>
          <a:ext cx="2886"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21</xdr:col>
      <xdr:colOff>1729760</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34" name="Ink 33">
              <a:extLst>
                <a:ext uri="{FF2B5EF4-FFF2-40B4-BE49-F238E27FC236}">
                  <a16:creationId xmlns:a16="http://schemas.microsoft.com/office/drawing/2014/main" id="{270E8CAD-515B-4B86-822D-0E98F915715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21</xdr:col>
      <xdr:colOff>3021445</xdr:colOff>
      <xdr:row>35</xdr:row>
      <xdr:rowOff>127000</xdr:rowOff>
    </xdr:from>
    <xdr:to>
      <xdr:col>21</xdr:col>
      <xdr:colOff>3022600</xdr:colOff>
      <xdr:row>36</xdr:row>
      <xdr:rowOff>256451</xdr:rowOff>
    </xdr:to>
    <xdr:cxnSp macro="">
      <xdr:nvCxnSpPr>
        <xdr:cNvPr id="35" name="Straight Arrow Connector 34">
          <a:extLst>
            <a:ext uri="{FF2B5EF4-FFF2-40B4-BE49-F238E27FC236}">
              <a16:creationId xmlns:a16="http://schemas.microsoft.com/office/drawing/2014/main" id="{E54E6B9A-DD0B-423E-9007-E5BFB8CA755F}"/>
            </a:ext>
          </a:extLst>
        </xdr:cNvPr>
        <xdr:cNvCxnSpPr/>
      </xdr:nvCxnSpPr>
      <xdr:spPr>
        <a:xfrm flipH="1">
          <a:off x="37740070" y="12233275"/>
          <a:ext cx="1155" cy="45330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2533650</xdr:colOff>
      <xdr:row>18</xdr:row>
      <xdr:rowOff>133350</xdr:rowOff>
    </xdr:from>
    <xdr:to>
      <xdr:col>21</xdr:col>
      <xdr:colOff>2535959</xdr:colOff>
      <xdr:row>19</xdr:row>
      <xdr:rowOff>216908</xdr:rowOff>
    </xdr:to>
    <xdr:cxnSp macro="">
      <xdr:nvCxnSpPr>
        <xdr:cNvPr id="36" name="Straight Arrow Connector 35">
          <a:extLst>
            <a:ext uri="{FF2B5EF4-FFF2-40B4-BE49-F238E27FC236}">
              <a16:creationId xmlns:a16="http://schemas.microsoft.com/office/drawing/2014/main" id="{995C5DFB-D61B-4E63-8BC0-C5E933365903}"/>
            </a:ext>
          </a:extLst>
        </xdr:cNvPr>
        <xdr:cNvCxnSpPr/>
      </xdr:nvCxnSpPr>
      <xdr:spPr>
        <a:xfrm>
          <a:off x="37252275" y="6734175"/>
          <a:ext cx="2309"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0</xdr:colOff>
      <xdr:row>28</xdr:row>
      <xdr:rowOff>0</xdr:rowOff>
    </xdr:from>
    <xdr:to>
      <xdr:col>24</xdr:col>
      <xdr:colOff>360</xdr:colOff>
      <xdr:row>28</xdr:row>
      <xdr:rowOff>22752</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37" name="Ink 36">
              <a:extLst>
                <a:ext uri="{FF2B5EF4-FFF2-40B4-BE49-F238E27FC236}">
                  <a16:creationId xmlns:a16="http://schemas.microsoft.com/office/drawing/2014/main" id="{B8BDE51B-23D0-4B98-8A55-8A72B305C5AE}"/>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twoCellAnchor>
  <xdr:twoCellAnchor editAs="oneCell">
    <xdr:from>
      <xdr:col>24</xdr:col>
      <xdr:colOff>0</xdr:colOff>
      <xdr:row>29</xdr:row>
      <xdr:rowOff>0</xdr:rowOff>
    </xdr:from>
    <xdr:to>
      <xdr:col>24</xdr:col>
      <xdr:colOff>22817</xdr:colOff>
      <xdr:row>29</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38" name="Ink 37">
              <a:extLst>
                <a:ext uri="{FF2B5EF4-FFF2-40B4-BE49-F238E27FC236}">
                  <a16:creationId xmlns:a16="http://schemas.microsoft.com/office/drawing/2014/main" id="{659C9A3C-131E-4A1B-AB8A-1FEF99A26C5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two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9" name="Ink 38">
              <a:extLst>
                <a:ext uri="{FF2B5EF4-FFF2-40B4-BE49-F238E27FC236}">
                  <a16:creationId xmlns:a16="http://schemas.microsoft.com/office/drawing/2014/main" id="{6A6FF2D1-EC29-4BF4-8A57-739B428FD78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40" name="Ink 39">
              <a:extLst>
                <a:ext uri="{FF2B5EF4-FFF2-40B4-BE49-F238E27FC236}">
                  <a16:creationId xmlns:a16="http://schemas.microsoft.com/office/drawing/2014/main" id="{E7442457-8D7F-47E6-ACD4-AC03647B8058}"/>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41" name="Ink 40">
              <a:extLst>
                <a:ext uri="{FF2B5EF4-FFF2-40B4-BE49-F238E27FC236}">
                  <a16:creationId xmlns:a16="http://schemas.microsoft.com/office/drawing/2014/main" id="{A56C6BF9-4BA5-4893-A373-43149EA2F3E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24</xdr:col>
      <xdr:colOff>2254250</xdr:colOff>
      <xdr:row>18</xdr:row>
      <xdr:rowOff>142875</xdr:rowOff>
    </xdr:from>
    <xdr:to>
      <xdr:col>24</xdr:col>
      <xdr:colOff>2257425</xdr:colOff>
      <xdr:row>19</xdr:row>
      <xdr:rowOff>201610</xdr:rowOff>
    </xdr:to>
    <xdr:cxnSp macro="">
      <xdr:nvCxnSpPr>
        <xdr:cNvPr id="42" name="Straight Arrow Connector 41">
          <a:extLst>
            <a:ext uri="{FF2B5EF4-FFF2-40B4-BE49-F238E27FC236}">
              <a16:creationId xmlns:a16="http://schemas.microsoft.com/office/drawing/2014/main" id="{2A01A61D-591E-49F2-9D7C-BB3E4AF69336}"/>
            </a:ext>
          </a:extLst>
        </xdr:cNvPr>
        <xdr:cNvCxnSpPr/>
      </xdr:nvCxnSpPr>
      <xdr:spPr>
        <a:xfrm>
          <a:off x="41916350" y="6743700"/>
          <a:ext cx="3175" cy="38258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2282825</xdr:colOff>
      <xdr:row>39</xdr:row>
      <xdr:rowOff>181841</xdr:rowOff>
    </xdr:from>
    <xdr:to>
      <xdr:col>24</xdr:col>
      <xdr:colOff>2286000</xdr:colOff>
      <xdr:row>40</xdr:row>
      <xdr:rowOff>265110</xdr:rowOff>
    </xdr:to>
    <xdr:cxnSp macro="">
      <xdr:nvCxnSpPr>
        <xdr:cNvPr id="43" name="Straight Arrow Connector 42">
          <a:extLst>
            <a:ext uri="{FF2B5EF4-FFF2-40B4-BE49-F238E27FC236}">
              <a16:creationId xmlns:a16="http://schemas.microsoft.com/office/drawing/2014/main" id="{D7FF31D0-E174-49E8-BAF6-3EC6B8F6343F}"/>
            </a:ext>
          </a:extLst>
        </xdr:cNvPr>
        <xdr:cNvCxnSpPr/>
      </xdr:nvCxnSpPr>
      <xdr:spPr>
        <a:xfrm flipH="1">
          <a:off x="41944925" y="13583516"/>
          <a:ext cx="3175" cy="407119"/>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44" name="Ink 43">
              <a:extLst>
                <a:ext uri="{FF2B5EF4-FFF2-40B4-BE49-F238E27FC236}">
                  <a16:creationId xmlns:a16="http://schemas.microsoft.com/office/drawing/2014/main" id="{028CD67C-D3B2-41F6-BAE4-B1857C8DA598}"/>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5" name="Ink 44">
              <a:extLst>
                <a:ext uri="{FF2B5EF4-FFF2-40B4-BE49-F238E27FC236}">
                  <a16:creationId xmlns:a16="http://schemas.microsoft.com/office/drawing/2014/main" id="{7521ADA8-2B1B-442D-BC65-8AA85D7A3BB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46" name="Ink 45">
              <a:extLst>
                <a:ext uri="{FF2B5EF4-FFF2-40B4-BE49-F238E27FC236}">
                  <a16:creationId xmlns:a16="http://schemas.microsoft.com/office/drawing/2014/main" id="{864DEC2E-23D2-46B8-8AC6-304AC2B4F4A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24</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47" name="Ink 46">
              <a:extLst>
                <a:ext uri="{FF2B5EF4-FFF2-40B4-BE49-F238E27FC236}">
                  <a16:creationId xmlns:a16="http://schemas.microsoft.com/office/drawing/2014/main" id="{94FDA27E-3DCD-4DD5-9110-C63C1FB5071C}"/>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48" name="Ink 47">
              <a:extLst>
                <a:ext uri="{FF2B5EF4-FFF2-40B4-BE49-F238E27FC236}">
                  <a16:creationId xmlns:a16="http://schemas.microsoft.com/office/drawing/2014/main" id="{5BDD4210-AA50-4049-9E5D-1D4152E30921}"/>
                </a:ext>
              </a:extLst>
            </xdr14:cNvPr>
            <xdr14:cNvContentPartPr/>
          </xdr14:nvContentPartPr>
          <xdr14:nvPr macro=""/>
          <xdr14:xfrm>
            <a:off x="49701450" y="77724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30</xdr:col>
      <xdr:colOff>0</xdr:colOff>
      <xdr:row>24</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49" name="Ink 48">
              <a:extLst>
                <a:ext uri="{FF2B5EF4-FFF2-40B4-BE49-F238E27FC236}">
                  <a16:creationId xmlns:a16="http://schemas.microsoft.com/office/drawing/2014/main" id="{B1209BCA-ED2F-4BE1-90FE-3361AD91DC7C}"/>
                </a:ext>
              </a:extLst>
            </xdr14:cNvPr>
            <xdr14:cNvContentPartPr/>
          </xdr14:nvContentPartPr>
          <xdr14:nvPr macro=""/>
          <xdr14:xfrm>
            <a:off x="49701450" y="77724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50" name="Ink 49">
              <a:extLst>
                <a:ext uri="{FF2B5EF4-FFF2-40B4-BE49-F238E27FC236}">
                  <a16:creationId xmlns:a16="http://schemas.microsoft.com/office/drawing/2014/main" id="{F54D4A04-A71F-4476-9A60-DEBA189138A9}"/>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51" name="Ink 50">
              <a:extLst>
                <a:ext uri="{FF2B5EF4-FFF2-40B4-BE49-F238E27FC236}">
                  <a16:creationId xmlns:a16="http://schemas.microsoft.com/office/drawing/2014/main" id="{70D3C032-485D-4F60-9A58-9164D4A2BAC7}"/>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52" name="Ink 51">
              <a:extLst>
                <a:ext uri="{FF2B5EF4-FFF2-40B4-BE49-F238E27FC236}">
                  <a16:creationId xmlns:a16="http://schemas.microsoft.com/office/drawing/2014/main" id="{17B1F072-09C2-4989-8CB7-2709A53EDC6A}"/>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30</xdr:col>
      <xdr:colOff>2254250</xdr:colOff>
      <xdr:row>18</xdr:row>
      <xdr:rowOff>127000</xdr:rowOff>
    </xdr:from>
    <xdr:to>
      <xdr:col>30</xdr:col>
      <xdr:colOff>2257425</xdr:colOff>
      <xdr:row>19</xdr:row>
      <xdr:rowOff>201610</xdr:rowOff>
    </xdr:to>
    <xdr:cxnSp macro="">
      <xdr:nvCxnSpPr>
        <xdr:cNvPr id="53" name="Straight Arrow Connector 52">
          <a:extLst>
            <a:ext uri="{FF2B5EF4-FFF2-40B4-BE49-F238E27FC236}">
              <a16:creationId xmlns:a16="http://schemas.microsoft.com/office/drawing/2014/main" id="{CFE447A6-F520-464F-B16E-3695B1E11C8F}"/>
            </a:ext>
          </a:extLst>
        </xdr:cNvPr>
        <xdr:cNvCxnSpPr/>
      </xdr:nvCxnSpPr>
      <xdr:spPr>
        <a:xfrm>
          <a:off x="51850925" y="6727825"/>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2282825</xdr:colOff>
      <xdr:row>33</xdr:row>
      <xdr:rowOff>174625</xdr:rowOff>
    </xdr:from>
    <xdr:to>
      <xdr:col>30</xdr:col>
      <xdr:colOff>2286000</xdr:colOff>
      <xdr:row>34</xdr:row>
      <xdr:rowOff>265110</xdr:rowOff>
    </xdr:to>
    <xdr:cxnSp macro="">
      <xdr:nvCxnSpPr>
        <xdr:cNvPr id="54" name="Straight Arrow Connector 53">
          <a:extLst>
            <a:ext uri="{FF2B5EF4-FFF2-40B4-BE49-F238E27FC236}">
              <a16:creationId xmlns:a16="http://schemas.microsoft.com/office/drawing/2014/main" id="{B88F877D-5CCF-4471-B17D-8169C014D355}"/>
            </a:ext>
          </a:extLst>
        </xdr:cNvPr>
        <xdr:cNvCxnSpPr/>
      </xdr:nvCxnSpPr>
      <xdr:spPr>
        <a:xfrm flipH="1">
          <a:off x="51879500" y="11633200"/>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1729760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55" name="Ink 54">
              <a:extLst>
                <a:ext uri="{FF2B5EF4-FFF2-40B4-BE49-F238E27FC236}">
                  <a16:creationId xmlns:a16="http://schemas.microsoft.com/office/drawing/2014/main" id="{9B807837-28C7-4920-B8C8-FEFF799914D5}"/>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30</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56" name="Ink 55">
              <a:extLst>
                <a:ext uri="{FF2B5EF4-FFF2-40B4-BE49-F238E27FC236}">
                  <a16:creationId xmlns:a16="http://schemas.microsoft.com/office/drawing/2014/main" id="{1CA9A409-5FAA-4D2E-B114-65000A255963}"/>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28</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57" name="Ink 56">
              <a:extLst>
                <a:ext uri="{FF2B5EF4-FFF2-40B4-BE49-F238E27FC236}">
                  <a16:creationId xmlns:a16="http://schemas.microsoft.com/office/drawing/2014/main" id="{B5641B81-C327-4025-9505-3CEED98A2C9B}"/>
                </a:ext>
              </a:extLst>
            </xdr14:cNvPr>
            <xdr14:cNvContentPartPr/>
          </xdr14:nvContentPartPr>
          <xdr14:nvPr macro=""/>
          <xdr14:xfrm>
            <a:off x="46443900" y="86868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27</xdr:col>
      <xdr:colOff>0</xdr:colOff>
      <xdr:row>29</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58" name="Ink 57">
              <a:extLst>
                <a:ext uri="{FF2B5EF4-FFF2-40B4-BE49-F238E27FC236}">
                  <a16:creationId xmlns:a16="http://schemas.microsoft.com/office/drawing/2014/main" id="{32899D23-1240-4029-BE86-6657ED276F5A}"/>
                </a:ext>
              </a:extLst>
            </xdr14:cNvPr>
            <xdr14:cNvContentPartPr/>
          </xdr14:nvContentPartPr>
          <xdr14:nvPr macro=""/>
          <xdr14:xfrm>
            <a:off x="46443900" y="89916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59" name="Ink 58">
              <a:extLst>
                <a:ext uri="{FF2B5EF4-FFF2-40B4-BE49-F238E27FC236}">
                  <a16:creationId xmlns:a16="http://schemas.microsoft.com/office/drawing/2014/main" id="{99A0B1B8-38AE-4C19-8F38-14A17F8B5714}"/>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60" name="Ink 59">
              <a:extLst>
                <a:ext uri="{FF2B5EF4-FFF2-40B4-BE49-F238E27FC236}">
                  <a16:creationId xmlns:a16="http://schemas.microsoft.com/office/drawing/2014/main" id="{C00D4C36-98AF-4D18-9F03-2793ED224DB1}"/>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61" name="Ink 60">
              <a:extLst>
                <a:ext uri="{FF2B5EF4-FFF2-40B4-BE49-F238E27FC236}">
                  <a16:creationId xmlns:a16="http://schemas.microsoft.com/office/drawing/2014/main" id="{65F28F35-4C14-459D-8159-C6E71B509FC7}"/>
                </a:ext>
              </a:extLst>
            </xdr14:cNvPr>
            <xdr14:cNvContentPartPr/>
          </xdr14:nvContentPartPr>
          <xdr14:nvPr macro=""/>
          <xdr14:xfrm>
            <a:off x="46443900" y="89916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27</xdr:col>
      <xdr:colOff>2254250</xdr:colOff>
      <xdr:row>18</xdr:row>
      <xdr:rowOff>127000</xdr:rowOff>
    </xdr:from>
    <xdr:to>
      <xdr:col>27</xdr:col>
      <xdr:colOff>2257425</xdr:colOff>
      <xdr:row>19</xdr:row>
      <xdr:rowOff>201610</xdr:rowOff>
    </xdr:to>
    <xdr:cxnSp macro="">
      <xdr:nvCxnSpPr>
        <xdr:cNvPr id="62" name="Straight Arrow Connector 61">
          <a:extLst>
            <a:ext uri="{FF2B5EF4-FFF2-40B4-BE49-F238E27FC236}">
              <a16:creationId xmlns:a16="http://schemas.microsoft.com/office/drawing/2014/main" id="{9647B9FF-5178-459B-9FF2-529E14C7C818}"/>
            </a:ext>
          </a:extLst>
        </xdr:cNvPr>
        <xdr:cNvCxnSpPr/>
      </xdr:nvCxnSpPr>
      <xdr:spPr>
        <a:xfrm>
          <a:off x="46888400" y="6727825"/>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2282825</xdr:colOff>
      <xdr:row>46</xdr:row>
      <xdr:rowOff>174625</xdr:rowOff>
    </xdr:from>
    <xdr:to>
      <xdr:col>27</xdr:col>
      <xdr:colOff>2286000</xdr:colOff>
      <xdr:row>47</xdr:row>
      <xdr:rowOff>265110</xdr:rowOff>
    </xdr:to>
    <xdr:cxnSp macro="">
      <xdr:nvCxnSpPr>
        <xdr:cNvPr id="63" name="Straight Arrow Connector 62">
          <a:extLst>
            <a:ext uri="{FF2B5EF4-FFF2-40B4-BE49-F238E27FC236}">
              <a16:creationId xmlns:a16="http://schemas.microsoft.com/office/drawing/2014/main" id="{8F58B52D-3E08-4210-A562-7FBCB096CF2F}"/>
            </a:ext>
          </a:extLst>
        </xdr:cNvPr>
        <xdr:cNvCxnSpPr/>
      </xdr:nvCxnSpPr>
      <xdr:spPr>
        <a:xfrm flipH="1">
          <a:off x="46916975" y="15843250"/>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64" name="Ink 63">
              <a:extLst>
                <a:ext uri="{FF2B5EF4-FFF2-40B4-BE49-F238E27FC236}">
                  <a16:creationId xmlns:a16="http://schemas.microsoft.com/office/drawing/2014/main" id="{217586F3-1F7D-4CC2-982F-ABC5E219D2A4}"/>
                </a:ext>
              </a:extLst>
            </xdr14:cNvPr>
            <xdr14:cNvContentPartPr/>
          </xdr14:nvContentPartPr>
          <xdr14:nvPr macro=""/>
          <xdr14:xfrm>
            <a:off x="48173660" y="9296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27</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65" name="Ink 64">
              <a:extLst>
                <a:ext uri="{FF2B5EF4-FFF2-40B4-BE49-F238E27FC236}">
                  <a16:creationId xmlns:a16="http://schemas.microsoft.com/office/drawing/2014/main" id="{452333D5-94D8-468A-B8D1-DB36608792CF}"/>
                </a:ext>
              </a:extLst>
            </xdr14:cNvPr>
            <xdr14:cNvContentPartPr/>
          </xdr14:nvContentPartPr>
          <xdr14:nvPr macro=""/>
          <xdr14:xfrm>
            <a:off x="4817366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3.xml><?xml version="1.0" encoding="utf-8"?>
<xdr:wsDr xmlns:xdr="http://schemas.openxmlformats.org/drawingml/2006/spreadsheetDrawing" xmlns:a="http://schemas.openxmlformats.org/drawingml/2006/main">
  <xdr:twoCellAnchor editAs="oneCell">
    <xdr:from>
      <xdr:col>0</xdr:col>
      <xdr:colOff>0</xdr:colOff>
      <xdr:row>47</xdr:row>
      <xdr:rowOff>139525</xdr:rowOff>
    </xdr:from>
    <xdr:to>
      <xdr:col>0</xdr:col>
      <xdr:colOff>360</xdr:colOff>
      <xdr:row>47</xdr:row>
      <xdr:rowOff>150211</xdr:rowOff>
    </xdr:to>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3FBD698B-2ECB-4469-962B-464F36A9DC6E}"/>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
            <a:stretch>
              <a:fillRect/>
            </a:stretch>
          </xdr:blipFill>
          <xdr:spPr>
            <a:xfrm>
              <a:off x="7507080" y="3956400"/>
              <a:ext cx="18000" cy="21240"/>
            </a:xfrm>
            <a:prstGeom prst="rect">
              <a:avLst/>
            </a:prstGeom>
          </xdr:spPr>
        </xdr:pic>
      </mc:Fallback>
    </mc:AlternateContent>
    <xdr:clientData/>
  </xdr:twoCellAnchor>
  <xdr:twoCellAnchor editAs="oneCell">
    <xdr:from>
      <xdr:col>0</xdr:col>
      <xdr:colOff>0</xdr:colOff>
      <xdr:row>45</xdr:row>
      <xdr:rowOff>63025</xdr:rowOff>
    </xdr:from>
    <xdr:to>
      <xdr:col>0</xdr:col>
      <xdr:colOff>360</xdr:colOff>
      <xdr:row>45</xdr:row>
      <xdr:rowOff>66242</xdr:rowOff>
    </xdr:to>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64E63D70-A634-4D77-BC4B-ECDEC9F4125B}"/>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twoCellAnchor>
  <xdr:oneCellAnchor>
    <xdr:from>
      <xdr:col>0</xdr:col>
      <xdr:colOff>0</xdr:colOff>
      <xdr:row>8</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874E4E32-594D-46F9-AB33-718AD7AEA22F}"/>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0</xdr:col>
      <xdr:colOff>0</xdr:colOff>
      <xdr:row>21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E1D5DC31-9B44-46AF-8BD8-7A0CD2B7567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72</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86721255-65CA-4FCD-A551-8E87899D20D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96</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BF099FCF-5865-4B64-8533-FED6BCA54B9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0</xdr:col>
      <xdr:colOff>0</xdr:colOff>
      <xdr:row>108</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A0B9AFD6-9A98-4C0E-899E-1DB3227507FC}"/>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C2A264AE-89D7-4117-A4A0-BAFF89696370}"/>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6</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D9FF7284-A298-40F2-B9A9-49903A949AD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9</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CF2BB493-BF36-443D-9B67-2C562FDA3C1E}"/>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12</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7716C418-A7F0-4BB8-8EBE-E52F7DDF1ED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15</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F3A19E69-4544-4936-AC1A-A094636C3C4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twoCellAnchor>
    <xdr:from>
      <xdr:col>0</xdr:col>
      <xdr:colOff>2149475</xdr:colOff>
      <xdr:row>16</xdr:row>
      <xdr:rowOff>190500</xdr:rowOff>
    </xdr:from>
    <xdr:to>
      <xdr:col>0</xdr:col>
      <xdr:colOff>2149475</xdr:colOff>
      <xdr:row>18</xdr:row>
      <xdr:rowOff>0</xdr:rowOff>
    </xdr:to>
    <xdr:cxnSp macro="">
      <xdr:nvCxnSpPr>
        <xdr:cNvPr id="14" name="Straight Arrow Connector 13">
          <a:extLst>
            <a:ext uri="{FF2B5EF4-FFF2-40B4-BE49-F238E27FC236}">
              <a16:creationId xmlns:a16="http://schemas.microsoft.com/office/drawing/2014/main" id="{8065CE3C-D627-45EB-BEB4-DA8271923102}"/>
            </a:ext>
          </a:extLst>
        </xdr:cNvPr>
        <xdr:cNvCxnSpPr/>
      </xdr:nvCxnSpPr>
      <xdr:spPr>
        <a:xfrm>
          <a:off x="2149475" y="61436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0</xdr:col>
      <xdr:colOff>2081213</xdr:colOff>
      <xdr:row>22</xdr:row>
      <xdr:rowOff>139700</xdr:rowOff>
    </xdr:from>
    <xdr:to>
      <xdr:col>0</xdr:col>
      <xdr:colOff>2081213</xdr:colOff>
      <xdr:row>23</xdr:row>
      <xdr:rowOff>196850</xdr:rowOff>
    </xdr:to>
    <xdr:cxnSp macro="">
      <xdr:nvCxnSpPr>
        <xdr:cNvPr id="15" name="Straight Arrow Connector 14">
          <a:extLst>
            <a:ext uri="{FF2B5EF4-FFF2-40B4-BE49-F238E27FC236}">
              <a16:creationId xmlns:a16="http://schemas.microsoft.com/office/drawing/2014/main" id="{07575172-6A49-4FE2-A926-0A9284C592D1}"/>
            </a:ext>
          </a:extLst>
        </xdr:cNvPr>
        <xdr:cNvCxnSpPr/>
      </xdr:nvCxnSpPr>
      <xdr:spPr>
        <a:xfrm>
          <a:off x="2081213" y="80359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2419350</xdr:colOff>
      <xdr:row>18</xdr:row>
      <xdr:rowOff>190500</xdr:rowOff>
    </xdr:from>
    <xdr:to>
      <xdr:col>3</xdr:col>
      <xdr:colOff>2419350</xdr:colOff>
      <xdr:row>20</xdr:row>
      <xdr:rowOff>0</xdr:rowOff>
    </xdr:to>
    <xdr:cxnSp macro="">
      <xdr:nvCxnSpPr>
        <xdr:cNvPr id="16" name="Straight Arrow Connector 15">
          <a:extLst>
            <a:ext uri="{FF2B5EF4-FFF2-40B4-BE49-F238E27FC236}">
              <a16:creationId xmlns:a16="http://schemas.microsoft.com/office/drawing/2014/main" id="{718631C2-FD8C-4318-93F1-6DF19331BC39}"/>
            </a:ext>
          </a:extLst>
        </xdr:cNvPr>
        <xdr:cNvCxnSpPr/>
      </xdr:nvCxnSpPr>
      <xdr:spPr>
        <a:xfrm>
          <a:off x="7296150"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xdr:col>
      <xdr:colOff>2305050</xdr:colOff>
      <xdr:row>56</xdr:row>
      <xdr:rowOff>0</xdr:rowOff>
    </xdr:from>
    <xdr:to>
      <xdr:col>3</xdr:col>
      <xdr:colOff>2305050</xdr:colOff>
      <xdr:row>57</xdr:row>
      <xdr:rowOff>57150</xdr:rowOff>
    </xdr:to>
    <xdr:cxnSp macro="">
      <xdr:nvCxnSpPr>
        <xdr:cNvPr id="17" name="Straight Arrow Connector 16">
          <a:extLst>
            <a:ext uri="{FF2B5EF4-FFF2-40B4-BE49-F238E27FC236}">
              <a16:creationId xmlns:a16="http://schemas.microsoft.com/office/drawing/2014/main" id="{082F038D-6DE0-49BC-ADB3-9DCB422E7159}"/>
            </a:ext>
          </a:extLst>
        </xdr:cNvPr>
        <xdr:cNvCxnSpPr/>
      </xdr:nvCxnSpPr>
      <xdr:spPr>
        <a:xfrm>
          <a:off x="7181850" y="189071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2438400</xdr:colOff>
      <xdr:row>18</xdr:row>
      <xdr:rowOff>209550</xdr:rowOff>
    </xdr:from>
    <xdr:to>
      <xdr:col>6</xdr:col>
      <xdr:colOff>2438400</xdr:colOff>
      <xdr:row>20</xdr:row>
      <xdr:rowOff>19050</xdr:rowOff>
    </xdr:to>
    <xdr:cxnSp macro="">
      <xdr:nvCxnSpPr>
        <xdr:cNvPr id="18" name="Straight Arrow Connector 17">
          <a:extLst>
            <a:ext uri="{FF2B5EF4-FFF2-40B4-BE49-F238E27FC236}">
              <a16:creationId xmlns:a16="http://schemas.microsoft.com/office/drawing/2014/main" id="{59C4AC45-CD9A-4DC1-AA1D-668FA4CA6E62}"/>
            </a:ext>
          </a:extLst>
        </xdr:cNvPr>
        <xdr:cNvCxnSpPr/>
      </xdr:nvCxnSpPr>
      <xdr:spPr>
        <a:xfrm>
          <a:off x="12249150" y="681037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2381250</xdr:colOff>
      <xdr:row>40</xdr:row>
      <xdr:rowOff>190500</xdr:rowOff>
    </xdr:from>
    <xdr:to>
      <xdr:col>6</xdr:col>
      <xdr:colOff>2381250</xdr:colOff>
      <xdr:row>42</xdr:row>
      <xdr:rowOff>0</xdr:rowOff>
    </xdr:to>
    <xdr:cxnSp macro="">
      <xdr:nvCxnSpPr>
        <xdr:cNvPr id="19" name="Straight Arrow Connector 18">
          <a:extLst>
            <a:ext uri="{FF2B5EF4-FFF2-40B4-BE49-F238E27FC236}">
              <a16:creationId xmlns:a16="http://schemas.microsoft.com/office/drawing/2014/main" id="{22F88F06-696F-4DD5-AC5E-6E9E9E6456AC}"/>
            </a:ext>
          </a:extLst>
        </xdr:cNvPr>
        <xdr:cNvCxnSpPr/>
      </xdr:nvCxnSpPr>
      <xdr:spPr>
        <a:xfrm>
          <a:off x="12192000" y="139160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2400300</xdr:colOff>
      <xdr:row>18</xdr:row>
      <xdr:rowOff>209550</xdr:rowOff>
    </xdr:from>
    <xdr:to>
      <xdr:col>9</xdr:col>
      <xdr:colOff>2400300</xdr:colOff>
      <xdr:row>20</xdr:row>
      <xdr:rowOff>19050</xdr:rowOff>
    </xdr:to>
    <xdr:cxnSp macro="">
      <xdr:nvCxnSpPr>
        <xdr:cNvPr id="20" name="Straight Arrow Connector 19">
          <a:extLst>
            <a:ext uri="{FF2B5EF4-FFF2-40B4-BE49-F238E27FC236}">
              <a16:creationId xmlns:a16="http://schemas.microsoft.com/office/drawing/2014/main" id="{17BA4EF3-FDD6-4BAF-A123-D1958945765D}"/>
            </a:ext>
          </a:extLst>
        </xdr:cNvPr>
        <xdr:cNvCxnSpPr/>
      </xdr:nvCxnSpPr>
      <xdr:spPr>
        <a:xfrm>
          <a:off x="17192625" y="681037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9</xdr:col>
      <xdr:colOff>2419350</xdr:colOff>
      <xdr:row>47</xdr:row>
      <xdr:rowOff>95250</xdr:rowOff>
    </xdr:from>
    <xdr:to>
      <xdr:col>9</xdr:col>
      <xdr:colOff>2419350</xdr:colOff>
      <xdr:row>48</xdr:row>
      <xdr:rowOff>152400</xdr:rowOff>
    </xdr:to>
    <xdr:cxnSp macro="">
      <xdr:nvCxnSpPr>
        <xdr:cNvPr id="21" name="Straight Arrow Connector 20">
          <a:extLst>
            <a:ext uri="{FF2B5EF4-FFF2-40B4-BE49-F238E27FC236}">
              <a16:creationId xmlns:a16="http://schemas.microsoft.com/office/drawing/2014/main" id="{2FD484CA-9572-4B7B-A212-154A013D4CF9}"/>
            </a:ext>
          </a:extLst>
        </xdr:cNvPr>
        <xdr:cNvCxnSpPr/>
      </xdr:nvCxnSpPr>
      <xdr:spPr>
        <a:xfrm>
          <a:off x="17211675" y="16087725"/>
          <a:ext cx="0" cy="3810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2457450</xdr:colOff>
      <xdr:row>18</xdr:row>
      <xdr:rowOff>190500</xdr:rowOff>
    </xdr:from>
    <xdr:to>
      <xdr:col>12</xdr:col>
      <xdr:colOff>2457450</xdr:colOff>
      <xdr:row>20</xdr:row>
      <xdr:rowOff>0</xdr:rowOff>
    </xdr:to>
    <xdr:cxnSp macro="">
      <xdr:nvCxnSpPr>
        <xdr:cNvPr id="22" name="Straight Arrow Connector 21">
          <a:extLst>
            <a:ext uri="{FF2B5EF4-FFF2-40B4-BE49-F238E27FC236}">
              <a16:creationId xmlns:a16="http://schemas.microsoft.com/office/drawing/2014/main" id="{A85B1272-A65D-4F3D-92D2-D1E977545029}"/>
            </a:ext>
          </a:extLst>
        </xdr:cNvPr>
        <xdr:cNvCxnSpPr/>
      </xdr:nvCxnSpPr>
      <xdr:spPr>
        <a:xfrm>
          <a:off x="22212300"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2400300</xdr:colOff>
      <xdr:row>18</xdr:row>
      <xdr:rowOff>190500</xdr:rowOff>
    </xdr:from>
    <xdr:to>
      <xdr:col>15</xdr:col>
      <xdr:colOff>2400300</xdr:colOff>
      <xdr:row>20</xdr:row>
      <xdr:rowOff>0</xdr:rowOff>
    </xdr:to>
    <xdr:cxnSp macro="">
      <xdr:nvCxnSpPr>
        <xdr:cNvPr id="23" name="Straight Arrow Connector 22">
          <a:extLst>
            <a:ext uri="{FF2B5EF4-FFF2-40B4-BE49-F238E27FC236}">
              <a16:creationId xmlns:a16="http://schemas.microsoft.com/office/drawing/2014/main" id="{0D598E75-931B-44F9-8D79-8C8890259F33}"/>
            </a:ext>
          </a:extLst>
        </xdr:cNvPr>
        <xdr:cNvCxnSpPr/>
      </xdr:nvCxnSpPr>
      <xdr:spPr>
        <a:xfrm>
          <a:off x="27155775" y="6791325"/>
          <a:ext cx="0" cy="45720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15</xdr:col>
      <xdr:colOff>2381250</xdr:colOff>
      <xdr:row>32</xdr:row>
      <xdr:rowOff>0</xdr:rowOff>
    </xdr:from>
    <xdr:to>
      <xdr:col>15</xdr:col>
      <xdr:colOff>2381250</xdr:colOff>
      <xdr:row>33</xdr:row>
      <xdr:rowOff>38100</xdr:rowOff>
    </xdr:to>
    <xdr:cxnSp macro="">
      <xdr:nvCxnSpPr>
        <xdr:cNvPr id="24" name="Straight Arrow Connector 23">
          <a:extLst>
            <a:ext uri="{FF2B5EF4-FFF2-40B4-BE49-F238E27FC236}">
              <a16:creationId xmlns:a16="http://schemas.microsoft.com/office/drawing/2014/main" id="{72354358-CC0C-4FAC-947B-ED94C4BE178B}"/>
            </a:ext>
          </a:extLst>
        </xdr:cNvPr>
        <xdr:cNvCxnSpPr/>
      </xdr:nvCxnSpPr>
      <xdr:spPr>
        <a:xfrm>
          <a:off x="27136725" y="11134725"/>
          <a:ext cx="0" cy="36195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12</xdr:col>
      <xdr:colOff>2441864</xdr:colOff>
      <xdr:row>35</xdr:row>
      <xdr:rowOff>173182</xdr:rowOff>
    </xdr:from>
    <xdr:to>
      <xdr:col>12</xdr:col>
      <xdr:colOff>2441864</xdr:colOff>
      <xdr:row>36</xdr:row>
      <xdr:rowOff>229898</xdr:rowOff>
    </xdr:to>
    <xdr:cxnSp macro="">
      <xdr:nvCxnSpPr>
        <xdr:cNvPr id="25" name="Straight Arrow Connector 24">
          <a:extLst>
            <a:ext uri="{FF2B5EF4-FFF2-40B4-BE49-F238E27FC236}">
              <a16:creationId xmlns:a16="http://schemas.microsoft.com/office/drawing/2014/main" id="{7519982B-3ADB-4E54-834C-4E348650B4B1}"/>
            </a:ext>
          </a:extLst>
        </xdr:cNvPr>
        <xdr:cNvCxnSpPr/>
      </xdr:nvCxnSpPr>
      <xdr:spPr>
        <a:xfrm>
          <a:off x="22196714" y="12279457"/>
          <a:ext cx="0" cy="380566"/>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20</xdr:col>
      <xdr:colOff>0</xdr:colOff>
      <xdr:row>30</xdr:row>
      <xdr:rowOff>0</xdr:rowOff>
    </xdr:from>
    <xdr:to>
      <xdr:col>20</xdr:col>
      <xdr:colOff>360</xdr:colOff>
      <xdr:row>30</xdr:row>
      <xdr:rowOff>2750</xdr:rowOff>
    </xdr:to>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26" name="Ink 25">
              <a:extLst>
                <a:ext uri="{FF2B5EF4-FFF2-40B4-BE49-F238E27FC236}">
                  <a16:creationId xmlns:a16="http://schemas.microsoft.com/office/drawing/2014/main" id="{ADFF8F3E-4948-46F2-A6EE-0349471F90F9}"/>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15"/>
            <a:stretch>
              <a:fillRect/>
            </a:stretch>
          </xdr:blipFill>
          <xdr:spPr>
            <a:xfrm>
              <a:off x="7507080" y="3956400"/>
              <a:ext cx="18000" cy="21240"/>
            </a:xfrm>
            <a:prstGeom prst="rect">
              <a:avLst/>
            </a:prstGeom>
          </xdr:spPr>
        </xdr:pic>
      </mc:Fallback>
    </mc:AlternateContent>
    <xdr:clientData/>
  </xdr:twoCellAnchor>
  <xdr:twoCellAnchor editAs="oneCell">
    <xdr:from>
      <xdr:col>18</xdr:col>
      <xdr:colOff>1729760</xdr:colOff>
      <xdr:row>26</xdr:row>
      <xdr:rowOff>0</xdr:rowOff>
    </xdr:from>
    <xdr:to>
      <xdr:col>18</xdr:col>
      <xdr:colOff>1734480</xdr:colOff>
      <xdr:row>26</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27" name="Ink 26">
              <a:extLst>
                <a:ext uri="{FF2B5EF4-FFF2-40B4-BE49-F238E27FC236}">
                  <a16:creationId xmlns:a16="http://schemas.microsoft.com/office/drawing/2014/main" id="{C52D96AF-2D29-46EF-AFA0-D82E19F3ECB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two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28" name="Ink 27">
              <a:extLst>
                <a:ext uri="{FF2B5EF4-FFF2-40B4-BE49-F238E27FC236}">
                  <a16:creationId xmlns:a16="http://schemas.microsoft.com/office/drawing/2014/main" id="{F94281C9-52AF-409F-96F3-68A6F3A1FF8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29" name="Ink 28">
              <a:extLst>
                <a:ext uri="{FF2B5EF4-FFF2-40B4-BE49-F238E27FC236}">
                  <a16:creationId xmlns:a16="http://schemas.microsoft.com/office/drawing/2014/main" id="{5780427B-EBE4-44EA-8CEE-F2EF4C70D224}"/>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19">
          <xdr14:nvContentPartPr>
            <xdr14:cNvPr id="30" name="Ink 29">
              <a:extLst>
                <a:ext uri="{FF2B5EF4-FFF2-40B4-BE49-F238E27FC236}">
                  <a16:creationId xmlns:a16="http://schemas.microsoft.com/office/drawing/2014/main" id="{1CA49B4D-88D3-4375-ADB0-90AE7D0D5063}"/>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17</xdr:col>
      <xdr:colOff>0</xdr:colOff>
      <xdr:row>39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0">
          <xdr14:nvContentPartPr>
            <xdr14:cNvPr id="31" name="Ink 30">
              <a:extLst>
                <a:ext uri="{FF2B5EF4-FFF2-40B4-BE49-F238E27FC236}">
                  <a16:creationId xmlns:a16="http://schemas.microsoft.com/office/drawing/2014/main" id="{C70950AD-D690-42EA-830D-B3A9AA4D4C1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18</xdr:col>
      <xdr:colOff>2332472</xdr:colOff>
      <xdr:row>18</xdr:row>
      <xdr:rowOff>209550</xdr:rowOff>
    </xdr:from>
    <xdr:to>
      <xdr:col>18</xdr:col>
      <xdr:colOff>2333625</xdr:colOff>
      <xdr:row>19</xdr:row>
      <xdr:rowOff>249671</xdr:rowOff>
    </xdr:to>
    <xdr:cxnSp macro="">
      <xdr:nvCxnSpPr>
        <xdr:cNvPr id="32" name="Straight Arrow Connector 31">
          <a:extLst>
            <a:ext uri="{FF2B5EF4-FFF2-40B4-BE49-F238E27FC236}">
              <a16:creationId xmlns:a16="http://schemas.microsoft.com/office/drawing/2014/main" id="{14BA95FE-BAC3-4EC4-86F3-89CC16E614C2}"/>
            </a:ext>
          </a:extLst>
        </xdr:cNvPr>
        <xdr:cNvCxnSpPr/>
      </xdr:nvCxnSpPr>
      <xdr:spPr>
        <a:xfrm flipH="1">
          <a:off x="32088572" y="6810375"/>
          <a:ext cx="1153" cy="36397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18</xdr:col>
      <xdr:colOff>2295525</xdr:colOff>
      <xdr:row>38</xdr:row>
      <xdr:rowOff>57150</xdr:rowOff>
    </xdr:from>
    <xdr:to>
      <xdr:col>18</xdr:col>
      <xdr:colOff>2298411</xdr:colOff>
      <xdr:row>39</xdr:row>
      <xdr:rowOff>140708</xdr:rowOff>
    </xdr:to>
    <xdr:cxnSp macro="">
      <xdr:nvCxnSpPr>
        <xdr:cNvPr id="33" name="Straight Arrow Connector 32">
          <a:extLst>
            <a:ext uri="{FF2B5EF4-FFF2-40B4-BE49-F238E27FC236}">
              <a16:creationId xmlns:a16="http://schemas.microsoft.com/office/drawing/2014/main" id="{D9EDEB2C-BE49-48A7-88CE-E146D78DF6BB}"/>
            </a:ext>
          </a:extLst>
        </xdr:cNvPr>
        <xdr:cNvCxnSpPr/>
      </xdr:nvCxnSpPr>
      <xdr:spPr>
        <a:xfrm>
          <a:off x="32051625" y="12811125"/>
          <a:ext cx="2886"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21</xdr:col>
      <xdr:colOff>1729760</xdr:colOff>
      <xdr:row>26</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1">
          <xdr14:nvContentPartPr>
            <xdr14:cNvPr id="34" name="Ink 33">
              <a:extLst>
                <a:ext uri="{FF2B5EF4-FFF2-40B4-BE49-F238E27FC236}">
                  <a16:creationId xmlns:a16="http://schemas.microsoft.com/office/drawing/2014/main" id="{C0B6EECE-3A0A-430E-AA14-56F8E14C9E6A}"/>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twoCellAnchor>
    <xdr:from>
      <xdr:col>21</xdr:col>
      <xdr:colOff>3021445</xdr:colOff>
      <xdr:row>35</xdr:row>
      <xdr:rowOff>127000</xdr:rowOff>
    </xdr:from>
    <xdr:to>
      <xdr:col>21</xdr:col>
      <xdr:colOff>3022600</xdr:colOff>
      <xdr:row>36</xdr:row>
      <xdr:rowOff>256451</xdr:rowOff>
    </xdr:to>
    <xdr:cxnSp macro="">
      <xdr:nvCxnSpPr>
        <xdr:cNvPr id="35" name="Straight Arrow Connector 34">
          <a:extLst>
            <a:ext uri="{FF2B5EF4-FFF2-40B4-BE49-F238E27FC236}">
              <a16:creationId xmlns:a16="http://schemas.microsoft.com/office/drawing/2014/main" id="{DB6DF674-CD36-432A-B04C-62D1AE645AB2}"/>
            </a:ext>
          </a:extLst>
        </xdr:cNvPr>
        <xdr:cNvCxnSpPr/>
      </xdr:nvCxnSpPr>
      <xdr:spPr>
        <a:xfrm flipH="1">
          <a:off x="37740070" y="12233275"/>
          <a:ext cx="1155" cy="453301"/>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21</xdr:col>
      <xdr:colOff>2533650</xdr:colOff>
      <xdr:row>18</xdr:row>
      <xdr:rowOff>133350</xdr:rowOff>
    </xdr:from>
    <xdr:to>
      <xdr:col>21</xdr:col>
      <xdr:colOff>2535959</xdr:colOff>
      <xdr:row>19</xdr:row>
      <xdr:rowOff>216908</xdr:rowOff>
    </xdr:to>
    <xdr:cxnSp macro="">
      <xdr:nvCxnSpPr>
        <xdr:cNvPr id="36" name="Straight Arrow Connector 35">
          <a:extLst>
            <a:ext uri="{FF2B5EF4-FFF2-40B4-BE49-F238E27FC236}">
              <a16:creationId xmlns:a16="http://schemas.microsoft.com/office/drawing/2014/main" id="{1301CF70-5307-4D33-957B-957D8573BD19}"/>
            </a:ext>
          </a:extLst>
        </xdr:cNvPr>
        <xdr:cNvCxnSpPr/>
      </xdr:nvCxnSpPr>
      <xdr:spPr>
        <a:xfrm>
          <a:off x="37252275" y="6734175"/>
          <a:ext cx="2309" cy="407408"/>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editAs="oneCell">
    <xdr:from>
      <xdr:col>24</xdr:col>
      <xdr:colOff>0</xdr:colOff>
      <xdr:row>28</xdr:row>
      <xdr:rowOff>0</xdr:rowOff>
    </xdr:from>
    <xdr:to>
      <xdr:col>24</xdr:col>
      <xdr:colOff>360</xdr:colOff>
      <xdr:row>28</xdr:row>
      <xdr:rowOff>25927</xdr:rowOff>
    </xdr:to>
    <mc:AlternateContent xmlns:mc="http://schemas.openxmlformats.org/markup-compatibility/2006" xmlns:xdr14="http://schemas.microsoft.com/office/excel/2010/spreadsheetDrawing">
      <mc:Choice Requires="xdr14">
        <xdr:contentPart xmlns:r="http://schemas.openxmlformats.org/officeDocument/2006/relationships" r:id="rId22">
          <xdr14:nvContentPartPr>
            <xdr14:cNvPr id="37" name="Ink 36">
              <a:extLst>
                <a:ext uri="{FF2B5EF4-FFF2-40B4-BE49-F238E27FC236}">
                  <a16:creationId xmlns:a16="http://schemas.microsoft.com/office/drawing/2014/main" id="{D2D9F476-6263-4AC7-89A0-51BF322AF944}"/>
                </a:ext>
              </a:extLst>
            </xdr14:cNvPr>
            <xdr14:cNvContentPartPr/>
          </xdr14:nvContentPartPr>
          <xdr14:nvPr macro=""/>
          <xdr14:xfrm>
            <a:off x="7516080" y="3965400"/>
            <a:ext cx="360" cy="3600"/>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twoCellAnchor>
  <xdr:twoCellAnchor editAs="oneCell">
    <xdr:from>
      <xdr:col>24</xdr:col>
      <xdr:colOff>0</xdr:colOff>
      <xdr:row>29</xdr:row>
      <xdr:rowOff>0</xdr:rowOff>
    </xdr:from>
    <xdr:to>
      <xdr:col>24</xdr:col>
      <xdr:colOff>25992</xdr:colOff>
      <xdr:row>29</xdr:row>
      <xdr:rowOff>360</xdr:rowOff>
    </xdr:to>
    <mc:AlternateContent xmlns:mc="http://schemas.openxmlformats.org/markup-compatibility/2006" xmlns:xdr14="http://schemas.microsoft.com/office/excel/2010/spreadsheetDrawing">
      <mc:Choice Requires="xdr14">
        <xdr:contentPart xmlns:r="http://schemas.openxmlformats.org/officeDocument/2006/relationships" r:id="rId24">
          <xdr14:nvContentPartPr>
            <xdr14:cNvPr id="38" name="Ink 37">
              <a:extLst>
                <a:ext uri="{FF2B5EF4-FFF2-40B4-BE49-F238E27FC236}">
                  <a16:creationId xmlns:a16="http://schemas.microsoft.com/office/drawing/2014/main" id="{DCBFA344-83A0-43DA-A677-957327186F25}"/>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two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5">
          <xdr14:nvContentPartPr>
            <xdr14:cNvPr id="39" name="Ink 38">
              <a:extLst>
                <a:ext uri="{FF2B5EF4-FFF2-40B4-BE49-F238E27FC236}">
                  <a16:creationId xmlns:a16="http://schemas.microsoft.com/office/drawing/2014/main" id="{A196B630-E4A2-4D19-8D5D-7DC9E46DD229}"/>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6">
          <xdr14:nvContentPartPr>
            <xdr14:cNvPr id="40" name="Ink 39">
              <a:extLst>
                <a:ext uri="{FF2B5EF4-FFF2-40B4-BE49-F238E27FC236}">
                  <a16:creationId xmlns:a16="http://schemas.microsoft.com/office/drawing/2014/main" id="{9CFF2DA3-8DE6-4B0E-82A2-9FD6A4AFF58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24</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7">
          <xdr14:nvContentPartPr>
            <xdr14:cNvPr id="41" name="Ink 40">
              <a:extLst>
                <a:ext uri="{FF2B5EF4-FFF2-40B4-BE49-F238E27FC236}">
                  <a16:creationId xmlns:a16="http://schemas.microsoft.com/office/drawing/2014/main" id="{0D2C466C-4559-47A2-B96F-8F988F30D1FD}"/>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24</xdr:col>
      <xdr:colOff>2254250</xdr:colOff>
      <xdr:row>18</xdr:row>
      <xdr:rowOff>142875</xdr:rowOff>
    </xdr:from>
    <xdr:to>
      <xdr:col>24</xdr:col>
      <xdr:colOff>2257425</xdr:colOff>
      <xdr:row>19</xdr:row>
      <xdr:rowOff>201610</xdr:rowOff>
    </xdr:to>
    <xdr:cxnSp macro="">
      <xdr:nvCxnSpPr>
        <xdr:cNvPr id="42" name="Straight Arrow Connector 41">
          <a:extLst>
            <a:ext uri="{FF2B5EF4-FFF2-40B4-BE49-F238E27FC236}">
              <a16:creationId xmlns:a16="http://schemas.microsoft.com/office/drawing/2014/main" id="{917290E5-6B3D-4AF6-95F5-464FD359275C}"/>
            </a:ext>
          </a:extLst>
        </xdr:cNvPr>
        <xdr:cNvCxnSpPr/>
      </xdr:nvCxnSpPr>
      <xdr:spPr>
        <a:xfrm>
          <a:off x="41916350" y="6743700"/>
          <a:ext cx="3175" cy="38258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24</xdr:col>
      <xdr:colOff>2282825</xdr:colOff>
      <xdr:row>39</xdr:row>
      <xdr:rowOff>181841</xdr:rowOff>
    </xdr:from>
    <xdr:to>
      <xdr:col>24</xdr:col>
      <xdr:colOff>2286000</xdr:colOff>
      <xdr:row>40</xdr:row>
      <xdr:rowOff>265110</xdr:rowOff>
    </xdr:to>
    <xdr:cxnSp macro="">
      <xdr:nvCxnSpPr>
        <xdr:cNvPr id="43" name="Straight Arrow Connector 42">
          <a:extLst>
            <a:ext uri="{FF2B5EF4-FFF2-40B4-BE49-F238E27FC236}">
              <a16:creationId xmlns:a16="http://schemas.microsoft.com/office/drawing/2014/main" id="{1C805991-DD23-49A2-AEE9-D71CDC01BA10}"/>
            </a:ext>
          </a:extLst>
        </xdr:cNvPr>
        <xdr:cNvCxnSpPr/>
      </xdr:nvCxnSpPr>
      <xdr:spPr>
        <a:xfrm flipH="1">
          <a:off x="41944925" y="13583516"/>
          <a:ext cx="3175" cy="407119"/>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24</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8">
          <xdr14:nvContentPartPr>
            <xdr14:cNvPr id="44" name="Ink 43">
              <a:extLst>
                <a:ext uri="{FF2B5EF4-FFF2-40B4-BE49-F238E27FC236}">
                  <a16:creationId xmlns:a16="http://schemas.microsoft.com/office/drawing/2014/main" id="{0E9E0418-D838-4BDF-AE37-164E47A3A871}"/>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18</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29">
          <xdr14:nvContentPartPr>
            <xdr14:cNvPr id="45" name="Ink 44">
              <a:extLst>
                <a:ext uri="{FF2B5EF4-FFF2-40B4-BE49-F238E27FC236}">
                  <a16:creationId xmlns:a16="http://schemas.microsoft.com/office/drawing/2014/main" id="{3F1786B8-45B9-415C-BE13-B7240AA4406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21</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0">
          <xdr14:nvContentPartPr>
            <xdr14:cNvPr id="46" name="Ink 45">
              <a:extLst>
                <a:ext uri="{FF2B5EF4-FFF2-40B4-BE49-F238E27FC236}">
                  <a16:creationId xmlns:a16="http://schemas.microsoft.com/office/drawing/2014/main" id="{D3E78270-7F54-4ED8-AFFB-00C4957694D6}"/>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24</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1">
          <xdr14:nvContentPartPr>
            <xdr14:cNvPr id="47" name="Ink 46">
              <a:extLst>
                <a:ext uri="{FF2B5EF4-FFF2-40B4-BE49-F238E27FC236}">
                  <a16:creationId xmlns:a16="http://schemas.microsoft.com/office/drawing/2014/main" id="{B165F662-3EED-4A32-8129-CC8D65228AEF}"/>
                </a:ext>
              </a:extLst>
            </xdr14:cNvPr>
            <xdr14:cNvContentPartPr/>
          </xdr14:nvContentPartPr>
          <xdr14:nvPr macro=""/>
          <xdr14:xfrm>
            <a:off x="4523760" y="5603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2">
          <xdr14:nvContentPartPr>
            <xdr14:cNvPr id="48" name="Ink 47">
              <a:extLst>
                <a:ext uri="{FF2B5EF4-FFF2-40B4-BE49-F238E27FC236}">
                  <a16:creationId xmlns:a16="http://schemas.microsoft.com/office/drawing/2014/main" id="{E5DC61FA-8AEE-4F86-9A03-873706C5FB28}"/>
                </a:ext>
              </a:extLst>
            </xdr14:cNvPr>
            <xdr14:cNvContentPartPr/>
          </xdr14:nvContentPartPr>
          <xdr14:nvPr macro=""/>
          <xdr14:xfrm>
            <a:off x="49701450" y="77724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30</xdr:col>
      <xdr:colOff>0</xdr:colOff>
      <xdr:row>24</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33">
          <xdr14:nvContentPartPr>
            <xdr14:cNvPr id="49" name="Ink 48">
              <a:extLst>
                <a:ext uri="{FF2B5EF4-FFF2-40B4-BE49-F238E27FC236}">
                  <a16:creationId xmlns:a16="http://schemas.microsoft.com/office/drawing/2014/main" id="{91AFC9B4-98DF-4B81-8746-EFFDA68C0248}"/>
                </a:ext>
              </a:extLst>
            </xdr14:cNvPr>
            <xdr14:cNvContentPartPr/>
          </xdr14:nvContentPartPr>
          <xdr14:nvPr macro=""/>
          <xdr14:xfrm>
            <a:off x="49701450" y="77724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4">
          <xdr14:nvContentPartPr>
            <xdr14:cNvPr id="50" name="Ink 49">
              <a:extLst>
                <a:ext uri="{FF2B5EF4-FFF2-40B4-BE49-F238E27FC236}">
                  <a16:creationId xmlns:a16="http://schemas.microsoft.com/office/drawing/2014/main" id="{5AA40729-2D46-4765-9B29-6F327F34F176}"/>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5">
          <xdr14:nvContentPartPr>
            <xdr14:cNvPr id="51" name="Ink 50">
              <a:extLst>
                <a:ext uri="{FF2B5EF4-FFF2-40B4-BE49-F238E27FC236}">
                  <a16:creationId xmlns:a16="http://schemas.microsoft.com/office/drawing/2014/main" id="{F254FE31-AD91-4CE0-960B-C05A8D478829}"/>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30</xdr:col>
      <xdr:colOff>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6">
          <xdr14:nvContentPartPr>
            <xdr14:cNvPr id="52" name="Ink 51">
              <a:extLst>
                <a:ext uri="{FF2B5EF4-FFF2-40B4-BE49-F238E27FC236}">
                  <a16:creationId xmlns:a16="http://schemas.microsoft.com/office/drawing/2014/main" id="{AE47B3B5-85FD-4CE3-AB2B-A47D462356D1}"/>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30</xdr:col>
      <xdr:colOff>2254250</xdr:colOff>
      <xdr:row>18</xdr:row>
      <xdr:rowOff>127000</xdr:rowOff>
    </xdr:from>
    <xdr:to>
      <xdr:col>30</xdr:col>
      <xdr:colOff>2257425</xdr:colOff>
      <xdr:row>19</xdr:row>
      <xdr:rowOff>201610</xdr:rowOff>
    </xdr:to>
    <xdr:cxnSp macro="">
      <xdr:nvCxnSpPr>
        <xdr:cNvPr id="53" name="Straight Arrow Connector 52">
          <a:extLst>
            <a:ext uri="{FF2B5EF4-FFF2-40B4-BE49-F238E27FC236}">
              <a16:creationId xmlns:a16="http://schemas.microsoft.com/office/drawing/2014/main" id="{B940D56F-0B1C-45A7-8D8E-266ECCE3742A}"/>
            </a:ext>
          </a:extLst>
        </xdr:cNvPr>
        <xdr:cNvCxnSpPr/>
      </xdr:nvCxnSpPr>
      <xdr:spPr>
        <a:xfrm>
          <a:off x="51850925" y="6727825"/>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30</xdr:col>
      <xdr:colOff>2282825</xdr:colOff>
      <xdr:row>34</xdr:row>
      <xdr:rowOff>174625</xdr:rowOff>
    </xdr:from>
    <xdr:to>
      <xdr:col>30</xdr:col>
      <xdr:colOff>2286000</xdr:colOff>
      <xdr:row>35</xdr:row>
      <xdr:rowOff>265110</xdr:rowOff>
    </xdr:to>
    <xdr:cxnSp macro="">
      <xdr:nvCxnSpPr>
        <xdr:cNvPr id="54" name="Straight Arrow Connector 53">
          <a:extLst>
            <a:ext uri="{FF2B5EF4-FFF2-40B4-BE49-F238E27FC236}">
              <a16:creationId xmlns:a16="http://schemas.microsoft.com/office/drawing/2014/main" id="{4D9C95F8-2898-4D57-9A71-8491D517AE5F}"/>
            </a:ext>
          </a:extLst>
        </xdr:cNvPr>
        <xdr:cNvCxnSpPr/>
      </xdr:nvCxnSpPr>
      <xdr:spPr>
        <a:xfrm flipH="1">
          <a:off x="51879500" y="11309350"/>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30</xdr:col>
      <xdr:colOff>1729760</xdr:colOff>
      <xdr:row>24</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7">
          <xdr14:nvContentPartPr>
            <xdr14:cNvPr id="55" name="Ink 54">
              <a:extLst>
                <a:ext uri="{FF2B5EF4-FFF2-40B4-BE49-F238E27FC236}">
                  <a16:creationId xmlns:a16="http://schemas.microsoft.com/office/drawing/2014/main" id="{0F452E87-8CB9-4450-ADA4-A4CB1F94F8EE}"/>
                </a:ext>
              </a:extLst>
            </xdr14:cNvPr>
            <xdr14:cNvContentPartPr/>
          </xdr14:nvContentPartPr>
          <xdr14:nvPr macro=""/>
          <xdr14:xfrm>
            <a:off x="49701450" y="7772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30</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38">
          <xdr14:nvContentPartPr>
            <xdr14:cNvPr id="56" name="Ink 55">
              <a:extLst>
                <a:ext uri="{FF2B5EF4-FFF2-40B4-BE49-F238E27FC236}">
                  <a16:creationId xmlns:a16="http://schemas.microsoft.com/office/drawing/2014/main" id="{CE719CA1-11D6-44AD-A9C0-C0F984B93A10}"/>
                </a:ext>
              </a:extLst>
            </xdr14:cNvPr>
            <xdr14:cNvContentPartPr/>
          </xdr14:nvContentPartPr>
          <xdr14:nvPr macro=""/>
          <xdr14:xfrm>
            <a:off x="4970145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28</xdr:row>
      <xdr:rowOff>0</xdr:rowOff>
    </xdr:from>
    <xdr:ext cx="360" cy="10687"/>
    <mc:AlternateContent xmlns:mc="http://schemas.openxmlformats.org/markup-compatibility/2006" xmlns:xdr14="http://schemas.microsoft.com/office/excel/2010/spreadsheetDrawing">
      <mc:Choice Requires="xdr14">
        <xdr:contentPart xmlns:r="http://schemas.openxmlformats.org/officeDocument/2006/relationships" r:id="rId39">
          <xdr14:nvContentPartPr>
            <xdr14:cNvPr id="57" name="Ink 56">
              <a:extLst>
                <a:ext uri="{FF2B5EF4-FFF2-40B4-BE49-F238E27FC236}">
                  <a16:creationId xmlns:a16="http://schemas.microsoft.com/office/drawing/2014/main" id="{7F66E12C-06D2-450D-8171-FA90B2D7FCE9}"/>
                </a:ext>
              </a:extLst>
            </xdr14:cNvPr>
            <xdr14:cNvContentPartPr/>
          </xdr14:nvContentPartPr>
          <xdr14:nvPr macro=""/>
          <xdr14:xfrm>
            <a:off x="46443900" y="8686800"/>
            <a:ext cx="360" cy="10687"/>
          </xdr14:xfrm>
        </xdr:contentPart>
      </mc:Choice>
      <mc:Fallback xmlns="">
        <xdr:pic>
          <xdr:nvPicPr>
            <xdr:cNvPr id="2" name="Ink 1">
              <a:extLst>
                <a:ext uri="{FF2B5EF4-FFF2-40B4-BE49-F238E27FC236}">
                  <a16:creationId xmlns:a16="http://schemas.microsoft.com/office/drawing/2014/main" id="{0602DB7D-F9A0-4EB3-A783-0B65EEE4E041}"/>
                </a:ext>
              </a:extLst>
            </xdr:cNvPr>
            <xdr:cNvPicPr/>
          </xdr:nvPicPr>
          <xdr:blipFill>
            <a:blip xmlns:r="http://schemas.openxmlformats.org/officeDocument/2006/relationships" r:embed="rId23"/>
            <a:stretch>
              <a:fillRect/>
            </a:stretch>
          </xdr:blipFill>
          <xdr:spPr>
            <a:xfrm>
              <a:off x="7507080" y="3956400"/>
              <a:ext cx="18000" cy="21240"/>
            </a:xfrm>
            <a:prstGeom prst="rect">
              <a:avLst/>
            </a:prstGeom>
          </xdr:spPr>
        </xdr:pic>
      </mc:Fallback>
    </mc:AlternateContent>
    <xdr:clientData/>
  </xdr:oneCellAnchor>
  <xdr:oneCellAnchor>
    <xdr:from>
      <xdr:col>27</xdr:col>
      <xdr:colOff>0</xdr:colOff>
      <xdr:row>29</xdr:row>
      <xdr:rowOff>0</xdr:rowOff>
    </xdr:from>
    <xdr:ext cx="10752" cy="360"/>
    <mc:AlternateContent xmlns:mc="http://schemas.openxmlformats.org/markup-compatibility/2006" xmlns:xdr14="http://schemas.microsoft.com/office/excel/2010/spreadsheetDrawing">
      <mc:Choice Requires="xdr14">
        <xdr:contentPart xmlns:r="http://schemas.openxmlformats.org/officeDocument/2006/relationships" r:id="rId40">
          <xdr14:nvContentPartPr>
            <xdr14:cNvPr id="58" name="Ink 57">
              <a:extLst>
                <a:ext uri="{FF2B5EF4-FFF2-40B4-BE49-F238E27FC236}">
                  <a16:creationId xmlns:a16="http://schemas.microsoft.com/office/drawing/2014/main" id="{40085B95-47CE-4183-A942-39C958041F4A}"/>
                </a:ext>
              </a:extLst>
            </xdr14:cNvPr>
            <xdr14:cNvContentPartPr/>
          </xdr14:nvContentPartPr>
          <xdr14:nvPr macro=""/>
          <xdr14:xfrm>
            <a:off x="46443900" y="8991600"/>
            <a:ext cx="10752"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1">
          <xdr14:nvContentPartPr>
            <xdr14:cNvPr id="59" name="Ink 58">
              <a:extLst>
                <a:ext uri="{FF2B5EF4-FFF2-40B4-BE49-F238E27FC236}">
                  <a16:creationId xmlns:a16="http://schemas.microsoft.com/office/drawing/2014/main" id="{F77C254C-4DD7-4381-B070-A417BDCD5FF1}"/>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2">
          <xdr14:nvContentPartPr>
            <xdr14:cNvPr id="60" name="Ink 59">
              <a:extLst>
                <a:ext uri="{FF2B5EF4-FFF2-40B4-BE49-F238E27FC236}">
                  <a16:creationId xmlns:a16="http://schemas.microsoft.com/office/drawing/2014/main" id="{0D72142A-13C9-4C35-9854-2B1A41FA4CD1}"/>
                </a:ext>
              </a:extLst>
            </xdr14:cNvPr>
            <xdr14:cNvContentPartPr/>
          </xdr14:nvContentPartPr>
          <xdr14:nvPr macro=""/>
          <xdr14:xfrm>
            <a:off x="4644390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oneCellAnchor>
    <xdr:from>
      <xdr:col>27</xdr:col>
      <xdr:colOff>0</xdr:colOff>
      <xdr:row>29</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3">
          <xdr14:nvContentPartPr>
            <xdr14:cNvPr id="61" name="Ink 60">
              <a:extLst>
                <a:ext uri="{FF2B5EF4-FFF2-40B4-BE49-F238E27FC236}">
                  <a16:creationId xmlns:a16="http://schemas.microsoft.com/office/drawing/2014/main" id="{26AC34CC-F2C8-48F0-8B7D-CF347B4B520D}"/>
                </a:ext>
              </a:extLst>
            </xdr14:cNvPr>
            <xdr14:cNvContentPartPr/>
          </xdr14:nvContentPartPr>
          <xdr14:nvPr macro=""/>
          <xdr14:xfrm>
            <a:off x="46443900" y="89916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3"/>
            <a:stretch>
              <a:fillRect/>
            </a:stretch>
          </xdr:blipFill>
          <xdr:spPr>
            <a:xfrm>
              <a:off x="4515120" y="5594400"/>
              <a:ext cx="18000" cy="18000"/>
            </a:xfrm>
            <a:prstGeom prst="rect">
              <a:avLst/>
            </a:prstGeom>
          </xdr:spPr>
        </xdr:pic>
      </mc:Fallback>
    </mc:AlternateContent>
    <xdr:clientData/>
  </xdr:oneCellAnchor>
  <xdr:twoCellAnchor>
    <xdr:from>
      <xdr:col>27</xdr:col>
      <xdr:colOff>2254250</xdr:colOff>
      <xdr:row>18</xdr:row>
      <xdr:rowOff>127000</xdr:rowOff>
    </xdr:from>
    <xdr:to>
      <xdr:col>27</xdr:col>
      <xdr:colOff>2257425</xdr:colOff>
      <xdr:row>19</xdr:row>
      <xdr:rowOff>201610</xdr:rowOff>
    </xdr:to>
    <xdr:cxnSp macro="">
      <xdr:nvCxnSpPr>
        <xdr:cNvPr id="62" name="Straight Arrow Connector 61">
          <a:extLst>
            <a:ext uri="{FF2B5EF4-FFF2-40B4-BE49-F238E27FC236}">
              <a16:creationId xmlns:a16="http://schemas.microsoft.com/office/drawing/2014/main" id="{2A8CE983-03DF-418E-AF59-CF9BBBCDC839}"/>
            </a:ext>
          </a:extLst>
        </xdr:cNvPr>
        <xdr:cNvCxnSpPr/>
      </xdr:nvCxnSpPr>
      <xdr:spPr>
        <a:xfrm>
          <a:off x="46888400" y="6727825"/>
          <a:ext cx="3175" cy="398460"/>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27</xdr:col>
      <xdr:colOff>2282825</xdr:colOff>
      <xdr:row>46</xdr:row>
      <xdr:rowOff>174625</xdr:rowOff>
    </xdr:from>
    <xdr:to>
      <xdr:col>27</xdr:col>
      <xdr:colOff>2286000</xdr:colOff>
      <xdr:row>47</xdr:row>
      <xdr:rowOff>265110</xdr:rowOff>
    </xdr:to>
    <xdr:cxnSp macro="">
      <xdr:nvCxnSpPr>
        <xdr:cNvPr id="63" name="Straight Arrow Connector 62">
          <a:extLst>
            <a:ext uri="{FF2B5EF4-FFF2-40B4-BE49-F238E27FC236}">
              <a16:creationId xmlns:a16="http://schemas.microsoft.com/office/drawing/2014/main" id="{70C96826-C412-4735-AE0F-8045F0EDB428}"/>
            </a:ext>
          </a:extLst>
        </xdr:cNvPr>
        <xdr:cNvCxnSpPr/>
      </xdr:nvCxnSpPr>
      <xdr:spPr>
        <a:xfrm flipH="1">
          <a:off x="46916975" y="15843250"/>
          <a:ext cx="3175" cy="414335"/>
        </a:xfrm>
        <a:prstGeom prst="straightConnector1">
          <a:avLst/>
        </a:prstGeom>
        <a:ln w="38100">
          <a:solidFill>
            <a:srgbClr val="002060"/>
          </a:solidFill>
          <a:prstDash val="solid"/>
          <a:tailEnd type="triangle"/>
        </a:ln>
      </xdr:spPr>
      <xdr:style>
        <a:lnRef idx="1">
          <a:schemeClr val="accent1"/>
        </a:lnRef>
        <a:fillRef idx="0">
          <a:schemeClr val="accent1"/>
        </a:fillRef>
        <a:effectRef idx="0">
          <a:schemeClr val="accent1"/>
        </a:effectRef>
        <a:fontRef idx="minor">
          <a:schemeClr val="tx1"/>
        </a:fontRef>
      </xdr:style>
    </xdr:cxnSp>
    <xdr:clientData/>
  </xdr:twoCellAnchor>
  <xdr:oneCellAnchor>
    <xdr:from>
      <xdr:col>27</xdr:col>
      <xdr:colOff>1729760</xdr:colOff>
      <xdr:row>30</xdr:row>
      <xdr:rowOff>0</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4">
          <xdr14:nvContentPartPr>
            <xdr14:cNvPr id="64" name="Ink 63">
              <a:extLst>
                <a:ext uri="{FF2B5EF4-FFF2-40B4-BE49-F238E27FC236}">
                  <a16:creationId xmlns:a16="http://schemas.microsoft.com/office/drawing/2014/main" id="{F4CD57DD-4FFD-4F98-8E60-C5101D18276E}"/>
                </a:ext>
              </a:extLst>
            </xdr14:cNvPr>
            <xdr14:cNvContentPartPr/>
          </xdr14:nvContentPartPr>
          <xdr14:nvPr macro=""/>
          <xdr14:xfrm>
            <a:off x="48173660" y="9296400"/>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15"/>
            <a:stretch>
              <a:fillRect/>
            </a:stretch>
          </xdr:blipFill>
          <xdr:spPr>
            <a:xfrm>
              <a:off x="4515120" y="5594400"/>
              <a:ext cx="18000" cy="18000"/>
            </a:xfrm>
            <a:prstGeom prst="rect">
              <a:avLst/>
            </a:prstGeom>
          </xdr:spPr>
        </xdr:pic>
      </mc:Fallback>
    </mc:AlternateContent>
    <xdr:clientData/>
  </xdr:oneCellAnchor>
  <xdr:oneCellAnchor>
    <xdr:from>
      <xdr:col>27</xdr:col>
      <xdr:colOff>1729760</xdr:colOff>
      <xdr:row>11</xdr:row>
      <xdr:rowOff>63025</xdr:rowOff>
    </xdr:from>
    <xdr:ext cx="360" cy="360"/>
    <mc:AlternateContent xmlns:mc="http://schemas.openxmlformats.org/markup-compatibility/2006" xmlns:xdr14="http://schemas.microsoft.com/office/excel/2010/spreadsheetDrawing">
      <mc:Choice Requires="xdr14">
        <xdr:contentPart xmlns:r="http://schemas.openxmlformats.org/officeDocument/2006/relationships" r:id="rId45">
          <xdr14:nvContentPartPr>
            <xdr14:cNvPr id="65" name="Ink 64">
              <a:extLst>
                <a:ext uri="{FF2B5EF4-FFF2-40B4-BE49-F238E27FC236}">
                  <a16:creationId xmlns:a16="http://schemas.microsoft.com/office/drawing/2014/main" id="{A3FB9BFC-164C-4EA0-B9FD-4485D38D612E}"/>
                </a:ext>
              </a:extLst>
            </xdr14:cNvPr>
            <xdr14:cNvContentPartPr/>
          </xdr14:nvContentPartPr>
          <xdr14:nvPr macro=""/>
          <xdr14:xfrm>
            <a:off x="48173660" y="3873025"/>
            <a:ext cx="360" cy="360"/>
          </xdr14:xfrm>
        </xdr:contentPart>
      </mc:Choice>
      <mc:Fallback xmlns="">
        <xdr:pic>
          <xdr:nvPicPr>
            <xdr:cNvPr id="3" name="Ink 2">
              <a:extLst>
                <a:ext uri="{FF2B5EF4-FFF2-40B4-BE49-F238E27FC236}">
                  <a16:creationId xmlns:a16="http://schemas.microsoft.com/office/drawing/2014/main" id="{3E2B952A-A8F9-4B11-BC5F-A39A465C40CA}"/>
                </a:ext>
              </a:extLst>
            </xdr:cNvPr>
            <xdr:cNvPicPr/>
          </xdr:nvPicPr>
          <xdr:blipFill>
            <a:blip xmlns:r="http://schemas.openxmlformats.org/officeDocument/2006/relationships" r:embed="rId2"/>
            <a:stretch>
              <a:fillRect/>
            </a:stretch>
          </xdr:blipFill>
          <xdr:spPr>
            <a:xfrm>
              <a:off x="4515120" y="5594400"/>
              <a:ext cx="18000" cy="18000"/>
            </a:xfrm>
            <a:prstGeom prst="rect">
              <a:avLst/>
            </a:prstGeom>
          </xdr:spPr>
        </xdr:pic>
      </mc:Fallback>
    </mc:AlternateContent>
    <xdr:clientData/>
  </xdr:oneCellAnchor>
</xdr:wsDr>
</file>

<file path=xl/drawings/drawing4.xml><?xml version="1.0" encoding="utf-8"?>
<xdr:wsDr xmlns:xdr="http://schemas.openxmlformats.org/drawingml/2006/spreadsheetDrawing" xmlns:a="http://schemas.openxmlformats.org/drawingml/2006/main">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EBE3647E-019F-4B0C-BCA4-90C589399DA4}"/>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27C0CAE6-3F81-4064-84B9-A6E63096BD9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4"/>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4" name="Ink 3">
              <a:extLst>
                <a:ext uri="{FF2B5EF4-FFF2-40B4-BE49-F238E27FC236}">
                  <a16:creationId xmlns:a16="http://schemas.microsoft.com/office/drawing/2014/main" id="{FAA2B1BD-FC3F-43DC-8288-23F39E7E3665}"/>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5" name="Ink 4">
              <a:extLst>
                <a:ext uri="{FF2B5EF4-FFF2-40B4-BE49-F238E27FC236}">
                  <a16:creationId xmlns:a16="http://schemas.microsoft.com/office/drawing/2014/main" id="{FF2AAFDE-165B-403C-AD05-91FEC82EAD5A}"/>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4"/>
            <a:stretch>
              <a:fillRect/>
            </a:stretch>
          </xdr:blipFill>
          <xdr:spPr>
            <a:xfrm>
              <a:off x="16478838" y="880620"/>
              <a:ext cx="18000" cy="21240"/>
            </a:xfrm>
            <a:prstGeom prst="rect">
              <a:avLst/>
            </a:prstGeom>
          </xdr:spPr>
        </xdr:pic>
      </mc:Fallback>
    </mc:AlternateContent>
    <xdr:clientData/>
  </xdr:oneCellAnchor>
</xdr:wsDr>
</file>

<file path=xl/drawings/drawing5.xml><?xml version="1.0" encoding="utf-8"?>
<xdr:wsDr xmlns:xdr="http://schemas.openxmlformats.org/drawingml/2006/spreadsheetDrawing" xmlns:a="http://schemas.openxmlformats.org/drawingml/2006/main">
  <xdr:oneCellAnchor>
    <xdr:from>
      <xdr:col>10</xdr:col>
      <xdr:colOff>0</xdr:colOff>
      <xdr:row>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4E3DDD03-CF7B-4EBB-88EA-19FCA17BEA4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3">
          <xdr14:nvContentPartPr>
            <xdr14:cNvPr id="3" name="Ink 2">
              <a:extLst>
                <a:ext uri="{FF2B5EF4-FFF2-40B4-BE49-F238E27FC236}">
                  <a16:creationId xmlns:a16="http://schemas.microsoft.com/office/drawing/2014/main" id="{BC36E281-0D50-4FF0-B7C3-E74787E7F29E}"/>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29</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4">
          <xdr14:nvContentPartPr>
            <xdr14:cNvPr id="4" name="Ink 3">
              <a:extLst>
                <a:ext uri="{FF2B5EF4-FFF2-40B4-BE49-F238E27FC236}">
                  <a16:creationId xmlns:a16="http://schemas.microsoft.com/office/drawing/2014/main" id="{33444FB5-ECD5-4B27-8333-BEF92531CA4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5">
          <xdr14:nvContentPartPr>
            <xdr14:cNvPr id="5" name="Ink 4">
              <a:extLst>
                <a:ext uri="{FF2B5EF4-FFF2-40B4-BE49-F238E27FC236}">
                  <a16:creationId xmlns:a16="http://schemas.microsoft.com/office/drawing/2014/main" id="{20AAA8DA-B572-4C2F-961A-6D86C87C26E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63</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6">
          <xdr14:nvContentPartPr>
            <xdr14:cNvPr id="6" name="Ink 5">
              <a:extLst>
                <a:ext uri="{FF2B5EF4-FFF2-40B4-BE49-F238E27FC236}">
                  <a16:creationId xmlns:a16="http://schemas.microsoft.com/office/drawing/2014/main" id="{6F57382B-BB41-4B10-9B55-2BF072041B5F}"/>
                </a:ext>
              </a:extLst>
            </xdr14:cNvPr>
            <xdr14:cNvContentPartPr/>
          </xdr14:nvContentPartPr>
          <xdr14:nvPr macro=""/>
          <xdr14:xfrm>
            <a:off x="24079200" y="3980162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7">
          <xdr14:nvContentPartPr>
            <xdr14:cNvPr id="7" name="Ink 6">
              <a:extLst>
                <a:ext uri="{FF2B5EF4-FFF2-40B4-BE49-F238E27FC236}">
                  <a16:creationId xmlns:a16="http://schemas.microsoft.com/office/drawing/2014/main" id="{92BA605C-754B-46B2-B509-FFBD40C2AAA4}"/>
                </a:ext>
              </a:extLst>
            </xdr14:cNvPr>
            <xdr14:cNvContentPartPr/>
          </xdr14:nvContentPartPr>
          <xdr14:nvPr macro=""/>
          <xdr14:xfrm>
            <a:off x="24079200" y="3728702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8">
          <xdr14:nvContentPartPr>
            <xdr14:cNvPr id="8" name="Ink 7">
              <a:extLst>
                <a:ext uri="{FF2B5EF4-FFF2-40B4-BE49-F238E27FC236}">
                  <a16:creationId xmlns:a16="http://schemas.microsoft.com/office/drawing/2014/main" id="{819995CD-26A6-4053-BCA4-C72BBAA21264}"/>
                </a:ext>
              </a:extLst>
            </xdr14:cNvPr>
            <xdr14:cNvContentPartPr/>
          </xdr14:nvContentPartPr>
          <xdr14:nvPr macro=""/>
          <xdr14:xfrm>
            <a:off x="24079200" y="3814427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62</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9">
          <xdr14:nvContentPartPr>
            <xdr14:cNvPr id="9" name="Ink 8">
              <a:extLst>
                <a:ext uri="{FF2B5EF4-FFF2-40B4-BE49-F238E27FC236}">
                  <a16:creationId xmlns:a16="http://schemas.microsoft.com/office/drawing/2014/main" id="{98BC3579-F970-4869-B002-2DBB9F20CE99}"/>
                </a:ext>
              </a:extLst>
            </xdr14:cNvPr>
            <xdr14:cNvContentPartPr/>
          </xdr14:nvContentPartPr>
          <xdr14:nvPr macro=""/>
          <xdr14:xfrm>
            <a:off x="24079200" y="38906275"/>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0">
          <xdr14:nvContentPartPr>
            <xdr14:cNvPr id="10" name="Ink 9">
              <a:extLst>
                <a:ext uri="{FF2B5EF4-FFF2-40B4-BE49-F238E27FC236}">
                  <a16:creationId xmlns:a16="http://schemas.microsoft.com/office/drawing/2014/main" id="{5C2DAC1D-D7C4-4459-B817-DA7A26B3ABC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31</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1">
          <xdr14:nvContentPartPr>
            <xdr14:cNvPr id="11" name="Ink 10">
              <a:extLst>
                <a:ext uri="{FF2B5EF4-FFF2-40B4-BE49-F238E27FC236}">
                  <a16:creationId xmlns:a16="http://schemas.microsoft.com/office/drawing/2014/main" id="{5F4D52CA-745C-41A8-AF0A-EAC650559226}"/>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2">
          <xdr14:nvContentPartPr>
            <xdr14:cNvPr id="12" name="Ink 11">
              <a:extLst>
                <a:ext uri="{FF2B5EF4-FFF2-40B4-BE49-F238E27FC236}">
                  <a16:creationId xmlns:a16="http://schemas.microsoft.com/office/drawing/2014/main" id="{03ABD2F3-16F0-4A05-BCD3-4A467B34DD85}"/>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39</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3">
          <xdr14:nvContentPartPr>
            <xdr14:cNvPr id="13" name="Ink 12">
              <a:extLst>
                <a:ext uri="{FF2B5EF4-FFF2-40B4-BE49-F238E27FC236}">
                  <a16:creationId xmlns:a16="http://schemas.microsoft.com/office/drawing/2014/main" id="{AD6F1D22-0CC6-42D8-8150-2137C6C45BD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4">
          <xdr14:nvContentPartPr>
            <xdr14:cNvPr id="14" name="Ink 13">
              <a:extLst>
                <a:ext uri="{FF2B5EF4-FFF2-40B4-BE49-F238E27FC236}">
                  <a16:creationId xmlns:a16="http://schemas.microsoft.com/office/drawing/2014/main" id="{73C412B7-0939-4B49-AA32-81FB03090601}"/>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36</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5">
          <xdr14:nvContentPartPr>
            <xdr14:cNvPr id="15" name="Ink 14">
              <a:extLst>
                <a:ext uri="{FF2B5EF4-FFF2-40B4-BE49-F238E27FC236}">
                  <a16:creationId xmlns:a16="http://schemas.microsoft.com/office/drawing/2014/main" id="{541867C9-5DA6-4260-98D8-CE1B9ABBB233}"/>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37</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6">
          <xdr14:nvContentPartPr>
            <xdr14:cNvPr id="16" name="Ink 15">
              <a:extLst>
                <a:ext uri="{FF2B5EF4-FFF2-40B4-BE49-F238E27FC236}">
                  <a16:creationId xmlns:a16="http://schemas.microsoft.com/office/drawing/2014/main" id="{88CEAF2D-6479-4708-ADB5-2A78AA117EDC}"/>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7">
          <xdr14:nvContentPartPr>
            <xdr14:cNvPr id="17" name="Ink 16">
              <a:extLst>
                <a:ext uri="{FF2B5EF4-FFF2-40B4-BE49-F238E27FC236}">
                  <a16:creationId xmlns:a16="http://schemas.microsoft.com/office/drawing/2014/main" id="{E77DCEAB-66D5-47C1-A2B4-184A121EF223}"/>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oneCellAnchor>
    <xdr:from>
      <xdr:col>10</xdr:col>
      <xdr:colOff>0</xdr:colOff>
      <xdr:row>40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8">
          <xdr14:nvContentPartPr>
            <xdr14:cNvPr id="18" name="Ink 17">
              <a:extLst>
                <a:ext uri="{FF2B5EF4-FFF2-40B4-BE49-F238E27FC236}">
                  <a16:creationId xmlns:a16="http://schemas.microsoft.com/office/drawing/2014/main" id="{FCDBABF7-653F-4D08-90C2-AC5672EC16CE}"/>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wsDr>
</file>

<file path=xl/drawings/drawing6.xml><?xml version="1.0" encoding="utf-8"?>
<xdr:wsDr xmlns:xdr="http://schemas.openxmlformats.org/drawingml/2006/spreadsheetDrawing" xmlns:a="http://schemas.openxmlformats.org/drawingml/2006/main">
  <xdr:oneCellAnchor>
    <xdr:from>
      <xdr:col>10</xdr:col>
      <xdr:colOff>0</xdr:colOff>
      <xdr:row>10</xdr:row>
      <xdr:rowOff>139525</xdr:rowOff>
    </xdr:from>
    <xdr:ext cx="360" cy="3600"/>
    <mc:AlternateContent xmlns:mc="http://schemas.openxmlformats.org/markup-compatibility/2006" xmlns:xdr14="http://schemas.microsoft.com/office/excel/2010/spreadsheetDrawing">
      <mc:Choice Requires="xdr14">
        <xdr:contentPart xmlns:r="http://schemas.openxmlformats.org/officeDocument/2006/relationships" r:id="rId1">
          <xdr14:nvContentPartPr>
            <xdr14:cNvPr id="2" name="Ink 1">
              <a:extLst>
                <a:ext uri="{FF2B5EF4-FFF2-40B4-BE49-F238E27FC236}">
                  <a16:creationId xmlns:a16="http://schemas.microsoft.com/office/drawing/2014/main" id="{CC45FA60-0073-41BF-8951-1ECC9DB2E550}"/>
                </a:ext>
              </a:extLst>
            </xdr14:cNvPr>
            <xdr14:cNvContentPartPr/>
          </xdr14:nvContentPartPr>
          <xdr14:nvPr macro=""/>
          <xdr14:xfrm>
            <a:off x="16487838" y="889620"/>
            <a:ext cx="360" cy="3600"/>
          </xdr14:xfrm>
        </xdr:contentPart>
      </mc:Choice>
      <mc:Fallback xmlns="">
        <xdr:pic>
          <xdr:nvPicPr>
            <xdr:cNvPr id="4" name="Ink 3">
              <a:extLst>
                <a:ext uri="{FF2B5EF4-FFF2-40B4-BE49-F238E27FC236}">
                  <a16:creationId xmlns:a16="http://schemas.microsoft.com/office/drawing/2014/main" id="{B9455ECD-3E27-422F-A33E-5B84663F2830}"/>
                </a:ext>
              </a:extLst>
            </xdr:cNvPr>
            <xdr:cNvPicPr/>
          </xdr:nvPicPr>
          <xdr:blipFill>
            <a:blip xmlns:r="http://schemas.openxmlformats.org/officeDocument/2006/relationships" r:embed="rId2"/>
            <a:stretch>
              <a:fillRect/>
            </a:stretch>
          </xdr:blipFill>
          <xdr:spPr>
            <a:xfrm>
              <a:off x="16478838" y="880620"/>
              <a:ext cx="18000" cy="21240"/>
            </a:xfrm>
            <a:prstGeom prst="rect">
              <a:avLst/>
            </a:prstGeom>
          </xdr:spPr>
        </xdr:pic>
      </mc:Fallback>
    </mc:AlternateContent>
    <xdr:clientData/>
  </xdr:oneCellAnchor>
</xdr:wsDr>
</file>

<file path=xl/ink/ink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0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58.73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58.74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28:14.49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28:50.88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30:04.16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16T18:30:04.17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0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2-23T17:48:43.49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1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1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2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0"/>
    </inkml:context>
    <inkml:brush xml:id="br0">
      <inkml:brushProperty name="width" value="0.05" units="cm"/>
      <inkml:brushProperty name="height" value="0.05" units="cm"/>
      <inkml:brushProperty name="ignorePressure" value="1"/>
    </inkml:brush>
  </inkml:definitions>
  <inkml:trace contextRef="#ctx0" brushRef="#br0">0 60,'0'-26,"0"-8</inkml:trace>
</inkml:ink>
</file>

<file path=xl/ink/ink2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2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3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3"/>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3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3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4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5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5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5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4"/>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4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0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4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5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1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5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3"/>
    </inkml:context>
    <inkml:brush xml:id="br0">
      <inkml:brushProperty name="width" value="0.05" units="cm"/>
      <inkml:brushProperty name="height" value="0.05" units="cm"/>
      <inkml:brushProperty name="ignorePressure" value="1"/>
    </inkml:brush>
  </inkml:definitions>
  <inkml:trace contextRef="#ctx0" brushRef="#br0">0 60,'0'-26,"0"-8</inkml:trace>
</inkml:ink>
</file>

<file path=xl/ink/ink6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2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6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7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6"/>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7"/>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7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3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7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0"/>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8"/>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1"/>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2"/>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3"/>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4"/>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9-25T08:37:04.645"/>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8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2-23T17:48:35.14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05.28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24.175"/>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1-03-01T19:26:24.17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8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8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4-07-10T17:37:21.919"/>
    </inkml:context>
    <inkml:brush xml:id="br0">
      <inkml:brushProperty name="width" value="0.05" units="cm"/>
      <inkml:brushProperty name="height" value="0.05" units="cm"/>
      <inkml:brushProperty name="ignorePressure" value="1"/>
    </inkml:brush>
  </inkml:definitions>
  <inkml:trace contextRef="#ctx0" brushRef="#br0">1 0,'0'0</inkml:trace>
</inkml:ink>
</file>

<file path=xl/ink/ink90.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1.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7"/>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2.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8"/>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3.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499"/>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4.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0"/>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5.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1"/>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6.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0-10-14T09:38:46.50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7.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25.042"/>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8.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27.957"/>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ink/ink99.xml><?xml version="1.0" encoding="utf-8"?>
<inkml:ink xmlns:inkml="http://www.w3.org/2003/InkML">
  <inkml:definitions>
    <inkml:context xml:id="ctx0">
      <inkml:inkSource xml:id="inkSrc0">
        <inkml:traceFormat>
          <inkml:channel name="X" type="integer" min="-2.14748E9" max="2.14748E9" units="cm"/>
          <inkml:channel name="Y" type="integer" min="-2.14748E9" max="2.14748E9" units="cm"/>
        </inkml:traceFormat>
        <inkml:channelProperties>
          <inkml:channelProperty channel="X" name="resolution" value="1000" units="1/cm"/>
          <inkml:channelProperty channel="Y" name="resolution" value="1000" units="1/cm"/>
        </inkml:channelProperties>
      </inkml:inkSource>
      <inkml:timestamp xml:id="ts0" timeString="2023-02-01T11:50:47.166"/>
    </inkml:context>
    <inkml:brush xml:id="br0">
      <inkml:brushProperty name="width" value="0.05" units="cm"/>
      <inkml:brushProperty name="height" value="0.05" units="cm"/>
      <inkml:brushProperty name="ignorePressure" value="1"/>
    </inkml:brush>
  </inkml:definitions>
  <inkml:trace contextRef="#ctx0" brushRef="#br0">0 9,'0'-4,"0"-1</inkml:trace>
</inkml:ink>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19351058-1A4D-431C-BB77-56EC292FD0F6}" name="Table4" displayName="Table4" ref="E4:F62" totalsRowShown="0" headerRowDxfId="38" dataDxfId="37" headerRowBorderDxfId="35" tableBorderDxfId="36" totalsRowBorderDxfId="34">
  <tableColumns count="2">
    <tableColumn id="1" xr3:uid="{7C57D7D0-F90F-4153-8C07-C3E6FF012B1D}" name="Code" dataDxfId="33"/>
    <tableColumn id="2" xr3:uid="{73F83058-6E57-4A3B-9334-89C1F0B1C166}" name="Description" dataDxfId="32"/>
  </tableColumns>
  <tableStyleInfo name="Tech doc" showFirstColumn="0" showLastColumn="0" showRowStripes="0"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4" xr:uid="{36A26355-18C5-43DE-9FCE-C472B2B02A7F}" name="Table7" displayName="Table7" ref="B4:C60" totalsRowShown="0" headerRowDxfId="31" dataDxfId="30" headerRowBorderDxfId="28" tableBorderDxfId="29" totalsRowBorderDxfId="27">
  <tableColumns count="2">
    <tableColumn id="1" xr3:uid="{895EBF60-B3D2-41CA-BE08-66B4552484CE}" name="Code" dataDxfId="26"/>
    <tableColumn id="2" xr3:uid="{1EF04EAB-84FE-463F-94D2-1FF75E0A42FE}" name="Description" dataDxfId="25"/>
  </tableColumns>
  <tableStyleInfo name="Tech doc" showFirstColumn="0" showLastColumn="0" showRowStripes="0"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6" xr:uid="{17A5B3CE-3E95-414B-A186-66BFF569A1B4}" name="Table81397" displayName="Table81397" ref="H4:K132" totalsRowShown="0" headerRowDxfId="24" dataDxfId="23" headerRowBorderDxfId="21" tableBorderDxfId="22" totalsRowBorderDxfId="20">
  <tableColumns count="4">
    <tableColumn id="2" xr3:uid="{092EC539-9489-4E7D-8114-9D8DDBFA00BD}" name="Currency Code" dataDxfId="19"/>
    <tableColumn id="4" xr3:uid="{F4387CC9-D176-4141-9E06-8A9AB41B12C1}" name="Description" dataDxfId="18"/>
    <tableColumn id="1" xr3:uid="{2AFD63A8-F1B4-470B-93C6-C77D7FDA11D8}" name="Service Code" dataDxfId="17"/>
    <tableColumn id="3" xr3:uid="{E9E5222E-11EB-4A13-BC5D-88D3C87E3227}" name="Service Name" dataDxfId="16"/>
  </tableColumns>
  <tableStyleInfo name="Tech doc" showFirstColumn="0" showLastColumn="0" showRowStripes="0" showColumnStripes="0"/>
</table>
</file>

<file path=xl/tables/table4.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9" xr:uid="{F37C273A-2AF0-44C4-B5B7-FF6E52BAA484}" name="Table720" displayName="Table720" ref="B4:D58" totalsRowShown="0" headerRowDxfId="15" dataDxfId="14" headerRowBorderDxfId="12" tableBorderDxfId="13" totalsRowBorderDxfId="11">
  <tableColumns count="3">
    <tableColumn id="1" xr3:uid="{E6EB1252-4075-4ABC-8E2A-822823153B05}" name="Feedtype" dataDxfId="10"/>
    <tableColumn id="3" xr3:uid="{C73185FC-756A-4EBA-8FF6-078CD3DBFB7B}" name="Code" dataDxfId="9"/>
    <tableColumn id="2" xr3:uid="{42CE8006-9CB2-4F54-910B-DEF06F29D708}" name="Description" dataDxfId="8"/>
  </tableColumns>
  <tableStyleInfo name="Tech doc" showFirstColumn="0" showLastColumn="0" showRowStripes="0" showColumnStripes="0"/>
</table>
</file>

<file path=xl/tables/table5.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7" xr:uid="{88C16C64-FB1A-4775-A4FE-8418290B41A9}" name="Table72018" displayName="Table72018" ref="F4:H30" totalsRowShown="0" headerRowDxfId="7" dataDxfId="6" headerRowBorderDxfId="4" tableBorderDxfId="5" totalsRowBorderDxfId="3">
  <tableColumns count="3">
    <tableColumn id="1" xr3:uid="{57851377-D0D4-4079-A227-3014AA0DF20D}" name="Feedtype" dataDxfId="2"/>
    <tableColumn id="3" xr3:uid="{10AD0632-0DFB-45C8-B880-2DB2583A1437}" name="Code" dataDxfId="1"/>
    <tableColumn id="2" xr3:uid="{19355FE5-DE4A-4052-88A2-A52BBDE0763E}" name="Description" dataDxfId="0"/>
  </tableColumns>
  <tableStyleInfo name="Tech doc" showFirstColumn="0" showLastColumn="0" showRowStripes="0"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8" Type="http://schemas.openxmlformats.org/officeDocument/2006/relationships/hyperlink" Target="https://www.datadictionary.nhs.uk/data_elements/organisation_identifier__code_of_provider_.html" TargetMode="External"/><Relationship Id="rId3" Type="http://schemas.openxmlformats.org/officeDocument/2006/relationships/hyperlink" Target="https://datadictionary.nhs.uk/data_elements/unbundled_currency_code.html" TargetMode="External"/><Relationship Id="rId7" Type="http://schemas.openxmlformats.org/officeDocument/2006/relationships/hyperlink" Target="https://www.datadictionary.nhs.uk/data_elements/date_and_time_data_set_created.html" TargetMode="External"/><Relationship Id="rId2" Type="http://schemas.openxmlformats.org/officeDocument/2006/relationships/hyperlink" Target="https://datadictionary.nhs.uk/data_elements/unbundled_activity_currency_scheme_in_use.html" TargetMode="External"/><Relationship Id="rId1" Type="http://schemas.openxmlformats.org/officeDocument/2006/relationships/hyperlink" Target="https://datadictionary.nhs.uk/data_elements/unbundled_care_activity_date.html" TargetMode="External"/><Relationship Id="rId6" Type="http://schemas.openxmlformats.org/officeDocument/2006/relationships/hyperlink" Target="https://www.datadictionary.nhs.uk/data_elements/reporting_period_end_date.html" TargetMode="External"/><Relationship Id="rId5" Type="http://schemas.openxmlformats.org/officeDocument/2006/relationships/hyperlink" Target="https://www.datadictionary.nhs.uk/data_elements/reporting_period_start_date.html" TargetMode="External"/><Relationship Id="rId10" Type="http://schemas.openxmlformats.org/officeDocument/2006/relationships/printerSettings" Target="../printerSettings/printerSettings10.bin"/><Relationship Id="rId4" Type="http://schemas.openxmlformats.org/officeDocument/2006/relationships/hyperlink" Target="https://www.datadictionary.nhs.uk/data_elements/organisation_identifier__code_of_submitting_organisation_.html" TargetMode="External"/><Relationship Id="rId9" Type="http://schemas.openxmlformats.org/officeDocument/2006/relationships/hyperlink" Target="https://www.datadictionary.nhs.uk/attributes/financial_year.html?hl=financial%2Cyear" TargetMode="External"/></Relationships>
</file>

<file path=xl/worksheets/_rels/sheet11.xml.rels><?xml version="1.0" encoding="UTF-8" standalone="yes"?>
<Relationships xmlns="http://schemas.openxmlformats.org/package/2006/relationships"><Relationship Id="rId8" Type="http://schemas.openxmlformats.org/officeDocument/2006/relationships/hyperlink" Target="https://www.datadictionary.nhs.uk/data_elements/service_request_identifier.html?hl=service%2Crequest%2Cidentifier" TargetMode="External"/><Relationship Id="rId13" Type="http://schemas.openxmlformats.org/officeDocument/2006/relationships/hyperlink" Target="https://www.datadictionary.nhs.uk/attributes/financial_year.html?hl=financial%2Cyear" TargetMode="External"/><Relationship Id="rId3" Type="http://schemas.openxmlformats.org/officeDocument/2006/relationships/hyperlink" Target="https://www.datadictionary.nhs.uk/data_elements/organisation_identifier__code_of_submitting_organisation_.html" TargetMode="External"/><Relationship Id="rId7" Type="http://schemas.openxmlformats.org/officeDocument/2006/relationships/hyperlink" Target="https://www.datadictionary.nhs.uk/data_elements/organisation_identifier__code_of_provider_.html" TargetMode="External"/><Relationship Id="rId12" Type="http://schemas.openxmlformats.org/officeDocument/2006/relationships/hyperlink" Target="https://www.datadictionary.nhs.uk/data_elements/organisation_identifier__code_of_commissioner_.html?hl=organisation%2Cidentifier%2Ccode%2Ccommissioner" TargetMode="External"/><Relationship Id="rId2" Type="http://schemas.openxmlformats.org/officeDocument/2006/relationships/hyperlink" Target="https://www.datadictionary.nhs.uk/data_elements/attendance_status.html?hl=attendance%2Cstatus" TargetMode="External"/><Relationship Id="rId1" Type="http://schemas.openxmlformats.org/officeDocument/2006/relationships/hyperlink" Target="https://datadictionary.nhs.uk/data_elements/attended_or_did_not_attend_code__patient_level_information_costing_.html" TargetMode="External"/><Relationship Id="rId6" Type="http://schemas.openxmlformats.org/officeDocument/2006/relationships/hyperlink" Target="https://www.datadictionary.nhs.uk/data_elements/date_and_time_data_set_created.html" TargetMode="External"/><Relationship Id="rId11" Type="http://schemas.openxmlformats.org/officeDocument/2006/relationships/hyperlink" Target="https://www.datadictionary.nhs.uk/attributes/service_or_team_type_for_mental_health.html" TargetMode="External"/><Relationship Id="rId5" Type="http://schemas.openxmlformats.org/officeDocument/2006/relationships/hyperlink" Target="https://www.datadictionary.nhs.uk/data_elements/reporting_period_end_date.html" TargetMode="External"/><Relationship Id="rId15" Type="http://schemas.openxmlformats.org/officeDocument/2006/relationships/drawing" Target="../drawings/drawing4.xml"/><Relationship Id="rId10" Type="http://schemas.openxmlformats.org/officeDocument/2006/relationships/hyperlink" Target="https://www.datadictionary.nhs.uk/data_elements/care_contact_date.html" TargetMode="External"/><Relationship Id="rId4" Type="http://schemas.openxmlformats.org/officeDocument/2006/relationships/hyperlink" Target="https://www.datadictionary.nhs.uk/data_elements/reporting_period_start_date.html" TargetMode="External"/><Relationship Id="rId9" Type="http://schemas.openxmlformats.org/officeDocument/2006/relationships/hyperlink" Target="https://www.datadictionary.nhs.uk/data_elements/care_contact_identifier.html" TargetMode="External"/><Relationship Id="rId14"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8" Type="http://schemas.openxmlformats.org/officeDocument/2006/relationships/hyperlink" Target="https://www.datadictionary.nhs.uk/data_elements/person_birth_date.html" TargetMode="External"/><Relationship Id="rId13" Type="http://schemas.openxmlformats.org/officeDocument/2006/relationships/hyperlink" Target="https://www.datadictionary.nhs.uk/data_elements/organisation_identifier__code_of_provider_.html" TargetMode="External"/><Relationship Id="rId18" Type="http://schemas.openxmlformats.org/officeDocument/2006/relationships/hyperlink" Target="https://datadictionary.nhs.uk/data_elements/care_contact_time.html" TargetMode="External"/><Relationship Id="rId3" Type="http://schemas.openxmlformats.org/officeDocument/2006/relationships/hyperlink" Target="https://www.datadictionary.nhs.uk/attributes/appointment_type_for_improving_access_to_psychological_therapies.html" TargetMode="External"/><Relationship Id="rId21" Type="http://schemas.openxmlformats.org/officeDocument/2006/relationships/hyperlink" Target="https://www.datadictionary.nhs.uk/attributes/financial_year.html?hl=financial%2Cyear" TargetMode="External"/><Relationship Id="rId7" Type="http://schemas.openxmlformats.org/officeDocument/2006/relationships/hyperlink" Target="https://datadictionary.nhs.uk/data_elements/local_patient_identifier__extended_.html?hl=local%2Cpatient%2Cidentifier%2Cextended" TargetMode="External"/><Relationship Id="rId12" Type="http://schemas.openxmlformats.org/officeDocument/2006/relationships/hyperlink" Target="https://www.datadictionary.nhs.uk/data_elements/person_stated_gender_code.html" TargetMode="External"/><Relationship Id="rId17" Type="http://schemas.openxmlformats.org/officeDocument/2006/relationships/hyperlink" Target="https://www.datadictionary.nhs.uk/data_elements/organisation_identifier__code_of_submitting_organisation_.html" TargetMode="External"/><Relationship Id="rId2" Type="http://schemas.openxmlformats.org/officeDocument/2006/relationships/hyperlink" Target="https://datadictionary.nhs.uk/data_elements/attended_or_did_not_attend_code__patient_level_information_costing_.html" TargetMode="External"/><Relationship Id="rId16" Type="http://schemas.openxmlformats.org/officeDocument/2006/relationships/hyperlink" Target="https://www.datadictionary.nhs.uk/data_elements/reporting_period_start_date.html" TargetMode="External"/><Relationship Id="rId20" Type="http://schemas.openxmlformats.org/officeDocument/2006/relationships/hyperlink" Target="https://www.datadictionary.nhs.uk/data_elements/organisation_identifier__code_of_commissioner_.html?hl=organisation%2Cidentifier%2Ccode%2Ccommissioner" TargetMode="External"/><Relationship Id="rId1" Type="http://schemas.openxmlformats.org/officeDocument/2006/relationships/hyperlink" Target="https://www.datadictionary.nhs.uk/data_elements/attendance_status.html?hl=attendance%2Cstatus" TargetMode="External"/><Relationship Id="rId6" Type="http://schemas.openxmlformats.org/officeDocument/2006/relationships/hyperlink" Target="https://www.datadictionary.nhs.uk/data_elements/service_request_identifier.html?hl=service%2Crequest%2Cidentifier" TargetMode="External"/><Relationship Id="rId11" Type="http://schemas.openxmlformats.org/officeDocument/2006/relationships/hyperlink" Target="https://www.datadictionary.nhs.uk/data_elements/nhs_number.html" TargetMode="External"/><Relationship Id="rId5" Type="http://schemas.openxmlformats.org/officeDocument/2006/relationships/hyperlink" Target="https://datadictionary.nhs.uk/data_elements/care_contact_date.html" TargetMode="External"/><Relationship Id="rId15" Type="http://schemas.openxmlformats.org/officeDocument/2006/relationships/hyperlink" Target="https://www.datadictionary.nhs.uk/data_elements/reporting_period_end_date.html" TargetMode="External"/><Relationship Id="rId23" Type="http://schemas.openxmlformats.org/officeDocument/2006/relationships/drawing" Target="../drawings/drawing5.xml"/><Relationship Id="rId10" Type="http://schemas.openxmlformats.org/officeDocument/2006/relationships/hyperlink" Target="https://www.datadictionary.nhs.uk/data_elements/nhs_number_status_indicator_code.html" TargetMode="External"/><Relationship Id="rId19" Type="http://schemas.openxmlformats.org/officeDocument/2006/relationships/hyperlink" Target="https://datadictionary.nhs.uk/data_elements/care_contact_identifier.html?hl=care%2Ccontact%2Cidentifier" TargetMode="External"/><Relationship Id="rId4" Type="http://schemas.openxmlformats.org/officeDocument/2006/relationships/hyperlink" Target="https://www.datadictionary.nhs.uk/attributes/appointment_type_for_improving_access_to_psychological_therapies.html" TargetMode="External"/><Relationship Id="rId9" Type="http://schemas.openxmlformats.org/officeDocument/2006/relationships/hyperlink" Target="https://www.datadictionary.nhs.uk/data_elements/postcode_of_usual_address.html" TargetMode="External"/><Relationship Id="rId14" Type="http://schemas.openxmlformats.org/officeDocument/2006/relationships/hyperlink" Target="https://www.datadictionary.nhs.uk/data_elements/date_and_time_data_set_created.html" TargetMode="External"/><Relationship Id="rId22"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8" Type="http://schemas.openxmlformats.org/officeDocument/2006/relationships/hyperlink" Target="https://www.datadictionary.nhs.uk/data_elements/nhs_number_status_indicator_code.html" TargetMode="External"/><Relationship Id="rId13" Type="http://schemas.openxmlformats.org/officeDocument/2006/relationships/hyperlink" Target="https://datadictionary.nhs.uk/data_elements/service_or_team_type_referred_to__community_care_.html" TargetMode="External"/><Relationship Id="rId18" Type="http://schemas.openxmlformats.org/officeDocument/2006/relationships/hyperlink" Target="https://www.datadictionary.nhs.uk/data_elements/person_stated_gender_code.html" TargetMode="External"/><Relationship Id="rId3" Type="http://schemas.openxmlformats.org/officeDocument/2006/relationships/hyperlink" Target="https://www.datadictionary.nhs.uk/data_elements/reporting_period_end_date.html" TargetMode="External"/><Relationship Id="rId21" Type="http://schemas.openxmlformats.org/officeDocument/2006/relationships/hyperlink" Target="https://www.datadictionary.nhs.uk/attributes/financial_year.html?hl=financial%2Cyear" TargetMode="External"/><Relationship Id="rId7" Type="http://schemas.openxmlformats.org/officeDocument/2006/relationships/hyperlink" Target="https://www.datadictionary.nhs.uk/data_elements/nhs_number.html" TargetMode="External"/><Relationship Id="rId12" Type="http://schemas.openxmlformats.org/officeDocument/2006/relationships/hyperlink" Target="https://datadictionary.nhs.uk/data_elements/clinical_contact_duration_of_care_contact.html" TargetMode="External"/><Relationship Id="rId17" Type="http://schemas.openxmlformats.org/officeDocument/2006/relationships/hyperlink" Target="https://datadictionary.nhs.uk/data_elements/group_therapy_indicator.html" TargetMode="External"/><Relationship Id="rId2" Type="http://schemas.openxmlformats.org/officeDocument/2006/relationships/hyperlink" Target="https://www.datadictionary.nhs.uk/data_elements/reporting_period_start_date.html" TargetMode="External"/><Relationship Id="rId16" Type="http://schemas.openxmlformats.org/officeDocument/2006/relationships/hyperlink" Target="https://datadictionary.nhs.uk/data_elements/activity_location_type_code.html" TargetMode="External"/><Relationship Id="rId20" Type="http://schemas.openxmlformats.org/officeDocument/2006/relationships/hyperlink" Target="https://www.datadictionary.nhs.uk/data_elements/care_contact_identifier.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datadictionary.nhs.uk/data_elements/patient_level_information_costing_care_activity_identifier.html" TargetMode="External"/><Relationship Id="rId11" Type="http://schemas.openxmlformats.org/officeDocument/2006/relationships/hyperlink" Target="https://www.datadictionary.nhs.uk/data_elements/care_contact_date.html" TargetMode="External"/><Relationship Id="rId5" Type="http://schemas.openxmlformats.org/officeDocument/2006/relationships/hyperlink" Target="https://www.datadictionary.nhs.uk/data_elements/organisation_identifier__code_of_provider_.html" TargetMode="External"/><Relationship Id="rId15" Type="http://schemas.openxmlformats.org/officeDocument/2006/relationships/hyperlink" Target="https://datadictionary.nhs.uk/data_elements/consultation_type.html" TargetMode="External"/><Relationship Id="rId10" Type="http://schemas.openxmlformats.org/officeDocument/2006/relationships/hyperlink" Target="https://www.datadictionary.nhs.uk/data_elements/service_request_identifier.html?hl=service%2Crequest%2Cidentifier" TargetMode="External"/><Relationship Id="rId19" Type="http://schemas.openxmlformats.org/officeDocument/2006/relationships/hyperlink" Target="https://www.datadictionary.nhs.uk/data_elements/organisation_identifier__code_of_commissioner_.html?hl=organisation%2Cidentifier%2Ccode%2Ccommissioner"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person_birth_date.html" TargetMode="External"/><Relationship Id="rId14" Type="http://schemas.openxmlformats.org/officeDocument/2006/relationships/hyperlink" Target="https://datadictionary.nhs.uk/data_elements/care_contact_subject.html" TargetMode="External"/><Relationship Id="rId22"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8" Type="http://schemas.openxmlformats.org/officeDocument/2006/relationships/hyperlink" Target="https://www.datadictionary.nhs.uk/supporting_information/point_of_delivery.html" TargetMode="External"/><Relationship Id="rId3" Type="http://schemas.openxmlformats.org/officeDocument/2006/relationships/hyperlink" Target="https://www.datadictionary.nhs.uk/data_elements/organisation_identifier__code_of_provider_.html" TargetMode="External"/><Relationship Id="rId7" Type="http://schemas.openxmlformats.org/officeDocument/2006/relationships/hyperlink" Target="https://www.datadictionary.nhs.uk/data_elements/organisation_identifier__patient_pathway_identifier_issuer_.html" TargetMode="External"/><Relationship Id="rId2" Type="http://schemas.openxmlformats.org/officeDocument/2006/relationships/hyperlink" Target="https://www.datadictionary.nhs.uk/data_elements/date_and_time_data_set_created.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attributes/financial_year.html?hl=financial%2Cyear" TargetMode="External"/><Relationship Id="rId5" Type="http://schemas.openxmlformats.org/officeDocument/2006/relationships/hyperlink" Target="https://www.datadictionary.nhs.uk/data_elements/reporting_period_end_date.html" TargetMode="External"/><Relationship Id="rId4" Type="http://schemas.openxmlformats.org/officeDocument/2006/relationships/hyperlink" Target="https://www.datadictionary.nhs.uk/data_elements/reporting_period_start_date.html" TargetMode="External"/><Relationship Id="rId9"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8" Type="http://schemas.openxmlformats.org/officeDocument/2006/relationships/hyperlink" Target="https://www.datadictionary.nhs.uk/data_elements/service_request_identifier.html?hl=service%2Crequest%2Cidentifier" TargetMode="External"/><Relationship Id="rId13" Type="http://schemas.openxmlformats.org/officeDocument/2006/relationships/printerSettings" Target="../printerSettings/printerSettings15.bin"/><Relationship Id="rId3" Type="http://schemas.openxmlformats.org/officeDocument/2006/relationships/hyperlink" Target="https://www.datadictionary.nhs.uk/data_elements/reporting_period_end_date.html" TargetMode="External"/><Relationship Id="rId7" Type="http://schemas.openxmlformats.org/officeDocument/2006/relationships/hyperlink" Target="https://www.datadictionary.nhs.uk/data_elements/discharge_date__hospital_provider_spell_.html?hl=discharge%2Cdate%2Chospital%2Cprovider%2Cspell" TargetMode="External"/><Relationship Id="rId12" Type="http://schemas.openxmlformats.org/officeDocument/2006/relationships/hyperlink" Target="https://www.datadictionary.nhs.uk/attributes/mental_health_admitted_patient_classification_type.html?hl=mental%2Chealth%2Cadmitted%2Cpatient%2Cclassification" TargetMode="External"/><Relationship Id="rId2" Type="http://schemas.openxmlformats.org/officeDocument/2006/relationships/hyperlink" Target="https://www.datadictionary.nhs.uk/data_elements/reporting_period_start_date.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data_elements/start_date__hospital_provider_spell_.html?hl=start%2Cdate%2Chospital%2Cprovider%2Cspell" TargetMode="External"/><Relationship Id="rId11" Type="http://schemas.openxmlformats.org/officeDocument/2006/relationships/hyperlink" Target="https://www.datadictionary.nhs.uk/attributes/financial_year.html?hl=financial%2Cyear" TargetMode="External"/><Relationship Id="rId5" Type="http://schemas.openxmlformats.org/officeDocument/2006/relationships/hyperlink" Target="https://www.datadictionary.nhs.uk/data_elements/organisation_identifier__code_of_provider_.html" TargetMode="External"/><Relationship Id="rId10" Type="http://schemas.openxmlformats.org/officeDocument/2006/relationships/hyperlink" Target="https://www.datadictionary.nhs.uk/data_elements/organisation_identifier__code_of_commissioner_.html?hl=organisation%2Cidentifier%2Ccode%2Ccommissioner"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hospital_provider_spell_identifier.html" TargetMode="External"/><Relationship Id="rId14"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table" Target="../tables/table2.xml"/><Relationship Id="rId2" Type="http://schemas.openxmlformats.org/officeDocument/2006/relationships/table" Target="../tables/table1.xml"/><Relationship Id="rId1" Type="http://schemas.openxmlformats.org/officeDocument/2006/relationships/printerSettings" Target="../printerSettings/printerSettings21.bin"/><Relationship Id="rId4" Type="http://schemas.openxmlformats.org/officeDocument/2006/relationships/table" Target="../tables/table3.xml"/></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3" Type="http://schemas.openxmlformats.org/officeDocument/2006/relationships/table" Target="../tables/table5.xml"/><Relationship Id="rId2" Type="http://schemas.openxmlformats.org/officeDocument/2006/relationships/table" Target="../tables/table4.xml"/><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hyperlink" Target="https://www.datadictionary.nhs.uk/data_elements/reporting_period_end_date.html" TargetMode="External"/><Relationship Id="rId2" Type="http://schemas.openxmlformats.org/officeDocument/2006/relationships/hyperlink" Target="https://www.datadictionary.nhs.uk/data_elements/reporting_period_start_date.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printerSettings" Target="../printerSettings/printerSettings5.bin"/><Relationship Id="rId5" Type="http://schemas.openxmlformats.org/officeDocument/2006/relationships/hyperlink" Target="https://www.datadictionary.nhs.uk/attributes/financial_year.html?hl=financial%2Cyear" TargetMode="External"/><Relationship Id="rId4" Type="http://schemas.openxmlformats.org/officeDocument/2006/relationships/hyperlink" Target="https://www.datadictionary.nhs.uk/data_elements/date_and_time_data_set_created.html" TargetMode="External"/></Relationships>
</file>

<file path=xl/worksheets/_rels/sheet6.xml.rels><?xml version="1.0" encoding="UTF-8" standalone="yes"?>
<Relationships xmlns="http://schemas.openxmlformats.org/package/2006/relationships"><Relationship Id="rId8" Type="http://schemas.openxmlformats.org/officeDocument/2006/relationships/hyperlink" Target="https://www.datadictionary.nhs.uk/data_elements/nhs_number.html" TargetMode="External"/><Relationship Id="rId13" Type="http://schemas.openxmlformats.org/officeDocument/2006/relationships/hyperlink" Target="https://www.datadictionary.nhs.uk/data_elements/patient_pathway_identifier.html" TargetMode="External"/><Relationship Id="rId18" Type="http://schemas.openxmlformats.org/officeDocument/2006/relationships/hyperlink" Target="https://www.datadictionary.nhs.uk/data_elements/start_date__episode_.html?hl=start%2Cdate%2Cepisode" TargetMode="External"/><Relationship Id="rId26" Type="http://schemas.openxmlformats.org/officeDocument/2006/relationships/hyperlink" Target="https://www.datadictionary.nhs.uk/supporting_information/point_of_delivery.html" TargetMode="External"/><Relationship Id="rId3" Type="http://schemas.openxmlformats.org/officeDocument/2006/relationships/hyperlink" Target="https://www.datadictionary.nhs.uk/data_elements/reporting_period_end_date.html" TargetMode="External"/><Relationship Id="rId21" Type="http://schemas.openxmlformats.org/officeDocument/2006/relationships/hyperlink" Target="https://datadictionary.nhs.uk/data_elements/activity_treatment_function_code.html" TargetMode="External"/><Relationship Id="rId7" Type="http://schemas.openxmlformats.org/officeDocument/2006/relationships/hyperlink" Target="https://www.datadictionary.nhs.uk/data_elements/cds_unique_identifier.html" TargetMode="External"/><Relationship Id="rId12" Type="http://schemas.openxmlformats.org/officeDocument/2006/relationships/hyperlink" Target="https://www.datadictionary.nhs.uk/data_elements/organisation_identifier__code_of_provider_.html" TargetMode="External"/><Relationship Id="rId17" Type="http://schemas.openxmlformats.org/officeDocument/2006/relationships/hyperlink" Target="https://www.datadictionary.nhs.uk/data_elements/end_date__episode_.html" TargetMode="External"/><Relationship Id="rId25" Type="http://schemas.openxmlformats.org/officeDocument/2006/relationships/hyperlink" Target="https://www.datadictionary.nhs.uk/data_elements/organisation_identifier__patient_pathway_identifier_issuer_.html" TargetMode="External"/><Relationship Id="rId2" Type="http://schemas.openxmlformats.org/officeDocument/2006/relationships/hyperlink" Target="https://www.datadictionary.nhs.uk/data_elements/reporting_period_start_date.html" TargetMode="External"/><Relationship Id="rId16" Type="http://schemas.openxmlformats.org/officeDocument/2006/relationships/hyperlink" Target="https://www.datadictionary.nhs.uk/data_elements/episode_number.html" TargetMode="External"/><Relationship Id="rId20" Type="http://schemas.openxmlformats.org/officeDocument/2006/relationships/hyperlink" Target="https://www.datadictionary.nhs.uk/data_elements/healthcare_resource_group_code__hospital_provider_spell_.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data_elements/person_stated_gender_code.html" TargetMode="External"/><Relationship Id="rId11" Type="http://schemas.openxmlformats.org/officeDocument/2006/relationships/hyperlink" Target="https://www.datadictionary.nhs.uk/data_elements/person_birth_date.html" TargetMode="External"/><Relationship Id="rId24" Type="http://schemas.openxmlformats.org/officeDocument/2006/relationships/hyperlink" Target="https://www.datadictionary.nhs.uk/attributes/adjusted_length_of_stay.html?hl=adjusted%2Clength%2Cstay" TargetMode="External"/><Relationship Id="rId5" Type="http://schemas.openxmlformats.org/officeDocument/2006/relationships/hyperlink" Target="https://datadictionary.nhs.uk/data_elements/cystic_fibrosis_banding.html" TargetMode="External"/><Relationship Id="rId15" Type="http://schemas.openxmlformats.org/officeDocument/2006/relationships/hyperlink" Target="https://www.datadictionary.nhs.uk/data_elements/hospital_provider_spell_identifier.html" TargetMode="External"/><Relationship Id="rId23" Type="http://schemas.openxmlformats.org/officeDocument/2006/relationships/hyperlink" Target="https://www.datadictionary.nhs.uk/attributes/financial_year.html?hl=financial%2Cyear" TargetMode="External"/><Relationship Id="rId10" Type="http://schemas.openxmlformats.org/officeDocument/2006/relationships/hyperlink" Target="https://www.datadictionary.nhs.uk/data_elements/postcode_of_usual_address.html" TargetMode="External"/><Relationship Id="rId19" Type="http://schemas.openxmlformats.org/officeDocument/2006/relationships/hyperlink" Target="https://www.datadictionary.nhs.uk/data_elements/healthcare_resource_group_code__finished_consultant_episode_.html"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nhs_number_status_indicator_code.html" TargetMode="External"/><Relationship Id="rId14" Type="http://schemas.openxmlformats.org/officeDocument/2006/relationships/hyperlink" Target="https://www.datadictionary.nhs.uk/data_elements/organisation_identifier__patient_pathway_identifier_issuer_.html" TargetMode="External"/><Relationship Id="rId22" Type="http://schemas.openxmlformats.org/officeDocument/2006/relationships/hyperlink" Target="https://www.datadictionary.nhs.uk/data_elements/organisation_identifier__code_of_commissioner_.html?hl=organisation%2Cidentifier%2Ccode%2Ccommissioner" TargetMode="External"/><Relationship Id="rId27"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8" Type="http://schemas.openxmlformats.org/officeDocument/2006/relationships/hyperlink" Target="https://www.datadictionary.nhs.uk/data_elements/nhs_number.html" TargetMode="External"/><Relationship Id="rId13" Type="http://schemas.openxmlformats.org/officeDocument/2006/relationships/hyperlink" Target="https://www.datadictionary.nhs.uk/data_elements/emergency_care_arrival_time.html" TargetMode="External"/><Relationship Id="rId18" Type="http://schemas.openxmlformats.org/officeDocument/2006/relationships/hyperlink" Target="https://www.datadictionary.nhs.uk/attributes/financial_year.html?hl=financial%2Cyear" TargetMode="External"/><Relationship Id="rId3" Type="http://schemas.openxmlformats.org/officeDocument/2006/relationships/hyperlink" Target="https://www.datadictionary.nhs.uk/data_elements/reporting_period_end_date.html" TargetMode="External"/><Relationship Id="rId21" Type="http://schemas.openxmlformats.org/officeDocument/2006/relationships/hyperlink" Target="https://www.datadictionary.nhs.uk/attributes/urgent_and_emergency_care_activity_type.html" TargetMode="External"/><Relationship Id="rId7" Type="http://schemas.openxmlformats.org/officeDocument/2006/relationships/hyperlink" Target="https://www.datadictionary.nhs.uk/data_elements/cds_unique_identifier.html" TargetMode="External"/><Relationship Id="rId12" Type="http://schemas.openxmlformats.org/officeDocument/2006/relationships/hyperlink" Target="https://www.datadictionary.nhs.uk/data_elements/emergency_care_arrival_date.html" TargetMode="External"/><Relationship Id="rId17" Type="http://schemas.openxmlformats.org/officeDocument/2006/relationships/hyperlink" Target="https://www.datadictionary.nhs.uk/data_elements/organisation_identifier__code_of_commissioner_.html?hl=organisation%2Cidentifier%2Ccode%2Ccommissioner" TargetMode="External"/><Relationship Id="rId2" Type="http://schemas.openxmlformats.org/officeDocument/2006/relationships/hyperlink" Target="https://www.datadictionary.nhs.uk/data_elements/reporting_period_start_date.html" TargetMode="External"/><Relationship Id="rId16" Type="http://schemas.openxmlformats.org/officeDocument/2006/relationships/hyperlink" Target="https://www.datadictionary.nhs.uk/data_elements/healthcare_resource_group_code__emergency_care_.html" TargetMode="External"/><Relationship Id="rId20" Type="http://schemas.openxmlformats.org/officeDocument/2006/relationships/hyperlink" Target="https://www.datadictionary.nhs.uk/data_elements/emergency_care_department_type__patient_level_information_costing_.html" TargetMode="External"/><Relationship Id="rId1" Type="http://schemas.openxmlformats.org/officeDocument/2006/relationships/hyperlink" Target="https://www.datadictionary.nhs.uk/data_elements/organisation_identifier__code_of_submitting_organisation_.html" TargetMode="External"/><Relationship Id="rId6" Type="http://schemas.openxmlformats.org/officeDocument/2006/relationships/hyperlink" Target="https://www.datadictionary.nhs.uk/data_elements/person_stated_gender_code.html" TargetMode="External"/><Relationship Id="rId11" Type="http://schemas.openxmlformats.org/officeDocument/2006/relationships/hyperlink" Target="https://www.datadictionary.nhs.uk/data_elements/person_birth_date.html" TargetMode="External"/><Relationship Id="rId5" Type="http://schemas.openxmlformats.org/officeDocument/2006/relationships/hyperlink" Target="https://www.datadictionary.nhs.uk/data_elements/organisation_identifier__code_of_provider_.html" TargetMode="External"/><Relationship Id="rId15" Type="http://schemas.openxmlformats.org/officeDocument/2006/relationships/hyperlink" Target="https://www.datadictionary.nhs.uk/data_elements/emergency_care_departure_time.html" TargetMode="External"/><Relationship Id="rId10" Type="http://schemas.openxmlformats.org/officeDocument/2006/relationships/hyperlink" Target="https://www.datadictionary.nhs.uk/data_elements/postcode_of_usual_address.html" TargetMode="External"/><Relationship Id="rId19" Type="http://schemas.openxmlformats.org/officeDocument/2006/relationships/hyperlink" Target="https://www.datadictionary.nhs.uk/data_elements/urgent_and_emergency_care_activity_identifier.html?hl=urgent%2Cemergency%2Ccare%2Cactivity%2Cidentifier" TargetMode="External"/><Relationship Id="rId4" Type="http://schemas.openxmlformats.org/officeDocument/2006/relationships/hyperlink" Target="https://www.datadictionary.nhs.uk/data_elements/date_and_time_data_set_created.html" TargetMode="External"/><Relationship Id="rId9" Type="http://schemas.openxmlformats.org/officeDocument/2006/relationships/hyperlink" Target="https://www.datadictionary.nhs.uk/data_elements/nhs_number_status_indicator_code.html" TargetMode="External"/><Relationship Id="rId14" Type="http://schemas.openxmlformats.org/officeDocument/2006/relationships/hyperlink" Target="https://www.datadictionary.nhs.uk/data_elements/emergency_care_departure_date.html" TargetMode="External"/><Relationship Id="rId22"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8" Type="http://schemas.openxmlformats.org/officeDocument/2006/relationships/hyperlink" Target="https://www.datadictionary.nhs.uk/data_elements/cds_unique_identifier.html" TargetMode="External"/><Relationship Id="rId13" Type="http://schemas.openxmlformats.org/officeDocument/2006/relationships/hyperlink" Target="https://www.datadictionary.nhs.uk/supporting_information/point_of_delivery.html" TargetMode="External"/><Relationship Id="rId18" Type="http://schemas.openxmlformats.org/officeDocument/2006/relationships/hyperlink" Target="https://www.datadictionary.nhs.uk/data_elements/appointment_time.html" TargetMode="External"/><Relationship Id="rId3" Type="http://schemas.openxmlformats.org/officeDocument/2006/relationships/hyperlink" Target="https://www.datadictionary.nhs.uk/data_elements/reporting_period_start_date.html" TargetMode="External"/><Relationship Id="rId21" Type="http://schemas.openxmlformats.org/officeDocument/2006/relationships/hyperlink" Target="https://datadictionary.nhs.uk/data_elements/activity_treatment_function_code.html" TargetMode="External"/><Relationship Id="rId7" Type="http://schemas.openxmlformats.org/officeDocument/2006/relationships/hyperlink" Target="https://www.datadictionary.nhs.uk/data_elements/person_stated_gender_code.html" TargetMode="External"/><Relationship Id="rId12" Type="http://schemas.openxmlformats.org/officeDocument/2006/relationships/hyperlink" Target="https://www.datadictionary.nhs.uk/data_elements/person_birth_date.html" TargetMode="External"/><Relationship Id="rId17" Type="http://schemas.openxmlformats.org/officeDocument/2006/relationships/hyperlink" Target="https://www.datadictionary.nhs.uk/data_elements/appointment_date.html" TargetMode="External"/><Relationship Id="rId2" Type="http://schemas.openxmlformats.org/officeDocument/2006/relationships/hyperlink" Target="https://www.datadictionary.nhs.uk/data_elements/organisation_identifier__code_of_submitting_organisation_.html" TargetMode="External"/><Relationship Id="rId16" Type="http://schemas.openxmlformats.org/officeDocument/2006/relationships/hyperlink" Target="https://www.datadictionary.nhs.uk/data_elements/outpatient_attendance_identifier.html" TargetMode="External"/><Relationship Id="rId20" Type="http://schemas.openxmlformats.org/officeDocument/2006/relationships/hyperlink" Target="https://www.datadictionary.nhs.uk/data_elements/organisation_identifier__code_of_commissioner_.html?hl=organisation%2Cidentifier%2Ccode%2Ccommissioner" TargetMode="External"/><Relationship Id="rId1" Type="http://schemas.openxmlformats.org/officeDocument/2006/relationships/hyperlink" Target="https://datadictionary.nhs.uk/data_elements/cystic_fibrosis_banding.html" TargetMode="External"/><Relationship Id="rId6" Type="http://schemas.openxmlformats.org/officeDocument/2006/relationships/hyperlink" Target="https://www.datadictionary.nhs.uk/data_elements/organisation_identifier__code_of_provider_.html" TargetMode="External"/><Relationship Id="rId11" Type="http://schemas.openxmlformats.org/officeDocument/2006/relationships/hyperlink" Target="https://www.datadictionary.nhs.uk/data_elements/postcode_of_usual_address.html" TargetMode="External"/><Relationship Id="rId24" Type="http://schemas.openxmlformats.org/officeDocument/2006/relationships/printerSettings" Target="../printerSettings/printerSettings8.bin"/><Relationship Id="rId5" Type="http://schemas.openxmlformats.org/officeDocument/2006/relationships/hyperlink" Target="https://www.datadictionary.nhs.uk/data_elements/date_and_time_data_set_created.html" TargetMode="External"/><Relationship Id="rId15" Type="http://schemas.openxmlformats.org/officeDocument/2006/relationships/hyperlink" Target="https://www.datadictionary.nhs.uk/data_elements/organisation_identifier__patient_pathway_identifier_issuer_.html" TargetMode="External"/><Relationship Id="rId23" Type="http://schemas.openxmlformats.org/officeDocument/2006/relationships/hyperlink" Target="https://www.datadictionary.nhs.uk/attributes/financial_year.html?hl=financial%2Cyear" TargetMode="External"/><Relationship Id="rId10" Type="http://schemas.openxmlformats.org/officeDocument/2006/relationships/hyperlink" Target="https://www.datadictionary.nhs.uk/data_elements/nhs_number_status_indicator_code.html" TargetMode="External"/><Relationship Id="rId19" Type="http://schemas.openxmlformats.org/officeDocument/2006/relationships/hyperlink" Target="https://www.datadictionary.nhs.uk/data_elements/healthcare_resource_group_code__out-patient_care_.html" TargetMode="External"/><Relationship Id="rId4" Type="http://schemas.openxmlformats.org/officeDocument/2006/relationships/hyperlink" Target="https://www.datadictionary.nhs.uk/data_elements/reporting_period_end_date.html" TargetMode="External"/><Relationship Id="rId9" Type="http://schemas.openxmlformats.org/officeDocument/2006/relationships/hyperlink" Target="https://www.datadictionary.nhs.uk/data_elements/nhs_number.html" TargetMode="External"/><Relationship Id="rId14" Type="http://schemas.openxmlformats.org/officeDocument/2006/relationships/hyperlink" Target="https://www.datadictionary.nhs.uk/data_elements/patient_pathway_identifier.html" TargetMode="External"/><Relationship Id="rId22" Type="http://schemas.openxmlformats.org/officeDocument/2006/relationships/hyperlink" Target="https://www.datadictionary.nhs.uk/data_elements/care_contact_identifier.html" TargetMode="External"/></Relationships>
</file>

<file path=xl/worksheets/_rels/sheet9.xml.rels><?xml version="1.0" encoding="UTF-8" standalone="yes"?>
<Relationships xmlns="http://schemas.openxmlformats.org/package/2006/relationships"><Relationship Id="rId8" Type="http://schemas.openxmlformats.org/officeDocument/2006/relationships/hyperlink" Target="https://www.datadictionary.nhs.uk/data_elements/critical_care_unit_function.html" TargetMode="External"/><Relationship Id="rId3" Type="http://schemas.openxmlformats.org/officeDocument/2006/relationships/hyperlink" Target="https://www.datadictionary.nhs.uk/data_elements/reporting_period_start_date.html" TargetMode="External"/><Relationship Id="rId7" Type="http://schemas.openxmlformats.org/officeDocument/2006/relationships/hyperlink" Target="https://www.datadictionary.nhs.uk/data_elements/critical_care_local_identifier.html" TargetMode="External"/><Relationship Id="rId2" Type="http://schemas.openxmlformats.org/officeDocument/2006/relationships/hyperlink" Target="https://www.datadictionary.nhs.uk/data_elements/organisation_identifier__code_of_submitting_organisation_.html" TargetMode="External"/><Relationship Id="rId1" Type="http://schemas.openxmlformats.org/officeDocument/2006/relationships/hyperlink" Target="https://datadictionary.nhs.uk/data_elements/unbundled_care_activity_date.html" TargetMode="External"/><Relationship Id="rId6" Type="http://schemas.openxmlformats.org/officeDocument/2006/relationships/hyperlink" Target="https://www.datadictionary.nhs.uk/data_elements/organisation_identifier__code_of_provider_.html" TargetMode="External"/><Relationship Id="rId11" Type="http://schemas.openxmlformats.org/officeDocument/2006/relationships/printerSettings" Target="../printerSettings/printerSettings9.bin"/><Relationship Id="rId5" Type="http://schemas.openxmlformats.org/officeDocument/2006/relationships/hyperlink" Target="https://www.datadictionary.nhs.uk/data_elements/date_and_time_data_set_created.html" TargetMode="External"/><Relationship Id="rId10" Type="http://schemas.openxmlformats.org/officeDocument/2006/relationships/hyperlink" Target="https://www.datadictionary.nhs.uk/attributes/financial_year.html?hl=financial%2Cyear" TargetMode="External"/><Relationship Id="rId4" Type="http://schemas.openxmlformats.org/officeDocument/2006/relationships/hyperlink" Target="https://www.datadictionary.nhs.uk/data_elements/reporting_period_end_date.html" TargetMode="External"/><Relationship Id="rId9" Type="http://schemas.openxmlformats.org/officeDocument/2006/relationships/hyperlink" Target="https://datadictionary.nhs.uk/data_elements/healthcare_resource_group_code__unbundled_activity_.html"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AC2D6B3-E6B1-4B68-A03B-22FD16C8AC8F}">
  <sheetPr codeName="Sheet2">
    <tabColor rgb="FFFF0000"/>
    <pageSetUpPr fitToPage="1"/>
  </sheetPr>
  <dimension ref="A1:T58"/>
  <sheetViews>
    <sheetView showGridLines="0" zoomScale="70" zoomScaleNormal="70" workbookViewId="0">
      <pane ySplit="4" topLeftCell="A5" activePane="bottomLeft" state="frozen"/>
      <selection pane="bottomLeft" activeCell="C5" sqref="C5"/>
      <selection activeCell="C8" sqref="C8"/>
    </sheetView>
  </sheetViews>
  <sheetFormatPr defaultColWidth="9.28515625" defaultRowHeight="23.25" customHeight="1"/>
  <cols>
    <col min="1" max="1" width="2.28515625" style="5" customWidth="1"/>
    <col min="2" max="2" width="12.7109375" style="5" customWidth="1"/>
    <col min="3" max="3" width="16.7109375" style="5" customWidth="1"/>
    <col min="4" max="5" width="12.7109375" style="5" customWidth="1"/>
    <col min="6" max="6" width="17.28515625" style="5" customWidth="1"/>
    <col min="7" max="7" width="12.7109375" style="5" customWidth="1"/>
    <col min="8" max="8" width="21.28515625" style="5" customWidth="1"/>
    <col min="9" max="10" width="12.7109375" style="5" customWidth="1"/>
    <col min="11" max="11" width="85.28515625" style="5" customWidth="1"/>
    <col min="12" max="12" width="52.7109375" style="169" customWidth="1"/>
    <col min="13" max="13" width="9.28515625" style="163" customWidth="1"/>
    <col min="14" max="16384" width="9.28515625" style="5"/>
  </cols>
  <sheetData>
    <row r="1" spans="1:20" ht="25.15" customHeight="1">
      <c r="A1" s="633" t="s">
        <v>0</v>
      </c>
      <c r="B1" s="634"/>
      <c r="C1" s="634"/>
      <c r="D1" s="634"/>
      <c r="E1" s="634"/>
      <c r="F1" s="634"/>
      <c r="G1" s="634"/>
      <c r="H1" s="634"/>
      <c r="I1" s="634"/>
      <c r="J1" s="634"/>
      <c r="K1" s="635"/>
      <c r="L1" s="296"/>
      <c r="M1" s="226"/>
      <c r="N1" s="4"/>
      <c r="O1" s="4"/>
      <c r="P1" s="4"/>
      <c r="Q1" s="4"/>
      <c r="R1" s="4"/>
      <c r="S1" s="4"/>
      <c r="T1" s="4"/>
    </row>
    <row r="2" spans="1:20" ht="25.15" customHeight="1">
      <c r="A2" s="636"/>
      <c r="B2" s="637"/>
      <c r="C2" s="637"/>
      <c r="D2" s="637"/>
      <c r="E2" s="637"/>
      <c r="F2" s="637"/>
      <c r="G2" s="637"/>
      <c r="H2" s="637"/>
      <c r="I2" s="637"/>
      <c r="J2" s="637"/>
      <c r="K2" s="638"/>
      <c r="L2" s="172"/>
      <c r="M2" s="5"/>
    </row>
    <row r="3" spans="1:20" ht="25.15" customHeight="1">
      <c r="A3" s="94"/>
      <c r="B3" s="29" t="s">
        <v>1</v>
      </c>
      <c r="C3" s="631">
        <v>1</v>
      </c>
      <c r="D3" s="29"/>
      <c r="E3" s="29"/>
      <c r="F3" s="29"/>
      <c r="G3" s="29"/>
      <c r="H3" s="29"/>
      <c r="I3" s="29"/>
      <c r="J3" s="29"/>
      <c r="K3" s="95"/>
      <c r="L3" s="418"/>
      <c r="M3" s="304"/>
    </row>
    <row r="4" spans="1:20" ht="25.15" customHeight="1">
      <c r="A4" s="96"/>
      <c r="B4" s="97" t="s">
        <v>2</v>
      </c>
      <c r="C4" s="98">
        <v>45707</v>
      </c>
      <c r="D4" s="98"/>
      <c r="E4" s="97"/>
      <c r="F4" s="97"/>
      <c r="G4" s="97"/>
      <c r="H4" s="97"/>
      <c r="I4" s="97"/>
      <c r="J4" s="97"/>
      <c r="K4" s="99"/>
      <c r="L4" s="418"/>
      <c r="M4" s="5"/>
    </row>
    <row r="5" spans="1:20" ht="23.25" customHeight="1">
      <c r="A5" s="6"/>
      <c r="B5" s="7"/>
      <c r="C5" s="485"/>
      <c r="D5" s="485"/>
      <c r="E5" s="485"/>
      <c r="F5" s="485"/>
      <c r="G5" s="485"/>
      <c r="H5" s="485"/>
      <c r="I5" s="10"/>
      <c r="J5" s="10"/>
      <c r="K5" s="485"/>
      <c r="M5" s="162"/>
      <c r="N5" s="53"/>
    </row>
    <row r="6" spans="1:20" ht="23.25" customHeight="1">
      <c r="A6" s="6"/>
      <c r="B6" s="31" t="s">
        <v>3</v>
      </c>
      <c r="C6" s="485"/>
      <c r="D6" s="485"/>
      <c r="E6" s="485"/>
      <c r="F6" s="485"/>
      <c r="G6" s="485"/>
      <c r="H6" s="485"/>
      <c r="I6" s="10"/>
      <c r="J6" s="10"/>
      <c r="K6" s="485"/>
      <c r="L6" s="172"/>
      <c r="M6" s="162"/>
    </row>
    <row r="7" spans="1:20" ht="23.25" customHeight="1">
      <c r="A7" s="6"/>
      <c r="B7" s="446" t="s">
        <v>4</v>
      </c>
      <c r="C7" s="446"/>
      <c r="D7" s="446"/>
      <c r="E7" s="446"/>
      <c r="F7" s="446"/>
      <c r="G7" s="446"/>
      <c r="H7" s="446"/>
      <c r="I7" s="446"/>
      <c r="J7" s="446"/>
      <c r="K7" s="446"/>
      <c r="L7" s="172"/>
      <c r="M7" s="162"/>
    </row>
    <row r="8" spans="1:20" ht="23.25" customHeight="1">
      <c r="A8" s="6"/>
      <c r="B8" s="446" t="s">
        <v>5</v>
      </c>
      <c r="C8" s="446"/>
      <c r="D8" s="446"/>
      <c r="E8" s="446"/>
      <c r="F8" s="446"/>
      <c r="G8" s="446"/>
      <c r="H8" s="446"/>
      <c r="I8" s="446"/>
      <c r="J8" s="446"/>
      <c r="K8" s="446"/>
      <c r="L8" s="296"/>
    </row>
    <row r="9" spans="1:20" ht="15.6">
      <c r="A9" s="6"/>
      <c r="B9" s="8"/>
      <c r="C9" s="485"/>
      <c r="D9" s="485"/>
      <c r="E9" s="485"/>
      <c r="F9" s="485"/>
      <c r="G9" s="485"/>
      <c r="H9" s="485"/>
      <c r="I9" s="10"/>
      <c r="J9" s="10"/>
      <c r="K9" s="485"/>
      <c r="L9" s="415"/>
    </row>
    <row r="10" spans="1:20" ht="23.1" customHeight="1">
      <c r="A10" s="6"/>
      <c r="B10" s="31" t="s">
        <v>6</v>
      </c>
      <c r="C10" s="485"/>
      <c r="D10" s="485"/>
      <c r="E10" s="485"/>
      <c r="F10" s="485"/>
      <c r="G10" s="485"/>
      <c r="H10" s="485"/>
      <c r="I10" s="10"/>
      <c r="J10" s="10"/>
      <c r="K10" s="485"/>
      <c r="L10"/>
      <c r="M10" s="164"/>
    </row>
    <row r="11" spans="1:20" ht="23.1" customHeight="1">
      <c r="A11" s="6"/>
      <c r="B11" s="446" t="s">
        <v>7</v>
      </c>
      <c r="C11" s="446"/>
      <c r="D11" s="446"/>
      <c r="E11" s="446"/>
      <c r="F11" s="446"/>
      <c r="G11" s="446"/>
      <c r="H11" s="446"/>
      <c r="I11" s="446"/>
      <c r="J11" s="446"/>
      <c r="K11" s="446"/>
      <c r="L11" s="172"/>
      <c r="M11" s="297"/>
    </row>
    <row r="12" spans="1:20" ht="23.25" customHeight="1">
      <c r="A12" s="6"/>
      <c r="B12" s="446" t="s">
        <v>8</v>
      </c>
      <c r="C12" s="446"/>
      <c r="D12" s="446"/>
      <c r="E12" s="446"/>
      <c r="F12" s="446"/>
      <c r="G12" s="446"/>
      <c r="H12" s="446"/>
      <c r="I12" s="446"/>
      <c r="J12" s="446"/>
      <c r="K12" s="446"/>
      <c r="L12" s="172"/>
      <c r="M12" s="297"/>
    </row>
    <row r="13" spans="1:20" ht="15.6">
      <c r="A13" s="6"/>
      <c r="B13" s="8"/>
      <c r="C13" s="485"/>
      <c r="D13" s="485"/>
      <c r="E13" s="485"/>
      <c r="F13" s="485"/>
      <c r="G13" s="485"/>
      <c r="H13" s="485"/>
      <c r="I13" s="10"/>
      <c r="J13" s="10"/>
      <c r="K13" s="485"/>
      <c r="L13" s="172"/>
      <c r="M13" s="162"/>
    </row>
    <row r="14" spans="1:20" ht="23.25" customHeight="1">
      <c r="A14" s="6"/>
      <c r="B14" s="30" t="s">
        <v>9</v>
      </c>
      <c r="C14" s="485"/>
      <c r="D14" s="485"/>
      <c r="E14" s="485"/>
      <c r="F14" s="485"/>
      <c r="G14" s="485"/>
      <c r="H14" s="485"/>
      <c r="M14" s="162"/>
    </row>
    <row r="15" spans="1:20" ht="23.1" customHeight="1">
      <c r="A15" s="6"/>
      <c r="B15" s="446" t="s">
        <v>10</v>
      </c>
      <c r="C15" s="446"/>
      <c r="D15" s="446"/>
      <c r="E15" s="446"/>
      <c r="F15" s="446"/>
      <c r="G15" s="446"/>
      <c r="H15" s="446"/>
      <c r="I15" s="446"/>
      <c r="J15" s="446"/>
      <c r="K15" s="446"/>
      <c r="M15" s="314"/>
    </row>
    <row r="16" spans="1:20" ht="23.1" customHeight="1">
      <c r="A16" s="6"/>
      <c r="B16" s="446" t="s">
        <v>11</v>
      </c>
      <c r="C16" s="446"/>
      <c r="D16" s="446"/>
      <c r="E16" s="446"/>
      <c r="F16" s="446"/>
      <c r="G16" s="446"/>
      <c r="H16" s="446"/>
      <c r="I16" s="446"/>
      <c r="J16" s="446"/>
      <c r="K16" s="446"/>
      <c r="M16" s="314"/>
    </row>
    <row r="17" spans="1:19" ht="23.1" customHeight="1">
      <c r="A17" s="6"/>
      <c r="B17" s="15" t="s">
        <v>12</v>
      </c>
      <c r="C17" s="26"/>
      <c r="D17" s="26"/>
      <c r="E17" s="21"/>
      <c r="F17" s="446"/>
      <c r="G17" s="446"/>
      <c r="H17" s="446"/>
      <c r="M17" s="314"/>
    </row>
    <row r="18" spans="1:19" ht="23.1" customHeight="1">
      <c r="A18" s="6"/>
      <c r="B18" s="15" t="s">
        <v>13</v>
      </c>
      <c r="C18" s="26"/>
      <c r="D18" s="26"/>
      <c r="E18" s="21"/>
      <c r="F18" s="446"/>
      <c r="G18" s="446"/>
      <c r="H18" s="446"/>
      <c r="M18" s="314"/>
    </row>
    <row r="19" spans="1:19" ht="23.1" customHeight="1">
      <c r="A19" s="6"/>
      <c r="B19" s="15" t="s">
        <v>14</v>
      </c>
      <c r="C19" s="26"/>
      <c r="D19" s="26"/>
      <c r="E19" s="21"/>
      <c r="F19" s="446"/>
      <c r="G19" s="446"/>
      <c r="H19" s="446"/>
      <c r="M19" s="314"/>
    </row>
    <row r="20" spans="1:19" ht="15.6">
      <c r="A20" s="6"/>
      <c r="B20" s="21"/>
      <c r="C20" s="26"/>
      <c r="D20" s="26"/>
      <c r="E20" s="21"/>
      <c r="F20" s="446"/>
      <c r="G20" s="446"/>
      <c r="H20" s="446"/>
      <c r="I20" s="446"/>
      <c r="J20" s="446"/>
      <c r="K20" s="13"/>
      <c r="M20" s="162"/>
    </row>
    <row r="21" spans="1:19" ht="23.25" customHeight="1">
      <c r="A21" s="6"/>
      <c r="B21" s="30" t="s">
        <v>15</v>
      </c>
      <c r="C21" s="10"/>
      <c r="D21" s="10"/>
      <c r="E21" s="485"/>
      <c r="F21" s="446"/>
      <c r="G21" s="446"/>
      <c r="H21" s="446"/>
      <c r="I21" s="30" t="s">
        <v>16</v>
      </c>
      <c r="J21" s="446"/>
      <c r="K21" s="13"/>
      <c r="M21" s="162"/>
    </row>
    <row r="22" spans="1:19" ht="23.25" customHeight="1">
      <c r="A22" s="485"/>
      <c r="B22" s="45"/>
      <c r="C22" s="485" t="s">
        <v>17</v>
      </c>
      <c r="D22" s="10"/>
      <c r="E22" s="485"/>
      <c r="F22" s="446"/>
      <c r="G22" s="446"/>
      <c r="H22" s="446"/>
      <c r="I22" s="486"/>
      <c r="J22" s="8" t="s">
        <v>18</v>
      </c>
      <c r="K22" s="13"/>
      <c r="M22" s="221"/>
    </row>
    <row r="23" spans="1:19" ht="23.25" customHeight="1">
      <c r="A23" s="485"/>
      <c r="B23" s="46"/>
      <c r="C23" s="487" t="s">
        <v>19</v>
      </c>
      <c r="D23" s="487"/>
      <c r="E23" s="487"/>
      <c r="F23" s="446"/>
      <c r="G23" s="446"/>
      <c r="H23" s="446"/>
      <c r="I23" s="412"/>
      <c r="J23" s="444" t="s">
        <v>20</v>
      </c>
      <c r="K23" s="411"/>
      <c r="M23" s="168"/>
    </row>
    <row r="24" spans="1:19" ht="23.25" customHeight="1">
      <c r="A24" s="485"/>
      <c r="B24" s="488"/>
      <c r="C24" s="487" t="s">
        <v>21</v>
      </c>
      <c r="D24" s="487"/>
      <c r="E24" s="487"/>
      <c r="F24" s="446"/>
      <c r="G24" s="446"/>
      <c r="H24" s="446"/>
      <c r="I24" s="413"/>
      <c r="J24" s="446" t="s">
        <v>22</v>
      </c>
      <c r="K24" s="411"/>
      <c r="L24" s="146"/>
      <c r="M24" s="168"/>
    </row>
    <row r="25" spans="1:19" ht="23.25" customHeight="1">
      <c r="A25" s="485"/>
      <c r="B25" s="489"/>
      <c r="C25" s="487" t="s">
        <v>23</v>
      </c>
      <c r="D25" s="487"/>
      <c r="E25" s="487"/>
      <c r="F25" s="446"/>
      <c r="G25" s="446"/>
      <c r="H25" s="446"/>
      <c r="I25" s="446"/>
      <c r="J25" s="446"/>
      <c r="K25" s="222"/>
      <c r="M25" s="168"/>
    </row>
    <row r="26" spans="1:19" ht="23.25" customHeight="1">
      <c r="A26" s="6"/>
      <c r="G26" s="446"/>
      <c r="H26" s="446"/>
      <c r="I26" s="446"/>
      <c r="J26" s="446"/>
      <c r="K26" s="13"/>
    </row>
    <row r="27" spans="1:19" ht="23.25" customHeight="1">
      <c r="B27" s="446"/>
      <c r="C27" s="490"/>
      <c r="D27" s="490"/>
      <c r="E27" s="490"/>
      <c r="F27" s="446"/>
      <c r="G27" s="446"/>
      <c r="H27" s="446"/>
      <c r="I27" s="446"/>
      <c r="J27" s="446"/>
      <c r="K27" s="13"/>
    </row>
    <row r="28" spans="1:19" ht="23.25" customHeight="1">
      <c r="A28" s="6"/>
      <c r="B28" s="30" t="s">
        <v>24</v>
      </c>
      <c r="C28" s="26"/>
      <c r="D28" s="26"/>
      <c r="E28" s="21"/>
      <c r="F28" s="446"/>
      <c r="G28" s="446"/>
      <c r="H28" s="446"/>
      <c r="I28" s="446"/>
      <c r="J28" s="446"/>
      <c r="K28" s="13"/>
      <c r="S28"/>
    </row>
    <row r="29" spans="1:19" ht="23.25" customHeight="1">
      <c r="A29" s="6"/>
      <c r="B29" s="8" t="s">
        <v>25</v>
      </c>
      <c r="C29" s="26"/>
      <c r="D29" s="26"/>
      <c r="E29" s="21"/>
      <c r="F29" s="446"/>
      <c r="G29" s="446"/>
      <c r="H29" s="446"/>
      <c r="I29" s="446"/>
      <c r="J29" s="446"/>
      <c r="K29" s="13"/>
      <c r="M29" s="164"/>
      <c r="S29"/>
    </row>
    <row r="30" spans="1:19" ht="23.25" customHeight="1">
      <c r="A30" s="6"/>
      <c r="B30" s="38" t="s">
        <v>26</v>
      </c>
      <c r="C30" s="39" t="s">
        <v>27</v>
      </c>
      <c r="D30" s="39" t="s">
        <v>28</v>
      </c>
      <c r="E30" s="40"/>
      <c r="F30" s="41"/>
      <c r="G30" s="41"/>
      <c r="H30" s="41"/>
      <c r="I30" s="41"/>
      <c r="J30" s="41"/>
      <c r="K30" s="42"/>
      <c r="L30" s="172"/>
      <c r="M30" s="162"/>
      <c r="S30"/>
    </row>
    <row r="31" spans="1:19" ht="23.25" customHeight="1">
      <c r="A31" s="6"/>
      <c r="B31" s="43" t="s">
        <v>29</v>
      </c>
      <c r="C31" s="33" t="s">
        <v>30</v>
      </c>
      <c r="D31" s="79" t="s">
        <v>31</v>
      </c>
      <c r="E31" s="80"/>
      <c r="F31" s="81"/>
      <c r="G31" s="81"/>
      <c r="H31" s="81"/>
      <c r="I31" s="81"/>
      <c r="J31" s="81"/>
      <c r="K31" s="82"/>
      <c r="M31" s="162"/>
      <c r="N31" s="89"/>
      <c r="S31"/>
    </row>
    <row r="32" spans="1:19" ht="23.25" customHeight="1">
      <c r="A32" s="6"/>
      <c r="B32" s="44" t="s">
        <v>32</v>
      </c>
      <c r="C32" s="32" t="s">
        <v>33</v>
      </c>
      <c r="D32" s="83" t="s">
        <v>34</v>
      </c>
      <c r="E32" s="80"/>
      <c r="F32" s="84"/>
      <c r="G32" s="84"/>
      <c r="H32" s="84"/>
      <c r="I32" s="84"/>
      <c r="J32" s="84"/>
      <c r="K32" s="85"/>
      <c r="M32" s="162"/>
      <c r="N32" s="89"/>
      <c r="S32"/>
    </row>
    <row r="33" spans="1:19" ht="23.25" customHeight="1">
      <c r="A33" s="6"/>
      <c r="B33" s="44" t="s">
        <v>35</v>
      </c>
      <c r="C33" s="32" t="s">
        <v>36</v>
      </c>
      <c r="D33" s="86" t="s">
        <v>37</v>
      </c>
      <c r="E33" s="80"/>
      <c r="F33" s="87"/>
      <c r="G33" s="87"/>
      <c r="H33" s="87"/>
      <c r="I33" s="87"/>
      <c r="J33" s="87"/>
      <c r="K33" s="88"/>
      <c r="M33" s="162"/>
      <c r="N33" s="89"/>
      <c r="S33"/>
    </row>
    <row r="34" spans="1:19" ht="23.25" customHeight="1">
      <c r="A34" s="6"/>
      <c r="E34" s="485"/>
      <c r="F34" s="485"/>
      <c r="G34" s="485"/>
      <c r="H34" s="485"/>
      <c r="I34" s="10"/>
      <c r="J34" s="14"/>
      <c r="K34" s="10"/>
      <c r="L34" s="418"/>
      <c r="M34" s="162"/>
      <c r="S34"/>
    </row>
    <row r="35" spans="1:19" s="11" customFormat="1" ht="23.25" customHeight="1">
      <c r="A35" s="9"/>
      <c r="B35" s="30" t="s">
        <v>38</v>
      </c>
      <c r="C35" s="485"/>
      <c r="D35" s="485"/>
      <c r="E35" s="485"/>
      <c r="F35" s="485"/>
      <c r="G35" s="485"/>
      <c r="H35" s="485"/>
      <c r="I35" s="485"/>
      <c r="J35" s="485"/>
      <c r="K35" s="485"/>
      <c r="L35" s="172"/>
      <c r="M35" s="162"/>
      <c r="S35"/>
    </row>
    <row r="36" spans="1:19" s="11" customFormat="1" ht="23.25" customHeight="1">
      <c r="A36" s="9"/>
      <c r="B36" s="485" t="s">
        <v>39</v>
      </c>
      <c r="C36" s="485"/>
      <c r="D36" s="485"/>
      <c r="E36" s="485"/>
      <c r="F36" s="485"/>
      <c r="G36" s="485"/>
      <c r="H36" s="485"/>
      <c r="I36" s="485"/>
      <c r="J36" s="485"/>
      <c r="K36" s="485"/>
      <c r="L36" s="416"/>
      <c r="M36" s="162"/>
      <c r="S36"/>
    </row>
    <row r="37" spans="1:19" s="11" customFormat="1" ht="22.9" customHeight="1">
      <c r="A37" s="9"/>
      <c r="B37" s="646" t="s">
        <v>40</v>
      </c>
      <c r="C37" s="647"/>
      <c r="D37" s="648"/>
      <c r="E37" s="35" t="s">
        <v>41</v>
      </c>
      <c r="F37" s="36"/>
      <c r="G37" s="36"/>
      <c r="H37" s="36"/>
      <c r="I37" s="36"/>
      <c r="J37" s="37"/>
      <c r="K37" s="641" t="s">
        <v>42</v>
      </c>
      <c r="L37" s="296"/>
      <c r="M37" s="305"/>
    </row>
    <row r="38" spans="1:19" s="23" customFormat="1" ht="33.75" customHeight="1">
      <c r="A38" s="22"/>
      <c r="B38" s="649"/>
      <c r="C38" s="649"/>
      <c r="D38" s="650"/>
      <c r="E38" s="34" t="s">
        <v>43</v>
      </c>
      <c r="F38" s="34" t="s">
        <v>44</v>
      </c>
      <c r="G38" s="34" t="s">
        <v>45</v>
      </c>
      <c r="H38" s="34" t="s">
        <v>46</v>
      </c>
      <c r="I38" s="639" t="s">
        <v>47</v>
      </c>
      <c r="J38" s="640"/>
      <c r="K38" s="642"/>
      <c r="L38" s="419"/>
      <c r="M38" s="166"/>
    </row>
    <row r="39" spans="1:19" s="11" customFormat="1" ht="15.75" customHeight="1">
      <c r="A39" s="9"/>
      <c r="B39" s="654" t="s">
        <v>48</v>
      </c>
      <c r="C39" s="655"/>
      <c r="D39" s="656"/>
      <c r="E39" s="245" t="s">
        <v>49</v>
      </c>
      <c r="F39" s="576" t="s">
        <v>50</v>
      </c>
      <c r="G39" s="301"/>
      <c r="H39" s="27" t="s">
        <v>51</v>
      </c>
      <c r="I39" s="644" t="s">
        <v>52</v>
      </c>
      <c r="J39" s="645"/>
      <c r="K39" s="575" t="s">
        <v>53</v>
      </c>
      <c r="L39" s="296"/>
      <c r="M39" s="162"/>
    </row>
    <row r="40" spans="1:19" s="11" customFormat="1" ht="15.75" customHeight="1">
      <c r="A40" s="9"/>
      <c r="B40" s="657"/>
      <c r="C40" s="658"/>
      <c r="D40" s="659"/>
      <c r="E40" s="446" t="s">
        <v>54</v>
      </c>
      <c r="F40" s="576" t="s">
        <v>50</v>
      </c>
      <c r="G40" s="446"/>
      <c r="H40" s="446" t="s">
        <v>51</v>
      </c>
      <c r="I40" s="446" t="s">
        <v>52</v>
      </c>
      <c r="J40" s="446"/>
      <c r="K40" s="484" t="s">
        <v>55</v>
      </c>
      <c r="L40" s="296"/>
      <c r="M40" s="162"/>
    </row>
    <row r="41" spans="1:19" s="11" customFormat="1" ht="15.6">
      <c r="A41" s="9"/>
      <c r="B41" s="651" t="s">
        <v>56</v>
      </c>
      <c r="C41" s="652"/>
      <c r="D41" s="653"/>
      <c r="E41" s="242" t="s">
        <v>57</v>
      </c>
      <c r="F41" s="576" t="s">
        <v>50</v>
      </c>
      <c r="G41" s="301" t="s">
        <v>58</v>
      </c>
      <c r="H41" s="27" t="s">
        <v>51</v>
      </c>
      <c r="I41" s="643" t="s">
        <v>52</v>
      </c>
      <c r="J41" s="643"/>
      <c r="K41" s="575" t="s">
        <v>59</v>
      </c>
      <c r="L41" s="296"/>
      <c r="M41" s="162"/>
    </row>
    <row r="42" spans="1:19" ht="15.6">
      <c r="A42" s="6"/>
      <c r="B42" s="652"/>
      <c r="C42" s="652"/>
      <c r="D42" s="653"/>
      <c r="E42" s="491" t="s">
        <v>60</v>
      </c>
      <c r="F42" s="576" t="s">
        <v>50</v>
      </c>
      <c r="G42" s="301" t="s">
        <v>58</v>
      </c>
      <c r="H42" s="27" t="s">
        <v>51</v>
      </c>
      <c r="I42" s="643" t="s">
        <v>52</v>
      </c>
      <c r="J42" s="643"/>
      <c r="K42" s="575" t="s">
        <v>61</v>
      </c>
      <c r="L42" s="296"/>
      <c r="M42" s="162"/>
    </row>
    <row r="43" spans="1:19" ht="15.6">
      <c r="A43" s="6"/>
      <c r="B43" s="652"/>
      <c r="C43" s="652"/>
      <c r="D43" s="653"/>
      <c r="E43" s="242" t="s">
        <v>62</v>
      </c>
      <c r="F43" s="576" t="s">
        <v>50</v>
      </c>
      <c r="G43" s="301" t="s">
        <v>58</v>
      </c>
      <c r="H43" s="27" t="s">
        <v>51</v>
      </c>
      <c r="I43" s="643" t="s">
        <v>52</v>
      </c>
      <c r="J43" s="643"/>
      <c r="K43" s="575" t="s">
        <v>63</v>
      </c>
      <c r="L43" s="296"/>
      <c r="M43" s="162"/>
    </row>
    <row r="44" spans="1:19" ht="15.6">
      <c r="A44" s="6"/>
      <c r="B44" s="652"/>
      <c r="C44" s="652"/>
      <c r="D44" s="653"/>
      <c r="E44" s="242" t="s">
        <v>64</v>
      </c>
      <c r="F44" s="576" t="s">
        <v>50</v>
      </c>
      <c r="G44" s="301" t="s">
        <v>58</v>
      </c>
      <c r="H44" s="27" t="s">
        <v>51</v>
      </c>
      <c r="I44" s="643" t="s">
        <v>52</v>
      </c>
      <c r="J44" s="643"/>
      <c r="K44" s="575" t="s">
        <v>65</v>
      </c>
      <c r="L44" s="296"/>
      <c r="M44" s="164"/>
    </row>
    <row r="45" spans="1:19" ht="15.6">
      <c r="A45" s="6"/>
      <c r="B45" s="652"/>
      <c r="C45" s="652"/>
      <c r="D45" s="653"/>
      <c r="E45" s="242" t="s">
        <v>66</v>
      </c>
      <c r="F45" s="576" t="s">
        <v>50</v>
      </c>
      <c r="G45" s="301" t="s">
        <v>58</v>
      </c>
      <c r="H45" s="27" t="s">
        <v>51</v>
      </c>
      <c r="I45" s="643" t="s">
        <v>52</v>
      </c>
      <c r="J45" s="643"/>
      <c r="K45" s="575" t="s">
        <v>67</v>
      </c>
      <c r="L45" s="296"/>
      <c r="M45" s="164"/>
    </row>
    <row r="46" spans="1:19" ht="15.6">
      <c r="A46" s="6"/>
      <c r="B46" s="653"/>
      <c r="C46" s="653"/>
      <c r="D46" s="653"/>
      <c r="E46" s="242" t="s">
        <v>68</v>
      </c>
      <c r="F46" s="576" t="s">
        <v>50</v>
      </c>
      <c r="G46" s="301" t="s">
        <v>58</v>
      </c>
      <c r="H46" s="27" t="s">
        <v>51</v>
      </c>
      <c r="I46" s="643" t="s">
        <v>52</v>
      </c>
      <c r="J46" s="643"/>
      <c r="K46" s="575" t="s">
        <v>69</v>
      </c>
      <c r="L46" s="296"/>
      <c r="M46" s="164"/>
    </row>
    <row r="47" spans="1:19" ht="15.6">
      <c r="A47" s="6"/>
      <c r="B47" s="653"/>
      <c r="C47" s="653"/>
      <c r="D47" s="653"/>
      <c r="E47" s="242" t="s">
        <v>70</v>
      </c>
      <c r="F47" s="576" t="s">
        <v>50</v>
      </c>
      <c r="G47" s="301" t="s">
        <v>58</v>
      </c>
      <c r="H47" s="27" t="s">
        <v>51</v>
      </c>
      <c r="I47" s="643" t="s">
        <v>52</v>
      </c>
      <c r="J47" s="643"/>
      <c r="K47" s="575" t="s">
        <v>71</v>
      </c>
      <c r="L47" s="296"/>
      <c r="M47" s="164"/>
    </row>
    <row r="48" spans="1:19" ht="15.6">
      <c r="A48" s="6"/>
      <c r="B48" s="653"/>
      <c r="C48" s="653"/>
      <c r="D48" s="653"/>
      <c r="E48" s="242" t="s">
        <v>72</v>
      </c>
      <c r="F48" s="576" t="s">
        <v>50</v>
      </c>
      <c r="G48" s="301" t="s">
        <v>58</v>
      </c>
      <c r="H48" s="27" t="s">
        <v>51</v>
      </c>
      <c r="I48" s="643" t="s">
        <v>52</v>
      </c>
      <c r="J48" s="643"/>
      <c r="K48" s="575" t="s">
        <v>73</v>
      </c>
      <c r="L48" s="296"/>
      <c r="M48" s="164"/>
    </row>
    <row r="49" spans="1:13" ht="15.6">
      <c r="A49" s="6"/>
      <c r="B49" s="653"/>
      <c r="C49" s="653"/>
      <c r="D49" s="653"/>
      <c r="E49" s="242" t="s">
        <v>74</v>
      </c>
      <c r="F49" s="576" t="s">
        <v>50</v>
      </c>
      <c r="G49" s="301" t="s">
        <v>58</v>
      </c>
      <c r="H49" s="27" t="s">
        <v>51</v>
      </c>
      <c r="I49" s="643" t="s">
        <v>52</v>
      </c>
      <c r="J49" s="643"/>
      <c r="K49" s="575" t="s">
        <v>75</v>
      </c>
      <c r="L49" s="416"/>
      <c r="M49" s="306"/>
    </row>
    <row r="50" spans="1:13" ht="15.6">
      <c r="A50" s="6"/>
      <c r="B50" s="12"/>
      <c r="C50" s="12"/>
      <c r="D50" s="167"/>
      <c r="E50" s="446"/>
      <c r="F50" s="15"/>
      <c r="G50" s="446"/>
      <c r="H50" s="169"/>
      <c r="I50" s="446"/>
      <c r="J50" s="446"/>
      <c r="K50" s="13"/>
      <c r="M50" s="164"/>
    </row>
    <row r="51" spans="1:13" ht="23.25" customHeight="1">
      <c r="A51" s="6"/>
      <c r="B51" s="12"/>
      <c r="C51" s="12"/>
      <c r="D51" s="12"/>
      <c r="E51" s="446"/>
      <c r="F51" s="446"/>
      <c r="G51" s="446"/>
      <c r="H51" s="446"/>
      <c r="I51" s="446"/>
      <c r="J51" s="446"/>
      <c r="K51" s="13"/>
      <c r="M51" s="165"/>
    </row>
    <row r="52" spans="1:13" ht="20.100000000000001">
      <c r="A52" s="6"/>
      <c r="B52" s="15" t="s">
        <v>76</v>
      </c>
      <c r="F52" s="446"/>
      <c r="G52" s="446"/>
      <c r="H52" s="446"/>
      <c r="I52" s="446"/>
      <c r="J52" s="446"/>
      <c r="K52" s="13"/>
      <c r="M52" s="162"/>
    </row>
    <row r="53" spans="1:13" ht="23.25" customHeight="1">
      <c r="B53" s="15" t="s">
        <v>77</v>
      </c>
      <c r="F53" s="446"/>
      <c r="G53" s="446"/>
      <c r="H53" s="446"/>
    </row>
    <row r="54" spans="1:13" ht="15.6">
      <c r="B54" s="15" t="s">
        <v>78</v>
      </c>
      <c r="F54" s="446"/>
      <c r="G54" s="446"/>
      <c r="H54" s="446"/>
    </row>
    <row r="55" spans="1:13" ht="15.6">
      <c r="F55" s="446"/>
      <c r="G55" s="446"/>
      <c r="H55" s="446"/>
    </row>
    <row r="56" spans="1:13" ht="23.25" customHeight="1">
      <c r="B56" s="8" t="s">
        <v>79</v>
      </c>
      <c r="C56" s="6"/>
      <c r="D56" s="6"/>
      <c r="E56" s="485"/>
      <c r="F56" s="485"/>
      <c r="G56" s="485"/>
      <c r="H56" s="485"/>
      <c r="I56" s="6"/>
      <c r="J56" s="6"/>
      <c r="K56" s="6"/>
      <c r="L56" s="172"/>
    </row>
    <row r="57" spans="1:13" ht="23.25" customHeight="1">
      <c r="B57" s="485" t="s">
        <v>80</v>
      </c>
      <c r="C57" s="6"/>
      <c r="D57" s="6"/>
      <c r="E57" s="6"/>
      <c r="F57" s="6"/>
      <c r="G57" s="6"/>
      <c r="H57" s="6"/>
      <c r="I57" s="6"/>
      <c r="J57" s="6"/>
      <c r="K57" s="6"/>
      <c r="L57" s="172"/>
    </row>
    <row r="58" spans="1:13" ht="23.25" customHeight="1">
      <c r="B58" s="74"/>
    </row>
  </sheetData>
  <mergeCells count="16">
    <mergeCell ref="A1:K2"/>
    <mergeCell ref="I38:J38"/>
    <mergeCell ref="K37:K38"/>
    <mergeCell ref="I45:J45"/>
    <mergeCell ref="I42:J42"/>
    <mergeCell ref="I41:J41"/>
    <mergeCell ref="I39:J39"/>
    <mergeCell ref="B37:D38"/>
    <mergeCell ref="I43:J43"/>
    <mergeCell ref="I44:J44"/>
    <mergeCell ref="B41:D49"/>
    <mergeCell ref="I46:J46"/>
    <mergeCell ref="I47:J47"/>
    <mergeCell ref="I49:J49"/>
    <mergeCell ref="I48:J48"/>
    <mergeCell ref="B39:D40"/>
  </mergeCells>
  <phoneticPr fontId="67" type="noConversion"/>
  <pageMargins left="0.70866141732283472" right="0.70866141732283472" top="0.74803149606299213" bottom="0.74803149606299213" header="0.31496062992125984" footer="0.31496062992125984"/>
  <pageSetup paperSize="8" scale="61"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B6B2FE-50EB-42B8-A3DB-5A76C1117AFC}">
  <sheetPr codeName="Sheet11">
    <tabColor rgb="FF00B050"/>
    <pageSetUpPr fitToPage="1"/>
  </sheetPr>
  <dimension ref="A1:L38"/>
  <sheetViews>
    <sheetView zoomScale="60" zoomScaleNormal="60" workbookViewId="0">
      <pane ySplit="5" topLeftCell="A6" activePane="bottomLeft" state="frozen"/>
      <selection pane="bottomLeft" activeCell="E29" sqref="A29:XFD29"/>
      <selection activeCell="G13" sqref="G13"/>
    </sheetView>
  </sheetViews>
  <sheetFormatPr defaultColWidth="9.28515625" defaultRowHeight="15.6"/>
  <cols>
    <col min="1" max="1" width="35.7109375" style="71" customWidth="1"/>
    <col min="2" max="2" width="23.28515625" style="71" customWidth="1"/>
    <col min="3" max="3" width="61" style="71" customWidth="1"/>
    <col min="4" max="4" width="28.28515625" style="71" customWidth="1"/>
    <col min="5" max="5" width="8.7109375" style="72" customWidth="1"/>
    <col min="6" max="6" width="55.42578125" style="71" customWidth="1"/>
    <col min="7" max="7" width="45.42578125" style="71" customWidth="1"/>
    <col min="8" max="8" width="8.7109375" style="224" customWidth="1"/>
    <col min="9" max="9" width="30.7109375" style="71" customWidth="1"/>
    <col min="10" max="10" width="82" style="73" customWidth="1"/>
    <col min="11" max="11" width="38.85546875" style="71" customWidth="1"/>
    <col min="12" max="16384" width="9.28515625" style="71"/>
  </cols>
  <sheetData>
    <row r="1" spans="1:11" s="183" customFormat="1" ht="39.6" customHeight="1">
      <c r="A1" s="207" t="str">
        <f>'Cover Sheet '!A1:K2</f>
        <v>National Cost Collection (NCC) 2024-25 - Extract Specification - Integrated</v>
      </c>
      <c r="B1" s="208"/>
      <c r="C1" s="208"/>
      <c r="D1" s="208"/>
      <c r="E1" s="209"/>
      <c r="F1" s="208"/>
      <c r="G1" s="208"/>
      <c r="H1" s="209"/>
      <c r="I1" s="208"/>
      <c r="J1" s="210"/>
    </row>
    <row r="2" spans="1:11" s="183" customFormat="1" ht="39.6" customHeight="1">
      <c r="A2" s="2" t="s">
        <v>1138</v>
      </c>
      <c r="B2" s="177"/>
      <c r="C2" s="177"/>
      <c r="H2" s="184"/>
      <c r="J2" s="185"/>
    </row>
    <row r="3" spans="1:11" ht="23.1" customHeight="1">
      <c r="A3" s="485"/>
      <c r="B3" s="485"/>
      <c r="C3" s="485"/>
      <c r="D3" s="485"/>
      <c r="E3" s="534"/>
      <c r="F3" s="485"/>
      <c r="G3" s="485"/>
      <c r="H3" s="534"/>
      <c r="I3" s="485"/>
      <c r="J3" s="492"/>
      <c r="K3" s="485"/>
    </row>
    <row r="4" spans="1:11" ht="23.1" customHeight="1">
      <c r="A4" s="104" t="s">
        <v>542</v>
      </c>
      <c r="B4" s="485"/>
      <c r="C4" s="485"/>
      <c r="D4" s="485"/>
      <c r="E4" s="534"/>
      <c r="F4" s="485"/>
      <c r="G4" s="485"/>
      <c r="H4" s="534"/>
      <c r="I4" s="485"/>
      <c r="J4" s="492"/>
      <c r="K4" s="485"/>
    </row>
    <row r="5" spans="1:11" ht="40.5" customHeight="1">
      <c r="A5" s="105" t="s">
        <v>543</v>
      </c>
      <c r="B5" s="105" t="s">
        <v>650</v>
      </c>
      <c r="C5" s="105" t="s">
        <v>651</v>
      </c>
      <c r="D5" s="105" t="s">
        <v>652</v>
      </c>
      <c r="E5" s="106" t="s">
        <v>26</v>
      </c>
      <c r="F5" s="34" t="s">
        <v>653</v>
      </c>
      <c r="G5" s="34" t="s">
        <v>654</v>
      </c>
      <c r="H5" s="107" t="s">
        <v>655</v>
      </c>
      <c r="I5" s="34" t="s">
        <v>656</v>
      </c>
      <c r="J5" s="34" t="s">
        <v>657</v>
      </c>
      <c r="K5" s="485"/>
    </row>
    <row r="6" spans="1:11" ht="77.45">
      <c r="A6" s="519" t="s">
        <v>545</v>
      </c>
      <c r="B6" s="472" t="s">
        <v>658</v>
      </c>
      <c r="C6" s="472" t="s">
        <v>659</v>
      </c>
      <c r="D6" s="245" t="s">
        <v>660</v>
      </c>
      <c r="E6" s="520"/>
      <c r="F6" s="472"/>
      <c r="G6" s="245" t="s">
        <v>661</v>
      </c>
      <c r="H6" s="521" t="s">
        <v>29</v>
      </c>
      <c r="I6" s="256" t="s">
        <v>662</v>
      </c>
      <c r="J6" s="27" t="s">
        <v>663</v>
      </c>
      <c r="K6" s="312"/>
    </row>
    <row r="7" spans="1:11" ht="50.85" customHeight="1">
      <c r="A7" s="472" t="s">
        <v>546</v>
      </c>
      <c r="B7" s="472" t="s">
        <v>44</v>
      </c>
      <c r="C7" s="245" t="s">
        <v>664</v>
      </c>
      <c r="D7" s="68" t="s">
        <v>665</v>
      </c>
      <c r="E7" s="520"/>
      <c r="F7" s="519"/>
      <c r="G7" s="579" t="s">
        <v>50</v>
      </c>
      <c r="H7" s="521" t="s">
        <v>29</v>
      </c>
      <c r="I7" s="256" t="s">
        <v>666</v>
      </c>
      <c r="J7" s="437"/>
      <c r="K7" s="296"/>
    </row>
    <row r="8" spans="1:11" ht="50.85" customHeight="1">
      <c r="A8" s="472" t="s">
        <v>547</v>
      </c>
      <c r="B8" s="472" t="s">
        <v>667</v>
      </c>
      <c r="C8" s="472" t="s">
        <v>668</v>
      </c>
      <c r="D8" s="68" t="s">
        <v>669</v>
      </c>
      <c r="E8" s="70"/>
      <c r="F8" s="68"/>
      <c r="G8" s="581">
        <v>45383</v>
      </c>
      <c r="H8" s="521" t="s">
        <v>29</v>
      </c>
      <c r="I8" s="256" t="s">
        <v>670</v>
      </c>
      <c r="J8" s="27" t="s">
        <v>707</v>
      </c>
      <c r="K8" s="296"/>
    </row>
    <row r="9" spans="1:11" ht="52.15" customHeight="1">
      <c r="A9" s="472" t="s">
        <v>548</v>
      </c>
      <c r="B9" s="472" t="s">
        <v>672</v>
      </c>
      <c r="C9" s="472" t="s">
        <v>673</v>
      </c>
      <c r="D9" s="68" t="s">
        <v>669</v>
      </c>
      <c r="E9" s="70"/>
      <c r="F9" s="68"/>
      <c r="G9" s="581">
        <v>45412</v>
      </c>
      <c r="H9" s="521" t="s">
        <v>29</v>
      </c>
      <c r="I9" s="256" t="s">
        <v>674</v>
      </c>
      <c r="J9" s="27" t="s">
        <v>708</v>
      </c>
      <c r="K9" s="296"/>
    </row>
    <row r="10" spans="1:11" ht="68.650000000000006" customHeight="1">
      <c r="A10" s="472" t="s">
        <v>549</v>
      </c>
      <c r="B10" s="472" t="s">
        <v>47</v>
      </c>
      <c r="C10" s="472" t="s">
        <v>676</v>
      </c>
      <c r="D10" s="68" t="s">
        <v>677</v>
      </c>
      <c r="E10" s="70"/>
      <c r="F10" s="245"/>
      <c r="G10" s="581" t="s">
        <v>678</v>
      </c>
      <c r="H10" s="521" t="s">
        <v>29</v>
      </c>
      <c r="I10" s="256" t="s">
        <v>679</v>
      </c>
      <c r="J10" s="437"/>
      <c r="K10" s="296"/>
    </row>
    <row r="11" spans="1:11" ht="51" customHeight="1">
      <c r="A11" s="472" t="s">
        <v>550</v>
      </c>
      <c r="B11" s="472" t="s">
        <v>43</v>
      </c>
      <c r="C11" s="472" t="s">
        <v>680</v>
      </c>
      <c r="D11" s="245" t="s">
        <v>681</v>
      </c>
      <c r="E11" s="244" t="s">
        <v>66</v>
      </c>
      <c r="F11" s="245" t="s">
        <v>1139</v>
      </c>
      <c r="G11" s="472"/>
      <c r="H11" s="521" t="s">
        <v>29</v>
      </c>
      <c r="I11" s="315" t="s">
        <v>683</v>
      </c>
      <c r="J11" s="27" t="s">
        <v>1140</v>
      </c>
      <c r="K11" s="485"/>
    </row>
    <row r="12" spans="1:11" ht="69" customHeight="1">
      <c r="A12" s="245" t="s">
        <v>552</v>
      </c>
      <c r="B12" s="472" t="s">
        <v>710</v>
      </c>
      <c r="C12" s="472" t="s">
        <v>711</v>
      </c>
      <c r="D12" s="245" t="s">
        <v>712</v>
      </c>
      <c r="E12" s="244"/>
      <c r="F12" s="245"/>
      <c r="G12" s="245">
        <v>1234567</v>
      </c>
      <c r="H12" s="521" t="s">
        <v>29</v>
      </c>
      <c r="I12" s="315" t="s">
        <v>683</v>
      </c>
      <c r="J12" s="437"/>
      <c r="K12" s="485"/>
    </row>
    <row r="13" spans="1:11" ht="69.599999999999994" customHeight="1">
      <c r="A13" s="245" t="s">
        <v>554</v>
      </c>
      <c r="B13" s="472" t="s">
        <v>713</v>
      </c>
      <c r="C13" s="472" t="s">
        <v>714</v>
      </c>
      <c r="D13" s="472" t="s">
        <v>695</v>
      </c>
      <c r="E13" s="521"/>
      <c r="F13" s="472"/>
      <c r="G13" s="67" t="s">
        <v>715</v>
      </c>
      <c r="H13" s="521" t="s">
        <v>29</v>
      </c>
      <c r="I13" s="315" t="s">
        <v>683</v>
      </c>
      <c r="J13" s="27" t="s">
        <v>716</v>
      </c>
      <c r="K13" s="485"/>
    </row>
    <row r="14" spans="1:11" ht="23.1" customHeight="1">
      <c r="A14" s="74"/>
      <c r="B14" s="492"/>
      <c r="C14" s="492"/>
      <c r="D14" s="492"/>
      <c r="E14" s="518"/>
      <c r="F14" s="492"/>
      <c r="G14" s="492"/>
      <c r="H14" s="518"/>
      <c r="I14" s="492"/>
      <c r="J14" s="492"/>
      <c r="K14" s="485"/>
    </row>
    <row r="15" spans="1:11" ht="23.1" customHeight="1">
      <c r="A15" s="7"/>
      <c r="B15" s="485"/>
      <c r="C15" s="485"/>
      <c r="D15" s="485"/>
      <c r="E15" s="534"/>
      <c r="F15" s="485"/>
      <c r="G15" s="485"/>
      <c r="H15" s="534"/>
      <c r="I15" s="485"/>
      <c r="J15" s="492"/>
      <c r="K15" s="485"/>
    </row>
    <row r="16" spans="1:11" ht="23.1" customHeight="1">
      <c r="A16" s="3" t="s">
        <v>558</v>
      </c>
      <c r="B16" s="485"/>
      <c r="C16" s="485"/>
      <c r="D16" s="485"/>
      <c r="E16" s="534"/>
      <c r="F16" s="485"/>
      <c r="G16" s="485"/>
      <c r="H16" s="534"/>
      <c r="I16" s="485"/>
      <c r="J16" s="492"/>
      <c r="K16" s="485"/>
    </row>
    <row r="17" spans="1:12" ht="40.15" customHeight="1">
      <c r="A17" s="105" t="s">
        <v>543</v>
      </c>
      <c r="B17" s="105" t="s">
        <v>650</v>
      </c>
      <c r="C17" s="105" t="s">
        <v>651</v>
      </c>
      <c r="D17" s="105" t="s">
        <v>652</v>
      </c>
      <c r="E17" s="106" t="s">
        <v>26</v>
      </c>
      <c r="F17" s="34" t="s">
        <v>653</v>
      </c>
      <c r="G17" s="34" t="s">
        <v>654</v>
      </c>
      <c r="H17" s="107" t="s">
        <v>655</v>
      </c>
      <c r="I17" s="34" t="s">
        <v>656</v>
      </c>
      <c r="J17" s="34" t="s">
        <v>657</v>
      </c>
      <c r="K17" s="485"/>
      <c r="L17" s="485"/>
    </row>
    <row r="18" spans="1:12" s="102" customFormat="1" ht="40.15" customHeight="1">
      <c r="A18" s="29" t="s">
        <v>560</v>
      </c>
      <c r="B18" s="108"/>
      <c r="C18" s="109"/>
      <c r="D18" s="109"/>
      <c r="E18" s="110"/>
      <c r="F18" s="109"/>
      <c r="G18" s="109"/>
      <c r="H18" s="110"/>
      <c r="I18" s="109"/>
      <c r="J18" s="108"/>
      <c r="K18" s="485"/>
      <c r="L18" s="485"/>
    </row>
    <row r="19" spans="1:12" ht="77.45">
      <c r="A19" s="535" t="s">
        <v>561</v>
      </c>
      <c r="B19" s="536" t="s">
        <v>717</v>
      </c>
      <c r="C19" s="462" t="s">
        <v>718</v>
      </c>
      <c r="D19" s="243" t="s">
        <v>660</v>
      </c>
      <c r="E19" s="523"/>
      <c r="F19" s="462"/>
      <c r="G19" s="243" t="s">
        <v>661</v>
      </c>
      <c r="H19" s="523" t="s">
        <v>29</v>
      </c>
      <c r="I19" s="258" t="s">
        <v>719</v>
      </c>
      <c r="J19" s="27" t="s">
        <v>663</v>
      </c>
      <c r="K19" s="538"/>
      <c r="L19" s="485"/>
    </row>
    <row r="20" spans="1:12" s="102" customFormat="1" ht="125.65" customHeight="1">
      <c r="A20" s="248" t="s">
        <v>564</v>
      </c>
      <c r="B20" s="248" t="s">
        <v>725</v>
      </c>
      <c r="C20" s="248" t="s">
        <v>726</v>
      </c>
      <c r="D20" s="248" t="s">
        <v>727</v>
      </c>
      <c r="E20" s="248"/>
      <c r="F20" s="248"/>
      <c r="G20" s="229" t="s">
        <v>728</v>
      </c>
      <c r="H20" s="277" t="s">
        <v>29</v>
      </c>
      <c r="I20" s="315" t="s">
        <v>683</v>
      </c>
      <c r="J20" s="251" t="s">
        <v>729</v>
      </c>
      <c r="K20" s="169"/>
      <c r="L20" s="485"/>
    </row>
    <row r="21" spans="1:12" s="102" customFormat="1" ht="40.5" customHeight="1">
      <c r="A21" s="29" t="s">
        <v>565</v>
      </c>
      <c r="B21" s="108"/>
      <c r="C21" s="109"/>
      <c r="D21" s="109"/>
      <c r="E21" s="110"/>
      <c r="F21" s="109"/>
      <c r="G21" s="109"/>
      <c r="H21" s="110"/>
      <c r="I21" s="109"/>
      <c r="J21" s="108"/>
      <c r="K21" s="485"/>
      <c r="L21" s="485"/>
    </row>
    <row r="22" spans="1:12" s="103" customFormat="1" ht="68.650000000000006" customHeight="1">
      <c r="A22" s="68" t="s">
        <v>572</v>
      </c>
      <c r="B22" s="245" t="s">
        <v>1118</v>
      </c>
      <c r="C22" s="245" t="s">
        <v>1119</v>
      </c>
      <c r="D22" s="68" t="s">
        <v>767</v>
      </c>
      <c r="E22" s="70"/>
      <c r="F22" s="242"/>
      <c r="G22" s="68" t="s">
        <v>828</v>
      </c>
      <c r="H22" s="70" t="s">
        <v>29</v>
      </c>
      <c r="I22" s="175" t="s">
        <v>1120</v>
      </c>
      <c r="J22" s="171"/>
      <c r="K22" s="485"/>
      <c r="L22" s="485"/>
    </row>
    <row r="23" spans="1:12" s="102" customFormat="1" ht="62.25" customHeight="1">
      <c r="A23" s="711" t="s">
        <v>578</v>
      </c>
      <c r="B23" s="728" t="s">
        <v>923</v>
      </c>
      <c r="C23" s="730" t="s">
        <v>924</v>
      </c>
      <c r="D23" s="711" t="s">
        <v>925</v>
      </c>
      <c r="E23" s="18" t="s">
        <v>926</v>
      </c>
      <c r="F23" s="268" t="s">
        <v>927</v>
      </c>
      <c r="G23" s="713"/>
      <c r="H23" s="713" t="s">
        <v>29</v>
      </c>
      <c r="I23" s="745" t="s">
        <v>683</v>
      </c>
      <c r="J23" s="651" t="s">
        <v>928</v>
      </c>
      <c r="K23" s="485"/>
      <c r="L23" s="485"/>
    </row>
    <row r="24" spans="1:12" s="102" customFormat="1" ht="62.25" customHeight="1">
      <c r="A24" s="712"/>
      <c r="B24" s="729"/>
      <c r="C24" s="731"/>
      <c r="D24" s="712"/>
      <c r="E24" s="18" t="s">
        <v>929</v>
      </c>
      <c r="F24" s="268" t="s">
        <v>930</v>
      </c>
      <c r="G24" s="713"/>
      <c r="H24" s="713"/>
      <c r="I24" s="746"/>
      <c r="J24" s="651"/>
      <c r="K24" s="485"/>
      <c r="L24" s="485"/>
    </row>
    <row r="25" spans="1:12" s="103" customFormat="1" ht="41.1" customHeight="1">
      <c r="A25" s="29" t="s">
        <v>583</v>
      </c>
      <c r="B25" s="108"/>
      <c r="C25" s="108"/>
      <c r="D25" s="108"/>
      <c r="E25" s="111"/>
      <c r="F25" s="112"/>
      <c r="G25" s="108"/>
      <c r="H25" s="111"/>
      <c r="I25" s="108"/>
      <c r="J25" s="108"/>
      <c r="K25" s="485"/>
      <c r="L25" s="485"/>
    </row>
    <row r="26" spans="1:12" s="103" customFormat="1" ht="84" customHeight="1">
      <c r="A26" s="771" t="s">
        <v>588</v>
      </c>
      <c r="B26" s="771" t="s">
        <v>1141</v>
      </c>
      <c r="C26" s="771" t="s">
        <v>1142</v>
      </c>
      <c r="D26" s="770" t="s">
        <v>130</v>
      </c>
      <c r="E26" s="335" t="s">
        <v>744</v>
      </c>
      <c r="F26" s="329" t="s">
        <v>184</v>
      </c>
      <c r="G26" s="770"/>
      <c r="H26" s="772" t="s">
        <v>29</v>
      </c>
      <c r="I26" s="769" t="s">
        <v>1143</v>
      </c>
      <c r="J26" s="770" t="s">
        <v>1144</v>
      </c>
      <c r="K26" s="420"/>
      <c r="L26" s="485"/>
    </row>
    <row r="27" spans="1:12" s="103" customFormat="1" ht="41.25" customHeight="1">
      <c r="A27" s="771"/>
      <c r="B27" s="771"/>
      <c r="C27" s="771"/>
      <c r="D27" s="770"/>
      <c r="E27" s="335" t="s">
        <v>747</v>
      </c>
      <c r="F27" s="329" t="s">
        <v>176</v>
      </c>
      <c r="G27" s="770"/>
      <c r="H27" s="772"/>
      <c r="I27" s="769"/>
      <c r="J27" s="770"/>
      <c r="K27" s="75"/>
      <c r="L27" s="309"/>
    </row>
    <row r="28" spans="1:12" s="103" customFormat="1" ht="41.25" customHeight="1">
      <c r="A28" s="771"/>
      <c r="B28" s="771"/>
      <c r="C28" s="771"/>
      <c r="D28" s="770"/>
      <c r="E28" s="583" t="s">
        <v>749</v>
      </c>
      <c r="F28" s="329" t="s">
        <v>607</v>
      </c>
      <c r="G28" s="770"/>
      <c r="H28" s="772"/>
      <c r="I28" s="769"/>
      <c r="J28" s="770"/>
      <c r="K28" s="17"/>
      <c r="L28" s="309"/>
    </row>
    <row r="29" spans="1:12" s="103" customFormat="1" ht="41.25" customHeight="1">
      <c r="A29" s="771"/>
      <c r="B29" s="771"/>
      <c r="C29" s="771"/>
      <c r="D29" s="770"/>
      <c r="E29" s="18" t="s">
        <v>753</v>
      </c>
      <c r="F29" s="391" t="s">
        <v>1145</v>
      </c>
      <c r="G29" s="770"/>
      <c r="H29" s="772"/>
      <c r="I29" s="769"/>
      <c r="J29" s="770"/>
      <c r="K29" s="75"/>
      <c r="L29" s="485"/>
    </row>
    <row r="30" spans="1:12" ht="63" customHeight="1">
      <c r="A30" s="248" t="s">
        <v>594</v>
      </c>
      <c r="B30" s="248" t="s">
        <v>1146</v>
      </c>
      <c r="C30" s="248" t="s">
        <v>1147</v>
      </c>
      <c r="D30" s="248" t="s">
        <v>1148</v>
      </c>
      <c r="E30" s="249"/>
      <c r="F30" s="254" t="s">
        <v>175</v>
      </c>
      <c r="G30" s="229" t="s">
        <v>841</v>
      </c>
      <c r="H30" s="249" t="s">
        <v>29</v>
      </c>
      <c r="I30" s="247" t="s">
        <v>1149</v>
      </c>
      <c r="J30" s="248"/>
      <c r="K30" s="146"/>
      <c r="L30" s="485"/>
    </row>
    <row r="31" spans="1:12" ht="23.65" customHeight="1">
      <c r="A31" s="78"/>
      <c r="B31" s="75"/>
      <c r="C31" s="75"/>
      <c r="D31" s="75"/>
      <c r="E31" s="77"/>
      <c r="F31" s="78"/>
      <c r="G31" s="492"/>
      <c r="H31" s="518"/>
      <c r="I31" s="172"/>
      <c r="J31" s="492"/>
      <c r="K31" s="308"/>
      <c r="L31" s="485"/>
    </row>
    <row r="32" spans="1:12" ht="23.65" customHeight="1">
      <c r="A32" s="78"/>
      <c r="B32" s="75"/>
      <c r="C32" s="75"/>
      <c r="D32" s="75"/>
      <c r="E32" s="77"/>
      <c r="F32" s="78"/>
      <c r="G32" s="492"/>
      <c r="H32" s="518"/>
      <c r="I32" s="172"/>
      <c r="J32" s="492"/>
      <c r="K32" s="308"/>
      <c r="L32" s="485"/>
    </row>
    <row r="33" spans="1:12" s="102" customFormat="1" ht="23.65" customHeight="1">
      <c r="A33" s="104" t="s">
        <v>605</v>
      </c>
      <c r="B33" s="485"/>
      <c r="C33" s="485"/>
      <c r="D33" s="485"/>
      <c r="E33" s="534"/>
      <c r="F33" s="485"/>
      <c r="G33" s="485"/>
      <c r="H33" s="534"/>
      <c r="I33" s="485"/>
      <c r="J33" s="492"/>
      <c r="K33" s="485"/>
      <c r="L33" s="485"/>
    </row>
    <row r="34" spans="1:12" ht="40.5" customHeight="1">
      <c r="A34" s="105" t="s">
        <v>543</v>
      </c>
      <c r="B34" s="105" t="s">
        <v>650</v>
      </c>
      <c r="C34" s="105" t="s">
        <v>651</v>
      </c>
      <c r="D34" s="105" t="s">
        <v>652</v>
      </c>
      <c r="E34" s="106" t="s">
        <v>26</v>
      </c>
      <c r="F34" s="34" t="s">
        <v>653</v>
      </c>
      <c r="G34" s="34" t="s">
        <v>654</v>
      </c>
      <c r="H34" s="107" t="s">
        <v>655</v>
      </c>
      <c r="I34" s="34" t="s">
        <v>656</v>
      </c>
      <c r="J34" s="34" t="s">
        <v>657</v>
      </c>
      <c r="K34" s="485"/>
      <c r="L34" s="485"/>
    </row>
    <row r="35" spans="1:12" ht="71.099999999999994" customHeight="1">
      <c r="A35" s="472" t="s">
        <v>609</v>
      </c>
      <c r="B35" s="472" t="s">
        <v>960</v>
      </c>
      <c r="C35" s="472" t="s">
        <v>961</v>
      </c>
      <c r="D35" s="472" t="s">
        <v>154</v>
      </c>
      <c r="E35" s="521"/>
      <c r="F35" s="254" t="s">
        <v>962</v>
      </c>
      <c r="G35" s="437" t="s">
        <v>963</v>
      </c>
      <c r="H35" s="521" t="s">
        <v>29</v>
      </c>
      <c r="I35" s="315" t="s">
        <v>683</v>
      </c>
      <c r="J35" s="245" t="s">
        <v>964</v>
      </c>
      <c r="K35" s="146"/>
      <c r="L35" s="485"/>
    </row>
    <row r="36" spans="1:12" ht="53.65" customHeight="1">
      <c r="A36" s="472" t="s">
        <v>612</v>
      </c>
      <c r="B36" s="472" t="s">
        <v>965</v>
      </c>
      <c r="C36" s="472" t="s">
        <v>966</v>
      </c>
      <c r="D36" s="245" t="s">
        <v>967</v>
      </c>
      <c r="E36" s="521"/>
      <c r="F36" s="491"/>
      <c r="G36" s="491"/>
      <c r="H36" s="521" t="s">
        <v>29</v>
      </c>
      <c r="I36" s="315" t="s">
        <v>683</v>
      </c>
      <c r="J36" s="245" t="s">
        <v>964</v>
      </c>
      <c r="K36" s="485"/>
      <c r="L36" s="485"/>
    </row>
    <row r="37" spans="1:12" ht="46.5">
      <c r="A37" s="472" t="s">
        <v>616</v>
      </c>
      <c r="B37" s="472" t="s">
        <v>968</v>
      </c>
      <c r="C37" s="472" t="s">
        <v>969</v>
      </c>
      <c r="D37" s="472" t="s">
        <v>970</v>
      </c>
      <c r="E37" s="521"/>
      <c r="F37" s="254" t="s">
        <v>971</v>
      </c>
      <c r="G37" s="437" t="s">
        <v>963</v>
      </c>
      <c r="H37" s="521" t="s">
        <v>29</v>
      </c>
      <c r="I37" s="315" t="s">
        <v>683</v>
      </c>
      <c r="J37" s="245" t="s">
        <v>972</v>
      </c>
      <c r="K37" s="146"/>
      <c r="L37" s="485"/>
    </row>
    <row r="38" spans="1:12" ht="97.15" customHeight="1">
      <c r="A38" s="472" t="s">
        <v>622</v>
      </c>
      <c r="B38" s="472" t="s">
        <v>704</v>
      </c>
      <c r="C38" s="472" t="s">
        <v>973</v>
      </c>
      <c r="D38" s="472" t="s">
        <v>695</v>
      </c>
      <c r="E38" s="521"/>
      <c r="F38" s="472"/>
      <c r="G38" s="472"/>
      <c r="H38" s="521" t="s">
        <v>29</v>
      </c>
      <c r="I38" s="315" t="s">
        <v>683</v>
      </c>
      <c r="J38" s="245" t="s">
        <v>974</v>
      </c>
      <c r="K38" s="485"/>
      <c r="L38" s="485"/>
    </row>
  </sheetData>
  <mergeCells count="16">
    <mergeCell ref="I26:I29"/>
    <mergeCell ref="J26:J29"/>
    <mergeCell ref="A26:A29"/>
    <mergeCell ref="B26:B29"/>
    <mergeCell ref="C26:C29"/>
    <mergeCell ref="D26:D29"/>
    <mergeCell ref="G26:G29"/>
    <mergeCell ref="H26:H29"/>
    <mergeCell ref="H23:H24"/>
    <mergeCell ref="I23:I24"/>
    <mergeCell ref="J23:J24"/>
    <mergeCell ref="A23:A24"/>
    <mergeCell ref="B23:B24"/>
    <mergeCell ref="C23:C24"/>
    <mergeCell ref="D23:D24"/>
    <mergeCell ref="G23:G24"/>
  </mergeCells>
  <hyperlinks>
    <hyperlink ref="F30" location="'RD Currency Codes'!A1" display="'RD Currency Codes'!A1" xr:uid="{1A2514FC-9F2B-41B8-B73C-B5C80D968C37}"/>
    <hyperlink ref="I22" r:id="rId1" xr:uid="{954719AD-5073-4134-B48B-D1ADD40160EE}"/>
    <hyperlink ref="I26:I29" r:id="rId2" display="UNBUNDLED ACTIVITY CURRENCY SCHEME IN USE" xr:uid="{D94187E1-0C45-4E85-90BC-9BDB22C69785}"/>
    <hyperlink ref="I30" r:id="rId3" xr:uid="{3B9A35CA-14C0-4B71-BE6F-6902D5FFEBD9}"/>
    <hyperlink ref="I6" r:id="rId4" display="https://www.datadictionary.nhs.uk/data_elements/organisation_identifier__code_of_submitting_organisation_.html" xr:uid="{58024F80-361B-4148-9244-1AECDBDC80D5}"/>
    <hyperlink ref="I8" r:id="rId5" display="https://www.datadictionary.nhs.uk/data_elements/reporting_period_start_date.html" xr:uid="{253890DA-4C06-438E-BBE9-51DF74E973FB}"/>
    <hyperlink ref="I9" r:id="rId6" display="https://www.datadictionary.nhs.uk/data_elements/reporting_period_end_date.html" xr:uid="{870E586D-8EC1-4D98-9025-88E09D91DC9C}"/>
    <hyperlink ref="I10" r:id="rId7" display="https://www.datadictionary.nhs.uk/data_elements/date_and_time_data_set_created.html" xr:uid="{EB2FFDA1-C701-4486-9902-D31FEAEFC5E0}"/>
    <hyperlink ref="I19" r:id="rId8" xr:uid="{83A802B7-6D0A-40B8-9BD5-3F5D71D393D6}"/>
    <hyperlink ref="F37" location="'RD Resources'!A1" display="'RD Resources'!A1" xr:uid="{156E1FFB-4D62-42AF-A78E-FC5C09BB3F50}"/>
    <hyperlink ref="F35" location="'RD Activities'!A1" display="'RD Activities'!A1" xr:uid="{1BEAD515-581F-475A-8BA0-2F6B3FA5973F}"/>
    <hyperlink ref="I7" r:id="rId9" xr:uid="{0C1C598D-632A-40BF-A6A1-41065983AB7E}"/>
  </hyperlinks>
  <pageMargins left="0.7" right="0.7" top="0.75" bottom="0.75" header="0.3" footer="0.3"/>
  <pageSetup paperSize="8" scale="45" fitToHeight="0" orientation="landscape" r:id="rId1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A424F2-AC98-46C4-8297-52BA65A22CAA}">
  <sheetPr codeName="Sheet13">
    <tabColor rgb="FF00B050"/>
    <pageSetUpPr fitToPage="1"/>
  </sheetPr>
  <dimension ref="A1:Q40"/>
  <sheetViews>
    <sheetView showGridLines="0" zoomScale="60" zoomScaleNormal="60" workbookViewId="0">
      <pane ySplit="5" topLeftCell="A6" activePane="bottomLeft" state="frozen"/>
      <selection pane="bottomLeft" activeCell="C10" sqref="C10"/>
      <selection activeCell="J21" sqref="J21"/>
    </sheetView>
  </sheetViews>
  <sheetFormatPr defaultColWidth="9.28515625" defaultRowHeight="15.6"/>
  <cols>
    <col min="1" max="1" width="36.7109375" style="143" customWidth="1"/>
    <col min="2" max="2" width="20.7109375" style="144" customWidth="1"/>
    <col min="3" max="3" width="60.7109375" style="143" customWidth="1"/>
    <col min="4" max="4" width="31.5703125" style="143" customWidth="1"/>
    <col min="5" max="5" width="8.7109375" style="145" customWidth="1"/>
    <col min="6" max="6" width="65.28515625" style="143" customWidth="1"/>
    <col min="7" max="7" width="36.28515625" style="143" customWidth="1"/>
    <col min="8" max="8" width="7.7109375" style="145" customWidth="1"/>
    <col min="9" max="9" width="31" style="148" customWidth="1"/>
    <col min="10" max="10" width="81.28515625" style="143" customWidth="1"/>
    <col min="11" max="11" width="53.28515625" style="143" customWidth="1"/>
    <col min="12" max="16384" width="9.28515625" style="143"/>
  </cols>
  <sheetData>
    <row r="1" spans="1:11" ht="39.6" customHeight="1">
      <c r="A1" s="207" t="str">
        <f>'Cover Sheet '!A1:K2</f>
        <v>National Cost Collection (NCC) 2024-25 - Extract Specification - Integrated</v>
      </c>
      <c r="B1" s="205"/>
      <c r="C1" s="205"/>
      <c r="D1" s="205"/>
      <c r="E1" s="205"/>
      <c r="F1" s="205"/>
      <c r="G1" s="205"/>
      <c r="H1" s="205"/>
      <c r="I1" s="205"/>
      <c r="J1" s="225"/>
      <c r="K1" s="446"/>
    </row>
    <row r="2" spans="1:11" ht="24.95">
      <c r="A2" s="173" t="s">
        <v>1150</v>
      </c>
      <c r="B2" s="492"/>
      <c r="C2" s="485"/>
      <c r="D2" s="485"/>
      <c r="E2" s="534"/>
      <c r="F2" s="485"/>
      <c r="G2" s="485"/>
      <c r="H2" s="496"/>
      <c r="I2" s="511"/>
      <c r="J2" s="446"/>
      <c r="K2" s="446"/>
    </row>
    <row r="3" spans="1:11" ht="24" customHeight="1">
      <c r="A3" s="446"/>
      <c r="B3" s="493"/>
      <c r="C3" s="446"/>
      <c r="D3" s="446"/>
      <c r="E3" s="496"/>
      <c r="F3" s="446"/>
      <c r="G3" s="446"/>
      <c r="H3" s="496"/>
      <c r="I3" s="511"/>
      <c r="J3" s="446"/>
      <c r="K3" s="446"/>
    </row>
    <row r="4" spans="1:11" ht="24" customHeight="1">
      <c r="A4" s="3" t="s">
        <v>542</v>
      </c>
      <c r="B4" s="493"/>
      <c r="C4" s="446"/>
      <c r="D4" s="446"/>
      <c r="E4" s="496"/>
      <c r="F4" s="446"/>
      <c r="G4" s="446"/>
      <c r="H4" s="496"/>
      <c r="I4" s="150"/>
      <c r="J4" s="446"/>
      <c r="K4" s="446"/>
    </row>
    <row r="5" spans="1:11" ht="39.6" customHeight="1">
      <c r="A5" s="34" t="s">
        <v>543</v>
      </c>
      <c r="B5" s="34" t="s">
        <v>650</v>
      </c>
      <c r="C5" s="34" t="s">
        <v>651</v>
      </c>
      <c r="D5" s="34" t="s">
        <v>652</v>
      </c>
      <c r="E5" s="105" t="s">
        <v>26</v>
      </c>
      <c r="F5" s="34" t="s">
        <v>653</v>
      </c>
      <c r="G5" s="34" t="s">
        <v>654</v>
      </c>
      <c r="H5" s="107" t="s">
        <v>655</v>
      </c>
      <c r="I5" s="34" t="s">
        <v>656</v>
      </c>
      <c r="J5" s="34" t="s">
        <v>657</v>
      </c>
      <c r="K5" s="446"/>
    </row>
    <row r="6" spans="1:11" ht="77.45">
      <c r="A6" s="524" t="s">
        <v>545</v>
      </c>
      <c r="B6" s="525" t="s">
        <v>658</v>
      </c>
      <c r="C6" s="525" t="s">
        <v>659</v>
      </c>
      <c r="D6" s="245" t="s">
        <v>660</v>
      </c>
      <c r="E6" s="539"/>
      <c r="F6" s="525"/>
      <c r="G6" s="245" t="s">
        <v>661</v>
      </c>
      <c r="H6" s="526" t="s">
        <v>29</v>
      </c>
      <c r="I6" s="256" t="s">
        <v>662</v>
      </c>
      <c r="J6" s="27" t="s">
        <v>663</v>
      </c>
      <c r="K6" s="230"/>
    </row>
    <row r="7" spans="1:11" ht="46.5">
      <c r="A7" s="437" t="s">
        <v>546</v>
      </c>
      <c r="B7" s="437" t="s">
        <v>44</v>
      </c>
      <c r="C7" s="27" t="s">
        <v>664</v>
      </c>
      <c r="D7" s="228" t="s">
        <v>665</v>
      </c>
      <c r="E7" s="513"/>
      <c r="F7" s="494"/>
      <c r="G7" s="579" t="s">
        <v>50</v>
      </c>
      <c r="H7" s="512" t="s">
        <v>29</v>
      </c>
      <c r="I7" s="256" t="s">
        <v>666</v>
      </c>
      <c r="J7" s="437"/>
      <c r="K7" s="296"/>
    </row>
    <row r="8" spans="1:11" ht="56.25" customHeight="1">
      <c r="A8" s="437" t="s">
        <v>547</v>
      </c>
      <c r="B8" s="437" t="s">
        <v>667</v>
      </c>
      <c r="C8" s="437" t="s">
        <v>668</v>
      </c>
      <c r="D8" s="228" t="s">
        <v>669</v>
      </c>
      <c r="E8" s="18"/>
      <c r="F8" s="228"/>
      <c r="G8" s="581">
        <v>45383</v>
      </c>
      <c r="H8" s="512" t="s">
        <v>29</v>
      </c>
      <c r="I8" s="256" t="s">
        <v>670</v>
      </c>
      <c r="J8" s="437" t="s">
        <v>707</v>
      </c>
      <c r="K8" s="296"/>
    </row>
    <row r="9" spans="1:11" ht="56.25" customHeight="1">
      <c r="A9" s="437" t="s">
        <v>548</v>
      </c>
      <c r="B9" s="437" t="s">
        <v>672</v>
      </c>
      <c r="C9" s="437" t="s">
        <v>673</v>
      </c>
      <c r="D9" s="228" t="s">
        <v>669</v>
      </c>
      <c r="E9" s="18"/>
      <c r="F9" s="228"/>
      <c r="G9" s="581">
        <v>45412</v>
      </c>
      <c r="H9" s="512" t="s">
        <v>29</v>
      </c>
      <c r="I9" s="256" t="s">
        <v>674</v>
      </c>
      <c r="J9" s="437" t="s">
        <v>708</v>
      </c>
      <c r="K9" s="296"/>
    </row>
    <row r="10" spans="1:11" ht="81.75" customHeight="1">
      <c r="A10" s="437" t="s">
        <v>549</v>
      </c>
      <c r="B10" s="437" t="s">
        <v>47</v>
      </c>
      <c r="C10" s="437" t="s">
        <v>676</v>
      </c>
      <c r="D10" s="228" t="s">
        <v>677</v>
      </c>
      <c r="E10" s="253"/>
      <c r="F10" s="251"/>
      <c r="G10" s="581" t="s">
        <v>678</v>
      </c>
      <c r="H10" s="512" t="s">
        <v>29</v>
      </c>
      <c r="I10" s="256" t="s">
        <v>679</v>
      </c>
      <c r="J10" s="437"/>
      <c r="K10" s="296"/>
    </row>
    <row r="11" spans="1:11" ht="80.25" customHeight="1">
      <c r="A11" s="437" t="s">
        <v>550</v>
      </c>
      <c r="B11" s="437" t="s">
        <v>43</v>
      </c>
      <c r="C11" s="437" t="s">
        <v>680</v>
      </c>
      <c r="D11" s="27" t="s">
        <v>681</v>
      </c>
      <c r="E11" s="512" t="s">
        <v>70</v>
      </c>
      <c r="F11" s="437" t="s">
        <v>1151</v>
      </c>
      <c r="G11" s="113"/>
      <c r="H11" s="512" t="s">
        <v>29</v>
      </c>
      <c r="I11" s="315" t="s">
        <v>683</v>
      </c>
      <c r="J11" s="154"/>
      <c r="K11" s="446"/>
    </row>
    <row r="12" spans="1:11" ht="56.25" customHeight="1">
      <c r="A12" s="27" t="s">
        <v>552</v>
      </c>
      <c r="B12" s="437" t="s">
        <v>710</v>
      </c>
      <c r="C12" s="437" t="s">
        <v>711</v>
      </c>
      <c r="D12" s="27" t="s">
        <v>712</v>
      </c>
      <c r="E12" s="512"/>
      <c r="F12" s="437"/>
      <c r="G12" s="437">
        <v>1234567</v>
      </c>
      <c r="H12" s="512" t="s">
        <v>29</v>
      </c>
      <c r="I12" s="315" t="s">
        <v>683</v>
      </c>
      <c r="J12" s="584"/>
      <c r="K12" s="446"/>
    </row>
    <row r="13" spans="1:11" ht="69" customHeight="1">
      <c r="A13" s="27" t="s">
        <v>554</v>
      </c>
      <c r="B13" s="437" t="s">
        <v>713</v>
      </c>
      <c r="C13" s="437" t="s">
        <v>714</v>
      </c>
      <c r="D13" s="472" t="s">
        <v>695</v>
      </c>
      <c r="E13" s="521"/>
      <c r="F13" s="437"/>
      <c r="G13" s="437" t="s">
        <v>715</v>
      </c>
      <c r="H13" s="512" t="s">
        <v>29</v>
      </c>
      <c r="I13" s="315" t="s">
        <v>683</v>
      </c>
      <c r="J13" s="27" t="s">
        <v>716</v>
      </c>
      <c r="K13" s="446"/>
    </row>
    <row r="14" spans="1:11" ht="23.1" customHeight="1">
      <c r="A14" s="13"/>
      <c r="B14" s="493"/>
      <c r="C14" s="493"/>
      <c r="D14" s="492"/>
      <c r="E14" s="518"/>
      <c r="F14" s="493"/>
      <c r="G14" s="493"/>
      <c r="H14" s="511"/>
      <c r="I14" s="511"/>
      <c r="J14" s="446"/>
      <c r="K14" s="446"/>
    </row>
    <row r="15" spans="1:11" ht="23.1" customHeight="1">
      <c r="A15" s="1"/>
      <c r="B15" s="493"/>
      <c r="C15" s="446"/>
      <c r="D15" s="446"/>
      <c r="E15" s="496"/>
      <c r="F15" s="446"/>
      <c r="G15" s="446"/>
      <c r="H15" s="496"/>
      <c r="I15" s="511"/>
      <c r="J15" s="446"/>
      <c r="K15" s="446"/>
    </row>
    <row r="16" spans="1:11" ht="23.1" customHeight="1">
      <c r="A16" s="3" t="s">
        <v>558</v>
      </c>
      <c r="B16" s="493"/>
      <c r="C16" s="446"/>
      <c r="D16" s="446"/>
      <c r="E16" s="496"/>
      <c r="F16" s="446"/>
      <c r="G16" s="446"/>
      <c r="H16" s="496"/>
      <c r="I16" s="493"/>
      <c r="J16" s="17"/>
      <c r="K16" s="446"/>
    </row>
    <row r="17" spans="1:17" s="142" customFormat="1" ht="39.6" customHeight="1">
      <c r="A17" s="105" t="s">
        <v>543</v>
      </c>
      <c r="B17" s="34" t="s">
        <v>650</v>
      </c>
      <c r="C17" s="105" t="s">
        <v>651</v>
      </c>
      <c r="D17" s="105" t="s">
        <v>652</v>
      </c>
      <c r="E17" s="106" t="s">
        <v>26</v>
      </c>
      <c r="F17" s="34" t="s">
        <v>653</v>
      </c>
      <c r="G17" s="34" t="s">
        <v>654</v>
      </c>
      <c r="H17" s="107" t="s">
        <v>655</v>
      </c>
      <c r="I17" s="34" t="s">
        <v>656</v>
      </c>
      <c r="J17" s="34" t="s">
        <v>657</v>
      </c>
      <c r="K17" s="485"/>
      <c r="L17" s="485"/>
      <c r="M17" s="485"/>
      <c r="N17" s="485"/>
      <c r="O17" s="485"/>
      <c r="P17" s="485"/>
      <c r="Q17" s="485"/>
    </row>
    <row r="18" spans="1:17" ht="39.6" customHeight="1">
      <c r="A18" s="29" t="s">
        <v>560</v>
      </c>
      <c r="B18" s="108"/>
      <c r="C18" s="109"/>
      <c r="D18" s="109"/>
      <c r="E18" s="110"/>
      <c r="F18" s="109"/>
      <c r="G18" s="109"/>
      <c r="H18" s="110"/>
      <c r="I18" s="108"/>
      <c r="J18" s="108"/>
      <c r="K18" s="446"/>
      <c r="L18" s="446"/>
      <c r="M18" s="446"/>
      <c r="N18" s="446"/>
      <c r="O18" s="446"/>
      <c r="P18" s="446"/>
      <c r="Q18" s="446"/>
    </row>
    <row r="19" spans="1:17" ht="77.45">
      <c r="A19" s="522" t="s">
        <v>561</v>
      </c>
      <c r="B19" s="462" t="s">
        <v>717</v>
      </c>
      <c r="C19" s="462" t="s">
        <v>718</v>
      </c>
      <c r="D19" s="313" t="s">
        <v>660</v>
      </c>
      <c r="E19" s="523"/>
      <c r="F19" s="462"/>
      <c r="G19" s="462" t="s">
        <v>661</v>
      </c>
      <c r="H19" s="523" t="s">
        <v>29</v>
      </c>
      <c r="I19" s="258" t="s">
        <v>719</v>
      </c>
      <c r="J19" s="27" t="s">
        <v>663</v>
      </c>
      <c r="K19" s="446"/>
      <c r="L19" s="446"/>
      <c r="M19" s="446"/>
      <c r="N19" s="446"/>
      <c r="O19" s="446"/>
      <c r="P19" s="446"/>
      <c r="Q19" s="446"/>
    </row>
    <row r="20" spans="1:17" s="48" customFormat="1" ht="46.5">
      <c r="A20" s="437" t="s">
        <v>563</v>
      </c>
      <c r="B20" s="437" t="s">
        <v>720</v>
      </c>
      <c r="C20" s="437" t="s">
        <v>721</v>
      </c>
      <c r="D20" s="27" t="s">
        <v>660</v>
      </c>
      <c r="E20" s="512"/>
      <c r="F20" s="437"/>
      <c r="G20" s="437" t="s">
        <v>722</v>
      </c>
      <c r="H20" s="512" t="s">
        <v>32</v>
      </c>
      <c r="I20" s="256" t="s">
        <v>723</v>
      </c>
      <c r="J20" s="27" t="s">
        <v>724</v>
      </c>
      <c r="K20" s="146"/>
      <c r="L20" s="446"/>
      <c r="M20" s="446"/>
      <c r="N20" s="446"/>
      <c r="O20" s="446"/>
      <c r="P20" s="446"/>
      <c r="Q20" s="446"/>
    </row>
    <row r="21" spans="1:17" s="102" customFormat="1" ht="115.5" customHeight="1">
      <c r="A21" s="229" t="s">
        <v>564</v>
      </c>
      <c r="B21" s="229" t="s">
        <v>725</v>
      </c>
      <c r="C21" s="229" t="s">
        <v>726</v>
      </c>
      <c r="D21" s="229" t="s">
        <v>727</v>
      </c>
      <c r="E21" s="229"/>
      <c r="F21" s="229"/>
      <c r="G21" s="229" t="s">
        <v>728</v>
      </c>
      <c r="H21" s="277" t="s">
        <v>29</v>
      </c>
      <c r="I21" s="315" t="s">
        <v>683</v>
      </c>
      <c r="J21" s="251" t="s">
        <v>729</v>
      </c>
      <c r="K21" s="169"/>
      <c r="L21" s="485"/>
      <c r="M21" s="485"/>
      <c r="N21" s="485"/>
      <c r="O21" s="485"/>
      <c r="P21" s="485"/>
      <c r="Q21" s="485"/>
    </row>
    <row r="22" spans="1:17" ht="39.6" customHeight="1">
      <c r="A22" s="29" t="s">
        <v>565</v>
      </c>
      <c r="B22" s="108"/>
      <c r="C22" s="109"/>
      <c r="D22" s="109"/>
      <c r="E22" s="110"/>
      <c r="F22" s="109"/>
      <c r="G22" s="109"/>
      <c r="H22" s="110"/>
      <c r="I22" s="108"/>
      <c r="J22" s="108"/>
      <c r="K22" s="446"/>
      <c r="L22" s="446"/>
      <c r="M22" s="446"/>
      <c r="N22" s="446"/>
      <c r="O22" s="446"/>
      <c r="P22" s="446"/>
      <c r="Q22" s="446"/>
    </row>
    <row r="23" spans="1:17" ht="109.5" customHeight="1">
      <c r="A23" s="437" t="s">
        <v>579</v>
      </c>
      <c r="B23" s="437" t="s">
        <v>1152</v>
      </c>
      <c r="C23" s="27" t="s">
        <v>1153</v>
      </c>
      <c r="D23" s="27" t="s">
        <v>1154</v>
      </c>
      <c r="E23" s="512"/>
      <c r="F23" s="437"/>
      <c r="G23" s="391" t="s">
        <v>812</v>
      </c>
      <c r="H23" s="512" t="s">
        <v>29</v>
      </c>
      <c r="I23" s="262" t="s">
        <v>1155</v>
      </c>
      <c r="J23" s="27" t="s">
        <v>1156</v>
      </c>
      <c r="K23" s="421"/>
      <c r="L23" s="446"/>
      <c r="M23" s="446"/>
      <c r="N23" s="446"/>
      <c r="O23" s="446"/>
      <c r="P23" s="446"/>
      <c r="Q23" s="446"/>
    </row>
    <row r="24" spans="1:17" s="15" customFormat="1" ht="132" customHeight="1">
      <c r="A24" s="437" t="s">
        <v>585</v>
      </c>
      <c r="B24" s="437" t="s">
        <v>1157</v>
      </c>
      <c r="C24" s="27" t="s">
        <v>1016</v>
      </c>
      <c r="D24" s="437" t="s">
        <v>1158</v>
      </c>
      <c r="E24" s="18"/>
      <c r="F24" s="228"/>
      <c r="G24" s="228" t="s">
        <v>812</v>
      </c>
      <c r="H24" s="18" t="s">
        <v>29</v>
      </c>
      <c r="I24" s="256" t="s">
        <v>1018</v>
      </c>
      <c r="J24" s="27" t="s">
        <v>1156</v>
      </c>
      <c r="K24" s="421"/>
    </row>
    <row r="25" spans="1:17" ht="47.65" customHeight="1">
      <c r="A25" s="27" t="s">
        <v>590</v>
      </c>
      <c r="B25" s="27" t="s">
        <v>1159</v>
      </c>
      <c r="C25" s="27" t="s">
        <v>1160</v>
      </c>
      <c r="D25" s="228" t="s">
        <v>767</v>
      </c>
      <c r="E25" s="18"/>
      <c r="F25" s="18"/>
      <c r="G25" s="27" t="s">
        <v>828</v>
      </c>
      <c r="H25" s="100" t="s">
        <v>29</v>
      </c>
      <c r="I25" s="256" t="s">
        <v>1161</v>
      </c>
      <c r="J25" s="27" t="s">
        <v>1162</v>
      </c>
      <c r="K25" s="446"/>
      <c r="L25" s="446"/>
      <c r="M25" s="446"/>
      <c r="N25" s="446"/>
      <c r="O25" s="446"/>
      <c r="P25" s="446"/>
      <c r="Q25" s="446"/>
    </row>
    <row r="26" spans="1:17" ht="55.5" customHeight="1">
      <c r="A26" s="670" t="s">
        <v>596</v>
      </c>
      <c r="B26" s="670" t="s">
        <v>1163</v>
      </c>
      <c r="C26" s="670" t="s">
        <v>1164</v>
      </c>
      <c r="D26" s="677" t="s">
        <v>832</v>
      </c>
      <c r="E26" s="18">
        <v>5</v>
      </c>
      <c r="F26" s="228" t="s">
        <v>1165</v>
      </c>
      <c r="G26" s="709"/>
      <c r="H26" s="709" t="s">
        <v>29</v>
      </c>
      <c r="I26" s="774" t="s">
        <v>1166</v>
      </c>
      <c r="J26" s="670" t="s">
        <v>1167</v>
      </c>
      <c r="K26" s="421"/>
      <c r="L26" s="446"/>
      <c r="M26" s="446"/>
      <c r="N26" s="446"/>
      <c r="O26" s="446"/>
      <c r="P26" s="446"/>
      <c r="Q26" s="446"/>
    </row>
    <row r="27" spans="1:17" ht="55.5" customHeight="1">
      <c r="A27" s="672"/>
      <c r="B27" s="672"/>
      <c r="C27" s="672"/>
      <c r="D27" s="687"/>
      <c r="E27" s="18">
        <v>6</v>
      </c>
      <c r="F27" s="27" t="s">
        <v>1168</v>
      </c>
      <c r="G27" s="715"/>
      <c r="H27" s="715"/>
      <c r="I27" s="774"/>
      <c r="J27" s="672"/>
      <c r="K27" s="345"/>
      <c r="L27" s="446"/>
      <c r="M27" s="446"/>
      <c r="N27" s="446"/>
      <c r="O27" s="446"/>
      <c r="P27" s="446"/>
      <c r="Q27" s="446"/>
    </row>
    <row r="28" spans="1:17" s="284" customFormat="1" ht="52.15" customHeight="1">
      <c r="A28" s="229" t="s">
        <v>599</v>
      </c>
      <c r="B28" s="229" t="s">
        <v>1169</v>
      </c>
      <c r="C28" s="229" t="s">
        <v>1170</v>
      </c>
      <c r="D28" s="229" t="s">
        <v>1077</v>
      </c>
      <c r="E28" s="277"/>
      <c r="F28" s="254" t="s">
        <v>138</v>
      </c>
      <c r="G28" s="463" t="s">
        <v>1171</v>
      </c>
      <c r="H28" s="274" t="s">
        <v>29</v>
      </c>
      <c r="I28" s="254" t="s">
        <v>1172</v>
      </c>
      <c r="J28" s="229"/>
      <c r="K28" s="169"/>
    </row>
    <row r="29" spans="1:17" s="48" customFormat="1" ht="60" customHeight="1">
      <c r="A29" s="711" t="s">
        <v>578</v>
      </c>
      <c r="B29" s="728" t="s">
        <v>923</v>
      </c>
      <c r="C29" s="730" t="s">
        <v>924</v>
      </c>
      <c r="D29" s="711" t="s">
        <v>925</v>
      </c>
      <c r="E29" s="18" t="s">
        <v>926</v>
      </c>
      <c r="F29" s="268" t="s">
        <v>927</v>
      </c>
      <c r="G29" s="713"/>
      <c r="H29" s="713" t="s">
        <v>29</v>
      </c>
      <c r="I29" s="745" t="s">
        <v>683</v>
      </c>
      <c r="J29" s="651" t="s">
        <v>928</v>
      </c>
      <c r="K29" s="446"/>
      <c r="L29" s="446"/>
      <c r="M29" s="446"/>
      <c r="N29" s="446"/>
      <c r="O29" s="446"/>
      <c r="P29" s="446"/>
      <c r="Q29" s="446"/>
    </row>
    <row r="30" spans="1:17" s="48" customFormat="1" ht="60" customHeight="1">
      <c r="A30" s="712"/>
      <c r="B30" s="729"/>
      <c r="C30" s="731"/>
      <c r="D30" s="712"/>
      <c r="E30" s="18" t="s">
        <v>929</v>
      </c>
      <c r="F30" s="268" t="s">
        <v>930</v>
      </c>
      <c r="G30" s="713"/>
      <c r="H30" s="713"/>
      <c r="I30" s="746"/>
      <c r="J30" s="651"/>
      <c r="K30" s="446"/>
      <c r="L30" s="446"/>
      <c r="M30" s="446"/>
      <c r="N30" s="446"/>
      <c r="O30" s="446"/>
      <c r="P30" s="446"/>
      <c r="Q30" s="446"/>
    </row>
    <row r="31" spans="1:17" s="25" customFormat="1" ht="40.5" customHeight="1">
      <c r="A31" s="29" t="s">
        <v>583</v>
      </c>
      <c r="B31" s="108"/>
      <c r="C31" s="108"/>
      <c r="D31" s="108"/>
      <c r="E31" s="111"/>
      <c r="F31" s="112"/>
      <c r="G31" s="108"/>
      <c r="H31" s="111"/>
      <c r="I31" s="108"/>
      <c r="J31" s="108"/>
    </row>
    <row r="32" spans="1:17" s="25" customFormat="1" ht="91.5" customHeight="1">
      <c r="A32" s="629" t="s">
        <v>227</v>
      </c>
      <c r="B32" s="27" t="s">
        <v>1173</v>
      </c>
      <c r="C32" s="27" t="s">
        <v>1174</v>
      </c>
      <c r="D32" s="574" t="s">
        <v>154</v>
      </c>
      <c r="E32" s="454"/>
      <c r="F32" s="254" t="s">
        <v>138</v>
      </c>
      <c r="G32" s="27" t="s">
        <v>1171</v>
      </c>
      <c r="H32" s="613" t="s">
        <v>29</v>
      </c>
      <c r="I32" s="391" t="s">
        <v>683</v>
      </c>
      <c r="J32" s="141"/>
      <c r="K32" s="773"/>
      <c r="L32" s="740"/>
      <c r="M32" s="740"/>
      <c r="N32" s="740"/>
      <c r="O32" s="740"/>
      <c r="P32" s="362"/>
      <c r="Q32" s="362"/>
    </row>
    <row r="33" spans="1:17" ht="23.1" customHeight="1">
      <c r="A33" s="493"/>
      <c r="B33" s="493"/>
      <c r="C33" s="493"/>
      <c r="D33" s="493"/>
      <c r="E33" s="56"/>
      <c r="F33" s="52"/>
      <c r="G33" s="52"/>
      <c r="H33" s="511"/>
      <c r="I33" s="52"/>
      <c r="J33" s="17"/>
      <c r="K33" s="446"/>
      <c r="L33" s="446"/>
      <c r="M33" s="446"/>
      <c r="N33" s="446"/>
      <c r="O33" s="446"/>
      <c r="P33" s="446"/>
      <c r="Q33" s="446"/>
    </row>
    <row r="34" spans="1:17" ht="23.1" customHeight="1">
      <c r="A34" s="151"/>
      <c r="B34" s="151"/>
      <c r="C34" s="151"/>
      <c r="D34" s="152"/>
      <c r="E34" s="56"/>
      <c r="F34" s="55"/>
      <c r="G34" s="55"/>
      <c r="H34" s="56"/>
      <c r="I34" s="56"/>
      <c r="J34" s="153"/>
      <c r="K34" s="446"/>
      <c r="L34" s="446"/>
      <c r="M34" s="446"/>
      <c r="N34" s="446"/>
      <c r="O34" s="446"/>
      <c r="P34" s="446"/>
      <c r="Q34" s="446"/>
    </row>
    <row r="35" spans="1:17" ht="23.1" customHeight="1">
      <c r="A35" s="104" t="s">
        <v>605</v>
      </c>
      <c r="B35" s="493"/>
      <c r="C35" s="446"/>
      <c r="D35" s="446"/>
      <c r="E35" s="496"/>
      <c r="F35" s="446"/>
      <c r="G35" s="446"/>
      <c r="H35" s="496"/>
      <c r="I35" s="493"/>
      <c r="J35" s="17"/>
      <c r="K35" s="446"/>
      <c r="L35" s="446"/>
      <c r="M35" s="446"/>
      <c r="N35" s="446"/>
      <c r="O35" s="446"/>
      <c r="P35" s="446"/>
      <c r="Q35" s="446"/>
    </row>
    <row r="36" spans="1:17" ht="40.15" customHeight="1">
      <c r="A36" s="34" t="s">
        <v>543</v>
      </c>
      <c r="B36" s="34" t="s">
        <v>650</v>
      </c>
      <c r="C36" s="34" t="s">
        <v>651</v>
      </c>
      <c r="D36" s="34" t="s">
        <v>652</v>
      </c>
      <c r="E36" s="105" t="s">
        <v>26</v>
      </c>
      <c r="F36" s="34" t="s">
        <v>653</v>
      </c>
      <c r="G36" s="34" t="s">
        <v>654</v>
      </c>
      <c r="H36" s="34" t="s">
        <v>655</v>
      </c>
      <c r="I36" s="34" t="s">
        <v>656</v>
      </c>
      <c r="J36" s="34" t="s">
        <v>657</v>
      </c>
      <c r="K36" s="446"/>
      <c r="L36" s="446"/>
      <c r="M36" s="446"/>
      <c r="N36" s="446"/>
      <c r="O36" s="446"/>
      <c r="P36" s="446"/>
      <c r="Q36" s="446"/>
    </row>
    <row r="37" spans="1:17" ht="72" customHeight="1">
      <c r="A37" s="437" t="s">
        <v>609</v>
      </c>
      <c r="B37" s="437" t="s">
        <v>960</v>
      </c>
      <c r="C37" s="437" t="s">
        <v>961</v>
      </c>
      <c r="D37" s="437" t="s">
        <v>154</v>
      </c>
      <c r="E37" s="521"/>
      <c r="F37" s="254" t="s">
        <v>962</v>
      </c>
      <c r="G37" s="437" t="s">
        <v>963</v>
      </c>
      <c r="H37" s="512" t="s">
        <v>29</v>
      </c>
      <c r="I37" s="315" t="s">
        <v>683</v>
      </c>
      <c r="J37" s="245" t="s">
        <v>964</v>
      </c>
      <c r="K37" s="146"/>
      <c r="L37" s="446"/>
      <c r="M37" s="446"/>
      <c r="N37" s="446"/>
      <c r="O37" s="446"/>
      <c r="P37" s="446"/>
      <c r="Q37" s="446"/>
    </row>
    <row r="38" spans="1:17" ht="56.65" customHeight="1">
      <c r="A38" s="437" t="s">
        <v>612</v>
      </c>
      <c r="B38" s="437" t="s">
        <v>965</v>
      </c>
      <c r="C38" s="245" t="s">
        <v>966</v>
      </c>
      <c r="D38" s="27" t="s">
        <v>967</v>
      </c>
      <c r="E38" s="521"/>
      <c r="F38" s="491"/>
      <c r="G38" s="491"/>
      <c r="H38" s="512" t="s">
        <v>29</v>
      </c>
      <c r="I38" s="315" t="s">
        <v>683</v>
      </c>
      <c r="J38" s="245" t="s">
        <v>964</v>
      </c>
      <c r="K38" s="446"/>
      <c r="L38" s="446"/>
      <c r="M38" s="446"/>
      <c r="N38" s="446"/>
      <c r="O38" s="446"/>
      <c r="P38" s="446"/>
      <c r="Q38" s="446"/>
    </row>
    <row r="39" spans="1:17" ht="46.5">
      <c r="A39" s="437" t="s">
        <v>616</v>
      </c>
      <c r="B39" s="437" t="s">
        <v>968</v>
      </c>
      <c r="C39" s="437" t="s">
        <v>969</v>
      </c>
      <c r="D39" s="437" t="s">
        <v>970</v>
      </c>
      <c r="E39" s="521"/>
      <c r="F39" s="254" t="s">
        <v>971</v>
      </c>
      <c r="G39" s="437" t="s">
        <v>963</v>
      </c>
      <c r="H39" s="512" t="s">
        <v>29</v>
      </c>
      <c r="I39" s="315" t="s">
        <v>683</v>
      </c>
      <c r="J39" s="245" t="s">
        <v>972</v>
      </c>
      <c r="K39" s="146"/>
      <c r="L39" s="446"/>
      <c r="M39" s="446"/>
      <c r="N39" s="446"/>
      <c r="O39" s="446"/>
      <c r="P39" s="446"/>
      <c r="Q39" s="446"/>
    </row>
    <row r="40" spans="1:17" ht="106.5" customHeight="1">
      <c r="A40" s="437" t="s">
        <v>622</v>
      </c>
      <c r="B40" s="437" t="s">
        <v>704</v>
      </c>
      <c r="C40" s="437" t="s">
        <v>973</v>
      </c>
      <c r="D40" s="472" t="s">
        <v>695</v>
      </c>
      <c r="E40" s="521"/>
      <c r="F40" s="437"/>
      <c r="G40" s="437"/>
      <c r="H40" s="512" t="s">
        <v>29</v>
      </c>
      <c r="I40" s="315" t="s">
        <v>683</v>
      </c>
      <c r="J40" s="245" t="s">
        <v>974</v>
      </c>
      <c r="K40" s="446"/>
      <c r="L40" s="446"/>
      <c r="M40" s="446"/>
      <c r="N40" s="446"/>
      <c r="O40" s="446"/>
      <c r="P40" s="446"/>
      <c r="Q40" s="446"/>
    </row>
  </sheetData>
  <mergeCells count="17">
    <mergeCell ref="A26:A27"/>
    <mergeCell ref="B26:B27"/>
    <mergeCell ref="C26:C27"/>
    <mergeCell ref="D26:D27"/>
    <mergeCell ref="G26:G27"/>
    <mergeCell ref="I26:I27"/>
    <mergeCell ref="J26:J27"/>
    <mergeCell ref="H26:H27"/>
    <mergeCell ref="H29:H30"/>
    <mergeCell ref="I29:I30"/>
    <mergeCell ref="K32:O32"/>
    <mergeCell ref="J29:J30"/>
    <mergeCell ref="A29:A30"/>
    <mergeCell ref="B29:B30"/>
    <mergeCell ref="C29:C30"/>
    <mergeCell ref="D29:D30"/>
    <mergeCell ref="G29:G30"/>
  </mergeCells>
  <phoneticPr fontId="67" type="noConversion"/>
  <hyperlinks>
    <hyperlink ref="I26" r:id="rId1" display="https://datadictionary.nhs.uk/data_elements/attended_or_did_not_attend_code__patient_level_information_costing_.html" xr:uid="{E38A4EE5-28D2-43DB-AB62-97A2BCDE45EC}"/>
    <hyperlink ref="I26:I27" r:id="rId2" display="ATTENDANCE STATUS" xr:uid="{0CBCFD08-2C4A-452E-A70D-83D78689B59C}"/>
    <hyperlink ref="I6" r:id="rId3" display="https://www.datadictionary.nhs.uk/data_elements/organisation_identifier__code_of_submitting_organisation_.html" xr:uid="{3F738FBA-88D1-4F56-9776-5B6F649A1702}"/>
    <hyperlink ref="I8" r:id="rId4" display="https://www.datadictionary.nhs.uk/data_elements/reporting_period_start_date.html" xr:uid="{5A26CA05-4456-40BC-BD10-EC81B05CC080}"/>
    <hyperlink ref="I9" r:id="rId5" display="https://www.datadictionary.nhs.uk/data_elements/reporting_period_end_date.html" xr:uid="{985A8D35-D7A5-4084-ACA9-CD3414257196}"/>
    <hyperlink ref="I10" r:id="rId6" display="https://www.datadictionary.nhs.uk/data_elements/date_and_time_data_set_created.html" xr:uid="{E81E4166-242F-4F88-A483-5908D58AF731}"/>
    <hyperlink ref="I19" r:id="rId7" xr:uid="{AA8DF554-5128-4137-AE1A-95C2E7638383}"/>
    <hyperlink ref="I23" r:id="rId8" xr:uid="{698174E4-3D11-4B7F-8EBE-DE73D1341454}"/>
    <hyperlink ref="I24" r:id="rId9" display="https://www.datadictionary.nhs.uk/data_elements/care_contact_identifier.html" xr:uid="{FAB7D1F4-4DBE-426D-B4A8-AC4551C8F8AE}"/>
    <hyperlink ref="I25" r:id="rId10" display="https://www.datadictionary.nhs.uk/data_elements/care_contact_date.html" xr:uid="{C58844B5-3531-463D-A9C8-FCAAF39C7879}"/>
    <hyperlink ref="I28" r:id="rId11" xr:uid="{744D6AE6-ADBF-4ED2-B4E1-DF27D6931213}"/>
    <hyperlink ref="I20" r:id="rId12" xr:uid="{EBA74A26-E30D-4215-BEE6-1317FCC3C45A}"/>
    <hyperlink ref="F39" location="'RD Resources'!A1" display="'RD Resources'!A1" xr:uid="{D283895D-DD9D-49B0-B62E-2B17B72AC8C3}"/>
    <hyperlink ref="F37" location="'RD Activities'!A1" display="'RD Activities'!A1" xr:uid="{0CC6FD2A-C8AC-4BD2-9B93-70ECCBA0911C}"/>
    <hyperlink ref="F28" location="'RD MH'!A1" display="Ref Data - MH" xr:uid="{7EBE961B-EA77-42C1-9200-9984109DA6C1}"/>
    <hyperlink ref="F32" location="'RD MH'!A1" display="Ref Data - MH" xr:uid="{092F6864-7685-4879-8CC3-039BBB0389ED}"/>
    <hyperlink ref="I7" r:id="rId13" xr:uid="{77F83406-0C6C-4B39-9AA1-55B24E324568}"/>
  </hyperlinks>
  <pageMargins left="0.7" right="0.7" top="0.75" bottom="0.75" header="0.3" footer="0.3"/>
  <pageSetup paperSize="8" scale="26" fitToHeight="0" orientation="portrait" r:id="rId14"/>
  <drawing r:id="rId15"/>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7D704FA-650E-47A1-BF0E-9D0379481E20}">
  <sheetPr codeName="Sheet14">
    <tabColor rgb="FF00B050"/>
    <pageSetUpPr fitToPage="1"/>
  </sheetPr>
  <dimension ref="A1:Q64"/>
  <sheetViews>
    <sheetView showGridLines="0" zoomScale="60" zoomScaleNormal="60" workbookViewId="0">
      <pane ySplit="5" topLeftCell="A17" activePane="bottomLeft" state="frozen"/>
      <selection pane="bottomLeft" activeCell="A19" sqref="A19"/>
      <selection activeCell="G13" sqref="G13"/>
    </sheetView>
  </sheetViews>
  <sheetFormatPr defaultColWidth="9" defaultRowHeight="15.6"/>
  <cols>
    <col min="1" max="1" width="30.5703125" style="143" customWidth="1"/>
    <col min="2" max="2" width="20.7109375" style="144" customWidth="1"/>
    <col min="3" max="3" width="60.7109375" style="143" customWidth="1"/>
    <col min="4" max="4" width="28" style="143" customWidth="1"/>
    <col min="5" max="5" width="9.7109375" style="145" customWidth="1"/>
    <col min="6" max="6" width="57.28515625" style="143" customWidth="1"/>
    <col min="7" max="7" width="33.5703125" style="143" customWidth="1"/>
    <col min="8" max="8" width="7.5703125" style="145" customWidth="1"/>
    <col min="9" max="9" width="29.5703125" style="145" customWidth="1"/>
    <col min="10" max="10" width="91.5703125" style="143" customWidth="1"/>
    <col min="11" max="11" width="65" style="144" customWidth="1"/>
    <col min="12" max="16384" width="9" style="143"/>
  </cols>
  <sheetData>
    <row r="1" spans="1:11" s="177" customFormat="1" ht="39.6" customHeight="1">
      <c r="A1" s="207" t="str">
        <f>'Cover Sheet '!A1:K2</f>
        <v>National Cost Collection (NCC) 2024-25 - Extract Specification - Integrated</v>
      </c>
      <c r="B1" s="205"/>
      <c r="C1" s="205"/>
      <c r="D1" s="205"/>
      <c r="E1" s="205"/>
      <c r="F1" s="205"/>
      <c r="G1" s="205"/>
      <c r="H1" s="205"/>
      <c r="I1" s="205"/>
      <c r="J1" s="206"/>
      <c r="K1" s="176"/>
    </row>
    <row r="2" spans="1:11" s="177" customFormat="1" ht="39.6" customHeight="1">
      <c r="A2" s="173" t="s">
        <v>1175</v>
      </c>
      <c r="B2" s="185"/>
      <c r="C2" s="183"/>
      <c r="D2" s="183"/>
      <c r="E2" s="184"/>
      <c r="F2" s="183"/>
      <c r="G2" s="183"/>
      <c r="H2" s="184"/>
      <c r="I2" s="184"/>
      <c r="J2" s="183"/>
      <c r="K2" s="176"/>
    </row>
    <row r="3" spans="1:11" ht="23.65" customHeight="1">
      <c r="A3" s="2"/>
      <c r="B3" s="493"/>
      <c r="C3" s="446"/>
      <c r="D3" s="446"/>
      <c r="E3" s="496"/>
      <c r="F3" s="446"/>
      <c r="G3" s="446"/>
      <c r="H3" s="496"/>
      <c r="I3" s="496"/>
      <c r="J3" s="446"/>
      <c r="K3" s="493"/>
    </row>
    <row r="4" spans="1:11" ht="23.65" customHeight="1">
      <c r="A4" s="3" t="s">
        <v>542</v>
      </c>
      <c r="B4" s="493"/>
      <c r="C4" s="446"/>
      <c r="D4" s="446"/>
      <c r="E4" s="496"/>
      <c r="F4" s="446"/>
      <c r="G4" s="446"/>
      <c r="H4" s="496"/>
      <c r="I4" s="496"/>
      <c r="J4" s="446"/>
      <c r="K4" s="493"/>
    </row>
    <row r="5" spans="1:11" ht="40.15" customHeight="1">
      <c r="A5" s="34" t="s">
        <v>543</v>
      </c>
      <c r="B5" s="34" t="s">
        <v>650</v>
      </c>
      <c r="C5" s="34" t="s">
        <v>651</v>
      </c>
      <c r="D5" s="34" t="s">
        <v>652</v>
      </c>
      <c r="E5" s="105" t="s">
        <v>26</v>
      </c>
      <c r="F5" s="34" t="s">
        <v>653</v>
      </c>
      <c r="G5" s="34" t="s">
        <v>654</v>
      </c>
      <c r="H5" s="107" t="s">
        <v>655</v>
      </c>
      <c r="I5" s="34" t="s">
        <v>656</v>
      </c>
      <c r="J5" s="34" t="s">
        <v>657</v>
      </c>
      <c r="K5" s="493"/>
    </row>
    <row r="6" spans="1:11" ht="62.1">
      <c r="A6" s="524" t="s">
        <v>545</v>
      </c>
      <c r="B6" s="525" t="s">
        <v>658</v>
      </c>
      <c r="C6" s="525" t="s">
        <v>659</v>
      </c>
      <c r="D6" s="245" t="s">
        <v>660</v>
      </c>
      <c r="E6" s="539"/>
      <c r="F6" s="525"/>
      <c r="G6" s="245" t="s">
        <v>661</v>
      </c>
      <c r="H6" s="526" t="s">
        <v>29</v>
      </c>
      <c r="I6" s="256" t="s">
        <v>662</v>
      </c>
      <c r="J6" s="27" t="s">
        <v>663</v>
      </c>
      <c r="K6" s="312"/>
    </row>
    <row r="7" spans="1:11" ht="51" customHeight="1">
      <c r="A7" s="437" t="s">
        <v>546</v>
      </c>
      <c r="B7" s="437" t="s">
        <v>44</v>
      </c>
      <c r="C7" s="27" t="s">
        <v>664</v>
      </c>
      <c r="D7" s="228" t="s">
        <v>665</v>
      </c>
      <c r="E7" s="513"/>
      <c r="F7" s="494"/>
      <c r="G7" s="579" t="s">
        <v>50</v>
      </c>
      <c r="H7" s="512" t="s">
        <v>29</v>
      </c>
      <c r="I7" s="256" t="s">
        <v>666</v>
      </c>
      <c r="J7" s="437"/>
      <c r="K7" s="172"/>
    </row>
    <row r="8" spans="1:11" ht="52.15" customHeight="1">
      <c r="A8" s="437" t="s">
        <v>547</v>
      </c>
      <c r="B8" s="437" t="s">
        <v>667</v>
      </c>
      <c r="C8" s="437" t="s">
        <v>668</v>
      </c>
      <c r="D8" s="228" t="s">
        <v>669</v>
      </c>
      <c r="E8" s="18"/>
      <c r="F8" s="228"/>
      <c r="G8" s="581">
        <v>45383</v>
      </c>
      <c r="H8" s="512" t="s">
        <v>29</v>
      </c>
      <c r="I8" s="256" t="s">
        <v>670</v>
      </c>
      <c r="J8" s="437" t="s">
        <v>707</v>
      </c>
      <c r="K8" s="172"/>
    </row>
    <row r="9" spans="1:11" ht="52.15" customHeight="1">
      <c r="A9" s="437" t="s">
        <v>548</v>
      </c>
      <c r="B9" s="437" t="s">
        <v>672</v>
      </c>
      <c r="C9" s="437" t="s">
        <v>673</v>
      </c>
      <c r="D9" s="228" t="s">
        <v>669</v>
      </c>
      <c r="E9" s="18"/>
      <c r="F9" s="228"/>
      <c r="G9" s="581">
        <v>45412</v>
      </c>
      <c r="H9" s="512" t="s">
        <v>29</v>
      </c>
      <c r="I9" s="256" t="s">
        <v>674</v>
      </c>
      <c r="J9" s="437" t="s">
        <v>708</v>
      </c>
      <c r="K9" s="172"/>
    </row>
    <row r="10" spans="1:11" ht="66.599999999999994" customHeight="1">
      <c r="A10" s="437" t="s">
        <v>549</v>
      </c>
      <c r="B10" s="437" t="s">
        <v>47</v>
      </c>
      <c r="C10" s="437" t="s">
        <v>676</v>
      </c>
      <c r="D10" s="228" t="s">
        <v>677</v>
      </c>
      <c r="E10" s="253"/>
      <c r="F10" s="251"/>
      <c r="G10" s="581" t="s">
        <v>678</v>
      </c>
      <c r="H10" s="512" t="s">
        <v>29</v>
      </c>
      <c r="I10" s="256" t="s">
        <v>679</v>
      </c>
      <c r="J10" s="437"/>
      <c r="K10" s="172"/>
    </row>
    <row r="11" spans="1:11" ht="55.15" customHeight="1">
      <c r="A11" s="437" t="s">
        <v>550</v>
      </c>
      <c r="B11" s="437" t="s">
        <v>43</v>
      </c>
      <c r="C11" s="437" t="s">
        <v>680</v>
      </c>
      <c r="D11" s="27" t="s">
        <v>681</v>
      </c>
      <c r="E11" s="512" t="s">
        <v>72</v>
      </c>
      <c r="F11" s="251" t="s">
        <v>1176</v>
      </c>
      <c r="G11" s="154"/>
      <c r="H11" s="512" t="s">
        <v>29</v>
      </c>
      <c r="I11" s="315" t="s">
        <v>683</v>
      </c>
      <c r="J11" s="315" t="s">
        <v>1177</v>
      </c>
      <c r="K11" s="493"/>
    </row>
    <row r="12" spans="1:11" ht="56.65" customHeight="1">
      <c r="A12" s="27" t="s">
        <v>552</v>
      </c>
      <c r="B12" s="437" t="s">
        <v>710</v>
      </c>
      <c r="C12" s="437" t="s">
        <v>711</v>
      </c>
      <c r="D12" s="27" t="s">
        <v>712</v>
      </c>
      <c r="E12" s="512"/>
      <c r="F12" s="437"/>
      <c r="G12" s="437">
        <v>1234567</v>
      </c>
      <c r="H12" s="512" t="s">
        <v>29</v>
      </c>
      <c r="I12" s="315" t="s">
        <v>683</v>
      </c>
      <c r="J12" s="585"/>
      <c r="K12" s="493"/>
    </row>
    <row r="13" spans="1:11" ht="68.650000000000006" customHeight="1">
      <c r="A13" s="27" t="s">
        <v>554</v>
      </c>
      <c r="B13" s="437" t="s">
        <v>713</v>
      </c>
      <c r="C13" s="437" t="s">
        <v>714</v>
      </c>
      <c r="D13" s="472" t="s">
        <v>695</v>
      </c>
      <c r="E13" s="521"/>
      <c r="F13" s="437"/>
      <c r="G13" s="437" t="s">
        <v>715</v>
      </c>
      <c r="H13" s="512" t="s">
        <v>29</v>
      </c>
      <c r="I13" s="315" t="s">
        <v>683</v>
      </c>
      <c r="J13" s="27" t="s">
        <v>716</v>
      </c>
      <c r="K13" s="493"/>
    </row>
    <row r="14" spans="1:11" ht="24" customHeight="1">
      <c r="A14" s="13"/>
      <c r="B14" s="493"/>
      <c r="C14" s="493"/>
      <c r="D14" s="492"/>
      <c r="E14" s="518"/>
      <c r="F14" s="493"/>
      <c r="G14" s="493"/>
      <c r="H14" s="511"/>
      <c r="I14" s="511"/>
      <c r="J14" s="446"/>
      <c r="K14" s="493"/>
    </row>
    <row r="15" spans="1:11" ht="24" customHeight="1">
      <c r="A15" s="1"/>
      <c r="B15" s="493"/>
      <c r="C15" s="446"/>
      <c r="D15" s="446"/>
      <c r="E15" s="496"/>
      <c r="F15" s="446"/>
      <c r="G15" s="446"/>
      <c r="H15" s="496"/>
      <c r="I15" s="496"/>
      <c r="J15" s="446"/>
      <c r="K15" s="493"/>
    </row>
    <row r="16" spans="1:11" ht="24" customHeight="1">
      <c r="A16" s="3" t="s">
        <v>558</v>
      </c>
      <c r="B16" s="493"/>
      <c r="C16" s="446"/>
      <c r="D16" s="446"/>
      <c r="E16" s="496"/>
      <c r="F16" s="446"/>
      <c r="G16" s="446"/>
      <c r="H16" s="496"/>
      <c r="I16" s="446"/>
      <c r="J16" s="25"/>
      <c r="K16" s="493"/>
    </row>
    <row r="17" spans="1:12" ht="40.15" customHeight="1">
      <c r="A17" s="105" t="s">
        <v>543</v>
      </c>
      <c r="B17" s="34" t="s">
        <v>650</v>
      </c>
      <c r="C17" s="105" t="s">
        <v>651</v>
      </c>
      <c r="D17" s="105" t="s">
        <v>652</v>
      </c>
      <c r="E17" s="106" t="s">
        <v>26</v>
      </c>
      <c r="F17" s="34" t="s">
        <v>653</v>
      </c>
      <c r="G17" s="34" t="s">
        <v>654</v>
      </c>
      <c r="H17" s="107" t="s">
        <v>655</v>
      </c>
      <c r="I17" s="34" t="s">
        <v>656</v>
      </c>
      <c r="J17" s="34" t="s">
        <v>657</v>
      </c>
      <c r="K17" s="493"/>
      <c r="L17" s="446"/>
    </row>
    <row r="18" spans="1:12" s="142" customFormat="1" ht="40.15" customHeight="1">
      <c r="A18" s="29" t="s">
        <v>560</v>
      </c>
      <c r="B18" s="108"/>
      <c r="C18" s="109"/>
      <c r="D18" s="109"/>
      <c r="E18" s="110"/>
      <c r="F18" s="109"/>
      <c r="G18" s="109"/>
      <c r="H18" s="110"/>
      <c r="I18" s="109"/>
      <c r="J18" s="108"/>
      <c r="K18" s="492"/>
      <c r="L18" s="485"/>
    </row>
    <row r="19" spans="1:12" ht="62.1">
      <c r="A19" s="494" t="s">
        <v>561</v>
      </c>
      <c r="B19" s="437" t="s">
        <v>717</v>
      </c>
      <c r="C19" s="437" t="s">
        <v>718</v>
      </c>
      <c r="D19" s="27" t="s">
        <v>660</v>
      </c>
      <c r="E19" s="512"/>
      <c r="F19" s="437"/>
      <c r="G19" s="437" t="s">
        <v>661</v>
      </c>
      <c r="H19" s="512" t="s">
        <v>29</v>
      </c>
      <c r="I19" s="258" t="s">
        <v>719</v>
      </c>
      <c r="J19" s="27" t="s">
        <v>663</v>
      </c>
      <c r="K19" s="169"/>
      <c r="L19" s="446"/>
    </row>
    <row r="20" spans="1:12" s="48" customFormat="1" ht="75" customHeight="1">
      <c r="A20" s="437" t="s">
        <v>563</v>
      </c>
      <c r="B20" s="437" t="s">
        <v>720</v>
      </c>
      <c r="C20" s="437" t="s">
        <v>721</v>
      </c>
      <c r="D20" s="27" t="s">
        <v>660</v>
      </c>
      <c r="E20" s="512"/>
      <c r="F20" s="437"/>
      <c r="G20" s="437" t="s">
        <v>722</v>
      </c>
      <c r="H20" s="512" t="s">
        <v>32</v>
      </c>
      <c r="I20" s="256" t="s">
        <v>723</v>
      </c>
      <c r="J20" s="27" t="s">
        <v>724</v>
      </c>
      <c r="K20" s="169"/>
      <c r="L20" s="146"/>
    </row>
    <row r="21" spans="1:12" ht="54" customHeight="1">
      <c r="A21" s="437" t="s">
        <v>567</v>
      </c>
      <c r="B21" s="437" t="s">
        <v>736</v>
      </c>
      <c r="C21" s="437" t="s">
        <v>737</v>
      </c>
      <c r="D21" s="437" t="s">
        <v>738</v>
      </c>
      <c r="E21" s="512"/>
      <c r="F21" s="437"/>
      <c r="G21" s="437"/>
      <c r="H21" s="512" t="s">
        <v>32</v>
      </c>
      <c r="I21" s="256" t="s">
        <v>739</v>
      </c>
      <c r="J21" s="27"/>
      <c r="K21" s="169"/>
      <c r="L21" s="446"/>
    </row>
    <row r="22" spans="1:12" ht="35.25" customHeight="1">
      <c r="A22" s="670" t="s">
        <v>573</v>
      </c>
      <c r="B22" s="675" t="s">
        <v>741</v>
      </c>
      <c r="C22" s="675" t="s">
        <v>977</v>
      </c>
      <c r="D22" s="675" t="s">
        <v>743</v>
      </c>
      <c r="E22" s="527" t="s">
        <v>744</v>
      </c>
      <c r="F22" s="27" t="s">
        <v>745</v>
      </c>
      <c r="G22" s="675"/>
      <c r="H22" s="683" t="s">
        <v>32</v>
      </c>
      <c r="I22" s="703" t="s">
        <v>746</v>
      </c>
      <c r="J22" s="670" t="s">
        <v>1178</v>
      </c>
      <c r="K22" s="773"/>
      <c r="L22" s="446"/>
    </row>
    <row r="23" spans="1:12" ht="35.25" customHeight="1">
      <c r="A23" s="671"/>
      <c r="B23" s="676"/>
      <c r="C23" s="676"/>
      <c r="D23" s="676"/>
      <c r="E23" s="527" t="s">
        <v>747</v>
      </c>
      <c r="F23" s="27" t="s">
        <v>748</v>
      </c>
      <c r="G23" s="676"/>
      <c r="H23" s="684"/>
      <c r="I23" s="704"/>
      <c r="J23" s="671"/>
      <c r="K23" s="773"/>
      <c r="L23" s="446"/>
    </row>
    <row r="24" spans="1:12" ht="35.25" customHeight="1">
      <c r="A24" s="671"/>
      <c r="B24" s="676"/>
      <c r="C24" s="676"/>
      <c r="D24" s="676"/>
      <c r="E24" s="527" t="s">
        <v>749</v>
      </c>
      <c r="F24" s="27" t="s">
        <v>750</v>
      </c>
      <c r="G24" s="676"/>
      <c r="H24" s="684"/>
      <c r="I24" s="704"/>
      <c r="J24" s="671"/>
      <c r="K24" s="773"/>
      <c r="L24" s="446"/>
    </row>
    <row r="25" spans="1:12" ht="35.25" customHeight="1">
      <c r="A25" s="671"/>
      <c r="B25" s="676"/>
      <c r="C25" s="676"/>
      <c r="D25" s="676"/>
      <c r="E25" s="527" t="s">
        <v>751</v>
      </c>
      <c r="F25" s="27" t="s">
        <v>752</v>
      </c>
      <c r="G25" s="676"/>
      <c r="H25" s="684"/>
      <c r="I25" s="704"/>
      <c r="J25" s="671"/>
      <c r="K25" s="773"/>
      <c r="L25" s="446"/>
    </row>
    <row r="26" spans="1:12" ht="35.25" customHeight="1">
      <c r="A26" s="671"/>
      <c r="B26" s="676"/>
      <c r="C26" s="676"/>
      <c r="D26" s="676"/>
      <c r="E26" s="527" t="s">
        <v>753</v>
      </c>
      <c r="F26" s="27" t="s">
        <v>754</v>
      </c>
      <c r="G26" s="676"/>
      <c r="H26" s="684"/>
      <c r="I26" s="704"/>
      <c r="J26" s="671"/>
      <c r="K26" s="773"/>
      <c r="L26" s="446"/>
    </row>
    <row r="27" spans="1:12" ht="35.25" customHeight="1">
      <c r="A27" s="671"/>
      <c r="B27" s="676"/>
      <c r="C27" s="676"/>
      <c r="D27" s="676"/>
      <c r="E27" s="527" t="s">
        <v>755</v>
      </c>
      <c r="F27" s="27" t="s">
        <v>756</v>
      </c>
      <c r="G27" s="676"/>
      <c r="H27" s="684"/>
      <c r="I27" s="704"/>
      <c r="J27" s="671"/>
      <c r="K27" s="773"/>
      <c r="L27" s="446"/>
    </row>
    <row r="28" spans="1:12" ht="35.25" customHeight="1">
      <c r="A28" s="671"/>
      <c r="B28" s="676"/>
      <c r="C28" s="676"/>
      <c r="D28" s="676"/>
      <c r="E28" s="527" t="s">
        <v>757</v>
      </c>
      <c r="F28" s="27" t="s">
        <v>758</v>
      </c>
      <c r="G28" s="676"/>
      <c r="H28" s="684"/>
      <c r="I28" s="704"/>
      <c r="J28" s="671"/>
      <c r="K28" s="773"/>
      <c r="L28" s="446"/>
    </row>
    <row r="29" spans="1:12" ht="35.25" customHeight="1">
      <c r="A29" s="672"/>
      <c r="B29" s="686"/>
      <c r="C29" s="686"/>
      <c r="D29" s="686"/>
      <c r="E29" s="433" t="s">
        <v>759</v>
      </c>
      <c r="F29" s="434" t="s">
        <v>760</v>
      </c>
      <c r="G29" s="686"/>
      <c r="H29" s="690"/>
      <c r="I29" s="705"/>
      <c r="J29" s="672"/>
      <c r="K29" s="773"/>
      <c r="L29" s="446"/>
    </row>
    <row r="30" spans="1:12" ht="70.5" customHeight="1">
      <c r="A30" s="228" t="s">
        <v>580</v>
      </c>
      <c r="B30" s="437" t="s">
        <v>761</v>
      </c>
      <c r="C30" s="437" t="s">
        <v>1179</v>
      </c>
      <c r="D30" s="437" t="s">
        <v>763</v>
      </c>
      <c r="E30" s="512"/>
      <c r="F30" s="437"/>
      <c r="G30" s="437"/>
      <c r="H30" s="512" t="s">
        <v>32</v>
      </c>
      <c r="I30" s="256" t="s">
        <v>764</v>
      </c>
      <c r="J30" s="27"/>
      <c r="K30" s="169"/>
      <c r="L30" s="446"/>
    </row>
    <row r="31" spans="1:12" ht="57.6" customHeight="1">
      <c r="A31" s="435" t="s">
        <v>586</v>
      </c>
      <c r="B31" s="462" t="s">
        <v>765</v>
      </c>
      <c r="C31" s="313" t="s">
        <v>1180</v>
      </c>
      <c r="D31" s="462" t="s">
        <v>767</v>
      </c>
      <c r="E31" s="523"/>
      <c r="F31" s="462"/>
      <c r="G31" s="462"/>
      <c r="H31" s="523" t="s">
        <v>32</v>
      </c>
      <c r="I31" s="261" t="s">
        <v>768</v>
      </c>
      <c r="J31" s="27" t="s">
        <v>1181</v>
      </c>
      <c r="K31" s="169"/>
      <c r="L31" s="446"/>
    </row>
    <row r="32" spans="1:12" ht="20.65" customHeight="1">
      <c r="A32" s="670" t="s">
        <v>591</v>
      </c>
      <c r="B32" s="670" t="s">
        <v>770</v>
      </c>
      <c r="C32" s="670" t="s">
        <v>1182</v>
      </c>
      <c r="D32" s="677" t="s">
        <v>772</v>
      </c>
      <c r="E32" s="18">
        <v>1</v>
      </c>
      <c r="F32" s="228" t="s">
        <v>774</v>
      </c>
      <c r="G32" s="709"/>
      <c r="H32" s="709" t="s">
        <v>32</v>
      </c>
      <c r="I32" s="703" t="s">
        <v>775</v>
      </c>
      <c r="J32" s="670" t="s">
        <v>776</v>
      </c>
      <c r="K32" s="169"/>
      <c r="L32" s="446"/>
    </row>
    <row r="33" spans="1:12" ht="20.65" customHeight="1">
      <c r="A33" s="671"/>
      <c r="B33" s="671"/>
      <c r="C33" s="671"/>
      <c r="D33" s="678"/>
      <c r="E33" s="18">
        <v>2</v>
      </c>
      <c r="F33" s="228" t="s">
        <v>777</v>
      </c>
      <c r="G33" s="714"/>
      <c r="H33" s="714"/>
      <c r="I33" s="704"/>
      <c r="J33" s="699"/>
      <c r="K33" s="169"/>
      <c r="L33" s="446"/>
    </row>
    <row r="34" spans="1:12" ht="20.65" customHeight="1">
      <c r="A34" s="671"/>
      <c r="B34" s="671"/>
      <c r="C34" s="671"/>
      <c r="D34" s="678"/>
      <c r="E34" s="18">
        <v>9</v>
      </c>
      <c r="F34" s="228" t="s">
        <v>778</v>
      </c>
      <c r="G34" s="714"/>
      <c r="H34" s="714"/>
      <c r="I34" s="704"/>
      <c r="J34" s="699"/>
      <c r="K34" s="422"/>
      <c r="L34" s="446"/>
    </row>
    <row r="35" spans="1:12" ht="20.65" customHeight="1">
      <c r="A35" s="671"/>
      <c r="B35" s="671"/>
      <c r="C35" s="671"/>
      <c r="D35" s="678"/>
      <c r="E35" s="436" t="s">
        <v>779</v>
      </c>
      <c r="F35" s="435" t="s">
        <v>780</v>
      </c>
      <c r="G35" s="714"/>
      <c r="H35" s="714"/>
      <c r="I35" s="705"/>
      <c r="J35" s="700"/>
      <c r="K35" s="422"/>
      <c r="L35" s="446"/>
    </row>
    <row r="36" spans="1:12" ht="40.15" customHeight="1">
      <c r="A36" s="29" t="s">
        <v>565</v>
      </c>
      <c r="B36" s="108"/>
      <c r="C36" s="109"/>
      <c r="D36" s="109"/>
      <c r="E36" s="110"/>
      <c r="F36" s="109"/>
      <c r="G36" s="109"/>
      <c r="H36" s="110"/>
      <c r="I36" s="109"/>
      <c r="J36" s="108"/>
      <c r="K36" s="493"/>
      <c r="L36" s="446"/>
    </row>
    <row r="37" spans="1:12" ht="162" customHeight="1">
      <c r="A37" s="494" t="s">
        <v>600</v>
      </c>
      <c r="B37" s="437" t="s">
        <v>1183</v>
      </c>
      <c r="C37" s="27" t="s">
        <v>1184</v>
      </c>
      <c r="D37" s="27" t="s">
        <v>1185</v>
      </c>
      <c r="E37" s="512"/>
      <c r="F37" s="437"/>
      <c r="G37" s="437"/>
      <c r="H37" s="512" t="s">
        <v>29</v>
      </c>
      <c r="I37" s="254" t="s">
        <v>1186</v>
      </c>
      <c r="J37" s="27" t="s">
        <v>1187</v>
      </c>
      <c r="K37" s="169"/>
      <c r="L37" s="446"/>
    </row>
    <row r="38" spans="1:12" ht="96.6" customHeight="1">
      <c r="A38" s="437" t="s">
        <v>579</v>
      </c>
      <c r="B38" s="437" t="s">
        <v>1152</v>
      </c>
      <c r="C38" s="27" t="s">
        <v>1153</v>
      </c>
      <c r="D38" s="27" t="s">
        <v>1185</v>
      </c>
      <c r="E38" s="512"/>
      <c r="F38" s="437"/>
      <c r="G38" s="391" t="s">
        <v>812</v>
      </c>
      <c r="H38" s="512" t="s">
        <v>29</v>
      </c>
      <c r="I38" s="262" t="s">
        <v>1155</v>
      </c>
      <c r="J38" s="27" t="s">
        <v>1188</v>
      </c>
      <c r="K38" s="421"/>
      <c r="L38" s="446"/>
    </row>
    <row r="39" spans="1:12" ht="136.15" customHeight="1">
      <c r="A39" s="27" t="s">
        <v>576</v>
      </c>
      <c r="B39" s="27" t="s">
        <v>1015</v>
      </c>
      <c r="C39" s="27" t="s">
        <v>1016</v>
      </c>
      <c r="D39" s="27" t="s">
        <v>811</v>
      </c>
      <c r="E39" s="100"/>
      <c r="F39" s="27"/>
      <c r="G39" s="391" t="s">
        <v>812</v>
      </c>
      <c r="H39" s="100" t="s">
        <v>29</v>
      </c>
      <c r="I39" s="386" t="s">
        <v>1018</v>
      </c>
      <c r="J39" s="27" t="s">
        <v>1189</v>
      </c>
      <c r="K39" s="421"/>
      <c r="L39" s="446"/>
    </row>
    <row r="40" spans="1:12" ht="90.6" customHeight="1">
      <c r="A40" s="27" t="s">
        <v>590</v>
      </c>
      <c r="B40" s="27" t="s">
        <v>1190</v>
      </c>
      <c r="C40" s="27" t="s">
        <v>1160</v>
      </c>
      <c r="D40" s="228" t="s">
        <v>767</v>
      </c>
      <c r="E40" s="18"/>
      <c r="F40" s="27"/>
      <c r="G40" s="27" t="s">
        <v>828</v>
      </c>
      <c r="H40" s="100" t="s">
        <v>29</v>
      </c>
      <c r="I40" s="394" t="s">
        <v>1161</v>
      </c>
      <c r="J40" s="27" t="s">
        <v>1191</v>
      </c>
      <c r="K40" s="422"/>
      <c r="L40" s="446"/>
    </row>
    <row r="41" spans="1:12" s="15" customFormat="1" ht="65.25" customHeight="1">
      <c r="A41" s="27" t="s">
        <v>610</v>
      </c>
      <c r="B41" s="27" t="s">
        <v>1192</v>
      </c>
      <c r="C41" s="27" t="s">
        <v>1193</v>
      </c>
      <c r="D41" s="68" t="s">
        <v>1036</v>
      </c>
      <c r="E41" s="18"/>
      <c r="F41" s="301"/>
      <c r="G41" s="27"/>
      <c r="H41" s="100" t="s">
        <v>32</v>
      </c>
      <c r="I41" s="254" t="s">
        <v>1194</v>
      </c>
      <c r="J41" s="154"/>
      <c r="K41" s="169"/>
    </row>
    <row r="42" spans="1:12" ht="47.25" customHeight="1">
      <c r="A42" s="670" t="s">
        <v>596</v>
      </c>
      <c r="B42" s="670" t="s">
        <v>1163</v>
      </c>
      <c r="C42" s="670" t="s">
        <v>1164</v>
      </c>
      <c r="D42" s="670" t="s">
        <v>832</v>
      </c>
      <c r="E42" s="18">
        <v>5</v>
      </c>
      <c r="F42" s="437" t="s">
        <v>1165</v>
      </c>
      <c r="G42" s="709"/>
      <c r="H42" s="709" t="s">
        <v>29</v>
      </c>
      <c r="I42" s="775" t="s">
        <v>1166</v>
      </c>
      <c r="J42" s="670" t="s">
        <v>1195</v>
      </c>
      <c r="K42" s="169"/>
      <c r="L42" s="15"/>
    </row>
    <row r="43" spans="1:12" ht="47.25" customHeight="1">
      <c r="A43" s="672"/>
      <c r="B43" s="672"/>
      <c r="C43" s="672"/>
      <c r="D43" s="672"/>
      <c r="E43" s="18">
        <v>6</v>
      </c>
      <c r="F43" s="24" t="s">
        <v>1168</v>
      </c>
      <c r="G43" s="715"/>
      <c r="H43" s="715"/>
      <c r="I43" s="776"/>
      <c r="J43" s="672"/>
      <c r="K43" s="493"/>
      <c r="L43" s="15"/>
    </row>
    <row r="44" spans="1:12" ht="15" customHeight="1">
      <c r="A44" s="675" t="s">
        <v>617</v>
      </c>
      <c r="B44" s="675" t="s">
        <v>1196</v>
      </c>
      <c r="C44" s="670" t="s">
        <v>1197</v>
      </c>
      <c r="D44" s="677" t="s">
        <v>1198</v>
      </c>
      <c r="E44" s="513" t="s">
        <v>744</v>
      </c>
      <c r="F44" s="437" t="s">
        <v>1199</v>
      </c>
      <c r="G44" s="667"/>
      <c r="H44" s="683" t="s">
        <v>29</v>
      </c>
      <c r="I44" s="703" t="s">
        <v>1200</v>
      </c>
      <c r="J44" s="709"/>
      <c r="K44" s="13"/>
      <c r="L44" s="446"/>
    </row>
    <row r="45" spans="1:12">
      <c r="A45" s="676"/>
      <c r="B45" s="676"/>
      <c r="C45" s="671"/>
      <c r="D45" s="678"/>
      <c r="E45" s="513" t="s">
        <v>747</v>
      </c>
      <c r="F45" s="437" t="s">
        <v>1201</v>
      </c>
      <c r="G45" s="668"/>
      <c r="H45" s="684"/>
      <c r="I45" s="704"/>
      <c r="J45" s="714"/>
      <c r="K45" s="169"/>
      <c r="L45" s="446"/>
    </row>
    <row r="46" spans="1:12">
      <c r="A46" s="676"/>
      <c r="B46" s="676"/>
      <c r="C46" s="671"/>
      <c r="D46" s="678"/>
      <c r="E46" s="513" t="s">
        <v>749</v>
      </c>
      <c r="F46" s="437" t="s">
        <v>1202</v>
      </c>
      <c r="G46" s="668"/>
      <c r="H46" s="684"/>
      <c r="I46" s="704"/>
      <c r="J46" s="714"/>
      <c r="K46" s="423"/>
      <c r="L46" s="446"/>
    </row>
    <row r="47" spans="1:12">
      <c r="A47" s="676"/>
      <c r="B47" s="676"/>
      <c r="C47" s="671"/>
      <c r="D47" s="678"/>
      <c r="E47" s="513" t="s">
        <v>751</v>
      </c>
      <c r="F47" s="437" t="s">
        <v>1203</v>
      </c>
      <c r="G47" s="668"/>
      <c r="H47" s="684"/>
      <c r="I47" s="704"/>
      <c r="J47" s="714"/>
      <c r="K47" s="423"/>
      <c r="L47" s="446"/>
    </row>
    <row r="48" spans="1:12">
      <c r="A48" s="676"/>
      <c r="B48" s="676"/>
      <c r="C48" s="671"/>
      <c r="D48" s="678"/>
      <c r="E48" s="513" t="s">
        <v>753</v>
      </c>
      <c r="F48" s="437" t="s">
        <v>1204</v>
      </c>
      <c r="G48" s="668"/>
      <c r="H48" s="684"/>
      <c r="I48" s="704"/>
      <c r="J48" s="714"/>
      <c r="K48" s="423"/>
      <c r="L48" s="446"/>
    </row>
    <row r="49" spans="1:17">
      <c r="A49" s="676"/>
      <c r="B49" s="676"/>
      <c r="C49" s="671"/>
      <c r="D49" s="678"/>
      <c r="E49" s="513" t="s">
        <v>755</v>
      </c>
      <c r="F49" s="437" t="s">
        <v>1205</v>
      </c>
      <c r="G49" s="668"/>
      <c r="H49" s="684"/>
      <c r="I49" s="704"/>
      <c r="J49" s="714"/>
      <c r="K49" s="423"/>
      <c r="L49" s="446"/>
      <c r="M49" s="446"/>
      <c r="N49" s="446"/>
      <c r="O49" s="446"/>
      <c r="P49" s="446"/>
      <c r="Q49" s="446"/>
    </row>
    <row r="50" spans="1:17">
      <c r="A50" s="676"/>
      <c r="B50" s="676"/>
      <c r="C50" s="671"/>
      <c r="D50" s="678"/>
      <c r="E50" s="513" t="s">
        <v>892</v>
      </c>
      <c r="F50" s="437" t="s">
        <v>1206</v>
      </c>
      <c r="G50" s="668"/>
      <c r="H50" s="684"/>
      <c r="I50" s="704"/>
      <c r="J50" s="714"/>
      <c r="K50" s="423"/>
      <c r="L50" s="446"/>
      <c r="M50" s="446"/>
      <c r="N50" s="446"/>
      <c r="O50" s="446"/>
      <c r="P50" s="446"/>
      <c r="Q50" s="446"/>
    </row>
    <row r="51" spans="1:17">
      <c r="A51" s="686"/>
      <c r="B51" s="686"/>
      <c r="C51" s="672"/>
      <c r="D51" s="687"/>
      <c r="E51" s="513" t="s">
        <v>1207</v>
      </c>
      <c r="F51" s="437" t="s">
        <v>1208</v>
      </c>
      <c r="G51" s="669"/>
      <c r="H51" s="690"/>
      <c r="I51" s="705"/>
      <c r="J51" s="715"/>
      <c r="K51" s="423"/>
      <c r="L51" s="446"/>
      <c r="M51" s="446"/>
      <c r="N51" s="446"/>
      <c r="O51" s="446"/>
      <c r="P51" s="446"/>
      <c r="Q51" s="446"/>
    </row>
    <row r="52" spans="1:17" s="48" customFormat="1" ht="63.75" customHeight="1">
      <c r="A52" s="711" t="s">
        <v>578</v>
      </c>
      <c r="B52" s="728" t="s">
        <v>923</v>
      </c>
      <c r="C52" s="730" t="s">
        <v>924</v>
      </c>
      <c r="D52" s="711" t="s">
        <v>925</v>
      </c>
      <c r="E52" s="18" t="s">
        <v>926</v>
      </c>
      <c r="F52" s="268" t="s">
        <v>927</v>
      </c>
      <c r="G52" s="681"/>
      <c r="H52" s="681" t="s">
        <v>29</v>
      </c>
      <c r="I52" s="745" t="s">
        <v>683</v>
      </c>
      <c r="J52" s="670" t="s">
        <v>928</v>
      </c>
      <c r="K52" s="493"/>
      <c r="L52" s="446"/>
      <c r="M52" s="446"/>
      <c r="N52" s="446"/>
      <c r="O52" s="446"/>
      <c r="P52" s="446"/>
      <c r="Q52" s="446"/>
    </row>
    <row r="53" spans="1:17" s="48" customFormat="1" ht="63.75" customHeight="1">
      <c r="A53" s="777"/>
      <c r="B53" s="778"/>
      <c r="C53" s="779"/>
      <c r="D53" s="777"/>
      <c r="E53" s="18" t="s">
        <v>929</v>
      </c>
      <c r="F53" s="268" t="s">
        <v>930</v>
      </c>
      <c r="G53" s="689"/>
      <c r="H53" s="689"/>
      <c r="I53" s="746"/>
      <c r="J53" s="672"/>
      <c r="K53" s="493"/>
      <c r="L53" s="446"/>
      <c r="M53" s="446"/>
      <c r="N53" s="446"/>
      <c r="O53" s="446"/>
      <c r="P53" s="446"/>
      <c r="Q53" s="446"/>
    </row>
    <row r="54" spans="1:17" s="25" customFormat="1" ht="40.5" customHeight="1">
      <c r="A54" s="29" t="s">
        <v>583</v>
      </c>
      <c r="B54" s="108"/>
      <c r="C54" s="108"/>
      <c r="D54" s="108"/>
      <c r="E54" s="111"/>
      <c r="F54" s="112"/>
      <c r="G54" s="108"/>
      <c r="H54" s="111"/>
      <c r="I54" s="108"/>
      <c r="J54" s="108"/>
    </row>
    <row r="55" spans="1:17" s="25" customFormat="1" ht="91.5" customHeight="1">
      <c r="A55" s="630" t="s">
        <v>227</v>
      </c>
      <c r="B55" s="404" t="s">
        <v>1173</v>
      </c>
      <c r="C55" s="404" t="s">
        <v>1174</v>
      </c>
      <c r="D55" s="624" t="s">
        <v>154</v>
      </c>
      <c r="E55" s="625"/>
      <c r="F55" s="626" t="s">
        <v>138</v>
      </c>
      <c r="G55" s="404" t="s">
        <v>1171</v>
      </c>
      <c r="H55" s="620" t="s">
        <v>29</v>
      </c>
      <c r="I55" s="594" t="s">
        <v>683</v>
      </c>
      <c r="J55" s="623"/>
      <c r="K55" s="773"/>
      <c r="L55" s="740"/>
      <c r="M55" s="740"/>
      <c r="N55" s="740"/>
      <c r="O55" s="740"/>
      <c r="P55" s="362"/>
      <c r="Q55" s="362"/>
    </row>
    <row r="56" spans="1:17" s="15" customFormat="1" ht="40.15" customHeight="1">
      <c r="A56" s="530"/>
      <c r="B56" s="493"/>
      <c r="C56" s="493"/>
      <c r="D56" s="55"/>
      <c r="E56" s="56"/>
      <c r="F56" s="13"/>
      <c r="G56" s="56"/>
      <c r="H56" s="531"/>
      <c r="I56" s="52"/>
      <c r="J56" s="74"/>
      <c r="K56" s="13"/>
    </row>
    <row r="57" spans="1:17" s="15" customFormat="1" ht="23.65" customHeight="1">
      <c r="A57" s="104" t="s">
        <v>605</v>
      </c>
      <c r="B57" s="493"/>
      <c r="C57" s="446"/>
      <c r="D57" s="446"/>
      <c r="E57" s="496"/>
      <c r="F57" s="446"/>
      <c r="G57" s="446"/>
      <c r="H57" s="496"/>
      <c r="I57" s="446"/>
      <c r="J57" s="17"/>
      <c r="K57" s="13"/>
    </row>
    <row r="58" spans="1:17" ht="44.25" customHeight="1">
      <c r="A58" s="34" t="s">
        <v>543</v>
      </c>
      <c r="B58" s="34" t="s">
        <v>650</v>
      </c>
      <c r="C58" s="34" t="s">
        <v>651</v>
      </c>
      <c r="D58" s="34" t="s">
        <v>652</v>
      </c>
      <c r="E58" s="105" t="s">
        <v>26</v>
      </c>
      <c r="F58" s="34" t="s">
        <v>653</v>
      </c>
      <c r="G58" s="34" t="s">
        <v>654</v>
      </c>
      <c r="H58" s="34" t="s">
        <v>655</v>
      </c>
      <c r="I58" s="34" t="s">
        <v>656</v>
      </c>
      <c r="J58" s="34" t="s">
        <v>657</v>
      </c>
      <c r="K58" s="493"/>
      <c r="L58" s="446"/>
      <c r="M58" s="446"/>
      <c r="N58" s="446"/>
      <c r="O58" s="446"/>
      <c r="P58" s="446"/>
      <c r="Q58" s="446"/>
    </row>
    <row r="59" spans="1:17" ht="78" customHeight="1">
      <c r="A59" s="437" t="s">
        <v>609</v>
      </c>
      <c r="B59" s="437" t="s">
        <v>960</v>
      </c>
      <c r="C59" s="437" t="s">
        <v>961</v>
      </c>
      <c r="D59" s="437" t="s">
        <v>154</v>
      </c>
      <c r="E59" s="521"/>
      <c r="F59" s="254" t="s">
        <v>962</v>
      </c>
      <c r="G59" s="437" t="s">
        <v>963</v>
      </c>
      <c r="H59" s="512" t="s">
        <v>29</v>
      </c>
      <c r="I59" s="315" t="s">
        <v>683</v>
      </c>
      <c r="J59" s="27" t="s">
        <v>964</v>
      </c>
      <c r="K59" s="493"/>
      <c r="L59" s="446"/>
      <c r="M59" s="446"/>
      <c r="N59" s="446"/>
      <c r="O59" s="446"/>
      <c r="P59" s="446"/>
      <c r="Q59" s="446"/>
    </row>
    <row r="60" spans="1:17" ht="71.099999999999994" customHeight="1">
      <c r="A60" s="437" t="s">
        <v>612</v>
      </c>
      <c r="B60" s="437" t="s">
        <v>965</v>
      </c>
      <c r="C60" s="27" t="s">
        <v>966</v>
      </c>
      <c r="D60" s="27" t="s">
        <v>967</v>
      </c>
      <c r="E60" s="521"/>
      <c r="F60" s="491"/>
      <c r="G60" s="491"/>
      <c r="H60" s="512" t="s">
        <v>29</v>
      </c>
      <c r="I60" s="315" t="s">
        <v>683</v>
      </c>
      <c r="J60" s="27" t="s">
        <v>964</v>
      </c>
      <c r="K60" s="169"/>
      <c r="L60" s="446"/>
      <c r="M60" s="446"/>
      <c r="N60" s="446"/>
      <c r="O60" s="446"/>
      <c r="P60" s="446"/>
      <c r="Q60" s="446"/>
    </row>
    <row r="61" spans="1:17" ht="66.75" customHeight="1">
      <c r="A61" s="437" t="s">
        <v>616</v>
      </c>
      <c r="B61" s="437" t="s">
        <v>968</v>
      </c>
      <c r="C61" s="437" t="s">
        <v>969</v>
      </c>
      <c r="D61" s="437" t="s">
        <v>970</v>
      </c>
      <c r="E61" s="521"/>
      <c r="F61" s="254" t="s">
        <v>971</v>
      </c>
      <c r="G61" s="437" t="s">
        <v>963</v>
      </c>
      <c r="H61" s="512" t="s">
        <v>29</v>
      </c>
      <c r="I61" s="315" t="s">
        <v>683</v>
      </c>
      <c r="J61" s="245" t="s">
        <v>972</v>
      </c>
      <c r="K61" s="493"/>
      <c r="L61" s="446"/>
      <c r="M61" s="446"/>
      <c r="N61" s="446"/>
      <c r="O61" s="446"/>
      <c r="P61" s="446"/>
      <c r="Q61" s="446"/>
    </row>
    <row r="62" spans="1:17" ht="59.65" customHeight="1">
      <c r="A62" s="437" t="s">
        <v>622</v>
      </c>
      <c r="B62" s="437" t="s">
        <v>704</v>
      </c>
      <c r="C62" s="437" t="s">
        <v>973</v>
      </c>
      <c r="D62" s="472" t="s">
        <v>695</v>
      </c>
      <c r="E62" s="521"/>
      <c r="F62" s="472"/>
      <c r="G62" s="437"/>
      <c r="H62" s="512" t="s">
        <v>29</v>
      </c>
      <c r="I62" s="315" t="s">
        <v>683</v>
      </c>
      <c r="J62" s="245" t="s">
        <v>974</v>
      </c>
      <c r="K62" s="169"/>
      <c r="L62" s="446"/>
      <c r="M62" s="446"/>
      <c r="N62" s="446"/>
      <c r="O62" s="446"/>
      <c r="P62" s="446"/>
      <c r="Q62" s="446"/>
    </row>
    <row r="63" spans="1:17" ht="90" customHeight="1">
      <c r="A63" s="446"/>
      <c r="B63" s="493"/>
      <c r="C63" s="446"/>
      <c r="D63" s="446"/>
      <c r="E63" s="496"/>
      <c r="F63" s="446"/>
      <c r="G63" s="446"/>
      <c r="H63" s="496"/>
      <c r="I63" s="496"/>
      <c r="J63" s="446"/>
      <c r="K63" s="493"/>
      <c r="L63" s="446"/>
      <c r="M63" s="446"/>
      <c r="N63" s="446"/>
      <c r="O63" s="446"/>
      <c r="P63" s="446"/>
      <c r="Q63" s="446"/>
    </row>
    <row r="64" spans="1:17" ht="114" customHeight="1">
      <c r="A64" s="446"/>
      <c r="B64" s="493"/>
      <c r="C64" s="446"/>
      <c r="D64" s="446"/>
      <c r="E64" s="496"/>
      <c r="F64" s="446"/>
      <c r="G64" s="446"/>
      <c r="H64" s="496"/>
      <c r="I64" s="496"/>
      <c r="J64" s="446"/>
      <c r="K64" s="493"/>
      <c r="L64" s="446"/>
      <c r="M64" s="446"/>
      <c r="N64" s="446"/>
      <c r="O64" s="446"/>
      <c r="P64" s="446"/>
      <c r="Q64" s="446"/>
    </row>
  </sheetData>
  <mergeCells count="42">
    <mergeCell ref="K22:K29"/>
    <mergeCell ref="A22:A29"/>
    <mergeCell ref="B22:B29"/>
    <mergeCell ref="C22:C29"/>
    <mergeCell ref="D22:D29"/>
    <mergeCell ref="J22:J29"/>
    <mergeCell ref="I22:I29"/>
    <mergeCell ref="H22:H29"/>
    <mergeCell ref="G22:G29"/>
    <mergeCell ref="A32:A35"/>
    <mergeCell ref="B32:B35"/>
    <mergeCell ref="G42:G43"/>
    <mergeCell ref="A52:A53"/>
    <mergeCell ref="B52:B53"/>
    <mergeCell ref="C52:C53"/>
    <mergeCell ref="D52:D53"/>
    <mergeCell ref="A42:A43"/>
    <mergeCell ref="B42:B43"/>
    <mergeCell ref="B44:B51"/>
    <mergeCell ref="A44:A51"/>
    <mergeCell ref="G52:G53"/>
    <mergeCell ref="C42:C43"/>
    <mergeCell ref="C44:C51"/>
    <mergeCell ref="C32:C35"/>
    <mergeCell ref="D32:D35"/>
    <mergeCell ref="D44:D51"/>
    <mergeCell ref="I42:I43"/>
    <mergeCell ref="J42:J43"/>
    <mergeCell ref="H52:H53"/>
    <mergeCell ref="I52:I53"/>
    <mergeCell ref="J52:J53"/>
    <mergeCell ref="J44:J51"/>
    <mergeCell ref="I44:I51"/>
    <mergeCell ref="H44:H51"/>
    <mergeCell ref="D42:D43"/>
    <mergeCell ref="H42:H43"/>
    <mergeCell ref="K55:O55"/>
    <mergeCell ref="J32:J35"/>
    <mergeCell ref="I32:I35"/>
    <mergeCell ref="G44:G51"/>
    <mergeCell ref="G32:G35"/>
    <mergeCell ref="H32:H35"/>
  </mergeCells>
  <hyperlinks>
    <hyperlink ref="I42:I43" r:id="rId1" display="ATTENDANCE STATUS" xr:uid="{E9DE4BF1-8C7C-4E38-B9ED-DD5F6C8416E8}"/>
    <hyperlink ref="I42" r:id="rId2" display="https://datadictionary.nhs.uk/data_elements/attended_or_did_not_attend_code__patient_level_information_costing_.html" xr:uid="{FB86AAD7-63AE-4469-85CB-82FF0685C96A}"/>
    <hyperlink ref="I44:I51" r:id="rId3" display="APPOINTMENT TYPE FOR IMPROVING ACCESS TO PSYCHOLOGICAL THERAPIES" xr:uid="{6FB4781D-FD91-4938-821E-48E2FB34D153}"/>
    <hyperlink ref="I44" r:id="rId4" display="https://www.datadictionary.nhs.uk/attributes/appointment_type_for_improving_access_to_psychological_therapies.html" xr:uid="{DD426B47-6C80-43C7-B925-89B034C81B35}"/>
    <hyperlink ref="I40" r:id="rId5" xr:uid="{950D7D29-BDD3-44A6-BA1F-8ABBA0944F86}"/>
    <hyperlink ref="I38" r:id="rId6" xr:uid="{248A6C8E-1F9E-4BB3-8924-12E77A2193E4}"/>
    <hyperlink ref="I37" r:id="rId7" xr:uid="{40E3FE05-8CE5-4285-995B-48F8F32300A3}"/>
    <hyperlink ref="I31" r:id="rId8" display="https://www.datadictionary.nhs.uk/data_elements/person_birth_date.html" xr:uid="{836BF460-8E28-4D22-83B4-F0BEC53D275F}"/>
    <hyperlink ref="I30" r:id="rId9" display="https://www.datadictionary.nhs.uk/data_elements/postcode_of_usual_address.html" xr:uid="{65F671EC-E987-44E6-B7DC-7632F9BB963B}"/>
    <hyperlink ref="I22:I29" r:id="rId10" display="NHS NUMBER STATUS INDICATOR CODE" xr:uid="{054705E5-60AF-46D0-B2B9-B23CF49B41C8}"/>
    <hyperlink ref="I21" r:id="rId11" display="https://www.datadictionary.nhs.uk/data_elements/nhs_number.html" xr:uid="{AAD9133F-E76C-4992-A81A-D52435B4FFD7}"/>
    <hyperlink ref="I32:I35" r:id="rId12" display="PERSON STATED GENDER CODE" xr:uid="{6E8C2F91-0A33-46D5-82DD-8D7E6B298E2E}"/>
    <hyperlink ref="I19" r:id="rId13" xr:uid="{1174AA6A-EFAF-45B6-8DBA-14F683662BF6}"/>
    <hyperlink ref="I10" r:id="rId14" display="https://www.datadictionary.nhs.uk/data_elements/date_and_time_data_set_created.html" xr:uid="{08CCADFE-910C-43C1-AB60-484AF4759504}"/>
    <hyperlink ref="I9" r:id="rId15" display="https://www.datadictionary.nhs.uk/data_elements/reporting_period_end_date.html" xr:uid="{41EC3281-5548-49D8-8137-366E60751BBE}"/>
    <hyperlink ref="I8" r:id="rId16" display="https://www.datadictionary.nhs.uk/data_elements/reporting_period_start_date.html" xr:uid="{67793D86-1278-469E-AC81-8C14026B3482}"/>
    <hyperlink ref="I6" r:id="rId17" display="https://www.datadictionary.nhs.uk/data_elements/organisation_identifier__code_of_submitting_organisation_.html" xr:uid="{6501D6EB-3B03-4B37-9B11-05C88C197ACE}"/>
    <hyperlink ref="I41" r:id="rId18" xr:uid="{9D99EAAA-F0F6-4481-A231-BD133F4A8464}"/>
    <hyperlink ref="I39" r:id="rId19" xr:uid="{5A0C8171-50C4-4814-801C-D647307400A1}"/>
    <hyperlink ref="I20" r:id="rId20" xr:uid="{E0E8D748-DA14-4157-8BD6-F198A7B39B14}"/>
    <hyperlink ref="F61" location="'RD Resources'!A1" display="'RD Resources'!A1" xr:uid="{113AAC99-ED69-4A94-B548-054BD811F85E}"/>
    <hyperlink ref="F59" location="'RD Activities'!A1" display="'RD Activities'!A1" xr:uid="{3A5E0311-B07F-4E5E-BAD4-97BE3E84CD65}"/>
    <hyperlink ref="I7" r:id="rId21" xr:uid="{DC95D8C7-81AB-44DF-9100-7A7DA12C1D0C}"/>
    <hyperlink ref="F55" location="'RD MH'!A1" display="Ref Data - MH" xr:uid="{EE122C38-9959-42A4-B0D8-768D13C47290}"/>
  </hyperlinks>
  <pageMargins left="0.7" right="0.7" top="0.75" bottom="0.75" header="0.3" footer="0.3"/>
  <pageSetup paperSize="8" scale="29" fitToHeight="0" orientation="portrait" r:id="rId22"/>
  <drawing r:id="rId2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F72B4-CD5E-4F51-9DA0-D144EBA29A36}">
  <sheetPr codeName="Sheet15">
    <tabColor rgb="FF00B050"/>
    <pageSetUpPr fitToPage="1"/>
  </sheetPr>
  <dimension ref="A1:K86"/>
  <sheetViews>
    <sheetView showGridLines="0" zoomScale="60" zoomScaleNormal="60" workbookViewId="0">
      <pane ySplit="5" topLeftCell="A18" activePane="bottomLeft" state="frozen"/>
      <selection pane="bottomLeft" activeCell="C74" sqref="C74:C75"/>
      <selection activeCell="J11" sqref="J11"/>
    </sheetView>
  </sheetViews>
  <sheetFormatPr defaultColWidth="9.28515625" defaultRowHeight="14.1"/>
  <cols>
    <col min="1" max="1" width="41.28515625" style="289" customWidth="1"/>
    <col min="2" max="2" width="19" style="289" customWidth="1"/>
    <col min="3" max="3" width="66.7109375" style="289" customWidth="1"/>
    <col min="4" max="4" width="37.5703125" style="240" customWidth="1"/>
    <col min="5" max="5" width="8.42578125" style="358" customWidth="1"/>
    <col min="6" max="6" width="47" style="279" customWidth="1"/>
    <col min="7" max="7" width="32.7109375" style="240" customWidth="1"/>
    <col min="8" max="8" width="10.42578125" style="240" customWidth="1"/>
    <col min="9" max="9" width="33.42578125" style="290" customWidth="1"/>
    <col min="10" max="10" width="83.28515625" style="240" customWidth="1"/>
    <col min="11" max="11" width="57.7109375" style="278" customWidth="1"/>
    <col min="12" max="16384" width="9.28515625" style="240"/>
  </cols>
  <sheetData>
    <row r="1" spans="1:11" s="177" customFormat="1" ht="24.95">
      <c r="A1" s="211" t="str">
        <f>'Cover Sheet '!A1:K2</f>
        <v>National Cost Collection (NCC) 2024-25 - Extract Specification - Integrated</v>
      </c>
      <c r="B1" s="330"/>
      <c r="C1" s="330"/>
      <c r="D1" s="215"/>
      <c r="E1" s="332"/>
      <c r="F1" s="215"/>
      <c r="G1" s="215"/>
      <c r="H1" s="215"/>
      <c r="I1" s="215"/>
      <c r="J1" s="216"/>
      <c r="K1" s="424"/>
    </row>
    <row r="2" spans="1:11" ht="24.95">
      <c r="A2" s="801" t="s">
        <v>1209</v>
      </c>
      <c r="B2" s="801"/>
      <c r="C2" s="801"/>
      <c r="D2" s="801"/>
      <c r="E2" s="801"/>
      <c r="F2" s="801"/>
      <c r="G2" s="801"/>
      <c r="H2" s="801"/>
      <c r="I2" s="801"/>
      <c r="J2" s="801"/>
      <c r="K2" s="302"/>
    </row>
    <row r="3" spans="1:11">
      <c r="A3" s="269"/>
      <c r="K3" s="303"/>
    </row>
    <row r="4" spans="1:11" ht="23.1">
      <c r="A4" s="270" t="s">
        <v>542</v>
      </c>
      <c r="E4" s="359"/>
      <c r="H4" s="300"/>
      <c r="K4" s="303"/>
    </row>
    <row r="5" spans="1:11" s="255" customFormat="1" ht="48.6" customHeight="1">
      <c r="A5" s="271" t="s">
        <v>543</v>
      </c>
      <c r="B5" s="271" t="s">
        <v>650</v>
      </c>
      <c r="C5" s="271" t="s">
        <v>651</v>
      </c>
      <c r="D5" s="272" t="s">
        <v>652</v>
      </c>
      <c r="E5" s="333" t="s">
        <v>26</v>
      </c>
      <c r="F5" s="272" t="s">
        <v>653</v>
      </c>
      <c r="G5" s="272" t="s">
        <v>654</v>
      </c>
      <c r="H5" s="107" t="s">
        <v>655</v>
      </c>
      <c r="I5" s="271" t="s">
        <v>656</v>
      </c>
      <c r="J5" s="272" t="s">
        <v>657</v>
      </c>
      <c r="K5" s="303"/>
    </row>
    <row r="6" spans="1:11" ht="77.45">
      <c r="A6" s="468" t="s">
        <v>545</v>
      </c>
      <c r="B6" s="540" t="s">
        <v>658</v>
      </c>
      <c r="C6" s="248" t="s">
        <v>1210</v>
      </c>
      <c r="D6" s="229" t="s">
        <v>660</v>
      </c>
      <c r="E6" s="277"/>
      <c r="F6" s="273"/>
      <c r="G6" s="229" t="s">
        <v>661</v>
      </c>
      <c r="H6" s="274" t="s">
        <v>29</v>
      </c>
      <c r="I6" s="254" t="s">
        <v>662</v>
      </c>
      <c r="J6" s="27" t="s">
        <v>663</v>
      </c>
      <c r="K6" s="17"/>
    </row>
    <row r="7" spans="1:11" ht="52.15" customHeight="1">
      <c r="A7" s="468" t="s">
        <v>546</v>
      </c>
      <c r="B7" s="540" t="s">
        <v>44</v>
      </c>
      <c r="C7" s="275" t="s">
        <v>664</v>
      </c>
      <c r="D7" s="228" t="s">
        <v>665</v>
      </c>
      <c r="E7" s="360"/>
      <c r="F7" s="273"/>
      <c r="G7" s="579" t="s">
        <v>50</v>
      </c>
      <c r="H7" s="274" t="s">
        <v>29</v>
      </c>
      <c r="I7" s="254" t="s">
        <v>666</v>
      </c>
      <c r="J7" s="276"/>
      <c r="K7" s="17"/>
    </row>
    <row r="8" spans="1:11" ht="52.15" customHeight="1">
      <c r="A8" s="468" t="s">
        <v>547</v>
      </c>
      <c r="B8" s="540" t="s">
        <v>667</v>
      </c>
      <c r="C8" s="248" t="s">
        <v>668</v>
      </c>
      <c r="D8" s="275" t="s">
        <v>669</v>
      </c>
      <c r="E8" s="277"/>
      <c r="F8" s="273"/>
      <c r="G8" s="581">
        <v>45383</v>
      </c>
      <c r="H8" s="277" t="s">
        <v>29</v>
      </c>
      <c r="I8" s="254" t="s">
        <v>670</v>
      </c>
      <c r="J8" s="229" t="s">
        <v>707</v>
      </c>
      <c r="K8" s="17"/>
    </row>
    <row r="9" spans="1:11" ht="52.15" customHeight="1">
      <c r="A9" s="468" t="s">
        <v>548</v>
      </c>
      <c r="B9" s="540" t="s">
        <v>672</v>
      </c>
      <c r="C9" s="248" t="s">
        <v>673</v>
      </c>
      <c r="D9" s="275" t="s">
        <v>669</v>
      </c>
      <c r="E9" s="277"/>
      <c r="F9" s="273"/>
      <c r="G9" s="581">
        <v>45412</v>
      </c>
      <c r="H9" s="274" t="s">
        <v>29</v>
      </c>
      <c r="I9" s="254" t="s">
        <v>674</v>
      </c>
      <c r="J9" s="229" t="s">
        <v>708</v>
      </c>
      <c r="K9" s="17"/>
    </row>
    <row r="10" spans="1:11" ht="61.5" customHeight="1">
      <c r="A10" s="468" t="s">
        <v>549</v>
      </c>
      <c r="B10" s="540" t="s">
        <v>47</v>
      </c>
      <c r="C10" s="248" t="s">
        <v>676</v>
      </c>
      <c r="D10" s="275" t="s">
        <v>677</v>
      </c>
      <c r="E10" s="328"/>
      <c r="F10" s="273"/>
      <c r="G10" s="581" t="s">
        <v>678</v>
      </c>
      <c r="H10" s="274" t="s">
        <v>29</v>
      </c>
      <c r="I10" s="254" t="s">
        <v>679</v>
      </c>
      <c r="J10" s="586"/>
      <c r="K10" s="17"/>
    </row>
    <row r="11" spans="1:11" ht="52.15" customHeight="1">
      <c r="A11" s="468" t="s">
        <v>550</v>
      </c>
      <c r="B11" s="540" t="s">
        <v>43</v>
      </c>
      <c r="C11" s="229" t="s">
        <v>680</v>
      </c>
      <c r="D11" s="229" t="s">
        <v>681</v>
      </c>
      <c r="E11" s="277" t="s">
        <v>74</v>
      </c>
      <c r="F11" s="229" t="s">
        <v>1211</v>
      </c>
      <c r="G11" s="229"/>
      <c r="H11" s="274" t="s">
        <v>29</v>
      </c>
      <c r="I11" s="315" t="s">
        <v>683</v>
      </c>
      <c r="J11" s="587"/>
      <c r="K11" s="17"/>
    </row>
    <row r="12" spans="1:11" ht="52.15" customHeight="1">
      <c r="A12" s="468" t="s">
        <v>552</v>
      </c>
      <c r="B12" s="540" t="s">
        <v>710</v>
      </c>
      <c r="C12" s="248" t="s">
        <v>1212</v>
      </c>
      <c r="D12" s="229" t="s">
        <v>712</v>
      </c>
      <c r="E12" s="328"/>
      <c r="F12" s="273"/>
      <c r="G12" s="27">
        <v>1234567</v>
      </c>
      <c r="H12" s="274" t="s">
        <v>29</v>
      </c>
      <c r="I12" s="315" t="s">
        <v>683</v>
      </c>
      <c r="J12" s="276"/>
      <c r="K12" s="17"/>
    </row>
    <row r="13" spans="1:11" ht="72" customHeight="1">
      <c r="A13" s="468" t="s">
        <v>554</v>
      </c>
      <c r="B13" s="540" t="s">
        <v>713</v>
      </c>
      <c r="C13" s="248" t="s">
        <v>714</v>
      </c>
      <c r="D13" s="229" t="s">
        <v>695</v>
      </c>
      <c r="E13" s="328"/>
      <c r="F13" s="273"/>
      <c r="G13" s="229" t="s">
        <v>715</v>
      </c>
      <c r="H13" s="274" t="s">
        <v>29</v>
      </c>
      <c r="I13" s="315" t="s">
        <v>683</v>
      </c>
      <c r="J13" s="229" t="s">
        <v>716</v>
      </c>
      <c r="K13" s="17"/>
    </row>
    <row r="14" spans="1:11">
      <c r="A14" s="278"/>
      <c r="B14" s="278"/>
      <c r="I14" s="291"/>
    </row>
    <row r="15" spans="1:11" s="255" customFormat="1" ht="23.1">
      <c r="A15" s="3" t="s">
        <v>558</v>
      </c>
      <c r="B15" s="492"/>
      <c r="C15" s="492"/>
      <c r="D15" s="485"/>
      <c r="E15" s="534"/>
      <c r="F15" s="485"/>
      <c r="G15" s="485"/>
      <c r="H15" s="534"/>
      <c r="I15" s="485"/>
      <c r="J15" s="492"/>
      <c r="K15" s="75"/>
    </row>
    <row r="16" spans="1:11" s="255" customFormat="1" ht="34.5" customHeight="1">
      <c r="A16" s="271" t="s">
        <v>543</v>
      </c>
      <c r="B16" s="271" t="s">
        <v>650</v>
      </c>
      <c r="C16" s="271" t="s">
        <v>651</v>
      </c>
      <c r="D16" s="272" t="s">
        <v>652</v>
      </c>
      <c r="E16" s="333" t="s">
        <v>26</v>
      </c>
      <c r="F16" s="272" t="s">
        <v>653</v>
      </c>
      <c r="G16" s="272" t="s">
        <v>654</v>
      </c>
      <c r="H16" s="107" t="s">
        <v>655</v>
      </c>
      <c r="I16" s="34" t="s">
        <v>656</v>
      </c>
      <c r="J16" s="272" t="s">
        <v>657</v>
      </c>
      <c r="K16" s="425"/>
    </row>
    <row r="17" spans="1:11" s="263" customFormat="1" ht="25.5" customHeight="1">
      <c r="A17" s="375" t="s">
        <v>560</v>
      </c>
      <c r="B17" s="282"/>
      <c r="C17" s="282"/>
      <c r="D17" s="282"/>
      <c r="E17" s="282"/>
      <c r="F17" s="282"/>
      <c r="G17" s="282"/>
      <c r="H17" s="282"/>
      <c r="I17" s="282"/>
      <c r="J17" s="283"/>
      <c r="K17" s="493"/>
    </row>
    <row r="18" spans="1:11" s="280" customFormat="1" ht="77.45">
      <c r="A18" s="468" t="s">
        <v>561</v>
      </c>
      <c r="B18" s="468" t="s">
        <v>717</v>
      </c>
      <c r="C18" s="462" t="s">
        <v>718</v>
      </c>
      <c r="D18" s="468" t="s">
        <v>660</v>
      </c>
      <c r="E18" s="277"/>
      <c r="F18" s="541"/>
      <c r="G18" s="465" t="s">
        <v>661</v>
      </c>
      <c r="H18" s="443" t="s">
        <v>29</v>
      </c>
      <c r="I18" s="258" t="s">
        <v>719</v>
      </c>
      <c r="J18" s="27" t="s">
        <v>663</v>
      </c>
      <c r="K18" s="17"/>
    </row>
    <row r="19" spans="1:11" s="48" customFormat="1" ht="52.5" customHeight="1">
      <c r="A19" s="437" t="s">
        <v>563</v>
      </c>
      <c r="B19" s="437" t="s">
        <v>720</v>
      </c>
      <c r="C19" s="437" t="s">
        <v>721</v>
      </c>
      <c r="D19" s="27" t="s">
        <v>660</v>
      </c>
      <c r="E19" s="512"/>
      <c r="F19" s="437"/>
      <c r="G19" s="437" t="s">
        <v>722</v>
      </c>
      <c r="H19" s="512" t="s">
        <v>32</v>
      </c>
      <c r="I19" s="256" t="s">
        <v>723</v>
      </c>
      <c r="J19" s="27" t="s">
        <v>724</v>
      </c>
      <c r="K19" s="169"/>
    </row>
    <row r="20" spans="1:11" s="263" customFormat="1" ht="107.1" customHeight="1">
      <c r="A20" s="229" t="s">
        <v>564</v>
      </c>
      <c r="B20" s="229" t="s">
        <v>725</v>
      </c>
      <c r="C20" s="229" t="s">
        <v>726</v>
      </c>
      <c r="D20" s="229" t="s">
        <v>727</v>
      </c>
      <c r="E20" s="277"/>
      <c r="F20" s="229"/>
      <c r="G20" s="229" t="s">
        <v>728</v>
      </c>
      <c r="H20" s="443" t="s">
        <v>1213</v>
      </c>
      <c r="I20" s="259" t="s">
        <v>1214</v>
      </c>
      <c r="J20" s="251" t="s">
        <v>729</v>
      </c>
      <c r="K20" s="169"/>
    </row>
    <row r="21" spans="1:11" s="15" customFormat="1" ht="53.65" customHeight="1">
      <c r="A21" s="27" t="s">
        <v>567</v>
      </c>
      <c r="B21" s="27" t="s">
        <v>736</v>
      </c>
      <c r="C21" s="27" t="s">
        <v>737</v>
      </c>
      <c r="D21" s="27" t="s">
        <v>738</v>
      </c>
      <c r="E21" s="100"/>
      <c r="F21" s="27"/>
      <c r="G21" s="27"/>
      <c r="H21" s="100" t="s">
        <v>32</v>
      </c>
      <c r="I21" s="254" t="s">
        <v>739</v>
      </c>
      <c r="J21" s="27" t="s">
        <v>1191</v>
      </c>
      <c r="K21" s="377"/>
    </row>
    <row r="22" spans="1:11" s="15" customFormat="1" ht="15.6">
      <c r="A22" s="670" t="s">
        <v>573</v>
      </c>
      <c r="B22" s="670" t="s">
        <v>741</v>
      </c>
      <c r="C22" s="670" t="s">
        <v>742</v>
      </c>
      <c r="D22" s="670" t="s">
        <v>743</v>
      </c>
      <c r="E22" s="395" t="s">
        <v>744</v>
      </c>
      <c r="F22" s="27" t="s">
        <v>745</v>
      </c>
      <c r="G22" s="670"/>
      <c r="H22" s="709" t="s">
        <v>32</v>
      </c>
      <c r="I22" s="703" t="s">
        <v>746</v>
      </c>
      <c r="J22" s="670"/>
      <c r="K22" s="13"/>
    </row>
    <row r="23" spans="1:11" s="15" customFormat="1" ht="15.6">
      <c r="A23" s="697"/>
      <c r="B23" s="697"/>
      <c r="C23" s="697"/>
      <c r="D23" s="697"/>
      <c r="E23" s="395" t="s">
        <v>747</v>
      </c>
      <c r="F23" s="27" t="s">
        <v>748</v>
      </c>
      <c r="G23" s="697"/>
      <c r="H23" s="802"/>
      <c r="I23" s="704"/>
      <c r="J23" s="697"/>
      <c r="K23" s="13"/>
    </row>
    <row r="24" spans="1:11" s="15" customFormat="1" ht="15.6">
      <c r="A24" s="697"/>
      <c r="B24" s="697"/>
      <c r="C24" s="697"/>
      <c r="D24" s="697"/>
      <c r="E24" s="395" t="s">
        <v>749</v>
      </c>
      <c r="F24" s="27" t="s">
        <v>750</v>
      </c>
      <c r="G24" s="697"/>
      <c r="H24" s="802"/>
      <c r="I24" s="704"/>
      <c r="J24" s="697"/>
      <c r="K24" s="13"/>
    </row>
    <row r="25" spans="1:11" s="15" customFormat="1" ht="30.95">
      <c r="A25" s="697"/>
      <c r="B25" s="697"/>
      <c r="C25" s="697"/>
      <c r="D25" s="697"/>
      <c r="E25" s="395" t="s">
        <v>751</v>
      </c>
      <c r="F25" s="27" t="s">
        <v>752</v>
      </c>
      <c r="G25" s="697"/>
      <c r="H25" s="802"/>
      <c r="I25" s="704"/>
      <c r="J25" s="697"/>
      <c r="K25" s="13"/>
    </row>
    <row r="26" spans="1:11" s="15" customFormat="1" ht="30.95">
      <c r="A26" s="697"/>
      <c r="B26" s="697"/>
      <c r="C26" s="697"/>
      <c r="D26" s="697"/>
      <c r="E26" s="395" t="s">
        <v>753</v>
      </c>
      <c r="F26" s="27" t="s">
        <v>754</v>
      </c>
      <c r="G26" s="697"/>
      <c r="H26" s="802"/>
      <c r="I26" s="704"/>
      <c r="J26" s="697"/>
      <c r="K26" s="13"/>
    </row>
    <row r="27" spans="1:11" s="15" customFormat="1" ht="15.6">
      <c r="A27" s="697"/>
      <c r="B27" s="697"/>
      <c r="C27" s="697"/>
      <c r="D27" s="697"/>
      <c r="E27" s="395" t="s">
        <v>755</v>
      </c>
      <c r="F27" s="27" t="s">
        <v>756</v>
      </c>
      <c r="G27" s="697"/>
      <c r="H27" s="802"/>
      <c r="I27" s="704"/>
      <c r="J27" s="697"/>
      <c r="K27" s="13"/>
    </row>
    <row r="28" spans="1:11" s="15" customFormat="1" ht="15.6">
      <c r="A28" s="697"/>
      <c r="B28" s="697"/>
      <c r="C28" s="697"/>
      <c r="D28" s="697"/>
      <c r="E28" s="395" t="s">
        <v>757</v>
      </c>
      <c r="F28" s="27" t="s">
        <v>758</v>
      </c>
      <c r="G28" s="697"/>
      <c r="H28" s="802"/>
      <c r="I28" s="704"/>
      <c r="J28" s="697"/>
      <c r="K28" s="13"/>
    </row>
    <row r="29" spans="1:11" s="15" customFormat="1" ht="15.6">
      <c r="A29" s="698"/>
      <c r="B29" s="698"/>
      <c r="C29" s="698"/>
      <c r="D29" s="698"/>
      <c r="E29" s="395" t="s">
        <v>759</v>
      </c>
      <c r="F29" s="27" t="s">
        <v>760</v>
      </c>
      <c r="G29" s="698"/>
      <c r="H29" s="803"/>
      <c r="I29" s="705"/>
      <c r="J29" s="698"/>
      <c r="K29" s="13"/>
    </row>
    <row r="30" spans="1:11" s="263" customFormat="1" ht="52.5" customHeight="1">
      <c r="A30" s="468" t="s">
        <v>586</v>
      </c>
      <c r="B30" s="468" t="s">
        <v>765</v>
      </c>
      <c r="C30" s="468" t="s">
        <v>766</v>
      </c>
      <c r="D30" s="542" t="s">
        <v>767</v>
      </c>
      <c r="E30" s="440"/>
      <c r="F30" s="542"/>
      <c r="G30" s="468"/>
      <c r="H30" s="543" t="s">
        <v>32</v>
      </c>
      <c r="I30" s="257" t="s">
        <v>768</v>
      </c>
      <c r="J30" s="27" t="s">
        <v>1181</v>
      </c>
      <c r="K30" s="493"/>
    </row>
    <row r="31" spans="1:11" s="280" customFormat="1" ht="21" customHeight="1">
      <c r="A31" s="800" t="s">
        <v>591</v>
      </c>
      <c r="B31" s="800" t="s">
        <v>770</v>
      </c>
      <c r="C31" s="800" t="s">
        <v>1182</v>
      </c>
      <c r="D31" s="804" t="s">
        <v>772</v>
      </c>
      <c r="E31" s="440" t="s">
        <v>773</v>
      </c>
      <c r="F31" s="542" t="s">
        <v>774</v>
      </c>
      <c r="G31" s="772"/>
      <c r="H31" s="796" t="s">
        <v>32</v>
      </c>
      <c r="I31" s="797" t="s">
        <v>775</v>
      </c>
      <c r="J31" s="670" t="s">
        <v>776</v>
      </c>
      <c r="K31" s="426"/>
    </row>
    <row r="32" spans="1:11" s="280" customFormat="1" ht="21" customHeight="1">
      <c r="A32" s="800"/>
      <c r="B32" s="800"/>
      <c r="C32" s="800"/>
      <c r="D32" s="804"/>
      <c r="E32" s="440">
        <v>2</v>
      </c>
      <c r="F32" s="542" t="s">
        <v>777</v>
      </c>
      <c r="G32" s="772"/>
      <c r="H32" s="796"/>
      <c r="I32" s="798"/>
      <c r="J32" s="699"/>
      <c r="K32" s="312"/>
    </row>
    <row r="33" spans="1:11" s="280" customFormat="1" ht="21" customHeight="1">
      <c r="A33" s="800"/>
      <c r="B33" s="800"/>
      <c r="C33" s="800"/>
      <c r="D33" s="804"/>
      <c r="E33" s="440">
        <v>9</v>
      </c>
      <c r="F33" s="542" t="s">
        <v>778</v>
      </c>
      <c r="G33" s="772"/>
      <c r="H33" s="796"/>
      <c r="I33" s="798"/>
      <c r="J33" s="699"/>
      <c r="K33" s="426"/>
    </row>
    <row r="34" spans="1:11" s="280" customFormat="1" ht="21" customHeight="1">
      <c r="A34" s="800"/>
      <c r="B34" s="800"/>
      <c r="C34" s="800"/>
      <c r="D34" s="804"/>
      <c r="E34" s="440" t="s">
        <v>779</v>
      </c>
      <c r="F34" s="542" t="s">
        <v>780</v>
      </c>
      <c r="G34" s="772"/>
      <c r="H34" s="796"/>
      <c r="I34" s="799"/>
      <c r="J34" s="700"/>
      <c r="K34" s="426"/>
    </row>
    <row r="35" spans="1:11" s="263" customFormat="1" ht="33" customHeight="1">
      <c r="A35" s="281" t="s">
        <v>565</v>
      </c>
      <c r="B35" s="331"/>
      <c r="C35" s="331"/>
      <c r="D35" s="282"/>
      <c r="E35" s="334"/>
      <c r="F35" s="282"/>
      <c r="G35" s="282"/>
      <c r="H35" s="282"/>
      <c r="I35" s="292"/>
      <c r="J35" s="283"/>
      <c r="K35" s="493"/>
    </row>
    <row r="36" spans="1:11" s="280" customFormat="1" ht="100.15" customHeight="1">
      <c r="A36" s="229" t="s">
        <v>579</v>
      </c>
      <c r="B36" s="229" t="s">
        <v>1152</v>
      </c>
      <c r="C36" s="468" t="s">
        <v>1153</v>
      </c>
      <c r="D36" s="229" t="s">
        <v>1185</v>
      </c>
      <c r="E36" s="466"/>
      <c r="F36" s="273"/>
      <c r="G36" s="467" t="s">
        <v>812</v>
      </c>
      <c r="H36" s="443" t="s">
        <v>29</v>
      </c>
      <c r="I36" s="262" t="s">
        <v>1155</v>
      </c>
      <c r="J36" s="229" t="s">
        <v>1215</v>
      </c>
      <c r="K36" s="377"/>
    </row>
    <row r="37" spans="1:11" s="280" customFormat="1" ht="112.9" customHeight="1">
      <c r="A37" s="468" t="s">
        <v>585</v>
      </c>
      <c r="B37" s="468" t="s">
        <v>1157</v>
      </c>
      <c r="C37" s="468" t="s">
        <v>1216</v>
      </c>
      <c r="D37" s="468" t="s">
        <v>811</v>
      </c>
      <c r="E37" s="466"/>
      <c r="F37" s="541"/>
      <c r="G37" s="467" t="s">
        <v>812</v>
      </c>
      <c r="H37" s="443" t="s">
        <v>29</v>
      </c>
      <c r="I37" s="254" t="s">
        <v>1018</v>
      </c>
      <c r="J37" s="229" t="s">
        <v>1217</v>
      </c>
      <c r="K37" s="421"/>
    </row>
    <row r="38" spans="1:11" s="280" customFormat="1" ht="110.65" customHeight="1">
      <c r="A38" s="468" t="s">
        <v>590</v>
      </c>
      <c r="B38" s="468" t="s">
        <v>1159</v>
      </c>
      <c r="C38" s="229" t="s">
        <v>1218</v>
      </c>
      <c r="D38" s="275" t="s">
        <v>767</v>
      </c>
      <c r="E38" s="443"/>
      <c r="F38" s="541"/>
      <c r="G38" s="229" t="s">
        <v>828</v>
      </c>
      <c r="H38" s="443" t="s">
        <v>29</v>
      </c>
      <c r="I38" s="254" t="s">
        <v>1161</v>
      </c>
      <c r="J38" s="229" t="s">
        <v>1219</v>
      </c>
      <c r="K38" s="344"/>
    </row>
    <row r="39" spans="1:11" s="284" customFormat="1" ht="204.6" customHeight="1">
      <c r="A39" s="229" t="s">
        <v>608</v>
      </c>
      <c r="B39" s="229" t="s">
        <v>1220</v>
      </c>
      <c r="C39" s="229" t="s">
        <v>1221</v>
      </c>
      <c r="D39" s="229" t="s">
        <v>1222</v>
      </c>
      <c r="E39" s="328"/>
      <c r="F39" s="273"/>
      <c r="G39" s="229"/>
      <c r="H39" s="274" t="s">
        <v>32</v>
      </c>
      <c r="I39" s="346" t="s">
        <v>1223</v>
      </c>
      <c r="J39" s="469"/>
      <c r="K39" s="421"/>
    </row>
    <row r="40" spans="1:11" s="284" customFormat="1" ht="52.15" customHeight="1">
      <c r="A40" s="229" t="s">
        <v>611</v>
      </c>
      <c r="B40" s="229" t="s">
        <v>1224</v>
      </c>
      <c r="C40" s="229" t="s">
        <v>1225</v>
      </c>
      <c r="D40" s="229" t="s">
        <v>933</v>
      </c>
      <c r="E40" s="277"/>
      <c r="F40" s="458" t="s">
        <v>169</v>
      </c>
      <c r="G40" s="470"/>
      <c r="H40" s="274" t="s">
        <v>29</v>
      </c>
      <c r="I40" s="346" t="s">
        <v>1226</v>
      </c>
      <c r="J40" s="229" t="s">
        <v>1227</v>
      </c>
      <c r="K40" s="421"/>
    </row>
    <row r="41" spans="1:11" s="284" customFormat="1" ht="34.5" customHeight="1">
      <c r="A41" s="770" t="s">
        <v>613</v>
      </c>
      <c r="B41" s="770" t="s">
        <v>1228</v>
      </c>
      <c r="C41" s="770" t="s">
        <v>1229</v>
      </c>
      <c r="D41" s="770" t="s">
        <v>933</v>
      </c>
      <c r="E41" s="335" t="s">
        <v>744</v>
      </c>
      <c r="F41" s="273" t="s">
        <v>1230</v>
      </c>
      <c r="G41" s="791"/>
      <c r="H41" s="786" t="s">
        <v>32</v>
      </c>
      <c r="I41" s="787" t="s">
        <v>1231</v>
      </c>
      <c r="J41" s="793"/>
      <c r="K41" s="378"/>
    </row>
    <row r="42" spans="1:11" s="284" customFormat="1" ht="34.5" customHeight="1">
      <c r="A42" s="770"/>
      <c r="B42" s="770"/>
      <c r="C42" s="770"/>
      <c r="D42" s="770"/>
      <c r="E42" s="335" t="s">
        <v>747</v>
      </c>
      <c r="F42" s="229" t="s">
        <v>1232</v>
      </c>
      <c r="G42" s="791"/>
      <c r="H42" s="786"/>
      <c r="I42" s="792"/>
      <c r="J42" s="793"/>
      <c r="K42" s="378"/>
    </row>
    <row r="43" spans="1:11" s="284" customFormat="1" ht="27" customHeight="1">
      <c r="A43" s="770" t="s">
        <v>618</v>
      </c>
      <c r="B43" s="770" t="s">
        <v>1233</v>
      </c>
      <c r="C43" s="770" t="s">
        <v>1234</v>
      </c>
      <c r="D43" s="770" t="s">
        <v>933</v>
      </c>
      <c r="E43" s="335" t="s">
        <v>744</v>
      </c>
      <c r="F43" s="273" t="s">
        <v>1235</v>
      </c>
      <c r="G43" s="791"/>
      <c r="H43" s="786" t="s">
        <v>32</v>
      </c>
      <c r="I43" s="787" t="s">
        <v>1236</v>
      </c>
      <c r="J43" s="794"/>
      <c r="K43" s="421"/>
    </row>
    <row r="44" spans="1:11" s="284" customFormat="1" ht="27" customHeight="1">
      <c r="A44" s="770"/>
      <c r="B44" s="770"/>
      <c r="C44" s="770"/>
      <c r="D44" s="770"/>
      <c r="E44" s="335" t="s">
        <v>747</v>
      </c>
      <c r="F44" s="229" t="s">
        <v>1237</v>
      </c>
      <c r="G44" s="791"/>
      <c r="H44" s="786"/>
      <c r="I44" s="792"/>
      <c r="J44" s="795"/>
      <c r="K44" s="17"/>
    </row>
    <row r="45" spans="1:11" s="284" customFormat="1" ht="34.5" customHeight="1">
      <c r="A45" s="789" t="s">
        <v>623</v>
      </c>
      <c r="B45" s="770" t="s">
        <v>1238</v>
      </c>
      <c r="C45" s="770" t="s">
        <v>1239</v>
      </c>
      <c r="D45" s="770" t="s">
        <v>933</v>
      </c>
      <c r="E45" s="335" t="s">
        <v>744</v>
      </c>
      <c r="F45" s="229" t="s">
        <v>1240</v>
      </c>
      <c r="G45" s="772"/>
      <c r="H45" s="786" t="s">
        <v>32</v>
      </c>
      <c r="I45" s="787" t="s">
        <v>1241</v>
      </c>
      <c r="J45" s="770" t="s">
        <v>1242</v>
      </c>
      <c r="K45" s="421"/>
    </row>
    <row r="46" spans="1:11" s="284" customFormat="1" ht="34.5" customHeight="1">
      <c r="A46" s="790"/>
      <c r="B46" s="770"/>
      <c r="C46" s="770"/>
      <c r="D46" s="770"/>
      <c r="E46" s="335" t="s">
        <v>747</v>
      </c>
      <c r="F46" s="273" t="s">
        <v>1243</v>
      </c>
      <c r="G46" s="772"/>
      <c r="H46" s="786"/>
      <c r="I46" s="788"/>
      <c r="J46" s="784"/>
      <c r="K46" s="378"/>
    </row>
    <row r="47" spans="1:11" s="284" customFormat="1" ht="34.5" customHeight="1">
      <c r="A47" s="790"/>
      <c r="B47" s="770"/>
      <c r="C47" s="770"/>
      <c r="D47" s="770"/>
      <c r="E47" s="335" t="s">
        <v>749</v>
      </c>
      <c r="F47" s="273" t="s">
        <v>1244</v>
      </c>
      <c r="G47" s="772"/>
      <c r="H47" s="786"/>
      <c r="I47" s="788"/>
      <c r="J47" s="784"/>
      <c r="K47" s="397"/>
    </row>
    <row r="48" spans="1:11" s="284" customFormat="1" ht="34.5" customHeight="1">
      <c r="A48" s="790"/>
      <c r="B48" s="770"/>
      <c r="C48" s="770"/>
      <c r="D48" s="770"/>
      <c r="E48" s="335" t="s">
        <v>751</v>
      </c>
      <c r="F48" s="273" t="s">
        <v>1245</v>
      </c>
      <c r="G48" s="772"/>
      <c r="H48" s="786"/>
      <c r="I48" s="788"/>
      <c r="J48" s="784"/>
      <c r="K48" s="378"/>
    </row>
    <row r="49" spans="1:11" s="284" customFormat="1" ht="34.5" customHeight="1">
      <c r="A49" s="790"/>
      <c r="B49" s="770"/>
      <c r="C49" s="770"/>
      <c r="D49" s="770"/>
      <c r="E49" s="335" t="s">
        <v>753</v>
      </c>
      <c r="F49" s="273" t="s">
        <v>1246</v>
      </c>
      <c r="G49" s="772"/>
      <c r="H49" s="786"/>
      <c r="I49" s="788"/>
      <c r="J49" s="784"/>
      <c r="K49" s="378"/>
    </row>
    <row r="50" spans="1:11" s="284" customFormat="1" ht="34.5" customHeight="1">
      <c r="A50" s="790"/>
      <c r="B50" s="770"/>
      <c r="C50" s="770"/>
      <c r="D50" s="770"/>
      <c r="E50" s="335" t="s">
        <v>890</v>
      </c>
      <c r="F50" s="273" t="s">
        <v>1247</v>
      </c>
      <c r="G50" s="772"/>
      <c r="H50" s="786"/>
      <c r="I50" s="788"/>
      <c r="J50" s="784"/>
      <c r="K50" s="378"/>
    </row>
    <row r="51" spans="1:11" s="284" customFormat="1" ht="34.5" customHeight="1">
      <c r="A51" s="790"/>
      <c r="B51" s="770"/>
      <c r="C51" s="770"/>
      <c r="D51" s="770"/>
      <c r="E51" s="335">
        <v>10</v>
      </c>
      <c r="F51" s="273" t="s">
        <v>1248</v>
      </c>
      <c r="G51" s="772"/>
      <c r="H51" s="786"/>
      <c r="I51" s="788"/>
      <c r="J51" s="784"/>
      <c r="K51" s="378"/>
    </row>
    <row r="52" spans="1:11" s="284" customFormat="1" ht="34.5" customHeight="1">
      <c r="A52" s="790"/>
      <c r="B52" s="770"/>
      <c r="C52" s="770"/>
      <c r="D52" s="770"/>
      <c r="E52" s="335">
        <v>11</v>
      </c>
      <c r="F52" s="273" t="s">
        <v>1249</v>
      </c>
      <c r="G52" s="772"/>
      <c r="H52" s="786"/>
      <c r="I52" s="788"/>
      <c r="J52" s="784"/>
      <c r="K52" s="378"/>
    </row>
    <row r="53" spans="1:11" s="284" customFormat="1" ht="34.5" customHeight="1">
      <c r="A53" s="790"/>
      <c r="B53" s="770"/>
      <c r="C53" s="770"/>
      <c r="D53" s="770"/>
      <c r="E53" s="335">
        <v>12</v>
      </c>
      <c r="F53" s="273" t="s">
        <v>1250</v>
      </c>
      <c r="G53" s="772"/>
      <c r="H53" s="786"/>
      <c r="I53" s="788"/>
      <c r="J53" s="784"/>
      <c r="K53" s="378"/>
    </row>
    <row r="54" spans="1:11" s="284" customFormat="1" ht="34.5" customHeight="1">
      <c r="A54" s="790"/>
      <c r="B54" s="770"/>
      <c r="C54" s="770"/>
      <c r="D54" s="770"/>
      <c r="E54" s="335">
        <v>13</v>
      </c>
      <c r="F54" s="273" t="s">
        <v>1251</v>
      </c>
      <c r="G54" s="772"/>
      <c r="H54" s="786"/>
      <c r="I54" s="788"/>
      <c r="J54" s="784"/>
      <c r="K54" s="378"/>
    </row>
    <row r="55" spans="1:11" s="284" customFormat="1" ht="34.5" customHeight="1">
      <c r="A55" s="790"/>
      <c r="B55" s="770"/>
      <c r="C55" s="770"/>
      <c r="D55" s="770"/>
      <c r="E55" s="335">
        <v>98</v>
      </c>
      <c r="F55" s="273" t="s">
        <v>1252</v>
      </c>
      <c r="G55" s="772"/>
      <c r="H55" s="786"/>
      <c r="I55" s="788"/>
      <c r="J55" s="784"/>
      <c r="K55" s="378"/>
    </row>
    <row r="56" spans="1:11" s="284" customFormat="1" ht="34.5" customHeight="1">
      <c r="A56" s="790"/>
      <c r="B56" s="770"/>
      <c r="C56" s="770"/>
      <c r="D56" s="770"/>
      <c r="E56" s="335"/>
      <c r="F56" s="273"/>
      <c r="G56" s="772"/>
      <c r="H56" s="786"/>
      <c r="I56" s="788"/>
      <c r="J56" s="784"/>
      <c r="K56" s="378"/>
    </row>
    <row r="57" spans="1:11" s="284" customFormat="1" ht="62.1">
      <c r="A57" s="229" t="s">
        <v>628</v>
      </c>
      <c r="B57" s="229" t="s">
        <v>1253</v>
      </c>
      <c r="C57" s="229" t="s">
        <v>1254</v>
      </c>
      <c r="D57" s="229" t="s">
        <v>1077</v>
      </c>
      <c r="E57" s="328"/>
      <c r="F57" s="458" t="s">
        <v>169</v>
      </c>
      <c r="G57" s="470"/>
      <c r="H57" s="274" t="s">
        <v>32</v>
      </c>
      <c r="I57" s="346" t="s">
        <v>1255</v>
      </c>
      <c r="J57" s="471"/>
      <c r="K57" s="421"/>
    </row>
    <row r="58" spans="1:11" s="284" customFormat="1" ht="30" customHeight="1">
      <c r="A58" s="670" t="s">
        <v>630</v>
      </c>
      <c r="B58" s="670" t="s">
        <v>1040</v>
      </c>
      <c r="C58" s="677" t="s">
        <v>1041</v>
      </c>
      <c r="D58" s="670" t="s">
        <v>1042</v>
      </c>
      <c r="E58" s="268" t="s">
        <v>1043</v>
      </c>
      <c r="F58" s="391" t="s">
        <v>1044</v>
      </c>
      <c r="G58" s="679"/>
      <c r="H58" s="681" t="s">
        <v>32</v>
      </c>
      <c r="I58" s="677" t="s">
        <v>683</v>
      </c>
      <c r="J58" s="749"/>
      <c r="K58" s="782"/>
    </row>
    <row r="59" spans="1:11" s="284" customFormat="1" ht="30" customHeight="1">
      <c r="A59" s="671"/>
      <c r="B59" s="671"/>
      <c r="C59" s="678"/>
      <c r="D59" s="671"/>
      <c r="E59" s="268" t="s">
        <v>1045</v>
      </c>
      <c r="F59" s="391" t="s">
        <v>1046</v>
      </c>
      <c r="G59" s="680"/>
      <c r="H59" s="682"/>
      <c r="I59" s="678"/>
      <c r="J59" s="750"/>
      <c r="K59" s="782"/>
    </row>
    <row r="60" spans="1:11" s="284" customFormat="1" ht="30" customHeight="1">
      <c r="A60" s="671"/>
      <c r="B60" s="671"/>
      <c r="C60" s="678"/>
      <c r="D60" s="671"/>
      <c r="E60" s="268" t="s">
        <v>1047</v>
      </c>
      <c r="F60" s="391" t="s">
        <v>1048</v>
      </c>
      <c r="G60" s="680"/>
      <c r="H60" s="682"/>
      <c r="I60" s="678"/>
      <c r="J60" s="750"/>
      <c r="K60" s="782"/>
    </row>
    <row r="61" spans="1:11" s="284" customFormat="1" ht="30" customHeight="1">
      <c r="A61" s="671"/>
      <c r="B61" s="671"/>
      <c r="C61" s="678"/>
      <c r="D61" s="671"/>
      <c r="E61" s="268" t="s">
        <v>1049</v>
      </c>
      <c r="F61" s="391" t="s">
        <v>1050</v>
      </c>
      <c r="G61" s="680"/>
      <c r="H61" s="682"/>
      <c r="I61" s="678"/>
      <c r="J61" s="750"/>
      <c r="K61" s="782"/>
    </row>
    <row r="62" spans="1:11" s="263" customFormat="1" ht="30" customHeight="1">
      <c r="A62" s="671"/>
      <c r="B62" s="671"/>
      <c r="C62" s="678"/>
      <c r="D62" s="671"/>
      <c r="E62" s="268" t="s">
        <v>1051</v>
      </c>
      <c r="F62" s="391" t="s">
        <v>1052</v>
      </c>
      <c r="G62" s="680"/>
      <c r="H62" s="682"/>
      <c r="I62" s="678"/>
      <c r="J62" s="750"/>
      <c r="K62" s="427"/>
    </row>
    <row r="63" spans="1:11" s="280" customFormat="1" ht="30" customHeight="1">
      <c r="A63" s="671"/>
      <c r="B63" s="671"/>
      <c r="C63" s="678"/>
      <c r="D63" s="671"/>
      <c r="E63" s="268" t="s">
        <v>1053</v>
      </c>
      <c r="F63" s="391" t="s">
        <v>1054</v>
      </c>
      <c r="G63" s="680"/>
      <c r="H63" s="682"/>
      <c r="I63" s="678"/>
      <c r="J63" s="750"/>
      <c r="K63" s="336"/>
    </row>
    <row r="64" spans="1:11" ht="30" customHeight="1">
      <c r="A64" s="671"/>
      <c r="B64" s="671"/>
      <c r="C64" s="678"/>
      <c r="D64" s="671"/>
      <c r="E64" s="268" t="s">
        <v>1055</v>
      </c>
      <c r="F64" s="391" t="s">
        <v>1056</v>
      </c>
      <c r="G64" s="680"/>
      <c r="H64" s="682"/>
      <c r="I64" s="678"/>
      <c r="J64" s="750"/>
    </row>
    <row r="65" spans="1:11" ht="30" customHeight="1">
      <c r="A65" s="671"/>
      <c r="B65" s="671"/>
      <c r="C65" s="678"/>
      <c r="D65" s="671"/>
      <c r="E65" s="268" t="s">
        <v>1057</v>
      </c>
      <c r="F65" s="391" t="s">
        <v>1058</v>
      </c>
      <c r="G65" s="680"/>
      <c r="H65" s="682"/>
      <c r="I65" s="678"/>
      <c r="J65" s="750"/>
    </row>
    <row r="66" spans="1:11" ht="30" customHeight="1">
      <c r="A66" s="671"/>
      <c r="B66" s="671"/>
      <c r="C66" s="678"/>
      <c r="D66" s="671"/>
      <c r="E66" s="268" t="s">
        <v>1059</v>
      </c>
      <c r="F66" s="391" t="s">
        <v>1060</v>
      </c>
      <c r="G66" s="680"/>
      <c r="H66" s="682"/>
      <c r="I66" s="678"/>
      <c r="J66" s="750"/>
    </row>
    <row r="67" spans="1:11" s="255" customFormat="1" ht="30" customHeight="1">
      <c r="A67" s="671"/>
      <c r="B67" s="671"/>
      <c r="C67" s="678"/>
      <c r="D67" s="671"/>
      <c r="E67" s="268" t="s">
        <v>1061</v>
      </c>
      <c r="F67" s="391" t="s">
        <v>1062</v>
      </c>
      <c r="G67" s="680"/>
      <c r="H67" s="682"/>
      <c r="I67" s="678"/>
      <c r="J67" s="750"/>
      <c r="K67" s="492"/>
    </row>
    <row r="68" spans="1:11" ht="30" customHeight="1">
      <c r="A68" s="671"/>
      <c r="B68" s="671"/>
      <c r="C68" s="678"/>
      <c r="D68" s="671"/>
      <c r="E68" s="268" t="s">
        <v>1063</v>
      </c>
      <c r="F68" s="391" t="s">
        <v>1064</v>
      </c>
      <c r="G68" s="680"/>
      <c r="H68" s="682"/>
      <c r="I68" s="678"/>
      <c r="J68" s="750"/>
      <c r="K68" s="303"/>
    </row>
    <row r="69" spans="1:11" ht="30" customHeight="1">
      <c r="A69" s="671"/>
      <c r="B69" s="671"/>
      <c r="C69" s="678"/>
      <c r="D69" s="671"/>
      <c r="E69" s="268" t="s">
        <v>1065</v>
      </c>
      <c r="F69" s="391" t="s">
        <v>1066</v>
      </c>
      <c r="G69" s="680"/>
      <c r="H69" s="682"/>
      <c r="I69" s="678"/>
      <c r="J69" s="750"/>
      <c r="K69" s="303"/>
    </row>
    <row r="70" spans="1:11" ht="30" customHeight="1">
      <c r="A70" s="671"/>
      <c r="B70" s="671"/>
      <c r="C70" s="678"/>
      <c r="D70" s="671"/>
      <c r="E70" s="268" t="s">
        <v>1067</v>
      </c>
      <c r="F70" s="391" t="s">
        <v>1068</v>
      </c>
      <c r="G70" s="680"/>
      <c r="H70" s="682"/>
      <c r="I70" s="678"/>
      <c r="J70" s="750"/>
      <c r="K70" s="303"/>
    </row>
    <row r="71" spans="1:11" ht="15.6">
      <c r="A71" s="770" t="s">
        <v>632</v>
      </c>
      <c r="B71" s="770" t="s">
        <v>1256</v>
      </c>
      <c r="C71" s="770" t="s">
        <v>1257</v>
      </c>
      <c r="D71" s="785" t="s">
        <v>772</v>
      </c>
      <c r="E71" s="277" t="s">
        <v>926</v>
      </c>
      <c r="F71" s="229" t="s">
        <v>1258</v>
      </c>
      <c r="G71" s="772"/>
      <c r="H71" s="786" t="s">
        <v>32</v>
      </c>
      <c r="I71" s="787" t="s">
        <v>1259</v>
      </c>
      <c r="J71" s="784"/>
    </row>
    <row r="72" spans="1:11" ht="15.6">
      <c r="A72" s="770"/>
      <c r="B72" s="770"/>
      <c r="C72" s="770"/>
      <c r="D72" s="785"/>
      <c r="E72" s="277" t="s">
        <v>929</v>
      </c>
      <c r="F72" s="229" t="s">
        <v>1260</v>
      </c>
      <c r="G72" s="772"/>
      <c r="H72" s="786"/>
      <c r="I72" s="788"/>
      <c r="J72" s="784"/>
    </row>
    <row r="73" spans="1:11" ht="15.6">
      <c r="A73" s="770"/>
      <c r="B73" s="770"/>
      <c r="C73" s="770"/>
      <c r="D73" s="785"/>
      <c r="E73" s="277" t="s">
        <v>1261</v>
      </c>
      <c r="F73" s="229" t="s">
        <v>1262</v>
      </c>
      <c r="G73" s="772"/>
      <c r="H73" s="786"/>
      <c r="I73" s="788"/>
      <c r="J73" s="784"/>
      <c r="K73" s="289"/>
    </row>
    <row r="74" spans="1:11" s="48" customFormat="1" ht="54.75" customHeight="1">
      <c r="A74" s="711" t="s">
        <v>578</v>
      </c>
      <c r="B74" s="728" t="s">
        <v>923</v>
      </c>
      <c r="C74" s="730" t="s">
        <v>924</v>
      </c>
      <c r="D74" s="711" t="s">
        <v>925</v>
      </c>
      <c r="E74" s="18" t="s">
        <v>926</v>
      </c>
      <c r="F74" s="268" t="s">
        <v>927</v>
      </c>
      <c r="G74" s="713"/>
      <c r="H74" s="713" t="s">
        <v>29</v>
      </c>
      <c r="I74" s="780" t="s">
        <v>683</v>
      </c>
      <c r="J74" s="651" t="s">
        <v>928</v>
      </c>
      <c r="K74" s="493"/>
    </row>
    <row r="75" spans="1:11" s="48" customFormat="1" ht="54.75" customHeight="1">
      <c r="A75" s="712"/>
      <c r="B75" s="729"/>
      <c r="C75" s="731"/>
      <c r="D75" s="712"/>
      <c r="E75" s="18" t="s">
        <v>929</v>
      </c>
      <c r="F75" s="268" t="s">
        <v>930</v>
      </c>
      <c r="G75" s="713"/>
      <c r="H75" s="713"/>
      <c r="I75" s="781"/>
      <c r="J75" s="651"/>
      <c r="K75" s="493"/>
    </row>
    <row r="76" spans="1:11" ht="15.6">
      <c r="A76" s="271" t="s">
        <v>583</v>
      </c>
      <c r="B76" s="285"/>
      <c r="C76" s="285"/>
      <c r="D76" s="285"/>
      <c r="E76" s="286"/>
      <c r="F76" s="287"/>
      <c r="G76" s="285"/>
      <c r="H76" s="286"/>
      <c r="I76" s="293"/>
      <c r="J76" s="285"/>
    </row>
    <row r="77" spans="1:11" ht="111.75" customHeight="1">
      <c r="A77" s="229" t="s">
        <v>636</v>
      </c>
      <c r="B77" s="468" t="s">
        <v>1263</v>
      </c>
      <c r="C77" s="275" t="s">
        <v>233</v>
      </c>
      <c r="D77" s="542" t="s">
        <v>1264</v>
      </c>
      <c r="E77" s="443"/>
      <c r="F77" s="458" t="s">
        <v>169</v>
      </c>
      <c r="G77" s="276"/>
      <c r="H77" s="274" t="s">
        <v>29</v>
      </c>
      <c r="I77" s="315" t="s">
        <v>683</v>
      </c>
      <c r="J77" s="275" t="s">
        <v>1265</v>
      </c>
      <c r="K77" s="169"/>
    </row>
    <row r="78" spans="1:11" ht="77.45">
      <c r="A78" s="632" t="s">
        <v>230</v>
      </c>
      <c r="B78" s="468" t="s">
        <v>1266</v>
      </c>
      <c r="C78" s="574" t="s">
        <v>1267</v>
      </c>
      <c r="D78" s="542" t="s">
        <v>1268</v>
      </c>
      <c r="E78" s="443"/>
      <c r="F78" s="458" t="s">
        <v>169</v>
      </c>
      <c r="G78" s="276"/>
      <c r="H78" s="608" t="s">
        <v>29</v>
      </c>
      <c r="I78" s="391" t="s">
        <v>683</v>
      </c>
      <c r="J78" s="275" t="s">
        <v>1269</v>
      </c>
      <c r="K78" s="169"/>
    </row>
    <row r="79" spans="1:11" ht="17.45">
      <c r="A79" s="783"/>
      <c r="B79" s="783"/>
      <c r="C79" s="783"/>
      <c r="D79" s="783"/>
      <c r="E79" s="783"/>
      <c r="F79" s="783"/>
      <c r="G79" s="783"/>
      <c r="I79" s="291"/>
    </row>
    <row r="80" spans="1:11">
      <c r="A80" s="288"/>
      <c r="B80" s="288"/>
      <c r="C80" s="288"/>
      <c r="I80" s="291"/>
    </row>
    <row r="81" spans="1:11" ht="23.1">
      <c r="A81" s="270" t="s">
        <v>605</v>
      </c>
      <c r="I81" s="294"/>
    </row>
    <row r="82" spans="1:11" ht="30.95">
      <c r="A82" s="34" t="s">
        <v>543</v>
      </c>
      <c r="B82" s="34" t="s">
        <v>650</v>
      </c>
      <c r="C82" s="34" t="s">
        <v>651</v>
      </c>
      <c r="D82" s="34" t="s">
        <v>652</v>
      </c>
      <c r="E82" s="106" t="s">
        <v>26</v>
      </c>
      <c r="F82" s="34" t="s">
        <v>653</v>
      </c>
      <c r="G82" s="34" t="s">
        <v>654</v>
      </c>
      <c r="H82" s="107" t="s">
        <v>655</v>
      </c>
      <c r="I82" s="34" t="s">
        <v>656</v>
      </c>
      <c r="J82" s="34" t="s">
        <v>657</v>
      </c>
    </row>
    <row r="83" spans="1:11" ht="62.1">
      <c r="A83" s="472" t="s">
        <v>609</v>
      </c>
      <c r="B83" s="472" t="s">
        <v>960</v>
      </c>
      <c r="C83" s="472" t="s">
        <v>961</v>
      </c>
      <c r="D83" s="472" t="s">
        <v>154</v>
      </c>
      <c r="E83" s="521"/>
      <c r="F83" s="254" t="s">
        <v>962</v>
      </c>
      <c r="G83" s="437" t="s">
        <v>963</v>
      </c>
      <c r="H83" s="521" t="s">
        <v>29</v>
      </c>
      <c r="I83" s="315" t="s">
        <v>683</v>
      </c>
      <c r="J83" s="245" t="s">
        <v>964</v>
      </c>
      <c r="K83" s="169"/>
    </row>
    <row r="84" spans="1:11" ht="30.95">
      <c r="A84" s="472" t="s">
        <v>612</v>
      </c>
      <c r="B84" s="472" t="s">
        <v>965</v>
      </c>
      <c r="C84" s="472" t="s">
        <v>966</v>
      </c>
      <c r="D84" s="245" t="s">
        <v>967</v>
      </c>
      <c r="E84" s="521"/>
      <c r="F84" s="491"/>
      <c r="G84" s="491"/>
      <c r="H84" s="521" t="s">
        <v>29</v>
      </c>
      <c r="I84" s="315" t="s">
        <v>683</v>
      </c>
      <c r="J84" s="245" t="s">
        <v>964</v>
      </c>
    </row>
    <row r="85" spans="1:11" ht="46.5">
      <c r="A85" s="472" t="s">
        <v>616</v>
      </c>
      <c r="B85" s="472" t="s">
        <v>968</v>
      </c>
      <c r="C85" s="472" t="s">
        <v>969</v>
      </c>
      <c r="D85" s="472" t="s">
        <v>970</v>
      </c>
      <c r="E85" s="521"/>
      <c r="F85" s="254" t="s">
        <v>971</v>
      </c>
      <c r="G85" s="437" t="s">
        <v>963</v>
      </c>
      <c r="H85" s="521" t="s">
        <v>29</v>
      </c>
      <c r="I85" s="315" t="s">
        <v>683</v>
      </c>
      <c r="J85" s="245" t="s">
        <v>972</v>
      </c>
      <c r="K85" s="169"/>
    </row>
    <row r="86" spans="1:11" ht="77.45">
      <c r="A86" s="472" t="s">
        <v>622</v>
      </c>
      <c r="B86" s="472" t="s">
        <v>704</v>
      </c>
      <c r="C86" s="472" t="s">
        <v>973</v>
      </c>
      <c r="D86" s="472" t="s">
        <v>695</v>
      </c>
      <c r="E86" s="521"/>
      <c r="F86" s="472"/>
      <c r="G86" s="472"/>
      <c r="H86" s="521" t="s">
        <v>29</v>
      </c>
      <c r="I86" s="315" t="s">
        <v>683</v>
      </c>
      <c r="J86" s="245" t="s">
        <v>974</v>
      </c>
    </row>
  </sheetData>
  <mergeCells count="67">
    <mergeCell ref="A31:A34"/>
    <mergeCell ref="B31:B34"/>
    <mergeCell ref="C31:C34"/>
    <mergeCell ref="A2:J2"/>
    <mergeCell ref="A22:A29"/>
    <mergeCell ref="B22:B29"/>
    <mergeCell ref="C22:C29"/>
    <mergeCell ref="D22:D29"/>
    <mergeCell ref="G22:G29"/>
    <mergeCell ref="H22:H29"/>
    <mergeCell ref="I22:I29"/>
    <mergeCell ref="J22:J29"/>
    <mergeCell ref="D31:D34"/>
    <mergeCell ref="G31:G34"/>
    <mergeCell ref="J41:J42"/>
    <mergeCell ref="I43:I44"/>
    <mergeCell ref="J43:J44"/>
    <mergeCell ref="H31:H34"/>
    <mergeCell ref="I31:I34"/>
    <mergeCell ref="J31:J34"/>
    <mergeCell ref="A41:A42"/>
    <mergeCell ref="B41:B42"/>
    <mergeCell ref="C41:C42"/>
    <mergeCell ref="D41:D42"/>
    <mergeCell ref="G41:G42"/>
    <mergeCell ref="D45:D56"/>
    <mergeCell ref="G45:G56"/>
    <mergeCell ref="H41:H42"/>
    <mergeCell ref="I41:I42"/>
    <mergeCell ref="H43:H44"/>
    <mergeCell ref="A43:A44"/>
    <mergeCell ref="B43:B44"/>
    <mergeCell ref="C43:C44"/>
    <mergeCell ref="D43:D44"/>
    <mergeCell ref="G43:G44"/>
    <mergeCell ref="K58:K61"/>
    <mergeCell ref="A79:G79"/>
    <mergeCell ref="J45:J56"/>
    <mergeCell ref="A71:A73"/>
    <mergeCell ref="B71:B73"/>
    <mergeCell ref="C71:C73"/>
    <mergeCell ref="D71:D73"/>
    <mergeCell ref="G71:G73"/>
    <mergeCell ref="H71:H73"/>
    <mergeCell ref="I71:I73"/>
    <mergeCell ref="J71:J73"/>
    <mergeCell ref="H45:H56"/>
    <mergeCell ref="I45:I56"/>
    <mergeCell ref="A45:A56"/>
    <mergeCell ref="B45:B56"/>
    <mergeCell ref="C45:C56"/>
    <mergeCell ref="H58:H70"/>
    <mergeCell ref="I58:I70"/>
    <mergeCell ref="J58:J70"/>
    <mergeCell ref="A74:A75"/>
    <mergeCell ref="B74:B75"/>
    <mergeCell ref="C74:C75"/>
    <mergeCell ref="D74:D75"/>
    <mergeCell ref="G74:G75"/>
    <mergeCell ref="H74:H75"/>
    <mergeCell ref="I74:I75"/>
    <mergeCell ref="J74:J75"/>
    <mergeCell ref="A58:A70"/>
    <mergeCell ref="B58:B70"/>
    <mergeCell ref="C58:C70"/>
    <mergeCell ref="D58:D70"/>
    <mergeCell ref="G58:G70"/>
  </mergeCells>
  <hyperlinks>
    <hyperlink ref="F40" location="'RD CSCC'!A1" display="'RD CSCC'!A1" xr:uid="{325EF075-7E94-4A27-BC8C-CF976F0ED112}"/>
    <hyperlink ref="I6" r:id="rId1" display="https://www.datadictionary.nhs.uk/data_elements/organisation_identifier__code_of_submitting_organisation_.html" xr:uid="{077C3593-EC31-4FBF-8946-BB847A992F5D}"/>
    <hyperlink ref="I8" r:id="rId2" display="https://www.datadictionary.nhs.uk/data_elements/reporting_period_start_date.html" xr:uid="{DAD6E6A9-56FC-4A3A-BFF3-1B028FAEA6A7}"/>
    <hyperlink ref="I9" r:id="rId3" display="https://www.datadictionary.nhs.uk/data_elements/reporting_period_end_date.html" xr:uid="{DDEED770-5088-4C47-8BE7-1376ACD3CA86}"/>
    <hyperlink ref="I10" r:id="rId4" display="https://www.datadictionary.nhs.uk/data_elements/date_and_time_data_set_created.html" xr:uid="{12E02FB9-E1AD-4870-974E-F6A7A9F46ACD}"/>
    <hyperlink ref="I18" r:id="rId5" xr:uid="{FA4838EA-E146-4953-8251-76257078CC49}"/>
    <hyperlink ref="I20" r:id="rId6" xr:uid="{B78AAB27-4C55-4D58-9AC0-3FC1CD44F526}"/>
    <hyperlink ref="I21" r:id="rId7" display="https://www.datadictionary.nhs.uk/data_elements/nhs_number.html" xr:uid="{596EEBF3-8E16-42A4-B309-349496A28544}"/>
    <hyperlink ref="I22:I29" r:id="rId8" display="NHS NUMBER STATUS INDICATOR CODE" xr:uid="{D1A684FD-E5D8-41E7-BFD3-D4F4EDA0FAD1}"/>
    <hyperlink ref="I30" r:id="rId9" display="https://www.datadictionary.nhs.uk/data_elements/person_birth_date.html" xr:uid="{E37289AD-2B6D-490E-9046-A0CB950B1028}"/>
    <hyperlink ref="I36" r:id="rId10" xr:uid="{BBF2CBD3-7E4B-4B75-A97D-9D5F055A6E32}"/>
    <hyperlink ref="I38" r:id="rId11" display="https://www.datadictionary.nhs.uk/data_elements/care_contact_date.html" xr:uid="{047C0B27-8436-4F50-ADEA-918E9D4B1C0D}"/>
    <hyperlink ref="I39" r:id="rId12" xr:uid="{80E985C2-3647-4303-899D-AFA86516B4EB}"/>
    <hyperlink ref="I40" r:id="rId13" xr:uid="{41E02622-4308-41C9-B1B9-5682735F7201}"/>
    <hyperlink ref="I41:I42" r:id="rId14" display="CARE CONTACT SUBJECT" xr:uid="{393B3748-C2FD-4D66-8E7B-77D48B0EF5B8}"/>
    <hyperlink ref="I43:I44" r:id="rId15" display="CONSULTATION TYPE" xr:uid="{5721B5E5-B3B7-461F-AB30-2D68B234B49D}"/>
    <hyperlink ref="I57" r:id="rId16" xr:uid="{9E95B3A3-9363-4564-8301-5E6537408474}"/>
    <hyperlink ref="I71:I73" r:id="rId17" display="GROUP THERAPY INDICATOR" xr:uid="{6EBFCB4E-D276-4BC7-9F05-C29E0576F05F}"/>
    <hyperlink ref="I31:I34" r:id="rId18" display="PERSON STATED GENDER CODE" xr:uid="{24A6764B-48D5-4E8E-912C-87CA9E6F7C68}"/>
    <hyperlink ref="F57" location="'RD CSCC'!A1" display="'RD CSCC'!A1" xr:uid="{844AE885-F0A3-4888-AFB6-1C6DA39BCD2C}"/>
    <hyperlink ref="F77" location="'RD CSCC'!A1" display="'RD CSCC'!A1" xr:uid="{FA5FAA9D-89EC-44D6-A38D-6E48EA60A381}"/>
    <hyperlink ref="F78" location="'RD CSCC'!A1" display="'RD CSCC'!A1" xr:uid="{B9342984-550F-48A9-ABE1-1AB0946B483E}"/>
    <hyperlink ref="I19" r:id="rId19" xr:uid="{925911C2-CB04-4926-A883-5D827F3584CC}"/>
    <hyperlink ref="F85" location="'RD Resources'!A1" display="'RD Resources'!A1" xr:uid="{7155E2B7-353C-4329-8DE2-620EF14AE005}"/>
    <hyperlink ref="F83" location="'RD Activities'!A1" display="'RD Activities'!A1" xr:uid="{E02F3419-D542-4CBA-9408-ADA22C96BBD2}"/>
    <hyperlink ref="I37" r:id="rId20" display="https://www.datadictionary.nhs.uk/data_elements/care_contact_identifier.html" xr:uid="{F6B74DE9-04FE-4B35-909E-59A35A4D7734}"/>
    <hyperlink ref="I7" r:id="rId21" xr:uid="{15D34CED-7CB3-4041-B4F5-36CB89E91DB4}"/>
  </hyperlinks>
  <pageMargins left="0.7" right="0.7" top="0.75" bottom="0.75" header="0.3" footer="0.3"/>
  <pageSetup paperSize="8" scale="29" orientation="portrait" r:id="rId2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EE739A-CB80-4A66-8507-774441E53390}">
  <sheetPr codeName="Sheet1">
    <tabColor rgb="FF00B050"/>
    <pageSetUpPr fitToPage="1"/>
  </sheetPr>
  <dimension ref="A1:L71"/>
  <sheetViews>
    <sheetView showGridLines="0" zoomScale="60" zoomScaleNormal="60" workbookViewId="0">
      <pane ySplit="5" topLeftCell="A6" activePane="bottomLeft" state="frozen"/>
      <selection pane="bottomLeft"/>
      <selection activeCell="K20" sqref="K20"/>
    </sheetView>
  </sheetViews>
  <sheetFormatPr defaultColWidth="9.140625" defaultRowHeight="15.6"/>
  <cols>
    <col min="1" max="1" width="35.5703125" style="380" customWidth="1"/>
    <col min="2" max="2" width="22.5703125" style="382" customWidth="1"/>
    <col min="3" max="3" width="65.28515625" style="380" customWidth="1"/>
    <col min="4" max="4" width="28.85546875" style="380" customWidth="1"/>
    <col min="5" max="5" width="15.85546875" style="383" customWidth="1"/>
    <col min="6" max="6" width="59.5703125" style="380" customWidth="1"/>
    <col min="7" max="7" width="48" style="380" customWidth="1"/>
    <col min="8" max="8" width="7.140625" style="383" customWidth="1"/>
    <col min="9" max="9" width="31" style="383" customWidth="1"/>
    <col min="10" max="10" width="78.140625" style="380" customWidth="1"/>
    <col min="11" max="11" width="110.140625" style="380" customWidth="1"/>
    <col min="12" max="12" width="124.42578125" style="380" customWidth="1"/>
    <col min="13" max="16384" width="9.140625" style="380"/>
  </cols>
  <sheetData>
    <row r="1" spans="1:12" s="177" customFormat="1" ht="40.5" customHeight="1">
      <c r="A1" s="211" t="str">
        <f>'Cover Sheet '!A1</f>
        <v>National Cost Collection (NCC) 2024-25 - Extract Specification - Integrated</v>
      </c>
      <c r="B1" s="215"/>
      <c r="C1" s="215"/>
      <c r="D1" s="215"/>
      <c r="E1" s="215"/>
      <c r="F1" s="215"/>
      <c r="G1" s="215"/>
      <c r="H1" s="215"/>
      <c r="I1" s="215"/>
      <c r="J1" s="216"/>
    </row>
    <row r="2" spans="1:12" s="399" customFormat="1" ht="40.5" customHeight="1">
      <c r="A2" s="801" t="s">
        <v>1270</v>
      </c>
      <c r="B2" s="801"/>
      <c r="C2" s="801"/>
      <c r="D2" s="801"/>
      <c r="E2" s="801"/>
      <c r="F2" s="801"/>
      <c r="G2" s="801"/>
      <c r="H2" s="801"/>
      <c r="I2" s="801"/>
      <c r="J2" s="801"/>
    </row>
    <row r="3" spans="1:12" ht="24.6" customHeight="1">
      <c r="A3" s="446"/>
      <c r="B3" s="493"/>
      <c r="C3" s="446"/>
      <c r="D3" s="446"/>
      <c r="E3" s="496"/>
      <c r="F3" s="446"/>
      <c r="G3" s="446"/>
      <c r="H3" s="496"/>
      <c r="I3" s="496"/>
      <c r="J3" s="446"/>
      <c r="K3" s="446"/>
      <c r="L3" s="446"/>
    </row>
    <row r="4" spans="1:12" ht="24.6" customHeight="1">
      <c r="A4" s="3" t="s">
        <v>542</v>
      </c>
      <c r="B4" s="493"/>
      <c r="C4" s="446"/>
      <c r="D4" s="446"/>
      <c r="E4" s="496"/>
      <c r="F4" s="446"/>
      <c r="G4" s="446"/>
      <c r="H4" s="496"/>
      <c r="I4" s="496"/>
      <c r="J4" s="446"/>
      <c r="K4" s="446"/>
      <c r="L4" s="446"/>
    </row>
    <row r="5" spans="1:12" ht="40.5" customHeight="1">
      <c r="A5" s="34" t="s">
        <v>543</v>
      </c>
      <c r="B5" s="34" t="s">
        <v>650</v>
      </c>
      <c r="C5" s="34" t="s">
        <v>651</v>
      </c>
      <c r="D5" s="34" t="s">
        <v>652</v>
      </c>
      <c r="E5" s="105" t="s">
        <v>26</v>
      </c>
      <c r="F5" s="34" t="s">
        <v>653</v>
      </c>
      <c r="G5" s="34" t="s">
        <v>654</v>
      </c>
      <c r="H5" s="107" t="s">
        <v>655</v>
      </c>
      <c r="I5" s="34" t="s">
        <v>656</v>
      </c>
      <c r="J5" s="34" t="s">
        <v>657</v>
      </c>
      <c r="K5" s="446"/>
      <c r="L5" s="446"/>
    </row>
    <row r="6" spans="1:12" ht="77.45">
      <c r="A6" s="519" t="s">
        <v>545</v>
      </c>
      <c r="B6" s="472" t="s">
        <v>658</v>
      </c>
      <c r="C6" s="472" t="s">
        <v>659</v>
      </c>
      <c r="D6" s="245" t="s">
        <v>660</v>
      </c>
      <c r="E6" s="520"/>
      <c r="F6" s="472"/>
      <c r="G6" s="245" t="s">
        <v>661</v>
      </c>
      <c r="H6" s="521" t="s">
        <v>29</v>
      </c>
      <c r="I6" s="256" t="s">
        <v>662</v>
      </c>
      <c r="J6" s="27" t="s">
        <v>663</v>
      </c>
      <c r="K6" s="312"/>
      <c r="L6" s="446"/>
    </row>
    <row r="7" spans="1:12" ht="50.85" customHeight="1">
      <c r="A7" s="472" t="s">
        <v>546</v>
      </c>
      <c r="B7" s="472" t="s">
        <v>44</v>
      </c>
      <c r="C7" s="245" t="s">
        <v>664</v>
      </c>
      <c r="D7" s="68" t="s">
        <v>665</v>
      </c>
      <c r="E7" s="520"/>
      <c r="F7" s="519"/>
      <c r="G7" s="579" t="s">
        <v>50</v>
      </c>
      <c r="H7" s="521" t="s">
        <v>29</v>
      </c>
      <c r="I7" s="256" t="s">
        <v>666</v>
      </c>
      <c r="J7" s="437"/>
      <c r="K7" s="146"/>
      <c r="L7" s="446"/>
    </row>
    <row r="8" spans="1:12" s="379" customFormat="1" ht="69.75" customHeight="1">
      <c r="A8" s="437" t="s">
        <v>547</v>
      </c>
      <c r="B8" s="472" t="s">
        <v>667</v>
      </c>
      <c r="C8" s="472" t="s">
        <v>668</v>
      </c>
      <c r="D8" s="68" t="s">
        <v>669</v>
      </c>
      <c r="E8" s="70"/>
      <c r="F8" s="68"/>
      <c r="G8" s="581">
        <v>45383</v>
      </c>
      <c r="H8" s="521" t="s">
        <v>29</v>
      </c>
      <c r="I8" s="256" t="s">
        <v>670</v>
      </c>
      <c r="J8" s="27" t="s">
        <v>671</v>
      </c>
      <c r="K8" s="146"/>
      <c r="L8" s="340"/>
    </row>
    <row r="9" spans="1:12" s="379" customFormat="1" ht="69.75" customHeight="1">
      <c r="A9" s="437" t="s">
        <v>548</v>
      </c>
      <c r="B9" s="472" t="s">
        <v>672</v>
      </c>
      <c r="C9" s="472" t="s">
        <v>673</v>
      </c>
      <c r="D9" s="68" t="s">
        <v>669</v>
      </c>
      <c r="E9" s="70"/>
      <c r="F9" s="68"/>
      <c r="G9" s="581">
        <v>45747</v>
      </c>
      <c r="H9" s="521" t="s">
        <v>29</v>
      </c>
      <c r="I9" s="256" t="s">
        <v>674</v>
      </c>
      <c r="J9" s="27" t="s">
        <v>675</v>
      </c>
      <c r="K9" s="146"/>
      <c r="L9" s="485"/>
    </row>
    <row r="10" spans="1:12" ht="68.849999999999994" customHeight="1">
      <c r="A10" s="472" t="s">
        <v>549</v>
      </c>
      <c r="B10" s="472" t="s">
        <v>47</v>
      </c>
      <c r="C10" s="472" t="s">
        <v>676</v>
      </c>
      <c r="D10" s="68" t="s">
        <v>677</v>
      </c>
      <c r="E10" s="70"/>
      <c r="F10" s="245"/>
      <c r="G10" s="579" t="s">
        <v>678</v>
      </c>
      <c r="H10" s="521" t="s">
        <v>29</v>
      </c>
      <c r="I10" s="256" t="s">
        <v>679</v>
      </c>
      <c r="J10" s="437"/>
      <c r="K10" s="146"/>
      <c r="L10" s="446"/>
    </row>
    <row r="11" spans="1:12" ht="51" customHeight="1">
      <c r="A11" s="472" t="s">
        <v>551</v>
      </c>
      <c r="B11" s="472" t="s">
        <v>43</v>
      </c>
      <c r="C11" s="472" t="s">
        <v>680</v>
      </c>
      <c r="D11" s="245" t="s">
        <v>681</v>
      </c>
      <c r="E11" s="244" t="s">
        <v>54</v>
      </c>
      <c r="F11" s="245" t="s">
        <v>1271</v>
      </c>
      <c r="G11" s="472"/>
      <c r="H11" s="521" t="s">
        <v>29</v>
      </c>
      <c r="I11" s="315" t="s">
        <v>683</v>
      </c>
      <c r="J11" s="27"/>
      <c r="K11" s="414"/>
      <c r="L11" s="446"/>
    </row>
    <row r="12" spans="1:12" ht="77.25" customHeight="1">
      <c r="A12" s="245" t="s">
        <v>553</v>
      </c>
      <c r="B12" s="472" t="s">
        <v>710</v>
      </c>
      <c r="C12" s="472" t="s">
        <v>711</v>
      </c>
      <c r="D12" s="245" t="s">
        <v>712</v>
      </c>
      <c r="E12" s="244"/>
      <c r="F12" s="245"/>
      <c r="G12" s="245">
        <v>1234567</v>
      </c>
      <c r="H12" s="521" t="s">
        <v>29</v>
      </c>
      <c r="I12" s="315" t="s">
        <v>683</v>
      </c>
      <c r="J12" s="437"/>
      <c r="K12" s="529"/>
      <c r="L12" s="446"/>
    </row>
    <row r="13" spans="1:12" ht="67.349999999999994" customHeight="1">
      <c r="A13" s="245" t="s">
        <v>555</v>
      </c>
      <c r="B13" s="472" t="s">
        <v>713</v>
      </c>
      <c r="C13" s="472" t="s">
        <v>714</v>
      </c>
      <c r="D13" s="472" t="s">
        <v>695</v>
      </c>
      <c r="E13" s="521"/>
      <c r="F13" s="472"/>
      <c r="G13" s="67" t="s">
        <v>715</v>
      </c>
      <c r="H13" s="521" t="s">
        <v>29</v>
      </c>
      <c r="I13" s="315" t="s">
        <v>683</v>
      </c>
      <c r="J13" s="27" t="s">
        <v>716</v>
      </c>
      <c r="K13" s="529"/>
      <c r="L13" s="446"/>
    </row>
    <row r="14" spans="1:12" ht="23.85" customHeight="1">
      <c r="A14" s="13"/>
      <c r="B14" s="493"/>
      <c r="C14" s="493"/>
      <c r="D14" s="492"/>
      <c r="E14" s="518"/>
      <c r="F14" s="493"/>
      <c r="G14" s="493"/>
      <c r="H14" s="511"/>
      <c r="I14" s="511"/>
      <c r="J14" s="446"/>
      <c r="K14" s="446"/>
      <c r="L14" s="446"/>
    </row>
    <row r="15" spans="1:12" ht="23.85" customHeight="1">
      <c r="A15" s="13"/>
      <c r="B15" s="493"/>
      <c r="C15" s="493"/>
      <c r="D15" s="492"/>
      <c r="E15" s="518"/>
      <c r="F15" s="493"/>
      <c r="G15" s="493"/>
      <c r="H15" s="511"/>
      <c r="I15" s="511"/>
      <c r="J15" s="446"/>
      <c r="K15" s="446"/>
      <c r="L15" s="446"/>
    </row>
    <row r="16" spans="1:12" ht="23.85" customHeight="1">
      <c r="A16" s="3" t="s">
        <v>558</v>
      </c>
      <c r="B16" s="493"/>
      <c r="C16" s="493"/>
      <c r="D16" s="492"/>
      <c r="E16" s="518"/>
      <c r="F16" s="493"/>
      <c r="G16" s="493"/>
      <c r="H16" s="511"/>
      <c r="I16" s="493"/>
      <c r="J16" s="493"/>
      <c r="K16" s="446"/>
      <c r="L16" s="446"/>
    </row>
    <row r="17" spans="1:12" ht="40.35" customHeight="1">
      <c r="A17" s="105" t="s">
        <v>543</v>
      </c>
      <c r="B17" s="34" t="s">
        <v>650</v>
      </c>
      <c r="C17" s="105" t="s">
        <v>651</v>
      </c>
      <c r="D17" s="105" t="s">
        <v>652</v>
      </c>
      <c r="E17" s="106" t="s">
        <v>26</v>
      </c>
      <c r="F17" s="34" t="s">
        <v>653</v>
      </c>
      <c r="G17" s="34" t="s">
        <v>654</v>
      </c>
      <c r="H17" s="107" t="s">
        <v>655</v>
      </c>
      <c r="I17" s="34" t="s">
        <v>656</v>
      </c>
      <c r="J17" s="34" t="s">
        <v>657</v>
      </c>
      <c r="K17" s="446"/>
      <c r="L17" s="446"/>
    </row>
    <row r="18" spans="1:12" ht="40.35" customHeight="1">
      <c r="A18" s="29" t="s">
        <v>560</v>
      </c>
      <c r="B18" s="108"/>
      <c r="C18" s="109"/>
      <c r="D18" s="109"/>
      <c r="E18" s="110"/>
      <c r="F18" s="109"/>
      <c r="G18" s="109"/>
      <c r="H18" s="110"/>
      <c r="I18" s="109"/>
      <c r="J18" s="108"/>
      <c r="K18" s="446"/>
      <c r="L18" s="446"/>
    </row>
    <row r="19" spans="1:12" ht="77.45">
      <c r="A19" s="494" t="s">
        <v>561</v>
      </c>
      <c r="B19" s="462" t="s">
        <v>717</v>
      </c>
      <c r="C19" s="462" t="s">
        <v>718</v>
      </c>
      <c r="D19" s="243" t="s">
        <v>660</v>
      </c>
      <c r="E19" s="523"/>
      <c r="F19" s="462"/>
      <c r="G19" s="243" t="s">
        <v>661</v>
      </c>
      <c r="H19" s="523" t="s">
        <v>29</v>
      </c>
      <c r="I19" s="258" t="s">
        <v>719</v>
      </c>
      <c r="J19" s="27" t="s">
        <v>663</v>
      </c>
      <c r="K19" s="493"/>
      <c r="L19" s="446"/>
    </row>
    <row r="20" spans="1:12" s="15" customFormat="1" ht="40.5" customHeight="1">
      <c r="A20" s="29" t="s">
        <v>565</v>
      </c>
      <c r="B20" s="108"/>
      <c r="C20" s="109"/>
      <c r="D20" s="109"/>
      <c r="E20" s="110"/>
      <c r="F20" s="109"/>
      <c r="G20" s="109"/>
      <c r="H20" s="110"/>
      <c r="I20" s="109"/>
      <c r="J20" s="109"/>
    </row>
    <row r="21" spans="1:12" ht="23.85" customHeight="1">
      <c r="A21" s="670" t="s">
        <v>569</v>
      </c>
      <c r="B21" s="670" t="s">
        <v>790</v>
      </c>
      <c r="C21" s="670" t="s">
        <v>791</v>
      </c>
      <c r="D21" s="677" t="s">
        <v>792</v>
      </c>
      <c r="E21" s="20" t="s">
        <v>1021</v>
      </c>
      <c r="F21" s="437" t="s">
        <v>1022</v>
      </c>
      <c r="G21" s="675" t="s">
        <v>795</v>
      </c>
      <c r="H21" s="683" t="s">
        <v>32</v>
      </c>
      <c r="I21" s="819" t="s">
        <v>796</v>
      </c>
      <c r="J21" s="670"/>
      <c r="K21" s="446"/>
      <c r="L21" s="446"/>
    </row>
    <row r="22" spans="1:12" ht="23.85" customHeight="1">
      <c r="A22" s="671"/>
      <c r="B22" s="671"/>
      <c r="C22" s="671"/>
      <c r="D22" s="678"/>
      <c r="E22" s="18" t="s">
        <v>793</v>
      </c>
      <c r="F22" s="494" t="s">
        <v>794</v>
      </c>
      <c r="G22" s="676"/>
      <c r="H22" s="684"/>
      <c r="I22" s="820"/>
      <c r="J22" s="822"/>
      <c r="K22" s="446"/>
      <c r="L22" s="446"/>
    </row>
    <row r="23" spans="1:12" ht="23.85" customHeight="1">
      <c r="A23" s="671"/>
      <c r="B23" s="671"/>
      <c r="C23" s="671"/>
      <c r="D23" s="678"/>
      <c r="E23" s="18" t="s">
        <v>797</v>
      </c>
      <c r="F23" s="494" t="s">
        <v>798</v>
      </c>
      <c r="G23" s="676"/>
      <c r="H23" s="684"/>
      <c r="I23" s="820"/>
      <c r="J23" s="822"/>
      <c r="K23" s="446"/>
      <c r="L23" s="446"/>
    </row>
    <row r="24" spans="1:12" ht="23.85" customHeight="1">
      <c r="A24" s="671"/>
      <c r="B24" s="671"/>
      <c r="C24" s="671"/>
      <c r="D24" s="678"/>
      <c r="E24" s="18" t="s">
        <v>799</v>
      </c>
      <c r="F24" s="494" t="s">
        <v>800</v>
      </c>
      <c r="G24" s="676"/>
      <c r="H24" s="684"/>
      <c r="I24" s="820"/>
      <c r="J24" s="822"/>
      <c r="K24" s="446"/>
      <c r="L24" s="446"/>
    </row>
    <row r="25" spans="1:12" ht="23.85" customHeight="1">
      <c r="A25" s="671"/>
      <c r="B25" s="671"/>
      <c r="C25" s="671"/>
      <c r="D25" s="678"/>
      <c r="E25" s="18" t="s">
        <v>801</v>
      </c>
      <c r="F25" s="494" t="s">
        <v>802</v>
      </c>
      <c r="G25" s="676"/>
      <c r="H25" s="684"/>
      <c r="I25" s="820"/>
      <c r="J25" s="822"/>
      <c r="K25" s="446"/>
      <c r="L25" s="446"/>
    </row>
    <row r="26" spans="1:12" ht="23.85" customHeight="1">
      <c r="A26" s="671"/>
      <c r="B26" s="671"/>
      <c r="C26" s="671"/>
      <c r="D26" s="678"/>
      <c r="E26" s="18" t="s">
        <v>803</v>
      </c>
      <c r="F26" s="494" t="s">
        <v>804</v>
      </c>
      <c r="G26" s="676"/>
      <c r="H26" s="684"/>
      <c r="I26" s="820"/>
      <c r="J26" s="822"/>
      <c r="K26" s="446"/>
      <c r="L26" s="446"/>
    </row>
    <row r="27" spans="1:12" ht="23.85" customHeight="1">
      <c r="A27" s="671"/>
      <c r="B27" s="671"/>
      <c r="C27" s="671"/>
      <c r="D27" s="678"/>
      <c r="E27" s="18" t="s">
        <v>805</v>
      </c>
      <c r="F27" s="494" t="s">
        <v>806</v>
      </c>
      <c r="G27" s="676"/>
      <c r="H27" s="684"/>
      <c r="I27" s="820"/>
      <c r="J27" s="822"/>
      <c r="K27" s="446"/>
      <c r="L27" s="446"/>
    </row>
    <row r="28" spans="1:12" ht="23.85" customHeight="1">
      <c r="A28" s="671"/>
      <c r="B28" s="671"/>
      <c r="C28" s="671"/>
      <c r="D28" s="678"/>
      <c r="E28" s="18" t="s">
        <v>807</v>
      </c>
      <c r="F28" s="494" t="s">
        <v>808</v>
      </c>
      <c r="G28" s="676"/>
      <c r="H28" s="684"/>
      <c r="I28" s="820"/>
      <c r="J28" s="822"/>
      <c r="K28" s="446"/>
      <c r="L28" s="446"/>
    </row>
    <row r="29" spans="1:12" ht="23.85" customHeight="1">
      <c r="A29" s="701"/>
      <c r="B29" s="701"/>
      <c r="C29" s="701"/>
      <c r="D29" s="701"/>
      <c r="E29" s="20" t="s">
        <v>1023</v>
      </c>
      <c r="F29" s="437" t="s">
        <v>1024</v>
      </c>
      <c r="G29" s="676"/>
      <c r="H29" s="706"/>
      <c r="I29" s="821"/>
      <c r="J29" s="701"/>
      <c r="K29" s="446"/>
      <c r="L29" s="446"/>
    </row>
    <row r="30" spans="1:12" ht="23.85" customHeight="1">
      <c r="A30" s="701"/>
      <c r="B30" s="701"/>
      <c r="C30" s="701"/>
      <c r="D30" s="701"/>
      <c r="E30" s="20" t="s">
        <v>1025</v>
      </c>
      <c r="F30" s="437" t="s">
        <v>1026</v>
      </c>
      <c r="G30" s="676"/>
      <c r="H30" s="706"/>
      <c r="I30" s="821"/>
      <c r="J30" s="701"/>
      <c r="K30" s="446"/>
      <c r="L30" s="446"/>
    </row>
    <row r="31" spans="1:12" s="17" customFormat="1" ht="111.95" customHeight="1">
      <c r="A31" s="404" t="s">
        <v>1272</v>
      </c>
      <c r="B31" s="404" t="s">
        <v>1272</v>
      </c>
      <c r="C31" s="404" t="s">
        <v>1273</v>
      </c>
      <c r="D31" s="404" t="s">
        <v>1274</v>
      </c>
      <c r="E31" s="601"/>
      <c r="F31" s="627" t="s">
        <v>217</v>
      </c>
      <c r="G31" s="594" t="s">
        <v>841</v>
      </c>
      <c r="H31" s="601" t="s">
        <v>29</v>
      </c>
      <c r="I31" s="602"/>
      <c r="J31" s="404" t="s">
        <v>843</v>
      </c>
    </row>
    <row r="32" spans="1:12" s="384" customFormat="1" ht="55.5" customHeight="1">
      <c r="A32" s="737" t="s">
        <v>578</v>
      </c>
      <c r="B32" s="738" t="s">
        <v>923</v>
      </c>
      <c r="C32" s="738" t="s">
        <v>924</v>
      </c>
      <c r="D32" s="737" t="s">
        <v>925</v>
      </c>
      <c r="E32" s="513" t="s">
        <v>926</v>
      </c>
      <c r="F32" s="482" t="s">
        <v>927</v>
      </c>
      <c r="G32" s="739"/>
      <c r="H32" s="739" t="s">
        <v>29</v>
      </c>
      <c r="I32" s="745" t="s">
        <v>683</v>
      </c>
      <c r="J32" s="812" t="s">
        <v>928</v>
      </c>
      <c r="K32" s="813"/>
      <c r="L32" s="25"/>
    </row>
    <row r="33" spans="1:12" s="384" customFormat="1" ht="55.5" customHeight="1">
      <c r="A33" s="737"/>
      <c r="B33" s="738"/>
      <c r="C33" s="738"/>
      <c r="D33" s="737"/>
      <c r="E33" s="513" t="s">
        <v>929</v>
      </c>
      <c r="F33" s="482" t="s">
        <v>930</v>
      </c>
      <c r="G33" s="739"/>
      <c r="H33" s="739"/>
      <c r="I33" s="746"/>
      <c r="J33" s="812"/>
      <c r="K33" s="813"/>
      <c r="L33" s="146"/>
    </row>
    <row r="34" spans="1:12" s="384" customFormat="1" ht="55.5" customHeight="1">
      <c r="A34" s="673" t="s">
        <v>587</v>
      </c>
      <c r="B34" s="675" t="s">
        <v>1275</v>
      </c>
      <c r="C34" s="675" t="s">
        <v>1276</v>
      </c>
      <c r="D34" s="673" t="s">
        <v>925</v>
      </c>
      <c r="E34" s="513" t="s">
        <v>926</v>
      </c>
      <c r="F34" s="482" t="s">
        <v>927</v>
      </c>
      <c r="G34" s="673"/>
      <c r="H34" s="809" t="s">
        <v>29</v>
      </c>
      <c r="I34" s="745" t="s">
        <v>683</v>
      </c>
      <c r="J34" s="823"/>
      <c r="K34" s="13"/>
      <c r="L34" s="146"/>
    </row>
    <row r="35" spans="1:12" s="384" customFormat="1" ht="55.5" customHeight="1">
      <c r="A35" s="685"/>
      <c r="B35" s="686"/>
      <c r="C35" s="686"/>
      <c r="D35" s="685"/>
      <c r="E35" s="513" t="s">
        <v>929</v>
      </c>
      <c r="F35" s="482" t="s">
        <v>930</v>
      </c>
      <c r="G35" s="685"/>
      <c r="H35" s="811"/>
      <c r="I35" s="746"/>
      <c r="J35" s="824"/>
      <c r="K35" s="13"/>
      <c r="L35" s="146"/>
    </row>
    <row r="36" spans="1:12" s="384" customFormat="1" ht="30" customHeight="1">
      <c r="A36" s="673" t="s">
        <v>592</v>
      </c>
      <c r="B36" s="675" t="s">
        <v>1277</v>
      </c>
      <c r="C36" s="675" t="s">
        <v>1278</v>
      </c>
      <c r="D36" s="673" t="s">
        <v>1279</v>
      </c>
      <c r="E36" s="513" t="s">
        <v>1280</v>
      </c>
      <c r="F36" s="482" t="s">
        <v>1281</v>
      </c>
      <c r="G36" s="673" t="s">
        <v>1282</v>
      </c>
      <c r="H36" s="809" t="s">
        <v>32</v>
      </c>
      <c r="I36" s="745" t="s">
        <v>683</v>
      </c>
      <c r="J36" s="675"/>
      <c r="K36" s="13"/>
      <c r="L36" s="146"/>
    </row>
    <row r="37" spans="1:12" s="384" customFormat="1" ht="30" customHeight="1">
      <c r="A37" s="674"/>
      <c r="B37" s="676"/>
      <c r="C37" s="676"/>
      <c r="D37" s="674"/>
      <c r="E37" s="513" t="s">
        <v>1283</v>
      </c>
      <c r="F37" s="482" t="s">
        <v>1284</v>
      </c>
      <c r="G37" s="674"/>
      <c r="H37" s="810"/>
      <c r="I37" s="748"/>
      <c r="J37" s="676"/>
      <c r="K37" s="13"/>
      <c r="L37" s="146"/>
    </row>
    <row r="38" spans="1:12" s="384" customFormat="1" ht="30" customHeight="1">
      <c r="A38" s="685"/>
      <c r="B38" s="686"/>
      <c r="C38" s="686"/>
      <c r="D38" s="685"/>
      <c r="E38" s="513" t="s">
        <v>1285</v>
      </c>
      <c r="F38" s="482" t="s">
        <v>1286</v>
      </c>
      <c r="G38" s="685"/>
      <c r="H38" s="811"/>
      <c r="I38" s="748"/>
      <c r="J38" s="686"/>
      <c r="K38" s="13"/>
      <c r="L38" s="146"/>
    </row>
    <row r="39" spans="1:12" ht="40.5" customHeight="1">
      <c r="A39" s="29" t="s">
        <v>583</v>
      </c>
      <c r="B39" s="108"/>
      <c r="C39" s="108"/>
      <c r="D39" s="108"/>
      <c r="E39" s="111"/>
      <c r="F39" s="112"/>
      <c r="G39" s="108"/>
      <c r="H39" s="111"/>
      <c r="I39" s="108"/>
      <c r="J39" s="108"/>
      <c r="K39" s="446"/>
      <c r="L39" s="446"/>
    </row>
    <row r="40" spans="1:12" s="15" customFormat="1" ht="24" customHeight="1">
      <c r="A40" s="789" t="s">
        <v>601</v>
      </c>
      <c r="B40" s="789" t="s">
        <v>1287</v>
      </c>
      <c r="C40" s="789" t="s">
        <v>1288</v>
      </c>
      <c r="D40" s="789" t="s">
        <v>130</v>
      </c>
      <c r="E40" s="335" t="s">
        <v>744</v>
      </c>
      <c r="F40" s="329" t="s">
        <v>1289</v>
      </c>
      <c r="G40" s="814"/>
      <c r="H40" s="814" t="s">
        <v>29</v>
      </c>
      <c r="I40" s="816" t="s">
        <v>683</v>
      </c>
      <c r="J40" s="805" t="s">
        <v>1290</v>
      </c>
      <c r="K40" s="807"/>
      <c r="L40" s="808"/>
    </row>
    <row r="41" spans="1:12" s="15" customFormat="1" ht="24" customHeight="1">
      <c r="A41" s="790"/>
      <c r="B41" s="790"/>
      <c r="C41" s="790"/>
      <c r="D41" s="790"/>
      <c r="E41" s="335" t="s">
        <v>747</v>
      </c>
      <c r="F41" s="329" t="s">
        <v>1291</v>
      </c>
      <c r="G41" s="815"/>
      <c r="H41" s="815"/>
      <c r="I41" s="817"/>
      <c r="J41" s="806"/>
      <c r="K41" s="807"/>
      <c r="L41" s="808"/>
    </row>
    <row r="42" spans="1:12" s="15" customFormat="1" ht="24" customHeight="1">
      <c r="A42" s="790"/>
      <c r="B42" s="790"/>
      <c r="C42" s="790"/>
      <c r="D42" s="790"/>
      <c r="E42" s="335" t="s">
        <v>749</v>
      </c>
      <c r="F42" s="329" t="s">
        <v>1292</v>
      </c>
      <c r="G42" s="815"/>
      <c r="H42" s="815"/>
      <c r="I42" s="817"/>
      <c r="J42" s="806"/>
      <c r="K42" s="807"/>
      <c r="L42" s="808"/>
    </row>
    <row r="43" spans="1:12" s="15" customFormat="1" ht="24" customHeight="1">
      <c r="A43" s="790"/>
      <c r="B43" s="790"/>
      <c r="C43" s="790"/>
      <c r="D43" s="790"/>
      <c r="E43" s="335" t="s">
        <v>751</v>
      </c>
      <c r="F43" s="229" t="s">
        <v>1293</v>
      </c>
      <c r="G43" s="815"/>
      <c r="H43" s="815"/>
      <c r="I43" s="817"/>
      <c r="J43" s="806"/>
      <c r="K43" s="807"/>
      <c r="L43" s="808"/>
    </row>
    <row r="44" spans="1:12" s="15" customFormat="1" ht="30.95">
      <c r="A44" s="790"/>
      <c r="B44" s="790"/>
      <c r="C44" s="790"/>
      <c r="D44" s="790"/>
      <c r="E44" s="335" t="s">
        <v>753</v>
      </c>
      <c r="F44" s="329" t="s">
        <v>1294</v>
      </c>
      <c r="G44" s="815"/>
      <c r="H44" s="815"/>
      <c r="I44" s="817"/>
      <c r="J44" s="806"/>
      <c r="K44" s="807"/>
      <c r="L44" s="808"/>
    </row>
    <row r="45" spans="1:12" s="15" customFormat="1" ht="24" customHeight="1">
      <c r="A45" s="790"/>
      <c r="B45" s="790"/>
      <c r="C45" s="790"/>
      <c r="D45" s="790"/>
      <c r="E45" s="335" t="s">
        <v>755</v>
      </c>
      <c r="F45" s="329" t="s">
        <v>1295</v>
      </c>
      <c r="G45" s="815"/>
      <c r="H45" s="815"/>
      <c r="I45" s="817"/>
      <c r="J45" s="806"/>
      <c r="K45" s="807"/>
    </row>
    <row r="46" spans="1:12" s="15" customFormat="1" ht="24" customHeight="1">
      <c r="A46" s="790"/>
      <c r="B46" s="790"/>
      <c r="C46" s="790"/>
      <c r="D46" s="790"/>
      <c r="E46" s="335" t="s">
        <v>757</v>
      </c>
      <c r="F46" s="329" t="s">
        <v>1296</v>
      </c>
      <c r="G46" s="815"/>
      <c r="H46" s="815"/>
      <c r="I46" s="817"/>
      <c r="J46" s="806"/>
      <c r="K46" s="807"/>
    </row>
    <row r="47" spans="1:12" s="15" customFormat="1" ht="24" customHeight="1">
      <c r="A47" s="790"/>
      <c r="B47" s="790"/>
      <c r="C47" s="790"/>
      <c r="D47" s="790"/>
      <c r="E47" s="335" t="s">
        <v>759</v>
      </c>
      <c r="F47" s="329" t="s">
        <v>1297</v>
      </c>
      <c r="G47" s="815"/>
      <c r="H47" s="815"/>
      <c r="I47" s="817"/>
      <c r="J47" s="806"/>
      <c r="K47" s="807"/>
    </row>
    <row r="48" spans="1:12" s="15" customFormat="1" ht="24" customHeight="1">
      <c r="A48" s="790"/>
      <c r="B48" s="790"/>
      <c r="C48" s="790"/>
      <c r="D48" s="790"/>
      <c r="E48" s="335" t="s">
        <v>890</v>
      </c>
      <c r="F48" s="329" t="s">
        <v>1298</v>
      </c>
      <c r="G48" s="815"/>
      <c r="H48" s="815"/>
      <c r="I48" s="817"/>
      <c r="J48" s="806"/>
      <c r="K48" s="807"/>
    </row>
    <row r="49" spans="1:11" s="15" customFormat="1" ht="24" customHeight="1">
      <c r="A49" s="790"/>
      <c r="B49" s="790"/>
      <c r="C49" s="790"/>
      <c r="D49" s="790"/>
      <c r="E49" s="335" t="s">
        <v>892</v>
      </c>
      <c r="F49" s="329" t="s">
        <v>1299</v>
      </c>
      <c r="G49" s="815"/>
      <c r="H49" s="815"/>
      <c r="I49" s="817"/>
      <c r="J49" s="806"/>
      <c r="K49" s="807"/>
    </row>
    <row r="50" spans="1:11" s="15" customFormat="1" ht="24" customHeight="1">
      <c r="A50" s="790"/>
      <c r="B50" s="790"/>
      <c r="C50" s="790"/>
      <c r="D50" s="790"/>
      <c r="E50" s="335" t="s">
        <v>894</v>
      </c>
      <c r="F50" s="329" t="s">
        <v>1300</v>
      </c>
      <c r="G50" s="815"/>
      <c r="H50" s="815"/>
      <c r="I50" s="817"/>
      <c r="J50" s="806"/>
      <c r="K50" s="807"/>
    </row>
    <row r="51" spans="1:11" s="15" customFormat="1" ht="24" customHeight="1">
      <c r="A51" s="790"/>
      <c r="B51" s="790"/>
      <c r="C51" s="790"/>
      <c r="D51" s="790"/>
      <c r="E51" s="335" t="s">
        <v>896</v>
      </c>
      <c r="F51" s="329" t="s">
        <v>1301</v>
      </c>
      <c r="G51" s="815"/>
      <c r="H51" s="815"/>
      <c r="I51" s="817"/>
      <c r="J51" s="806"/>
      <c r="K51" s="807"/>
    </row>
    <row r="52" spans="1:11" s="15" customFormat="1" ht="25.5" customHeight="1">
      <c r="A52" s="790"/>
      <c r="B52" s="790"/>
      <c r="C52" s="790"/>
      <c r="D52" s="790"/>
      <c r="E52" s="335">
        <v>13</v>
      </c>
      <c r="F52" s="329" t="s">
        <v>1302</v>
      </c>
      <c r="G52" s="815"/>
      <c r="H52" s="815"/>
      <c r="I52" s="817"/>
      <c r="J52" s="806"/>
      <c r="K52" s="807"/>
    </row>
    <row r="53" spans="1:11" s="15" customFormat="1" ht="24" customHeight="1">
      <c r="A53" s="790"/>
      <c r="B53" s="790"/>
      <c r="C53" s="790"/>
      <c r="D53" s="790"/>
      <c r="E53" s="335">
        <v>14</v>
      </c>
      <c r="F53" s="329" t="s">
        <v>1303</v>
      </c>
      <c r="G53" s="815"/>
      <c r="H53" s="815"/>
      <c r="I53" s="817"/>
      <c r="J53" s="806"/>
      <c r="K53" s="807"/>
    </row>
    <row r="54" spans="1:11" s="15" customFormat="1" ht="24" customHeight="1">
      <c r="A54" s="790"/>
      <c r="B54" s="790"/>
      <c r="C54" s="790"/>
      <c r="D54" s="790"/>
      <c r="E54" s="335">
        <v>15</v>
      </c>
      <c r="F54" s="329" t="s">
        <v>1304</v>
      </c>
      <c r="G54" s="815"/>
      <c r="H54" s="815"/>
      <c r="I54" s="817"/>
      <c r="J54" s="806"/>
      <c r="K54" s="807"/>
    </row>
    <row r="55" spans="1:11" s="15" customFormat="1" ht="24" customHeight="1">
      <c r="A55" s="790"/>
      <c r="B55" s="790"/>
      <c r="C55" s="790"/>
      <c r="D55" s="790"/>
      <c r="E55" s="335">
        <v>16</v>
      </c>
      <c r="F55" s="329" t="s">
        <v>1305</v>
      </c>
      <c r="G55" s="815"/>
      <c r="H55" s="815"/>
      <c r="I55" s="817"/>
      <c r="J55" s="806"/>
      <c r="K55" s="807"/>
    </row>
    <row r="56" spans="1:11" s="15" customFormat="1" ht="24" customHeight="1">
      <c r="A56" s="790"/>
      <c r="B56" s="790"/>
      <c r="C56" s="790"/>
      <c r="D56" s="790"/>
      <c r="E56" s="335">
        <v>17</v>
      </c>
      <c r="F56" s="329" t="s">
        <v>1306</v>
      </c>
      <c r="G56" s="815"/>
      <c r="H56" s="815"/>
      <c r="I56" s="817"/>
      <c r="J56" s="806"/>
      <c r="K56" s="807"/>
    </row>
    <row r="57" spans="1:11" s="15" customFormat="1" ht="24" customHeight="1">
      <c r="A57" s="790"/>
      <c r="B57" s="790"/>
      <c r="C57" s="790"/>
      <c r="D57" s="790"/>
      <c r="E57" s="335">
        <v>18</v>
      </c>
      <c r="F57" s="329" t="s">
        <v>1307</v>
      </c>
      <c r="G57" s="815"/>
      <c r="H57" s="815"/>
      <c r="I57" s="817"/>
      <c r="J57" s="806"/>
      <c r="K57" s="807"/>
    </row>
    <row r="58" spans="1:11" s="15" customFormat="1" ht="24" customHeight="1">
      <c r="A58" s="790"/>
      <c r="B58" s="790"/>
      <c r="C58" s="790"/>
      <c r="D58" s="790"/>
      <c r="E58" s="335">
        <v>19</v>
      </c>
      <c r="F58" s="329" t="s">
        <v>1308</v>
      </c>
      <c r="G58" s="815"/>
      <c r="H58" s="815"/>
      <c r="I58" s="817"/>
      <c r="J58" s="806"/>
      <c r="K58" s="807"/>
    </row>
    <row r="59" spans="1:11" s="15" customFormat="1" ht="24" customHeight="1">
      <c r="A59" s="790"/>
      <c r="B59" s="790"/>
      <c r="C59" s="790"/>
      <c r="D59" s="790"/>
      <c r="E59" s="335">
        <v>20</v>
      </c>
      <c r="F59" s="329" t="s">
        <v>1309</v>
      </c>
      <c r="G59" s="815"/>
      <c r="H59" s="815"/>
      <c r="I59" s="817"/>
      <c r="J59" s="806"/>
      <c r="K59" s="807"/>
    </row>
    <row r="60" spans="1:11" s="15" customFormat="1" ht="24" customHeight="1">
      <c r="A60" s="790"/>
      <c r="B60" s="790"/>
      <c r="C60" s="790"/>
      <c r="D60" s="790"/>
      <c r="E60" s="335">
        <v>21</v>
      </c>
      <c r="F60" s="329" t="s">
        <v>72</v>
      </c>
      <c r="G60" s="815"/>
      <c r="H60" s="815"/>
      <c r="I60" s="817"/>
      <c r="J60" s="806"/>
      <c r="K60" s="807"/>
    </row>
    <row r="61" spans="1:11" s="15" customFormat="1" ht="24" customHeight="1">
      <c r="A61" s="790"/>
      <c r="B61" s="790"/>
      <c r="C61" s="790"/>
      <c r="D61" s="790"/>
      <c r="E61" s="335">
        <v>22</v>
      </c>
      <c r="F61" s="329" t="s">
        <v>1310</v>
      </c>
      <c r="G61" s="815"/>
      <c r="H61" s="815"/>
      <c r="I61" s="817"/>
      <c r="J61" s="806"/>
      <c r="K61" s="807"/>
    </row>
    <row r="62" spans="1:11" s="15" customFormat="1" ht="24" customHeight="1">
      <c r="A62" s="790"/>
      <c r="B62" s="790"/>
      <c r="C62" s="790"/>
      <c r="D62" s="790"/>
      <c r="E62" s="335">
        <v>23</v>
      </c>
      <c r="F62" s="329" t="s">
        <v>1311</v>
      </c>
      <c r="G62" s="815"/>
      <c r="H62" s="815"/>
      <c r="I62" s="817"/>
      <c r="J62" s="806"/>
      <c r="K62" s="807"/>
    </row>
    <row r="63" spans="1:11" s="15" customFormat="1" ht="24" customHeight="1">
      <c r="A63" s="790"/>
      <c r="B63" s="790"/>
      <c r="C63" s="790"/>
      <c r="D63" s="790"/>
      <c r="E63" s="335">
        <v>24</v>
      </c>
      <c r="F63" s="329" t="s">
        <v>202</v>
      </c>
      <c r="G63" s="815"/>
      <c r="H63" s="815"/>
      <c r="I63" s="817"/>
      <c r="J63" s="806"/>
      <c r="K63" s="807"/>
    </row>
    <row r="64" spans="1:11" s="15" customFormat="1" ht="24" customHeight="1">
      <c r="A64" s="790"/>
      <c r="B64" s="790"/>
      <c r="C64" s="790"/>
      <c r="D64" s="790"/>
      <c r="E64" s="620">
        <v>25</v>
      </c>
      <c r="F64" s="621" t="s">
        <v>192</v>
      </c>
      <c r="G64" s="815"/>
      <c r="H64" s="815"/>
      <c r="I64" s="818"/>
      <c r="J64" s="806"/>
      <c r="K64" s="807"/>
    </row>
    <row r="65" spans="1:11" s="15" customFormat="1" ht="63" customHeight="1">
      <c r="A65" s="229" t="s">
        <v>602</v>
      </c>
      <c r="B65" s="229" t="s">
        <v>1312</v>
      </c>
      <c r="C65" s="229" t="s">
        <v>1313</v>
      </c>
      <c r="D65" s="229" t="s">
        <v>1314</v>
      </c>
      <c r="E65" s="277"/>
      <c r="F65" s="254" t="s">
        <v>179</v>
      </c>
      <c r="G65" s="229" t="s">
        <v>1315</v>
      </c>
      <c r="H65" s="277" t="s">
        <v>29</v>
      </c>
      <c r="I65" s="315" t="s">
        <v>683</v>
      </c>
      <c r="J65" s="229"/>
      <c r="K65" s="17"/>
    </row>
    <row r="66" spans="1:11" ht="24" customHeight="1">
      <c r="A66" s="16"/>
      <c r="B66" s="17"/>
      <c r="C66" s="17"/>
      <c r="D66" s="17"/>
      <c r="E66" s="19"/>
      <c r="F66" s="16"/>
      <c r="G66" s="493"/>
      <c r="H66" s="511"/>
      <c r="I66" s="511"/>
      <c r="J66" s="446"/>
      <c r="K66" s="169"/>
    </row>
    <row r="67" spans="1:11" ht="24" customHeight="1">
      <c r="A67" s="16"/>
      <c r="B67" s="17"/>
      <c r="C67" s="17"/>
      <c r="D67" s="17"/>
      <c r="E67" s="19"/>
      <c r="F67" s="16"/>
      <c r="G67" s="493"/>
      <c r="H67" s="511"/>
      <c r="I67" s="511"/>
      <c r="J67" s="446"/>
      <c r="K67" s="446"/>
    </row>
    <row r="68" spans="1:11" ht="24" customHeight="1">
      <c r="A68" s="104" t="s">
        <v>605</v>
      </c>
      <c r="B68" s="493"/>
      <c r="C68" s="446"/>
      <c r="D68" s="446"/>
      <c r="E68" s="496"/>
      <c r="F68" s="446"/>
      <c r="G68" s="446"/>
      <c r="H68" s="496"/>
      <c r="I68" s="446"/>
      <c r="J68" s="17"/>
      <c r="K68" s="446"/>
    </row>
    <row r="69" spans="1:11" ht="39.6" customHeight="1">
      <c r="A69" s="34" t="s">
        <v>543</v>
      </c>
      <c r="B69" s="34" t="s">
        <v>650</v>
      </c>
      <c r="C69" s="34" t="s">
        <v>651</v>
      </c>
      <c r="D69" s="34" t="s">
        <v>652</v>
      </c>
      <c r="E69" s="105" t="s">
        <v>26</v>
      </c>
      <c r="F69" s="34" t="s">
        <v>653</v>
      </c>
      <c r="G69" s="34" t="s">
        <v>654</v>
      </c>
      <c r="H69" s="34" t="s">
        <v>655</v>
      </c>
      <c r="I69" s="34" t="s">
        <v>656</v>
      </c>
      <c r="J69" s="34" t="s">
        <v>657</v>
      </c>
      <c r="K69" s="446"/>
    </row>
    <row r="70" spans="1:11" ht="78.75" customHeight="1">
      <c r="A70" s="437" t="s">
        <v>619</v>
      </c>
      <c r="B70" s="437" t="s">
        <v>1316</v>
      </c>
      <c r="C70" s="437" t="s">
        <v>1317</v>
      </c>
      <c r="D70" s="27" t="s">
        <v>1318</v>
      </c>
      <c r="E70" s="512"/>
      <c r="F70" s="437"/>
      <c r="G70" s="437"/>
      <c r="H70" s="512" t="s">
        <v>29</v>
      </c>
      <c r="I70" s="315" t="s">
        <v>683</v>
      </c>
      <c r="J70" s="27"/>
      <c r="K70" s="400"/>
    </row>
    <row r="71" spans="1:11" ht="78.75" customHeight="1">
      <c r="A71" s="437" t="s">
        <v>624</v>
      </c>
      <c r="B71" s="437" t="s">
        <v>1319</v>
      </c>
      <c r="C71" s="437" t="s">
        <v>1320</v>
      </c>
      <c r="D71" s="437" t="s">
        <v>695</v>
      </c>
      <c r="E71" s="512"/>
      <c r="F71" s="437"/>
      <c r="G71" s="437"/>
      <c r="H71" s="512" t="s">
        <v>29</v>
      </c>
      <c r="I71" s="315" t="s">
        <v>683</v>
      </c>
      <c r="J71" s="27"/>
      <c r="K71" s="400"/>
    </row>
  </sheetData>
  <mergeCells count="44">
    <mergeCell ref="H34:H35"/>
    <mergeCell ref="I34:I35"/>
    <mergeCell ref="J34:J35"/>
    <mergeCell ref="A34:A35"/>
    <mergeCell ref="B34:B35"/>
    <mergeCell ref="D34:D35"/>
    <mergeCell ref="C34:C35"/>
    <mergeCell ref="G34:G35"/>
    <mergeCell ref="A2:J2"/>
    <mergeCell ref="A21:A30"/>
    <mergeCell ref="B21:B30"/>
    <mergeCell ref="C21:C30"/>
    <mergeCell ref="D21:D30"/>
    <mergeCell ref="G21:G30"/>
    <mergeCell ref="H21:H30"/>
    <mergeCell ref="I21:I30"/>
    <mergeCell ref="J21:J30"/>
    <mergeCell ref="I32:I33"/>
    <mergeCell ref="J32:J33"/>
    <mergeCell ref="K32:K33"/>
    <mergeCell ref="A40:A64"/>
    <mergeCell ref="B40:B64"/>
    <mergeCell ref="C40:C64"/>
    <mergeCell ref="D40:D64"/>
    <mergeCell ref="G40:G64"/>
    <mergeCell ref="H40:H64"/>
    <mergeCell ref="I40:I64"/>
    <mergeCell ref="A32:A33"/>
    <mergeCell ref="B32:B33"/>
    <mergeCell ref="C32:C33"/>
    <mergeCell ref="D32:D33"/>
    <mergeCell ref="G32:G33"/>
    <mergeCell ref="H32:H33"/>
    <mergeCell ref="J40:J64"/>
    <mergeCell ref="K40:K64"/>
    <mergeCell ref="L40:L44"/>
    <mergeCell ref="J36:J38"/>
    <mergeCell ref="A36:A38"/>
    <mergeCell ref="B36:B38"/>
    <mergeCell ref="H36:H38"/>
    <mergeCell ref="D36:D38"/>
    <mergeCell ref="C36:C38"/>
    <mergeCell ref="G36:G38"/>
    <mergeCell ref="I36:I38"/>
  </mergeCells>
  <phoneticPr fontId="67" type="noConversion"/>
  <hyperlinks>
    <hyperlink ref="I6" r:id="rId1" display="https://www.datadictionary.nhs.uk/data_elements/organisation_identifier__code_of_submitting_organisation_.html" xr:uid="{B8954953-207A-475C-BF1E-24DB6D08BE33}"/>
    <hyperlink ref="I10" r:id="rId2" display="https://www.datadictionary.nhs.uk/data_elements/date_and_time_data_set_created.html" xr:uid="{4803B434-8288-4CC1-BC00-18D752E1BF38}"/>
    <hyperlink ref="I19" r:id="rId3" xr:uid="{3CD9428C-2543-4BB6-9F10-B984052A7230}"/>
    <hyperlink ref="I8" r:id="rId4" display="https://www.datadictionary.nhs.uk/data_elements/reporting_period_start_date.html" xr:uid="{CACFC19D-39F0-4FFD-9E44-5025C9BAED25}"/>
    <hyperlink ref="I9" r:id="rId5" display="https://www.datadictionary.nhs.uk/data_elements/reporting_period_end_date.html" xr:uid="{328143D6-90E1-4E60-ABCD-42310AAD0A03}"/>
    <hyperlink ref="I7" r:id="rId6" xr:uid="{537A3579-DE7D-459F-8A74-C9B932C72058}"/>
    <hyperlink ref="F65" location="'RD Agg Currencies'!A1" display="'RD Agg Currencies'!A1" xr:uid="{29D015CB-79FB-4514-B44F-8672497A1F2C}"/>
    <hyperlink ref="I21" r:id="rId7" display="https://www.datadictionary.nhs.uk/data_elements/organisation_identifier__patient_pathway_identifier_issuer_.html" xr:uid="{A5D4586D-A130-4D10-B0B0-524EE31264D1}"/>
    <hyperlink ref="I21:I27" r:id="rId8" display="POINT OF DELIVERY" xr:uid="{F346EB3C-5606-4789-881B-4F6061AF6A7A}"/>
    <hyperlink ref="F31" location="'RD Service Code'!A1" display="RD Service Code" xr:uid="{5A0E3DB3-65CE-4FBA-937B-4E857D45408E}"/>
  </hyperlinks>
  <pageMargins left="0.7" right="0.7" top="0.75" bottom="0.75" header="0.3" footer="0.3"/>
  <pageSetup paperSize="8" scale="30" fitToHeight="0" orientation="landscape" r:id="rId9"/>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D42681-F127-499F-A1D7-7964132A3768}">
  <sheetPr codeName="Sheet12">
    <tabColor rgb="FF00B050"/>
    <pageSetUpPr fitToPage="1"/>
  </sheetPr>
  <dimension ref="A1:R44"/>
  <sheetViews>
    <sheetView showGridLines="0" tabSelected="1" zoomScale="70" zoomScaleNormal="70" zoomScalePageLayoutView="70" workbookViewId="0">
      <pane ySplit="5" topLeftCell="A35" activePane="bottomLeft" state="frozen"/>
      <selection pane="bottomLeft" activeCell="A36" sqref="A36:C36"/>
      <selection activeCell="J21" sqref="J21"/>
    </sheetView>
  </sheetViews>
  <sheetFormatPr defaultColWidth="9.28515625" defaultRowHeight="15.6"/>
  <cols>
    <col min="1" max="1" width="36.28515625" style="143" customWidth="1"/>
    <col min="2" max="2" width="21.7109375" style="144" customWidth="1"/>
    <col min="3" max="3" width="54" style="143" customWidth="1"/>
    <col min="4" max="4" width="31.42578125" style="143" customWidth="1"/>
    <col min="5" max="5" width="8.28515625" style="145" customWidth="1"/>
    <col min="6" max="6" width="59.5703125" style="143" customWidth="1"/>
    <col min="7" max="7" width="35.7109375" style="143" customWidth="1"/>
    <col min="8" max="8" width="9.28515625" style="145" customWidth="1"/>
    <col min="9" max="9" width="30.7109375" style="143" customWidth="1"/>
    <col min="10" max="10" width="83.85546875" style="144" customWidth="1"/>
    <col min="11" max="11" width="54.7109375" style="144" customWidth="1"/>
    <col min="12" max="16384" width="9.28515625" style="143"/>
  </cols>
  <sheetData>
    <row r="1" spans="1:11" ht="39.6" customHeight="1">
      <c r="A1" s="207" t="str">
        <f>'Cover Sheet '!A1:K2</f>
        <v>National Cost Collection (NCC) 2024-25 - Extract Specification - Integrated</v>
      </c>
      <c r="B1" s="205"/>
      <c r="C1" s="205"/>
      <c r="D1" s="205"/>
      <c r="E1" s="205"/>
      <c r="F1" s="205"/>
      <c r="G1" s="205"/>
      <c r="H1" s="205"/>
      <c r="I1" s="205"/>
      <c r="J1" s="206"/>
      <c r="K1" s="493"/>
    </row>
    <row r="2" spans="1:11" ht="39.6" customHeight="1">
      <c r="A2" s="173" t="s">
        <v>1321</v>
      </c>
      <c r="B2" s="492"/>
      <c r="C2" s="485"/>
      <c r="D2" s="485"/>
      <c r="E2" s="534"/>
      <c r="F2" s="485"/>
      <c r="G2" s="485"/>
      <c r="H2" s="496"/>
      <c r="I2" s="446"/>
      <c r="J2" s="493"/>
      <c r="K2" s="493"/>
    </row>
    <row r="3" spans="1:11" ht="23.65" customHeight="1">
      <c r="A3" s="446"/>
      <c r="B3" s="493"/>
      <c r="C3" s="446"/>
      <c r="D3" s="446"/>
      <c r="E3" s="496"/>
      <c r="F3" s="446"/>
      <c r="G3" s="446"/>
      <c r="H3" s="496"/>
      <c r="I3" s="446"/>
      <c r="J3" s="493"/>
      <c r="K3" s="493"/>
    </row>
    <row r="4" spans="1:11" ht="23.65" customHeight="1">
      <c r="A4" s="3" t="s">
        <v>542</v>
      </c>
      <c r="B4" s="493"/>
      <c r="C4" s="446"/>
      <c r="D4" s="446"/>
      <c r="E4" s="496"/>
      <c r="F4" s="446"/>
      <c r="G4" s="446"/>
      <c r="H4" s="496"/>
      <c r="I4" s="53"/>
      <c r="J4" s="147"/>
      <c r="K4" s="493"/>
    </row>
    <row r="5" spans="1:11" ht="40.15" customHeight="1">
      <c r="A5" s="34" t="s">
        <v>543</v>
      </c>
      <c r="B5" s="34" t="s">
        <v>650</v>
      </c>
      <c r="C5" s="34" t="s">
        <v>651</v>
      </c>
      <c r="D5" s="34" t="s">
        <v>652</v>
      </c>
      <c r="E5" s="106" t="s">
        <v>26</v>
      </c>
      <c r="F5" s="34" t="s">
        <v>653</v>
      </c>
      <c r="G5" s="34" t="s">
        <v>654</v>
      </c>
      <c r="H5" s="107" t="s">
        <v>655</v>
      </c>
      <c r="I5" s="34" t="s">
        <v>656</v>
      </c>
      <c r="J5" s="34" t="s">
        <v>657</v>
      </c>
      <c r="K5" s="493"/>
    </row>
    <row r="6" spans="1:11" ht="78.75" customHeight="1">
      <c r="A6" s="494" t="s">
        <v>545</v>
      </c>
      <c r="B6" s="437" t="s">
        <v>658</v>
      </c>
      <c r="C6" s="437" t="s">
        <v>659</v>
      </c>
      <c r="D6" s="245" t="s">
        <v>660</v>
      </c>
      <c r="E6" s="513"/>
      <c r="F6" s="437"/>
      <c r="G6" s="245" t="s">
        <v>661</v>
      </c>
      <c r="H6" s="512" t="s">
        <v>29</v>
      </c>
      <c r="I6" s="256" t="s">
        <v>662</v>
      </c>
      <c r="J6" s="27" t="s">
        <v>663</v>
      </c>
      <c r="K6" s="312"/>
    </row>
    <row r="7" spans="1:11" ht="65.25" customHeight="1">
      <c r="A7" s="437" t="s">
        <v>546</v>
      </c>
      <c r="B7" s="437" t="s">
        <v>44</v>
      </c>
      <c r="C7" s="27" t="s">
        <v>664</v>
      </c>
      <c r="D7" s="228" t="s">
        <v>665</v>
      </c>
      <c r="E7" s="513"/>
      <c r="F7" s="494"/>
      <c r="G7" s="579" t="s">
        <v>50</v>
      </c>
      <c r="H7" s="512" t="s">
        <v>29</v>
      </c>
      <c r="I7" s="256" t="s">
        <v>666</v>
      </c>
      <c r="J7" s="437"/>
      <c r="K7" s="172"/>
    </row>
    <row r="8" spans="1:11" ht="53.65" customHeight="1">
      <c r="A8" s="437" t="s">
        <v>547</v>
      </c>
      <c r="B8" s="437" t="s">
        <v>667</v>
      </c>
      <c r="C8" s="437" t="s">
        <v>668</v>
      </c>
      <c r="D8" s="228" t="s">
        <v>669</v>
      </c>
      <c r="E8" s="18"/>
      <c r="F8" s="228"/>
      <c r="G8" s="581">
        <v>45383</v>
      </c>
      <c r="H8" s="512" t="s">
        <v>29</v>
      </c>
      <c r="I8" s="256" t="s">
        <v>670</v>
      </c>
      <c r="J8" s="437" t="s">
        <v>707</v>
      </c>
      <c r="K8" s="172"/>
    </row>
    <row r="9" spans="1:11" ht="53.65" customHeight="1">
      <c r="A9" s="437" t="s">
        <v>548</v>
      </c>
      <c r="B9" s="437" t="s">
        <v>672</v>
      </c>
      <c r="C9" s="437" t="s">
        <v>673</v>
      </c>
      <c r="D9" s="228" t="s">
        <v>669</v>
      </c>
      <c r="E9" s="18"/>
      <c r="F9" s="228"/>
      <c r="G9" s="581">
        <v>45412</v>
      </c>
      <c r="H9" s="512" t="s">
        <v>29</v>
      </c>
      <c r="I9" s="256" t="s">
        <v>674</v>
      </c>
      <c r="J9" s="437" t="s">
        <v>708</v>
      </c>
      <c r="K9" s="172"/>
    </row>
    <row r="10" spans="1:11" ht="73.5" customHeight="1">
      <c r="A10" s="437" t="s">
        <v>549</v>
      </c>
      <c r="B10" s="437" t="s">
        <v>47</v>
      </c>
      <c r="C10" s="437" t="s">
        <v>676</v>
      </c>
      <c r="D10" s="228" t="s">
        <v>677</v>
      </c>
      <c r="E10" s="18"/>
      <c r="F10" s="27"/>
      <c r="G10" s="581" t="s">
        <v>678</v>
      </c>
      <c r="H10" s="512" t="s">
        <v>29</v>
      </c>
      <c r="I10" s="256" t="s">
        <v>679</v>
      </c>
      <c r="J10" s="437"/>
      <c r="K10" s="172"/>
    </row>
    <row r="11" spans="1:11" ht="65.099999999999994" customHeight="1">
      <c r="A11" s="437" t="s">
        <v>550</v>
      </c>
      <c r="B11" s="437" t="s">
        <v>43</v>
      </c>
      <c r="C11" s="437" t="s">
        <v>680</v>
      </c>
      <c r="D11" s="27" t="s">
        <v>681</v>
      </c>
      <c r="E11" s="100" t="s">
        <v>68</v>
      </c>
      <c r="F11" s="27" t="s">
        <v>1322</v>
      </c>
      <c r="G11" s="113"/>
      <c r="H11" s="512" t="s">
        <v>29</v>
      </c>
      <c r="I11" s="315" t="s">
        <v>683</v>
      </c>
      <c r="J11" s="154"/>
      <c r="K11" s="493"/>
    </row>
    <row r="12" spans="1:11" ht="53.65" customHeight="1">
      <c r="A12" s="27" t="s">
        <v>552</v>
      </c>
      <c r="B12" s="437" t="s">
        <v>710</v>
      </c>
      <c r="C12" s="437" t="s">
        <v>711</v>
      </c>
      <c r="D12" s="27" t="s">
        <v>712</v>
      </c>
      <c r="E12" s="100"/>
      <c r="F12" s="27"/>
      <c r="G12" s="245">
        <v>1234567</v>
      </c>
      <c r="H12" s="512" t="s">
        <v>29</v>
      </c>
      <c r="I12" s="315" t="s">
        <v>683</v>
      </c>
      <c r="J12" s="27"/>
      <c r="K12" s="493"/>
    </row>
    <row r="13" spans="1:11" ht="79.5" customHeight="1">
      <c r="A13" s="27" t="s">
        <v>554</v>
      </c>
      <c r="B13" s="437" t="s">
        <v>713</v>
      </c>
      <c r="C13" s="437" t="s">
        <v>714</v>
      </c>
      <c r="D13" s="472" t="s">
        <v>695</v>
      </c>
      <c r="E13" s="521"/>
      <c r="F13" s="437"/>
      <c r="G13" s="67" t="s">
        <v>715</v>
      </c>
      <c r="H13" s="512" t="s">
        <v>29</v>
      </c>
      <c r="I13" s="315" t="s">
        <v>683</v>
      </c>
      <c r="J13" s="27" t="s">
        <v>716</v>
      </c>
      <c r="K13" s="493"/>
    </row>
    <row r="14" spans="1:11" ht="23.1" customHeight="1">
      <c r="A14" s="13"/>
      <c r="B14" s="493"/>
      <c r="C14" s="493"/>
      <c r="D14" s="492"/>
      <c r="E14" s="518"/>
      <c r="F14" s="493"/>
      <c r="G14" s="493"/>
      <c r="H14" s="511"/>
      <c r="I14" s="493"/>
      <c r="J14" s="493"/>
      <c r="K14" s="493"/>
    </row>
    <row r="15" spans="1:11" ht="23.1" customHeight="1">
      <c r="A15" s="1"/>
      <c r="B15" s="493"/>
      <c r="C15" s="446"/>
      <c r="D15" s="446"/>
      <c r="E15" s="496"/>
      <c r="F15" s="446"/>
      <c r="G15" s="446"/>
      <c r="H15" s="496"/>
      <c r="I15" s="446"/>
      <c r="J15" s="493"/>
      <c r="K15" s="493"/>
    </row>
    <row r="16" spans="1:11" ht="23.1" customHeight="1">
      <c r="A16" s="3" t="s">
        <v>558</v>
      </c>
      <c r="B16" s="493"/>
      <c r="C16" s="446"/>
      <c r="D16" s="446"/>
      <c r="E16" s="496"/>
      <c r="F16" s="446"/>
      <c r="G16" s="446"/>
      <c r="H16" s="496"/>
      <c r="I16" s="446"/>
      <c r="J16" s="17"/>
      <c r="K16" s="493"/>
    </row>
    <row r="17" spans="1:18" s="142" customFormat="1" ht="39.6" customHeight="1">
      <c r="A17" s="105" t="s">
        <v>543</v>
      </c>
      <c r="B17" s="34" t="s">
        <v>650</v>
      </c>
      <c r="C17" s="105" t="s">
        <v>651</v>
      </c>
      <c r="D17" s="105" t="s">
        <v>652</v>
      </c>
      <c r="E17" s="106" t="s">
        <v>26</v>
      </c>
      <c r="F17" s="34" t="s">
        <v>653</v>
      </c>
      <c r="G17" s="34" t="s">
        <v>654</v>
      </c>
      <c r="H17" s="107" t="s">
        <v>655</v>
      </c>
      <c r="I17" s="34" t="s">
        <v>656</v>
      </c>
      <c r="J17" s="34" t="s">
        <v>657</v>
      </c>
      <c r="K17" s="492"/>
      <c r="L17" s="485"/>
      <c r="M17" s="485"/>
      <c r="N17" s="485"/>
      <c r="O17" s="485"/>
      <c r="P17" s="485"/>
      <c r="Q17" s="485"/>
      <c r="R17" s="485"/>
    </row>
    <row r="18" spans="1:18" ht="39.6" customHeight="1">
      <c r="A18" s="29" t="s">
        <v>560</v>
      </c>
      <c r="B18" s="108"/>
      <c r="C18" s="109"/>
      <c r="D18" s="109"/>
      <c r="E18" s="110"/>
      <c r="F18" s="109"/>
      <c r="G18" s="109"/>
      <c r="H18" s="110"/>
      <c r="I18" s="109"/>
      <c r="J18" s="108"/>
      <c r="K18" s="493"/>
      <c r="L18" s="446"/>
      <c r="M18" s="446"/>
      <c r="N18" s="446"/>
      <c r="O18" s="446"/>
      <c r="P18" s="446"/>
      <c r="Q18" s="446"/>
      <c r="R18" s="446"/>
    </row>
    <row r="19" spans="1:18" ht="81.599999999999994" customHeight="1">
      <c r="A19" s="522" t="s">
        <v>561</v>
      </c>
      <c r="B19" s="462" t="s">
        <v>717</v>
      </c>
      <c r="C19" s="462" t="s">
        <v>718</v>
      </c>
      <c r="D19" s="313" t="s">
        <v>660</v>
      </c>
      <c r="E19" s="523"/>
      <c r="F19" s="462"/>
      <c r="G19" s="462" t="s">
        <v>661</v>
      </c>
      <c r="H19" s="523" t="s">
        <v>29</v>
      </c>
      <c r="I19" s="258" t="s">
        <v>719</v>
      </c>
      <c r="J19" s="27" t="s">
        <v>663</v>
      </c>
      <c r="K19" s="493"/>
      <c r="L19" s="446"/>
      <c r="M19" s="446"/>
      <c r="N19" s="446"/>
      <c r="O19" s="446"/>
      <c r="P19" s="446"/>
      <c r="Q19" s="446"/>
      <c r="R19" s="446"/>
    </row>
    <row r="20" spans="1:18" s="48" customFormat="1" ht="62.1">
      <c r="A20" s="437" t="s">
        <v>563</v>
      </c>
      <c r="B20" s="437" t="s">
        <v>720</v>
      </c>
      <c r="C20" s="437" t="s">
        <v>721</v>
      </c>
      <c r="D20" s="27" t="s">
        <v>660</v>
      </c>
      <c r="E20" s="512"/>
      <c r="F20" s="437"/>
      <c r="G20" s="437" t="s">
        <v>722</v>
      </c>
      <c r="H20" s="512" t="s">
        <v>32</v>
      </c>
      <c r="I20" s="256" t="s">
        <v>723</v>
      </c>
      <c r="J20" s="27" t="s">
        <v>724</v>
      </c>
      <c r="K20" s="169"/>
      <c r="L20" s="446"/>
      <c r="M20" s="446"/>
      <c r="N20" s="446"/>
      <c r="O20" s="446"/>
      <c r="P20" s="446"/>
      <c r="Q20" s="446"/>
      <c r="R20" s="446"/>
    </row>
    <row r="21" spans="1:18" s="102" customFormat="1" ht="130.5" customHeight="1">
      <c r="A21" s="229" t="s">
        <v>564</v>
      </c>
      <c r="B21" s="229" t="s">
        <v>725</v>
      </c>
      <c r="C21" s="229" t="s">
        <v>726</v>
      </c>
      <c r="D21" s="229" t="s">
        <v>727</v>
      </c>
      <c r="E21" s="229"/>
      <c r="F21" s="229"/>
      <c r="G21" s="229" t="s">
        <v>728</v>
      </c>
      <c r="H21" s="277" t="s">
        <v>29</v>
      </c>
      <c r="I21" s="315" t="s">
        <v>683</v>
      </c>
      <c r="J21" s="251" t="s">
        <v>729</v>
      </c>
      <c r="K21" s="169"/>
      <c r="L21" s="485"/>
      <c r="M21" s="485"/>
      <c r="N21" s="485"/>
      <c r="O21" s="485"/>
      <c r="P21" s="485"/>
      <c r="Q21" s="485"/>
      <c r="R21" s="485"/>
    </row>
    <row r="22" spans="1:18" ht="39.6" customHeight="1">
      <c r="A22" s="29" t="s">
        <v>565</v>
      </c>
      <c r="B22" s="108"/>
      <c r="C22" s="109"/>
      <c r="D22" s="109"/>
      <c r="E22" s="110"/>
      <c r="F22" s="109"/>
      <c r="G22" s="109"/>
      <c r="H22" s="110"/>
      <c r="I22" s="109"/>
      <c r="J22" s="108"/>
      <c r="K22" s="493"/>
      <c r="L22" s="446"/>
      <c r="M22" s="446"/>
      <c r="N22" s="446"/>
      <c r="O22" s="446"/>
      <c r="P22" s="446"/>
      <c r="Q22" s="446"/>
      <c r="R22" s="446"/>
    </row>
    <row r="23" spans="1:18" ht="114.75" customHeight="1">
      <c r="A23" s="437" t="s">
        <v>579</v>
      </c>
      <c r="B23" s="437" t="s">
        <v>1152</v>
      </c>
      <c r="C23" s="229" t="s">
        <v>1153</v>
      </c>
      <c r="D23" s="437" t="s">
        <v>1185</v>
      </c>
      <c r="E23" s="18"/>
      <c r="F23" s="228"/>
      <c r="G23" s="228" t="s">
        <v>812</v>
      </c>
      <c r="H23" s="18" t="s">
        <v>29</v>
      </c>
      <c r="I23" s="262" t="s">
        <v>1155</v>
      </c>
      <c r="J23" s="27" t="s">
        <v>1323</v>
      </c>
      <c r="K23" s="169"/>
      <c r="L23" s="146"/>
      <c r="M23" s="146"/>
      <c r="N23" s="146"/>
      <c r="O23" s="146"/>
      <c r="P23" s="146"/>
      <c r="Q23" s="446"/>
      <c r="R23" s="446"/>
    </row>
    <row r="24" spans="1:18" ht="212.65" customHeight="1">
      <c r="A24" s="389" t="s">
        <v>584</v>
      </c>
      <c r="B24" s="389" t="s">
        <v>1324</v>
      </c>
      <c r="C24" s="389" t="s">
        <v>1325</v>
      </c>
      <c r="D24" s="389" t="s">
        <v>811</v>
      </c>
      <c r="E24" s="388"/>
      <c r="F24" s="389"/>
      <c r="G24" s="27" t="s">
        <v>812</v>
      </c>
      <c r="H24" s="100" t="s">
        <v>29</v>
      </c>
      <c r="I24" s="257" t="s">
        <v>813</v>
      </c>
      <c r="J24" s="27" t="s">
        <v>1156</v>
      </c>
      <c r="K24" s="421"/>
      <c r="L24" s="146"/>
      <c r="M24" s="146"/>
      <c r="N24" s="146"/>
      <c r="O24" s="146"/>
      <c r="P24" s="146"/>
      <c r="Q24" s="446"/>
      <c r="R24" s="446"/>
    </row>
    <row r="25" spans="1:18" ht="122.1" customHeight="1">
      <c r="A25" s="494" t="s">
        <v>589</v>
      </c>
      <c r="B25" s="437" t="s">
        <v>1326</v>
      </c>
      <c r="C25" s="437" t="s">
        <v>1327</v>
      </c>
      <c r="D25" s="228" t="s">
        <v>767</v>
      </c>
      <c r="E25" s="18"/>
      <c r="F25" s="528"/>
      <c r="G25" s="27" t="s">
        <v>872</v>
      </c>
      <c r="H25" s="513" t="s">
        <v>29</v>
      </c>
      <c r="I25" s="262" t="s">
        <v>1328</v>
      </c>
      <c r="J25" s="27" t="s">
        <v>1329</v>
      </c>
      <c r="K25" s="312"/>
      <c r="L25" s="446"/>
      <c r="M25" s="446"/>
      <c r="N25" s="446"/>
      <c r="O25" s="446"/>
      <c r="P25" s="446"/>
      <c r="Q25" s="446"/>
      <c r="R25" s="25"/>
    </row>
    <row r="26" spans="1:18" ht="89.1" customHeight="1">
      <c r="A26" s="494" t="s">
        <v>595</v>
      </c>
      <c r="B26" s="437" t="s">
        <v>1330</v>
      </c>
      <c r="C26" s="437" t="s">
        <v>1331</v>
      </c>
      <c r="D26" s="228" t="s">
        <v>767</v>
      </c>
      <c r="E26" s="18"/>
      <c r="F26" s="27"/>
      <c r="G26" s="228" t="s">
        <v>828</v>
      </c>
      <c r="H26" s="513" t="s">
        <v>29</v>
      </c>
      <c r="I26" s="254" t="s">
        <v>1332</v>
      </c>
      <c r="J26" s="27" t="s">
        <v>1333</v>
      </c>
      <c r="K26" s="17"/>
      <c r="L26" s="446"/>
      <c r="M26" s="446"/>
      <c r="N26" s="446"/>
      <c r="O26" s="446"/>
      <c r="P26" s="446"/>
      <c r="Q26" s="446"/>
      <c r="R26" s="446"/>
    </row>
    <row r="27" spans="1:18" ht="32.1" customHeight="1">
      <c r="A27" s="673" t="s">
        <v>598</v>
      </c>
      <c r="B27" s="675" t="s">
        <v>1334</v>
      </c>
      <c r="C27" s="675" t="s">
        <v>1335</v>
      </c>
      <c r="D27" s="673" t="s">
        <v>832</v>
      </c>
      <c r="E27" s="513" t="s">
        <v>773</v>
      </c>
      <c r="F27" s="437" t="s">
        <v>833</v>
      </c>
      <c r="G27" s="675"/>
      <c r="H27" s="683" t="s">
        <v>29</v>
      </c>
      <c r="I27" s="745" t="s">
        <v>683</v>
      </c>
      <c r="J27" s="675"/>
      <c r="K27" s="493"/>
      <c r="L27" s="446"/>
      <c r="M27" s="446"/>
      <c r="N27" s="446"/>
      <c r="O27" s="446"/>
      <c r="P27" s="446"/>
      <c r="Q27" s="446"/>
      <c r="R27" s="446"/>
    </row>
    <row r="28" spans="1:18" ht="32.1" customHeight="1">
      <c r="A28" s="701"/>
      <c r="B28" s="701"/>
      <c r="C28" s="701"/>
      <c r="D28" s="701"/>
      <c r="E28" s="513">
        <v>2</v>
      </c>
      <c r="F28" s="437" t="s">
        <v>834</v>
      </c>
      <c r="G28" s="701"/>
      <c r="H28" s="706"/>
      <c r="I28" s="748"/>
      <c r="J28" s="701"/>
      <c r="K28" s="493"/>
      <c r="L28" s="446"/>
      <c r="M28" s="446"/>
      <c r="N28" s="446"/>
      <c r="O28" s="446"/>
      <c r="P28" s="446"/>
      <c r="Q28" s="446"/>
      <c r="R28" s="446"/>
    </row>
    <row r="29" spans="1:18" ht="32.1" customHeight="1">
      <c r="A29" s="701"/>
      <c r="B29" s="701"/>
      <c r="C29" s="701"/>
      <c r="D29" s="701"/>
      <c r="E29" s="513">
        <v>3</v>
      </c>
      <c r="F29" s="437" t="s">
        <v>835</v>
      </c>
      <c r="G29" s="701"/>
      <c r="H29" s="706"/>
      <c r="I29" s="748"/>
      <c r="J29" s="701"/>
      <c r="K29" s="493"/>
      <c r="L29" s="446"/>
      <c r="M29" s="446"/>
      <c r="N29" s="446"/>
      <c r="O29" s="446"/>
      <c r="P29" s="446"/>
      <c r="Q29" s="446"/>
      <c r="R29" s="446"/>
    </row>
    <row r="30" spans="1:18" ht="32.1" customHeight="1">
      <c r="A30" s="702"/>
      <c r="B30" s="702"/>
      <c r="C30" s="702"/>
      <c r="D30" s="702"/>
      <c r="E30" s="513">
        <v>4</v>
      </c>
      <c r="F30" s="437" t="s">
        <v>836</v>
      </c>
      <c r="G30" s="702"/>
      <c r="H30" s="707"/>
      <c r="I30" s="746"/>
      <c r="J30" s="702"/>
      <c r="K30" s="493"/>
      <c r="L30" s="446"/>
      <c r="M30" s="446"/>
      <c r="N30" s="446"/>
      <c r="O30" s="446"/>
      <c r="P30" s="446"/>
      <c r="Q30" s="446"/>
      <c r="R30" s="446"/>
    </row>
    <row r="31" spans="1:18" s="284" customFormat="1" ht="92.25" customHeight="1">
      <c r="A31" s="229" t="s">
        <v>139</v>
      </c>
      <c r="B31" s="229" t="s">
        <v>1336</v>
      </c>
      <c r="C31" s="229" t="s">
        <v>1337</v>
      </c>
      <c r="D31" s="574" t="s">
        <v>131</v>
      </c>
      <c r="E31" s="277"/>
      <c r="F31" s="254" t="s">
        <v>138</v>
      </c>
      <c r="G31" s="595" t="s">
        <v>1171</v>
      </c>
      <c r="H31" s="274" t="s">
        <v>29</v>
      </c>
      <c r="I31" s="458" t="s">
        <v>1338</v>
      </c>
      <c r="J31" s="579" t="s">
        <v>136</v>
      </c>
      <c r="K31" s="169"/>
    </row>
    <row r="32" spans="1:18" s="48" customFormat="1" ht="54.75" customHeight="1">
      <c r="A32" s="711" t="s">
        <v>578</v>
      </c>
      <c r="B32" s="728" t="s">
        <v>923</v>
      </c>
      <c r="C32" s="730" t="s">
        <v>924</v>
      </c>
      <c r="D32" s="825" t="s">
        <v>925</v>
      </c>
      <c r="E32" s="18" t="s">
        <v>926</v>
      </c>
      <c r="F32" s="268" t="s">
        <v>927</v>
      </c>
      <c r="G32" s="713"/>
      <c r="H32" s="713" t="s">
        <v>29</v>
      </c>
      <c r="I32" s="745" t="s">
        <v>683</v>
      </c>
      <c r="J32" s="651" t="s">
        <v>1339</v>
      </c>
      <c r="K32" s="493"/>
      <c r="L32" s="446"/>
      <c r="M32" s="446"/>
      <c r="N32" s="446"/>
      <c r="O32" s="446"/>
      <c r="P32" s="446"/>
      <c r="Q32" s="446"/>
      <c r="R32" s="446"/>
    </row>
    <row r="33" spans="1:18" s="48" customFormat="1" ht="54.75" customHeight="1">
      <c r="A33" s="712"/>
      <c r="B33" s="729"/>
      <c r="C33" s="731"/>
      <c r="D33" s="712"/>
      <c r="E33" s="18" t="s">
        <v>929</v>
      </c>
      <c r="F33" s="268" t="s">
        <v>930</v>
      </c>
      <c r="G33" s="713"/>
      <c r="H33" s="713"/>
      <c r="I33" s="746"/>
      <c r="J33" s="651"/>
      <c r="K33" s="493"/>
      <c r="L33" s="446"/>
      <c r="M33" s="446"/>
      <c r="N33" s="446"/>
      <c r="O33" s="446"/>
      <c r="P33" s="446"/>
      <c r="Q33" s="446"/>
      <c r="R33" s="446"/>
    </row>
    <row r="34" spans="1:18" s="25" customFormat="1" ht="40.5" customHeight="1">
      <c r="A34" s="29" t="s">
        <v>583</v>
      </c>
      <c r="B34" s="108"/>
      <c r="C34" s="108"/>
      <c r="D34" s="108"/>
      <c r="E34" s="111"/>
      <c r="F34" s="112"/>
      <c r="G34" s="108"/>
      <c r="H34" s="111"/>
      <c r="I34" s="108"/>
      <c r="J34" s="108"/>
      <c r="K34" s="169"/>
      <c r="L34" s="146"/>
      <c r="M34" s="146"/>
      <c r="N34" s="146"/>
      <c r="O34" s="146"/>
    </row>
    <row r="35" spans="1:18" s="25" customFormat="1" ht="91.5" customHeight="1">
      <c r="A35" s="628" t="s">
        <v>227</v>
      </c>
      <c r="B35" s="27" t="s">
        <v>1173</v>
      </c>
      <c r="C35" s="27" t="s">
        <v>1174</v>
      </c>
      <c r="D35" s="574" t="s">
        <v>154</v>
      </c>
      <c r="E35" s="454"/>
      <c r="F35" s="254" t="s">
        <v>138</v>
      </c>
      <c r="G35" s="27" t="s">
        <v>1171</v>
      </c>
      <c r="H35" s="613" t="s">
        <v>29</v>
      </c>
      <c r="I35" s="391" t="s">
        <v>683</v>
      </c>
      <c r="J35" s="141"/>
      <c r="K35" s="773"/>
      <c r="L35" s="740"/>
      <c r="M35" s="740"/>
      <c r="N35" s="740"/>
      <c r="O35" s="740"/>
      <c r="P35" s="362"/>
      <c r="Q35" s="362"/>
    </row>
    <row r="36" spans="1:18" s="48" customFormat="1" ht="139.5">
      <c r="A36" s="457" t="s">
        <v>647</v>
      </c>
      <c r="B36" s="565" t="s">
        <v>1340</v>
      </c>
      <c r="C36" s="457" t="s">
        <v>1341</v>
      </c>
      <c r="D36" s="577" t="s">
        <v>957</v>
      </c>
      <c r="E36" s="592"/>
      <c r="F36" s="577"/>
      <c r="G36" s="593"/>
      <c r="H36" s="592" t="s">
        <v>32</v>
      </c>
      <c r="I36" s="594" t="s">
        <v>683</v>
      </c>
      <c r="J36" s="565" t="s">
        <v>959</v>
      </c>
      <c r="K36" s="446"/>
      <c r="L36" s="446"/>
      <c r="M36" s="446"/>
      <c r="N36" s="446"/>
      <c r="O36" s="446"/>
      <c r="P36" s="446"/>
      <c r="Q36" s="446"/>
      <c r="R36" s="446"/>
    </row>
    <row r="37" spans="1:18" ht="23.1" customHeight="1">
      <c r="A37" s="493"/>
      <c r="B37" s="493"/>
      <c r="C37" s="493"/>
      <c r="D37" s="493"/>
      <c r="E37" s="511"/>
      <c r="F37" s="493"/>
      <c r="G37" s="149"/>
      <c r="H37" s="511"/>
      <c r="I37" s="493"/>
      <c r="J37" s="17"/>
      <c r="K37" s="493"/>
      <c r="L37" s="446"/>
      <c r="M37" s="446"/>
      <c r="N37" s="446"/>
      <c r="O37" s="446"/>
      <c r="P37" s="446"/>
      <c r="Q37" s="446"/>
      <c r="R37" s="446"/>
    </row>
    <row r="38" spans="1:18" ht="23.1" customHeight="1">
      <c r="A38" s="493"/>
      <c r="B38" s="493"/>
      <c r="C38" s="493"/>
      <c r="D38" s="493"/>
      <c r="E38" s="511"/>
      <c r="F38" s="493"/>
      <c r="G38" s="149"/>
      <c r="H38" s="511"/>
      <c r="I38" s="493"/>
      <c r="J38" s="17"/>
      <c r="K38" s="493"/>
      <c r="L38" s="446"/>
      <c r="M38" s="446"/>
      <c r="N38" s="446"/>
      <c r="O38" s="446"/>
      <c r="P38" s="446"/>
      <c r="Q38" s="446"/>
      <c r="R38" s="446"/>
    </row>
    <row r="39" spans="1:18" ht="23.1" customHeight="1">
      <c r="A39" s="3" t="s">
        <v>605</v>
      </c>
      <c r="B39" s="493"/>
      <c r="C39" s="446"/>
      <c r="D39" s="446"/>
      <c r="E39" s="496"/>
      <c r="F39" s="446"/>
      <c r="G39" s="446"/>
      <c r="H39" s="496"/>
      <c r="I39" s="446"/>
      <c r="J39" s="17"/>
      <c r="K39" s="493"/>
      <c r="L39" s="446"/>
      <c r="M39" s="446"/>
      <c r="N39" s="446"/>
      <c r="O39" s="446"/>
      <c r="P39" s="446"/>
      <c r="Q39" s="446"/>
      <c r="R39" s="446"/>
    </row>
    <row r="40" spans="1:18" ht="40.5" customHeight="1">
      <c r="A40" s="34" t="s">
        <v>543</v>
      </c>
      <c r="B40" s="34" t="s">
        <v>650</v>
      </c>
      <c r="C40" s="34" t="s">
        <v>651</v>
      </c>
      <c r="D40" s="34" t="s">
        <v>652</v>
      </c>
      <c r="E40" s="106" t="s">
        <v>26</v>
      </c>
      <c r="F40" s="34" t="s">
        <v>653</v>
      </c>
      <c r="G40" s="34" t="s">
        <v>654</v>
      </c>
      <c r="H40" s="107" t="s">
        <v>655</v>
      </c>
      <c r="I40" s="34" t="s">
        <v>656</v>
      </c>
      <c r="J40" s="34" t="s">
        <v>657</v>
      </c>
      <c r="K40" s="493"/>
      <c r="L40" s="446"/>
      <c r="M40" s="446"/>
      <c r="N40" s="446"/>
      <c r="O40" s="446"/>
      <c r="P40" s="446"/>
      <c r="Q40" s="446"/>
      <c r="R40" s="446"/>
    </row>
    <row r="41" spans="1:18" s="54" customFormat="1" ht="89.1" customHeight="1">
      <c r="A41" s="437" t="s">
        <v>609</v>
      </c>
      <c r="B41" s="437" t="s">
        <v>960</v>
      </c>
      <c r="C41" s="437" t="s">
        <v>961</v>
      </c>
      <c r="D41" s="472" t="s">
        <v>154</v>
      </c>
      <c r="E41" s="521"/>
      <c r="F41" s="254" t="s">
        <v>962</v>
      </c>
      <c r="G41" s="437" t="s">
        <v>963</v>
      </c>
      <c r="H41" s="512" t="s">
        <v>29</v>
      </c>
      <c r="I41" s="315" t="s">
        <v>683</v>
      </c>
      <c r="J41" s="245" t="s">
        <v>964</v>
      </c>
      <c r="K41" s="169"/>
    </row>
    <row r="42" spans="1:18" s="54" customFormat="1" ht="58.5" customHeight="1">
      <c r="A42" s="437" t="s">
        <v>612</v>
      </c>
      <c r="B42" s="437" t="s">
        <v>965</v>
      </c>
      <c r="C42" s="245" t="s">
        <v>966</v>
      </c>
      <c r="D42" s="27" t="s">
        <v>967</v>
      </c>
      <c r="E42" s="521"/>
      <c r="F42" s="491"/>
      <c r="G42" s="491"/>
      <c r="H42" s="512" t="s">
        <v>29</v>
      </c>
      <c r="I42" s="315" t="s">
        <v>683</v>
      </c>
      <c r="J42" s="245" t="s">
        <v>964</v>
      </c>
    </row>
    <row r="43" spans="1:18" s="54" customFormat="1" ht="58.5" customHeight="1">
      <c r="A43" s="437" t="s">
        <v>616</v>
      </c>
      <c r="B43" s="437" t="s">
        <v>968</v>
      </c>
      <c r="C43" s="437" t="s">
        <v>969</v>
      </c>
      <c r="D43" s="437" t="s">
        <v>970</v>
      </c>
      <c r="E43" s="521"/>
      <c r="F43" s="254" t="s">
        <v>971</v>
      </c>
      <c r="G43" s="437" t="s">
        <v>963</v>
      </c>
      <c r="H43" s="512" t="s">
        <v>29</v>
      </c>
      <c r="I43" s="315" t="s">
        <v>683</v>
      </c>
      <c r="J43" s="245" t="s">
        <v>972</v>
      </c>
      <c r="K43" s="169"/>
    </row>
    <row r="44" spans="1:18" s="54" customFormat="1" ht="113.25" customHeight="1">
      <c r="A44" s="437" t="s">
        <v>622</v>
      </c>
      <c r="B44" s="437" t="s">
        <v>704</v>
      </c>
      <c r="C44" s="437" t="s">
        <v>973</v>
      </c>
      <c r="D44" s="472" t="s">
        <v>695</v>
      </c>
      <c r="E44" s="521"/>
      <c r="F44" s="472"/>
      <c r="G44" s="437"/>
      <c r="H44" s="512" t="s">
        <v>29</v>
      </c>
      <c r="I44" s="315" t="s">
        <v>683</v>
      </c>
      <c r="J44" s="245" t="s">
        <v>974</v>
      </c>
    </row>
  </sheetData>
  <mergeCells count="17">
    <mergeCell ref="A32:A33"/>
    <mergeCell ref="B32:B33"/>
    <mergeCell ref="C32:C33"/>
    <mergeCell ref="D32:D33"/>
    <mergeCell ref="G32:G33"/>
    <mergeCell ref="A27:A30"/>
    <mergeCell ref="B27:B30"/>
    <mergeCell ref="C27:C30"/>
    <mergeCell ref="D27:D30"/>
    <mergeCell ref="G27:G30"/>
    <mergeCell ref="I32:I33"/>
    <mergeCell ref="J32:J33"/>
    <mergeCell ref="I27:I30"/>
    <mergeCell ref="H27:H30"/>
    <mergeCell ref="K35:O35"/>
    <mergeCell ref="J27:J30"/>
    <mergeCell ref="H32:H33"/>
  </mergeCells>
  <hyperlinks>
    <hyperlink ref="I6" r:id="rId1" display="https://www.datadictionary.nhs.uk/data_elements/organisation_identifier__code_of_submitting_organisation_.html" xr:uid="{989A53F5-90E1-49BA-BCF4-9D251C2B4471}"/>
    <hyperlink ref="I8" r:id="rId2" display="https://www.datadictionary.nhs.uk/data_elements/reporting_period_start_date.html" xr:uid="{8C6D437C-855A-431D-8D59-CF64AF6AF430}"/>
    <hyperlink ref="I9" r:id="rId3" display="https://www.datadictionary.nhs.uk/data_elements/reporting_period_end_date.html" xr:uid="{0135DD6B-CC44-46CD-9B5C-BCB372E3EE6A}"/>
    <hyperlink ref="I10" r:id="rId4" display="https://www.datadictionary.nhs.uk/data_elements/date_and_time_data_set_created.html" xr:uid="{F2929B44-A69F-4DE1-B245-089AC72C908E}"/>
    <hyperlink ref="I19" r:id="rId5" xr:uid="{E694999D-0710-41E4-85C2-6BFA233E107F}"/>
    <hyperlink ref="I25" r:id="rId6" xr:uid="{C6B9F9EB-5D74-4603-A549-13E799C7C461}"/>
    <hyperlink ref="I26" r:id="rId7" xr:uid="{6E8E5565-6934-4508-9865-4045269C0C14}"/>
    <hyperlink ref="I23" r:id="rId8" xr:uid="{D288743B-941A-40AA-B225-103A7BB220DE}"/>
    <hyperlink ref="I24" r:id="rId9" xr:uid="{5099225E-4D7C-452B-800E-15364AA26D9D}"/>
    <hyperlink ref="I20" r:id="rId10" xr:uid="{0F9F136A-EE6F-4896-B85F-B423C43F0E36}"/>
    <hyperlink ref="F43" location="'RD Resources'!A1" display="'RD Resources'!A1" xr:uid="{19ACF213-6F76-414E-8AC5-DC9BE145F58F}"/>
    <hyperlink ref="F41" location="'RD Activities'!A1" display="'RD Activities'!A1" xr:uid="{9F24475E-2528-4571-95F5-CDBC8E788401}"/>
    <hyperlink ref="F35" location="'RD MH'!A1" display="Ref Data - MH" xr:uid="{A90CB91A-38DD-4C4B-8B1C-9AD328E4AF47}"/>
    <hyperlink ref="I7" r:id="rId11" xr:uid="{7D250867-2BC5-409B-8FF6-5F13DBDD235D}"/>
    <hyperlink ref="F31" location="'RD MH'!A1" display="Ref Data - MH" xr:uid="{9B4C4CBE-C078-48F6-8232-AB93B24EE67E}"/>
    <hyperlink ref="I31" r:id="rId12" xr:uid="{871C5EA5-60D9-4E42-946C-33CD2A77F2E8}"/>
  </hyperlinks>
  <pageMargins left="0.7" right="0.7" top="0.75" bottom="0.75" header="0.3" footer="0.3"/>
  <pageSetup paperSize="8" scale="26" fitToHeight="0" orientation="portrait" r:id="rId13"/>
  <drawing r:id="rId14"/>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1812B3-CE19-49C2-B38A-FC7B79073DC4}">
  <sheetPr codeName="Sheet16">
    <tabColor rgb="FFFFC000"/>
    <pageSetUpPr fitToPage="1"/>
  </sheetPr>
  <dimension ref="B1:H61"/>
  <sheetViews>
    <sheetView showGridLines="0" zoomScale="70" zoomScaleNormal="70" workbookViewId="0">
      <pane ySplit="3" topLeftCell="A4" activePane="bottomLeft" state="frozen"/>
      <selection pane="bottomLeft" activeCell="B1" sqref="B1"/>
    </sheetView>
  </sheetViews>
  <sheetFormatPr defaultColWidth="9.28515625" defaultRowHeight="15.6"/>
  <cols>
    <col min="1" max="1" width="2.42578125" style="318" customWidth="1"/>
    <col min="2" max="2" width="18.7109375" style="318" customWidth="1"/>
    <col min="3" max="3" width="121.28515625" style="318" customWidth="1"/>
    <col min="4" max="4" width="11.7109375" style="318" customWidth="1"/>
    <col min="5" max="5" width="79.7109375" style="318" customWidth="1"/>
    <col min="6" max="6" width="32.42578125" style="318" customWidth="1"/>
    <col min="7" max="16384" width="9.28515625" style="318"/>
  </cols>
  <sheetData>
    <row r="1" spans="2:8" ht="24.95">
      <c r="B1" s="2" t="s">
        <v>1342</v>
      </c>
      <c r="C1" s="446"/>
      <c r="D1" s="446"/>
      <c r="E1" s="446"/>
      <c r="F1" s="446"/>
      <c r="G1" s="446"/>
      <c r="H1" s="446"/>
    </row>
    <row r="2" spans="2:8" ht="15.6" customHeight="1">
      <c r="B2" s="446"/>
      <c r="C2" s="446"/>
      <c r="D2" s="446"/>
      <c r="E2" s="446"/>
      <c r="F2" s="446"/>
      <c r="G2" s="446"/>
      <c r="H2" s="446"/>
    </row>
    <row r="3" spans="2:8" ht="34.5" customHeight="1">
      <c r="B3" s="34" t="s">
        <v>1343</v>
      </c>
      <c r="C3" s="34" t="s">
        <v>651</v>
      </c>
      <c r="D3" s="231" t="s">
        <v>1344</v>
      </c>
      <c r="E3" s="231" t="s">
        <v>657</v>
      </c>
      <c r="F3" s="446"/>
      <c r="G3" s="446"/>
      <c r="H3" s="446"/>
    </row>
    <row r="4" spans="2:8">
      <c r="B4" s="491" t="s">
        <v>1345</v>
      </c>
      <c r="C4" s="437" t="s">
        <v>1346</v>
      </c>
      <c r="D4" s="437" t="s">
        <v>1347</v>
      </c>
      <c r="E4" s="437"/>
      <c r="F4" s="446"/>
      <c r="G4" s="446"/>
      <c r="H4" s="446"/>
    </row>
    <row r="5" spans="2:8">
      <c r="B5" s="437" t="s">
        <v>1348</v>
      </c>
      <c r="C5" s="437" t="s">
        <v>1349</v>
      </c>
      <c r="D5" s="437" t="s">
        <v>1350</v>
      </c>
      <c r="E5" s="437"/>
      <c r="F5" s="446"/>
      <c r="G5" s="446"/>
      <c r="H5" s="446"/>
    </row>
    <row r="6" spans="2:8">
      <c r="B6" s="437" t="s">
        <v>1351</v>
      </c>
      <c r="C6" s="437" t="s">
        <v>1352</v>
      </c>
      <c r="D6" s="437" t="s">
        <v>1350</v>
      </c>
      <c r="E6" s="437"/>
      <c r="F6" s="446"/>
      <c r="G6" s="446"/>
      <c r="H6" s="446"/>
    </row>
    <row r="7" spans="2:8">
      <c r="B7" s="437" t="s">
        <v>1353</v>
      </c>
      <c r="C7" s="437" t="s">
        <v>1354</v>
      </c>
      <c r="D7" s="437" t="s">
        <v>1347</v>
      </c>
      <c r="E7" s="437"/>
      <c r="F7" s="446"/>
      <c r="G7" s="446"/>
      <c r="H7" s="446"/>
    </row>
    <row r="8" spans="2:8">
      <c r="B8" s="491" t="s">
        <v>1355</v>
      </c>
      <c r="C8" s="437" t="s">
        <v>1356</v>
      </c>
      <c r="D8" s="437" t="s">
        <v>1347</v>
      </c>
      <c r="E8" s="437"/>
      <c r="F8" s="446"/>
      <c r="G8" s="446"/>
      <c r="H8" s="446"/>
    </row>
    <row r="9" spans="2:8">
      <c r="B9" s="491" t="s">
        <v>1357</v>
      </c>
      <c r="C9" s="437" t="s">
        <v>1358</v>
      </c>
      <c r="D9" s="437" t="s">
        <v>1359</v>
      </c>
      <c r="E9" s="437"/>
      <c r="F9" s="446"/>
      <c r="G9" s="446"/>
      <c r="H9" s="446"/>
    </row>
    <row r="10" spans="2:8">
      <c r="B10" s="491" t="s">
        <v>1360</v>
      </c>
      <c r="C10" s="437" t="s">
        <v>1361</v>
      </c>
      <c r="D10" s="437" t="s">
        <v>1359</v>
      </c>
      <c r="E10" s="437"/>
      <c r="F10" s="446"/>
      <c r="G10" s="446"/>
      <c r="H10" s="446"/>
    </row>
    <row r="11" spans="2:8">
      <c r="B11" s="491" t="s">
        <v>1362</v>
      </c>
      <c r="C11" s="437" t="s">
        <v>1363</v>
      </c>
      <c r="D11" s="437" t="s">
        <v>1359</v>
      </c>
      <c r="E11" s="437"/>
      <c r="F11" s="446"/>
      <c r="G11" s="446"/>
      <c r="H11" s="446"/>
    </row>
    <row r="12" spans="2:8">
      <c r="B12" s="491" t="s">
        <v>1364</v>
      </c>
      <c r="C12" s="437" t="s">
        <v>1365</v>
      </c>
      <c r="D12" s="437" t="s">
        <v>1347</v>
      </c>
      <c r="E12" s="437"/>
      <c r="F12" s="446"/>
      <c r="G12" s="446"/>
      <c r="H12" s="446"/>
    </row>
    <row r="13" spans="2:8">
      <c r="B13" s="437" t="s">
        <v>1366</v>
      </c>
      <c r="C13" s="437" t="s">
        <v>1367</v>
      </c>
      <c r="D13" s="437" t="s">
        <v>1350</v>
      </c>
      <c r="E13" s="437"/>
      <c r="F13" s="446"/>
      <c r="G13" s="446"/>
      <c r="H13" s="446"/>
    </row>
    <row r="14" spans="2:8">
      <c r="B14" s="437" t="s">
        <v>1368</v>
      </c>
      <c r="C14" s="437" t="s">
        <v>1369</v>
      </c>
      <c r="D14" s="437" t="s">
        <v>1350</v>
      </c>
      <c r="E14" s="437"/>
      <c r="F14" s="446"/>
      <c r="G14" s="446"/>
      <c r="H14" s="446"/>
    </row>
    <row r="15" spans="2:8">
      <c r="B15" s="437" t="s">
        <v>1370</v>
      </c>
      <c r="C15" s="437" t="s">
        <v>1371</v>
      </c>
      <c r="D15" s="437" t="s">
        <v>1350</v>
      </c>
      <c r="E15" s="437"/>
      <c r="F15" s="446"/>
      <c r="G15" s="446"/>
      <c r="H15" s="446"/>
    </row>
    <row r="16" spans="2:8">
      <c r="B16" s="491" t="s">
        <v>1372</v>
      </c>
      <c r="C16" s="437" t="s">
        <v>1373</v>
      </c>
      <c r="D16" s="494" t="s">
        <v>1347</v>
      </c>
      <c r="E16" s="494"/>
      <c r="F16" s="446"/>
      <c r="G16" s="446"/>
      <c r="H16" s="446"/>
    </row>
    <row r="17" spans="2:8">
      <c r="B17" s="491" t="s">
        <v>1374</v>
      </c>
      <c r="C17" s="437" t="s">
        <v>1375</v>
      </c>
      <c r="D17" s="437" t="s">
        <v>1347</v>
      </c>
      <c r="E17" s="437"/>
      <c r="F17" s="446"/>
      <c r="G17" s="446"/>
      <c r="H17" s="446"/>
    </row>
    <row r="18" spans="2:8">
      <c r="B18" s="491" t="s">
        <v>1376</v>
      </c>
      <c r="C18" s="437" t="s">
        <v>1377</v>
      </c>
      <c r="D18" s="437" t="s">
        <v>1350</v>
      </c>
      <c r="E18" s="437"/>
      <c r="F18" s="446"/>
      <c r="G18" s="446"/>
      <c r="H18" s="446"/>
    </row>
    <row r="19" spans="2:8">
      <c r="B19" s="437" t="s">
        <v>1378</v>
      </c>
      <c r="C19" s="437" t="s">
        <v>1379</v>
      </c>
      <c r="D19" s="437" t="s">
        <v>1347</v>
      </c>
      <c r="E19" s="437"/>
      <c r="F19" s="53"/>
      <c r="G19" s="53"/>
      <c r="H19" s="53"/>
    </row>
    <row r="20" spans="2:8" ht="30.95">
      <c r="B20" s="437" t="s">
        <v>1380</v>
      </c>
      <c r="C20" s="437" t="s">
        <v>1381</v>
      </c>
      <c r="D20" s="437" t="s">
        <v>1359</v>
      </c>
      <c r="E20" s="437"/>
      <c r="F20" s="446"/>
      <c r="G20" s="446"/>
      <c r="H20" s="446"/>
    </row>
    <row r="21" spans="2:8" ht="30.95">
      <c r="B21" s="437" t="s">
        <v>1382</v>
      </c>
      <c r="C21" s="437" t="s">
        <v>1383</v>
      </c>
      <c r="D21" s="437" t="s">
        <v>1350</v>
      </c>
      <c r="E21" s="437"/>
      <c r="F21" s="446"/>
      <c r="G21" s="446"/>
      <c r="H21" s="446"/>
    </row>
    <row r="22" spans="2:8">
      <c r="B22" s="437" t="s">
        <v>1384</v>
      </c>
      <c r="C22" s="437" t="s">
        <v>1385</v>
      </c>
      <c r="D22" s="437" t="s">
        <v>1347</v>
      </c>
      <c r="E22" s="437"/>
      <c r="F22" s="446"/>
      <c r="G22" s="446"/>
      <c r="H22" s="446"/>
    </row>
    <row r="23" spans="2:8">
      <c r="B23" s="437" t="s">
        <v>1386</v>
      </c>
      <c r="C23" s="437" t="s">
        <v>1387</v>
      </c>
      <c r="D23" s="437" t="s">
        <v>1350</v>
      </c>
      <c r="E23" s="437"/>
      <c r="F23" s="446"/>
      <c r="G23" s="446"/>
      <c r="H23" s="446"/>
    </row>
    <row r="24" spans="2:8">
      <c r="B24" s="437" t="s">
        <v>1388</v>
      </c>
      <c r="C24" s="437" t="s">
        <v>1389</v>
      </c>
      <c r="D24" s="437" t="s">
        <v>1359</v>
      </c>
      <c r="E24" s="437"/>
      <c r="F24" s="446"/>
      <c r="G24" s="446"/>
      <c r="H24" s="446"/>
    </row>
    <row r="25" spans="2:8">
      <c r="B25" s="437" t="s">
        <v>1390</v>
      </c>
      <c r="C25" s="437" t="s">
        <v>1391</v>
      </c>
      <c r="D25" s="437" t="s">
        <v>1359</v>
      </c>
      <c r="E25" s="670" t="s">
        <v>1392</v>
      </c>
      <c r="F25" s="446"/>
      <c r="G25" s="446"/>
      <c r="H25" s="446"/>
    </row>
    <row r="26" spans="2:8">
      <c r="B26" s="437" t="s">
        <v>1393</v>
      </c>
      <c r="C26" s="437" t="s">
        <v>1394</v>
      </c>
      <c r="D26" s="437" t="s">
        <v>1359</v>
      </c>
      <c r="E26" s="671"/>
      <c r="F26" s="446"/>
      <c r="G26" s="446"/>
      <c r="H26" s="446"/>
    </row>
    <row r="27" spans="2:8">
      <c r="B27" s="437" t="s">
        <v>1395</v>
      </c>
      <c r="C27" s="437" t="s">
        <v>1396</v>
      </c>
      <c r="D27" s="437" t="s">
        <v>1359</v>
      </c>
      <c r="E27" s="671"/>
      <c r="F27" s="446"/>
      <c r="G27" s="446"/>
      <c r="H27" s="446"/>
    </row>
    <row r="28" spans="2:8">
      <c r="B28" s="437" t="s">
        <v>1397</v>
      </c>
      <c r="C28" s="437" t="s">
        <v>1398</v>
      </c>
      <c r="D28" s="437" t="s">
        <v>1359</v>
      </c>
      <c r="E28" s="671"/>
      <c r="F28" s="446"/>
      <c r="G28" s="446"/>
      <c r="H28" s="446"/>
    </row>
    <row r="29" spans="2:8">
      <c r="B29" s="437" t="s">
        <v>1399</v>
      </c>
      <c r="C29" s="437" t="s">
        <v>1400</v>
      </c>
      <c r="D29" s="437" t="s">
        <v>1359</v>
      </c>
      <c r="E29" s="672"/>
      <c r="F29" s="446"/>
      <c r="G29" s="446"/>
      <c r="H29" s="446"/>
    </row>
    <row r="30" spans="2:8" ht="17.25" customHeight="1">
      <c r="B30" s="446"/>
      <c r="C30" s="446"/>
      <c r="D30" s="446"/>
      <c r="E30" s="446"/>
      <c r="F30" s="446"/>
      <c r="G30" s="446"/>
      <c r="H30" s="446"/>
    </row>
    <row r="32" spans="2:8" ht="37.5" customHeight="1">
      <c r="B32" s="34" t="s">
        <v>570</v>
      </c>
      <c r="C32" s="34" t="s">
        <v>651</v>
      </c>
      <c r="D32" s="34" t="s">
        <v>1401</v>
      </c>
      <c r="E32" s="34" t="s">
        <v>657</v>
      </c>
      <c r="F32" s="446"/>
      <c r="G32" s="446"/>
      <c r="H32" s="446"/>
    </row>
    <row r="33" spans="2:8">
      <c r="B33" s="491" t="s">
        <v>1402</v>
      </c>
      <c r="C33" s="437" t="s">
        <v>1403</v>
      </c>
      <c r="D33" s="437" t="s">
        <v>1350</v>
      </c>
      <c r="E33" s="437"/>
      <c r="F33" s="446"/>
      <c r="G33" s="446"/>
      <c r="H33" s="446"/>
    </row>
    <row r="34" spans="2:8">
      <c r="B34" s="491" t="s">
        <v>1404</v>
      </c>
      <c r="C34" s="437" t="s">
        <v>1405</v>
      </c>
      <c r="D34" s="437" t="s">
        <v>1350</v>
      </c>
      <c r="E34" s="437"/>
      <c r="F34" s="446"/>
      <c r="G34" s="446"/>
      <c r="H34" s="446"/>
    </row>
    <row r="35" spans="2:8">
      <c r="B35" s="491" t="s">
        <v>1406</v>
      </c>
      <c r="C35" s="437" t="s">
        <v>1407</v>
      </c>
      <c r="D35" s="437" t="s">
        <v>1350</v>
      </c>
      <c r="E35" s="437"/>
      <c r="F35" s="446"/>
      <c r="G35" s="446"/>
      <c r="H35" s="446"/>
    </row>
    <row r="36" spans="2:8">
      <c r="B36" s="491" t="s">
        <v>1408</v>
      </c>
      <c r="C36" s="437" t="s">
        <v>1409</v>
      </c>
      <c r="D36" s="437" t="s">
        <v>1350</v>
      </c>
      <c r="E36" s="437"/>
      <c r="F36" s="446"/>
      <c r="G36" s="446"/>
      <c r="H36" s="446"/>
    </row>
    <row r="37" spans="2:8">
      <c r="B37" s="491" t="s">
        <v>1410</v>
      </c>
      <c r="C37" s="437" t="s">
        <v>1411</v>
      </c>
      <c r="D37" s="437" t="s">
        <v>1350</v>
      </c>
      <c r="E37" s="437"/>
      <c r="F37" s="446"/>
      <c r="G37" s="446"/>
      <c r="H37" s="446"/>
    </row>
    <row r="38" spans="2:8" ht="30.95">
      <c r="B38" s="491" t="s">
        <v>1412</v>
      </c>
      <c r="C38" s="437" t="s">
        <v>1413</v>
      </c>
      <c r="D38" s="437" t="s">
        <v>1350</v>
      </c>
      <c r="E38" s="437"/>
      <c r="F38" s="446"/>
      <c r="G38" s="446"/>
      <c r="H38" s="446"/>
    </row>
    <row r="39" spans="2:8">
      <c r="B39" s="491" t="s">
        <v>1414</v>
      </c>
      <c r="C39" s="437" t="s">
        <v>1415</v>
      </c>
      <c r="D39" s="437" t="s">
        <v>1350</v>
      </c>
      <c r="E39" s="437"/>
      <c r="F39" s="446"/>
      <c r="G39" s="446"/>
      <c r="H39" s="446"/>
    </row>
    <row r="40" spans="2:8" ht="30.95">
      <c r="B40" s="491" t="s">
        <v>1416</v>
      </c>
      <c r="C40" s="437" t="s">
        <v>1417</v>
      </c>
      <c r="D40" s="437" t="s">
        <v>1350</v>
      </c>
      <c r="E40" s="437"/>
      <c r="F40" s="446"/>
      <c r="G40" s="446"/>
      <c r="H40" s="446"/>
    </row>
    <row r="41" spans="2:8">
      <c r="B41" s="491" t="s">
        <v>1418</v>
      </c>
      <c r="C41" s="437" t="s">
        <v>1419</v>
      </c>
      <c r="D41" s="437" t="s">
        <v>1350</v>
      </c>
      <c r="E41" s="437"/>
      <c r="F41" s="446"/>
      <c r="G41" s="446"/>
      <c r="H41" s="446"/>
    </row>
    <row r="42" spans="2:8">
      <c r="B42" s="491" t="s">
        <v>1420</v>
      </c>
      <c r="C42" s="437" t="s">
        <v>1421</v>
      </c>
      <c r="D42" s="437" t="s">
        <v>1350</v>
      </c>
      <c r="E42" s="437"/>
      <c r="F42" s="446"/>
      <c r="G42" s="446"/>
      <c r="H42" s="446"/>
    </row>
    <row r="43" spans="2:8">
      <c r="B43" s="491" t="s">
        <v>1422</v>
      </c>
      <c r="C43" s="437" t="s">
        <v>1423</v>
      </c>
      <c r="D43" s="437" t="s">
        <v>1359</v>
      </c>
      <c r="E43" s="437"/>
      <c r="F43" s="446"/>
      <c r="G43" s="446"/>
      <c r="H43" s="446"/>
    </row>
    <row r="44" spans="2:8">
      <c r="B44" s="301" t="s">
        <v>1424</v>
      </c>
      <c r="C44" s="27" t="s">
        <v>1425</v>
      </c>
      <c r="D44" s="27" t="s">
        <v>1350</v>
      </c>
      <c r="E44" s="27"/>
      <c r="F44" s="53"/>
      <c r="G44" s="53"/>
      <c r="H44" s="53"/>
    </row>
    <row r="45" spans="2:8">
      <c r="B45" s="301" t="s">
        <v>1426</v>
      </c>
      <c r="C45" s="27" t="s">
        <v>1427</v>
      </c>
      <c r="D45" s="228" t="s">
        <v>1350</v>
      </c>
      <c r="E45" s="27"/>
      <c r="F45" s="53"/>
      <c r="G45" s="53"/>
      <c r="H45" s="53"/>
    </row>
    <row r="46" spans="2:8">
      <c r="B46" s="301" t="s">
        <v>1428</v>
      </c>
      <c r="C46" s="27" t="s">
        <v>1429</v>
      </c>
      <c r="D46" s="228" t="s">
        <v>1350</v>
      </c>
      <c r="E46" s="27"/>
      <c r="F46" s="53"/>
      <c r="G46" s="53"/>
      <c r="H46" s="53"/>
    </row>
    <row r="47" spans="2:8">
      <c r="B47" s="301" t="s">
        <v>1430</v>
      </c>
      <c r="C47" s="27" t="s">
        <v>1431</v>
      </c>
      <c r="D47" s="228" t="s">
        <v>1350</v>
      </c>
      <c r="E47" s="27"/>
      <c r="F47" s="53"/>
      <c r="G47" s="53"/>
      <c r="H47" s="53"/>
    </row>
    <row r="48" spans="2:8">
      <c r="B48" s="301" t="s">
        <v>1432</v>
      </c>
      <c r="C48" s="27" t="s">
        <v>1433</v>
      </c>
      <c r="D48" s="228" t="s">
        <v>1350</v>
      </c>
      <c r="E48" s="27"/>
      <c r="F48" s="53"/>
      <c r="G48" s="53"/>
      <c r="H48" s="53"/>
    </row>
    <row r="49" spans="2:8">
      <c r="B49" s="301" t="s">
        <v>1434</v>
      </c>
      <c r="C49" s="27" t="s">
        <v>1435</v>
      </c>
      <c r="D49" s="228" t="s">
        <v>1350</v>
      </c>
      <c r="E49" s="27"/>
      <c r="F49" s="53"/>
      <c r="G49" s="53"/>
      <c r="H49" s="53"/>
    </row>
    <row r="50" spans="2:8">
      <c r="B50" s="301" t="s">
        <v>1436</v>
      </c>
      <c r="C50" s="27" t="s">
        <v>1437</v>
      </c>
      <c r="D50" s="228" t="s">
        <v>1350</v>
      </c>
      <c r="E50" s="27"/>
      <c r="F50" s="53"/>
      <c r="G50" s="53"/>
      <c r="H50" s="53"/>
    </row>
    <row r="51" spans="2:8">
      <c r="B51" s="301" t="s">
        <v>1438</v>
      </c>
      <c r="C51" s="27" t="s">
        <v>1439</v>
      </c>
      <c r="D51" s="228" t="s">
        <v>1350</v>
      </c>
      <c r="E51" s="27"/>
      <c r="F51" s="53"/>
      <c r="G51" s="53"/>
      <c r="H51" s="53"/>
    </row>
    <row r="52" spans="2:8">
      <c r="B52" s="301" t="s">
        <v>1440</v>
      </c>
      <c r="C52" s="27" t="s">
        <v>1441</v>
      </c>
      <c r="D52" s="228" t="s">
        <v>1350</v>
      </c>
      <c r="E52" s="27"/>
      <c r="F52" s="53"/>
      <c r="G52" s="53"/>
      <c r="H52" s="53"/>
    </row>
    <row r="53" spans="2:8">
      <c r="B53" s="301" t="s">
        <v>1442</v>
      </c>
      <c r="C53" s="27" t="s">
        <v>1443</v>
      </c>
      <c r="D53" s="228" t="s">
        <v>1350</v>
      </c>
      <c r="E53" s="27"/>
      <c r="F53" s="53"/>
      <c r="G53" s="53"/>
      <c r="H53" s="53"/>
    </row>
    <row r="54" spans="2:8">
      <c r="B54" s="301" t="s">
        <v>1444</v>
      </c>
      <c r="C54" s="27" t="s">
        <v>1445</v>
      </c>
      <c r="D54" s="228" t="s">
        <v>1350</v>
      </c>
      <c r="E54" s="27"/>
      <c r="F54" s="53"/>
      <c r="G54" s="53"/>
      <c r="H54" s="53"/>
    </row>
    <row r="55" spans="2:8">
      <c r="B55" s="301" t="s">
        <v>1446</v>
      </c>
      <c r="C55" s="27" t="s">
        <v>1447</v>
      </c>
      <c r="D55" s="228" t="s">
        <v>1350</v>
      </c>
      <c r="E55" s="27"/>
      <c r="F55" s="53"/>
      <c r="G55" s="53"/>
      <c r="H55" s="53"/>
    </row>
    <row r="56" spans="2:8">
      <c r="B56" s="301" t="s">
        <v>1448</v>
      </c>
      <c r="C56" s="27" t="s">
        <v>1449</v>
      </c>
      <c r="D56" s="228" t="s">
        <v>1350</v>
      </c>
      <c r="E56" s="27"/>
      <c r="F56" s="53"/>
      <c r="G56" s="53"/>
      <c r="H56" s="53"/>
    </row>
    <row r="57" spans="2:8">
      <c r="B57" s="301" t="s">
        <v>1450</v>
      </c>
      <c r="C57" s="27" t="s">
        <v>1451</v>
      </c>
      <c r="D57" s="228" t="s">
        <v>1350</v>
      </c>
      <c r="E57" s="27"/>
      <c r="F57" s="53"/>
      <c r="G57" s="53"/>
      <c r="H57" s="53"/>
    </row>
    <row r="58" spans="2:8">
      <c r="B58" s="301" t="s">
        <v>1452</v>
      </c>
      <c r="C58" s="27" t="s">
        <v>1453</v>
      </c>
      <c r="D58" s="228" t="s">
        <v>1350</v>
      </c>
      <c r="E58" s="27"/>
      <c r="F58" s="53"/>
      <c r="G58" s="53"/>
      <c r="H58" s="53"/>
    </row>
    <row r="59" spans="2:8">
      <c r="B59" s="301" t="s">
        <v>1454</v>
      </c>
      <c r="C59" s="27" t="s">
        <v>1455</v>
      </c>
      <c r="D59" s="228" t="s">
        <v>1350</v>
      </c>
      <c r="E59" s="27"/>
      <c r="F59" s="53"/>
      <c r="G59" s="53"/>
      <c r="H59" s="53"/>
    </row>
    <row r="60" spans="2:8">
      <c r="B60" s="301" t="s">
        <v>1456</v>
      </c>
      <c r="C60" s="27" t="s">
        <v>1457</v>
      </c>
      <c r="D60" s="228" t="s">
        <v>1350</v>
      </c>
      <c r="E60" s="27"/>
      <c r="F60" s="53"/>
      <c r="G60" s="53"/>
      <c r="H60" s="53"/>
    </row>
    <row r="61" spans="2:8" ht="64.5" customHeight="1">
      <c r="B61" s="437" t="s">
        <v>1458</v>
      </c>
      <c r="C61" s="437" t="s">
        <v>1459</v>
      </c>
      <c r="D61" s="437" t="s">
        <v>1359</v>
      </c>
      <c r="E61" s="27" t="s">
        <v>1460</v>
      </c>
      <c r="F61" s="53"/>
      <c r="G61" s="53"/>
      <c r="H61" s="53"/>
    </row>
  </sheetData>
  <mergeCells count="1">
    <mergeCell ref="E25:E29"/>
  </mergeCells>
  <phoneticPr fontId="67" type="noConversion"/>
  <pageMargins left="0.7" right="0.7" top="0.75" bottom="0.75" header="0.3" footer="0.3"/>
  <pageSetup paperSize="8" scale="56" fitToHeight="0" orientation="portrait" r:id="rId1"/>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5AF983-67B1-48A2-AF30-A2774D5B13B6}">
  <sheetPr codeName="Sheet17">
    <tabColor rgb="FFFFC000"/>
  </sheetPr>
  <dimension ref="A1:M68"/>
  <sheetViews>
    <sheetView zoomScale="90" zoomScaleNormal="90" workbookViewId="0">
      <pane ySplit="3" topLeftCell="A4" activePane="bottomLeft" state="frozen"/>
      <selection pane="bottomLeft" activeCell="B1" sqref="B1"/>
    </sheetView>
  </sheetViews>
  <sheetFormatPr defaultColWidth="8.7109375" defaultRowHeight="14.45"/>
  <cols>
    <col min="1" max="1" width="2.42578125" style="232" customWidth="1"/>
    <col min="2" max="2" width="17.5703125" style="232" customWidth="1"/>
    <col min="3" max="3" width="33.5703125" style="232" customWidth="1"/>
    <col min="4" max="4" width="59.5703125" style="232" customWidth="1"/>
    <col min="5" max="5" width="74.42578125" style="232" customWidth="1"/>
    <col min="6" max="6" width="15.5703125" style="232" customWidth="1"/>
    <col min="7" max="7" width="65.85546875" style="232" bestFit="1" customWidth="1"/>
    <col min="8" max="16384" width="8.7109375" style="232"/>
  </cols>
  <sheetData>
    <row r="1" spans="1:8" ht="24.95">
      <c r="A1" s="240"/>
      <c r="B1" s="2" t="s">
        <v>1461</v>
      </c>
      <c r="C1" s="280"/>
      <c r="D1" s="280"/>
      <c r="E1" s="240"/>
      <c r="F1" s="240"/>
      <c r="G1" s="239"/>
    </row>
    <row r="2" spans="1:8" ht="15.6" customHeight="1" thickBot="1">
      <c r="A2" s="240"/>
      <c r="B2" s="240"/>
      <c r="C2" s="240"/>
      <c r="D2" s="240"/>
      <c r="E2" s="240"/>
      <c r="F2" s="240"/>
      <c r="G2" s="241"/>
    </row>
    <row r="3" spans="1:8" s="351" customFormat="1" ht="30.95">
      <c r="B3" s="352" t="s">
        <v>1462</v>
      </c>
      <c r="C3" s="235" t="s">
        <v>1463</v>
      </c>
      <c r="D3" s="352" t="s">
        <v>1464</v>
      </c>
      <c r="E3" s="352" t="s">
        <v>1465</v>
      </c>
      <c r="F3" s="316" t="s">
        <v>1466</v>
      </c>
      <c r="G3" s="316" t="s">
        <v>657</v>
      </c>
    </row>
    <row r="4" spans="1:8" ht="15.6">
      <c r="B4" s="491" t="s">
        <v>1467</v>
      </c>
      <c r="C4" s="545" t="s">
        <v>1468</v>
      </c>
      <c r="D4" s="546" t="s">
        <v>1469</v>
      </c>
      <c r="E4" s="491" t="s">
        <v>1470</v>
      </c>
      <c r="F4" s="474" t="s">
        <v>779</v>
      </c>
      <c r="G4" s="475"/>
    </row>
    <row r="5" spans="1:8" s="347" customFormat="1" ht="15.6">
      <c r="B5" s="301" t="s">
        <v>1471</v>
      </c>
      <c r="C5" s="476" t="s">
        <v>1468</v>
      </c>
      <c r="D5" s="477" t="s">
        <v>1472</v>
      </c>
      <c r="E5" s="301" t="s">
        <v>1470</v>
      </c>
      <c r="F5" s="478"/>
      <c r="G5" s="475"/>
    </row>
    <row r="6" spans="1:8" s="347" customFormat="1" ht="15.6">
      <c r="B6" s="301" t="s">
        <v>1473</v>
      </c>
      <c r="C6" s="476" t="s">
        <v>1474</v>
      </c>
      <c r="D6" s="476" t="s">
        <v>1475</v>
      </c>
      <c r="E6" s="301" t="s">
        <v>1476</v>
      </c>
      <c r="F6" s="478" t="s">
        <v>779</v>
      </c>
      <c r="G6" s="475"/>
    </row>
    <row r="7" spans="1:8" s="347" customFormat="1" ht="15.6">
      <c r="B7" s="301" t="s">
        <v>1477</v>
      </c>
      <c r="C7" s="476" t="s">
        <v>1478</v>
      </c>
      <c r="D7" s="477" t="s">
        <v>1479</v>
      </c>
      <c r="E7" s="301" t="s">
        <v>1480</v>
      </c>
      <c r="F7" s="301"/>
      <c r="G7" s="475"/>
    </row>
    <row r="8" spans="1:8" s="347" customFormat="1" ht="15.6">
      <c r="B8" s="301" t="s">
        <v>1481</v>
      </c>
      <c r="C8" s="476" t="s">
        <v>1478</v>
      </c>
      <c r="D8" s="477" t="s">
        <v>1482</v>
      </c>
      <c r="E8" s="301" t="s">
        <v>1483</v>
      </c>
      <c r="F8" s="301"/>
      <c r="G8" s="475"/>
    </row>
    <row r="9" spans="1:8" s="347" customFormat="1" ht="15.6">
      <c r="B9" s="301" t="s">
        <v>1484</v>
      </c>
      <c r="C9" s="476" t="s">
        <v>1478</v>
      </c>
      <c r="D9" s="546" t="s">
        <v>1485</v>
      </c>
      <c r="E9" s="301" t="s">
        <v>1480</v>
      </c>
      <c r="F9" s="301"/>
      <c r="G9" s="475"/>
      <c r="H9" s="376"/>
    </row>
    <row r="10" spans="1:8" s="347" customFormat="1" ht="15.6">
      <c r="B10" s="301" t="s">
        <v>1486</v>
      </c>
      <c r="C10" s="476" t="s">
        <v>1478</v>
      </c>
      <c r="D10" s="477" t="s">
        <v>1487</v>
      </c>
      <c r="E10" s="301" t="s">
        <v>1483</v>
      </c>
      <c r="F10" s="301"/>
      <c r="G10" s="475"/>
    </row>
    <row r="11" spans="1:8" s="347" customFormat="1" ht="15.6">
      <c r="B11" s="301" t="s">
        <v>1488</v>
      </c>
      <c r="C11" s="476" t="s">
        <v>1478</v>
      </c>
      <c r="D11" s="477" t="s">
        <v>1489</v>
      </c>
      <c r="E11" s="301" t="s">
        <v>1490</v>
      </c>
      <c r="F11" s="478" t="s">
        <v>779</v>
      </c>
      <c r="G11" s="475"/>
    </row>
    <row r="12" spans="1:8" s="347" customFormat="1" ht="15.6">
      <c r="B12" s="301" t="s">
        <v>1491</v>
      </c>
      <c r="C12" s="476" t="s">
        <v>1492</v>
      </c>
      <c r="D12" s="477" t="s">
        <v>1493</v>
      </c>
      <c r="E12" s="301" t="s">
        <v>1480</v>
      </c>
      <c r="F12" s="301"/>
      <c r="G12" s="475"/>
    </row>
    <row r="13" spans="1:8" s="347" customFormat="1" ht="15.6">
      <c r="B13" s="301" t="s">
        <v>1494</v>
      </c>
      <c r="C13" s="476" t="s">
        <v>1495</v>
      </c>
      <c r="D13" s="477" t="s">
        <v>1496</v>
      </c>
      <c r="E13" s="301" t="s">
        <v>1483</v>
      </c>
      <c r="F13" s="301"/>
      <c r="G13" s="475"/>
    </row>
    <row r="14" spans="1:8" s="347" customFormat="1" ht="15.6">
      <c r="B14" s="301" t="s">
        <v>1497</v>
      </c>
      <c r="C14" s="476" t="s">
        <v>1498</v>
      </c>
      <c r="D14" s="301" t="s">
        <v>1499</v>
      </c>
      <c r="E14" s="301" t="s">
        <v>1500</v>
      </c>
      <c r="F14" s="478" t="s">
        <v>779</v>
      </c>
      <c r="G14" s="475"/>
    </row>
    <row r="15" spans="1:8" s="347" customFormat="1" ht="15.6">
      <c r="B15" s="301" t="s">
        <v>1501</v>
      </c>
      <c r="C15" s="476" t="s">
        <v>1498</v>
      </c>
      <c r="D15" s="301" t="s">
        <v>1502</v>
      </c>
      <c r="E15" s="301" t="s">
        <v>1500</v>
      </c>
      <c r="F15" s="478" t="s">
        <v>779</v>
      </c>
      <c r="G15" s="475"/>
    </row>
    <row r="16" spans="1:8" s="347" customFormat="1" ht="15.6">
      <c r="B16" s="301" t="s">
        <v>1503</v>
      </c>
      <c r="C16" s="476" t="s">
        <v>1498</v>
      </c>
      <c r="D16" s="301" t="s">
        <v>1504</v>
      </c>
      <c r="E16" s="301" t="s">
        <v>1500</v>
      </c>
      <c r="F16" s="478" t="s">
        <v>779</v>
      </c>
      <c r="G16" s="475"/>
    </row>
    <row r="17" spans="2:7" s="347" customFormat="1" ht="15.6">
      <c r="B17" s="301" t="s">
        <v>1505</v>
      </c>
      <c r="C17" s="476" t="s">
        <v>1498</v>
      </c>
      <c r="D17" s="301" t="s">
        <v>1506</v>
      </c>
      <c r="E17" s="301" t="s">
        <v>1500</v>
      </c>
      <c r="F17" s="478" t="s">
        <v>779</v>
      </c>
      <c r="G17" s="475"/>
    </row>
    <row r="18" spans="2:7" s="347" customFormat="1" ht="15.6">
      <c r="B18" s="301" t="s">
        <v>1507</v>
      </c>
      <c r="C18" s="476" t="s">
        <v>1498</v>
      </c>
      <c r="D18" s="301" t="s">
        <v>1508</v>
      </c>
      <c r="E18" s="301" t="s">
        <v>1500</v>
      </c>
      <c r="F18" s="478" t="s">
        <v>779</v>
      </c>
      <c r="G18" s="475"/>
    </row>
    <row r="19" spans="2:7" s="347" customFormat="1" ht="15.6">
      <c r="B19" s="301" t="s">
        <v>1509</v>
      </c>
      <c r="C19" s="476" t="s">
        <v>1498</v>
      </c>
      <c r="D19" s="301" t="s">
        <v>1510</v>
      </c>
      <c r="E19" s="301" t="s">
        <v>1500</v>
      </c>
      <c r="F19" s="478" t="s">
        <v>779</v>
      </c>
      <c r="G19" s="475"/>
    </row>
    <row r="20" spans="2:7" s="347" customFormat="1" ht="15.6">
      <c r="B20" s="301" t="s">
        <v>1511</v>
      </c>
      <c r="C20" s="476" t="s">
        <v>1498</v>
      </c>
      <c r="D20" s="301" t="s">
        <v>1512</v>
      </c>
      <c r="E20" s="301" t="s">
        <v>1500</v>
      </c>
      <c r="F20" s="478" t="s">
        <v>779</v>
      </c>
      <c r="G20" s="475"/>
    </row>
    <row r="21" spans="2:7" s="347" customFormat="1" ht="15.6">
      <c r="B21" s="301" t="s">
        <v>1513</v>
      </c>
      <c r="C21" s="476" t="s">
        <v>1498</v>
      </c>
      <c r="D21" s="301" t="s">
        <v>1514</v>
      </c>
      <c r="E21" s="301" t="s">
        <v>1500</v>
      </c>
      <c r="F21" s="478" t="s">
        <v>779</v>
      </c>
      <c r="G21" s="475"/>
    </row>
    <row r="22" spans="2:7" s="347" customFormat="1" ht="15.6">
      <c r="B22" s="301" t="s">
        <v>1515</v>
      </c>
      <c r="C22" s="476" t="s">
        <v>1498</v>
      </c>
      <c r="D22" s="301" t="s">
        <v>1516</v>
      </c>
      <c r="E22" s="301" t="s">
        <v>1500</v>
      </c>
      <c r="F22" s="478" t="s">
        <v>779</v>
      </c>
      <c r="G22" s="475"/>
    </row>
    <row r="23" spans="2:7" s="347" customFormat="1" ht="15.6">
      <c r="B23" s="301" t="s">
        <v>1517</v>
      </c>
      <c r="C23" s="476" t="s">
        <v>1518</v>
      </c>
      <c r="D23" s="301" t="s">
        <v>1519</v>
      </c>
      <c r="E23" s="301" t="s">
        <v>1500</v>
      </c>
      <c r="F23" s="478" t="s">
        <v>779</v>
      </c>
      <c r="G23" s="475"/>
    </row>
    <row r="24" spans="2:7" s="347" customFormat="1" ht="15.6">
      <c r="B24" s="301" t="s">
        <v>1520</v>
      </c>
      <c r="C24" s="476" t="s">
        <v>1518</v>
      </c>
      <c r="D24" s="301" t="s">
        <v>1521</v>
      </c>
      <c r="E24" s="301" t="s">
        <v>1500</v>
      </c>
      <c r="F24" s="478" t="s">
        <v>779</v>
      </c>
      <c r="G24" s="475"/>
    </row>
    <row r="25" spans="2:7" s="347" customFormat="1" ht="15.6">
      <c r="B25" s="301" t="s">
        <v>1522</v>
      </c>
      <c r="C25" s="476" t="s">
        <v>1307</v>
      </c>
      <c r="D25" s="301" t="s">
        <v>1307</v>
      </c>
      <c r="E25" s="301" t="s">
        <v>1523</v>
      </c>
      <c r="F25" s="479"/>
      <c r="G25" s="480"/>
    </row>
    <row r="26" spans="2:7" s="347" customFormat="1" ht="15.6">
      <c r="B26" s="301" t="s">
        <v>1524</v>
      </c>
      <c r="C26" s="476" t="s">
        <v>1525</v>
      </c>
      <c r="D26" s="301" t="s">
        <v>1526</v>
      </c>
      <c r="E26" s="301" t="s">
        <v>1527</v>
      </c>
      <c r="F26" s="301"/>
      <c r="G26" s="475"/>
    </row>
    <row r="27" spans="2:7" s="347" customFormat="1" ht="15.6">
      <c r="B27" s="301" t="s">
        <v>1528</v>
      </c>
      <c r="C27" s="476" t="s">
        <v>1529</v>
      </c>
      <c r="D27" s="301" t="s">
        <v>1530</v>
      </c>
      <c r="E27" s="301" t="s">
        <v>1531</v>
      </c>
      <c r="F27" s="460"/>
      <c r="G27" s="475"/>
    </row>
    <row r="28" spans="2:7" s="347" customFormat="1" ht="15.6">
      <c r="B28" s="301" t="s">
        <v>1532</v>
      </c>
      <c r="C28" s="476" t="s">
        <v>1518</v>
      </c>
      <c r="D28" s="301" t="s">
        <v>1518</v>
      </c>
      <c r="E28" s="301" t="s">
        <v>1500</v>
      </c>
      <c r="F28" s="478" t="s">
        <v>779</v>
      </c>
      <c r="G28" s="475"/>
    </row>
    <row r="29" spans="2:7" s="347" customFormat="1" ht="15.6">
      <c r="B29" s="301" t="s">
        <v>1533</v>
      </c>
      <c r="C29" s="476" t="s">
        <v>1518</v>
      </c>
      <c r="D29" s="301" t="s">
        <v>1534</v>
      </c>
      <c r="E29" s="301" t="s">
        <v>1500</v>
      </c>
      <c r="F29" s="301"/>
      <c r="G29" s="475"/>
    </row>
    <row r="30" spans="2:7" s="347" customFormat="1" ht="15.6">
      <c r="B30" s="301" t="s">
        <v>1535</v>
      </c>
      <c r="C30" s="476" t="s">
        <v>1518</v>
      </c>
      <c r="D30" s="301" t="s">
        <v>1536</v>
      </c>
      <c r="E30" s="301" t="s">
        <v>1500</v>
      </c>
      <c r="F30" s="301"/>
      <c r="G30" s="475"/>
    </row>
    <row r="31" spans="2:7" s="347" customFormat="1" ht="15.6">
      <c r="B31" s="301" t="s">
        <v>1537</v>
      </c>
      <c r="C31" s="476" t="s">
        <v>1518</v>
      </c>
      <c r="D31" s="301" t="s">
        <v>1538</v>
      </c>
      <c r="E31" s="301" t="s">
        <v>1500</v>
      </c>
      <c r="F31" s="301"/>
      <c r="G31" s="475"/>
    </row>
    <row r="32" spans="2:7" s="347" customFormat="1" ht="15.6">
      <c r="B32" s="301" t="s">
        <v>1539</v>
      </c>
      <c r="C32" s="476" t="s">
        <v>1518</v>
      </c>
      <c r="D32" s="301" t="s">
        <v>1540</v>
      </c>
      <c r="E32" s="301" t="s">
        <v>1500</v>
      </c>
      <c r="F32" s="301"/>
      <c r="G32" s="475"/>
    </row>
    <row r="33" spans="2:13" s="347" customFormat="1" ht="15.6">
      <c r="B33" s="301" t="s">
        <v>1541</v>
      </c>
      <c r="C33" s="476" t="s">
        <v>1518</v>
      </c>
      <c r="D33" s="301" t="s">
        <v>1542</v>
      </c>
      <c r="E33" s="301" t="s">
        <v>1500</v>
      </c>
      <c r="F33" s="301"/>
      <c r="G33" s="475"/>
    </row>
    <row r="34" spans="2:13" s="347" customFormat="1" ht="15.6">
      <c r="B34" s="301" t="s">
        <v>1543</v>
      </c>
      <c r="C34" s="476" t="s">
        <v>1518</v>
      </c>
      <c r="D34" s="301" t="s">
        <v>1544</v>
      </c>
      <c r="E34" s="301" t="s">
        <v>1500</v>
      </c>
      <c r="F34" s="301"/>
      <c r="G34" s="475"/>
    </row>
    <row r="35" spans="2:13" s="347" customFormat="1" ht="15.6">
      <c r="B35" s="301" t="s">
        <v>1545</v>
      </c>
      <c r="C35" s="476" t="s">
        <v>1518</v>
      </c>
      <c r="D35" s="301" t="s">
        <v>1546</v>
      </c>
      <c r="E35" s="301" t="s">
        <v>1500</v>
      </c>
      <c r="F35" s="301"/>
      <c r="G35" s="475"/>
    </row>
    <row r="36" spans="2:13" s="347" customFormat="1" ht="15.6">
      <c r="B36" s="301" t="s">
        <v>1547</v>
      </c>
      <c r="C36" s="476" t="s">
        <v>1525</v>
      </c>
      <c r="D36" s="301" t="s">
        <v>1306</v>
      </c>
      <c r="E36" s="301" t="s">
        <v>1476</v>
      </c>
      <c r="F36" s="301"/>
      <c r="G36" s="475"/>
    </row>
    <row r="37" spans="2:13" s="347" customFormat="1" ht="15.6">
      <c r="B37" s="301" t="s">
        <v>1548</v>
      </c>
      <c r="C37" s="476" t="s">
        <v>1525</v>
      </c>
      <c r="D37" s="301" t="s">
        <v>1549</v>
      </c>
      <c r="E37" s="301" t="s">
        <v>1476</v>
      </c>
      <c r="F37" s="301"/>
      <c r="G37" s="475"/>
    </row>
    <row r="38" spans="2:13" s="347" customFormat="1" ht="15.6">
      <c r="B38" s="301" t="s">
        <v>1550</v>
      </c>
      <c r="C38" s="476" t="s">
        <v>1525</v>
      </c>
      <c r="D38" s="301" t="s">
        <v>1551</v>
      </c>
      <c r="E38" s="301" t="s">
        <v>1476</v>
      </c>
      <c r="F38" s="301"/>
      <c r="G38" s="475"/>
    </row>
    <row r="39" spans="2:13" s="347" customFormat="1" ht="15.6">
      <c r="B39" s="301" t="s">
        <v>1552</v>
      </c>
      <c r="C39" s="476" t="s">
        <v>1525</v>
      </c>
      <c r="D39" s="301" t="s">
        <v>1553</v>
      </c>
      <c r="E39" s="301" t="s">
        <v>1480</v>
      </c>
      <c r="F39" s="301"/>
      <c r="G39" s="475"/>
    </row>
    <row r="40" spans="2:13" s="347" customFormat="1" ht="15.6">
      <c r="B40" s="301" t="s">
        <v>1554</v>
      </c>
      <c r="C40" s="476" t="s">
        <v>1525</v>
      </c>
      <c r="D40" s="301" t="s">
        <v>1555</v>
      </c>
      <c r="E40" s="301" t="s">
        <v>1480</v>
      </c>
      <c r="F40" s="301"/>
      <c r="G40" s="475"/>
    </row>
    <row r="41" spans="2:13" s="347" customFormat="1" ht="15.6">
      <c r="B41" s="301" t="s">
        <v>1556</v>
      </c>
      <c r="C41" s="476" t="s">
        <v>1525</v>
      </c>
      <c r="D41" s="301" t="s">
        <v>1557</v>
      </c>
      <c r="E41" s="301" t="s">
        <v>1558</v>
      </c>
      <c r="F41" s="301"/>
      <c r="G41" s="475"/>
    </row>
    <row r="42" spans="2:13" s="347" customFormat="1" ht="15.6">
      <c r="B42" s="301" t="s">
        <v>1559</v>
      </c>
      <c r="C42" s="301" t="s">
        <v>1525</v>
      </c>
      <c r="D42" s="476" t="s">
        <v>1560</v>
      </c>
      <c r="E42" s="301" t="s">
        <v>1480</v>
      </c>
      <c r="F42" s="478" t="s">
        <v>779</v>
      </c>
      <c r="G42" s="475"/>
    </row>
    <row r="43" spans="2:13" s="347" customFormat="1" ht="15.6">
      <c r="B43" s="301" t="s">
        <v>1561</v>
      </c>
      <c r="C43" s="301" t="s">
        <v>1525</v>
      </c>
      <c r="D43" s="476" t="s">
        <v>1562</v>
      </c>
      <c r="E43" s="301" t="s">
        <v>1480</v>
      </c>
      <c r="F43" s="478" t="s">
        <v>779</v>
      </c>
      <c r="G43" s="475"/>
    </row>
    <row r="44" spans="2:13" s="347" customFormat="1" ht="15.6">
      <c r="B44" s="301" t="s">
        <v>1563</v>
      </c>
      <c r="C44" s="476" t="s">
        <v>1564</v>
      </c>
      <c r="D44" s="301" t="s">
        <v>1565</v>
      </c>
      <c r="E44" s="301" t="s">
        <v>1500</v>
      </c>
      <c r="F44" s="301"/>
      <c r="G44" s="475"/>
    </row>
    <row r="45" spans="2:13" s="347" customFormat="1" ht="15.6">
      <c r="B45" s="301" t="s">
        <v>1566</v>
      </c>
      <c r="C45" s="476" t="s">
        <v>1564</v>
      </c>
      <c r="D45" s="301" t="s">
        <v>1567</v>
      </c>
      <c r="E45" s="301" t="s">
        <v>1500</v>
      </c>
      <c r="F45" s="301"/>
      <c r="G45" s="475"/>
    </row>
    <row r="46" spans="2:13" s="347" customFormat="1" ht="15.6">
      <c r="B46" s="301" t="s">
        <v>1568</v>
      </c>
      <c r="C46" s="476" t="s">
        <v>1564</v>
      </c>
      <c r="D46" s="301" t="s">
        <v>1569</v>
      </c>
      <c r="E46" s="301" t="s">
        <v>1500</v>
      </c>
      <c r="F46" s="301"/>
      <c r="G46" s="475"/>
    </row>
    <row r="47" spans="2:13" s="347" customFormat="1" ht="15.6">
      <c r="B47" s="301" t="s">
        <v>1570</v>
      </c>
      <c r="C47" s="476" t="s">
        <v>1564</v>
      </c>
      <c r="D47" s="301" t="s">
        <v>1571</v>
      </c>
      <c r="E47" s="301" t="s">
        <v>1500</v>
      </c>
      <c r="F47" s="301"/>
      <c r="G47" s="475"/>
    </row>
    <row r="48" spans="2:13" s="347" customFormat="1" ht="15.6">
      <c r="B48" s="301" t="s">
        <v>1572</v>
      </c>
      <c r="C48" s="476" t="s">
        <v>1564</v>
      </c>
      <c r="D48" s="301" t="s">
        <v>1573</v>
      </c>
      <c r="E48" s="301" t="s">
        <v>1500</v>
      </c>
      <c r="F48" s="301"/>
      <c r="G48" s="475"/>
      <c r="H48" s="348"/>
      <c r="I48" s="348"/>
      <c r="J48" s="348"/>
      <c r="K48" s="348"/>
      <c r="L48" s="348"/>
      <c r="M48" s="348"/>
    </row>
    <row r="49" spans="2:7" s="347" customFormat="1" ht="15.6">
      <c r="B49" s="301" t="s">
        <v>1574</v>
      </c>
      <c r="C49" s="476" t="s">
        <v>1564</v>
      </c>
      <c r="D49" s="301" t="s">
        <v>1575</v>
      </c>
      <c r="E49" s="301" t="s">
        <v>1500</v>
      </c>
      <c r="F49" s="301"/>
      <c r="G49" s="475"/>
    </row>
    <row r="50" spans="2:7" s="347" customFormat="1" ht="15.6">
      <c r="B50" s="301" t="s">
        <v>1576</v>
      </c>
      <c r="C50" s="476" t="s">
        <v>1564</v>
      </c>
      <c r="D50" s="301" t="s">
        <v>1577</v>
      </c>
      <c r="E50" s="301" t="s">
        <v>1500</v>
      </c>
      <c r="F50" s="301"/>
      <c r="G50" s="475"/>
    </row>
    <row r="51" spans="2:7" s="347" customFormat="1" ht="30.95">
      <c r="B51" s="301" t="s">
        <v>1578</v>
      </c>
      <c r="C51" s="476" t="s">
        <v>1564</v>
      </c>
      <c r="D51" s="27" t="s">
        <v>1579</v>
      </c>
      <c r="E51" s="301" t="s">
        <v>1500</v>
      </c>
      <c r="F51" s="301"/>
      <c r="G51" s="475" t="s">
        <v>1580</v>
      </c>
    </row>
    <row r="52" spans="2:7" s="347" customFormat="1" ht="15.6">
      <c r="B52" s="301" t="s">
        <v>1581</v>
      </c>
      <c r="C52" s="476" t="s">
        <v>1582</v>
      </c>
      <c r="D52" s="301" t="s">
        <v>1583</v>
      </c>
      <c r="E52" s="301" t="s">
        <v>1483</v>
      </c>
      <c r="F52" s="301"/>
      <c r="G52" s="475"/>
    </row>
    <row r="53" spans="2:7" s="347" customFormat="1" ht="15.6">
      <c r="B53" s="301" t="s">
        <v>1584</v>
      </c>
      <c r="C53" s="476" t="s">
        <v>1582</v>
      </c>
      <c r="D53" s="301" t="s">
        <v>1585</v>
      </c>
      <c r="E53" s="301" t="s">
        <v>1586</v>
      </c>
      <c r="F53" s="301"/>
      <c r="G53" s="475"/>
    </row>
    <row r="54" spans="2:7" s="347" customFormat="1" ht="15.6">
      <c r="B54" s="301" t="s">
        <v>1587</v>
      </c>
      <c r="C54" s="476" t="s">
        <v>1582</v>
      </c>
      <c r="D54" s="301" t="s">
        <v>1588</v>
      </c>
      <c r="E54" s="301" t="s">
        <v>1483</v>
      </c>
      <c r="F54" s="301"/>
      <c r="G54" s="475"/>
    </row>
    <row r="55" spans="2:7" s="347" customFormat="1" ht="15.6">
      <c r="B55" s="301" t="s">
        <v>1589</v>
      </c>
      <c r="C55" s="476" t="s">
        <v>1582</v>
      </c>
      <c r="D55" s="301" t="s">
        <v>1590</v>
      </c>
      <c r="E55" s="301" t="s">
        <v>1483</v>
      </c>
      <c r="F55" s="301"/>
      <c r="G55" s="475"/>
    </row>
    <row r="56" spans="2:7" s="347" customFormat="1" ht="15.6">
      <c r="B56" s="301" t="s">
        <v>1591</v>
      </c>
      <c r="C56" s="476" t="s">
        <v>1582</v>
      </c>
      <c r="D56" s="301" t="s">
        <v>1592</v>
      </c>
      <c r="E56" s="301" t="s">
        <v>1483</v>
      </c>
      <c r="F56" s="301"/>
      <c r="G56" s="475"/>
    </row>
    <row r="57" spans="2:7" s="347" customFormat="1" ht="15.6">
      <c r="B57" s="301" t="s">
        <v>1593</v>
      </c>
      <c r="C57" s="476" t="s">
        <v>1474</v>
      </c>
      <c r="D57" s="301" t="s">
        <v>1594</v>
      </c>
      <c r="E57" s="301" t="s">
        <v>1595</v>
      </c>
      <c r="F57" s="478" t="s">
        <v>779</v>
      </c>
      <c r="G57" s="475"/>
    </row>
    <row r="58" spans="2:7" s="347" customFormat="1" ht="14.25" customHeight="1">
      <c r="B58" s="301" t="s">
        <v>1596</v>
      </c>
      <c r="C58" s="476" t="s">
        <v>1474</v>
      </c>
      <c r="D58" s="301" t="s">
        <v>1597</v>
      </c>
      <c r="E58" s="301" t="s">
        <v>1595</v>
      </c>
      <c r="F58" s="478" t="s">
        <v>779</v>
      </c>
      <c r="G58" s="475"/>
    </row>
    <row r="59" spans="2:7" s="347" customFormat="1" ht="15.6">
      <c r="B59" s="301" t="s">
        <v>1598</v>
      </c>
      <c r="C59" s="476" t="s">
        <v>1599</v>
      </c>
      <c r="D59" s="301" t="s">
        <v>1600</v>
      </c>
      <c r="E59" s="301" t="s">
        <v>1476</v>
      </c>
      <c r="F59" s="301"/>
      <c r="G59" s="475"/>
    </row>
    <row r="60" spans="2:7" s="347" customFormat="1" ht="15.6">
      <c r="B60" s="301" t="s">
        <v>1601</v>
      </c>
      <c r="C60" s="476" t="s">
        <v>1599</v>
      </c>
      <c r="D60" s="301" t="s">
        <v>1602</v>
      </c>
      <c r="E60" s="301" t="s">
        <v>1603</v>
      </c>
      <c r="F60" s="301"/>
      <c r="G60" s="475"/>
    </row>
    <row r="61" spans="2:7" ht="15.6">
      <c r="B61" s="301" t="s">
        <v>1604</v>
      </c>
      <c r="C61" s="476" t="s">
        <v>1599</v>
      </c>
      <c r="D61" s="301" t="s">
        <v>1605</v>
      </c>
      <c r="E61" s="301" t="s">
        <v>1603</v>
      </c>
      <c r="F61" s="301"/>
      <c r="G61" s="475"/>
    </row>
    <row r="62" spans="2:7" ht="15.6">
      <c r="B62" s="301" t="s">
        <v>1606</v>
      </c>
      <c r="C62" s="476" t="s">
        <v>1599</v>
      </c>
      <c r="D62" s="301" t="s">
        <v>1607</v>
      </c>
      <c r="E62" s="301" t="s">
        <v>1603</v>
      </c>
      <c r="F62" s="301"/>
      <c r="G62" s="475"/>
    </row>
    <row r="63" spans="2:7" ht="15.6">
      <c r="B63" s="301" t="s">
        <v>1608</v>
      </c>
      <c r="C63" s="476" t="s">
        <v>1609</v>
      </c>
      <c r="D63" s="301" t="s">
        <v>1610</v>
      </c>
      <c r="E63" s="301" t="s">
        <v>1586</v>
      </c>
      <c r="F63" s="301"/>
      <c r="G63" s="475"/>
    </row>
    <row r="64" spans="2:7" ht="15.6">
      <c r="B64" s="301" t="s">
        <v>1611</v>
      </c>
      <c r="C64" s="476" t="s">
        <v>1612</v>
      </c>
      <c r="D64" s="301" t="s">
        <v>1613</v>
      </c>
      <c r="E64" s="301" t="s">
        <v>1614</v>
      </c>
      <c r="F64" s="301"/>
      <c r="G64" s="475"/>
    </row>
    <row r="65" spans="2:7" ht="15.6">
      <c r="B65" s="301" t="s">
        <v>1615</v>
      </c>
      <c r="C65" s="476" t="s">
        <v>1612</v>
      </c>
      <c r="D65" s="301" t="s">
        <v>1616</v>
      </c>
      <c r="E65" s="301" t="s">
        <v>1617</v>
      </c>
      <c r="F65" s="301"/>
      <c r="G65" s="475"/>
    </row>
    <row r="66" spans="2:7" ht="15.6">
      <c r="B66" s="301" t="s">
        <v>1618</v>
      </c>
      <c r="C66" s="476" t="s">
        <v>1612</v>
      </c>
      <c r="D66" s="301" t="s">
        <v>1619</v>
      </c>
      <c r="E66" s="301" t="s">
        <v>1483</v>
      </c>
      <c r="F66" s="301"/>
      <c r="G66" s="475"/>
    </row>
    <row r="67" spans="2:7" ht="15.6">
      <c r="B67" s="301" t="s">
        <v>1620</v>
      </c>
      <c r="C67" s="476" t="s">
        <v>1621</v>
      </c>
      <c r="D67" s="301" t="s">
        <v>1621</v>
      </c>
      <c r="E67" s="301" t="s">
        <v>1622</v>
      </c>
      <c r="F67" s="301"/>
      <c r="G67" s="475"/>
    </row>
    <row r="68" spans="2:7" ht="14.25" customHeight="1">
      <c r="B68" s="301" t="s">
        <v>1623</v>
      </c>
      <c r="C68" s="476" t="s">
        <v>1624</v>
      </c>
      <c r="D68" s="301" t="s">
        <v>1624</v>
      </c>
      <c r="E68" s="301" t="s">
        <v>1622</v>
      </c>
      <c r="F68" s="478"/>
      <c r="G68" s="475" t="s">
        <v>1625</v>
      </c>
    </row>
  </sheetData>
  <autoFilter ref="B3:G68" xr:uid="{BD5AF983-67B1-48A2-AF30-A2774D5B13B6}"/>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28B446E-42EC-43A1-8B9A-D52729E5485D}">
  <sheetPr codeName="Sheet18">
    <tabColor rgb="FFFFC000"/>
  </sheetPr>
  <dimension ref="A1:J22"/>
  <sheetViews>
    <sheetView zoomScale="70" zoomScaleNormal="70" workbookViewId="0">
      <pane ySplit="3" topLeftCell="A4" activePane="bottomLeft" state="frozen"/>
      <selection pane="bottomLeft" activeCell="B1" sqref="B1"/>
      <selection activeCell="M50" sqref="M50"/>
    </sheetView>
  </sheetViews>
  <sheetFormatPr defaultColWidth="8.7109375" defaultRowHeight="14.45"/>
  <cols>
    <col min="1" max="1" width="2.7109375" style="232" customWidth="1"/>
    <col min="2" max="2" width="20.7109375" style="232" customWidth="1"/>
    <col min="3" max="3" width="76" style="232" bestFit="1" customWidth="1"/>
    <col min="4" max="4" width="94" style="232" bestFit="1" customWidth="1"/>
    <col min="5" max="5" width="18" style="232" customWidth="1"/>
    <col min="6" max="16384" width="8.7109375" style="232"/>
  </cols>
  <sheetData>
    <row r="1" spans="1:10" ht="26.25" customHeight="1">
      <c r="A1" s="240"/>
      <c r="B1" s="2" t="s">
        <v>1626</v>
      </c>
      <c r="C1" s="280"/>
      <c r="D1" s="280"/>
      <c r="E1" s="240"/>
      <c r="F1" s="240"/>
      <c r="G1" s="240"/>
      <c r="H1" s="240"/>
      <c r="I1" s="240"/>
      <c r="J1" s="240"/>
    </row>
    <row r="2" spans="1:10" ht="17.649999999999999" customHeight="1" thickBot="1"/>
    <row r="3" spans="1:10" ht="36" customHeight="1">
      <c r="B3" s="235" t="s">
        <v>1627</v>
      </c>
      <c r="C3" s="233" t="s">
        <v>1628</v>
      </c>
      <c r="D3" s="233" t="s">
        <v>657</v>
      </c>
      <c r="E3" s="316" t="s">
        <v>1466</v>
      </c>
    </row>
    <row r="4" spans="1:10" ht="16.5" customHeight="1">
      <c r="B4" s="545" t="s">
        <v>1629</v>
      </c>
      <c r="C4" s="491" t="s">
        <v>1630</v>
      </c>
      <c r="D4" s="301" t="s">
        <v>1631</v>
      </c>
      <c r="E4" s="460" t="s">
        <v>779</v>
      </c>
    </row>
    <row r="5" spans="1:10" ht="16.5" customHeight="1">
      <c r="B5" s="545" t="s">
        <v>1632</v>
      </c>
      <c r="C5" s="491" t="s">
        <v>1633</v>
      </c>
      <c r="D5" s="301" t="s">
        <v>1634</v>
      </c>
      <c r="E5" s="460"/>
    </row>
    <row r="6" spans="1:10" ht="16.5" customHeight="1">
      <c r="B6" s="476" t="s">
        <v>1635</v>
      </c>
      <c r="C6" s="301" t="s">
        <v>1636</v>
      </c>
      <c r="D6" s="301" t="s">
        <v>1637</v>
      </c>
      <c r="E6" s="460"/>
    </row>
    <row r="7" spans="1:10" ht="16.5" customHeight="1">
      <c r="B7" s="476" t="s">
        <v>1638</v>
      </c>
      <c r="C7" s="301" t="s">
        <v>1639</v>
      </c>
      <c r="D7" s="301" t="s">
        <v>1631</v>
      </c>
      <c r="E7" s="460"/>
    </row>
    <row r="8" spans="1:10" ht="16.5" customHeight="1">
      <c r="B8" s="476" t="s">
        <v>1640</v>
      </c>
      <c r="C8" s="301" t="s">
        <v>1641</v>
      </c>
      <c r="D8" s="301" t="s">
        <v>1634</v>
      </c>
      <c r="E8" s="460"/>
    </row>
    <row r="9" spans="1:10" ht="16.5" customHeight="1">
      <c r="B9" s="476" t="s">
        <v>1642</v>
      </c>
      <c r="C9" s="301" t="s">
        <v>1643</v>
      </c>
      <c r="D9" s="301" t="s">
        <v>1644</v>
      </c>
      <c r="E9" s="460"/>
    </row>
    <row r="10" spans="1:10" ht="16.5" customHeight="1">
      <c r="B10" s="476" t="s">
        <v>1645</v>
      </c>
      <c r="C10" s="301" t="s">
        <v>1646</v>
      </c>
      <c r="D10" s="301" t="s">
        <v>1634</v>
      </c>
      <c r="E10" s="460"/>
    </row>
    <row r="11" spans="1:10" ht="16.5" customHeight="1">
      <c r="B11" s="476" t="s">
        <v>1647</v>
      </c>
      <c r="C11" s="301" t="s">
        <v>1648</v>
      </c>
      <c r="D11" s="301" t="s">
        <v>1649</v>
      </c>
      <c r="E11" s="460"/>
    </row>
    <row r="12" spans="1:10" ht="16.5" customHeight="1">
      <c r="B12" s="476" t="s">
        <v>1650</v>
      </c>
      <c r="C12" s="301" t="s">
        <v>1651</v>
      </c>
      <c r="D12" s="301" t="s">
        <v>1634</v>
      </c>
      <c r="E12" s="460"/>
    </row>
    <row r="13" spans="1:10" ht="16.5" customHeight="1">
      <c r="B13" s="476" t="s">
        <v>1652</v>
      </c>
      <c r="C13" s="301" t="s">
        <v>1653</v>
      </c>
      <c r="D13" s="301" t="s">
        <v>1654</v>
      </c>
      <c r="E13" s="460"/>
    </row>
    <row r="14" spans="1:10" ht="16.5" customHeight="1">
      <c r="B14" s="476" t="s">
        <v>1655</v>
      </c>
      <c r="C14" s="301" t="s">
        <v>1656</v>
      </c>
      <c r="D14" s="477" t="s">
        <v>1657</v>
      </c>
      <c r="E14" s="460"/>
    </row>
    <row r="15" spans="1:10" ht="16.5" customHeight="1">
      <c r="B15" s="476" t="s">
        <v>1658</v>
      </c>
      <c r="C15" s="301" t="s">
        <v>1659</v>
      </c>
      <c r="D15" s="301" t="s">
        <v>1631</v>
      </c>
      <c r="E15" s="460"/>
    </row>
    <row r="16" spans="1:10" ht="16.5" customHeight="1">
      <c r="B16" s="476" t="s">
        <v>1660</v>
      </c>
      <c r="C16" s="301" t="s">
        <v>1661</v>
      </c>
      <c r="D16" s="301" t="s">
        <v>1634</v>
      </c>
      <c r="E16" s="460" t="s">
        <v>779</v>
      </c>
    </row>
    <row r="17" spans="2:5" ht="16.5" customHeight="1">
      <c r="B17" s="476" t="s">
        <v>1662</v>
      </c>
      <c r="C17" s="301" t="s">
        <v>1582</v>
      </c>
      <c r="D17" s="301" t="s">
        <v>1634</v>
      </c>
      <c r="E17" s="301"/>
    </row>
    <row r="18" spans="2:5" ht="16.5" customHeight="1">
      <c r="B18" s="476" t="s">
        <v>1663</v>
      </c>
      <c r="C18" s="301" t="s">
        <v>1664</v>
      </c>
      <c r="D18" s="301"/>
      <c r="E18" s="301"/>
    </row>
    <row r="19" spans="2:5" ht="16.5" customHeight="1">
      <c r="B19" s="476" t="s">
        <v>1665</v>
      </c>
      <c r="C19" s="301" t="s">
        <v>1666</v>
      </c>
      <c r="D19" s="301" t="s">
        <v>1667</v>
      </c>
      <c r="E19" s="301"/>
    </row>
    <row r="20" spans="2:5" ht="15.6">
      <c r="B20" s="301" t="s">
        <v>1668</v>
      </c>
      <c r="C20" s="301" t="s">
        <v>1669</v>
      </c>
      <c r="D20" s="301" t="s">
        <v>1670</v>
      </c>
      <c r="E20" s="301"/>
    </row>
    <row r="21" spans="2:5" ht="15.6">
      <c r="B21" s="301" t="s">
        <v>1671</v>
      </c>
      <c r="C21" s="301" t="s">
        <v>1672</v>
      </c>
      <c r="D21" s="301"/>
      <c r="E21" s="301"/>
    </row>
    <row r="22" spans="2:5" ht="15.6">
      <c r="B22" s="301" t="s">
        <v>1673</v>
      </c>
      <c r="C22" s="301" t="s">
        <v>1674</v>
      </c>
      <c r="D22" s="301"/>
      <c r="E22" s="301"/>
    </row>
  </sheetData>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256E546-2E45-45FA-878D-066D61E6DC54}">
  <sheetPr codeName="Sheet19">
    <tabColor rgb="FFFFC000"/>
    <pageSetUpPr fitToPage="1"/>
  </sheetPr>
  <dimension ref="A1:C181"/>
  <sheetViews>
    <sheetView zoomScale="70" zoomScaleNormal="70" workbookViewId="0">
      <pane ySplit="3" topLeftCell="A4" activePane="bottomLeft" state="frozen"/>
      <selection pane="bottomLeft" activeCell="Y38" sqref="Y38"/>
      <selection activeCell="M50" sqref="M50"/>
    </sheetView>
  </sheetViews>
  <sheetFormatPr defaultColWidth="9.28515625" defaultRowHeight="14.45"/>
  <cols>
    <col min="1" max="1" width="2.7109375" style="90" customWidth="1"/>
    <col min="2" max="2" width="18.5703125" style="90" customWidth="1"/>
    <col min="3" max="3" width="93.42578125" style="90" bestFit="1" customWidth="1"/>
    <col min="4" max="16384" width="9.28515625" style="90"/>
  </cols>
  <sheetData>
    <row r="1" spans="1:3" s="319" customFormat="1" ht="26.65" customHeight="1">
      <c r="A1" s="547"/>
      <c r="B1" s="2" t="s">
        <v>1675</v>
      </c>
      <c r="C1" s="547"/>
    </row>
    <row r="2" spans="1:3" ht="17.100000000000001" customHeight="1">
      <c r="A2" s="238"/>
      <c r="B2" s="570"/>
    </row>
    <row r="3" spans="1:3" ht="33.75" customHeight="1">
      <c r="A3" s="119"/>
      <c r="B3" s="105" t="s">
        <v>26</v>
      </c>
      <c r="C3" s="105" t="s">
        <v>651</v>
      </c>
    </row>
    <row r="4" spans="1:3" ht="17.100000000000001" customHeight="1">
      <c r="A4" s="119"/>
      <c r="B4" s="228">
        <v>100</v>
      </c>
      <c r="C4" s="301" t="s">
        <v>1676</v>
      </c>
    </row>
    <row r="5" spans="1:3" ht="17.100000000000001" customHeight="1">
      <c r="A5" s="119"/>
      <c r="B5" s="228">
        <v>101</v>
      </c>
      <c r="C5" s="301" t="s">
        <v>1677</v>
      </c>
    </row>
    <row r="6" spans="1:3" ht="17.100000000000001" customHeight="1">
      <c r="A6" s="119"/>
      <c r="B6" s="228">
        <v>102</v>
      </c>
      <c r="C6" s="301" t="s">
        <v>1678</v>
      </c>
    </row>
    <row r="7" spans="1:3" ht="17.100000000000001" customHeight="1">
      <c r="A7" s="119"/>
      <c r="B7" s="228">
        <v>103</v>
      </c>
      <c r="C7" s="301" t="s">
        <v>1679</v>
      </c>
    </row>
    <row r="8" spans="1:3" ht="17.100000000000001" customHeight="1">
      <c r="A8" s="119"/>
      <c r="B8" s="228">
        <v>104</v>
      </c>
      <c r="C8" s="301" t="s">
        <v>1680</v>
      </c>
    </row>
    <row r="9" spans="1:3" ht="17.100000000000001" customHeight="1">
      <c r="A9" s="119"/>
      <c r="B9" s="228">
        <v>105</v>
      </c>
      <c r="C9" s="301" t="s">
        <v>1681</v>
      </c>
    </row>
    <row r="10" spans="1:3" ht="17.100000000000001" customHeight="1">
      <c r="A10" s="119"/>
      <c r="B10" s="228">
        <v>106</v>
      </c>
      <c r="C10" s="301" t="s">
        <v>1682</v>
      </c>
    </row>
    <row r="11" spans="1:3" ht="17.100000000000001" customHeight="1">
      <c r="A11" s="119"/>
      <c r="B11" s="228">
        <v>107</v>
      </c>
      <c r="C11" s="301" t="s">
        <v>1683</v>
      </c>
    </row>
    <row r="12" spans="1:3" ht="17.100000000000001" customHeight="1">
      <c r="A12" s="119"/>
      <c r="B12" s="228">
        <v>108</v>
      </c>
      <c r="C12" s="301" t="s">
        <v>1684</v>
      </c>
    </row>
    <row r="13" spans="1:3" ht="17.100000000000001" customHeight="1">
      <c r="A13" s="119"/>
      <c r="B13" s="228">
        <v>109</v>
      </c>
      <c r="C13" s="301" t="s">
        <v>1685</v>
      </c>
    </row>
    <row r="14" spans="1:3" ht="17.100000000000001" customHeight="1">
      <c r="A14" s="119"/>
      <c r="B14" s="228">
        <v>110</v>
      </c>
      <c r="C14" s="301" t="s">
        <v>1686</v>
      </c>
    </row>
    <row r="15" spans="1:3" ht="17.100000000000001" customHeight="1">
      <c r="A15" s="119"/>
      <c r="B15" s="228">
        <v>111</v>
      </c>
      <c r="C15" s="301" t="s">
        <v>1687</v>
      </c>
    </row>
    <row r="16" spans="1:3" ht="17.100000000000001" customHeight="1">
      <c r="A16" s="119"/>
      <c r="B16" s="228">
        <v>113</v>
      </c>
      <c r="C16" s="301" t="s">
        <v>1688</v>
      </c>
    </row>
    <row r="17" spans="1:3" ht="17.100000000000001" customHeight="1">
      <c r="A17" s="119"/>
      <c r="B17" s="228">
        <v>115</v>
      </c>
      <c r="C17" s="301" t="s">
        <v>1689</v>
      </c>
    </row>
    <row r="18" spans="1:3" ht="17.100000000000001" customHeight="1">
      <c r="A18" s="119"/>
      <c r="B18" s="228">
        <v>120</v>
      </c>
      <c r="C18" s="301" t="s">
        <v>1690</v>
      </c>
    </row>
    <row r="19" spans="1:3" ht="17.100000000000001" customHeight="1">
      <c r="A19" s="119"/>
      <c r="B19" s="228">
        <v>130</v>
      </c>
      <c r="C19" s="301" t="s">
        <v>1691</v>
      </c>
    </row>
    <row r="20" spans="1:3" ht="17.100000000000001" customHeight="1">
      <c r="A20" s="119"/>
      <c r="B20" s="228">
        <v>140</v>
      </c>
      <c r="C20" s="301" t="s">
        <v>1692</v>
      </c>
    </row>
    <row r="21" spans="1:3" ht="17.100000000000001" customHeight="1">
      <c r="A21" s="119"/>
      <c r="B21" s="228">
        <v>141</v>
      </c>
      <c r="C21" s="301" t="s">
        <v>1693</v>
      </c>
    </row>
    <row r="22" spans="1:3" ht="17.100000000000001" customHeight="1">
      <c r="A22" s="119"/>
      <c r="B22" s="228">
        <v>142</v>
      </c>
      <c r="C22" s="301" t="s">
        <v>1694</v>
      </c>
    </row>
    <row r="23" spans="1:3" ht="17.100000000000001" customHeight="1">
      <c r="A23" s="119"/>
      <c r="B23" s="228">
        <v>143</v>
      </c>
      <c r="C23" s="301" t="s">
        <v>1695</v>
      </c>
    </row>
    <row r="24" spans="1:3" ht="17.100000000000001" customHeight="1">
      <c r="A24" s="119"/>
      <c r="B24" s="228">
        <v>144</v>
      </c>
      <c r="C24" s="301" t="s">
        <v>1696</v>
      </c>
    </row>
    <row r="25" spans="1:3" ht="17.100000000000001" customHeight="1">
      <c r="A25" s="119"/>
      <c r="B25" s="228">
        <v>145</v>
      </c>
      <c r="C25" s="301" t="s">
        <v>1697</v>
      </c>
    </row>
    <row r="26" spans="1:3" ht="17.100000000000001" customHeight="1">
      <c r="A26" s="119"/>
      <c r="B26" s="228">
        <v>150</v>
      </c>
      <c r="C26" s="301" t="s">
        <v>1698</v>
      </c>
    </row>
    <row r="27" spans="1:3" ht="17.100000000000001" customHeight="1">
      <c r="A27" s="119"/>
      <c r="B27" s="228">
        <v>160</v>
      </c>
      <c r="C27" s="301" t="s">
        <v>1699</v>
      </c>
    </row>
    <row r="28" spans="1:3" ht="17.100000000000001" customHeight="1">
      <c r="A28" s="119"/>
      <c r="B28" s="228">
        <v>161</v>
      </c>
      <c r="C28" s="301" t="s">
        <v>1700</v>
      </c>
    </row>
    <row r="29" spans="1:3" ht="17.100000000000001" customHeight="1">
      <c r="A29" s="119"/>
      <c r="B29" s="228">
        <v>170</v>
      </c>
      <c r="C29" s="301" t="s">
        <v>1701</v>
      </c>
    </row>
    <row r="30" spans="1:3" ht="17.100000000000001" customHeight="1">
      <c r="A30" s="119"/>
      <c r="B30" s="228">
        <v>171</v>
      </c>
      <c r="C30" s="301" t="s">
        <v>1702</v>
      </c>
    </row>
    <row r="31" spans="1:3" ht="17.100000000000001" customHeight="1">
      <c r="A31" s="119"/>
      <c r="B31" s="228">
        <v>172</v>
      </c>
      <c r="C31" s="301" t="s">
        <v>1703</v>
      </c>
    </row>
    <row r="32" spans="1:3" ht="17.100000000000001" customHeight="1">
      <c r="A32" s="119"/>
      <c r="B32" s="228">
        <v>173</v>
      </c>
      <c r="C32" s="301" t="s">
        <v>1704</v>
      </c>
    </row>
    <row r="33" spans="1:3" ht="17.100000000000001" customHeight="1">
      <c r="A33" s="119"/>
      <c r="B33" s="228">
        <v>174</v>
      </c>
      <c r="C33" s="301" t="s">
        <v>1705</v>
      </c>
    </row>
    <row r="34" spans="1:3" ht="17.100000000000001" customHeight="1">
      <c r="A34" s="119"/>
      <c r="B34" s="228">
        <v>180</v>
      </c>
      <c r="C34" s="301" t="s">
        <v>1706</v>
      </c>
    </row>
    <row r="35" spans="1:3" ht="17.100000000000001" customHeight="1">
      <c r="A35" s="119"/>
      <c r="B35" s="228">
        <v>190</v>
      </c>
      <c r="C35" s="301" t="s">
        <v>1707</v>
      </c>
    </row>
    <row r="36" spans="1:3" ht="17.100000000000001" customHeight="1">
      <c r="A36" s="119"/>
      <c r="B36" s="228">
        <v>191</v>
      </c>
      <c r="C36" s="301" t="s">
        <v>1708</v>
      </c>
    </row>
    <row r="37" spans="1:3" ht="17.100000000000001" customHeight="1">
      <c r="A37" s="119"/>
      <c r="B37" s="228">
        <v>192</v>
      </c>
      <c r="C37" s="301" t="s">
        <v>1709</v>
      </c>
    </row>
    <row r="38" spans="1:3" ht="17.100000000000001" customHeight="1">
      <c r="A38" s="119"/>
      <c r="B38" s="228">
        <v>200</v>
      </c>
      <c r="C38" s="301" t="s">
        <v>1710</v>
      </c>
    </row>
    <row r="39" spans="1:3" ht="17.100000000000001" customHeight="1">
      <c r="A39" s="119"/>
      <c r="B39" s="228">
        <v>211</v>
      </c>
      <c r="C39" s="301" t="s">
        <v>1711</v>
      </c>
    </row>
    <row r="40" spans="1:3" ht="17.100000000000001" customHeight="1">
      <c r="A40" s="119"/>
      <c r="B40" s="228">
        <v>212</v>
      </c>
      <c r="C40" s="301" t="s">
        <v>1712</v>
      </c>
    </row>
    <row r="41" spans="1:3" ht="17.100000000000001" customHeight="1">
      <c r="A41" s="119"/>
      <c r="B41" s="228">
        <v>213</v>
      </c>
      <c r="C41" s="301" t="s">
        <v>1713</v>
      </c>
    </row>
    <row r="42" spans="1:3" ht="17.100000000000001" customHeight="1">
      <c r="A42" s="119"/>
      <c r="B42" s="228">
        <v>214</v>
      </c>
      <c r="C42" s="301" t="s">
        <v>1714</v>
      </c>
    </row>
    <row r="43" spans="1:3" ht="17.100000000000001" customHeight="1">
      <c r="A43" s="119"/>
      <c r="B43" s="228">
        <v>215</v>
      </c>
      <c r="C43" s="301" t="s">
        <v>1715</v>
      </c>
    </row>
    <row r="44" spans="1:3" ht="17.100000000000001" customHeight="1">
      <c r="A44" s="119"/>
      <c r="B44" s="228">
        <v>216</v>
      </c>
      <c r="C44" s="301" t="s">
        <v>1716</v>
      </c>
    </row>
    <row r="45" spans="1:3" ht="17.100000000000001" customHeight="1">
      <c r="A45" s="119"/>
      <c r="B45" s="228">
        <v>217</v>
      </c>
      <c r="C45" s="301" t="s">
        <v>1717</v>
      </c>
    </row>
    <row r="46" spans="1:3" ht="17.100000000000001" customHeight="1">
      <c r="A46" s="119"/>
      <c r="B46" s="228">
        <v>218</v>
      </c>
      <c r="C46" s="301" t="s">
        <v>1718</v>
      </c>
    </row>
    <row r="47" spans="1:3" ht="17.100000000000001" customHeight="1">
      <c r="A47" s="119"/>
      <c r="B47" s="228">
        <v>219</v>
      </c>
      <c r="C47" s="301" t="s">
        <v>1719</v>
      </c>
    </row>
    <row r="48" spans="1:3" ht="17.100000000000001" customHeight="1">
      <c r="A48" s="119"/>
      <c r="B48" s="228">
        <v>220</v>
      </c>
      <c r="C48" s="301" t="s">
        <v>1720</v>
      </c>
    </row>
    <row r="49" spans="1:3" ht="17.100000000000001" customHeight="1">
      <c r="A49" s="119"/>
      <c r="B49" s="228">
        <v>221</v>
      </c>
      <c r="C49" s="301" t="s">
        <v>1721</v>
      </c>
    </row>
    <row r="50" spans="1:3" ht="17.100000000000001" customHeight="1">
      <c r="A50" s="119"/>
      <c r="B50" s="228">
        <v>222</v>
      </c>
      <c r="C50" s="301" t="s">
        <v>1722</v>
      </c>
    </row>
    <row r="51" spans="1:3" ht="17.100000000000001" customHeight="1">
      <c r="A51" s="119"/>
      <c r="B51" s="228">
        <v>223</v>
      </c>
      <c r="C51" s="301" t="s">
        <v>1723</v>
      </c>
    </row>
    <row r="52" spans="1:3" ht="17.100000000000001" customHeight="1">
      <c r="A52" s="119"/>
      <c r="B52" s="228">
        <v>230</v>
      </c>
      <c r="C52" s="301" t="s">
        <v>1724</v>
      </c>
    </row>
    <row r="53" spans="1:3" ht="17.100000000000001" customHeight="1">
      <c r="A53" s="119"/>
      <c r="B53" s="228">
        <v>240</v>
      </c>
      <c r="C53" s="301" t="s">
        <v>1725</v>
      </c>
    </row>
    <row r="54" spans="1:3" ht="17.100000000000001" customHeight="1">
      <c r="A54" s="119"/>
      <c r="B54" s="228">
        <v>241</v>
      </c>
      <c r="C54" s="301" t="s">
        <v>1726</v>
      </c>
    </row>
    <row r="55" spans="1:3" ht="17.100000000000001" customHeight="1">
      <c r="A55" s="119"/>
      <c r="B55" s="228">
        <v>242</v>
      </c>
      <c r="C55" s="301" t="s">
        <v>1727</v>
      </c>
    </row>
    <row r="56" spans="1:3" ht="17.100000000000001" customHeight="1">
      <c r="A56" s="119"/>
      <c r="B56" s="228">
        <v>250</v>
      </c>
      <c r="C56" s="301" t="s">
        <v>1728</v>
      </c>
    </row>
    <row r="57" spans="1:3" ht="17.100000000000001" customHeight="1">
      <c r="A57" s="119"/>
      <c r="B57" s="228">
        <v>251</v>
      </c>
      <c r="C57" s="301" t="s">
        <v>1729</v>
      </c>
    </row>
    <row r="58" spans="1:3" ht="17.100000000000001" customHeight="1">
      <c r="A58" s="119"/>
      <c r="B58" s="228">
        <v>252</v>
      </c>
      <c r="C58" s="301" t="s">
        <v>1730</v>
      </c>
    </row>
    <row r="59" spans="1:3" ht="17.100000000000001" customHeight="1">
      <c r="A59" s="119"/>
      <c r="B59" s="228">
        <v>253</v>
      </c>
      <c r="C59" s="301" t="s">
        <v>1731</v>
      </c>
    </row>
    <row r="60" spans="1:3" ht="17.100000000000001" customHeight="1">
      <c r="A60" s="119"/>
      <c r="B60" s="228">
        <v>254</v>
      </c>
      <c r="C60" s="301" t="s">
        <v>1732</v>
      </c>
    </row>
    <row r="61" spans="1:3" ht="17.100000000000001" customHeight="1">
      <c r="A61" s="119"/>
      <c r="B61" s="228">
        <v>255</v>
      </c>
      <c r="C61" s="301" t="s">
        <v>1733</v>
      </c>
    </row>
    <row r="62" spans="1:3" ht="17.100000000000001" customHeight="1">
      <c r="A62" s="119"/>
      <c r="B62" s="228">
        <v>256</v>
      </c>
      <c r="C62" s="301" t="s">
        <v>1734</v>
      </c>
    </row>
    <row r="63" spans="1:3" ht="17.100000000000001" customHeight="1">
      <c r="A63" s="119"/>
      <c r="B63" s="228">
        <v>257</v>
      </c>
      <c r="C63" s="301" t="s">
        <v>1735</v>
      </c>
    </row>
    <row r="64" spans="1:3" ht="17.100000000000001" customHeight="1">
      <c r="A64" s="119"/>
      <c r="B64" s="228">
        <v>258</v>
      </c>
      <c r="C64" s="301" t="s">
        <v>1736</v>
      </c>
    </row>
    <row r="65" spans="1:3" ht="17.100000000000001" customHeight="1">
      <c r="A65" s="119"/>
      <c r="B65" s="228">
        <v>259</v>
      </c>
      <c r="C65" s="301" t="s">
        <v>1737</v>
      </c>
    </row>
    <row r="66" spans="1:3" ht="17.100000000000001" customHeight="1">
      <c r="A66" s="119"/>
      <c r="B66" s="228">
        <v>260</v>
      </c>
      <c r="C66" s="301" t="s">
        <v>1738</v>
      </c>
    </row>
    <row r="67" spans="1:3" ht="17.100000000000001" customHeight="1">
      <c r="A67" s="119"/>
      <c r="B67" s="228">
        <v>261</v>
      </c>
      <c r="C67" s="301" t="s">
        <v>1739</v>
      </c>
    </row>
    <row r="68" spans="1:3" ht="17.100000000000001" customHeight="1">
      <c r="A68" s="119"/>
      <c r="B68" s="228">
        <v>262</v>
      </c>
      <c r="C68" s="301" t="s">
        <v>1740</v>
      </c>
    </row>
    <row r="69" spans="1:3" ht="17.100000000000001" customHeight="1">
      <c r="A69" s="119"/>
      <c r="B69" s="228">
        <v>263</v>
      </c>
      <c r="C69" s="301" t="s">
        <v>1741</v>
      </c>
    </row>
    <row r="70" spans="1:3" ht="17.100000000000001" customHeight="1">
      <c r="A70" s="119"/>
      <c r="B70" s="228">
        <v>264</v>
      </c>
      <c r="C70" s="301" t="s">
        <v>1742</v>
      </c>
    </row>
    <row r="71" spans="1:3" ht="17.100000000000001" customHeight="1">
      <c r="A71" s="119"/>
      <c r="B71" s="228">
        <v>270</v>
      </c>
      <c r="C71" s="301" t="s">
        <v>1743</v>
      </c>
    </row>
    <row r="72" spans="1:3" ht="17.100000000000001" customHeight="1">
      <c r="A72" s="119"/>
      <c r="B72" s="228">
        <v>280</v>
      </c>
      <c r="C72" s="301" t="s">
        <v>1744</v>
      </c>
    </row>
    <row r="73" spans="1:3" ht="17.100000000000001" customHeight="1">
      <c r="A73" s="119"/>
      <c r="B73" s="228">
        <v>290</v>
      </c>
      <c r="C73" s="301" t="s">
        <v>1745</v>
      </c>
    </row>
    <row r="74" spans="1:3" ht="17.100000000000001" customHeight="1">
      <c r="A74" s="119"/>
      <c r="B74" s="228">
        <v>291</v>
      </c>
      <c r="C74" s="301" t="s">
        <v>1746</v>
      </c>
    </row>
    <row r="75" spans="1:3" ht="17.100000000000001" customHeight="1">
      <c r="A75" s="119"/>
      <c r="B75" s="228">
        <v>300</v>
      </c>
      <c r="C75" s="301" t="s">
        <v>1747</v>
      </c>
    </row>
    <row r="76" spans="1:3" ht="17.100000000000001" customHeight="1">
      <c r="A76" s="119"/>
      <c r="B76" s="228">
        <v>301</v>
      </c>
      <c r="C76" s="301" t="s">
        <v>1748</v>
      </c>
    </row>
    <row r="77" spans="1:3" ht="17.100000000000001" customHeight="1">
      <c r="A77" s="119"/>
      <c r="B77" s="228">
        <v>302</v>
      </c>
      <c r="C77" s="301" t="s">
        <v>1749</v>
      </c>
    </row>
    <row r="78" spans="1:3" ht="17.100000000000001" customHeight="1">
      <c r="A78" s="119"/>
      <c r="B78" s="228">
        <v>303</v>
      </c>
      <c r="C78" s="301" t="s">
        <v>1750</v>
      </c>
    </row>
    <row r="79" spans="1:3" ht="17.100000000000001" customHeight="1">
      <c r="A79" s="119"/>
      <c r="B79" s="228">
        <v>304</v>
      </c>
      <c r="C79" s="301" t="s">
        <v>1751</v>
      </c>
    </row>
    <row r="80" spans="1:3" ht="17.100000000000001" customHeight="1">
      <c r="A80" s="119"/>
      <c r="B80" s="228">
        <v>305</v>
      </c>
      <c r="C80" s="301" t="s">
        <v>1752</v>
      </c>
    </row>
    <row r="81" spans="1:3" ht="17.100000000000001" customHeight="1">
      <c r="A81" s="119"/>
      <c r="B81" s="228">
        <v>306</v>
      </c>
      <c r="C81" s="301" t="s">
        <v>1753</v>
      </c>
    </row>
    <row r="82" spans="1:3" ht="17.100000000000001" customHeight="1">
      <c r="A82" s="119"/>
      <c r="B82" s="228">
        <v>307</v>
      </c>
      <c r="C82" s="301" t="s">
        <v>1754</v>
      </c>
    </row>
    <row r="83" spans="1:3" ht="17.100000000000001" customHeight="1">
      <c r="A83" s="119"/>
      <c r="B83" s="228">
        <v>308</v>
      </c>
      <c r="C83" s="301" t="s">
        <v>1755</v>
      </c>
    </row>
    <row r="84" spans="1:3" ht="17.100000000000001" customHeight="1">
      <c r="A84" s="119"/>
      <c r="B84" s="228">
        <v>309</v>
      </c>
      <c r="C84" s="301" t="s">
        <v>1756</v>
      </c>
    </row>
    <row r="85" spans="1:3" ht="17.100000000000001" customHeight="1">
      <c r="A85" s="119"/>
      <c r="B85" s="228">
        <v>310</v>
      </c>
      <c r="C85" s="301" t="s">
        <v>1757</v>
      </c>
    </row>
    <row r="86" spans="1:3" ht="17.100000000000001" customHeight="1">
      <c r="A86" s="119"/>
      <c r="B86" s="228">
        <v>311</v>
      </c>
      <c r="C86" s="301" t="s">
        <v>1758</v>
      </c>
    </row>
    <row r="87" spans="1:3" ht="17.100000000000001" customHeight="1">
      <c r="A87" s="119"/>
      <c r="B87" s="228">
        <v>313</v>
      </c>
      <c r="C87" s="301" t="s">
        <v>1759</v>
      </c>
    </row>
    <row r="88" spans="1:3" ht="17.100000000000001" customHeight="1">
      <c r="A88" s="119"/>
      <c r="B88" s="228">
        <v>314</v>
      </c>
      <c r="C88" s="301" t="s">
        <v>1760</v>
      </c>
    </row>
    <row r="89" spans="1:3" ht="17.100000000000001" customHeight="1">
      <c r="A89" s="119"/>
      <c r="B89" s="228">
        <v>315</v>
      </c>
      <c r="C89" s="301" t="s">
        <v>1761</v>
      </c>
    </row>
    <row r="90" spans="1:3" ht="17.100000000000001" customHeight="1">
      <c r="A90" s="119"/>
      <c r="B90" s="228">
        <v>316</v>
      </c>
      <c r="C90" s="301" t="s">
        <v>1762</v>
      </c>
    </row>
    <row r="91" spans="1:3" ht="17.100000000000001" customHeight="1">
      <c r="A91" s="119"/>
      <c r="B91" s="228">
        <v>317</v>
      </c>
      <c r="C91" s="301" t="s">
        <v>1763</v>
      </c>
    </row>
    <row r="92" spans="1:3" ht="17.100000000000001" customHeight="1">
      <c r="A92" s="119"/>
      <c r="B92" s="228">
        <v>318</v>
      </c>
      <c r="C92" s="301" t="s">
        <v>1764</v>
      </c>
    </row>
    <row r="93" spans="1:3" ht="17.100000000000001" customHeight="1">
      <c r="A93" s="119"/>
      <c r="B93" s="228">
        <v>319</v>
      </c>
      <c r="C93" s="301" t="s">
        <v>1765</v>
      </c>
    </row>
    <row r="94" spans="1:3" ht="17.100000000000001" customHeight="1">
      <c r="A94" s="119"/>
      <c r="B94" s="228">
        <v>320</v>
      </c>
      <c r="C94" s="301" t="s">
        <v>1766</v>
      </c>
    </row>
    <row r="95" spans="1:3" ht="17.100000000000001" customHeight="1">
      <c r="A95" s="119"/>
      <c r="B95" s="228">
        <v>321</v>
      </c>
      <c r="C95" s="301" t="s">
        <v>1767</v>
      </c>
    </row>
    <row r="96" spans="1:3" ht="17.100000000000001" customHeight="1">
      <c r="A96" s="119"/>
      <c r="B96" s="228">
        <v>322</v>
      </c>
      <c r="C96" s="301" t="s">
        <v>1768</v>
      </c>
    </row>
    <row r="97" spans="1:3" ht="17.100000000000001" customHeight="1">
      <c r="A97" s="119"/>
      <c r="B97" s="228">
        <v>323</v>
      </c>
      <c r="C97" s="301" t="s">
        <v>1769</v>
      </c>
    </row>
    <row r="98" spans="1:3" ht="17.100000000000001" customHeight="1">
      <c r="A98" s="119"/>
      <c r="B98" s="228">
        <v>324</v>
      </c>
      <c r="C98" s="301" t="s">
        <v>1770</v>
      </c>
    </row>
    <row r="99" spans="1:3" ht="17.100000000000001" customHeight="1">
      <c r="A99" s="119"/>
      <c r="B99" s="228">
        <v>325</v>
      </c>
      <c r="C99" s="301" t="s">
        <v>1771</v>
      </c>
    </row>
    <row r="100" spans="1:3" ht="17.100000000000001" customHeight="1">
      <c r="A100" s="119"/>
      <c r="B100" s="228">
        <v>326</v>
      </c>
      <c r="C100" s="301" t="s">
        <v>1772</v>
      </c>
    </row>
    <row r="101" spans="1:3" ht="17.100000000000001" customHeight="1">
      <c r="A101" s="119"/>
      <c r="B101" s="228">
        <v>327</v>
      </c>
      <c r="C101" s="301" t="s">
        <v>1773</v>
      </c>
    </row>
    <row r="102" spans="1:3" ht="17.100000000000001" customHeight="1">
      <c r="A102" s="119"/>
      <c r="B102" s="228">
        <v>328</v>
      </c>
      <c r="C102" s="301" t="s">
        <v>1774</v>
      </c>
    </row>
    <row r="103" spans="1:3" ht="17.100000000000001" customHeight="1">
      <c r="A103" s="119"/>
      <c r="B103" s="228">
        <v>329</v>
      </c>
      <c r="C103" s="301" t="s">
        <v>1775</v>
      </c>
    </row>
    <row r="104" spans="1:3" ht="17.100000000000001" customHeight="1">
      <c r="A104" s="119"/>
      <c r="B104" s="228">
        <v>330</v>
      </c>
      <c r="C104" s="301" t="s">
        <v>1776</v>
      </c>
    </row>
    <row r="105" spans="1:3" ht="17.100000000000001" customHeight="1">
      <c r="A105" s="119"/>
      <c r="B105" s="228">
        <v>331</v>
      </c>
      <c r="C105" s="301" t="s">
        <v>1777</v>
      </c>
    </row>
    <row r="106" spans="1:3" ht="17.100000000000001" customHeight="1">
      <c r="A106" s="119"/>
      <c r="B106" s="228">
        <v>333</v>
      </c>
      <c r="C106" s="301" t="s">
        <v>1778</v>
      </c>
    </row>
    <row r="107" spans="1:3" ht="17.100000000000001" customHeight="1">
      <c r="A107" s="119"/>
      <c r="B107" s="228">
        <v>335</v>
      </c>
      <c r="C107" s="301" t="s">
        <v>1779</v>
      </c>
    </row>
    <row r="108" spans="1:3" ht="17.100000000000001" customHeight="1">
      <c r="A108" s="119"/>
      <c r="B108" s="228">
        <v>340</v>
      </c>
      <c r="C108" s="301" t="s">
        <v>1780</v>
      </c>
    </row>
    <row r="109" spans="1:3" ht="17.100000000000001" customHeight="1">
      <c r="A109" s="119"/>
      <c r="B109" s="228">
        <v>341</v>
      </c>
      <c r="C109" s="301" t="s">
        <v>1781</v>
      </c>
    </row>
    <row r="110" spans="1:3" ht="17.100000000000001" customHeight="1">
      <c r="A110" s="119"/>
      <c r="B110" s="228">
        <v>342</v>
      </c>
      <c r="C110" s="301" t="s">
        <v>1782</v>
      </c>
    </row>
    <row r="111" spans="1:3" ht="17.100000000000001" customHeight="1">
      <c r="A111" s="119"/>
      <c r="B111" s="228">
        <v>343</v>
      </c>
      <c r="C111" s="301" t="s">
        <v>1783</v>
      </c>
    </row>
    <row r="112" spans="1:3" ht="17.100000000000001" customHeight="1">
      <c r="A112" s="119"/>
      <c r="B112" s="228">
        <v>344</v>
      </c>
      <c r="C112" s="301" t="s">
        <v>1784</v>
      </c>
    </row>
    <row r="113" spans="1:3" ht="17.100000000000001" customHeight="1">
      <c r="A113" s="119"/>
      <c r="B113" s="228">
        <v>345</v>
      </c>
      <c r="C113" s="301" t="s">
        <v>1785</v>
      </c>
    </row>
    <row r="114" spans="1:3" ht="17.100000000000001" customHeight="1">
      <c r="A114" s="119"/>
      <c r="B114" s="228">
        <v>346</v>
      </c>
      <c r="C114" s="301" t="s">
        <v>1786</v>
      </c>
    </row>
    <row r="115" spans="1:3" ht="17.100000000000001" customHeight="1">
      <c r="A115" s="119"/>
      <c r="B115" s="228">
        <v>347</v>
      </c>
      <c r="C115" s="301" t="s">
        <v>1787</v>
      </c>
    </row>
    <row r="116" spans="1:3" ht="17.100000000000001" customHeight="1">
      <c r="A116" s="119"/>
      <c r="B116" s="228">
        <v>348</v>
      </c>
      <c r="C116" s="301" t="s">
        <v>1788</v>
      </c>
    </row>
    <row r="117" spans="1:3" ht="17.100000000000001" customHeight="1">
      <c r="A117" s="119"/>
      <c r="B117" s="228">
        <v>350</v>
      </c>
      <c r="C117" s="301" t="s">
        <v>1789</v>
      </c>
    </row>
    <row r="118" spans="1:3" ht="17.100000000000001" customHeight="1">
      <c r="A118" s="119"/>
      <c r="B118" s="228">
        <v>352</v>
      </c>
      <c r="C118" s="301" t="s">
        <v>1790</v>
      </c>
    </row>
    <row r="119" spans="1:3" ht="17.100000000000001" customHeight="1">
      <c r="A119" s="119"/>
      <c r="B119" s="228">
        <v>360</v>
      </c>
      <c r="C119" s="301" t="s">
        <v>1791</v>
      </c>
    </row>
    <row r="120" spans="1:3" ht="17.100000000000001" customHeight="1">
      <c r="A120" s="119"/>
      <c r="B120" s="228">
        <v>361</v>
      </c>
      <c r="C120" s="301" t="s">
        <v>1792</v>
      </c>
    </row>
    <row r="121" spans="1:3" ht="17.100000000000001" customHeight="1">
      <c r="A121" s="119"/>
      <c r="B121" s="228">
        <v>370</v>
      </c>
      <c r="C121" s="301" t="s">
        <v>1793</v>
      </c>
    </row>
    <row r="122" spans="1:3" ht="17.100000000000001" customHeight="1">
      <c r="A122" s="119"/>
      <c r="B122" s="228">
        <v>371</v>
      </c>
      <c r="C122" s="301" t="s">
        <v>1794</v>
      </c>
    </row>
    <row r="123" spans="1:3" ht="17.100000000000001" customHeight="1">
      <c r="A123" s="119"/>
      <c r="B123" s="228">
        <v>400</v>
      </c>
      <c r="C123" s="301" t="s">
        <v>1795</v>
      </c>
    </row>
    <row r="124" spans="1:3" ht="17.100000000000001" customHeight="1">
      <c r="A124" s="119"/>
      <c r="B124" s="228">
        <v>401</v>
      </c>
      <c r="C124" s="301" t="s">
        <v>1796</v>
      </c>
    </row>
    <row r="125" spans="1:3" ht="17.100000000000001" customHeight="1">
      <c r="A125" s="119"/>
      <c r="B125" s="228">
        <v>410</v>
      </c>
      <c r="C125" s="301" t="s">
        <v>1797</v>
      </c>
    </row>
    <row r="126" spans="1:3" ht="17.100000000000001" customHeight="1">
      <c r="A126" s="119"/>
      <c r="B126" s="228">
        <v>420</v>
      </c>
      <c r="C126" s="301" t="s">
        <v>1798</v>
      </c>
    </row>
    <row r="127" spans="1:3" ht="17.100000000000001" customHeight="1">
      <c r="A127" s="119"/>
      <c r="B127" s="228">
        <v>421</v>
      </c>
      <c r="C127" s="301" t="s">
        <v>1799</v>
      </c>
    </row>
    <row r="128" spans="1:3" ht="17.100000000000001" customHeight="1">
      <c r="A128" s="119"/>
      <c r="B128" s="228">
        <v>422</v>
      </c>
      <c r="C128" s="301" t="s">
        <v>1800</v>
      </c>
    </row>
    <row r="129" spans="1:3" ht="17.100000000000001" customHeight="1">
      <c r="A129" s="119"/>
      <c r="B129" s="228">
        <v>430</v>
      </c>
      <c r="C129" s="301" t="s">
        <v>1801</v>
      </c>
    </row>
    <row r="130" spans="1:3" ht="17.100000000000001" customHeight="1">
      <c r="A130" s="119"/>
      <c r="B130" s="228">
        <v>431</v>
      </c>
      <c r="C130" s="301" t="s">
        <v>1802</v>
      </c>
    </row>
    <row r="131" spans="1:3" ht="17.100000000000001" customHeight="1">
      <c r="A131" s="119"/>
      <c r="B131" s="228">
        <v>450</v>
      </c>
      <c r="C131" s="301" t="s">
        <v>1803</v>
      </c>
    </row>
    <row r="132" spans="1:3" ht="17.100000000000001" customHeight="1">
      <c r="A132" s="119"/>
      <c r="B132" s="228">
        <v>451</v>
      </c>
      <c r="C132" s="301" t="s">
        <v>1804</v>
      </c>
    </row>
    <row r="133" spans="1:3" ht="17.100000000000001" customHeight="1">
      <c r="A133" s="119"/>
      <c r="B133" s="228">
        <v>460</v>
      </c>
      <c r="C133" s="301" t="s">
        <v>1805</v>
      </c>
    </row>
    <row r="134" spans="1:3" ht="17.100000000000001" customHeight="1">
      <c r="A134" s="119"/>
      <c r="B134" s="228">
        <v>461</v>
      </c>
      <c r="C134" s="301" t="s">
        <v>1806</v>
      </c>
    </row>
    <row r="135" spans="1:3" ht="17.100000000000001" customHeight="1">
      <c r="A135" s="119"/>
      <c r="B135" s="228">
        <v>501</v>
      </c>
      <c r="C135" s="301" t="s">
        <v>1807</v>
      </c>
    </row>
    <row r="136" spans="1:3" ht="17.100000000000001" customHeight="1">
      <c r="A136" s="119"/>
      <c r="B136" s="228">
        <v>502</v>
      </c>
      <c r="C136" s="301" t="s">
        <v>1808</v>
      </c>
    </row>
    <row r="137" spans="1:3" ht="17.100000000000001" customHeight="1">
      <c r="A137" s="119"/>
      <c r="B137" s="228">
        <v>503</v>
      </c>
      <c r="C137" s="301" t="s">
        <v>1809</v>
      </c>
    </row>
    <row r="138" spans="1:3" ht="17.100000000000001" customHeight="1">
      <c r="A138" s="119"/>
      <c r="B138" s="228">
        <v>504</v>
      </c>
      <c r="C138" s="301" t="s">
        <v>1810</v>
      </c>
    </row>
    <row r="139" spans="1:3" ht="17.100000000000001" customHeight="1">
      <c r="A139" s="119"/>
      <c r="B139" s="228">
        <v>505</v>
      </c>
      <c r="C139" s="301" t="s">
        <v>1811</v>
      </c>
    </row>
    <row r="140" spans="1:3" ht="17.100000000000001" customHeight="1">
      <c r="A140" s="119"/>
      <c r="B140" s="228">
        <v>560</v>
      </c>
      <c r="C140" s="301" t="s">
        <v>1812</v>
      </c>
    </row>
    <row r="141" spans="1:3" ht="17.100000000000001" customHeight="1">
      <c r="A141" s="119"/>
      <c r="B141" s="228">
        <v>650</v>
      </c>
      <c r="C141" s="301" t="s">
        <v>1813</v>
      </c>
    </row>
    <row r="142" spans="1:3" ht="17.100000000000001" customHeight="1">
      <c r="A142" s="119"/>
      <c r="B142" s="228">
        <v>651</v>
      </c>
      <c r="C142" s="301" t="s">
        <v>1814</v>
      </c>
    </row>
    <row r="143" spans="1:3" ht="17.100000000000001" customHeight="1">
      <c r="A143" s="119"/>
      <c r="B143" s="228">
        <v>652</v>
      </c>
      <c r="C143" s="301" t="s">
        <v>1815</v>
      </c>
    </row>
    <row r="144" spans="1:3" ht="17.100000000000001" customHeight="1">
      <c r="A144" s="119"/>
      <c r="B144" s="228">
        <v>653</v>
      </c>
      <c r="C144" s="301" t="s">
        <v>1816</v>
      </c>
    </row>
    <row r="145" spans="1:3" ht="17.100000000000001" customHeight="1">
      <c r="A145" s="119"/>
      <c r="B145" s="228">
        <v>654</v>
      </c>
      <c r="C145" s="301" t="s">
        <v>1817</v>
      </c>
    </row>
    <row r="146" spans="1:3" ht="17.100000000000001" customHeight="1">
      <c r="A146" s="119"/>
      <c r="B146" s="228">
        <v>655</v>
      </c>
      <c r="C146" s="301" t="s">
        <v>1818</v>
      </c>
    </row>
    <row r="147" spans="1:3" ht="17.100000000000001" customHeight="1">
      <c r="A147" s="119"/>
      <c r="B147" s="228">
        <v>656</v>
      </c>
      <c r="C147" s="301" t="s">
        <v>1819</v>
      </c>
    </row>
    <row r="148" spans="1:3" ht="17.100000000000001" customHeight="1">
      <c r="A148" s="119"/>
      <c r="B148" s="228">
        <v>657</v>
      </c>
      <c r="C148" s="301" t="s">
        <v>1820</v>
      </c>
    </row>
    <row r="149" spans="1:3" ht="17.100000000000001" customHeight="1">
      <c r="A149" s="119"/>
      <c r="B149" s="228">
        <v>658</v>
      </c>
      <c r="C149" s="301" t="s">
        <v>1821</v>
      </c>
    </row>
    <row r="150" spans="1:3" ht="17.100000000000001" customHeight="1">
      <c r="A150" s="119"/>
      <c r="B150" s="228">
        <v>659</v>
      </c>
      <c r="C150" s="301" t="s">
        <v>1822</v>
      </c>
    </row>
    <row r="151" spans="1:3" ht="15.6">
      <c r="B151" s="228">
        <v>660</v>
      </c>
      <c r="C151" s="301" t="s">
        <v>1823</v>
      </c>
    </row>
    <row r="152" spans="1:3" ht="15.6">
      <c r="B152" s="228">
        <v>661</v>
      </c>
      <c r="C152" s="301" t="s">
        <v>1824</v>
      </c>
    </row>
    <row r="153" spans="1:3" ht="15.6">
      <c r="B153" s="228">
        <v>662</v>
      </c>
      <c r="C153" s="301" t="s">
        <v>1825</v>
      </c>
    </row>
    <row r="154" spans="1:3" ht="15.6">
      <c r="B154" s="228">
        <v>663</v>
      </c>
      <c r="C154" s="301" t="s">
        <v>1826</v>
      </c>
    </row>
    <row r="155" spans="1:3" ht="15.6">
      <c r="B155" s="228">
        <v>670</v>
      </c>
      <c r="C155" s="301" t="s">
        <v>1827</v>
      </c>
    </row>
    <row r="156" spans="1:3" ht="15.6">
      <c r="B156" s="228">
        <v>673</v>
      </c>
      <c r="C156" s="301" t="s">
        <v>1828</v>
      </c>
    </row>
    <row r="157" spans="1:3" ht="15.6">
      <c r="B157" s="228">
        <v>675</v>
      </c>
      <c r="C157" s="301" t="s">
        <v>1829</v>
      </c>
    </row>
    <row r="158" spans="1:3" ht="15.6">
      <c r="B158" s="228">
        <v>677</v>
      </c>
      <c r="C158" s="301" t="s">
        <v>1830</v>
      </c>
    </row>
    <row r="159" spans="1:3" ht="15.6">
      <c r="B159" s="228">
        <v>700</v>
      </c>
      <c r="C159" s="301" t="s">
        <v>1831</v>
      </c>
    </row>
    <row r="160" spans="1:3" ht="15.6">
      <c r="B160" s="228">
        <v>710</v>
      </c>
      <c r="C160" s="301" t="s">
        <v>1832</v>
      </c>
    </row>
    <row r="161" spans="2:3" ht="15.6">
      <c r="B161" s="228">
        <v>711</v>
      </c>
      <c r="C161" s="301" t="s">
        <v>1833</v>
      </c>
    </row>
    <row r="162" spans="2:3" ht="15.6">
      <c r="B162" s="228">
        <v>712</v>
      </c>
      <c r="C162" s="301" t="s">
        <v>1834</v>
      </c>
    </row>
    <row r="163" spans="2:3" ht="15.6">
      <c r="B163" s="228">
        <v>713</v>
      </c>
      <c r="C163" s="301" t="s">
        <v>1835</v>
      </c>
    </row>
    <row r="164" spans="2:3" ht="15.6">
      <c r="B164" s="228">
        <v>715</v>
      </c>
      <c r="C164" s="301" t="s">
        <v>1836</v>
      </c>
    </row>
    <row r="165" spans="2:3" ht="15.6">
      <c r="B165" s="228">
        <v>720</v>
      </c>
      <c r="C165" s="301" t="s">
        <v>1837</v>
      </c>
    </row>
    <row r="166" spans="2:3" ht="15.6">
      <c r="B166" s="228">
        <v>721</v>
      </c>
      <c r="C166" s="301" t="s">
        <v>1838</v>
      </c>
    </row>
    <row r="167" spans="2:3" ht="15.6">
      <c r="B167" s="228">
        <v>722</v>
      </c>
      <c r="C167" s="301" t="s">
        <v>1839</v>
      </c>
    </row>
    <row r="168" spans="2:3" ht="15.6">
      <c r="B168" s="228">
        <v>723</v>
      </c>
      <c r="C168" s="301" t="s">
        <v>1840</v>
      </c>
    </row>
    <row r="169" spans="2:3" ht="15.6">
      <c r="B169" s="228">
        <v>724</v>
      </c>
      <c r="C169" s="301" t="s">
        <v>1841</v>
      </c>
    </row>
    <row r="170" spans="2:3" ht="15.6">
      <c r="B170" s="228">
        <v>725</v>
      </c>
      <c r="C170" s="301" t="s">
        <v>1842</v>
      </c>
    </row>
    <row r="171" spans="2:3" ht="15.6">
      <c r="B171" s="228">
        <v>726</v>
      </c>
      <c r="C171" s="228" t="s">
        <v>1843</v>
      </c>
    </row>
    <row r="172" spans="2:3" ht="15.6">
      <c r="B172" s="228">
        <v>727</v>
      </c>
      <c r="C172" s="228" t="s">
        <v>1844</v>
      </c>
    </row>
    <row r="173" spans="2:3" ht="15.6">
      <c r="B173" s="228">
        <v>730</v>
      </c>
      <c r="C173" s="301" t="s">
        <v>1845</v>
      </c>
    </row>
    <row r="174" spans="2:3" ht="15.6">
      <c r="B174" s="228">
        <v>800</v>
      </c>
      <c r="C174" s="228" t="s">
        <v>1846</v>
      </c>
    </row>
    <row r="175" spans="2:3" ht="15.6">
      <c r="B175" s="228">
        <v>811</v>
      </c>
      <c r="C175" s="228" t="s">
        <v>1847</v>
      </c>
    </row>
    <row r="176" spans="2:3" ht="15.6">
      <c r="B176" s="228">
        <v>812</v>
      </c>
      <c r="C176" s="228" t="s">
        <v>1848</v>
      </c>
    </row>
    <row r="177" spans="2:3" ht="15.6">
      <c r="B177" s="228">
        <v>822</v>
      </c>
      <c r="C177" s="228" t="s">
        <v>1849</v>
      </c>
    </row>
    <row r="178" spans="2:3" ht="15.6">
      <c r="B178" s="228">
        <v>834</v>
      </c>
      <c r="C178" s="228" t="s">
        <v>1850</v>
      </c>
    </row>
    <row r="179" spans="2:3" ht="15.6">
      <c r="B179" s="228">
        <v>840</v>
      </c>
      <c r="C179" s="228" t="s">
        <v>1851</v>
      </c>
    </row>
    <row r="180" spans="2:3" ht="15.6">
      <c r="B180" s="228">
        <v>920</v>
      </c>
      <c r="C180" s="228" t="s">
        <v>1852</v>
      </c>
    </row>
    <row r="181" spans="2:3" ht="15.6">
      <c r="B181" s="228">
        <v>999</v>
      </c>
      <c r="C181" s="228" t="s">
        <v>1853</v>
      </c>
    </row>
  </sheetData>
  <autoFilter ref="B3:C181" xr:uid="{B256E546-2E45-45FA-878D-066D61E6DC54}"/>
  <pageMargins left="0.7" right="0.7" top="0.75" bottom="0.75" header="0.3" footer="0.3"/>
  <pageSetup paperSize="9" scale="25"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9E08379-7B29-4B64-AA8B-239C57DE2FBE}">
  <sheetPr codeName="Sheet3">
    <tabColor rgb="FF002060"/>
    <pageSetUpPr fitToPage="1"/>
  </sheetPr>
  <dimension ref="A1:M540"/>
  <sheetViews>
    <sheetView showGridLines="0" topLeftCell="C1" zoomScale="69" zoomScaleNormal="68" workbookViewId="0">
      <pane ySplit="3" topLeftCell="A52" activePane="bottomLeft" state="frozen"/>
      <selection pane="bottomLeft" activeCell="K57" sqref="K57"/>
      <selection activeCell="C53" sqref="C53"/>
    </sheetView>
  </sheetViews>
  <sheetFormatPr defaultColWidth="9.28515625" defaultRowHeight="14.85" customHeight="1"/>
  <cols>
    <col min="1" max="1" width="1.42578125" style="265" customWidth="1"/>
    <col min="2" max="2" width="15.7109375" style="382" customWidth="1"/>
    <col min="3" max="3" width="11.42578125" style="382" customWidth="1"/>
    <col min="4" max="4" width="12.28515625" style="382" bestFit="1" customWidth="1"/>
    <col min="5" max="5" width="12.28515625" style="382" customWidth="1"/>
    <col min="6" max="6" width="7.5703125" style="382" customWidth="1"/>
    <col min="7" max="7" width="22.42578125" style="382" customWidth="1"/>
    <col min="8" max="8" width="39.28515625" style="382" customWidth="1"/>
    <col min="9" max="9" width="19.42578125" style="382" customWidth="1"/>
    <col min="10" max="10" width="83.140625" style="382" customWidth="1"/>
    <col min="11" max="11" width="80.85546875" style="382" customWidth="1"/>
    <col min="12" max="12" width="65.42578125" style="382" customWidth="1"/>
    <col min="13" max="16384" width="9.28515625" style="265"/>
  </cols>
  <sheetData>
    <row r="1" spans="1:13" ht="38.25" customHeight="1">
      <c r="A1" s="356" t="str">
        <f>'Cover Sheet '!A1:K2</f>
        <v>National Cost Collection (NCC) 2024-25 - Extract Specification - Integrated</v>
      </c>
      <c r="B1" s="357"/>
      <c r="C1" s="357"/>
      <c r="D1" s="357"/>
      <c r="E1" s="357"/>
      <c r="F1" s="357"/>
      <c r="G1" s="357"/>
      <c r="H1" s="357"/>
      <c r="I1" s="357"/>
      <c r="J1" s="357"/>
      <c r="K1" s="357"/>
      <c r="L1" s="357"/>
      <c r="M1" s="493"/>
    </row>
    <row r="2" spans="1:13" s="264" customFormat="1" ht="15.6">
      <c r="A2" s="492"/>
      <c r="B2" s="21"/>
      <c r="C2" s="21"/>
      <c r="D2" s="493"/>
      <c r="E2" s="493"/>
      <c r="F2" s="493"/>
      <c r="G2" s="493"/>
      <c r="H2" s="493"/>
      <c r="I2" s="493"/>
      <c r="J2" s="492"/>
      <c r="K2" s="492"/>
      <c r="L2" s="492"/>
      <c r="M2" s="492"/>
    </row>
    <row r="3" spans="1:13" ht="41.65" customHeight="1">
      <c r="A3" s="492"/>
      <c r="B3" s="34" t="s">
        <v>81</v>
      </c>
      <c r="C3" s="34" t="s">
        <v>82</v>
      </c>
      <c r="D3" s="34" t="s">
        <v>83</v>
      </c>
      <c r="E3" s="34" t="s">
        <v>84</v>
      </c>
      <c r="F3" s="34" t="s">
        <v>85</v>
      </c>
      <c r="G3" s="34" t="s">
        <v>86</v>
      </c>
      <c r="H3" s="34" t="s">
        <v>87</v>
      </c>
      <c r="I3" s="34" t="s">
        <v>88</v>
      </c>
      <c r="J3" s="34" t="s">
        <v>89</v>
      </c>
      <c r="K3" s="34" t="s">
        <v>90</v>
      </c>
      <c r="L3" s="34" t="s">
        <v>91</v>
      </c>
      <c r="M3" s="493"/>
    </row>
    <row r="4" spans="1:13" ht="30.95">
      <c r="A4" s="493"/>
      <c r="B4" s="445">
        <v>45483</v>
      </c>
      <c r="C4" s="445" t="s">
        <v>92</v>
      </c>
      <c r="D4" s="27">
        <v>0.1</v>
      </c>
      <c r="E4" s="27" t="s">
        <v>93</v>
      </c>
      <c r="F4" s="245" t="s">
        <v>94</v>
      </c>
      <c r="G4" s="27" t="s">
        <v>95</v>
      </c>
      <c r="H4" s="27"/>
      <c r="I4" s="245" t="s">
        <v>96</v>
      </c>
      <c r="J4" s="27"/>
      <c r="K4" s="27"/>
      <c r="L4" s="27" t="s">
        <v>97</v>
      </c>
      <c r="M4" s="17"/>
    </row>
    <row r="5" spans="1:13" ht="30.95">
      <c r="A5" s="493"/>
      <c r="B5" s="445">
        <v>45483</v>
      </c>
      <c r="C5" s="445" t="s">
        <v>98</v>
      </c>
      <c r="D5" s="27">
        <v>0.1</v>
      </c>
      <c r="E5" s="27" t="s">
        <v>93</v>
      </c>
      <c r="F5" s="245" t="s">
        <v>94</v>
      </c>
      <c r="G5" s="27" t="s">
        <v>99</v>
      </c>
      <c r="H5" s="27"/>
      <c r="I5" s="245" t="s">
        <v>100</v>
      </c>
      <c r="J5" s="227"/>
      <c r="K5" s="227"/>
      <c r="L5" s="27" t="s">
        <v>101</v>
      </c>
      <c r="M5" s="17"/>
    </row>
    <row r="6" spans="1:13" ht="30.95">
      <c r="A6" s="493"/>
      <c r="B6" s="445">
        <v>45483</v>
      </c>
      <c r="C6" s="445" t="str">
        <f t="shared" ref="C6:C12" si="0">"2025-0"&amp;(RIGHT(C5,1)+1)</f>
        <v>2025-03</v>
      </c>
      <c r="D6" s="27">
        <v>0.1</v>
      </c>
      <c r="E6" s="27" t="s">
        <v>93</v>
      </c>
      <c r="F6" s="245" t="s">
        <v>94</v>
      </c>
      <c r="G6" s="27" t="s">
        <v>62</v>
      </c>
      <c r="H6" s="27" t="s">
        <v>102</v>
      </c>
      <c r="I6" s="245" t="s">
        <v>96</v>
      </c>
      <c r="J6" s="27" t="s">
        <v>103</v>
      </c>
      <c r="K6" s="27" t="s">
        <v>104</v>
      </c>
      <c r="L6" s="27"/>
      <c r="M6" s="17"/>
    </row>
    <row r="7" spans="1:13" ht="30.95">
      <c r="A7" s="493"/>
      <c r="B7" s="445">
        <v>45483</v>
      </c>
      <c r="C7" s="445" t="str">
        <f t="shared" si="0"/>
        <v>2025-04</v>
      </c>
      <c r="D7" s="27">
        <v>0.1</v>
      </c>
      <c r="E7" s="27" t="s">
        <v>93</v>
      </c>
      <c r="F7" s="245" t="s">
        <v>94</v>
      </c>
      <c r="G7" s="27" t="s">
        <v>62</v>
      </c>
      <c r="H7" s="228" t="s">
        <v>105</v>
      </c>
      <c r="I7" s="245" t="s">
        <v>96</v>
      </c>
      <c r="J7" s="228" t="s">
        <v>106</v>
      </c>
      <c r="K7" s="27" t="s">
        <v>107</v>
      </c>
      <c r="L7" s="27"/>
      <c r="M7" s="266"/>
    </row>
    <row r="8" spans="1:13" ht="46.5">
      <c r="A8" s="493"/>
      <c r="B8" s="445">
        <v>45483</v>
      </c>
      <c r="C8" s="445" t="str">
        <f t="shared" si="0"/>
        <v>2025-05</v>
      </c>
      <c r="D8" s="27">
        <v>0.1</v>
      </c>
      <c r="E8" s="27" t="s">
        <v>93</v>
      </c>
      <c r="F8" s="245" t="s">
        <v>94</v>
      </c>
      <c r="G8" s="27" t="s">
        <v>62</v>
      </c>
      <c r="H8" s="27" t="s">
        <v>108</v>
      </c>
      <c r="I8" s="245" t="s">
        <v>96</v>
      </c>
      <c r="J8" s="27" t="s">
        <v>109</v>
      </c>
      <c r="K8" s="27" t="s">
        <v>110</v>
      </c>
      <c r="L8" s="27"/>
      <c r="M8" s="266"/>
    </row>
    <row r="9" spans="1:13" ht="108.6">
      <c r="A9" s="493"/>
      <c r="B9" s="445">
        <v>45483</v>
      </c>
      <c r="C9" s="445" t="str">
        <f t="shared" si="0"/>
        <v>2025-06</v>
      </c>
      <c r="D9" s="27">
        <v>0.1</v>
      </c>
      <c r="E9" s="27" t="s">
        <v>93</v>
      </c>
      <c r="F9" s="245" t="s">
        <v>94</v>
      </c>
      <c r="G9" s="27" t="s">
        <v>62</v>
      </c>
      <c r="H9" s="228" t="s">
        <v>111</v>
      </c>
      <c r="I9" s="245" t="s">
        <v>96</v>
      </c>
      <c r="J9" s="27" t="s">
        <v>112</v>
      </c>
      <c r="K9" s="27" t="s">
        <v>113</v>
      </c>
      <c r="L9" s="27"/>
      <c r="M9" s="493"/>
    </row>
    <row r="10" spans="1:13" ht="30.95">
      <c r="A10" s="493"/>
      <c r="B10" s="445">
        <v>45483</v>
      </c>
      <c r="C10" s="445" t="str">
        <f t="shared" si="0"/>
        <v>2025-07</v>
      </c>
      <c r="D10" s="27">
        <v>0.1</v>
      </c>
      <c r="E10" s="27" t="s">
        <v>93</v>
      </c>
      <c r="F10" s="245" t="s">
        <v>94</v>
      </c>
      <c r="G10" s="27" t="s">
        <v>62</v>
      </c>
      <c r="H10" s="27" t="s">
        <v>114</v>
      </c>
      <c r="I10" s="245" t="s">
        <v>100</v>
      </c>
      <c r="J10" s="27"/>
      <c r="K10" s="27"/>
      <c r="L10" s="27" t="s">
        <v>115</v>
      </c>
      <c r="M10" s="493"/>
    </row>
    <row r="11" spans="1:13" ht="30.95">
      <c r="A11" s="493"/>
      <c r="B11" s="445">
        <v>45483</v>
      </c>
      <c r="C11" s="445" t="str">
        <f t="shared" si="0"/>
        <v>2025-08</v>
      </c>
      <c r="D11" s="27">
        <v>0.1</v>
      </c>
      <c r="E11" s="27" t="s">
        <v>93</v>
      </c>
      <c r="F11" s="245" t="s">
        <v>94</v>
      </c>
      <c r="G11" s="27" t="s">
        <v>62</v>
      </c>
      <c r="H11" s="27" t="s">
        <v>116</v>
      </c>
      <c r="I11" s="245" t="s">
        <v>100</v>
      </c>
      <c r="J11" s="27"/>
      <c r="K11" s="27"/>
      <c r="L11" s="27" t="s">
        <v>117</v>
      </c>
      <c r="M11" s="493"/>
    </row>
    <row r="12" spans="1:13" ht="30.95">
      <c r="A12" s="493"/>
      <c r="B12" s="445">
        <v>45483</v>
      </c>
      <c r="C12" s="445" t="str">
        <f t="shared" si="0"/>
        <v>2025-09</v>
      </c>
      <c r="D12" s="27">
        <v>0.1</v>
      </c>
      <c r="E12" s="27" t="s">
        <v>93</v>
      </c>
      <c r="F12" s="245" t="s">
        <v>94</v>
      </c>
      <c r="G12" s="27" t="s">
        <v>62</v>
      </c>
      <c r="H12" s="27" t="s">
        <v>118</v>
      </c>
      <c r="I12" s="245" t="s">
        <v>100</v>
      </c>
      <c r="J12" s="27"/>
      <c r="K12" s="27"/>
      <c r="L12" s="27" t="s">
        <v>119</v>
      </c>
      <c r="M12" s="493"/>
    </row>
    <row r="13" spans="1:13" ht="30.95">
      <c r="A13" s="493"/>
      <c r="B13" s="445">
        <v>45483</v>
      </c>
      <c r="C13" s="445" t="str">
        <f>"2025-"&amp;(RIGHT(C12,1)+1)</f>
        <v>2025-10</v>
      </c>
      <c r="D13" s="27">
        <v>0.1</v>
      </c>
      <c r="E13" s="27" t="s">
        <v>93</v>
      </c>
      <c r="F13" s="245" t="s">
        <v>94</v>
      </c>
      <c r="G13" s="27" t="s">
        <v>62</v>
      </c>
      <c r="H13" s="27" t="s">
        <v>120</v>
      </c>
      <c r="I13" s="245" t="s">
        <v>100</v>
      </c>
      <c r="J13" s="27"/>
      <c r="K13" s="27"/>
      <c r="L13" s="27" t="s">
        <v>119</v>
      </c>
      <c r="M13" s="493"/>
    </row>
    <row r="14" spans="1:13" ht="30.95">
      <c r="A14" s="493"/>
      <c r="B14" s="445">
        <v>45483</v>
      </c>
      <c r="C14" s="445" t="str">
        <f t="shared" ref="C14:C24" si="1">"2025-"&amp;(RIGHT(C13,2)+1)</f>
        <v>2025-11</v>
      </c>
      <c r="D14" s="27">
        <v>0.1</v>
      </c>
      <c r="E14" s="27" t="s">
        <v>93</v>
      </c>
      <c r="F14" s="245" t="s">
        <v>94</v>
      </c>
      <c r="G14" s="27" t="s">
        <v>62</v>
      </c>
      <c r="H14" s="228" t="s">
        <v>121</v>
      </c>
      <c r="I14" s="245" t="s">
        <v>100</v>
      </c>
      <c r="J14" s="27"/>
      <c r="K14" s="27"/>
      <c r="L14" s="27" t="s">
        <v>122</v>
      </c>
      <c r="M14" s="493"/>
    </row>
    <row r="15" spans="1:13" ht="30.95">
      <c r="A15" s="493"/>
      <c r="B15" s="445">
        <v>45483</v>
      </c>
      <c r="C15" s="445" t="str">
        <f t="shared" si="1"/>
        <v>2025-12</v>
      </c>
      <c r="D15" s="27">
        <v>0.1</v>
      </c>
      <c r="E15" s="27" t="s">
        <v>93</v>
      </c>
      <c r="F15" s="245" t="s">
        <v>94</v>
      </c>
      <c r="G15" s="27" t="s">
        <v>62</v>
      </c>
      <c r="H15" s="27" t="s">
        <v>123</v>
      </c>
      <c r="I15" s="245" t="s">
        <v>124</v>
      </c>
      <c r="J15" s="227"/>
      <c r="K15" s="227"/>
      <c r="L15" s="27" t="s">
        <v>125</v>
      </c>
      <c r="M15" s="493"/>
    </row>
    <row r="16" spans="1:13" ht="30.95">
      <c r="A16" s="493"/>
      <c r="B16" s="445">
        <v>45483</v>
      </c>
      <c r="C16" s="445" t="str">
        <f t="shared" si="1"/>
        <v>2025-13</v>
      </c>
      <c r="D16" s="27">
        <v>0.1</v>
      </c>
      <c r="E16" s="27" t="s">
        <v>93</v>
      </c>
      <c r="F16" s="245" t="s">
        <v>94</v>
      </c>
      <c r="G16" s="27" t="s">
        <v>62</v>
      </c>
      <c r="H16" s="27" t="s">
        <v>126</v>
      </c>
      <c r="I16" s="245" t="s">
        <v>124</v>
      </c>
      <c r="J16" s="27"/>
      <c r="K16" s="27"/>
      <c r="L16" s="27" t="s">
        <v>125</v>
      </c>
      <c r="M16" s="493"/>
    </row>
    <row r="17" spans="1:12" ht="30.95">
      <c r="A17" s="493"/>
      <c r="B17" s="445">
        <v>45483</v>
      </c>
      <c r="C17" s="445" t="str">
        <f t="shared" si="1"/>
        <v>2025-14</v>
      </c>
      <c r="D17" s="27">
        <v>0.1</v>
      </c>
      <c r="E17" s="27" t="s">
        <v>93</v>
      </c>
      <c r="F17" s="245" t="s">
        <v>94</v>
      </c>
      <c r="G17" s="27" t="s">
        <v>68</v>
      </c>
      <c r="H17" s="27" t="s">
        <v>127</v>
      </c>
      <c r="I17" s="245" t="s">
        <v>124</v>
      </c>
      <c r="J17" s="27"/>
      <c r="K17" s="27"/>
      <c r="L17" s="27" t="s">
        <v>128</v>
      </c>
    </row>
    <row r="18" spans="1:12" ht="30.95">
      <c r="A18" s="493"/>
      <c r="B18" s="445">
        <v>45483</v>
      </c>
      <c r="C18" s="445" t="str">
        <f t="shared" si="1"/>
        <v>2025-15</v>
      </c>
      <c r="D18" s="27">
        <v>0.1</v>
      </c>
      <c r="E18" s="27" t="s">
        <v>93</v>
      </c>
      <c r="F18" s="245" t="s">
        <v>94</v>
      </c>
      <c r="G18" s="27" t="s">
        <v>68</v>
      </c>
      <c r="H18" s="27" t="s">
        <v>129</v>
      </c>
      <c r="I18" s="245" t="s">
        <v>96</v>
      </c>
      <c r="J18" s="27" t="s">
        <v>130</v>
      </c>
      <c r="K18" s="27" t="s">
        <v>131</v>
      </c>
      <c r="L18" s="27" t="s">
        <v>132</v>
      </c>
    </row>
    <row r="19" spans="1:12" ht="30.95">
      <c r="A19" s="493"/>
      <c r="B19" s="445">
        <v>45483</v>
      </c>
      <c r="C19" s="445" t="str">
        <f t="shared" si="1"/>
        <v>2025-16</v>
      </c>
      <c r="D19" s="27">
        <v>0.1</v>
      </c>
      <c r="E19" s="27" t="s">
        <v>93</v>
      </c>
      <c r="F19" s="245" t="s">
        <v>94</v>
      </c>
      <c r="G19" s="27" t="s">
        <v>68</v>
      </c>
      <c r="H19" s="27" t="s">
        <v>133</v>
      </c>
      <c r="I19" s="245" t="s">
        <v>96</v>
      </c>
      <c r="J19" s="27" t="s">
        <v>32</v>
      </c>
      <c r="K19" s="27" t="s">
        <v>29</v>
      </c>
      <c r="L19" s="27" t="s">
        <v>134</v>
      </c>
    </row>
    <row r="20" spans="1:12" ht="30.95">
      <c r="A20" s="493"/>
      <c r="B20" s="445">
        <v>45483</v>
      </c>
      <c r="C20" s="445" t="str">
        <f t="shared" si="1"/>
        <v>2025-17</v>
      </c>
      <c r="D20" s="27">
        <v>0.1</v>
      </c>
      <c r="E20" s="27" t="s">
        <v>93</v>
      </c>
      <c r="F20" s="245" t="s">
        <v>94</v>
      </c>
      <c r="G20" s="27" t="s">
        <v>68</v>
      </c>
      <c r="H20" s="27" t="s">
        <v>135</v>
      </c>
      <c r="I20" s="245" t="s">
        <v>96</v>
      </c>
      <c r="J20" s="227"/>
      <c r="K20" s="227" t="s">
        <v>136</v>
      </c>
      <c r="L20" s="27" t="s">
        <v>137</v>
      </c>
    </row>
    <row r="21" spans="1:12" ht="30.95">
      <c r="A21" s="493"/>
      <c r="B21" s="445">
        <v>45483</v>
      </c>
      <c r="C21" s="445" t="str">
        <f t="shared" si="1"/>
        <v>2025-18</v>
      </c>
      <c r="D21" s="27">
        <v>0.1</v>
      </c>
      <c r="E21" s="27" t="s">
        <v>93</v>
      </c>
      <c r="F21" s="245" t="s">
        <v>94</v>
      </c>
      <c r="G21" s="27" t="s">
        <v>138</v>
      </c>
      <c r="H21" s="27" t="s">
        <v>139</v>
      </c>
      <c r="I21" s="245" t="s">
        <v>96</v>
      </c>
      <c r="J21" s="27"/>
      <c r="K21" s="27"/>
      <c r="L21" s="27" t="s">
        <v>140</v>
      </c>
    </row>
    <row r="22" spans="1:12" ht="46.5">
      <c r="A22" s="493"/>
      <c r="B22" s="445">
        <v>45483</v>
      </c>
      <c r="C22" s="445" t="str">
        <f t="shared" si="1"/>
        <v>2025-19</v>
      </c>
      <c r="D22" s="27">
        <v>0.1</v>
      </c>
      <c r="E22" s="27" t="s">
        <v>93</v>
      </c>
      <c r="F22" s="245" t="s">
        <v>94</v>
      </c>
      <c r="G22" s="27" t="s">
        <v>54</v>
      </c>
      <c r="H22" s="228" t="s">
        <v>141</v>
      </c>
      <c r="I22" s="245" t="s">
        <v>96</v>
      </c>
      <c r="J22" s="27" t="s">
        <v>142</v>
      </c>
      <c r="K22" s="27"/>
      <c r="L22" s="27"/>
    </row>
    <row r="23" spans="1:12" ht="46.5">
      <c r="A23" s="493"/>
      <c r="B23" s="445">
        <v>45483</v>
      </c>
      <c r="C23" s="445" t="str">
        <f t="shared" si="1"/>
        <v>2025-20</v>
      </c>
      <c r="D23" s="27">
        <v>0.1</v>
      </c>
      <c r="E23" s="27" t="s">
        <v>93</v>
      </c>
      <c r="F23" s="245" t="s">
        <v>94</v>
      </c>
      <c r="G23" s="27" t="s">
        <v>54</v>
      </c>
      <c r="H23" s="27" t="s">
        <v>143</v>
      </c>
      <c r="I23" s="245" t="s">
        <v>96</v>
      </c>
      <c r="J23" s="27" t="s">
        <v>144</v>
      </c>
      <c r="K23" s="27" t="s">
        <v>145</v>
      </c>
      <c r="L23" s="27"/>
    </row>
    <row r="24" spans="1:12" ht="30.95">
      <c r="A24" s="493"/>
      <c r="B24" s="445">
        <v>45483</v>
      </c>
      <c r="C24" s="445" t="str">
        <f t="shared" si="1"/>
        <v>2025-21</v>
      </c>
      <c r="D24" s="27">
        <v>0.1</v>
      </c>
      <c r="E24" s="27" t="s">
        <v>93</v>
      </c>
      <c r="F24" s="245" t="s">
        <v>94</v>
      </c>
      <c r="G24" s="27" t="s">
        <v>146</v>
      </c>
      <c r="H24" s="27"/>
      <c r="I24" s="245" t="s">
        <v>96</v>
      </c>
      <c r="J24" s="27"/>
      <c r="K24" s="27"/>
      <c r="L24" s="27" t="s">
        <v>147</v>
      </c>
    </row>
    <row r="25" spans="1:12" ht="30.95">
      <c r="A25" s="493"/>
      <c r="B25" s="445">
        <v>45580</v>
      </c>
      <c r="C25" s="445" t="s">
        <v>148</v>
      </c>
      <c r="D25" s="27">
        <v>0.2</v>
      </c>
      <c r="E25" s="27" t="s">
        <v>93</v>
      </c>
      <c r="F25" s="245" t="s">
        <v>94</v>
      </c>
      <c r="G25" s="27" t="s">
        <v>62</v>
      </c>
      <c r="H25" s="27"/>
      <c r="I25" s="245" t="s">
        <v>96</v>
      </c>
      <c r="J25" s="27"/>
      <c r="K25" s="27"/>
      <c r="L25" s="27" t="s">
        <v>149</v>
      </c>
    </row>
    <row r="26" spans="1:12" ht="30.95">
      <c r="A26" s="493"/>
      <c r="B26" s="445">
        <v>45588</v>
      </c>
      <c r="C26" s="445" t="s">
        <v>150</v>
      </c>
      <c r="D26" s="27">
        <v>0.3</v>
      </c>
      <c r="E26" s="27" t="s">
        <v>93</v>
      </c>
      <c r="F26" s="245" t="s">
        <v>94</v>
      </c>
      <c r="G26" s="27" t="s">
        <v>151</v>
      </c>
      <c r="H26" s="228" t="s">
        <v>152</v>
      </c>
      <c r="I26" s="245" t="s">
        <v>96</v>
      </c>
      <c r="J26" s="27" t="s">
        <v>153</v>
      </c>
      <c r="K26" s="27" t="s">
        <v>154</v>
      </c>
      <c r="L26" s="27"/>
    </row>
    <row r="27" spans="1:12" ht="30.95">
      <c r="A27" s="493"/>
      <c r="B27" s="445">
        <v>45588</v>
      </c>
      <c r="C27" s="445" t="s">
        <v>155</v>
      </c>
      <c r="D27" s="27">
        <v>0.3</v>
      </c>
      <c r="E27" s="27" t="s">
        <v>93</v>
      </c>
      <c r="F27" s="245" t="s">
        <v>94</v>
      </c>
      <c r="G27" s="27" t="s">
        <v>54</v>
      </c>
      <c r="H27" s="27" t="s">
        <v>156</v>
      </c>
      <c r="I27" s="245" t="s">
        <v>100</v>
      </c>
      <c r="J27" s="227"/>
      <c r="K27" s="387"/>
      <c r="L27" s="27" t="s">
        <v>157</v>
      </c>
    </row>
    <row r="28" spans="1:12" ht="30.95">
      <c r="A28" s="493"/>
      <c r="B28" s="445">
        <v>45588</v>
      </c>
      <c r="C28" s="445" t="s">
        <v>158</v>
      </c>
      <c r="D28" s="27">
        <v>0.3</v>
      </c>
      <c r="E28" s="27" t="s">
        <v>93</v>
      </c>
      <c r="F28" s="245" t="s">
        <v>94</v>
      </c>
      <c r="G28" s="27" t="s">
        <v>54</v>
      </c>
      <c r="H28" s="27" t="s">
        <v>159</v>
      </c>
      <c r="I28" s="245" t="s">
        <v>124</v>
      </c>
      <c r="J28" s="27"/>
      <c r="K28" s="387"/>
      <c r="L28" s="27" t="s">
        <v>160</v>
      </c>
    </row>
    <row r="29" spans="1:12" ht="30.95">
      <c r="A29" s="493"/>
      <c r="B29" s="445">
        <v>45589</v>
      </c>
      <c r="C29" s="445" t="s">
        <v>161</v>
      </c>
      <c r="D29" s="27">
        <v>0.3</v>
      </c>
      <c r="E29" s="27" t="s">
        <v>93</v>
      </c>
      <c r="F29" s="245" t="s">
        <v>94</v>
      </c>
      <c r="G29" s="27" t="s">
        <v>162</v>
      </c>
      <c r="H29" s="27"/>
      <c r="I29" s="245" t="s">
        <v>124</v>
      </c>
      <c r="J29" s="27"/>
      <c r="K29" s="27"/>
      <c r="L29" s="27" t="s">
        <v>163</v>
      </c>
    </row>
    <row r="30" spans="1:12" ht="30.95">
      <c r="A30" s="493"/>
      <c r="B30" s="445">
        <v>45596</v>
      </c>
      <c r="C30" s="445" t="s">
        <v>164</v>
      </c>
      <c r="D30" s="27">
        <v>0.4</v>
      </c>
      <c r="E30" s="27" t="s">
        <v>93</v>
      </c>
      <c r="F30" s="245" t="s">
        <v>94</v>
      </c>
      <c r="G30" s="27" t="s">
        <v>151</v>
      </c>
      <c r="H30" s="27" t="s">
        <v>165</v>
      </c>
      <c r="I30" s="245" t="s">
        <v>96</v>
      </c>
      <c r="J30" s="227" t="s">
        <v>32</v>
      </c>
      <c r="K30" s="387" t="s">
        <v>29</v>
      </c>
      <c r="L30" s="27"/>
    </row>
    <row r="31" spans="1:12" ht="30.95">
      <c r="A31" s="493"/>
      <c r="B31" s="445">
        <v>45596</v>
      </c>
      <c r="C31" s="445" t="s">
        <v>166</v>
      </c>
      <c r="D31" s="27">
        <v>0.4</v>
      </c>
      <c r="E31" s="27" t="s">
        <v>93</v>
      </c>
      <c r="F31" s="245" t="s">
        <v>94</v>
      </c>
      <c r="G31" s="27" t="s">
        <v>74</v>
      </c>
      <c r="H31" s="27" t="s">
        <v>167</v>
      </c>
      <c r="I31" s="245" t="s">
        <v>96</v>
      </c>
      <c r="J31" s="227" t="s">
        <v>32</v>
      </c>
      <c r="K31" s="387" t="s">
        <v>29</v>
      </c>
      <c r="L31" s="27"/>
    </row>
    <row r="32" spans="1:12" ht="30.95">
      <c r="A32" s="493"/>
      <c r="B32" s="445">
        <v>45596</v>
      </c>
      <c r="C32" s="445" t="s">
        <v>168</v>
      </c>
      <c r="D32" s="27">
        <v>0.4</v>
      </c>
      <c r="E32" s="27" t="s">
        <v>93</v>
      </c>
      <c r="F32" s="245" t="s">
        <v>94</v>
      </c>
      <c r="G32" s="27" t="s">
        <v>169</v>
      </c>
      <c r="H32" s="27" t="s">
        <v>170</v>
      </c>
      <c r="I32" s="245" t="s">
        <v>96</v>
      </c>
      <c r="J32" s="27"/>
      <c r="K32" s="27"/>
      <c r="L32" s="27" t="s">
        <v>171</v>
      </c>
    </row>
    <row r="33" spans="1:12" ht="30.95">
      <c r="A33" s="493"/>
      <c r="B33" s="445">
        <v>45596</v>
      </c>
      <c r="C33" s="445" t="s">
        <v>172</v>
      </c>
      <c r="D33" s="27">
        <v>0.4</v>
      </c>
      <c r="E33" s="27" t="s">
        <v>93</v>
      </c>
      <c r="F33" s="245" t="s">
        <v>94</v>
      </c>
      <c r="G33" s="27" t="s">
        <v>138</v>
      </c>
      <c r="H33" s="27" t="s">
        <v>173</v>
      </c>
      <c r="I33" s="245" t="s">
        <v>96</v>
      </c>
      <c r="J33" s="227"/>
      <c r="K33" s="387"/>
      <c r="L33" s="27" t="s">
        <v>171</v>
      </c>
    </row>
    <row r="34" spans="1:12" ht="30.95">
      <c r="A34" s="493"/>
      <c r="B34" s="445">
        <v>45596</v>
      </c>
      <c r="C34" s="445" t="s">
        <v>174</v>
      </c>
      <c r="D34" s="27">
        <v>0.4</v>
      </c>
      <c r="E34" s="27" t="s">
        <v>93</v>
      </c>
      <c r="F34" s="245" t="s">
        <v>94</v>
      </c>
      <c r="G34" s="27" t="s">
        <v>175</v>
      </c>
      <c r="H34" s="27" t="s">
        <v>176</v>
      </c>
      <c r="I34" s="245" t="s">
        <v>96</v>
      </c>
      <c r="J34" s="27"/>
      <c r="K34" s="387"/>
      <c r="L34" s="27" t="s">
        <v>177</v>
      </c>
    </row>
    <row r="35" spans="1:12" ht="30.95">
      <c r="A35" s="493"/>
      <c r="B35" s="445">
        <v>45596</v>
      </c>
      <c r="C35" s="445" t="s">
        <v>178</v>
      </c>
      <c r="D35" s="27">
        <v>0.4</v>
      </c>
      <c r="E35" s="27" t="s">
        <v>93</v>
      </c>
      <c r="F35" s="245" t="s">
        <v>94</v>
      </c>
      <c r="G35" s="27" t="s">
        <v>179</v>
      </c>
      <c r="H35" s="27" t="s">
        <v>180</v>
      </c>
      <c r="I35" s="245" t="s">
        <v>96</v>
      </c>
      <c r="J35" s="227"/>
      <c r="K35" s="227"/>
      <c r="L35" s="27" t="s">
        <v>177</v>
      </c>
    </row>
    <row r="36" spans="1:12" ht="30.95">
      <c r="A36" s="493"/>
      <c r="B36" s="445">
        <v>45596</v>
      </c>
      <c r="C36" s="445" t="s">
        <v>181</v>
      </c>
      <c r="D36" s="27">
        <v>0.4</v>
      </c>
      <c r="E36" s="27" t="s">
        <v>93</v>
      </c>
      <c r="F36" s="245" t="s">
        <v>94</v>
      </c>
      <c r="G36" s="27" t="s">
        <v>179</v>
      </c>
      <c r="H36" s="27" t="s">
        <v>182</v>
      </c>
      <c r="I36" s="245" t="s">
        <v>96</v>
      </c>
      <c r="J36" s="27"/>
      <c r="K36" s="27"/>
      <c r="L36" s="27" t="s">
        <v>177</v>
      </c>
    </row>
    <row r="37" spans="1:12" ht="30.95">
      <c r="A37" s="493"/>
      <c r="B37" s="445">
        <v>45597</v>
      </c>
      <c r="C37" s="445" t="s">
        <v>183</v>
      </c>
      <c r="D37" s="27">
        <v>0.4</v>
      </c>
      <c r="E37" s="27" t="s">
        <v>93</v>
      </c>
      <c r="F37" s="245" t="s">
        <v>94</v>
      </c>
      <c r="G37" s="27" t="s">
        <v>175</v>
      </c>
      <c r="H37" s="27" t="s">
        <v>184</v>
      </c>
      <c r="I37" s="245" t="s">
        <v>96</v>
      </c>
      <c r="J37" s="27"/>
      <c r="K37" s="387"/>
      <c r="L37" s="27" t="s">
        <v>185</v>
      </c>
    </row>
    <row r="38" spans="1:12" ht="30.95">
      <c r="A38" s="493"/>
      <c r="B38" s="445">
        <v>45597</v>
      </c>
      <c r="C38" s="445" t="s">
        <v>186</v>
      </c>
      <c r="D38" s="27">
        <v>0.4</v>
      </c>
      <c r="E38" s="27" t="s">
        <v>93</v>
      </c>
      <c r="F38" s="245" t="s">
        <v>94</v>
      </c>
      <c r="G38" s="27" t="s">
        <v>179</v>
      </c>
      <c r="H38" s="27" t="s">
        <v>180</v>
      </c>
      <c r="I38" s="245" t="s">
        <v>96</v>
      </c>
      <c r="J38" s="27"/>
      <c r="K38" s="27"/>
      <c r="L38" s="27" t="s">
        <v>185</v>
      </c>
    </row>
    <row r="39" spans="1:12" ht="30.95">
      <c r="A39" s="493"/>
      <c r="B39" s="445">
        <v>45597</v>
      </c>
      <c r="C39" s="445" t="s">
        <v>187</v>
      </c>
      <c r="D39" s="27">
        <v>0.4</v>
      </c>
      <c r="E39" s="27" t="s">
        <v>93</v>
      </c>
      <c r="F39" s="245" t="s">
        <v>94</v>
      </c>
      <c r="G39" s="27" t="s">
        <v>179</v>
      </c>
      <c r="H39" s="27" t="s">
        <v>182</v>
      </c>
      <c r="I39" s="245" t="s">
        <v>96</v>
      </c>
      <c r="J39" s="227"/>
      <c r="K39" s="387"/>
      <c r="L39" s="27" t="s">
        <v>185</v>
      </c>
    </row>
    <row r="40" spans="1:12" ht="30.95">
      <c r="A40" s="493"/>
      <c r="B40" s="445">
        <v>45597</v>
      </c>
      <c r="C40" s="445" t="s">
        <v>188</v>
      </c>
      <c r="D40" s="27">
        <v>0.4</v>
      </c>
      <c r="E40" s="27" t="s">
        <v>93</v>
      </c>
      <c r="F40" s="245" t="s">
        <v>94</v>
      </c>
      <c r="G40" s="27" t="s">
        <v>54</v>
      </c>
      <c r="H40" s="27" t="s">
        <v>189</v>
      </c>
      <c r="I40" s="245" t="s">
        <v>96</v>
      </c>
      <c r="J40" s="27"/>
      <c r="K40" s="387"/>
      <c r="L40" s="27" t="s">
        <v>190</v>
      </c>
    </row>
    <row r="41" spans="1:12" ht="30.95">
      <c r="A41" s="493"/>
      <c r="B41" s="445">
        <v>45597</v>
      </c>
      <c r="C41" s="445" t="s">
        <v>191</v>
      </c>
      <c r="D41" s="27">
        <v>0.4</v>
      </c>
      <c r="E41" s="27" t="s">
        <v>93</v>
      </c>
      <c r="F41" s="245" t="s">
        <v>94</v>
      </c>
      <c r="G41" s="27" t="s">
        <v>179</v>
      </c>
      <c r="H41" s="27" t="s">
        <v>192</v>
      </c>
      <c r="I41" s="245" t="s">
        <v>96</v>
      </c>
      <c r="J41" s="27"/>
      <c r="K41" s="27"/>
      <c r="L41" s="27" t="s">
        <v>193</v>
      </c>
    </row>
    <row r="42" spans="1:12" ht="30.95">
      <c r="A42" s="493"/>
      <c r="B42" s="445">
        <v>45597</v>
      </c>
      <c r="C42" s="445" t="s">
        <v>194</v>
      </c>
      <c r="D42" s="27">
        <v>0.4</v>
      </c>
      <c r="E42" s="27" t="s">
        <v>93</v>
      </c>
      <c r="F42" s="245" t="s">
        <v>94</v>
      </c>
      <c r="G42" s="27" t="s">
        <v>179</v>
      </c>
      <c r="H42" s="27" t="s">
        <v>57</v>
      </c>
      <c r="I42" s="245" t="s">
        <v>96</v>
      </c>
      <c r="J42" s="227"/>
      <c r="K42" s="387"/>
      <c r="L42" s="27" t="s">
        <v>195</v>
      </c>
    </row>
    <row r="43" spans="1:12" ht="30.95">
      <c r="A43" s="493"/>
      <c r="B43" s="445">
        <v>45597</v>
      </c>
      <c r="C43" s="445" t="s">
        <v>196</v>
      </c>
      <c r="D43" s="27">
        <v>0.4</v>
      </c>
      <c r="E43" s="27" t="s">
        <v>93</v>
      </c>
      <c r="F43" s="245" t="s">
        <v>94</v>
      </c>
      <c r="G43" s="27" t="s">
        <v>197</v>
      </c>
      <c r="H43" s="27" t="s">
        <v>64</v>
      </c>
      <c r="I43" s="245" t="s">
        <v>96</v>
      </c>
      <c r="J43" s="591" t="s">
        <v>198</v>
      </c>
      <c r="K43" s="387" t="s">
        <v>199</v>
      </c>
      <c r="L43" s="27" t="s">
        <v>200</v>
      </c>
    </row>
    <row r="44" spans="1:12" ht="30.95">
      <c r="A44" s="493"/>
      <c r="B44" s="445">
        <v>45597</v>
      </c>
      <c r="C44" s="445" t="s">
        <v>201</v>
      </c>
      <c r="D44" s="27">
        <v>0.4</v>
      </c>
      <c r="E44" s="27" t="s">
        <v>93</v>
      </c>
      <c r="F44" s="245" t="s">
        <v>94</v>
      </c>
      <c r="G44" s="27" t="s">
        <v>179</v>
      </c>
      <c r="H44" s="27" t="s">
        <v>202</v>
      </c>
      <c r="I44" s="245" t="s">
        <v>96</v>
      </c>
      <c r="J44" s="591" t="s">
        <v>198</v>
      </c>
      <c r="K44" s="387" t="s">
        <v>199</v>
      </c>
      <c r="L44" s="27" t="s">
        <v>200</v>
      </c>
    </row>
    <row r="45" spans="1:12" ht="30.95">
      <c r="A45" s="493"/>
      <c r="B45" s="445">
        <v>45602</v>
      </c>
      <c r="C45" s="445" t="s">
        <v>203</v>
      </c>
      <c r="D45" s="27">
        <v>0.5</v>
      </c>
      <c r="E45" s="27" t="s">
        <v>93</v>
      </c>
      <c r="F45" s="245" t="s">
        <v>94</v>
      </c>
      <c r="G45" s="27" t="s">
        <v>179</v>
      </c>
      <c r="H45" s="27" t="s">
        <v>68</v>
      </c>
      <c r="I45" s="245" t="s">
        <v>96</v>
      </c>
      <c r="J45" s="27"/>
      <c r="K45" s="27"/>
      <c r="L45" s="27"/>
    </row>
    <row r="46" spans="1:12" ht="30.95">
      <c r="A46" s="493"/>
      <c r="B46" s="445">
        <v>45602</v>
      </c>
      <c r="C46" s="445" t="s">
        <v>204</v>
      </c>
      <c r="D46" s="27">
        <v>0.6</v>
      </c>
      <c r="E46" s="27" t="s">
        <v>93</v>
      </c>
      <c r="F46" s="245" t="s">
        <v>94</v>
      </c>
      <c r="G46" s="27" t="s">
        <v>205</v>
      </c>
      <c r="H46" s="27"/>
      <c r="I46" s="245" t="s">
        <v>96</v>
      </c>
      <c r="J46" s="27"/>
      <c r="K46" s="27"/>
      <c r="L46" s="27" t="s">
        <v>206</v>
      </c>
    </row>
    <row r="47" spans="1:12" ht="30.95">
      <c r="A47" s="493"/>
      <c r="B47" s="445">
        <v>45602</v>
      </c>
      <c r="C47" s="445" t="s">
        <v>207</v>
      </c>
      <c r="D47" s="27">
        <v>0.6</v>
      </c>
      <c r="E47" s="27" t="s">
        <v>93</v>
      </c>
      <c r="F47" s="245" t="s">
        <v>94</v>
      </c>
      <c r="G47" s="27" t="s">
        <v>66</v>
      </c>
      <c r="H47" s="27" t="s">
        <v>208</v>
      </c>
      <c r="I47" s="245" t="s">
        <v>96</v>
      </c>
      <c r="J47" s="27"/>
      <c r="K47" s="27"/>
      <c r="L47" s="27" t="s">
        <v>209</v>
      </c>
    </row>
    <row r="48" spans="1:12" ht="30.95">
      <c r="A48" s="493"/>
      <c r="B48" s="445">
        <v>45602</v>
      </c>
      <c r="C48" s="445" t="s">
        <v>210</v>
      </c>
      <c r="D48" s="27">
        <v>0.6</v>
      </c>
      <c r="E48" s="27" t="s">
        <v>93</v>
      </c>
      <c r="F48" s="245" t="s">
        <v>94</v>
      </c>
      <c r="G48" s="27" t="s">
        <v>175</v>
      </c>
      <c r="H48" s="27"/>
      <c r="I48" s="245" t="s">
        <v>96</v>
      </c>
      <c r="J48" s="228"/>
      <c r="K48" s="27"/>
      <c r="L48" s="27" t="s">
        <v>211</v>
      </c>
    </row>
    <row r="49" spans="1:12" ht="30.95">
      <c r="A49" s="493"/>
      <c r="B49" s="445">
        <v>45602</v>
      </c>
      <c r="C49" s="445" t="s">
        <v>212</v>
      </c>
      <c r="D49" s="27">
        <v>0.6</v>
      </c>
      <c r="E49" s="27" t="s">
        <v>93</v>
      </c>
      <c r="F49" s="245" t="s">
        <v>94</v>
      </c>
      <c r="G49" s="27" t="s">
        <v>72</v>
      </c>
      <c r="H49" s="27" t="s">
        <v>170</v>
      </c>
      <c r="I49" s="245" t="s">
        <v>124</v>
      </c>
      <c r="J49" s="27"/>
      <c r="K49" s="387"/>
      <c r="L49" s="27" t="s">
        <v>213</v>
      </c>
    </row>
    <row r="50" spans="1:12" ht="30.95">
      <c r="A50" s="169"/>
      <c r="B50" s="445">
        <v>45602</v>
      </c>
      <c r="C50" s="445" t="s">
        <v>214</v>
      </c>
      <c r="D50" s="27">
        <v>0.6</v>
      </c>
      <c r="E50" s="27" t="s">
        <v>93</v>
      </c>
      <c r="F50" s="245" t="s">
        <v>94</v>
      </c>
      <c r="G50" s="27" t="s">
        <v>138</v>
      </c>
      <c r="H50" s="27" t="s">
        <v>170</v>
      </c>
      <c r="I50" s="245" t="s">
        <v>96</v>
      </c>
      <c r="J50" s="27"/>
      <c r="K50" s="27"/>
      <c r="L50" s="27" t="s">
        <v>215</v>
      </c>
    </row>
    <row r="51" spans="1:12" ht="30.95">
      <c r="A51" s="169"/>
      <c r="B51" s="445">
        <v>45610</v>
      </c>
      <c r="C51" s="445" t="s">
        <v>216</v>
      </c>
      <c r="D51" s="27">
        <v>0.7</v>
      </c>
      <c r="E51" s="27" t="s">
        <v>93</v>
      </c>
      <c r="F51" s="245" t="s">
        <v>94</v>
      </c>
      <c r="G51" s="27" t="s">
        <v>217</v>
      </c>
      <c r="H51" s="27" t="s">
        <v>217</v>
      </c>
      <c r="I51" s="245" t="s">
        <v>96</v>
      </c>
      <c r="J51" s="27"/>
      <c r="K51" s="27"/>
      <c r="L51" s="27" t="s">
        <v>218</v>
      </c>
    </row>
    <row r="52" spans="1:12" ht="30.95">
      <c r="A52" s="169"/>
      <c r="B52" s="445">
        <v>45610</v>
      </c>
      <c r="C52" s="445" t="s">
        <v>219</v>
      </c>
      <c r="D52" s="27">
        <v>0.7</v>
      </c>
      <c r="E52" s="27" t="s">
        <v>93</v>
      </c>
      <c r="F52" s="245" t="s">
        <v>94</v>
      </c>
      <c r="G52" s="27" t="s">
        <v>62</v>
      </c>
      <c r="H52" s="27" t="s">
        <v>220</v>
      </c>
      <c r="I52" s="245" t="s">
        <v>96</v>
      </c>
      <c r="J52" s="27"/>
      <c r="K52" s="27"/>
      <c r="L52" s="27" t="s">
        <v>221</v>
      </c>
    </row>
    <row r="53" spans="1:12" ht="30.95">
      <c r="A53" s="169"/>
      <c r="B53" s="445">
        <v>45975</v>
      </c>
      <c r="C53" s="445" t="s">
        <v>222</v>
      </c>
      <c r="D53" s="27">
        <v>0.8</v>
      </c>
      <c r="E53" s="27" t="s">
        <v>93</v>
      </c>
      <c r="F53" s="245" t="s">
        <v>94</v>
      </c>
      <c r="G53" s="27" t="s">
        <v>54</v>
      </c>
      <c r="H53" s="27" t="s">
        <v>217</v>
      </c>
      <c r="I53" s="245" t="s">
        <v>96</v>
      </c>
      <c r="J53" s="27"/>
      <c r="K53" s="27"/>
      <c r="L53" s="27" t="s">
        <v>223</v>
      </c>
    </row>
    <row r="54" spans="1:12" ht="30.95">
      <c r="A54" s="169"/>
      <c r="B54" s="445">
        <v>45976</v>
      </c>
      <c r="C54" s="445" t="s">
        <v>224</v>
      </c>
      <c r="D54" s="27">
        <v>0.8</v>
      </c>
      <c r="E54" s="27" t="s">
        <v>93</v>
      </c>
      <c r="F54" s="245" t="s">
        <v>94</v>
      </c>
      <c r="G54" s="27" t="s">
        <v>225</v>
      </c>
      <c r="H54" s="27" t="s">
        <v>226</v>
      </c>
      <c r="I54" s="245" t="s">
        <v>96</v>
      </c>
      <c r="J54" s="27" t="s">
        <v>170</v>
      </c>
      <c r="K54" s="27" t="s">
        <v>227</v>
      </c>
      <c r="L54" s="27"/>
    </row>
    <row r="55" spans="1:12" ht="46.5">
      <c r="A55" s="169"/>
      <c r="B55" s="445">
        <v>45976</v>
      </c>
      <c r="C55" s="445" t="s">
        <v>228</v>
      </c>
      <c r="D55" s="27">
        <v>0.8</v>
      </c>
      <c r="E55" s="27" t="s">
        <v>93</v>
      </c>
      <c r="F55" s="245" t="s">
        <v>94</v>
      </c>
      <c r="G55" s="27" t="s">
        <v>74</v>
      </c>
      <c r="H55" s="27" t="s">
        <v>229</v>
      </c>
      <c r="I55" s="245" t="s">
        <v>96</v>
      </c>
      <c r="J55" s="27" t="s">
        <v>173</v>
      </c>
      <c r="K55" s="27" t="s">
        <v>230</v>
      </c>
      <c r="L55" s="27"/>
    </row>
    <row r="56" spans="1:12" ht="30.95">
      <c r="A56" s="169"/>
      <c r="B56" s="445">
        <v>45976</v>
      </c>
      <c r="C56" s="445" t="s">
        <v>231</v>
      </c>
      <c r="D56" s="27">
        <v>0.8</v>
      </c>
      <c r="E56" s="27" t="s">
        <v>93</v>
      </c>
      <c r="F56" s="245" t="s">
        <v>94</v>
      </c>
      <c r="G56" s="27" t="s">
        <v>74</v>
      </c>
      <c r="H56" s="27" t="s">
        <v>232</v>
      </c>
      <c r="I56" s="245" t="s">
        <v>96</v>
      </c>
      <c r="J56" s="27" t="s">
        <v>233</v>
      </c>
      <c r="K56" s="27"/>
      <c r="L56" s="27"/>
    </row>
    <row r="57" spans="1:12" ht="30.95">
      <c r="A57" s="169"/>
      <c r="B57" s="445">
        <v>45678</v>
      </c>
      <c r="C57" s="445" t="s">
        <v>234</v>
      </c>
      <c r="D57" s="27">
        <v>0.8</v>
      </c>
      <c r="E57" s="27" t="s">
        <v>93</v>
      </c>
      <c r="F57" s="245" t="s">
        <v>94</v>
      </c>
      <c r="G57" s="27" t="s">
        <v>205</v>
      </c>
      <c r="H57" s="27" t="s">
        <v>235</v>
      </c>
      <c r="I57" s="245" t="s">
        <v>96</v>
      </c>
      <c r="J57" s="27" t="s">
        <v>236</v>
      </c>
      <c r="K57" s="27" t="s">
        <v>237</v>
      </c>
      <c r="L57" s="27"/>
    </row>
    <row r="58" spans="1:12" ht="15.6">
      <c r="A58" s="169"/>
      <c r="B58" s="445"/>
      <c r="C58" s="445" t="s">
        <v>238</v>
      </c>
      <c r="D58" s="27"/>
      <c r="E58" s="27"/>
      <c r="F58" s="245"/>
      <c r="G58" s="27"/>
      <c r="H58" s="27"/>
      <c r="I58" s="245"/>
      <c r="J58" s="27"/>
      <c r="K58" s="27"/>
      <c r="L58" s="27"/>
    </row>
    <row r="59" spans="1:12" ht="15.6">
      <c r="A59" s="493"/>
      <c r="B59" s="445"/>
      <c r="C59" s="445" t="s">
        <v>239</v>
      </c>
      <c r="D59" s="27"/>
      <c r="E59" s="27"/>
      <c r="F59" s="245"/>
      <c r="G59" s="27"/>
      <c r="H59" s="27"/>
      <c r="I59" s="245"/>
      <c r="J59" s="27"/>
      <c r="K59" s="27"/>
      <c r="L59" s="27"/>
    </row>
    <row r="60" spans="1:12" ht="15.6">
      <c r="A60" s="13"/>
      <c r="B60" s="445"/>
      <c r="C60" s="445" t="s">
        <v>240</v>
      </c>
      <c r="D60" s="27"/>
      <c r="E60" s="27"/>
      <c r="F60" s="245"/>
      <c r="G60" s="27"/>
      <c r="H60" s="27"/>
      <c r="I60" s="245"/>
      <c r="J60" s="27"/>
      <c r="K60" s="27"/>
      <c r="L60" s="27"/>
    </row>
    <row r="61" spans="1:12" ht="15.6">
      <c r="A61" s="13"/>
      <c r="B61" s="445"/>
      <c r="C61" s="445" t="s">
        <v>241</v>
      </c>
      <c r="D61" s="27"/>
      <c r="E61" s="27"/>
      <c r="F61" s="245"/>
      <c r="G61" s="27"/>
      <c r="H61" s="27"/>
      <c r="I61" s="245"/>
      <c r="J61" s="27"/>
      <c r="K61" s="27"/>
      <c r="L61" s="27"/>
    </row>
    <row r="62" spans="1:12" ht="15.6">
      <c r="A62" s="13"/>
      <c r="B62" s="445"/>
      <c r="C62" s="445" t="s">
        <v>242</v>
      </c>
      <c r="D62" s="27"/>
      <c r="E62" s="27"/>
      <c r="F62" s="245"/>
      <c r="G62" s="27"/>
      <c r="H62" s="27"/>
      <c r="I62" s="245"/>
      <c r="J62" s="573"/>
      <c r="K62" s="27"/>
      <c r="L62" s="27"/>
    </row>
    <row r="63" spans="1:12" ht="15.6">
      <c r="A63" s="13"/>
      <c r="B63" s="445"/>
      <c r="C63" s="445" t="s">
        <v>243</v>
      </c>
      <c r="D63" s="27"/>
      <c r="E63" s="27"/>
      <c r="F63" s="245"/>
      <c r="G63" s="27"/>
      <c r="H63" s="27"/>
      <c r="I63" s="245"/>
      <c r="J63" s="27"/>
      <c r="K63" s="27"/>
      <c r="L63" s="27"/>
    </row>
    <row r="64" spans="1:12" ht="15.6">
      <c r="A64" s="13"/>
      <c r="B64" s="445"/>
      <c r="C64" s="445" t="s">
        <v>244</v>
      </c>
      <c r="D64" s="27"/>
      <c r="E64" s="27"/>
      <c r="F64" s="27"/>
      <c r="G64" s="27"/>
      <c r="H64" s="27"/>
      <c r="I64" s="245"/>
      <c r="J64" s="27"/>
      <c r="K64" s="27"/>
      <c r="L64" s="27"/>
    </row>
    <row r="65" spans="1:12" ht="15.6">
      <c r="A65" s="13"/>
      <c r="B65" s="445"/>
      <c r="C65" s="445" t="s">
        <v>245</v>
      </c>
      <c r="D65" s="27"/>
      <c r="E65" s="27"/>
      <c r="F65" s="245"/>
      <c r="G65" s="27"/>
      <c r="H65" s="27"/>
      <c r="I65" s="27"/>
      <c r="J65" s="27"/>
      <c r="K65" s="27"/>
      <c r="L65" s="27"/>
    </row>
    <row r="66" spans="1:12" ht="15.6">
      <c r="A66" s="13"/>
      <c r="B66" s="445"/>
      <c r="C66" s="445" t="s">
        <v>246</v>
      </c>
      <c r="D66" s="27"/>
      <c r="E66" s="27"/>
      <c r="F66" s="245"/>
      <c r="G66" s="27"/>
      <c r="H66" s="27"/>
      <c r="I66" s="245"/>
      <c r="J66" s="27"/>
      <c r="K66" s="27"/>
      <c r="L66" s="27"/>
    </row>
    <row r="67" spans="1:12" ht="15.6">
      <c r="A67" s="13"/>
      <c r="B67" s="445"/>
      <c r="C67" s="445" t="s">
        <v>247</v>
      </c>
      <c r="D67" s="27"/>
      <c r="E67" s="27"/>
      <c r="F67" s="245"/>
      <c r="G67" s="27"/>
      <c r="H67" s="27"/>
      <c r="I67" s="245"/>
      <c r="J67" s="27"/>
      <c r="K67" s="228"/>
      <c r="L67" s="27"/>
    </row>
    <row r="68" spans="1:12" ht="15.6">
      <c r="A68" s="13"/>
      <c r="B68" s="445"/>
      <c r="C68" s="445" t="s">
        <v>248</v>
      </c>
      <c r="D68" s="27"/>
      <c r="E68" s="27"/>
      <c r="F68" s="245"/>
      <c r="G68" s="27"/>
      <c r="H68" s="27"/>
      <c r="I68" s="245"/>
      <c r="J68" s="27"/>
      <c r="K68" s="27"/>
      <c r="L68" s="27"/>
    </row>
    <row r="69" spans="1:12" ht="15.6">
      <c r="A69" s="493"/>
      <c r="B69" s="445"/>
      <c r="C69" s="445" t="s">
        <v>249</v>
      </c>
      <c r="D69" s="27"/>
      <c r="E69" s="27"/>
      <c r="F69" s="245"/>
      <c r="G69" s="27"/>
      <c r="H69" s="27"/>
      <c r="I69" s="245"/>
      <c r="J69" s="27"/>
      <c r="K69" s="27"/>
      <c r="L69" s="27"/>
    </row>
    <row r="70" spans="1:12" ht="15.6">
      <c r="A70" s="13"/>
      <c r="B70" s="445"/>
      <c r="C70" s="445" t="s">
        <v>250</v>
      </c>
      <c r="D70" s="27"/>
      <c r="E70" s="27"/>
      <c r="F70" s="245"/>
      <c r="G70" s="27"/>
      <c r="H70" s="27"/>
      <c r="I70" s="245"/>
      <c r="J70" s="27"/>
      <c r="K70" s="27"/>
      <c r="L70" s="27"/>
    </row>
    <row r="71" spans="1:12" ht="15.6">
      <c r="A71" s="493"/>
      <c r="B71" s="445"/>
      <c r="C71" s="445" t="s">
        <v>251</v>
      </c>
      <c r="D71" s="27"/>
      <c r="E71" s="27"/>
      <c r="F71" s="245"/>
      <c r="G71" s="27"/>
      <c r="H71" s="27"/>
      <c r="I71" s="245"/>
      <c r="J71" s="493"/>
      <c r="K71" s="27"/>
      <c r="L71" s="27"/>
    </row>
    <row r="72" spans="1:12" ht="15.6">
      <c r="A72" s="493"/>
      <c r="B72" s="445"/>
      <c r="C72" s="445" t="s">
        <v>252</v>
      </c>
      <c r="D72" s="27"/>
      <c r="E72" s="27"/>
      <c r="F72" s="245"/>
      <c r="G72" s="27"/>
      <c r="H72" s="27"/>
      <c r="I72" s="245"/>
      <c r="J72" s="27"/>
      <c r="K72" s="27"/>
      <c r="L72" s="27"/>
    </row>
    <row r="73" spans="1:12" ht="15.6">
      <c r="A73" s="493"/>
      <c r="B73" s="445"/>
      <c r="C73" s="445" t="s">
        <v>253</v>
      </c>
      <c r="D73" s="27"/>
      <c r="E73" s="27"/>
      <c r="F73" s="245"/>
      <c r="G73" s="27"/>
      <c r="H73" s="27"/>
      <c r="I73" s="245"/>
      <c r="J73" s="27"/>
      <c r="K73" s="27"/>
      <c r="L73" s="27"/>
    </row>
    <row r="74" spans="1:12" ht="15.6">
      <c r="A74" s="493"/>
      <c r="B74" s="445"/>
      <c r="C74" s="445" t="s">
        <v>254</v>
      </c>
      <c r="D74" s="493"/>
      <c r="E74" s="27"/>
      <c r="F74" s="245"/>
      <c r="G74" s="27"/>
      <c r="H74" s="27"/>
      <c r="I74" s="27"/>
      <c r="J74" s="27"/>
      <c r="K74" s="493"/>
      <c r="L74" s="27"/>
    </row>
    <row r="75" spans="1:12" ht="15.6">
      <c r="A75" s="493"/>
      <c r="B75" s="445"/>
      <c r="C75" s="445" t="s">
        <v>255</v>
      </c>
      <c r="D75" s="27"/>
      <c r="E75" s="27"/>
      <c r="F75" s="245"/>
      <c r="G75" s="27"/>
      <c r="H75" s="27"/>
      <c r="I75" s="27"/>
      <c r="J75" s="27"/>
      <c r="K75" s="27"/>
      <c r="L75" s="27"/>
    </row>
    <row r="76" spans="1:12" ht="15.6">
      <c r="A76" s="493"/>
      <c r="B76" s="445"/>
      <c r="C76" s="445" t="s">
        <v>256</v>
      </c>
      <c r="D76" s="578"/>
      <c r="E76" s="27"/>
      <c r="F76" s="245"/>
      <c r="G76" s="27"/>
      <c r="H76" s="27"/>
      <c r="I76" s="27"/>
      <c r="J76" s="27"/>
      <c r="K76" s="27"/>
      <c r="L76" s="27"/>
    </row>
    <row r="77" spans="1:12" ht="15.6">
      <c r="A77" s="493"/>
      <c r="B77" s="445"/>
      <c r="C77" s="445" t="s">
        <v>257</v>
      </c>
      <c r="D77" s="578"/>
      <c r="E77" s="27"/>
      <c r="F77" s="245"/>
      <c r="G77" s="245"/>
      <c r="H77" s="27"/>
      <c r="I77" s="27"/>
      <c r="J77" s="27"/>
      <c r="K77" s="27"/>
      <c r="L77" s="27"/>
    </row>
    <row r="78" spans="1:12" ht="15.6">
      <c r="A78" s="493"/>
      <c r="B78" s="445"/>
      <c r="C78" s="445" t="s">
        <v>258</v>
      </c>
      <c r="D78" s="578"/>
      <c r="E78" s="27"/>
      <c r="F78" s="245"/>
      <c r="G78" s="245"/>
      <c r="H78" s="27"/>
      <c r="I78" s="27"/>
      <c r="J78" s="27"/>
      <c r="K78" s="27"/>
      <c r="L78" s="27"/>
    </row>
    <row r="79" spans="1:12" ht="15.6">
      <c r="A79" s="493"/>
      <c r="B79" s="445"/>
      <c r="C79" s="445" t="s">
        <v>259</v>
      </c>
      <c r="D79" s="578"/>
      <c r="E79" s="27"/>
      <c r="F79" s="245"/>
      <c r="G79" s="245"/>
      <c r="H79" s="27"/>
      <c r="I79" s="27"/>
      <c r="J79" s="27"/>
      <c r="K79" s="27"/>
      <c r="L79" s="27"/>
    </row>
    <row r="80" spans="1:12" ht="15.6">
      <c r="A80" s="493"/>
      <c r="B80" s="445"/>
      <c r="C80" s="445" t="s">
        <v>260</v>
      </c>
      <c r="D80" s="578"/>
      <c r="E80" s="27"/>
      <c r="F80" s="245"/>
      <c r="G80" s="245"/>
      <c r="H80" s="27"/>
      <c r="I80" s="27"/>
      <c r="J80" s="27"/>
      <c r="K80" s="27"/>
      <c r="L80" s="27"/>
    </row>
    <row r="81" spans="1:12" ht="15.6">
      <c r="A81" s="493"/>
      <c r="B81" s="445"/>
      <c r="C81" s="445" t="s">
        <v>261</v>
      </c>
      <c r="D81" s="578"/>
      <c r="E81" s="27"/>
      <c r="F81" s="245"/>
      <c r="G81" s="245"/>
      <c r="H81" s="27"/>
      <c r="I81" s="27"/>
      <c r="J81" s="27"/>
      <c r="K81" s="27"/>
      <c r="L81" s="27"/>
    </row>
    <row r="82" spans="1:12" ht="15.6">
      <c r="A82" s="493"/>
      <c r="B82" s="445"/>
      <c r="C82" s="445" t="s">
        <v>262</v>
      </c>
      <c r="D82" s="578"/>
      <c r="E82" s="27"/>
      <c r="F82" s="245"/>
      <c r="G82" s="245"/>
      <c r="H82" s="27"/>
      <c r="I82" s="27"/>
      <c r="J82" s="27"/>
      <c r="K82" s="27"/>
      <c r="L82" s="27"/>
    </row>
    <row r="83" spans="1:12" ht="15.6">
      <c r="A83" s="493"/>
      <c r="B83" s="445"/>
      <c r="C83" s="445" t="s">
        <v>263</v>
      </c>
      <c r="D83" s="578"/>
      <c r="E83" s="27"/>
      <c r="F83" s="245"/>
      <c r="G83" s="27"/>
      <c r="H83" s="27"/>
      <c r="I83" s="27"/>
      <c r="J83" s="27"/>
      <c r="K83" s="27"/>
      <c r="L83" s="27"/>
    </row>
    <row r="84" spans="1:12" ht="15.6">
      <c r="A84" s="493"/>
      <c r="B84" s="445"/>
      <c r="C84" s="445" t="s">
        <v>264</v>
      </c>
      <c r="D84" s="578"/>
      <c r="E84" s="27"/>
      <c r="F84" s="245"/>
      <c r="G84" s="27"/>
      <c r="H84" s="437"/>
      <c r="I84" s="27"/>
      <c r="J84" s="27"/>
      <c r="K84" s="27"/>
      <c r="L84" s="27"/>
    </row>
    <row r="85" spans="1:12" ht="15.6">
      <c r="A85" s="493"/>
      <c r="B85" s="445"/>
      <c r="C85" s="445" t="s">
        <v>265</v>
      </c>
      <c r="D85" s="578"/>
      <c r="E85" s="27"/>
      <c r="F85" s="245"/>
      <c r="G85" s="27"/>
      <c r="H85" s="228"/>
      <c r="I85" s="27"/>
      <c r="J85" s="27"/>
      <c r="K85" s="27"/>
      <c r="L85" s="27"/>
    </row>
    <row r="86" spans="1:12" ht="15.6">
      <c r="A86" s="493"/>
      <c r="B86" s="445"/>
      <c r="C86" s="445" t="s">
        <v>266</v>
      </c>
      <c r="D86" s="578"/>
      <c r="E86" s="27"/>
      <c r="F86" s="245"/>
      <c r="G86" s="27"/>
      <c r="H86" s="228"/>
      <c r="I86" s="27"/>
      <c r="J86" s="27"/>
      <c r="K86" s="27"/>
      <c r="L86" s="27"/>
    </row>
    <row r="87" spans="1:12" ht="15.6">
      <c r="A87" s="493"/>
      <c r="B87" s="445"/>
      <c r="C87" s="445" t="s">
        <v>267</v>
      </c>
      <c r="D87" s="578"/>
      <c r="E87" s="27"/>
      <c r="F87" s="245"/>
      <c r="G87" s="27"/>
      <c r="H87" s="580"/>
      <c r="I87" s="27"/>
      <c r="J87" s="27"/>
      <c r="K87" s="27"/>
      <c r="L87" s="27"/>
    </row>
    <row r="88" spans="1:12" ht="15.6">
      <c r="A88" s="493"/>
      <c r="B88" s="445"/>
      <c r="C88" s="445" t="s">
        <v>268</v>
      </c>
      <c r="D88" s="578"/>
      <c r="E88" s="27"/>
      <c r="F88" s="245"/>
      <c r="G88" s="27"/>
      <c r="H88" s="228"/>
      <c r="I88" s="27"/>
      <c r="J88" s="228"/>
      <c r="K88" s="27"/>
      <c r="L88" s="27"/>
    </row>
    <row r="89" spans="1:12" ht="15.6">
      <c r="A89" s="493"/>
      <c r="B89" s="445"/>
      <c r="C89" s="445" t="s">
        <v>269</v>
      </c>
      <c r="D89" s="578"/>
      <c r="E89" s="27"/>
      <c r="F89" s="245"/>
      <c r="G89" s="27"/>
      <c r="H89" s="228"/>
      <c r="I89" s="27"/>
      <c r="J89" s="402"/>
      <c r="K89" s="311"/>
      <c r="L89" s="27"/>
    </row>
    <row r="90" spans="1:12" ht="15.6">
      <c r="A90" s="493"/>
      <c r="B90" s="445"/>
      <c r="C90" s="445" t="s">
        <v>270</v>
      </c>
      <c r="D90" s="578"/>
      <c r="E90" s="27"/>
      <c r="F90" s="245"/>
      <c r="G90" s="27"/>
      <c r="H90" s="27"/>
      <c r="I90" s="27"/>
      <c r="J90" s="27"/>
      <c r="K90" s="27"/>
      <c r="L90" s="27"/>
    </row>
    <row r="91" spans="1:12" ht="15.6">
      <c r="A91" s="493"/>
      <c r="B91" s="445"/>
      <c r="C91" s="445" t="s">
        <v>271</v>
      </c>
      <c r="D91" s="578"/>
      <c r="E91" s="27"/>
      <c r="F91" s="245"/>
      <c r="G91" s="27"/>
      <c r="H91" s="27"/>
      <c r="I91" s="245"/>
      <c r="J91" s="27"/>
      <c r="K91" s="27"/>
      <c r="L91" s="27"/>
    </row>
    <row r="92" spans="1:12" ht="15.6">
      <c r="A92" s="493"/>
      <c r="B92" s="445"/>
      <c r="C92" s="445" t="s">
        <v>272</v>
      </c>
      <c r="D92" s="578"/>
      <c r="E92" s="27"/>
      <c r="F92" s="245"/>
      <c r="G92" s="27"/>
      <c r="H92" s="27"/>
      <c r="I92" s="245"/>
      <c r="J92" s="27"/>
      <c r="K92" s="27"/>
      <c r="L92" s="27"/>
    </row>
    <row r="93" spans="1:12" ht="15.6">
      <c r="A93" s="493"/>
      <c r="B93" s="445"/>
      <c r="C93" s="445" t="s">
        <v>273</v>
      </c>
      <c r="D93" s="578"/>
      <c r="E93" s="27"/>
      <c r="F93" s="245"/>
      <c r="G93" s="27"/>
      <c r="H93" s="27"/>
      <c r="I93" s="245"/>
      <c r="J93" s="27"/>
      <c r="K93" s="27"/>
      <c r="L93" s="27"/>
    </row>
    <row r="94" spans="1:12" ht="15.6">
      <c r="A94" s="493"/>
      <c r="B94" s="445"/>
      <c r="C94" s="445" t="s">
        <v>274</v>
      </c>
      <c r="D94" s="578"/>
      <c r="E94" s="27"/>
      <c r="F94" s="245"/>
      <c r="G94" s="27"/>
      <c r="H94" s="27"/>
      <c r="I94" s="245"/>
      <c r="J94" s="27"/>
      <c r="K94" s="27"/>
      <c r="L94" s="27"/>
    </row>
    <row r="95" spans="1:12" ht="15.6">
      <c r="A95" s="493"/>
      <c r="B95" s="445"/>
      <c r="C95" s="445" t="s">
        <v>275</v>
      </c>
      <c r="D95" s="578"/>
      <c r="E95" s="27"/>
      <c r="F95" s="245"/>
      <c r="G95" s="27"/>
      <c r="H95" s="27"/>
      <c r="I95" s="27"/>
      <c r="J95" s="27"/>
      <c r="K95" s="27"/>
      <c r="L95" s="27"/>
    </row>
    <row r="96" spans="1:12" ht="15.6">
      <c r="A96" s="493"/>
      <c r="B96" s="445"/>
      <c r="C96" s="445" t="s">
        <v>276</v>
      </c>
      <c r="D96" s="578"/>
      <c r="E96" s="27"/>
      <c r="F96" s="245"/>
      <c r="G96" s="27"/>
      <c r="H96" s="27"/>
      <c r="I96" s="27"/>
      <c r="J96" s="27"/>
      <c r="K96" s="27"/>
      <c r="L96" s="27"/>
    </row>
    <row r="97" spans="1:12" ht="15.6">
      <c r="A97" s="493"/>
      <c r="B97" s="445"/>
      <c r="C97" s="445" t="s">
        <v>277</v>
      </c>
      <c r="D97" s="27"/>
      <c r="E97" s="27"/>
      <c r="F97" s="245"/>
      <c r="G97" s="27"/>
      <c r="H97" s="27"/>
      <c r="I97" s="27"/>
      <c r="J97" s="27"/>
      <c r="K97" s="27"/>
      <c r="L97" s="27"/>
    </row>
    <row r="98" spans="1:12" ht="15.6">
      <c r="A98" s="493"/>
      <c r="B98" s="445"/>
      <c r="C98" s="445" t="s">
        <v>278</v>
      </c>
      <c r="D98" s="27"/>
      <c r="E98" s="27"/>
      <c r="F98" s="245"/>
      <c r="G98" s="27"/>
      <c r="H98" s="27"/>
      <c r="I98" s="27"/>
      <c r="J98" s="27"/>
      <c r="K98" s="27"/>
      <c r="L98" s="27"/>
    </row>
    <row r="99" spans="1:12" ht="15.6">
      <c r="A99" s="493"/>
      <c r="B99" s="445"/>
      <c r="C99" s="445" t="s">
        <v>279</v>
      </c>
      <c r="D99" s="27"/>
      <c r="E99" s="27"/>
      <c r="F99" s="245"/>
      <c r="G99" s="27"/>
      <c r="H99" s="27"/>
      <c r="I99" s="27"/>
      <c r="J99" s="27"/>
      <c r="K99" s="27"/>
      <c r="L99" s="27"/>
    </row>
    <row r="100" spans="1:12" ht="15.6">
      <c r="A100" s="493"/>
      <c r="B100" s="445"/>
      <c r="C100" s="445" t="s">
        <v>280</v>
      </c>
      <c r="D100" s="27"/>
      <c r="E100" s="27"/>
      <c r="F100" s="245"/>
      <c r="G100" s="27"/>
      <c r="H100" s="27"/>
      <c r="I100" s="245"/>
      <c r="J100" s="27"/>
      <c r="K100" s="27"/>
      <c r="L100" s="27"/>
    </row>
    <row r="101" spans="1:12" ht="15.6">
      <c r="A101" s="493"/>
      <c r="B101" s="445"/>
      <c r="C101" s="445" t="s">
        <v>281</v>
      </c>
      <c r="D101" s="27"/>
      <c r="E101" s="27"/>
      <c r="F101" s="245"/>
      <c r="G101" s="27"/>
      <c r="H101" s="27"/>
      <c r="I101" s="245"/>
      <c r="J101" s="27"/>
      <c r="K101" s="27"/>
      <c r="L101" s="27"/>
    </row>
    <row r="102" spans="1:12" ht="15.6">
      <c r="A102" s="493"/>
      <c r="B102" s="445"/>
      <c r="C102" s="445" t="s">
        <v>282</v>
      </c>
      <c r="D102" s="27"/>
      <c r="E102" s="27"/>
      <c r="F102" s="245"/>
      <c r="G102" s="27"/>
      <c r="H102" s="27"/>
      <c r="I102" s="27"/>
      <c r="J102" s="27"/>
      <c r="K102" s="27"/>
      <c r="L102" s="27"/>
    </row>
    <row r="103" spans="1:12" ht="15.6">
      <c r="A103" s="493"/>
      <c r="B103" s="445"/>
      <c r="C103" s="445" t="s">
        <v>283</v>
      </c>
      <c r="D103" s="27"/>
      <c r="E103" s="27"/>
      <c r="F103" s="245"/>
      <c r="G103" s="27"/>
      <c r="H103" s="27"/>
      <c r="I103" s="27"/>
      <c r="J103" s="27"/>
      <c r="K103" s="27"/>
      <c r="L103" s="27"/>
    </row>
    <row r="104" spans="1:12" ht="15.6">
      <c r="A104" s="493"/>
      <c r="B104" s="445"/>
      <c r="C104" s="445" t="s">
        <v>284</v>
      </c>
      <c r="D104" s="27"/>
      <c r="E104" s="27"/>
      <c r="F104" s="245"/>
      <c r="G104" s="27"/>
      <c r="H104" s="27"/>
      <c r="I104" s="27"/>
      <c r="J104" s="27"/>
      <c r="K104" s="27"/>
      <c r="L104" s="27"/>
    </row>
    <row r="105" spans="1:12" ht="15.6">
      <c r="A105" s="493"/>
      <c r="B105" s="445"/>
      <c r="C105" s="445" t="s">
        <v>285</v>
      </c>
      <c r="D105" s="27"/>
      <c r="E105" s="27"/>
      <c r="F105" s="245"/>
      <c r="G105" s="27"/>
      <c r="H105" s="27"/>
      <c r="I105" s="27"/>
      <c r="J105" s="27"/>
      <c r="K105" s="27"/>
      <c r="L105" s="27"/>
    </row>
    <row r="106" spans="1:12" s="13" customFormat="1" ht="15.6">
      <c r="B106" s="445"/>
      <c r="C106" s="445" t="s">
        <v>286</v>
      </c>
      <c r="D106" s="27"/>
      <c r="E106" s="27"/>
      <c r="F106" s="245"/>
      <c r="G106" s="245"/>
      <c r="H106" s="27"/>
      <c r="I106" s="27"/>
      <c r="J106" s="229"/>
      <c r="K106" s="245"/>
      <c r="L106" s="27"/>
    </row>
    <row r="107" spans="1:12" ht="15.6">
      <c r="A107" s="493"/>
      <c r="B107" s="445"/>
      <c r="C107" s="445" t="s">
        <v>287</v>
      </c>
      <c r="D107" s="27"/>
      <c r="E107" s="27"/>
      <c r="F107" s="245"/>
      <c r="G107" s="245"/>
      <c r="H107" s="27"/>
      <c r="I107" s="27"/>
      <c r="J107" s="245"/>
      <c r="K107" s="245"/>
      <c r="L107" s="27"/>
    </row>
    <row r="108" spans="1:12" s="13" customFormat="1" ht="15.6">
      <c r="B108" s="445"/>
      <c r="C108" s="445" t="s">
        <v>288</v>
      </c>
      <c r="D108" s="27"/>
      <c r="E108" s="27"/>
      <c r="F108" s="245"/>
      <c r="G108" s="245"/>
      <c r="H108" s="27"/>
      <c r="I108" s="27"/>
      <c r="J108" s="245"/>
      <c r="K108" s="245"/>
      <c r="L108" s="27"/>
    </row>
    <row r="109" spans="1:12" ht="15.6">
      <c r="A109" s="493"/>
      <c r="B109" s="445"/>
      <c r="C109" s="445" t="s">
        <v>289</v>
      </c>
      <c r="D109" s="27"/>
      <c r="E109" s="27"/>
      <c r="F109" s="245"/>
      <c r="G109" s="245"/>
      <c r="H109" s="27"/>
      <c r="I109" s="27"/>
      <c r="J109" s="245"/>
      <c r="K109" s="245"/>
      <c r="L109" s="27"/>
    </row>
    <row r="110" spans="1:12" ht="15.6">
      <c r="A110" s="493"/>
      <c r="B110" s="445"/>
      <c r="C110" s="445" t="s">
        <v>290</v>
      </c>
      <c r="D110" s="27"/>
      <c r="E110" s="27"/>
      <c r="F110" s="245"/>
      <c r="G110" s="245"/>
      <c r="H110" s="27"/>
      <c r="I110" s="27"/>
      <c r="J110" s="245"/>
      <c r="K110" s="245"/>
      <c r="L110" s="27"/>
    </row>
    <row r="111" spans="1:12" ht="15.6">
      <c r="A111" s="493"/>
      <c r="B111" s="445"/>
      <c r="C111" s="445" t="s">
        <v>291</v>
      </c>
      <c r="D111" s="27"/>
      <c r="E111" s="27"/>
      <c r="F111" s="245"/>
      <c r="G111" s="245"/>
      <c r="H111" s="27"/>
      <c r="I111" s="27"/>
      <c r="J111" s="245"/>
      <c r="K111" s="245"/>
      <c r="L111" s="27"/>
    </row>
    <row r="112" spans="1:12" ht="15.6">
      <c r="A112" s="493"/>
      <c r="B112" s="445"/>
      <c r="C112" s="445" t="s">
        <v>292</v>
      </c>
      <c r="D112" s="27"/>
      <c r="E112" s="27"/>
      <c r="F112" s="245"/>
      <c r="G112" s="27"/>
      <c r="H112" s="27"/>
      <c r="I112" s="27"/>
      <c r="J112" s="27"/>
      <c r="K112" s="27"/>
      <c r="L112" s="27"/>
    </row>
    <row r="113" spans="2:12" ht="15.6">
      <c r="B113" s="227"/>
      <c r="C113" s="445" t="s">
        <v>293</v>
      </c>
      <c r="D113" s="27"/>
      <c r="E113" s="27"/>
      <c r="F113" s="245"/>
      <c r="G113" s="245"/>
      <c r="H113" s="245"/>
      <c r="I113" s="245"/>
      <c r="J113" s="245"/>
      <c r="K113" s="245"/>
      <c r="L113" s="245"/>
    </row>
    <row r="114" spans="2:12" ht="15.6">
      <c r="B114" s="227"/>
      <c r="C114" s="445" t="s">
        <v>294</v>
      </c>
      <c r="D114" s="27"/>
      <c r="E114" s="27"/>
      <c r="F114" s="245"/>
      <c r="G114" s="27"/>
      <c r="H114" s="245"/>
      <c r="I114" s="245"/>
      <c r="J114" s="245"/>
      <c r="K114" s="245"/>
      <c r="L114" s="245"/>
    </row>
    <row r="115" spans="2:12" ht="15.6">
      <c r="B115" s="227"/>
      <c r="C115" s="445" t="s">
        <v>295</v>
      </c>
      <c r="D115" s="27"/>
      <c r="E115" s="27"/>
      <c r="F115" s="245"/>
      <c r="G115" s="27"/>
      <c r="H115" s="245"/>
      <c r="I115" s="245"/>
      <c r="J115" s="245"/>
      <c r="K115" s="245"/>
      <c r="L115" s="245"/>
    </row>
    <row r="116" spans="2:12" ht="15.6">
      <c r="B116" s="227"/>
      <c r="C116" s="445" t="s">
        <v>296</v>
      </c>
      <c r="D116" s="27"/>
      <c r="E116" s="27"/>
      <c r="F116" s="245"/>
      <c r="G116" s="27"/>
      <c r="H116" s="245"/>
      <c r="I116" s="245"/>
      <c r="J116" s="245"/>
      <c r="K116" s="245"/>
      <c r="L116" s="245"/>
    </row>
    <row r="117" spans="2:12" ht="15.6">
      <c r="B117" s="227"/>
      <c r="C117" s="445" t="s">
        <v>297</v>
      </c>
      <c r="D117" s="27"/>
      <c r="E117" s="27"/>
      <c r="F117" s="245"/>
      <c r="G117" s="27"/>
      <c r="H117" s="245"/>
      <c r="I117" s="245"/>
      <c r="J117" s="245"/>
      <c r="K117" s="245"/>
      <c r="L117" s="245"/>
    </row>
    <row r="118" spans="2:12" ht="15.6">
      <c r="B118" s="227"/>
      <c r="C118" s="445" t="s">
        <v>298</v>
      </c>
      <c r="D118" s="27"/>
      <c r="E118" s="27"/>
      <c r="F118" s="245"/>
      <c r="G118" s="27"/>
      <c r="H118" s="245"/>
      <c r="I118" s="245"/>
      <c r="J118" s="245"/>
      <c r="K118" s="245"/>
      <c r="L118" s="245"/>
    </row>
    <row r="119" spans="2:12" ht="15.6">
      <c r="B119" s="227"/>
      <c r="C119" s="445" t="s">
        <v>299</v>
      </c>
      <c r="D119" s="27"/>
      <c r="E119" s="27"/>
      <c r="F119" s="245"/>
      <c r="G119" s="27"/>
      <c r="H119" s="245"/>
      <c r="I119" s="245"/>
      <c r="J119" s="245"/>
      <c r="K119" s="245"/>
      <c r="L119" s="245"/>
    </row>
    <row r="120" spans="2:12" ht="15.6">
      <c r="B120" s="227"/>
      <c r="C120" s="445" t="s">
        <v>300</v>
      </c>
      <c r="D120" s="27"/>
      <c r="E120" s="27"/>
      <c r="F120" s="245"/>
      <c r="G120" s="245"/>
      <c r="H120" s="245"/>
      <c r="I120" s="245"/>
      <c r="J120" s="245"/>
      <c r="K120" s="245"/>
      <c r="L120" s="245"/>
    </row>
    <row r="121" spans="2:12" ht="15.6">
      <c r="B121" s="227"/>
      <c r="C121" s="445" t="s">
        <v>301</v>
      </c>
      <c r="D121" s="27"/>
      <c r="E121" s="27"/>
      <c r="F121" s="245"/>
      <c r="G121" s="245"/>
      <c r="H121" s="245"/>
      <c r="I121" s="245"/>
      <c r="J121" s="245"/>
      <c r="K121" s="245"/>
      <c r="L121" s="245"/>
    </row>
    <row r="122" spans="2:12" ht="15.6">
      <c r="B122" s="227"/>
      <c r="C122" s="445" t="s">
        <v>302</v>
      </c>
      <c r="D122" s="27"/>
      <c r="E122" s="27"/>
      <c r="F122" s="245"/>
      <c r="G122" s="245"/>
      <c r="H122" s="245"/>
      <c r="I122" s="245"/>
      <c r="J122" s="245"/>
      <c r="K122" s="245"/>
      <c r="L122" s="245"/>
    </row>
    <row r="123" spans="2:12" s="13" customFormat="1" ht="15.6">
      <c r="B123" s="227"/>
      <c r="C123" s="445" t="s">
        <v>303</v>
      </c>
      <c r="D123" s="27"/>
      <c r="E123" s="27"/>
      <c r="F123" s="245"/>
      <c r="G123" s="245"/>
      <c r="H123" s="245"/>
      <c r="I123" s="245"/>
      <c r="J123" s="245"/>
      <c r="K123" s="245"/>
      <c r="L123" s="245"/>
    </row>
    <row r="124" spans="2:12" s="13" customFormat="1" ht="15.6">
      <c r="B124" s="227"/>
      <c r="C124" s="445" t="s">
        <v>304</v>
      </c>
      <c r="D124" s="27"/>
      <c r="E124" s="27"/>
      <c r="F124" s="245"/>
      <c r="G124" s="245"/>
      <c r="H124" s="245"/>
      <c r="I124" s="245"/>
      <c r="J124" s="27"/>
      <c r="K124" s="27"/>
      <c r="L124" s="245"/>
    </row>
    <row r="125" spans="2:12" ht="15.6">
      <c r="B125" s="227"/>
      <c r="C125" s="445" t="s">
        <v>305</v>
      </c>
      <c r="D125" s="27"/>
      <c r="E125" s="27"/>
      <c r="F125" s="245"/>
      <c r="G125" s="27"/>
      <c r="H125" s="245"/>
      <c r="I125" s="245"/>
      <c r="J125" s="245"/>
      <c r="K125" s="245"/>
      <c r="L125" s="245"/>
    </row>
    <row r="126" spans="2:12" ht="15.6">
      <c r="B126" s="227"/>
      <c r="C126" s="445" t="s">
        <v>306</v>
      </c>
      <c r="D126" s="27"/>
      <c r="E126" s="27"/>
      <c r="F126" s="245"/>
      <c r="G126" s="27"/>
      <c r="H126" s="245"/>
      <c r="I126" s="245"/>
      <c r="J126" s="245"/>
      <c r="K126" s="245"/>
      <c r="L126" s="245"/>
    </row>
    <row r="127" spans="2:12" ht="15.6">
      <c r="B127" s="227"/>
      <c r="C127" s="445" t="s">
        <v>307</v>
      </c>
      <c r="D127" s="27"/>
      <c r="E127" s="27"/>
      <c r="F127" s="245"/>
      <c r="G127" s="27"/>
      <c r="H127" s="245"/>
      <c r="I127" s="245"/>
      <c r="J127" s="245"/>
      <c r="K127" s="245"/>
      <c r="L127" s="245"/>
    </row>
    <row r="128" spans="2:12" ht="15.6">
      <c r="B128" s="227"/>
      <c r="C128" s="445" t="s">
        <v>308</v>
      </c>
      <c r="D128" s="27"/>
      <c r="E128" s="27"/>
      <c r="F128" s="245"/>
      <c r="G128" s="27"/>
      <c r="H128" s="245"/>
      <c r="I128" s="245"/>
      <c r="J128" s="245"/>
      <c r="K128" s="245"/>
      <c r="L128" s="245"/>
    </row>
    <row r="129" spans="2:12" ht="15.6">
      <c r="B129" s="227"/>
      <c r="C129" s="445" t="s">
        <v>309</v>
      </c>
      <c r="D129" s="27"/>
      <c r="E129" s="27"/>
      <c r="F129" s="245"/>
      <c r="G129" s="27"/>
      <c r="H129" s="245"/>
      <c r="I129" s="245"/>
      <c r="J129" s="245"/>
      <c r="K129" s="245"/>
      <c r="L129" s="245"/>
    </row>
    <row r="130" spans="2:12" ht="15.6">
      <c r="B130" s="227"/>
      <c r="C130" s="445" t="s">
        <v>310</v>
      </c>
      <c r="D130" s="27"/>
      <c r="E130" s="27"/>
      <c r="F130" s="245"/>
      <c r="G130" s="27"/>
      <c r="H130" s="245"/>
      <c r="I130" s="245"/>
      <c r="J130" s="245"/>
      <c r="K130" s="245"/>
      <c r="L130" s="245"/>
    </row>
    <row r="131" spans="2:12" ht="15.6">
      <c r="B131" s="227"/>
      <c r="C131" s="445" t="s">
        <v>311</v>
      </c>
      <c r="D131" s="27"/>
      <c r="E131" s="27"/>
      <c r="F131" s="245"/>
      <c r="G131" s="245"/>
      <c r="H131" s="245"/>
      <c r="I131" s="245"/>
      <c r="J131" s="245"/>
      <c r="K131" s="245"/>
      <c r="L131" s="245"/>
    </row>
    <row r="132" spans="2:12" ht="15.6">
      <c r="B132" s="227"/>
      <c r="C132" s="445" t="s">
        <v>312</v>
      </c>
      <c r="D132" s="27"/>
      <c r="E132" s="27"/>
      <c r="F132" s="245"/>
      <c r="G132" s="245"/>
      <c r="H132" s="245"/>
      <c r="I132" s="245"/>
      <c r="J132" s="245"/>
      <c r="K132" s="245"/>
      <c r="L132" s="245"/>
    </row>
    <row r="133" spans="2:12" ht="15.6">
      <c r="B133" s="227"/>
      <c r="C133" s="445" t="s">
        <v>313</v>
      </c>
      <c r="D133" s="27"/>
      <c r="E133" s="27"/>
      <c r="F133" s="245"/>
      <c r="G133" s="245"/>
      <c r="H133" s="245"/>
      <c r="I133" s="245"/>
      <c r="J133" s="245"/>
      <c r="K133" s="245"/>
      <c r="L133" s="245"/>
    </row>
    <row r="134" spans="2:12" s="13" customFormat="1" ht="15.6">
      <c r="B134" s="227"/>
      <c r="C134" s="445" t="s">
        <v>314</v>
      </c>
      <c r="D134" s="27"/>
      <c r="E134" s="27"/>
      <c r="F134" s="245"/>
      <c r="G134" s="245"/>
      <c r="H134" s="245"/>
      <c r="I134" s="245"/>
      <c r="J134" s="245"/>
      <c r="K134" s="245"/>
      <c r="L134" s="245"/>
    </row>
    <row r="135" spans="2:12" s="13" customFormat="1" ht="15.6">
      <c r="B135" s="227"/>
      <c r="C135" s="445" t="s">
        <v>315</v>
      </c>
      <c r="D135" s="27"/>
      <c r="E135" s="27"/>
      <c r="F135" s="245"/>
      <c r="G135" s="245"/>
      <c r="H135" s="245"/>
      <c r="I135" s="245"/>
      <c r="J135" s="27"/>
      <c r="K135" s="27"/>
      <c r="L135" s="245"/>
    </row>
    <row r="136" spans="2:12" ht="15.6">
      <c r="B136" s="227"/>
      <c r="C136" s="445" t="s">
        <v>316</v>
      </c>
      <c r="D136" s="27"/>
      <c r="E136" s="27"/>
      <c r="F136" s="245"/>
      <c r="G136" s="27"/>
      <c r="H136" s="245"/>
      <c r="I136" s="245"/>
      <c r="J136" s="245"/>
      <c r="K136" s="245"/>
      <c r="L136" s="245"/>
    </row>
    <row r="137" spans="2:12" ht="15.6">
      <c r="B137" s="227"/>
      <c r="C137" s="445" t="s">
        <v>317</v>
      </c>
      <c r="D137" s="27"/>
      <c r="E137" s="27"/>
      <c r="F137" s="245"/>
      <c r="G137" s="27"/>
      <c r="H137" s="245"/>
      <c r="I137" s="245"/>
      <c r="J137" s="245"/>
      <c r="K137" s="245"/>
      <c r="L137" s="245"/>
    </row>
    <row r="138" spans="2:12" ht="15.6">
      <c r="B138" s="227"/>
      <c r="C138" s="445" t="s">
        <v>318</v>
      </c>
      <c r="D138" s="27"/>
      <c r="E138" s="27"/>
      <c r="F138" s="245"/>
      <c r="G138" s="27"/>
      <c r="H138" s="245"/>
      <c r="I138" s="245"/>
      <c r="J138" s="245"/>
      <c r="K138" s="245"/>
      <c r="L138" s="245"/>
    </row>
    <row r="139" spans="2:12" ht="15.6">
      <c r="B139" s="227"/>
      <c r="C139" s="445" t="s">
        <v>319</v>
      </c>
      <c r="D139" s="27"/>
      <c r="E139" s="27"/>
      <c r="F139" s="245"/>
      <c r="G139" s="27"/>
      <c r="H139" s="245"/>
      <c r="I139" s="245"/>
      <c r="J139" s="245"/>
      <c r="K139" s="245"/>
      <c r="L139" s="245"/>
    </row>
    <row r="140" spans="2:12" ht="15.6">
      <c r="B140" s="227"/>
      <c r="C140" s="445" t="s">
        <v>320</v>
      </c>
      <c r="D140" s="27"/>
      <c r="E140" s="27"/>
      <c r="F140" s="245"/>
      <c r="G140" s="27"/>
      <c r="H140" s="245"/>
      <c r="I140" s="245"/>
      <c r="J140" s="245"/>
      <c r="K140" s="245"/>
      <c r="L140" s="245"/>
    </row>
    <row r="141" spans="2:12" ht="15.6">
      <c r="B141" s="227"/>
      <c r="C141" s="445" t="s">
        <v>321</v>
      </c>
      <c r="D141" s="27"/>
      <c r="E141" s="27"/>
      <c r="F141" s="245"/>
      <c r="G141" s="27"/>
      <c r="H141" s="245"/>
      <c r="I141" s="245"/>
      <c r="J141" s="245"/>
      <c r="K141" s="245"/>
      <c r="L141" s="245"/>
    </row>
    <row r="142" spans="2:12" ht="15.6">
      <c r="B142" s="227"/>
      <c r="C142" s="445" t="s">
        <v>322</v>
      </c>
      <c r="D142" s="27"/>
      <c r="E142" s="27"/>
      <c r="F142" s="245"/>
      <c r="G142" s="245"/>
      <c r="H142" s="245"/>
      <c r="I142" s="245"/>
      <c r="J142" s="245"/>
      <c r="K142" s="245"/>
      <c r="L142" s="245"/>
    </row>
    <row r="143" spans="2:12" ht="15.6">
      <c r="B143" s="227"/>
      <c r="C143" s="445" t="s">
        <v>323</v>
      </c>
      <c r="D143" s="27"/>
      <c r="E143" s="27"/>
      <c r="F143" s="245"/>
      <c r="G143" s="245"/>
      <c r="H143" s="245"/>
      <c r="I143" s="245"/>
      <c r="J143" s="245"/>
      <c r="K143" s="245"/>
      <c r="L143" s="245"/>
    </row>
    <row r="144" spans="2:12" ht="15.6">
      <c r="B144" s="227"/>
      <c r="C144" s="445" t="s">
        <v>324</v>
      </c>
      <c r="D144" s="27"/>
      <c r="E144" s="27"/>
      <c r="F144" s="245"/>
      <c r="G144" s="245"/>
      <c r="H144" s="245"/>
      <c r="I144" s="245"/>
      <c r="J144" s="245"/>
      <c r="K144" s="245"/>
      <c r="L144" s="245"/>
    </row>
    <row r="145" spans="2:12" s="13" customFormat="1" ht="15.6">
      <c r="B145" s="227"/>
      <c r="C145" s="445" t="s">
        <v>325</v>
      </c>
      <c r="D145" s="27"/>
      <c r="E145" s="27"/>
      <c r="F145" s="245"/>
      <c r="G145" s="245"/>
      <c r="H145" s="245"/>
      <c r="I145" s="245"/>
      <c r="J145" s="245"/>
      <c r="K145" s="245"/>
      <c r="L145" s="245"/>
    </row>
    <row r="146" spans="2:12" s="13" customFormat="1" ht="15.6">
      <c r="B146" s="227"/>
      <c r="C146" s="445" t="s">
        <v>326</v>
      </c>
      <c r="D146" s="27"/>
      <c r="E146" s="27"/>
      <c r="F146" s="245"/>
      <c r="G146" s="245"/>
      <c r="H146" s="245"/>
      <c r="I146" s="245"/>
      <c r="J146" s="27"/>
      <c r="K146" s="27"/>
      <c r="L146" s="245"/>
    </row>
    <row r="147" spans="2:12" ht="15.6">
      <c r="B147" s="445"/>
      <c r="C147" s="445" t="s">
        <v>327</v>
      </c>
      <c r="D147" s="27"/>
      <c r="E147" s="27"/>
      <c r="F147" s="245"/>
      <c r="G147" s="27"/>
      <c r="H147" s="27"/>
      <c r="I147" s="27"/>
      <c r="J147" s="27"/>
      <c r="K147" s="27"/>
      <c r="L147" s="27"/>
    </row>
    <row r="148" spans="2:12" s="13" customFormat="1" ht="15.6">
      <c r="B148" s="445"/>
      <c r="C148" s="445" t="s">
        <v>328</v>
      </c>
      <c r="D148" s="27"/>
      <c r="E148" s="27"/>
      <c r="F148" s="245"/>
      <c r="G148" s="245"/>
      <c r="H148" s="245"/>
      <c r="I148" s="245"/>
      <c r="J148" s="245"/>
      <c r="K148" s="245"/>
      <c r="L148" s="245"/>
    </row>
    <row r="149" spans="2:12" s="13" customFormat="1" ht="15.6">
      <c r="B149" s="445"/>
      <c r="C149" s="445" t="s">
        <v>329</v>
      </c>
      <c r="D149" s="27"/>
      <c r="E149" s="27"/>
      <c r="F149" s="245"/>
      <c r="G149" s="27"/>
      <c r="H149" s="245"/>
      <c r="I149" s="245"/>
      <c r="J149" s="245"/>
      <c r="K149" s="245"/>
      <c r="L149" s="245"/>
    </row>
    <row r="150" spans="2:12" s="13" customFormat="1" ht="15.6">
      <c r="B150" s="445"/>
      <c r="C150" s="445" t="s">
        <v>330</v>
      </c>
      <c r="D150" s="27"/>
      <c r="E150" s="27"/>
      <c r="F150" s="245"/>
      <c r="G150" s="27"/>
      <c r="H150" s="245"/>
      <c r="I150" s="245"/>
      <c r="J150" s="245"/>
      <c r="K150" s="245"/>
      <c r="L150" s="245"/>
    </row>
    <row r="151" spans="2:12" s="13" customFormat="1" ht="15.6">
      <c r="B151" s="445"/>
      <c r="C151" s="445" t="s">
        <v>331</v>
      </c>
      <c r="D151" s="27"/>
      <c r="E151" s="27"/>
      <c r="F151" s="245"/>
      <c r="G151" s="27"/>
      <c r="H151" s="245"/>
      <c r="I151" s="245"/>
      <c r="J151" s="245"/>
      <c r="K151" s="245"/>
      <c r="L151" s="245"/>
    </row>
    <row r="152" spans="2:12" s="13" customFormat="1" ht="15.6">
      <c r="B152" s="445"/>
      <c r="C152" s="445" t="s">
        <v>332</v>
      </c>
      <c r="D152" s="27"/>
      <c r="E152" s="27"/>
      <c r="F152" s="245"/>
      <c r="G152" s="27"/>
      <c r="H152" s="245"/>
      <c r="I152" s="245"/>
      <c r="J152" s="245"/>
      <c r="K152" s="245"/>
      <c r="L152" s="245"/>
    </row>
    <row r="153" spans="2:12" s="13" customFormat="1" ht="15.6">
      <c r="B153" s="445"/>
      <c r="C153" s="445" t="s">
        <v>333</v>
      </c>
      <c r="D153" s="27"/>
      <c r="E153" s="27"/>
      <c r="F153" s="245"/>
      <c r="G153" s="27"/>
      <c r="H153" s="245"/>
      <c r="I153" s="245"/>
      <c r="J153" s="245"/>
      <c r="K153" s="245"/>
      <c r="L153" s="245"/>
    </row>
    <row r="154" spans="2:12" s="13" customFormat="1" ht="15.6">
      <c r="B154" s="445"/>
      <c r="C154" s="445" t="s">
        <v>334</v>
      </c>
      <c r="D154" s="27"/>
      <c r="E154" s="27"/>
      <c r="F154" s="245"/>
      <c r="G154" s="27"/>
      <c r="H154" s="245"/>
      <c r="I154" s="245"/>
      <c r="J154" s="245"/>
      <c r="K154" s="245"/>
      <c r="L154" s="245"/>
    </row>
    <row r="155" spans="2:12" s="13" customFormat="1" ht="15.6">
      <c r="B155" s="445"/>
      <c r="C155" s="445" t="s">
        <v>335</v>
      </c>
      <c r="D155" s="27"/>
      <c r="E155" s="27"/>
      <c r="F155" s="245"/>
      <c r="G155" s="27"/>
      <c r="H155" s="245"/>
      <c r="I155" s="245"/>
      <c r="J155" s="437"/>
      <c r="K155" s="245"/>
      <c r="L155" s="245"/>
    </row>
    <row r="156" spans="2:12" s="13" customFormat="1" ht="15.6">
      <c r="B156" s="445"/>
      <c r="C156" s="445" t="s">
        <v>336</v>
      </c>
      <c r="D156" s="27"/>
      <c r="E156" s="27"/>
      <c r="F156" s="245"/>
      <c r="G156" s="27"/>
      <c r="H156" s="245"/>
      <c r="I156" s="245"/>
      <c r="J156" s="245"/>
      <c r="K156" s="245"/>
      <c r="L156" s="245"/>
    </row>
    <row r="157" spans="2:12" s="403" customFormat="1" ht="15.6">
      <c r="B157" s="445"/>
      <c r="C157" s="445" t="s">
        <v>337</v>
      </c>
      <c r="D157" s="27"/>
      <c r="E157" s="27"/>
      <c r="F157" s="245"/>
      <c r="G157" s="27"/>
      <c r="H157" s="245"/>
      <c r="I157" s="245"/>
      <c r="J157" s="245"/>
      <c r="K157" s="245"/>
      <c r="L157" s="245"/>
    </row>
    <row r="158" spans="2:12" s="403" customFormat="1" ht="15.6">
      <c r="B158" s="445"/>
      <c r="C158" s="445" t="s">
        <v>338</v>
      </c>
      <c r="D158" s="27"/>
      <c r="E158" s="27"/>
      <c r="F158" s="245"/>
      <c r="G158" s="27"/>
      <c r="H158" s="27"/>
      <c r="I158" s="245"/>
      <c r="J158" s="27"/>
      <c r="K158" s="27"/>
      <c r="L158" s="27"/>
    </row>
    <row r="159" spans="2:12" s="13" customFormat="1" ht="15.6">
      <c r="B159" s="445"/>
      <c r="C159" s="445" t="s">
        <v>339</v>
      </c>
      <c r="D159" s="27"/>
      <c r="E159" s="27"/>
      <c r="F159" s="245"/>
      <c r="G159" s="27"/>
      <c r="H159" s="27"/>
      <c r="I159" s="245"/>
      <c r="J159" s="27"/>
      <c r="K159" s="27"/>
      <c r="L159" s="27"/>
    </row>
    <row r="160" spans="2:12" s="13" customFormat="1" ht="15.6">
      <c r="B160" s="445"/>
      <c r="C160" s="445" t="s">
        <v>340</v>
      </c>
      <c r="D160" s="27"/>
      <c r="E160" s="27"/>
      <c r="F160" s="245"/>
      <c r="G160" s="27"/>
      <c r="H160" s="27"/>
      <c r="I160" s="245"/>
      <c r="J160" s="27"/>
      <c r="K160" s="27"/>
      <c r="L160" s="27"/>
    </row>
    <row r="161" spans="2:12" s="13" customFormat="1" ht="15.6">
      <c r="B161" s="445"/>
      <c r="C161" s="445" t="s">
        <v>341</v>
      </c>
      <c r="D161" s="27"/>
      <c r="E161" s="27"/>
      <c r="F161" s="245"/>
      <c r="G161" s="27"/>
      <c r="H161" s="27"/>
      <c r="I161" s="245"/>
      <c r="J161" s="27"/>
      <c r="K161" s="27"/>
      <c r="L161" s="27"/>
    </row>
    <row r="162" spans="2:12" s="13" customFormat="1" ht="15.6">
      <c r="B162" s="445"/>
      <c r="C162" s="445" t="s">
        <v>342</v>
      </c>
      <c r="D162" s="27"/>
      <c r="E162" s="27"/>
      <c r="F162" s="245"/>
      <c r="G162" s="27"/>
      <c r="H162" s="27"/>
      <c r="I162" s="245"/>
      <c r="J162" s="27"/>
      <c r="K162" s="27"/>
      <c r="L162" s="27"/>
    </row>
    <row r="163" spans="2:12" s="13" customFormat="1" ht="15.6">
      <c r="B163" s="445"/>
      <c r="C163" s="445" t="s">
        <v>343</v>
      </c>
      <c r="D163" s="27"/>
      <c r="E163" s="27"/>
      <c r="F163" s="245"/>
      <c r="G163" s="27"/>
      <c r="H163" s="27"/>
      <c r="I163" s="245"/>
      <c r="J163" s="27"/>
      <c r="K163" s="27"/>
      <c r="L163" s="27"/>
    </row>
    <row r="164" spans="2:12" s="13" customFormat="1" ht="15.6">
      <c r="B164" s="227"/>
      <c r="C164" s="445" t="s">
        <v>344</v>
      </c>
      <c r="D164" s="27"/>
      <c r="E164" s="27"/>
      <c r="F164" s="245"/>
      <c r="G164" s="245"/>
      <c r="H164" s="245"/>
      <c r="I164" s="245"/>
      <c r="J164" s="245"/>
      <c r="K164" s="245"/>
      <c r="L164" s="245"/>
    </row>
    <row r="165" spans="2:12" s="13" customFormat="1" ht="15.6">
      <c r="B165" s="227"/>
      <c r="C165" s="445" t="s">
        <v>345</v>
      </c>
      <c r="D165" s="27"/>
      <c r="E165" s="27"/>
      <c r="F165" s="245"/>
      <c r="G165" s="245"/>
      <c r="H165" s="245"/>
      <c r="I165" s="245"/>
      <c r="J165" s="245"/>
      <c r="K165" s="245"/>
      <c r="L165" s="245"/>
    </row>
    <row r="166" spans="2:12" s="13" customFormat="1" ht="15.6">
      <c r="B166" s="227"/>
      <c r="C166" s="445" t="s">
        <v>346</v>
      </c>
      <c r="D166" s="27"/>
      <c r="E166" s="27"/>
      <c r="F166" s="245"/>
      <c r="G166" s="245"/>
      <c r="H166" s="245"/>
      <c r="I166" s="245"/>
      <c r="J166" s="245"/>
      <c r="K166" s="245"/>
      <c r="L166" s="245"/>
    </row>
    <row r="167" spans="2:12" s="13" customFormat="1" ht="15.6">
      <c r="B167" s="227"/>
      <c r="C167" s="445" t="s">
        <v>347</v>
      </c>
      <c r="D167" s="27"/>
      <c r="E167" s="27"/>
      <c r="F167" s="245"/>
      <c r="G167" s="245"/>
      <c r="H167" s="245"/>
      <c r="I167" s="245"/>
      <c r="J167" s="245"/>
      <c r="K167" s="245"/>
      <c r="L167" s="245"/>
    </row>
    <row r="168" spans="2:12" s="13" customFormat="1" ht="15.6">
      <c r="B168" s="227"/>
      <c r="C168" s="445" t="s">
        <v>348</v>
      </c>
      <c r="D168" s="27"/>
      <c r="E168" s="27"/>
      <c r="F168" s="245"/>
      <c r="G168" s="245"/>
      <c r="H168" s="245"/>
      <c r="I168" s="245"/>
      <c r="J168" s="245"/>
      <c r="K168" s="27"/>
      <c r="L168" s="245"/>
    </row>
    <row r="169" spans="2:12" s="13" customFormat="1" ht="15.6">
      <c r="B169" s="227"/>
      <c r="C169" s="445" t="s">
        <v>349</v>
      </c>
      <c r="D169" s="27"/>
      <c r="E169" s="27"/>
      <c r="F169" s="245"/>
      <c r="G169" s="245"/>
      <c r="H169" s="245"/>
      <c r="I169" s="245"/>
      <c r="J169" s="245"/>
      <c r="K169" s="27"/>
      <c r="L169" s="245"/>
    </row>
    <row r="170" spans="2:12" s="13" customFormat="1" ht="15.6">
      <c r="B170" s="227"/>
      <c r="C170" s="445" t="s">
        <v>350</v>
      </c>
      <c r="D170" s="27"/>
      <c r="E170" s="27"/>
      <c r="F170" s="245"/>
      <c r="G170" s="245"/>
      <c r="H170" s="245"/>
      <c r="I170" s="245"/>
      <c r="J170" s="245"/>
      <c r="K170" s="27"/>
      <c r="L170" s="245"/>
    </row>
    <row r="171" spans="2:12" s="13" customFormat="1" ht="15.6">
      <c r="B171" s="227"/>
      <c r="C171" s="445" t="s">
        <v>351</v>
      </c>
      <c r="D171" s="27"/>
      <c r="E171" s="27"/>
      <c r="F171" s="245"/>
      <c r="G171" s="245"/>
      <c r="H171" s="245"/>
      <c r="I171" s="245"/>
      <c r="J171" s="339"/>
      <c r="K171" s="27"/>
      <c r="L171" s="245"/>
    </row>
    <row r="172" spans="2:12" s="13" customFormat="1" ht="15.6">
      <c r="B172" s="227"/>
      <c r="C172" s="445" t="s">
        <v>352</v>
      </c>
      <c r="D172" s="27"/>
      <c r="E172" s="27"/>
      <c r="F172" s="245"/>
      <c r="G172" s="245"/>
      <c r="H172" s="245"/>
      <c r="I172" s="245"/>
      <c r="J172" s="339"/>
      <c r="K172" s="27"/>
      <c r="L172" s="245"/>
    </row>
    <row r="173" spans="2:12" s="13" customFormat="1" ht="15.6">
      <c r="B173" s="227"/>
      <c r="C173" s="445" t="s">
        <v>353</v>
      </c>
      <c r="D173" s="27"/>
      <c r="E173" s="27"/>
      <c r="F173" s="245"/>
      <c r="G173" s="245"/>
      <c r="H173" s="245"/>
      <c r="I173" s="245"/>
      <c r="J173" s="339"/>
      <c r="K173" s="339"/>
      <c r="L173" s="245"/>
    </row>
    <row r="174" spans="2:12" s="13" customFormat="1" ht="15.6">
      <c r="B174" s="227"/>
      <c r="C174" s="445" t="s">
        <v>354</v>
      </c>
      <c r="D174" s="27"/>
      <c r="E174" s="27"/>
      <c r="F174" s="245"/>
      <c r="G174" s="245"/>
      <c r="H174" s="245"/>
      <c r="I174" s="245"/>
      <c r="J174" s="245"/>
      <c r="K174" s="245"/>
      <c r="L174" s="245"/>
    </row>
    <row r="175" spans="2:12" s="13" customFormat="1" ht="15.6">
      <c r="B175" s="227"/>
      <c r="C175" s="445" t="s">
        <v>355</v>
      </c>
      <c r="D175" s="27"/>
      <c r="E175" s="27"/>
      <c r="F175" s="245"/>
      <c r="G175" s="245"/>
      <c r="H175" s="245"/>
      <c r="I175" s="245"/>
      <c r="J175" s="245"/>
      <c r="K175" s="245"/>
      <c r="L175" s="245"/>
    </row>
    <row r="176" spans="2:12" s="13" customFormat="1" ht="15.6">
      <c r="B176" s="227"/>
      <c r="C176" s="445" t="s">
        <v>356</v>
      </c>
      <c r="D176" s="27"/>
      <c r="E176" s="27"/>
      <c r="F176" s="245"/>
      <c r="G176" s="245"/>
      <c r="H176" s="245"/>
      <c r="I176" s="245"/>
      <c r="J176" s="245"/>
      <c r="K176" s="245"/>
      <c r="L176" s="245"/>
    </row>
    <row r="177" spans="2:12" s="13" customFormat="1" ht="15.6">
      <c r="B177" s="227"/>
      <c r="C177" s="445" t="s">
        <v>357</v>
      </c>
      <c r="D177" s="27"/>
      <c r="E177" s="27"/>
      <c r="F177" s="245"/>
      <c r="G177" s="245"/>
      <c r="H177" s="245"/>
      <c r="I177" s="245"/>
      <c r="J177" s="245"/>
      <c r="K177" s="245"/>
      <c r="L177" s="245"/>
    </row>
    <row r="178" spans="2:12" s="13" customFormat="1" ht="15.6">
      <c r="B178" s="227"/>
      <c r="C178" s="445" t="s">
        <v>358</v>
      </c>
      <c r="D178" s="27"/>
      <c r="E178" s="27"/>
      <c r="F178" s="245"/>
      <c r="G178" s="245"/>
      <c r="H178" s="245"/>
      <c r="I178" s="245"/>
      <c r="J178" s="245"/>
      <c r="K178" s="245"/>
      <c r="L178" s="245"/>
    </row>
    <row r="179" spans="2:12" s="13" customFormat="1" ht="15.6">
      <c r="B179" s="227"/>
      <c r="C179" s="445" t="s">
        <v>359</v>
      </c>
      <c r="D179" s="27"/>
      <c r="E179" s="27"/>
      <c r="F179" s="245"/>
      <c r="G179" s="245"/>
      <c r="H179" s="245"/>
      <c r="I179" s="245"/>
      <c r="J179" s="245"/>
      <c r="K179" s="245"/>
      <c r="L179" s="245"/>
    </row>
    <row r="180" spans="2:12" s="13" customFormat="1" ht="15.6">
      <c r="B180" s="227"/>
      <c r="C180" s="445" t="s">
        <v>360</v>
      </c>
      <c r="D180" s="27"/>
      <c r="E180" s="27"/>
      <c r="F180" s="245"/>
      <c r="G180" s="245"/>
      <c r="H180" s="245"/>
      <c r="I180" s="245"/>
      <c r="J180" s="245"/>
      <c r="K180" s="245"/>
      <c r="L180" s="245"/>
    </row>
    <row r="181" spans="2:12" s="13" customFormat="1" ht="15.6">
      <c r="B181" s="227"/>
      <c r="C181" s="445" t="s">
        <v>361</v>
      </c>
      <c r="D181" s="27"/>
      <c r="E181" s="27"/>
      <c r="F181" s="245"/>
      <c r="G181" s="245"/>
      <c r="H181" s="245"/>
      <c r="I181" s="245"/>
      <c r="J181" s="245"/>
      <c r="K181" s="245"/>
      <c r="L181" s="245"/>
    </row>
    <row r="182" spans="2:12" s="13" customFormat="1" ht="15.6">
      <c r="B182" s="227"/>
      <c r="C182" s="445" t="s">
        <v>362</v>
      </c>
      <c r="D182" s="27"/>
      <c r="E182" s="27"/>
      <c r="F182" s="245"/>
      <c r="G182" s="245"/>
      <c r="H182" s="245"/>
      <c r="I182" s="245"/>
      <c r="J182" s="101"/>
      <c r="K182" s="245"/>
      <c r="L182" s="245"/>
    </row>
    <row r="183" spans="2:12" ht="15.6">
      <c r="B183" s="227"/>
      <c r="C183" s="445" t="s">
        <v>363</v>
      </c>
      <c r="D183" s="27"/>
      <c r="E183" s="27"/>
      <c r="F183" s="245"/>
      <c r="G183" s="245"/>
      <c r="H183" s="245"/>
      <c r="I183" s="245"/>
      <c r="J183" s="13"/>
      <c r="K183" s="245"/>
      <c r="L183" s="245"/>
    </row>
    <row r="184" spans="2:12" s="13" customFormat="1" ht="15.6">
      <c r="B184" s="227"/>
      <c r="C184" s="445" t="s">
        <v>364</v>
      </c>
      <c r="D184" s="27"/>
      <c r="E184" s="27"/>
      <c r="F184" s="245"/>
      <c r="G184" s="245"/>
      <c r="H184" s="245"/>
      <c r="I184" s="245"/>
      <c r="J184" s="245"/>
      <c r="K184" s="245"/>
      <c r="L184" s="245"/>
    </row>
    <row r="185" spans="2:12" s="13" customFormat="1" ht="15.6">
      <c r="B185" s="227"/>
      <c r="C185" s="445" t="s">
        <v>365</v>
      </c>
      <c r="D185" s="27"/>
      <c r="E185" s="27"/>
      <c r="F185" s="245"/>
      <c r="G185" s="245"/>
      <c r="H185" s="245"/>
      <c r="I185" s="245"/>
      <c r="J185" s="245"/>
      <c r="K185" s="245"/>
      <c r="L185" s="245"/>
    </row>
    <row r="186" spans="2:12" s="13" customFormat="1" ht="15.6">
      <c r="B186" s="227"/>
      <c r="C186" s="445" t="s">
        <v>366</v>
      </c>
      <c r="D186" s="27"/>
      <c r="E186" s="27"/>
      <c r="F186" s="245"/>
      <c r="G186" s="245"/>
      <c r="H186" s="245"/>
      <c r="I186" s="245"/>
      <c r="J186" s="245"/>
      <c r="K186" s="27"/>
      <c r="L186" s="245"/>
    </row>
    <row r="187" spans="2:12" s="13" customFormat="1" ht="15.6">
      <c r="B187" s="227"/>
      <c r="C187" s="445" t="s">
        <v>367</v>
      </c>
      <c r="D187" s="27"/>
      <c r="E187" s="27"/>
      <c r="F187" s="245"/>
      <c r="G187" s="245"/>
      <c r="H187" s="245"/>
      <c r="I187" s="245"/>
      <c r="J187" s="245"/>
      <c r="K187" s="27"/>
      <c r="L187" s="245"/>
    </row>
    <row r="188" spans="2:12" s="13" customFormat="1" ht="15.6">
      <c r="B188" s="227"/>
      <c r="C188" s="445" t="s">
        <v>368</v>
      </c>
      <c r="D188" s="27"/>
      <c r="E188" s="27"/>
      <c r="F188" s="245"/>
      <c r="G188" s="245"/>
      <c r="H188" s="245"/>
      <c r="I188" s="245"/>
      <c r="J188" s="245"/>
      <c r="K188" s="27"/>
      <c r="L188" s="245"/>
    </row>
    <row r="189" spans="2:12" s="13" customFormat="1" ht="15.6">
      <c r="B189" s="227"/>
      <c r="C189" s="445" t="s">
        <v>369</v>
      </c>
      <c r="D189" s="27"/>
      <c r="E189" s="27"/>
      <c r="F189" s="245"/>
      <c r="G189" s="245"/>
      <c r="H189" s="245"/>
      <c r="I189" s="245"/>
      <c r="J189" s="245"/>
      <c r="K189" s="245"/>
      <c r="L189" s="245"/>
    </row>
    <row r="190" spans="2:12" s="13" customFormat="1" ht="15.6">
      <c r="B190" s="227"/>
      <c r="C190" s="445" t="s">
        <v>370</v>
      </c>
      <c r="D190" s="27"/>
      <c r="E190" s="27"/>
      <c r="F190" s="245"/>
      <c r="G190" s="245"/>
      <c r="H190" s="245"/>
      <c r="I190" s="245"/>
      <c r="J190" s="245"/>
      <c r="K190" s="245"/>
      <c r="L190" s="245"/>
    </row>
    <row r="191" spans="2:12" s="13" customFormat="1" ht="15.6">
      <c r="B191" s="227"/>
      <c r="C191" s="445" t="s">
        <v>371</v>
      </c>
      <c r="D191" s="27"/>
      <c r="E191" s="27"/>
      <c r="F191" s="245"/>
      <c r="G191" s="245"/>
      <c r="H191" s="245"/>
      <c r="I191" s="245"/>
      <c r="J191" s="245"/>
      <c r="K191" s="245"/>
      <c r="L191" s="245"/>
    </row>
    <row r="192" spans="2:12" s="13" customFormat="1" ht="15.6">
      <c r="B192" s="227"/>
      <c r="C192" s="445" t="s">
        <v>372</v>
      </c>
      <c r="D192" s="27"/>
      <c r="E192" s="27"/>
      <c r="F192" s="245"/>
      <c r="G192" s="245"/>
      <c r="H192" s="245"/>
      <c r="I192" s="406"/>
      <c r="J192" s="245"/>
      <c r="K192" s="27"/>
      <c r="L192" s="245"/>
    </row>
    <row r="193" spans="2:12" s="13" customFormat="1" ht="15.6">
      <c r="B193" s="227"/>
      <c r="C193" s="445" t="s">
        <v>373</v>
      </c>
      <c r="D193" s="27"/>
      <c r="E193" s="27"/>
      <c r="F193" s="245"/>
      <c r="G193" s="245"/>
      <c r="H193" s="494"/>
      <c r="I193" s="245"/>
      <c r="J193" s="245"/>
      <c r="K193" s="245"/>
      <c r="L193" s="245"/>
    </row>
    <row r="194" spans="2:12" s="13" customFormat="1" ht="15.6">
      <c r="B194" s="227"/>
      <c r="C194" s="445" t="s">
        <v>374</v>
      </c>
      <c r="D194" s="27"/>
      <c r="E194" s="27"/>
      <c r="F194" s="245"/>
      <c r="G194" s="245"/>
      <c r="H194" s="494"/>
      <c r="I194" s="245"/>
      <c r="J194" s="245"/>
      <c r="K194" s="245"/>
      <c r="L194" s="245"/>
    </row>
    <row r="195" spans="2:12" s="13" customFormat="1" ht="15.6">
      <c r="B195" s="227"/>
      <c r="C195" s="445" t="s">
        <v>375</v>
      </c>
      <c r="D195" s="27"/>
      <c r="E195" s="27"/>
      <c r="F195" s="245"/>
      <c r="G195" s="245"/>
      <c r="H195" s="245"/>
      <c r="I195" s="245"/>
      <c r="J195" s="245"/>
      <c r="K195" s="245"/>
      <c r="L195" s="245"/>
    </row>
    <row r="196" spans="2:12" s="13" customFormat="1" ht="15.6">
      <c r="B196" s="227"/>
      <c r="C196" s="445" t="s">
        <v>376</v>
      </c>
      <c r="D196" s="27"/>
      <c r="E196" s="27"/>
      <c r="F196" s="245"/>
      <c r="G196" s="245"/>
      <c r="H196" s="245"/>
      <c r="I196" s="245"/>
      <c r="J196" s="245"/>
      <c r="K196" s="245"/>
      <c r="L196" s="245"/>
    </row>
    <row r="197" spans="2:12" s="13" customFormat="1" ht="15.6">
      <c r="B197" s="227"/>
      <c r="C197" s="445" t="s">
        <v>377</v>
      </c>
      <c r="D197" s="27"/>
      <c r="E197" s="27"/>
      <c r="F197" s="245"/>
      <c r="G197" s="245"/>
      <c r="H197" s="27"/>
      <c r="I197" s="245"/>
      <c r="K197" s="27"/>
      <c r="L197" s="245"/>
    </row>
    <row r="198" spans="2:12" s="13" customFormat="1" ht="15.6">
      <c r="B198" s="227"/>
      <c r="C198" s="445" t="s">
        <v>378</v>
      </c>
      <c r="D198" s="27"/>
      <c r="E198" s="27"/>
      <c r="F198" s="245"/>
      <c r="G198" s="245"/>
      <c r="H198" s="245"/>
      <c r="I198" s="245"/>
      <c r="J198" s="245"/>
      <c r="K198" s="245"/>
      <c r="L198" s="245"/>
    </row>
    <row r="199" spans="2:12" s="13" customFormat="1" ht="15.6">
      <c r="B199" s="227"/>
      <c r="C199" s="445" t="s">
        <v>379</v>
      </c>
      <c r="D199" s="27"/>
      <c r="E199" s="27"/>
      <c r="F199" s="245"/>
      <c r="G199" s="245"/>
      <c r="H199" s="245"/>
      <c r="I199" s="245"/>
      <c r="J199" s="245"/>
      <c r="K199" s="245"/>
      <c r="L199" s="245"/>
    </row>
    <row r="200" spans="2:12" s="13" customFormat="1" ht="15.6">
      <c r="B200" s="227"/>
      <c r="C200" s="445" t="s">
        <v>380</v>
      </c>
      <c r="D200" s="27"/>
      <c r="E200" s="27"/>
      <c r="F200" s="245"/>
      <c r="G200" s="245"/>
      <c r="H200" s="245"/>
      <c r="I200" s="245"/>
      <c r="J200" s="245"/>
      <c r="K200" s="245"/>
      <c r="L200" s="27"/>
    </row>
    <row r="201" spans="2:12" s="13" customFormat="1" ht="15.6">
      <c r="B201" s="227"/>
      <c r="C201" s="445" t="s">
        <v>381</v>
      </c>
      <c r="D201" s="27"/>
      <c r="E201" s="27"/>
      <c r="F201" s="245"/>
      <c r="G201" s="245"/>
      <c r="H201" s="245"/>
      <c r="I201" s="245"/>
      <c r="J201" s="245"/>
      <c r="K201" s="245"/>
      <c r="L201" s="27"/>
    </row>
    <row r="202" spans="2:12" s="13" customFormat="1" ht="15.6">
      <c r="B202" s="227"/>
      <c r="C202" s="445" t="s">
        <v>382</v>
      </c>
      <c r="D202" s="27"/>
      <c r="E202" s="27"/>
      <c r="F202" s="245"/>
      <c r="G202" s="245"/>
      <c r="H202" s="245"/>
      <c r="I202" s="245"/>
      <c r="J202" s="245"/>
      <c r="K202" s="68"/>
      <c r="L202" s="245"/>
    </row>
    <row r="203" spans="2:12" s="13" customFormat="1" ht="15.6">
      <c r="B203" s="227"/>
      <c r="C203" s="445" t="s">
        <v>383</v>
      </c>
      <c r="D203" s="27"/>
      <c r="E203" s="27"/>
      <c r="F203" s="245"/>
      <c r="G203" s="245"/>
      <c r="H203" s="245"/>
      <c r="I203" s="245"/>
      <c r="J203" s="245"/>
      <c r="K203" s="68"/>
      <c r="L203" s="245"/>
    </row>
    <row r="204" spans="2:12" s="13" customFormat="1" ht="15.6">
      <c r="B204" s="227"/>
      <c r="C204" s="445" t="s">
        <v>384</v>
      </c>
      <c r="D204" s="27"/>
      <c r="E204" s="27"/>
      <c r="F204" s="245"/>
      <c r="G204" s="245"/>
      <c r="H204" s="245"/>
      <c r="I204" s="245"/>
      <c r="J204" s="245"/>
      <c r="K204" s="68"/>
      <c r="L204" s="245"/>
    </row>
    <row r="205" spans="2:12" s="13" customFormat="1" ht="15.6">
      <c r="B205" s="227"/>
      <c r="C205" s="445" t="s">
        <v>385</v>
      </c>
      <c r="D205" s="27"/>
      <c r="E205" s="27"/>
      <c r="F205" s="245"/>
      <c r="G205" s="245"/>
      <c r="H205" s="245"/>
      <c r="I205" s="245"/>
      <c r="J205" s="245"/>
      <c r="K205" s="68"/>
      <c r="L205" s="245"/>
    </row>
    <row r="206" spans="2:12" s="13" customFormat="1" ht="15.6">
      <c r="B206" s="227"/>
      <c r="C206" s="445" t="s">
        <v>386</v>
      </c>
      <c r="D206" s="27"/>
      <c r="E206" s="27"/>
      <c r="F206" s="245"/>
      <c r="G206" s="245"/>
      <c r="H206" s="245"/>
      <c r="I206" s="245"/>
      <c r="J206" s="245"/>
      <c r="K206" s="68"/>
      <c r="L206" s="245"/>
    </row>
    <row r="207" spans="2:12" s="13" customFormat="1" ht="15.6">
      <c r="B207" s="227"/>
      <c r="C207" s="445" t="s">
        <v>387</v>
      </c>
      <c r="D207" s="27"/>
      <c r="E207" s="27"/>
      <c r="F207" s="245"/>
      <c r="G207" s="245"/>
      <c r="H207" s="245"/>
      <c r="I207" s="245"/>
      <c r="J207" s="245"/>
      <c r="K207" s="68"/>
      <c r="L207" s="245"/>
    </row>
    <row r="208" spans="2:12" s="13" customFormat="1" ht="15.6">
      <c r="B208" s="227"/>
      <c r="C208" s="445" t="s">
        <v>388</v>
      </c>
      <c r="D208" s="27"/>
      <c r="E208" s="27"/>
      <c r="F208" s="245"/>
      <c r="G208" s="245"/>
      <c r="H208" s="245"/>
      <c r="I208" s="245"/>
      <c r="J208" s="245"/>
      <c r="K208" s="245"/>
      <c r="L208" s="245"/>
    </row>
    <row r="209" spans="2:12" s="13" customFormat="1" ht="15.6">
      <c r="B209" s="227"/>
      <c r="C209" s="445" t="s">
        <v>389</v>
      </c>
      <c r="D209" s="27"/>
      <c r="E209" s="27"/>
      <c r="F209" s="245"/>
      <c r="G209" s="245"/>
      <c r="H209" s="245"/>
      <c r="I209" s="245"/>
      <c r="J209" s="245"/>
      <c r="K209" s="245"/>
      <c r="L209" s="245"/>
    </row>
    <row r="210" spans="2:12" s="13" customFormat="1" ht="15.6">
      <c r="B210" s="227"/>
      <c r="C210" s="445" t="s">
        <v>390</v>
      </c>
      <c r="D210" s="27"/>
      <c r="E210" s="27"/>
      <c r="F210" s="245"/>
      <c r="G210" s="245"/>
      <c r="H210" s="245"/>
      <c r="I210" s="245"/>
      <c r="J210" s="245"/>
      <c r="K210" s="68"/>
      <c r="L210" s="245"/>
    </row>
    <row r="211" spans="2:12" s="13" customFormat="1" ht="15.6">
      <c r="B211" s="227"/>
      <c r="C211" s="445" t="s">
        <v>391</v>
      </c>
      <c r="D211" s="27"/>
      <c r="E211" s="27"/>
      <c r="F211" s="245"/>
      <c r="G211" s="245"/>
      <c r="H211" s="245"/>
      <c r="I211" s="245"/>
      <c r="J211" s="245"/>
      <c r="K211" s="68"/>
      <c r="L211" s="245"/>
    </row>
    <row r="212" spans="2:12" s="13" customFormat="1" ht="15.6">
      <c r="B212" s="227"/>
      <c r="C212" s="445" t="s">
        <v>392</v>
      </c>
      <c r="D212" s="27"/>
      <c r="E212" s="27"/>
      <c r="F212" s="245"/>
      <c r="G212" s="245"/>
      <c r="H212" s="245"/>
      <c r="I212" s="245"/>
      <c r="J212" s="245"/>
      <c r="K212" s="245"/>
      <c r="L212" s="245"/>
    </row>
    <row r="213" spans="2:12" s="13" customFormat="1" ht="15.6">
      <c r="B213" s="227"/>
      <c r="C213" s="445" t="s">
        <v>393</v>
      </c>
      <c r="D213" s="27"/>
      <c r="E213" s="27"/>
      <c r="F213" s="245"/>
      <c r="G213" s="245"/>
      <c r="H213" s="245"/>
      <c r="I213" s="245"/>
      <c r="J213" s="245"/>
      <c r="K213" s="245"/>
      <c r="L213" s="245"/>
    </row>
    <row r="214" spans="2:12" s="13" customFormat="1" ht="15.6">
      <c r="B214" s="227"/>
      <c r="C214" s="445" t="s">
        <v>394</v>
      </c>
      <c r="D214" s="27"/>
      <c r="E214" s="27"/>
      <c r="F214" s="245"/>
      <c r="G214" s="245"/>
      <c r="H214" s="245"/>
      <c r="I214" s="245"/>
      <c r="J214" s="245"/>
      <c r="K214" s="245"/>
      <c r="L214" s="245"/>
    </row>
    <row r="215" spans="2:12" s="13" customFormat="1" ht="15.6">
      <c r="B215" s="227"/>
      <c r="C215" s="445" t="s">
        <v>395</v>
      </c>
      <c r="D215" s="27"/>
      <c r="E215" s="27"/>
      <c r="F215" s="245"/>
      <c r="G215" s="245"/>
      <c r="H215" s="245"/>
      <c r="I215" s="245"/>
      <c r="J215" s="245"/>
      <c r="K215" s="245"/>
      <c r="L215" s="245"/>
    </row>
    <row r="216" spans="2:12" s="13" customFormat="1" ht="15.6">
      <c r="B216" s="227"/>
      <c r="C216" s="445" t="s">
        <v>396</v>
      </c>
      <c r="D216" s="27"/>
      <c r="E216" s="27"/>
      <c r="F216" s="245"/>
      <c r="G216" s="245"/>
      <c r="H216" s="245"/>
      <c r="I216" s="245"/>
      <c r="J216" s="245"/>
      <c r="K216" s="245"/>
      <c r="L216" s="245"/>
    </row>
    <row r="217" spans="2:12" s="13" customFormat="1" ht="15.6">
      <c r="B217" s="227"/>
      <c r="C217" s="445" t="s">
        <v>397</v>
      </c>
      <c r="D217" s="27"/>
      <c r="E217" s="27"/>
      <c r="F217" s="245"/>
      <c r="G217" s="245"/>
      <c r="H217" s="245"/>
      <c r="I217" s="245"/>
      <c r="J217" s="245"/>
      <c r="K217" s="245"/>
      <c r="L217" s="245"/>
    </row>
    <row r="218" spans="2:12" s="13" customFormat="1" ht="15.6">
      <c r="B218" s="227"/>
      <c r="C218" s="445" t="s">
        <v>398</v>
      </c>
      <c r="D218" s="27"/>
      <c r="E218" s="27"/>
      <c r="F218" s="245"/>
      <c r="G218" s="245"/>
      <c r="H218" s="245"/>
      <c r="I218" s="245"/>
      <c r="J218" s="245"/>
      <c r="K218" s="245"/>
      <c r="L218" s="245"/>
    </row>
    <row r="219" spans="2:12" s="13" customFormat="1" ht="15.6">
      <c r="B219" s="227"/>
      <c r="C219" s="445" t="s">
        <v>399</v>
      </c>
      <c r="D219" s="27"/>
      <c r="E219" s="27"/>
      <c r="F219" s="245"/>
      <c r="G219" s="245"/>
      <c r="I219" s="245"/>
      <c r="J219" s="245"/>
      <c r="K219" s="245"/>
      <c r="L219" s="245"/>
    </row>
    <row r="220" spans="2:12" s="13" customFormat="1" ht="15.6">
      <c r="B220" s="227"/>
      <c r="C220" s="445" t="s">
        <v>400</v>
      </c>
      <c r="D220" s="27"/>
      <c r="E220" s="27"/>
      <c r="F220" s="245"/>
      <c r="G220" s="245"/>
      <c r="H220" s="245"/>
      <c r="I220" s="245"/>
      <c r="J220" s="245"/>
      <c r="K220" s="245"/>
      <c r="L220" s="245"/>
    </row>
    <row r="221" spans="2:12" s="13" customFormat="1" ht="15.6">
      <c r="B221" s="227"/>
      <c r="C221" s="445" t="s">
        <v>401</v>
      </c>
      <c r="D221" s="27"/>
      <c r="E221" s="27"/>
      <c r="F221" s="245"/>
      <c r="G221" s="245"/>
      <c r="I221" s="245"/>
      <c r="J221" s="245"/>
      <c r="K221" s="245"/>
      <c r="L221" s="245"/>
    </row>
    <row r="222" spans="2:12" s="13" customFormat="1" ht="15.6">
      <c r="B222" s="227"/>
      <c r="C222" s="445" t="s">
        <v>402</v>
      </c>
      <c r="D222" s="27"/>
      <c r="E222" s="27"/>
      <c r="F222" s="245"/>
      <c r="G222" s="245"/>
      <c r="H222" s="245"/>
      <c r="I222" s="245"/>
      <c r="J222" s="245"/>
      <c r="K222" s="245"/>
      <c r="L222" s="245"/>
    </row>
    <row r="223" spans="2:12" s="13" customFormat="1" ht="15.6">
      <c r="B223" s="227"/>
      <c r="C223" s="445" t="s">
        <v>403</v>
      </c>
      <c r="D223" s="27"/>
      <c r="E223" s="27"/>
      <c r="F223" s="245"/>
      <c r="G223" s="245"/>
      <c r="H223" s="245"/>
      <c r="I223" s="245"/>
      <c r="J223" s="245"/>
      <c r="K223" s="245"/>
      <c r="L223" s="245"/>
    </row>
    <row r="224" spans="2:12" s="13" customFormat="1" ht="15.6">
      <c r="B224" s="227"/>
      <c r="C224" s="445" t="s">
        <v>404</v>
      </c>
      <c r="D224" s="27"/>
      <c r="E224" s="27"/>
      <c r="F224" s="245"/>
      <c r="G224" s="245"/>
      <c r="H224" s="245"/>
      <c r="I224" s="245"/>
      <c r="J224" s="245"/>
      <c r="K224" s="245"/>
      <c r="L224" s="245"/>
    </row>
    <row r="225" spans="2:12" s="13" customFormat="1" ht="15.6">
      <c r="B225" s="227"/>
      <c r="C225" s="445" t="s">
        <v>405</v>
      </c>
      <c r="D225" s="27"/>
      <c r="E225" s="27"/>
      <c r="F225" s="245"/>
      <c r="G225" s="245"/>
      <c r="H225" s="245"/>
      <c r="I225" s="245"/>
      <c r="J225" s="245"/>
      <c r="K225" s="245"/>
      <c r="L225" s="245"/>
    </row>
    <row r="226" spans="2:12" s="13" customFormat="1" ht="15.6">
      <c r="B226" s="227"/>
      <c r="C226" s="445" t="s">
        <v>406</v>
      </c>
      <c r="D226" s="27"/>
      <c r="E226" s="27"/>
      <c r="F226" s="245"/>
      <c r="G226" s="245"/>
      <c r="H226" s="245"/>
      <c r="I226" s="245"/>
      <c r="J226" s="245"/>
      <c r="K226" s="245"/>
      <c r="L226" s="245"/>
    </row>
    <row r="227" spans="2:12" s="13" customFormat="1" ht="15.6">
      <c r="B227" s="227"/>
      <c r="C227" s="445" t="s">
        <v>407</v>
      </c>
      <c r="D227" s="27"/>
      <c r="E227" s="27"/>
      <c r="F227" s="245"/>
      <c r="G227" s="245"/>
      <c r="H227" s="245"/>
      <c r="I227" s="245"/>
      <c r="J227" s="245"/>
      <c r="K227" s="245"/>
      <c r="L227" s="245"/>
    </row>
    <row r="228" spans="2:12" s="13" customFormat="1" ht="15.6">
      <c r="B228" s="227"/>
      <c r="C228" s="445" t="s">
        <v>408</v>
      </c>
      <c r="D228" s="27"/>
      <c r="E228" s="27"/>
      <c r="F228" s="245"/>
      <c r="G228" s="245"/>
      <c r="H228" s="245"/>
      <c r="I228" s="245"/>
      <c r="J228" s="245"/>
      <c r="K228" s="245"/>
      <c r="L228" s="245"/>
    </row>
    <row r="229" spans="2:12" s="13" customFormat="1" ht="15.6">
      <c r="B229" s="227"/>
      <c r="C229" s="445" t="s">
        <v>409</v>
      </c>
      <c r="D229" s="27"/>
      <c r="E229" s="27"/>
      <c r="F229" s="245"/>
      <c r="G229" s="245"/>
      <c r="H229" s="245"/>
      <c r="I229" s="245"/>
      <c r="J229" s="245"/>
      <c r="K229" s="245"/>
      <c r="L229" s="245"/>
    </row>
    <row r="230" spans="2:12" s="13" customFormat="1" ht="15.6">
      <c r="B230" s="227"/>
      <c r="C230" s="445" t="s">
        <v>410</v>
      </c>
      <c r="D230" s="27"/>
      <c r="E230" s="27"/>
      <c r="F230" s="245"/>
      <c r="G230" s="245"/>
      <c r="H230" s="245"/>
      <c r="I230" s="245"/>
      <c r="J230" s="245"/>
      <c r="K230" s="245"/>
      <c r="L230" s="245"/>
    </row>
    <row r="231" spans="2:12" s="13" customFormat="1" ht="15.6">
      <c r="B231" s="227"/>
      <c r="C231" s="445" t="s">
        <v>411</v>
      </c>
      <c r="D231" s="27"/>
      <c r="E231" s="27"/>
      <c r="F231" s="245"/>
      <c r="G231" s="245"/>
      <c r="H231" s="245"/>
      <c r="I231" s="245"/>
      <c r="J231" s="245"/>
      <c r="K231" s="245"/>
      <c r="L231" s="245"/>
    </row>
    <row r="232" spans="2:12" s="13" customFormat="1" ht="15.6">
      <c r="B232" s="227"/>
      <c r="C232" s="445" t="s">
        <v>412</v>
      </c>
      <c r="D232" s="27"/>
      <c r="E232" s="27"/>
      <c r="F232" s="245"/>
      <c r="G232" s="245"/>
      <c r="H232" s="245"/>
      <c r="I232" s="245"/>
      <c r="J232" s="245"/>
      <c r="K232" s="245"/>
      <c r="L232" s="245"/>
    </row>
    <row r="233" spans="2:12" s="13" customFormat="1" ht="15.6">
      <c r="B233" s="227"/>
      <c r="C233" s="445" t="s">
        <v>413</v>
      </c>
      <c r="D233" s="27"/>
      <c r="E233" s="27"/>
      <c r="F233" s="245"/>
      <c r="G233" s="245"/>
      <c r="H233" s="245"/>
      <c r="I233" s="245"/>
      <c r="J233" s="245"/>
      <c r="K233" s="245"/>
      <c r="L233" s="245"/>
    </row>
    <row r="234" spans="2:12" s="13" customFormat="1" ht="15.6">
      <c r="B234" s="227"/>
      <c r="C234" s="445" t="s">
        <v>414</v>
      </c>
      <c r="D234" s="27"/>
      <c r="E234" s="27"/>
      <c r="F234" s="245"/>
      <c r="G234" s="245"/>
      <c r="H234" s="245"/>
      <c r="I234" s="245"/>
      <c r="J234" s="245"/>
      <c r="K234" s="245"/>
      <c r="L234" s="437"/>
    </row>
    <row r="235" spans="2:12" s="13" customFormat="1" ht="15.6">
      <c r="B235" s="227"/>
      <c r="C235" s="445" t="s">
        <v>415</v>
      </c>
      <c r="D235" s="27"/>
      <c r="E235" s="27"/>
      <c r="F235" s="245"/>
      <c r="G235" s="245"/>
      <c r="H235" s="245"/>
      <c r="I235" s="245"/>
      <c r="J235" s="245"/>
      <c r="K235" s="245"/>
      <c r="L235" s="437"/>
    </row>
    <row r="236" spans="2:12" s="13" customFormat="1" ht="15.6">
      <c r="B236" s="227"/>
      <c r="C236" s="445" t="s">
        <v>416</v>
      </c>
      <c r="D236" s="27"/>
      <c r="E236" s="27"/>
      <c r="F236" s="245"/>
      <c r="G236" s="245"/>
      <c r="H236" s="245"/>
      <c r="I236" s="245"/>
      <c r="J236" s="245"/>
      <c r="K236" s="245"/>
      <c r="L236" s="245"/>
    </row>
    <row r="237" spans="2:12" s="13" customFormat="1" ht="15.6">
      <c r="B237" s="227"/>
      <c r="C237" s="445" t="s">
        <v>417</v>
      </c>
      <c r="D237" s="27"/>
      <c r="E237" s="27"/>
      <c r="F237" s="245"/>
      <c r="G237" s="245"/>
      <c r="H237" s="245"/>
      <c r="I237" s="245"/>
      <c r="J237" s="245"/>
      <c r="K237" s="245"/>
      <c r="L237" s="245"/>
    </row>
    <row r="238" spans="2:12" s="13" customFormat="1" ht="15.6">
      <c r="B238" s="227"/>
      <c r="C238" s="445" t="s">
        <v>418</v>
      </c>
      <c r="D238" s="27"/>
      <c r="E238" s="27"/>
      <c r="F238" s="245"/>
      <c r="G238" s="245"/>
      <c r="H238" s="245"/>
      <c r="I238" s="245"/>
      <c r="J238" s="245"/>
      <c r="K238" s="245"/>
      <c r="L238" s="245"/>
    </row>
    <row r="239" spans="2:12" s="13" customFormat="1" ht="15.6">
      <c r="B239" s="227"/>
      <c r="C239" s="445" t="s">
        <v>419</v>
      </c>
      <c r="D239" s="27"/>
      <c r="E239" s="27"/>
      <c r="F239" s="245"/>
      <c r="G239" s="245"/>
      <c r="H239" s="245"/>
      <c r="I239" s="245"/>
      <c r="J239" s="245"/>
      <c r="K239" s="245"/>
      <c r="L239" s="245"/>
    </row>
    <row r="240" spans="2:12" s="13" customFormat="1" ht="15.6">
      <c r="B240" s="227"/>
      <c r="C240" s="445" t="s">
        <v>420</v>
      </c>
      <c r="D240" s="27"/>
      <c r="E240" s="27"/>
      <c r="F240" s="245"/>
      <c r="G240" s="243"/>
      <c r="H240" s="243"/>
      <c r="I240" s="245"/>
      <c r="J240" s="243"/>
      <c r="K240" s="243"/>
      <c r="L240" s="245"/>
    </row>
    <row r="241" spans="2:12" s="13" customFormat="1" ht="15.6">
      <c r="B241" s="227"/>
      <c r="C241" s="445" t="s">
        <v>421</v>
      </c>
      <c r="D241" s="27"/>
      <c r="E241" s="27"/>
      <c r="F241" s="245"/>
      <c r="G241" s="243"/>
      <c r="H241" s="245"/>
      <c r="I241" s="245"/>
      <c r="J241" s="245"/>
      <c r="K241" s="245"/>
      <c r="L241" s="245"/>
    </row>
    <row r="242" spans="2:12" s="13" customFormat="1" ht="15.6">
      <c r="B242" s="227"/>
      <c r="C242" s="445" t="s">
        <v>422</v>
      </c>
      <c r="D242" s="27"/>
      <c r="E242" s="27"/>
      <c r="F242" s="245"/>
      <c r="G242" s="245"/>
      <c r="H242" s="245"/>
      <c r="I242" s="245"/>
      <c r="J242" s="245"/>
      <c r="K242" s="245"/>
      <c r="L242" s="245"/>
    </row>
    <row r="243" spans="2:12" s="13" customFormat="1" ht="15.6">
      <c r="B243" s="227"/>
      <c r="C243" s="445" t="s">
        <v>423</v>
      </c>
      <c r="D243" s="27"/>
      <c r="E243" s="27"/>
      <c r="F243" s="245"/>
      <c r="G243" s="245"/>
      <c r="H243" s="245"/>
      <c r="I243" s="245"/>
      <c r="J243" s="245"/>
      <c r="K243" s="245"/>
      <c r="L243" s="245"/>
    </row>
    <row r="244" spans="2:12" ht="15.6">
      <c r="B244" s="227"/>
      <c r="C244" s="445" t="s">
        <v>424</v>
      </c>
      <c r="D244" s="27"/>
      <c r="E244" s="27"/>
      <c r="F244" s="245"/>
      <c r="G244" s="437"/>
      <c r="H244" s="437"/>
      <c r="I244" s="245"/>
      <c r="J244" s="437"/>
      <c r="K244" s="437"/>
      <c r="L244" s="437"/>
    </row>
    <row r="245" spans="2:12" ht="15.6">
      <c r="B245" s="227"/>
      <c r="C245" s="445" t="s">
        <v>425</v>
      </c>
      <c r="D245" s="27"/>
      <c r="E245" s="27"/>
      <c r="F245" s="245"/>
      <c r="G245" s="437"/>
      <c r="H245" s="437"/>
      <c r="I245" s="245"/>
      <c r="J245" s="437"/>
      <c r="K245" s="437"/>
      <c r="L245" s="437"/>
    </row>
    <row r="246" spans="2:12" ht="15.6">
      <c r="B246" s="227"/>
      <c r="C246" s="445" t="s">
        <v>426</v>
      </c>
      <c r="D246" s="27"/>
      <c r="E246" s="27"/>
      <c r="F246" s="245"/>
      <c r="G246" s="437"/>
      <c r="H246" s="437"/>
      <c r="I246" s="245"/>
      <c r="J246" s="437"/>
      <c r="K246" s="437"/>
      <c r="L246" s="437"/>
    </row>
    <row r="247" spans="2:12" ht="15.6">
      <c r="B247" s="227"/>
      <c r="C247" s="445" t="s">
        <v>427</v>
      </c>
      <c r="D247" s="27"/>
      <c r="E247" s="27"/>
      <c r="F247" s="245"/>
      <c r="G247" s="437"/>
      <c r="H247" s="437"/>
      <c r="I247" s="245"/>
      <c r="J247" s="437"/>
      <c r="K247" s="437"/>
      <c r="L247" s="437"/>
    </row>
    <row r="248" spans="2:12" ht="15.6">
      <c r="B248" s="227"/>
      <c r="C248" s="445" t="s">
        <v>428</v>
      </c>
      <c r="D248" s="27"/>
      <c r="E248" s="27"/>
      <c r="F248" s="245"/>
      <c r="G248" s="437"/>
      <c r="H248" s="437"/>
      <c r="I248" s="245"/>
      <c r="J248" s="437"/>
      <c r="K248" s="437"/>
      <c r="L248" s="437"/>
    </row>
    <row r="249" spans="2:12" ht="15.6">
      <c r="B249" s="227"/>
      <c r="C249" s="445" t="s">
        <v>429</v>
      </c>
      <c r="D249" s="27"/>
      <c r="E249" s="27"/>
      <c r="F249" s="245"/>
      <c r="G249" s="437"/>
      <c r="H249" s="437"/>
      <c r="I249" s="245"/>
      <c r="J249" s="437"/>
      <c r="K249" s="437"/>
      <c r="L249" s="437"/>
    </row>
    <row r="250" spans="2:12" ht="15.6">
      <c r="B250" s="227"/>
      <c r="C250" s="445" t="s">
        <v>430</v>
      </c>
      <c r="D250" s="27"/>
      <c r="E250" s="27"/>
      <c r="F250" s="245"/>
      <c r="G250" s="437"/>
      <c r="H250" s="437"/>
      <c r="I250" s="245"/>
      <c r="J250" s="437"/>
      <c r="K250" s="437"/>
      <c r="L250" s="437"/>
    </row>
    <row r="251" spans="2:12" ht="15.6">
      <c r="B251" s="227"/>
      <c r="C251" s="445" t="s">
        <v>431</v>
      </c>
      <c r="D251" s="27"/>
      <c r="E251" s="27"/>
      <c r="F251" s="245"/>
      <c r="G251" s="437"/>
      <c r="H251" s="437"/>
      <c r="I251" s="245"/>
      <c r="J251" s="437"/>
      <c r="K251" s="437"/>
      <c r="L251" s="437"/>
    </row>
    <row r="252" spans="2:12" ht="15.6">
      <c r="B252" s="227"/>
      <c r="C252" s="445" t="s">
        <v>432</v>
      </c>
      <c r="D252" s="27"/>
      <c r="E252" s="27"/>
      <c r="F252" s="245"/>
      <c r="G252" s="437"/>
      <c r="H252" s="437"/>
      <c r="I252" s="245"/>
      <c r="J252" s="437"/>
      <c r="K252" s="437"/>
      <c r="L252" s="437"/>
    </row>
    <row r="253" spans="2:12" ht="15.6">
      <c r="B253" s="227"/>
      <c r="C253" s="445" t="s">
        <v>433</v>
      </c>
      <c r="D253" s="27"/>
      <c r="E253" s="27"/>
      <c r="F253" s="245"/>
      <c r="G253" s="437"/>
      <c r="H253" s="437"/>
      <c r="I253" s="245"/>
      <c r="J253" s="437"/>
      <c r="K253" s="437"/>
      <c r="L253" s="437"/>
    </row>
    <row r="254" spans="2:12" ht="15.6">
      <c r="B254" s="227"/>
      <c r="C254" s="445" t="s">
        <v>434</v>
      </c>
      <c r="D254" s="27"/>
      <c r="E254" s="27"/>
      <c r="F254" s="245"/>
      <c r="G254" s="437"/>
      <c r="H254" s="437"/>
      <c r="I254" s="245"/>
      <c r="J254" s="437"/>
      <c r="K254" s="437"/>
      <c r="L254" s="437"/>
    </row>
    <row r="255" spans="2:12" ht="15.6">
      <c r="B255" s="227"/>
      <c r="C255" s="445" t="s">
        <v>435</v>
      </c>
      <c r="D255" s="27"/>
      <c r="E255" s="27"/>
      <c r="F255" s="245"/>
      <c r="G255" s="437"/>
      <c r="H255" s="437"/>
      <c r="I255" s="245"/>
      <c r="J255" s="437"/>
      <c r="K255" s="437"/>
      <c r="L255" s="437"/>
    </row>
    <row r="256" spans="2:12" ht="15.6">
      <c r="B256" s="227"/>
      <c r="C256" s="445" t="s">
        <v>436</v>
      </c>
      <c r="D256" s="27"/>
      <c r="E256" s="27"/>
      <c r="F256" s="245"/>
      <c r="G256" s="437"/>
      <c r="H256" s="437"/>
      <c r="I256" s="245"/>
      <c r="J256" s="437"/>
      <c r="K256" s="437"/>
      <c r="L256" s="437"/>
    </row>
    <row r="257" spans="2:12" ht="15.6">
      <c r="B257" s="227"/>
      <c r="C257" s="445" t="s">
        <v>437</v>
      </c>
      <c r="D257" s="27"/>
      <c r="E257" s="27"/>
      <c r="F257" s="245"/>
      <c r="G257" s="437"/>
      <c r="H257" s="437"/>
      <c r="I257" s="245"/>
      <c r="J257" s="437"/>
      <c r="K257" s="437"/>
      <c r="L257" s="437"/>
    </row>
    <row r="258" spans="2:12" ht="15.6">
      <c r="B258" s="227"/>
      <c r="C258" s="445" t="s">
        <v>438</v>
      </c>
      <c r="D258" s="27"/>
      <c r="E258" s="27"/>
      <c r="F258" s="245"/>
      <c r="G258" s="437"/>
      <c r="H258" s="437"/>
      <c r="I258" s="245"/>
      <c r="J258" s="437"/>
      <c r="K258" s="437"/>
      <c r="L258" s="437"/>
    </row>
    <row r="259" spans="2:12" ht="15.6">
      <c r="B259" s="227"/>
      <c r="C259" s="445" t="s">
        <v>439</v>
      </c>
      <c r="D259" s="27"/>
      <c r="E259" s="27"/>
      <c r="F259" s="245"/>
      <c r="G259" s="437"/>
      <c r="H259" s="437"/>
      <c r="I259" s="245"/>
      <c r="J259" s="437"/>
      <c r="K259" s="437"/>
      <c r="L259" s="437"/>
    </row>
    <row r="260" spans="2:12" ht="15.6">
      <c r="B260" s="227"/>
      <c r="C260" s="445" t="s">
        <v>440</v>
      </c>
      <c r="D260" s="27"/>
      <c r="E260" s="27"/>
      <c r="F260" s="245"/>
      <c r="G260" s="437"/>
      <c r="H260" s="437"/>
      <c r="I260" s="245"/>
      <c r="J260" s="437"/>
      <c r="K260" s="437"/>
      <c r="L260" s="437"/>
    </row>
    <row r="261" spans="2:12" ht="15.6">
      <c r="B261" s="227"/>
      <c r="C261" s="445" t="s">
        <v>441</v>
      </c>
      <c r="D261" s="27"/>
      <c r="E261" s="27"/>
      <c r="F261" s="245"/>
      <c r="G261" s="437"/>
      <c r="H261" s="437"/>
      <c r="I261" s="245"/>
      <c r="J261" s="437"/>
      <c r="K261" s="437"/>
      <c r="L261" s="437"/>
    </row>
    <row r="262" spans="2:12" ht="15.6">
      <c r="B262" s="227"/>
      <c r="C262" s="445" t="s">
        <v>442</v>
      </c>
      <c r="D262" s="27"/>
      <c r="E262" s="27"/>
      <c r="F262" s="245"/>
      <c r="G262" s="437"/>
      <c r="H262" s="437"/>
      <c r="I262" s="245"/>
      <c r="J262" s="437"/>
      <c r="K262" s="437"/>
      <c r="L262" s="437"/>
    </row>
    <row r="263" spans="2:12" ht="15.6">
      <c r="B263" s="227"/>
      <c r="C263" s="445" t="s">
        <v>443</v>
      </c>
      <c r="D263" s="27"/>
      <c r="E263" s="27"/>
      <c r="F263" s="245"/>
      <c r="G263" s="437"/>
      <c r="H263" s="437"/>
      <c r="I263" s="245"/>
      <c r="J263" s="437"/>
      <c r="K263" s="437"/>
      <c r="L263" s="437"/>
    </row>
    <row r="264" spans="2:12" ht="15.6">
      <c r="B264" s="227"/>
      <c r="C264" s="445" t="s">
        <v>444</v>
      </c>
      <c r="D264" s="27"/>
      <c r="E264" s="27"/>
      <c r="F264" s="245"/>
      <c r="G264" s="437"/>
      <c r="H264" s="437"/>
      <c r="I264" s="245"/>
      <c r="J264" s="493"/>
      <c r="K264" s="493"/>
      <c r="L264" s="437"/>
    </row>
    <row r="265" spans="2:12" ht="15.6">
      <c r="B265" s="227"/>
      <c r="C265" s="445" t="s">
        <v>445</v>
      </c>
      <c r="D265" s="27"/>
      <c r="E265" s="27"/>
      <c r="F265" s="245"/>
      <c r="G265" s="437"/>
      <c r="H265" s="437"/>
      <c r="I265" s="245"/>
      <c r="J265" s="437"/>
      <c r="K265" s="437"/>
      <c r="L265" s="437"/>
    </row>
    <row r="266" spans="2:12" ht="15.6">
      <c r="B266" s="227"/>
      <c r="C266" s="445" t="s">
        <v>446</v>
      </c>
      <c r="D266" s="27"/>
      <c r="E266" s="27"/>
      <c r="F266" s="245"/>
      <c r="G266" s="437"/>
      <c r="H266" s="437"/>
      <c r="I266" s="245"/>
      <c r="J266" s="437"/>
      <c r="K266" s="437"/>
      <c r="L266" s="437"/>
    </row>
    <row r="267" spans="2:12" ht="15.6">
      <c r="B267" s="227"/>
      <c r="C267" s="445" t="s">
        <v>447</v>
      </c>
      <c r="D267" s="27"/>
      <c r="E267" s="27"/>
      <c r="F267" s="245"/>
      <c r="G267" s="437"/>
      <c r="H267" s="437"/>
      <c r="I267" s="245"/>
      <c r="J267" s="437"/>
      <c r="K267" s="437"/>
      <c r="L267" s="437"/>
    </row>
    <row r="268" spans="2:12" ht="15.6">
      <c r="B268" s="227"/>
      <c r="C268" s="445" t="s">
        <v>448</v>
      </c>
      <c r="D268" s="27"/>
      <c r="E268" s="27"/>
      <c r="F268" s="245"/>
      <c r="G268" s="437"/>
      <c r="H268" s="437"/>
      <c r="I268" s="245"/>
      <c r="J268" s="437"/>
      <c r="K268" s="437"/>
      <c r="L268" s="437"/>
    </row>
    <row r="269" spans="2:12" ht="15.6">
      <c r="B269" s="227"/>
      <c r="C269" s="445" t="s">
        <v>449</v>
      </c>
      <c r="D269" s="27"/>
      <c r="E269" s="27"/>
      <c r="F269" s="245"/>
      <c r="G269" s="437"/>
      <c r="H269" s="437"/>
      <c r="I269" s="245"/>
      <c r="J269" s="437"/>
      <c r="K269" s="437"/>
      <c r="L269" s="437"/>
    </row>
    <row r="270" spans="2:12" ht="15.6">
      <c r="B270" s="227"/>
      <c r="C270" s="445" t="s">
        <v>450</v>
      </c>
      <c r="D270" s="27"/>
      <c r="E270" s="27"/>
      <c r="F270" s="245"/>
      <c r="G270" s="437"/>
      <c r="H270" s="437"/>
      <c r="I270" s="245"/>
      <c r="J270" s="437"/>
      <c r="K270" s="437"/>
      <c r="L270" s="437"/>
    </row>
    <row r="271" spans="2:12" ht="15.6">
      <c r="B271" s="227"/>
      <c r="C271" s="445" t="s">
        <v>451</v>
      </c>
      <c r="D271" s="27"/>
      <c r="E271" s="27"/>
      <c r="F271" s="245"/>
      <c r="G271" s="437"/>
      <c r="H271" s="437"/>
      <c r="I271" s="245"/>
      <c r="J271" s="437"/>
      <c r="K271" s="437"/>
      <c r="L271" s="437"/>
    </row>
    <row r="272" spans="2:12" ht="15.6">
      <c r="B272" s="227"/>
      <c r="C272" s="445" t="s">
        <v>452</v>
      </c>
      <c r="D272" s="27"/>
      <c r="E272" s="27"/>
      <c r="F272" s="245"/>
      <c r="G272" s="437"/>
      <c r="H272" s="437"/>
      <c r="I272" s="245"/>
      <c r="J272" s="437"/>
      <c r="K272" s="437"/>
      <c r="L272" s="437"/>
    </row>
    <row r="273" spans="2:12" ht="15.6">
      <c r="B273" s="227"/>
      <c r="C273" s="445" t="s">
        <v>453</v>
      </c>
      <c r="D273" s="27"/>
      <c r="E273" s="27"/>
      <c r="F273" s="245"/>
      <c r="G273" s="245"/>
      <c r="H273" s="437"/>
      <c r="I273" s="245"/>
      <c r="J273" s="437"/>
      <c r="K273" s="437"/>
      <c r="L273" s="437"/>
    </row>
    <row r="274" spans="2:12" ht="15.6">
      <c r="B274" s="227"/>
      <c r="C274" s="445" t="s">
        <v>454</v>
      </c>
      <c r="D274" s="27"/>
      <c r="E274" s="27"/>
      <c r="F274" s="245"/>
      <c r="G274" s="245"/>
      <c r="H274" s="437"/>
      <c r="I274" s="245"/>
      <c r="J274" s="437"/>
      <c r="K274" s="437"/>
      <c r="L274" s="437"/>
    </row>
    <row r="275" spans="2:12" ht="15.6">
      <c r="B275" s="227"/>
      <c r="C275" s="445" t="s">
        <v>455</v>
      </c>
      <c r="D275" s="27"/>
      <c r="E275" s="27"/>
      <c r="F275" s="245"/>
      <c r="G275" s="245"/>
      <c r="H275" s="437"/>
      <c r="I275" s="245"/>
      <c r="J275" s="437"/>
      <c r="K275" s="437"/>
      <c r="L275" s="437"/>
    </row>
    <row r="276" spans="2:12" ht="15.6">
      <c r="B276" s="227"/>
      <c r="C276" s="445" t="s">
        <v>456</v>
      </c>
      <c r="D276" s="27"/>
      <c r="E276" s="27"/>
      <c r="F276" s="245"/>
      <c r="G276" s="245"/>
      <c r="H276" s="437"/>
      <c r="I276" s="245"/>
      <c r="J276" s="437"/>
      <c r="K276" s="437"/>
      <c r="L276" s="437"/>
    </row>
    <row r="277" spans="2:12" ht="15.6">
      <c r="B277" s="227"/>
      <c r="C277" s="445" t="s">
        <v>457</v>
      </c>
      <c r="D277" s="27"/>
      <c r="E277" s="27"/>
      <c r="F277" s="245"/>
      <c r="G277" s="245"/>
      <c r="H277" s="437"/>
      <c r="I277" s="245"/>
      <c r="J277" s="437"/>
      <c r="K277" s="437"/>
      <c r="L277" s="437"/>
    </row>
    <row r="278" spans="2:12" ht="15.6">
      <c r="B278" s="227"/>
      <c r="C278" s="445" t="s">
        <v>458</v>
      </c>
      <c r="D278" s="27"/>
      <c r="E278" s="27"/>
      <c r="F278" s="245"/>
      <c r="G278" s="245"/>
      <c r="H278" s="437"/>
      <c r="I278" s="245"/>
      <c r="J278" s="437"/>
      <c r="K278" s="437"/>
      <c r="L278" s="437"/>
    </row>
    <row r="279" spans="2:12" ht="15.6">
      <c r="B279" s="227"/>
      <c r="C279" s="445" t="s">
        <v>459</v>
      </c>
      <c r="D279" s="27"/>
      <c r="E279" s="27"/>
      <c r="F279" s="245"/>
      <c r="G279" s="245"/>
      <c r="H279" s="437"/>
      <c r="I279" s="245"/>
      <c r="J279" s="437"/>
      <c r="K279" s="437"/>
      <c r="L279" s="437"/>
    </row>
    <row r="280" spans="2:12" ht="15.6">
      <c r="B280" s="227"/>
      <c r="C280" s="445" t="s">
        <v>460</v>
      </c>
      <c r="D280" s="27"/>
      <c r="E280" s="27"/>
      <c r="F280" s="245"/>
      <c r="G280" s="245"/>
      <c r="H280" s="437"/>
      <c r="I280" s="245"/>
      <c r="J280" s="437"/>
      <c r="K280" s="437"/>
      <c r="L280" s="437"/>
    </row>
    <row r="281" spans="2:12" ht="15.6">
      <c r="B281" s="227"/>
      <c r="C281" s="445" t="s">
        <v>461</v>
      </c>
      <c r="D281" s="27"/>
      <c r="E281" s="27"/>
      <c r="F281" s="245"/>
      <c r="G281" s="245"/>
      <c r="H281" s="437"/>
      <c r="I281" s="245"/>
      <c r="J281" s="437"/>
      <c r="K281" s="437"/>
      <c r="L281" s="437"/>
    </row>
    <row r="282" spans="2:12" ht="15.6">
      <c r="B282" s="227"/>
      <c r="C282" s="445" t="s">
        <v>462</v>
      </c>
      <c r="D282" s="27"/>
      <c r="E282" s="27"/>
      <c r="F282" s="245"/>
      <c r="G282" s="245"/>
      <c r="H282" s="437"/>
      <c r="I282" s="245"/>
      <c r="J282" s="437"/>
      <c r="K282" s="437"/>
      <c r="L282" s="437"/>
    </row>
    <row r="283" spans="2:12" ht="15.6">
      <c r="B283" s="227"/>
      <c r="C283" s="445" t="s">
        <v>463</v>
      </c>
      <c r="D283" s="27"/>
      <c r="E283" s="27"/>
      <c r="F283" s="245"/>
      <c r="G283" s="245"/>
      <c r="H283" s="437"/>
      <c r="I283" s="245"/>
      <c r="J283" s="437"/>
      <c r="K283" s="437"/>
      <c r="L283" s="437"/>
    </row>
    <row r="284" spans="2:12" ht="15.6">
      <c r="B284" s="227"/>
      <c r="C284" s="445" t="s">
        <v>464</v>
      </c>
      <c r="D284" s="27"/>
      <c r="E284" s="27"/>
      <c r="F284" s="245"/>
      <c r="G284" s="245"/>
      <c r="H284" s="437"/>
      <c r="I284" s="245"/>
      <c r="J284" s="437"/>
      <c r="K284" s="437"/>
      <c r="L284" s="437"/>
    </row>
    <row r="285" spans="2:12" ht="15.6">
      <c r="B285" s="227"/>
      <c r="C285" s="445" t="s">
        <v>465</v>
      </c>
      <c r="D285" s="27"/>
      <c r="E285" s="27"/>
      <c r="F285" s="245"/>
      <c r="G285" s="437"/>
      <c r="H285" s="437"/>
      <c r="I285" s="245"/>
      <c r="J285" s="437"/>
      <c r="K285" s="437"/>
      <c r="L285" s="437"/>
    </row>
    <row r="286" spans="2:12" ht="15.6">
      <c r="B286" s="227"/>
      <c r="C286" s="445" t="s">
        <v>466</v>
      </c>
      <c r="D286" s="27"/>
      <c r="E286" s="27"/>
      <c r="F286" s="245"/>
      <c r="G286" s="437"/>
      <c r="H286" s="437"/>
      <c r="I286" s="245"/>
      <c r="J286" s="437"/>
      <c r="K286" s="437"/>
      <c r="L286" s="437"/>
    </row>
    <row r="287" spans="2:12" ht="15.6">
      <c r="B287" s="227"/>
      <c r="C287" s="445" t="s">
        <v>467</v>
      </c>
      <c r="D287" s="27"/>
      <c r="E287" s="27"/>
      <c r="F287" s="245"/>
      <c r="G287" s="437"/>
      <c r="H287" s="437"/>
      <c r="I287" s="245"/>
      <c r="J287" s="437"/>
      <c r="K287" s="437"/>
      <c r="L287" s="437"/>
    </row>
    <row r="288" spans="2:12" ht="15.6">
      <c r="B288" s="227"/>
      <c r="C288" s="445" t="s">
        <v>468</v>
      </c>
      <c r="D288" s="27"/>
      <c r="E288" s="27"/>
      <c r="F288" s="245"/>
      <c r="G288" s="437"/>
      <c r="H288" s="245"/>
      <c r="I288" s="437"/>
      <c r="J288" s="437"/>
      <c r="K288" s="493"/>
      <c r="L288" s="437"/>
    </row>
    <row r="289" spans="2:12" ht="15.6">
      <c r="B289" s="227"/>
      <c r="C289" s="445" t="s">
        <v>469</v>
      </c>
      <c r="D289" s="27"/>
      <c r="E289" s="27"/>
      <c r="F289" s="245"/>
      <c r="G289" s="437"/>
      <c r="H289" s="245"/>
      <c r="I289" s="245"/>
      <c r="J289" s="437"/>
      <c r="K289" s="437"/>
      <c r="L289" s="437"/>
    </row>
    <row r="290" spans="2:12" ht="15.6">
      <c r="B290" s="227"/>
      <c r="C290" s="445" t="s">
        <v>470</v>
      </c>
      <c r="D290" s="437"/>
      <c r="E290" s="27"/>
      <c r="F290" s="437"/>
      <c r="G290" s="437"/>
      <c r="H290" s="437"/>
      <c r="I290" s="437"/>
      <c r="J290" s="437"/>
      <c r="K290" s="437"/>
      <c r="L290" s="437"/>
    </row>
    <row r="291" spans="2:12" ht="15.6">
      <c r="B291" s="227"/>
      <c r="C291" s="445" t="s">
        <v>471</v>
      </c>
      <c r="D291" s="437"/>
      <c r="E291" s="27"/>
      <c r="F291" s="437"/>
      <c r="G291" s="437"/>
      <c r="H291" s="437"/>
      <c r="I291" s="437"/>
      <c r="J291" s="437"/>
      <c r="K291" s="437"/>
      <c r="L291" s="437"/>
    </row>
    <row r="292" spans="2:12" ht="15.6">
      <c r="B292" s="227"/>
      <c r="C292" s="445" t="s">
        <v>472</v>
      </c>
      <c r="D292" s="437"/>
      <c r="E292" s="27"/>
      <c r="F292" s="437"/>
      <c r="G292" s="437"/>
      <c r="H292" s="437"/>
      <c r="I292" s="437"/>
      <c r="J292" s="437"/>
      <c r="K292" s="437"/>
      <c r="L292" s="437"/>
    </row>
    <row r="293" spans="2:12" ht="15.6">
      <c r="B293" s="227"/>
      <c r="C293" s="445" t="s">
        <v>473</v>
      </c>
      <c r="D293" s="437"/>
      <c r="E293" s="27"/>
      <c r="F293" s="437"/>
      <c r="G293" s="437"/>
      <c r="H293" s="437"/>
      <c r="I293" s="437"/>
      <c r="J293" s="437"/>
      <c r="K293" s="437"/>
      <c r="L293" s="437"/>
    </row>
    <row r="294" spans="2:12" ht="15.6">
      <c r="B294" s="227"/>
      <c r="C294" s="445" t="s">
        <v>474</v>
      </c>
      <c r="D294" s="437"/>
      <c r="E294" s="27"/>
      <c r="F294" s="437"/>
      <c r="G294" s="437"/>
      <c r="H294" s="437"/>
      <c r="I294" s="437"/>
      <c r="J294" s="437"/>
      <c r="K294" s="437"/>
      <c r="L294" s="437"/>
    </row>
    <row r="295" spans="2:12" ht="15.6">
      <c r="B295" s="227"/>
      <c r="C295" s="445" t="s">
        <v>475</v>
      </c>
      <c r="D295" s="437"/>
      <c r="E295" s="27"/>
      <c r="F295" s="437"/>
      <c r="G295" s="437"/>
      <c r="H295" s="437"/>
      <c r="I295" s="437"/>
      <c r="J295" s="437"/>
      <c r="K295" s="437"/>
      <c r="L295" s="437"/>
    </row>
    <row r="296" spans="2:12" ht="15.6">
      <c r="B296" s="227"/>
      <c r="C296" s="445" t="s">
        <v>476</v>
      </c>
      <c r="D296" s="437"/>
      <c r="E296" s="27"/>
      <c r="F296" s="437"/>
      <c r="G296" s="437"/>
      <c r="H296" s="437"/>
      <c r="I296" s="437"/>
      <c r="J296" s="437"/>
      <c r="K296" s="437"/>
      <c r="L296" s="437"/>
    </row>
    <row r="297" spans="2:12" ht="15.6">
      <c r="B297" s="227"/>
      <c r="C297" s="445" t="s">
        <v>477</v>
      </c>
      <c r="D297" s="437"/>
      <c r="E297" s="27"/>
      <c r="F297" s="437"/>
      <c r="G297" s="437"/>
      <c r="H297" s="437"/>
      <c r="I297" s="245"/>
      <c r="J297" s="437"/>
      <c r="K297" s="437"/>
      <c r="L297" s="437"/>
    </row>
    <row r="298" spans="2:12" ht="15.6">
      <c r="B298" s="227"/>
      <c r="C298" s="445" t="s">
        <v>478</v>
      </c>
      <c r="D298" s="437"/>
      <c r="E298" s="27"/>
      <c r="F298" s="437"/>
      <c r="G298" s="437"/>
      <c r="H298" s="437"/>
      <c r="I298" s="245"/>
      <c r="J298" s="437"/>
      <c r="K298" s="437"/>
      <c r="L298" s="437"/>
    </row>
    <row r="299" spans="2:12" ht="15.6">
      <c r="B299" s="227"/>
      <c r="C299" s="445" t="s">
        <v>479</v>
      </c>
      <c r="D299" s="437"/>
      <c r="E299" s="27"/>
      <c r="F299" s="437"/>
      <c r="G299" s="437"/>
      <c r="H299" s="437"/>
      <c r="I299" s="437"/>
      <c r="J299" s="437"/>
      <c r="K299" s="437"/>
      <c r="L299" s="437"/>
    </row>
    <row r="300" spans="2:12" ht="15.6">
      <c r="B300" s="227"/>
      <c r="C300" s="445" t="s">
        <v>480</v>
      </c>
      <c r="D300" s="437"/>
      <c r="E300" s="27"/>
      <c r="F300" s="437"/>
      <c r="G300" s="437"/>
      <c r="H300" s="437"/>
      <c r="I300" s="245"/>
      <c r="J300" s="494"/>
      <c r="K300" s="494"/>
      <c r="L300" s="437"/>
    </row>
    <row r="301" spans="2:12" ht="15.6">
      <c r="B301" s="227"/>
      <c r="C301" s="445" t="s">
        <v>481</v>
      </c>
      <c r="D301" s="437"/>
      <c r="E301" s="27"/>
      <c r="F301" s="437"/>
      <c r="G301" s="437"/>
      <c r="H301" s="437"/>
      <c r="I301" s="245"/>
      <c r="J301" s="437"/>
      <c r="K301" s="437"/>
      <c r="L301" s="437"/>
    </row>
    <row r="302" spans="2:12" ht="15.6">
      <c r="B302" s="227"/>
      <c r="C302" s="445" t="s">
        <v>482</v>
      </c>
      <c r="D302" s="437"/>
      <c r="E302" s="27"/>
      <c r="F302" s="437"/>
      <c r="G302" s="437"/>
      <c r="H302" s="493"/>
      <c r="I302" s="245"/>
      <c r="J302" s="493"/>
      <c r="K302" s="437"/>
      <c r="L302" s="437"/>
    </row>
    <row r="303" spans="2:12" ht="15.6">
      <c r="B303" s="227"/>
      <c r="C303" s="445" t="s">
        <v>483</v>
      </c>
      <c r="D303" s="437"/>
      <c r="E303" s="27"/>
      <c r="F303" s="437"/>
      <c r="G303" s="437"/>
      <c r="H303" s="437"/>
      <c r="I303" s="245"/>
      <c r="J303" s="437"/>
      <c r="K303" s="437"/>
      <c r="L303" s="437"/>
    </row>
    <row r="304" spans="2:12" ht="15.6">
      <c r="B304" s="227"/>
      <c r="C304" s="445" t="s">
        <v>484</v>
      </c>
      <c r="D304" s="437"/>
      <c r="E304" s="27"/>
      <c r="F304" s="437"/>
      <c r="G304" s="437"/>
      <c r="H304" s="437"/>
      <c r="I304" s="245"/>
      <c r="J304" s="437"/>
      <c r="K304" s="437"/>
      <c r="L304" s="437"/>
    </row>
    <row r="305" spans="2:12" ht="15.6">
      <c r="B305" s="227"/>
      <c r="C305" s="445" t="s">
        <v>485</v>
      </c>
      <c r="D305" s="437"/>
      <c r="E305" s="27"/>
      <c r="F305" s="437"/>
      <c r="G305" s="437"/>
      <c r="H305" s="437"/>
      <c r="I305" s="245"/>
      <c r="J305" s="437"/>
      <c r="K305" s="437"/>
      <c r="L305" s="437"/>
    </row>
    <row r="306" spans="2:12" ht="15.6">
      <c r="B306" s="227"/>
      <c r="C306" s="445" t="s">
        <v>486</v>
      </c>
      <c r="D306" s="437"/>
      <c r="E306" s="27"/>
      <c r="F306" s="437"/>
      <c r="G306" s="437"/>
      <c r="H306" s="437"/>
      <c r="I306" s="245"/>
      <c r="J306" s="437"/>
      <c r="K306" s="437"/>
      <c r="L306" s="437"/>
    </row>
    <row r="307" spans="2:12" ht="15.6">
      <c r="B307" s="227"/>
      <c r="C307" s="445" t="s">
        <v>487</v>
      </c>
      <c r="D307" s="437"/>
      <c r="E307" s="27"/>
      <c r="F307" s="437"/>
      <c r="G307" s="437"/>
      <c r="H307" s="437"/>
      <c r="I307" s="245"/>
      <c r="J307" s="437"/>
      <c r="K307" s="437"/>
      <c r="L307" s="437"/>
    </row>
    <row r="308" spans="2:12" ht="15.6">
      <c r="B308" s="227"/>
      <c r="C308" s="445" t="s">
        <v>488</v>
      </c>
      <c r="D308" s="437"/>
      <c r="E308" s="27"/>
      <c r="F308" s="437"/>
      <c r="G308" s="437"/>
      <c r="H308" s="437"/>
      <c r="I308" s="245"/>
      <c r="J308" s="437"/>
      <c r="K308" s="437"/>
      <c r="L308" s="437"/>
    </row>
    <row r="309" spans="2:12" ht="15.6">
      <c r="B309" s="227"/>
      <c r="C309" s="445" t="s">
        <v>489</v>
      </c>
      <c r="D309" s="437"/>
      <c r="E309" s="27"/>
      <c r="F309" s="437"/>
      <c r="G309" s="437"/>
      <c r="H309" s="437"/>
      <c r="I309" s="437"/>
      <c r="J309" s="437"/>
      <c r="K309" s="437"/>
      <c r="L309" s="437"/>
    </row>
    <row r="310" spans="2:12" ht="15.6">
      <c r="B310" s="227"/>
      <c r="C310" s="445" t="s">
        <v>490</v>
      </c>
      <c r="D310" s="437"/>
      <c r="E310" s="27"/>
      <c r="F310" s="437"/>
      <c r="G310" s="437"/>
      <c r="H310" s="437"/>
      <c r="I310" s="437"/>
      <c r="J310" s="437"/>
      <c r="K310" s="437"/>
      <c r="L310" s="437"/>
    </row>
    <row r="311" spans="2:12" ht="15.6">
      <c r="B311" s="227"/>
      <c r="C311" s="445" t="s">
        <v>491</v>
      </c>
      <c r="D311" s="437"/>
      <c r="E311" s="27"/>
      <c r="F311" s="437"/>
      <c r="G311" s="245"/>
      <c r="H311" s="245"/>
      <c r="I311" s="437"/>
      <c r="J311" s="245"/>
      <c r="K311" s="245"/>
      <c r="L311" s="245"/>
    </row>
    <row r="312" spans="2:12" ht="15.6">
      <c r="B312" s="227"/>
      <c r="C312" s="445" t="s">
        <v>492</v>
      </c>
      <c r="D312" s="437"/>
      <c r="E312" s="27"/>
      <c r="F312" s="437"/>
      <c r="G312" s="437"/>
      <c r="H312" s="437"/>
      <c r="I312" s="437"/>
      <c r="J312" s="437"/>
      <c r="K312" s="437"/>
      <c r="L312" s="437"/>
    </row>
    <row r="313" spans="2:12" ht="15.6">
      <c r="B313" s="227"/>
      <c r="C313" s="445" t="s">
        <v>493</v>
      </c>
      <c r="D313" s="437"/>
      <c r="E313" s="27"/>
      <c r="F313" s="437"/>
      <c r="G313" s="437"/>
      <c r="H313" s="437"/>
      <c r="I313" s="245"/>
      <c r="J313" s="437"/>
      <c r="K313" s="437"/>
      <c r="L313" s="437"/>
    </row>
    <row r="314" spans="2:12" ht="15.6">
      <c r="B314" s="227"/>
      <c r="C314" s="445" t="s">
        <v>494</v>
      </c>
      <c r="D314" s="494"/>
      <c r="E314" s="27"/>
      <c r="F314" s="437"/>
      <c r="G314" s="437"/>
      <c r="H314" s="437"/>
      <c r="I314" s="245"/>
      <c r="J314" s="437"/>
      <c r="K314" s="437"/>
      <c r="L314" s="437"/>
    </row>
    <row r="315" spans="2:12" ht="15.6">
      <c r="B315" s="227"/>
      <c r="C315" s="445" t="s">
        <v>495</v>
      </c>
      <c r="D315" s="494"/>
      <c r="E315" s="27"/>
      <c r="F315" s="437"/>
      <c r="G315" s="437"/>
      <c r="H315" s="437"/>
      <c r="I315" s="437"/>
      <c r="J315" s="437"/>
      <c r="K315" s="437"/>
      <c r="L315" s="437"/>
    </row>
    <row r="316" spans="2:12" ht="15.6">
      <c r="B316" s="227"/>
      <c r="C316" s="445" t="s">
        <v>496</v>
      </c>
      <c r="D316" s="494"/>
      <c r="E316" s="27"/>
      <c r="F316" s="437"/>
      <c r="G316" s="437"/>
      <c r="H316" s="437"/>
      <c r="I316" s="437"/>
      <c r="J316" s="437"/>
      <c r="K316" s="437"/>
      <c r="L316" s="437"/>
    </row>
    <row r="317" spans="2:12" ht="15.6">
      <c r="B317" s="227"/>
      <c r="C317" s="445" t="s">
        <v>497</v>
      </c>
      <c r="D317" s="494"/>
      <c r="E317" s="27"/>
      <c r="F317" s="437"/>
      <c r="G317" s="437"/>
      <c r="H317" s="437"/>
      <c r="I317" s="437"/>
      <c r="J317" s="437"/>
      <c r="K317" s="437"/>
      <c r="L317" s="437"/>
    </row>
    <row r="318" spans="2:12" ht="15.6">
      <c r="B318" s="227"/>
      <c r="C318" s="445" t="s">
        <v>498</v>
      </c>
      <c r="D318" s="494"/>
      <c r="E318" s="27"/>
      <c r="F318" s="437"/>
      <c r="G318" s="437"/>
      <c r="H318" s="437"/>
      <c r="I318" s="437"/>
      <c r="J318" s="437"/>
      <c r="K318" s="437"/>
      <c r="L318" s="437"/>
    </row>
    <row r="319" spans="2:12" ht="15.6">
      <c r="B319" s="227"/>
      <c r="C319" s="445" t="s">
        <v>499</v>
      </c>
      <c r="D319" s="494"/>
      <c r="E319" s="27"/>
      <c r="F319" s="437"/>
      <c r="G319" s="437"/>
      <c r="H319" s="437"/>
      <c r="I319" s="245"/>
      <c r="J319" s="437"/>
      <c r="K319" s="437"/>
      <c r="L319" s="437"/>
    </row>
    <row r="320" spans="2:12" ht="15.6">
      <c r="B320" s="227"/>
      <c r="C320" s="445" t="s">
        <v>500</v>
      </c>
      <c r="D320" s="437"/>
      <c r="E320" s="27"/>
      <c r="F320" s="437"/>
      <c r="G320" s="437"/>
      <c r="H320" s="437"/>
      <c r="I320" s="245"/>
      <c r="J320" s="437"/>
      <c r="K320" s="437"/>
      <c r="L320" s="437"/>
    </row>
    <row r="321" spans="2:12" ht="15.6">
      <c r="B321" s="227"/>
      <c r="C321" s="445" t="s">
        <v>501</v>
      </c>
      <c r="D321" s="437"/>
      <c r="E321" s="27"/>
      <c r="F321" s="437"/>
      <c r="G321" s="437"/>
      <c r="H321" s="437"/>
      <c r="I321" s="245"/>
      <c r="J321" s="437"/>
      <c r="K321" s="437"/>
      <c r="L321" s="437"/>
    </row>
    <row r="322" spans="2:12" ht="15.6">
      <c r="B322" s="227"/>
      <c r="C322" s="445" t="s">
        <v>502</v>
      </c>
      <c r="D322" s="437"/>
      <c r="E322" s="27"/>
      <c r="F322" s="437"/>
      <c r="G322" s="437"/>
      <c r="H322" s="245"/>
      <c r="I322" s="245"/>
      <c r="J322" s="245"/>
      <c r="K322" s="245"/>
      <c r="L322" s="245"/>
    </row>
    <row r="323" spans="2:12" ht="15.6">
      <c r="B323" s="227"/>
      <c r="C323" s="445" t="s">
        <v>503</v>
      </c>
      <c r="D323" s="437"/>
      <c r="E323" s="27"/>
      <c r="F323" s="437"/>
      <c r="G323" s="437"/>
      <c r="H323" s="437"/>
      <c r="I323" s="245"/>
      <c r="J323" s="437"/>
      <c r="K323" s="437"/>
      <c r="L323" s="437"/>
    </row>
    <row r="324" spans="2:12" ht="15.6">
      <c r="B324" s="227"/>
      <c r="C324" s="445" t="s">
        <v>504</v>
      </c>
      <c r="D324" s="437"/>
      <c r="E324" s="27"/>
      <c r="F324" s="437"/>
      <c r="G324" s="437"/>
      <c r="H324" s="437"/>
      <c r="I324" s="245"/>
      <c r="J324" s="437"/>
      <c r="K324" s="245"/>
      <c r="L324" s="437"/>
    </row>
    <row r="325" spans="2:12" ht="15.6">
      <c r="B325" s="227"/>
      <c r="C325" s="445" t="s">
        <v>505</v>
      </c>
      <c r="D325" s="437"/>
      <c r="E325" s="27"/>
      <c r="F325" s="437"/>
      <c r="G325" s="437"/>
      <c r="H325" s="437"/>
      <c r="I325" s="245"/>
      <c r="J325" s="437"/>
      <c r="K325" s="437"/>
      <c r="L325" s="437"/>
    </row>
    <row r="326" spans="2:12" ht="15.6">
      <c r="B326" s="227"/>
      <c r="C326" s="445" t="s">
        <v>506</v>
      </c>
      <c r="D326" s="437"/>
      <c r="E326" s="27"/>
      <c r="F326" s="437"/>
      <c r="G326" s="437"/>
      <c r="H326" s="437"/>
      <c r="I326" s="245"/>
      <c r="J326" s="437"/>
      <c r="K326" s="437"/>
      <c r="L326" s="437"/>
    </row>
    <row r="327" spans="2:12" ht="15.6">
      <c r="B327" s="227"/>
      <c r="C327" s="445" t="s">
        <v>507</v>
      </c>
      <c r="D327" s="437"/>
      <c r="E327" s="27"/>
      <c r="F327" s="437"/>
      <c r="G327" s="437"/>
      <c r="H327" s="437"/>
      <c r="I327" s="245"/>
      <c r="J327" s="437"/>
      <c r="K327" s="437"/>
      <c r="L327" s="437"/>
    </row>
    <row r="328" spans="2:12" ht="15.6">
      <c r="B328" s="227"/>
      <c r="C328" s="445" t="s">
        <v>508</v>
      </c>
      <c r="D328" s="437"/>
      <c r="E328" s="27"/>
      <c r="F328" s="437"/>
      <c r="G328" s="437"/>
      <c r="H328" s="437"/>
      <c r="I328" s="245"/>
      <c r="J328" s="437"/>
      <c r="K328" s="437"/>
      <c r="L328" s="437"/>
    </row>
    <row r="329" spans="2:12" ht="15.6">
      <c r="B329" s="227"/>
      <c r="C329" s="445" t="s">
        <v>509</v>
      </c>
      <c r="D329" s="437"/>
      <c r="E329" s="27"/>
      <c r="F329" s="437"/>
      <c r="G329" s="437"/>
      <c r="H329" s="437"/>
      <c r="I329" s="437"/>
      <c r="J329" s="437"/>
      <c r="K329" s="437"/>
      <c r="L329" s="437"/>
    </row>
    <row r="330" spans="2:12" ht="15.6">
      <c r="B330" s="227"/>
      <c r="C330" s="445" t="s">
        <v>510</v>
      </c>
      <c r="D330" s="437"/>
      <c r="E330" s="27"/>
      <c r="F330" s="437"/>
      <c r="G330" s="437"/>
      <c r="H330" s="437"/>
      <c r="I330" s="245"/>
      <c r="J330" s="437"/>
      <c r="K330" s="245"/>
      <c r="L330" s="437"/>
    </row>
    <row r="331" spans="2:12" ht="15.6">
      <c r="B331" s="227"/>
      <c r="C331" s="445" t="s">
        <v>511</v>
      </c>
      <c r="D331" s="494"/>
      <c r="E331" s="27"/>
      <c r="F331" s="437"/>
      <c r="G331" s="437"/>
      <c r="H331" s="437"/>
      <c r="I331" s="245"/>
      <c r="J331" s="437"/>
      <c r="K331" s="437"/>
      <c r="L331" s="437"/>
    </row>
    <row r="332" spans="2:12" ht="15.6">
      <c r="B332" s="227"/>
      <c r="C332" s="445" t="s">
        <v>512</v>
      </c>
      <c r="D332" s="494"/>
      <c r="E332" s="27"/>
      <c r="F332" s="437"/>
      <c r="G332" s="437"/>
      <c r="H332" s="437"/>
      <c r="I332" s="245"/>
      <c r="J332" s="437"/>
      <c r="K332" s="437"/>
      <c r="L332" s="437"/>
    </row>
    <row r="333" spans="2:12" ht="15.6">
      <c r="B333" s="227"/>
      <c r="C333" s="445" t="s">
        <v>513</v>
      </c>
      <c r="D333" s="494"/>
      <c r="E333" s="27"/>
      <c r="F333" s="437"/>
      <c r="G333" s="437"/>
      <c r="H333" s="437"/>
      <c r="I333" s="245"/>
      <c r="J333" s="437"/>
      <c r="K333" s="437"/>
      <c r="L333" s="437"/>
    </row>
    <row r="334" spans="2:12" ht="15.6">
      <c r="B334" s="227"/>
      <c r="C334" s="445" t="s">
        <v>514</v>
      </c>
      <c r="D334" s="494"/>
      <c r="E334" s="27"/>
      <c r="F334" s="437"/>
      <c r="G334" s="437"/>
      <c r="H334" s="437"/>
      <c r="I334" s="245"/>
      <c r="J334" s="437"/>
      <c r="K334" s="437"/>
      <c r="L334" s="437"/>
    </row>
    <row r="335" spans="2:12" ht="15.6">
      <c r="B335" s="227"/>
      <c r="C335" s="445" t="s">
        <v>515</v>
      </c>
      <c r="D335" s="494"/>
      <c r="E335" s="27"/>
      <c r="F335" s="437"/>
      <c r="G335" s="437"/>
      <c r="H335" s="437"/>
      <c r="I335" s="245"/>
      <c r="J335" s="437"/>
      <c r="K335" s="437"/>
      <c r="L335" s="437"/>
    </row>
    <row r="336" spans="2:12" ht="15.6">
      <c r="B336" s="227"/>
      <c r="C336" s="445" t="s">
        <v>516</v>
      </c>
      <c r="D336" s="494"/>
      <c r="E336" s="27"/>
      <c r="F336" s="437"/>
      <c r="G336" s="437"/>
      <c r="H336" s="437"/>
      <c r="I336" s="245"/>
      <c r="J336" s="437"/>
      <c r="K336" s="437"/>
      <c r="L336" s="437"/>
    </row>
    <row r="337" spans="2:12" ht="15.6">
      <c r="B337" s="227"/>
      <c r="C337" s="445" t="s">
        <v>517</v>
      </c>
      <c r="D337" s="494"/>
      <c r="E337" s="27"/>
      <c r="F337" s="437"/>
      <c r="G337" s="437"/>
      <c r="H337" s="437"/>
      <c r="I337" s="245"/>
      <c r="J337" s="437"/>
      <c r="K337" s="437"/>
      <c r="L337" s="437"/>
    </row>
    <row r="338" spans="2:12" ht="15.6">
      <c r="B338" s="227"/>
      <c r="C338" s="445" t="s">
        <v>518</v>
      </c>
      <c r="D338" s="494"/>
      <c r="E338" s="27"/>
      <c r="F338" s="437"/>
      <c r="G338" s="437"/>
      <c r="H338" s="437"/>
      <c r="I338" s="245"/>
      <c r="J338" s="494"/>
      <c r="K338" s="494"/>
      <c r="L338" s="437"/>
    </row>
    <row r="339" spans="2:12" ht="15.6">
      <c r="B339" s="227"/>
      <c r="C339" s="445" t="s">
        <v>519</v>
      </c>
      <c r="D339" s="494"/>
      <c r="E339" s="27"/>
      <c r="F339" s="437"/>
      <c r="G339" s="437"/>
      <c r="H339" s="437"/>
      <c r="I339" s="245"/>
      <c r="J339" s="437"/>
      <c r="K339" s="437"/>
      <c r="L339" s="437"/>
    </row>
    <row r="340" spans="2:12" ht="15.6">
      <c r="B340" s="227"/>
      <c r="C340" s="445" t="s">
        <v>520</v>
      </c>
      <c r="D340" s="494"/>
      <c r="E340" s="27"/>
      <c r="F340" s="245"/>
      <c r="G340" s="27"/>
      <c r="H340" s="27"/>
      <c r="I340" s="245"/>
      <c r="J340" s="437"/>
      <c r="K340" s="437"/>
      <c r="L340" s="437"/>
    </row>
    <row r="341" spans="2:12" ht="15.6">
      <c r="B341" s="227"/>
      <c r="C341" s="445" t="s">
        <v>521</v>
      </c>
      <c r="D341" s="494"/>
      <c r="E341" s="27"/>
      <c r="F341" s="245"/>
      <c r="G341" s="27"/>
      <c r="H341" s="27"/>
      <c r="I341" s="245"/>
      <c r="J341" s="437"/>
      <c r="K341" s="437"/>
      <c r="L341" s="437"/>
    </row>
    <row r="342" spans="2:12" ht="15.6">
      <c r="B342" s="227"/>
      <c r="C342" s="445" t="s">
        <v>522</v>
      </c>
      <c r="D342" s="494"/>
      <c r="E342" s="27"/>
      <c r="F342" s="245"/>
      <c r="G342" s="27"/>
      <c r="H342" s="27"/>
      <c r="I342" s="245"/>
      <c r="J342" s="437"/>
      <c r="K342" s="437"/>
      <c r="L342" s="437"/>
    </row>
    <row r="343" spans="2:12" ht="15.6">
      <c r="B343" s="227"/>
      <c r="C343" s="445" t="s">
        <v>523</v>
      </c>
      <c r="D343" s="494"/>
      <c r="E343" s="27"/>
      <c r="F343" s="245"/>
      <c r="G343" s="27"/>
      <c r="H343" s="245"/>
      <c r="I343" s="245"/>
      <c r="J343" s="437"/>
      <c r="K343" s="437"/>
      <c r="L343" s="437"/>
    </row>
    <row r="344" spans="2:12" ht="15.6">
      <c r="B344" s="227"/>
      <c r="C344" s="445" t="s">
        <v>524</v>
      </c>
      <c r="D344" s="494"/>
      <c r="E344" s="27"/>
      <c r="F344" s="245"/>
      <c r="G344" s="27"/>
      <c r="H344" s="245"/>
      <c r="I344" s="245"/>
      <c r="J344" s="437"/>
      <c r="K344" s="437"/>
      <c r="L344" s="437"/>
    </row>
    <row r="345" spans="2:12" ht="15.6">
      <c r="B345" s="227"/>
      <c r="C345" s="445" t="s">
        <v>525</v>
      </c>
      <c r="D345" s="494"/>
      <c r="E345" s="27"/>
      <c r="F345" s="245"/>
      <c r="G345" s="27"/>
      <c r="H345" s="245"/>
      <c r="I345" s="245"/>
      <c r="J345" s="437"/>
      <c r="K345" s="437"/>
      <c r="L345" s="437"/>
    </row>
    <row r="346" spans="2:12" ht="15.6">
      <c r="B346" s="227"/>
      <c r="C346" s="445" t="s">
        <v>526</v>
      </c>
      <c r="D346" s="494"/>
      <c r="E346" s="27"/>
      <c r="F346" s="245"/>
      <c r="G346" s="27"/>
      <c r="H346" s="27"/>
      <c r="I346" s="245"/>
      <c r="J346" s="437"/>
      <c r="K346" s="437"/>
      <c r="L346" s="437"/>
    </row>
    <row r="347" spans="2:12" ht="15.6">
      <c r="B347" s="227"/>
      <c r="C347" s="445" t="s">
        <v>527</v>
      </c>
      <c r="D347" s="494"/>
      <c r="E347" s="27"/>
      <c r="F347" s="245"/>
      <c r="G347" s="437"/>
      <c r="H347" s="437"/>
      <c r="I347" s="245"/>
      <c r="J347" s="437"/>
      <c r="K347" s="437"/>
      <c r="L347" s="437"/>
    </row>
    <row r="348" spans="2:12" ht="15.6">
      <c r="B348" s="227"/>
      <c r="C348" s="445" t="s">
        <v>528</v>
      </c>
      <c r="D348" s="494"/>
      <c r="E348" s="27"/>
      <c r="F348" s="245"/>
      <c r="G348" s="437"/>
      <c r="H348" s="437"/>
      <c r="I348" s="245"/>
      <c r="J348" s="437"/>
      <c r="K348" s="437"/>
      <c r="L348" s="437"/>
    </row>
    <row r="349" spans="2:12" ht="15.6">
      <c r="B349" s="227"/>
      <c r="C349" s="445" t="s">
        <v>529</v>
      </c>
      <c r="D349" s="494"/>
      <c r="E349" s="27"/>
      <c r="F349" s="245"/>
      <c r="G349" s="437"/>
      <c r="H349" s="437"/>
      <c r="I349" s="245"/>
      <c r="J349" s="437"/>
      <c r="K349" s="437"/>
      <c r="L349" s="437"/>
    </row>
    <row r="350" spans="2:12" ht="15.6">
      <c r="B350" s="227"/>
      <c r="C350" s="445" t="s">
        <v>530</v>
      </c>
      <c r="D350" s="494"/>
      <c r="E350" s="27"/>
      <c r="F350" s="245"/>
      <c r="G350" s="437"/>
      <c r="H350" s="437"/>
      <c r="I350" s="437"/>
      <c r="J350" s="437"/>
      <c r="K350" s="437"/>
      <c r="L350" s="437"/>
    </row>
    <row r="351" spans="2:12" ht="15.6">
      <c r="B351" s="227"/>
      <c r="C351" s="445" t="s">
        <v>531</v>
      </c>
      <c r="D351" s="494"/>
      <c r="E351" s="27"/>
      <c r="F351" s="245"/>
      <c r="G351" s="437"/>
      <c r="H351" s="437"/>
      <c r="I351" s="245"/>
      <c r="J351" s="437"/>
      <c r="K351" s="437"/>
      <c r="L351" s="437"/>
    </row>
    <row r="352" spans="2:12" ht="15.6">
      <c r="B352" s="227"/>
      <c r="C352" s="445" t="s">
        <v>532</v>
      </c>
      <c r="D352" s="494"/>
      <c r="E352" s="27"/>
      <c r="F352" s="245"/>
      <c r="G352" s="437"/>
      <c r="H352" s="437"/>
      <c r="I352" s="437"/>
      <c r="J352" s="437"/>
      <c r="K352" s="437"/>
      <c r="L352" s="437"/>
    </row>
    <row r="353" spans="2:12" ht="15.6">
      <c r="B353" s="428"/>
      <c r="C353" s="429"/>
      <c r="D353" s="430"/>
      <c r="E353" s="430"/>
      <c r="F353" s="430"/>
      <c r="G353" s="430"/>
      <c r="H353" s="430"/>
      <c r="I353" s="430"/>
      <c r="J353" s="430"/>
      <c r="K353" s="430"/>
      <c r="L353" s="430"/>
    </row>
    <row r="354" spans="2:12" ht="15.6">
      <c r="B354" s="428"/>
      <c r="C354" s="429"/>
      <c r="D354" s="430"/>
      <c r="E354" s="430"/>
      <c r="F354" s="430"/>
      <c r="G354" s="430"/>
      <c r="H354" s="430"/>
      <c r="I354" s="430"/>
      <c r="J354" s="430"/>
      <c r="K354" s="430"/>
      <c r="L354" s="430"/>
    </row>
    <row r="355" spans="2:12" ht="15.6">
      <c r="B355" s="428"/>
      <c r="C355" s="429"/>
      <c r="D355" s="430"/>
      <c r="E355" s="430"/>
      <c r="F355" s="430"/>
      <c r="G355" s="430"/>
      <c r="H355" s="430"/>
      <c r="I355" s="430"/>
      <c r="J355" s="430"/>
      <c r="K355" s="430"/>
      <c r="L355" s="430"/>
    </row>
    <row r="356" spans="2:12" ht="15.6">
      <c r="B356" s="428"/>
      <c r="C356" s="429"/>
      <c r="D356" s="430"/>
      <c r="E356" s="430"/>
      <c r="F356" s="430"/>
      <c r="G356" s="430"/>
      <c r="H356" s="430"/>
      <c r="I356" s="431"/>
      <c r="J356" s="430"/>
      <c r="K356" s="430"/>
      <c r="L356" s="430"/>
    </row>
    <row r="357" spans="2:12" ht="15.6">
      <c r="B357" s="428"/>
      <c r="C357" s="429"/>
      <c r="D357" s="430"/>
      <c r="E357" s="430"/>
      <c r="F357" s="430"/>
      <c r="G357" s="430"/>
      <c r="H357" s="430"/>
      <c r="I357" s="430"/>
      <c r="J357" s="430"/>
      <c r="K357" s="430"/>
      <c r="L357" s="437"/>
    </row>
    <row r="358" spans="2:12" ht="15.6">
      <c r="B358" s="227"/>
      <c r="C358" s="227"/>
      <c r="D358" s="494"/>
      <c r="E358" s="530"/>
      <c r="F358" s="430"/>
      <c r="G358" s="27"/>
      <c r="H358" s="27"/>
      <c r="I358" s="437"/>
      <c r="J358" s="27"/>
      <c r="K358" s="27"/>
      <c r="L358" s="27"/>
    </row>
    <row r="359" spans="2:12" ht="15.6">
      <c r="B359" s="227"/>
      <c r="C359" s="227"/>
      <c r="D359" s="494"/>
      <c r="E359" s="530"/>
      <c r="F359" s="430"/>
      <c r="G359" s="27"/>
      <c r="H359" s="27"/>
      <c r="I359" s="437"/>
      <c r="J359" s="27"/>
      <c r="K359" s="27"/>
      <c r="L359" s="27"/>
    </row>
    <row r="360" spans="2:12" ht="15.6">
      <c r="B360" s="227"/>
      <c r="C360" s="227"/>
      <c r="D360" s="494"/>
      <c r="E360" s="530"/>
      <c r="F360" s="430"/>
      <c r="G360" s="27"/>
      <c r="H360" s="27"/>
      <c r="I360" s="437"/>
      <c r="J360" s="27"/>
      <c r="K360" s="27"/>
      <c r="L360" s="27"/>
    </row>
    <row r="361" spans="2:12" ht="15.6">
      <c r="B361" s="227"/>
      <c r="C361" s="227"/>
      <c r="D361" s="494"/>
      <c r="E361" s="530"/>
      <c r="F361" s="430"/>
      <c r="G361" s="27"/>
      <c r="H361" s="27"/>
      <c r="I361" s="437"/>
      <c r="J361" s="27"/>
      <c r="K361" s="27"/>
      <c r="L361" s="27"/>
    </row>
    <row r="362" spans="2:12" ht="15.6">
      <c r="B362" s="227"/>
      <c r="C362" s="227"/>
      <c r="D362" s="494"/>
      <c r="E362" s="530"/>
      <c r="F362" s="430"/>
      <c r="G362" s="245"/>
      <c r="H362" s="27"/>
      <c r="I362" s="437"/>
      <c r="J362" s="229"/>
      <c r="K362" s="245"/>
      <c r="L362" s="27"/>
    </row>
    <row r="363" spans="2:12" ht="15.6">
      <c r="B363" s="227"/>
      <c r="C363" s="227"/>
      <c r="D363" s="494"/>
      <c r="E363" s="530"/>
      <c r="F363" s="430"/>
      <c r="G363" s="245"/>
      <c r="H363" s="27"/>
      <c r="I363" s="437"/>
      <c r="J363" s="245"/>
      <c r="K363" s="245"/>
      <c r="L363" s="27"/>
    </row>
    <row r="364" spans="2:12" ht="15.6">
      <c r="B364" s="227"/>
      <c r="C364" s="227"/>
      <c r="D364" s="494"/>
      <c r="E364" s="530"/>
      <c r="F364" s="430"/>
      <c r="G364" s="245"/>
      <c r="H364" s="27"/>
      <c r="I364" s="437"/>
      <c r="J364" s="245"/>
      <c r="K364" s="245"/>
      <c r="L364" s="27"/>
    </row>
    <row r="365" spans="2:12" ht="15.6">
      <c r="B365" s="227"/>
      <c r="C365" s="227"/>
      <c r="D365" s="494"/>
      <c r="E365" s="530"/>
      <c r="F365" s="430"/>
      <c r="G365" s="245"/>
      <c r="H365" s="27"/>
      <c r="I365" s="437"/>
      <c r="J365" s="245"/>
      <c r="K365" s="245"/>
      <c r="L365" s="27"/>
    </row>
    <row r="366" spans="2:12" ht="15.6">
      <c r="B366" s="227"/>
      <c r="C366" s="227"/>
      <c r="D366" s="494"/>
      <c r="E366" s="530"/>
      <c r="F366" s="430"/>
      <c r="G366" s="245"/>
      <c r="H366" s="27"/>
      <c r="I366" s="437"/>
      <c r="J366" s="245"/>
      <c r="K366" s="245"/>
      <c r="L366" s="27"/>
    </row>
    <row r="367" spans="2:12" ht="15.6">
      <c r="B367" s="227"/>
      <c r="C367" s="227"/>
      <c r="D367" s="494"/>
      <c r="E367" s="530"/>
      <c r="F367" s="430"/>
      <c r="G367" s="245"/>
      <c r="H367" s="27"/>
      <c r="I367" s="437"/>
      <c r="J367" s="245"/>
      <c r="K367" s="245"/>
      <c r="L367" s="27"/>
    </row>
    <row r="368" spans="2:12" ht="15.6">
      <c r="B368" s="227"/>
      <c r="C368" s="227"/>
      <c r="D368" s="494"/>
      <c r="E368" s="530"/>
      <c r="F368" s="430"/>
      <c r="G368" s="27"/>
      <c r="H368" s="27"/>
      <c r="I368" s="437"/>
      <c r="J368" s="27"/>
      <c r="K368" s="27"/>
      <c r="L368" s="27"/>
    </row>
    <row r="369" spans="2:12" ht="15.6">
      <c r="B369" s="227"/>
      <c r="C369" s="227"/>
      <c r="D369" s="494"/>
      <c r="E369" s="494"/>
      <c r="F369" s="437"/>
      <c r="G369" s="437"/>
      <c r="H369" s="437"/>
      <c r="I369" s="437"/>
      <c r="J369" s="437"/>
      <c r="K369" s="437"/>
      <c r="L369" s="437"/>
    </row>
    <row r="370" spans="2:12" ht="15.6">
      <c r="B370" s="227"/>
      <c r="C370" s="227"/>
      <c r="D370" s="494"/>
      <c r="E370" s="494"/>
      <c r="F370" s="437"/>
      <c r="G370" s="437"/>
      <c r="H370" s="437"/>
      <c r="I370" s="437"/>
      <c r="J370" s="437"/>
      <c r="K370" s="437"/>
      <c r="L370" s="437"/>
    </row>
    <row r="371" spans="2:12" ht="15.6">
      <c r="B371" s="227"/>
      <c r="C371" s="227"/>
      <c r="D371" s="494"/>
      <c r="E371" s="494"/>
      <c r="F371" s="437"/>
      <c r="G371" s="437"/>
      <c r="H371" s="437"/>
      <c r="I371" s="437"/>
      <c r="J371" s="437"/>
      <c r="K371" s="437"/>
      <c r="L371" s="437"/>
    </row>
    <row r="372" spans="2:12" ht="15.6">
      <c r="B372" s="227"/>
      <c r="C372" s="227"/>
      <c r="D372" s="494"/>
      <c r="E372" s="494"/>
      <c r="F372" s="437"/>
      <c r="G372" s="437"/>
      <c r="H372" s="437"/>
      <c r="I372" s="437"/>
      <c r="J372" s="437"/>
      <c r="K372" s="437"/>
      <c r="L372" s="437"/>
    </row>
    <row r="373" spans="2:12" ht="15.6">
      <c r="B373" s="227"/>
      <c r="C373" s="227"/>
      <c r="D373" s="494"/>
      <c r="E373" s="494"/>
      <c r="F373" s="437"/>
      <c r="G373" s="437"/>
      <c r="H373" s="437"/>
      <c r="I373" s="437"/>
      <c r="J373" s="437"/>
      <c r="K373" s="437"/>
      <c r="L373" s="437"/>
    </row>
    <row r="374" spans="2:12" ht="15.6">
      <c r="B374" s="227"/>
      <c r="C374" s="227"/>
      <c r="D374" s="494"/>
      <c r="E374" s="494"/>
      <c r="F374" s="437"/>
      <c r="G374" s="437"/>
      <c r="H374" s="437"/>
      <c r="I374" s="437"/>
      <c r="J374" s="437"/>
      <c r="K374" s="437"/>
      <c r="L374" s="437"/>
    </row>
    <row r="375" spans="2:12" ht="15.6">
      <c r="B375" s="227"/>
      <c r="C375" s="227"/>
      <c r="D375" s="494"/>
      <c r="E375" s="494"/>
      <c r="F375" s="437"/>
      <c r="G375" s="437"/>
      <c r="H375" s="437"/>
      <c r="I375" s="437"/>
      <c r="J375" s="437"/>
      <c r="K375" s="437"/>
      <c r="L375" s="437"/>
    </row>
    <row r="376" spans="2:12" ht="15.6">
      <c r="B376" s="227"/>
      <c r="C376" s="227"/>
      <c r="D376" s="494"/>
      <c r="E376" s="494"/>
      <c r="F376" s="437"/>
      <c r="G376" s="437"/>
      <c r="H376" s="437"/>
      <c r="I376" s="431"/>
      <c r="J376" s="437"/>
      <c r="K376" s="437"/>
      <c r="L376" s="437"/>
    </row>
    <row r="377" spans="2:12" ht="15.6">
      <c r="B377" s="227"/>
      <c r="C377" s="227"/>
      <c r="D377" s="494"/>
      <c r="E377" s="494"/>
      <c r="F377" s="437"/>
      <c r="G377" s="437"/>
      <c r="H377" s="437"/>
      <c r="I377" s="437"/>
      <c r="J377" s="437"/>
      <c r="K377" s="437"/>
      <c r="L377" s="437"/>
    </row>
    <row r="378" spans="2:12" ht="15.6">
      <c r="B378" s="227"/>
      <c r="C378" s="227"/>
      <c r="D378" s="494"/>
      <c r="E378" s="494"/>
      <c r="F378" s="437"/>
      <c r="G378" s="437"/>
      <c r="H378" s="437"/>
      <c r="I378" s="437"/>
      <c r="J378" s="437"/>
      <c r="K378" s="437"/>
      <c r="L378" s="437"/>
    </row>
    <row r="379" spans="2:12" ht="15.6">
      <c r="B379" s="227"/>
      <c r="C379" s="227"/>
      <c r="D379" s="494"/>
      <c r="E379" s="494"/>
      <c r="F379" s="437"/>
      <c r="G379" s="437"/>
      <c r="H379" s="437"/>
      <c r="I379" s="437"/>
      <c r="J379" s="437"/>
      <c r="K379" s="437"/>
      <c r="L379" s="437"/>
    </row>
    <row r="380" spans="2:12" ht="15.6">
      <c r="B380" s="227"/>
      <c r="C380" s="227"/>
      <c r="D380" s="494"/>
      <c r="E380" s="494"/>
      <c r="F380" s="437"/>
      <c r="G380" s="437"/>
      <c r="H380" s="437"/>
      <c r="I380" s="437"/>
      <c r="J380" s="493"/>
      <c r="K380" s="437"/>
      <c r="L380" s="437"/>
    </row>
    <row r="381" spans="2:12" ht="15.6">
      <c r="B381" s="227"/>
      <c r="C381" s="227"/>
      <c r="D381" s="494"/>
      <c r="E381" s="494"/>
      <c r="F381" s="437"/>
      <c r="G381" s="437"/>
      <c r="H381" s="437"/>
      <c r="I381" s="437"/>
      <c r="J381" s="437"/>
      <c r="K381" s="437"/>
      <c r="L381" s="437"/>
    </row>
    <row r="382" spans="2:12" ht="15.6">
      <c r="B382" s="227"/>
      <c r="C382" s="227"/>
      <c r="D382" s="494"/>
      <c r="E382" s="494"/>
      <c r="F382" s="437"/>
      <c r="G382" s="437"/>
      <c r="H382" s="437"/>
      <c r="I382" s="437"/>
      <c r="J382" s="437"/>
      <c r="K382" s="437"/>
      <c r="L382" s="437"/>
    </row>
    <row r="383" spans="2:12" ht="15.6">
      <c r="B383" s="227"/>
      <c r="C383" s="227"/>
      <c r="D383" s="494"/>
      <c r="E383" s="494"/>
      <c r="F383" s="437"/>
      <c r="G383" s="437"/>
      <c r="H383" s="437"/>
      <c r="I383" s="437"/>
      <c r="J383" s="437"/>
      <c r="K383" s="437"/>
      <c r="L383" s="437"/>
    </row>
    <row r="384" spans="2:12" ht="15.6">
      <c r="B384" s="227"/>
      <c r="C384" s="227"/>
      <c r="D384" s="494"/>
      <c r="E384" s="494"/>
      <c r="F384" s="437"/>
      <c r="G384" s="437"/>
      <c r="H384" s="437"/>
      <c r="I384" s="437"/>
      <c r="J384" s="437"/>
      <c r="K384" s="437"/>
      <c r="L384" s="437"/>
    </row>
    <row r="385" spans="2:12" ht="15.6">
      <c r="B385" s="227"/>
      <c r="C385" s="227"/>
      <c r="D385" s="494"/>
      <c r="E385" s="494"/>
      <c r="F385" s="437"/>
      <c r="G385" s="437"/>
      <c r="H385" s="437"/>
      <c r="I385" s="437"/>
      <c r="J385" s="437"/>
      <c r="K385" s="437"/>
      <c r="L385" s="437"/>
    </row>
    <row r="386" spans="2:12" ht="15.6">
      <c r="B386" s="227"/>
      <c r="C386" s="227"/>
      <c r="D386" s="494"/>
      <c r="E386" s="494"/>
      <c r="F386" s="437"/>
      <c r="G386" s="437"/>
      <c r="H386" s="437"/>
      <c r="I386" s="437"/>
      <c r="J386" s="437"/>
      <c r="K386" s="437"/>
      <c r="L386" s="437"/>
    </row>
    <row r="387" spans="2:12" ht="15.6">
      <c r="B387" s="227"/>
      <c r="C387" s="227"/>
      <c r="D387" s="494"/>
      <c r="E387" s="494"/>
      <c r="F387" s="437"/>
      <c r="G387" s="437"/>
      <c r="H387" s="437"/>
      <c r="I387" s="437"/>
      <c r="J387" s="437"/>
      <c r="K387" s="437"/>
      <c r="L387" s="437"/>
    </row>
    <row r="388" spans="2:12" ht="15.6">
      <c r="B388" s="227"/>
      <c r="C388" s="227"/>
      <c r="D388" s="494"/>
      <c r="E388" s="494"/>
      <c r="F388" s="437"/>
      <c r="G388" s="437"/>
      <c r="H388" s="437"/>
      <c r="I388" s="437"/>
      <c r="J388" s="437"/>
      <c r="K388" s="437"/>
      <c r="L388" s="437"/>
    </row>
    <row r="389" spans="2:12" ht="15.6">
      <c r="B389" s="227"/>
      <c r="C389" s="227"/>
      <c r="D389" s="494"/>
      <c r="E389" s="494"/>
      <c r="F389" s="437"/>
      <c r="G389" s="437"/>
      <c r="H389" s="437"/>
      <c r="I389" s="437"/>
      <c r="J389" s="437"/>
      <c r="K389" s="437"/>
      <c r="L389" s="437"/>
    </row>
    <row r="390" spans="2:12" ht="15.6">
      <c r="B390" s="227"/>
      <c r="C390" s="227"/>
      <c r="D390" s="494"/>
      <c r="E390" s="494"/>
      <c r="F390" s="437"/>
      <c r="G390" s="437"/>
      <c r="H390" s="437"/>
      <c r="I390" s="437"/>
      <c r="J390" s="437"/>
      <c r="K390" s="437"/>
      <c r="L390" s="437"/>
    </row>
    <row r="391" spans="2:12" ht="15.6">
      <c r="B391" s="227"/>
      <c r="C391" s="227"/>
      <c r="D391" s="494"/>
      <c r="E391" s="494"/>
      <c r="F391" s="437"/>
      <c r="G391" s="437"/>
      <c r="H391" s="437"/>
      <c r="I391" s="437"/>
      <c r="J391" s="437"/>
      <c r="K391" s="437"/>
      <c r="L391" s="437"/>
    </row>
    <row r="392" spans="2:12" ht="15.6">
      <c r="B392" s="227"/>
      <c r="C392" s="227"/>
      <c r="D392" s="494"/>
      <c r="E392" s="494"/>
      <c r="F392" s="437"/>
      <c r="G392" s="437"/>
      <c r="H392" s="437"/>
      <c r="I392" s="437"/>
      <c r="J392" s="437"/>
      <c r="K392" s="437"/>
      <c r="L392" s="437"/>
    </row>
    <row r="393" spans="2:12" ht="15.6">
      <c r="B393" s="227"/>
      <c r="C393" s="227"/>
      <c r="D393" s="494"/>
      <c r="E393" s="494"/>
      <c r="F393" s="437"/>
      <c r="G393" s="437"/>
      <c r="H393" s="437"/>
      <c r="I393" s="437"/>
      <c r="J393" s="493"/>
      <c r="K393" s="437"/>
      <c r="L393" s="437"/>
    </row>
    <row r="394" spans="2:12" ht="15.6">
      <c r="B394" s="227"/>
      <c r="C394" s="227"/>
      <c r="D394" s="494"/>
      <c r="E394" s="494"/>
      <c r="F394" s="437"/>
      <c r="G394" s="437"/>
      <c r="H394" s="437"/>
      <c r="I394" s="437"/>
      <c r="J394" s="437"/>
      <c r="K394" s="437"/>
      <c r="L394" s="437"/>
    </row>
    <row r="395" spans="2:12" ht="15.6">
      <c r="B395" s="227"/>
      <c r="C395" s="227"/>
      <c r="D395" s="494"/>
      <c r="E395" s="494"/>
      <c r="F395" s="437"/>
      <c r="G395" s="437"/>
      <c r="H395" s="437"/>
      <c r="I395" s="437"/>
      <c r="J395" s="437"/>
      <c r="K395" s="437"/>
      <c r="L395" s="437"/>
    </row>
    <row r="396" spans="2:12" ht="15.6">
      <c r="B396" s="227"/>
      <c r="C396" s="227"/>
      <c r="D396" s="494"/>
      <c r="E396" s="494"/>
      <c r="F396" s="437"/>
      <c r="G396" s="437"/>
      <c r="H396" s="437"/>
      <c r="I396" s="437"/>
      <c r="J396" s="437"/>
      <c r="K396" s="437"/>
      <c r="L396" s="437"/>
    </row>
    <row r="397" spans="2:12" ht="15.6">
      <c r="B397" s="227"/>
      <c r="C397" s="227"/>
      <c r="D397" s="494"/>
      <c r="E397" s="494"/>
      <c r="F397" s="437"/>
      <c r="G397" s="437"/>
      <c r="H397" s="437"/>
      <c r="I397" s="437"/>
      <c r="J397" s="437"/>
      <c r="K397" s="437"/>
      <c r="L397" s="437"/>
    </row>
    <row r="398" spans="2:12" ht="15.6">
      <c r="B398" s="227"/>
      <c r="C398" s="227"/>
      <c r="D398" s="494"/>
      <c r="E398" s="494"/>
      <c r="F398" s="437"/>
      <c r="G398" s="437"/>
      <c r="H398" s="437"/>
      <c r="I398" s="437"/>
      <c r="J398" s="437"/>
      <c r="K398" s="437"/>
      <c r="L398" s="437"/>
    </row>
    <row r="399" spans="2:12" ht="15.6">
      <c r="B399" s="227"/>
      <c r="C399" s="227"/>
      <c r="D399" s="494"/>
      <c r="E399" s="494"/>
      <c r="F399" s="437"/>
      <c r="G399" s="437"/>
      <c r="H399" s="437"/>
      <c r="I399" s="437"/>
      <c r="J399" s="437"/>
      <c r="K399" s="437"/>
      <c r="L399" s="437"/>
    </row>
    <row r="400" spans="2:12" ht="15.6">
      <c r="B400" s="227"/>
      <c r="C400" s="227"/>
      <c r="D400" s="494"/>
      <c r="E400" s="494"/>
      <c r="F400" s="437"/>
      <c r="G400" s="437"/>
      <c r="H400" s="437"/>
      <c r="I400" s="437"/>
      <c r="J400" s="437"/>
      <c r="K400" s="437"/>
      <c r="L400" s="437"/>
    </row>
    <row r="401" spans="2:12" ht="15.6">
      <c r="B401" s="227"/>
      <c r="C401" s="227"/>
      <c r="D401" s="494"/>
      <c r="E401" s="494"/>
      <c r="F401" s="437"/>
      <c r="G401" s="437"/>
      <c r="H401" s="437"/>
      <c r="I401" s="437"/>
      <c r="J401" s="437"/>
      <c r="K401" s="437"/>
      <c r="L401" s="437"/>
    </row>
    <row r="402" spans="2:12" ht="15.6">
      <c r="B402" s="227"/>
      <c r="C402" s="227"/>
      <c r="D402" s="494"/>
      <c r="E402" s="494"/>
      <c r="F402" s="437"/>
      <c r="G402" s="437"/>
      <c r="H402" s="437"/>
      <c r="I402" s="437"/>
      <c r="J402" s="437"/>
      <c r="K402" s="437"/>
      <c r="L402" s="437"/>
    </row>
    <row r="403" spans="2:12" ht="15.6">
      <c r="B403" s="227"/>
      <c r="C403" s="227"/>
      <c r="D403" s="494"/>
      <c r="E403" s="494"/>
      <c r="F403" s="437"/>
      <c r="G403" s="437"/>
      <c r="H403" s="437"/>
      <c r="I403" s="437"/>
      <c r="J403" s="437"/>
      <c r="K403" s="437"/>
      <c r="L403" s="437"/>
    </row>
    <row r="404" spans="2:12" ht="15.6">
      <c r="B404" s="227"/>
      <c r="C404" s="227"/>
      <c r="D404" s="494"/>
      <c r="E404" s="494"/>
      <c r="F404" s="437"/>
      <c r="G404" s="437"/>
      <c r="H404" s="437"/>
      <c r="I404" s="437"/>
      <c r="J404" s="437"/>
      <c r="K404" s="437"/>
      <c r="L404" s="437"/>
    </row>
    <row r="405" spans="2:12" ht="15.6">
      <c r="B405" s="227"/>
      <c r="C405" s="227"/>
      <c r="D405" s="494"/>
      <c r="E405" s="494"/>
      <c r="F405" s="437"/>
      <c r="G405" s="437"/>
      <c r="H405" s="437"/>
      <c r="I405" s="437"/>
      <c r="J405" s="437"/>
      <c r="K405" s="437"/>
      <c r="L405" s="437"/>
    </row>
    <row r="406" spans="2:12" ht="15.6">
      <c r="B406" s="227"/>
      <c r="C406" s="227"/>
      <c r="D406" s="494"/>
      <c r="E406" s="494"/>
      <c r="F406" s="437"/>
      <c r="G406" s="437"/>
      <c r="H406" s="437"/>
      <c r="I406" s="437"/>
      <c r="J406" s="437"/>
      <c r="K406" s="437"/>
      <c r="L406" s="437"/>
    </row>
    <row r="407" spans="2:12" ht="15.6">
      <c r="B407" s="227"/>
      <c r="C407" s="227"/>
      <c r="D407" s="494"/>
      <c r="E407" s="494"/>
      <c r="F407" s="437"/>
      <c r="G407" s="437"/>
      <c r="H407" s="437"/>
      <c r="I407" s="437"/>
      <c r="J407" s="437"/>
      <c r="K407" s="437"/>
      <c r="L407" s="437"/>
    </row>
    <row r="408" spans="2:12" ht="15.6">
      <c r="B408" s="227"/>
      <c r="C408" s="227"/>
      <c r="D408" s="494"/>
      <c r="E408" s="494"/>
      <c r="F408" s="437"/>
      <c r="G408" s="437"/>
      <c r="H408" s="437"/>
      <c r="I408" s="437"/>
      <c r="J408" s="437"/>
      <c r="K408" s="437"/>
      <c r="L408" s="437"/>
    </row>
    <row r="409" spans="2:12" ht="15.6">
      <c r="B409" s="227"/>
      <c r="C409" s="227"/>
      <c r="D409" s="494"/>
      <c r="E409" s="494"/>
      <c r="F409" s="437"/>
      <c r="G409" s="437"/>
      <c r="H409" s="437"/>
      <c r="I409" s="437"/>
      <c r="J409" s="437"/>
      <c r="K409" s="437"/>
      <c r="L409" s="437"/>
    </row>
    <row r="410" spans="2:12" ht="15.6">
      <c r="B410" s="227"/>
      <c r="C410" s="227"/>
      <c r="D410" s="494"/>
      <c r="E410" s="494"/>
      <c r="F410" s="437"/>
      <c r="G410" s="437"/>
      <c r="H410" s="437"/>
      <c r="I410" s="437"/>
      <c r="J410" s="437"/>
      <c r="K410" s="437"/>
      <c r="L410" s="437"/>
    </row>
    <row r="411" spans="2:12" ht="15.6">
      <c r="B411" s="227"/>
      <c r="C411" s="227"/>
      <c r="D411" s="494"/>
      <c r="E411" s="494"/>
      <c r="F411" s="437"/>
      <c r="G411" s="437"/>
      <c r="H411" s="437"/>
      <c r="I411" s="437"/>
      <c r="J411" s="437"/>
      <c r="K411" s="437"/>
      <c r="L411" s="437"/>
    </row>
    <row r="412" spans="2:12" ht="15.6">
      <c r="B412" s="227"/>
      <c r="C412" s="227"/>
      <c r="D412" s="494"/>
      <c r="E412" s="494"/>
      <c r="F412" s="437"/>
      <c r="G412" s="437"/>
      <c r="H412" s="437"/>
      <c r="I412" s="437"/>
      <c r="J412" s="437"/>
      <c r="K412" s="437"/>
      <c r="L412" s="437"/>
    </row>
    <row r="413" spans="2:12" ht="15.6">
      <c r="B413" s="227"/>
      <c r="C413" s="227"/>
      <c r="D413" s="494"/>
      <c r="E413" s="494"/>
      <c r="F413" s="437"/>
      <c r="G413" s="437"/>
      <c r="H413" s="437"/>
      <c r="I413" s="437"/>
      <c r="J413" s="437"/>
      <c r="K413" s="494"/>
      <c r="L413" s="437"/>
    </row>
    <row r="414" spans="2:12" ht="15.6">
      <c r="B414" s="227"/>
      <c r="C414" s="227"/>
      <c r="D414" s="494"/>
      <c r="E414" s="494"/>
      <c r="F414" s="437"/>
      <c r="G414" s="437"/>
      <c r="H414" s="245"/>
      <c r="I414" s="437"/>
      <c r="J414" s="437"/>
      <c r="K414" s="437"/>
      <c r="L414" s="437"/>
    </row>
    <row r="415" spans="2:12" ht="15.6">
      <c r="B415" s="227"/>
      <c r="C415" s="227"/>
      <c r="D415" s="494"/>
      <c r="E415" s="494"/>
      <c r="F415" s="437"/>
      <c r="G415" s="437"/>
      <c r="H415" s="245"/>
      <c r="I415" s="437"/>
      <c r="J415" s="437"/>
      <c r="K415" s="437"/>
      <c r="L415" s="437"/>
    </row>
    <row r="416" spans="2:12" ht="15.6">
      <c r="B416" s="227"/>
      <c r="C416" s="227"/>
      <c r="D416" s="494"/>
      <c r="E416" s="494"/>
      <c r="F416" s="437"/>
      <c r="G416" s="437"/>
      <c r="H416" s="248"/>
      <c r="I416" s="437"/>
      <c r="J416" s="437"/>
      <c r="K416" s="437"/>
      <c r="L416" s="437"/>
    </row>
    <row r="417" spans="2:12" ht="15.6">
      <c r="B417" s="227"/>
      <c r="C417" s="227"/>
      <c r="D417" s="494"/>
      <c r="E417" s="494"/>
      <c r="F417" s="437"/>
      <c r="G417" s="437"/>
      <c r="H417" s="248"/>
      <c r="I417" s="437"/>
      <c r="J417" s="437"/>
      <c r="K417" s="437"/>
      <c r="L417" s="437"/>
    </row>
    <row r="418" spans="2:12" ht="15.6">
      <c r="B418" s="227"/>
      <c r="C418" s="227"/>
      <c r="D418" s="494"/>
      <c r="E418" s="494"/>
      <c r="F418" s="437"/>
      <c r="G418" s="437"/>
      <c r="H418" s="437"/>
      <c r="I418" s="437"/>
      <c r="J418" s="437"/>
      <c r="K418" s="437"/>
      <c r="L418" s="437"/>
    </row>
    <row r="419" spans="2:12" ht="15.6">
      <c r="B419" s="227"/>
      <c r="C419" s="227"/>
      <c r="D419" s="494"/>
      <c r="E419" s="494"/>
      <c r="F419" s="437"/>
      <c r="G419" s="437"/>
      <c r="H419" s="437"/>
      <c r="I419" s="437"/>
      <c r="J419" s="437"/>
      <c r="K419" s="437"/>
      <c r="L419" s="437"/>
    </row>
    <row r="420" spans="2:12" ht="15.6">
      <c r="B420" s="227"/>
      <c r="C420" s="227"/>
      <c r="D420" s="494"/>
      <c r="E420" s="494"/>
      <c r="F420" s="437"/>
      <c r="G420" s="437"/>
      <c r="H420" s="437"/>
      <c r="I420" s="437"/>
      <c r="J420" s="437"/>
      <c r="K420" s="437"/>
      <c r="L420" s="437"/>
    </row>
    <row r="421" spans="2:12" ht="15.6">
      <c r="B421" s="227"/>
      <c r="C421" s="227"/>
      <c r="D421" s="494"/>
      <c r="E421" s="494"/>
      <c r="F421" s="437"/>
      <c r="G421" s="437"/>
      <c r="H421" s="437"/>
      <c r="I421" s="437"/>
      <c r="J421" s="437"/>
      <c r="K421" s="437"/>
      <c r="L421" s="437"/>
    </row>
    <row r="422" spans="2:12" ht="15.6">
      <c r="B422" s="227"/>
      <c r="C422" s="227"/>
      <c r="D422" s="494"/>
      <c r="E422" s="494"/>
      <c r="F422" s="437"/>
      <c r="G422" s="437"/>
      <c r="H422" s="437"/>
      <c r="I422" s="437"/>
      <c r="J422" s="437"/>
      <c r="K422" s="437"/>
      <c r="L422" s="437"/>
    </row>
    <row r="423" spans="2:12" ht="15.6">
      <c r="B423" s="227"/>
      <c r="C423" s="227"/>
      <c r="D423" s="494"/>
      <c r="E423" s="494"/>
      <c r="F423" s="437"/>
      <c r="G423" s="437"/>
      <c r="H423" s="437"/>
      <c r="I423" s="437"/>
      <c r="J423" s="493"/>
      <c r="K423" s="437"/>
      <c r="L423" s="437"/>
    </row>
    <row r="424" spans="2:12" ht="15.6">
      <c r="B424" s="227"/>
      <c r="C424" s="227"/>
      <c r="D424" s="494"/>
      <c r="E424" s="494"/>
      <c r="F424" s="437"/>
      <c r="G424" s="437"/>
      <c r="H424" s="437"/>
      <c r="I424" s="437"/>
      <c r="J424" s="437"/>
      <c r="K424" s="437"/>
      <c r="L424" s="437"/>
    </row>
    <row r="425" spans="2:12" ht="15.6">
      <c r="B425" s="227"/>
      <c r="C425" s="227"/>
      <c r="D425" s="494"/>
      <c r="E425" s="494"/>
      <c r="F425" s="437"/>
      <c r="G425" s="437"/>
      <c r="H425" s="437"/>
      <c r="I425" s="437"/>
      <c r="J425" s="437"/>
      <c r="K425" s="437"/>
      <c r="L425" s="437"/>
    </row>
    <row r="426" spans="2:12" ht="15.6">
      <c r="B426" s="227"/>
      <c r="C426" s="227"/>
      <c r="D426" s="494"/>
      <c r="E426" s="494"/>
      <c r="F426" s="437"/>
      <c r="G426" s="437"/>
      <c r="H426" s="437"/>
      <c r="I426" s="437"/>
      <c r="J426" s="437"/>
      <c r="K426" s="437"/>
      <c r="L426" s="437"/>
    </row>
    <row r="427" spans="2:12" ht="15.6">
      <c r="B427" s="227"/>
      <c r="C427" s="227"/>
      <c r="D427" s="494"/>
      <c r="E427" s="494"/>
      <c r="F427" s="437"/>
      <c r="G427" s="437"/>
      <c r="H427" s="437"/>
      <c r="I427" s="437"/>
      <c r="J427" s="437"/>
      <c r="K427" s="437"/>
      <c r="L427" s="437"/>
    </row>
    <row r="428" spans="2:12" ht="15.6">
      <c r="B428" s="227"/>
      <c r="C428" s="227"/>
      <c r="D428" s="494"/>
      <c r="E428" s="494"/>
      <c r="F428" s="437"/>
      <c r="G428" s="437"/>
      <c r="H428" s="437"/>
      <c r="I428" s="437"/>
      <c r="J428" s="437"/>
      <c r="K428" s="437"/>
      <c r="L428" s="437"/>
    </row>
    <row r="429" spans="2:12" ht="15.6">
      <c r="B429" s="227"/>
      <c r="C429" s="227"/>
      <c r="D429" s="494"/>
      <c r="E429" s="494"/>
      <c r="F429" s="437"/>
      <c r="G429" s="437"/>
      <c r="H429" s="437"/>
      <c r="I429" s="437"/>
      <c r="J429" s="437"/>
      <c r="K429" s="437"/>
      <c r="L429" s="437"/>
    </row>
    <row r="430" spans="2:12" ht="15.6">
      <c r="B430" s="227"/>
      <c r="C430" s="227"/>
      <c r="D430" s="494"/>
      <c r="E430" s="494"/>
      <c r="F430" s="437"/>
      <c r="G430" s="437"/>
      <c r="H430" s="437"/>
      <c r="I430" s="437"/>
      <c r="J430" s="437"/>
      <c r="K430" s="437"/>
      <c r="L430" s="437"/>
    </row>
    <row r="431" spans="2:12" ht="15.6">
      <c r="B431" s="227"/>
      <c r="C431" s="227"/>
      <c r="D431" s="494"/>
      <c r="E431" s="494"/>
      <c r="F431" s="437"/>
      <c r="G431" s="437"/>
      <c r="H431" s="437"/>
      <c r="I431" s="437"/>
      <c r="J431" s="437"/>
      <c r="K431" s="437"/>
      <c r="L431" s="437"/>
    </row>
    <row r="432" spans="2:12" ht="15.6">
      <c r="B432" s="227"/>
      <c r="C432" s="227"/>
      <c r="D432" s="494"/>
      <c r="E432" s="494"/>
      <c r="F432" s="437"/>
      <c r="G432" s="437"/>
      <c r="H432" s="468"/>
      <c r="I432" s="437"/>
      <c r="J432" s="437"/>
      <c r="K432" s="437"/>
      <c r="L432" s="437"/>
    </row>
    <row r="433" spans="2:12" ht="15.6">
      <c r="B433" s="227"/>
      <c r="C433" s="227"/>
      <c r="D433" s="494"/>
      <c r="E433" s="494"/>
      <c r="F433" s="437"/>
      <c r="G433" s="437"/>
      <c r="H433" s="437"/>
      <c r="I433" s="437"/>
      <c r="J433" s="437"/>
      <c r="K433" s="437"/>
      <c r="L433" s="437"/>
    </row>
    <row r="434" spans="2:12" ht="15.6">
      <c r="B434" s="227"/>
      <c r="C434" s="227"/>
      <c r="D434" s="494"/>
      <c r="E434" s="494"/>
      <c r="F434" s="437"/>
      <c r="G434" s="437"/>
      <c r="H434" s="437"/>
      <c r="I434" s="437"/>
      <c r="J434" s="437"/>
      <c r="K434" s="437"/>
      <c r="L434" s="437"/>
    </row>
    <row r="435" spans="2:12" ht="15.6">
      <c r="B435" s="227"/>
      <c r="C435" s="227"/>
      <c r="D435" s="494"/>
      <c r="E435" s="494"/>
      <c r="F435" s="437"/>
      <c r="G435" s="437"/>
      <c r="H435" s="229"/>
      <c r="I435" s="437"/>
      <c r="J435" s="437"/>
      <c r="K435" s="437"/>
      <c r="L435" s="437"/>
    </row>
    <row r="436" spans="2:12" ht="15.6">
      <c r="B436" s="227"/>
      <c r="C436" s="227"/>
      <c r="D436" s="494"/>
      <c r="E436" s="494"/>
      <c r="F436" s="437"/>
      <c r="G436" s="437"/>
      <c r="H436" s="437"/>
      <c r="I436" s="437"/>
      <c r="J436" s="437"/>
      <c r="K436" s="437"/>
      <c r="L436" s="437"/>
    </row>
    <row r="437" spans="2:12" ht="15.6">
      <c r="B437" s="227"/>
      <c r="C437" s="227"/>
      <c r="D437" s="494"/>
      <c r="E437" s="494"/>
      <c r="F437" s="437"/>
      <c r="G437" s="437"/>
      <c r="H437" s="437"/>
      <c r="I437" s="437"/>
      <c r="J437" s="437"/>
      <c r="K437" s="437"/>
      <c r="L437" s="437"/>
    </row>
    <row r="438" spans="2:12" ht="15.6">
      <c r="B438" s="227"/>
      <c r="C438" s="227"/>
      <c r="D438" s="494"/>
      <c r="E438" s="494"/>
      <c r="F438" s="437"/>
      <c r="G438" s="437"/>
      <c r="H438" s="437"/>
      <c r="I438" s="437"/>
      <c r="J438" s="437"/>
      <c r="K438" s="437"/>
      <c r="L438" s="437"/>
    </row>
    <row r="439" spans="2:12" ht="15.6">
      <c r="B439" s="227"/>
      <c r="C439" s="227"/>
      <c r="D439" s="494"/>
      <c r="E439" s="494"/>
      <c r="F439" s="437"/>
      <c r="G439" s="437"/>
      <c r="H439" s="437"/>
      <c r="I439" s="437"/>
      <c r="J439" s="437"/>
      <c r="K439" s="437"/>
      <c r="L439" s="437"/>
    </row>
    <row r="440" spans="2:12" ht="15.6">
      <c r="B440" s="227"/>
      <c r="C440" s="227"/>
      <c r="D440" s="494"/>
      <c r="E440" s="494"/>
      <c r="F440" s="437"/>
      <c r="G440" s="437"/>
      <c r="H440" s="437"/>
      <c r="I440" s="437"/>
      <c r="J440" s="437"/>
      <c r="K440" s="437"/>
      <c r="L440" s="437"/>
    </row>
    <row r="441" spans="2:12" ht="15.6">
      <c r="B441" s="227"/>
      <c r="C441" s="227"/>
      <c r="D441" s="494"/>
      <c r="E441" s="494"/>
      <c r="F441" s="437"/>
      <c r="G441" s="437"/>
      <c r="H441" s="437"/>
      <c r="I441" s="437"/>
      <c r="J441" s="437"/>
      <c r="K441" s="437"/>
      <c r="L441" s="437"/>
    </row>
    <row r="442" spans="2:12" ht="15.6">
      <c r="B442" s="227"/>
      <c r="C442" s="227"/>
      <c r="D442" s="494"/>
      <c r="E442" s="494"/>
      <c r="F442" s="437"/>
      <c r="G442" s="437"/>
      <c r="H442" s="437"/>
      <c r="I442" s="437"/>
      <c r="J442" s="437"/>
      <c r="K442" s="437"/>
      <c r="L442" s="437"/>
    </row>
    <row r="443" spans="2:12" ht="15.6">
      <c r="B443" s="227"/>
      <c r="C443" s="227"/>
      <c r="D443" s="494"/>
      <c r="E443" s="494"/>
      <c r="F443" s="437"/>
      <c r="G443" s="437"/>
      <c r="H443" s="437"/>
      <c r="I443" s="437"/>
      <c r="J443" s="437"/>
      <c r="K443" s="437"/>
      <c r="L443" s="437"/>
    </row>
    <row r="444" spans="2:12" ht="15.6">
      <c r="B444" s="227"/>
      <c r="C444" s="227"/>
      <c r="D444" s="494"/>
      <c r="E444" s="494"/>
      <c r="F444" s="437"/>
      <c r="G444" s="437"/>
      <c r="H444" s="437"/>
      <c r="I444" s="437"/>
      <c r="J444" s="437"/>
      <c r="K444" s="437"/>
      <c r="L444" s="437"/>
    </row>
    <row r="445" spans="2:12" ht="15.6">
      <c r="B445" s="227"/>
      <c r="C445" s="227"/>
      <c r="D445" s="494"/>
      <c r="E445" s="494"/>
      <c r="F445" s="437"/>
      <c r="G445" s="437"/>
      <c r="H445" s="229"/>
      <c r="I445" s="437"/>
      <c r="J445" s="437"/>
      <c r="K445" s="437"/>
      <c r="L445" s="437"/>
    </row>
    <row r="446" spans="2:12" ht="15.6">
      <c r="B446" s="227"/>
      <c r="C446" s="227"/>
      <c r="D446" s="494"/>
      <c r="E446" s="494"/>
      <c r="F446" s="437"/>
      <c r="G446" s="437"/>
      <c r="H446" s="229"/>
      <c r="I446" s="437"/>
      <c r="J446" s="437"/>
      <c r="K446" s="437"/>
      <c r="L446" s="437"/>
    </row>
    <row r="447" spans="2:12" ht="15.6">
      <c r="B447" s="227"/>
      <c r="C447" s="227"/>
      <c r="D447" s="494"/>
      <c r="E447" s="494"/>
      <c r="F447" s="437"/>
      <c r="G447" s="437"/>
      <c r="H447" s="437"/>
      <c r="I447" s="437"/>
      <c r="J447" s="437"/>
      <c r="K447" s="437"/>
      <c r="L447" s="437"/>
    </row>
    <row r="448" spans="2:12" ht="15.6">
      <c r="B448" s="227"/>
      <c r="C448" s="227"/>
      <c r="D448" s="494"/>
      <c r="E448" s="494"/>
      <c r="F448" s="437"/>
      <c r="G448" s="437"/>
      <c r="H448" s="437"/>
      <c r="I448" s="437"/>
      <c r="J448" s="437"/>
      <c r="K448" s="437"/>
      <c r="L448" s="437"/>
    </row>
    <row r="449" spans="2:12" ht="15.6">
      <c r="B449" s="227"/>
      <c r="C449" s="227"/>
      <c r="D449" s="494"/>
      <c r="E449" s="494"/>
      <c r="F449" s="437"/>
      <c r="G449" s="437"/>
      <c r="H449" s="437"/>
      <c r="I449" s="437"/>
      <c r="J449" s="437"/>
      <c r="K449" s="437"/>
      <c r="L449" s="437"/>
    </row>
    <row r="450" spans="2:12" ht="15.6">
      <c r="B450" s="227"/>
      <c r="C450" s="227"/>
      <c r="D450" s="494"/>
      <c r="E450" s="494"/>
      <c r="F450" s="437"/>
      <c r="G450" s="437"/>
      <c r="H450" s="437"/>
      <c r="I450" s="437"/>
      <c r="J450" s="437"/>
      <c r="K450" s="437"/>
      <c r="L450" s="437"/>
    </row>
    <row r="451" spans="2:12" ht="15.6">
      <c r="B451" s="227"/>
      <c r="C451" s="227"/>
      <c r="D451" s="494"/>
      <c r="E451" s="494"/>
      <c r="F451" s="437"/>
      <c r="G451" s="437"/>
      <c r="H451" s="437"/>
      <c r="I451" s="437"/>
      <c r="J451" s="437"/>
      <c r="K451" s="437"/>
      <c r="L451" s="437"/>
    </row>
    <row r="452" spans="2:12" ht="15.6">
      <c r="B452" s="227"/>
      <c r="C452" s="227"/>
      <c r="D452" s="494"/>
      <c r="E452" s="494"/>
      <c r="F452" s="437"/>
      <c r="G452" s="437"/>
      <c r="H452" s="437"/>
      <c r="I452" s="437"/>
      <c r="J452" s="437"/>
      <c r="K452" s="437"/>
      <c r="L452" s="437"/>
    </row>
    <row r="453" spans="2:12" ht="15.6">
      <c r="B453" s="227"/>
      <c r="C453" s="227"/>
      <c r="D453" s="494"/>
      <c r="E453" s="494"/>
      <c r="F453" s="437"/>
      <c r="G453" s="437"/>
      <c r="H453" s="437"/>
      <c r="I453" s="437"/>
      <c r="J453" s="437"/>
      <c r="K453" s="437"/>
      <c r="L453" s="437"/>
    </row>
    <row r="454" spans="2:12" ht="15.6">
      <c r="B454" s="227"/>
      <c r="C454" s="227"/>
      <c r="D454" s="494"/>
      <c r="E454" s="494"/>
      <c r="F454" s="437"/>
      <c r="G454" s="437"/>
      <c r="H454" s="437"/>
      <c r="I454" s="437"/>
      <c r="J454" s="437"/>
      <c r="K454" s="437"/>
      <c r="L454" s="437"/>
    </row>
    <row r="455" spans="2:12" ht="15.6">
      <c r="B455" s="227"/>
      <c r="C455" s="227"/>
      <c r="D455" s="494"/>
      <c r="E455" s="494"/>
      <c r="F455" s="437"/>
      <c r="G455" s="437"/>
      <c r="H455" s="437"/>
      <c r="I455" s="437"/>
      <c r="J455" s="437"/>
      <c r="K455" s="437"/>
      <c r="L455" s="437"/>
    </row>
    <row r="456" spans="2:12" ht="15.6">
      <c r="B456" s="227"/>
      <c r="C456" s="227"/>
      <c r="D456" s="494"/>
      <c r="E456" s="494"/>
      <c r="F456" s="437"/>
      <c r="G456" s="437"/>
      <c r="H456" s="437"/>
      <c r="I456" s="437"/>
      <c r="J456" s="437"/>
      <c r="K456" s="437"/>
      <c r="L456" s="437"/>
    </row>
    <row r="457" spans="2:12" ht="14.85" customHeight="1">
      <c r="B457" s="227"/>
      <c r="C457" s="227"/>
      <c r="D457" s="494"/>
      <c r="E457" s="494"/>
      <c r="F457" s="437"/>
      <c r="G457" s="437"/>
      <c r="H457" s="437"/>
      <c r="I457" s="437"/>
      <c r="J457" s="437"/>
      <c r="K457" s="437"/>
      <c r="L457" s="437"/>
    </row>
    <row r="458" spans="2:12" ht="14.85" customHeight="1">
      <c r="B458" s="227"/>
      <c r="C458" s="227"/>
      <c r="D458" s="494"/>
      <c r="E458" s="494"/>
      <c r="F458" s="437"/>
      <c r="G458" s="437"/>
      <c r="H458" s="437"/>
      <c r="I458" s="437"/>
      <c r="J458" s="437"/>
      <c r="K458" s="437"/>
      <c r="L458" s="437"/>
    </row>
    <row r="459" spans="2:12" ht="14.85" customHeight="1">
      <c r="B459" s="227"/>
      <c r="C459" s="227"/>
      <c r="D459" s="494"/>
      <c r="E459" s="494"/>
      <c r="F459" s="437"/>
      <c r="G459" s="437"/>
      <c r="H459" s="437"/>
      <c r="I459" s="437"/>
      <c r="J459" s="437"/>
      <c r="K459" s="437"/>
      <c r="L459" s="437"/>
    </row>
    <row r="460" spans="2:12" ht="14.85" customHeight="1">
      <c r="B460" s="227"/>
      <c r="C460" s="227"/>
      <c r="D460" s="494"/>
      <c r="E460" s="494"/>
      <c r="F460" s="437"/>
      <c r="G460" s="437"/>
      <c r="H460" s="437"/>
      <c r="I460" s="437"/>
      <c r="J460" s="437"/>
      <c r="K460" s="437"/>
      <c r="L460" s="493"/>
    </row>
    <row r="461" spans="2:12" ht="15.6">
      <c r="B461" s="227"/>
      <c r="C461" s="227"/>
      <c r="D461" s="494"/>
      <c r="E461" s="494"/>
      <c r="F461" s="437"/>
      <c r="G461" s="437"/>
      <c r="H461" s="493"/>
      <c r="I461" s="437"/>
      <c r="J461" s="437"/>
      <c r="K461" s="437"/>
      <c r="L461" s="437"/>
    </row>
    <row r="462" spans="2:12" ht="15.6">
      <c r="B462" s="227"/>
      <c r="C462" s="227"/>
      <c r="D462" s="494"/>
      <c r="E462" s="494"/>
      <c r="F462" s="437"/>
      <c r="G462" s="437"/>
      <c r="H462" s="437"/>
      <c r="I462" s="437"/>
      <c r="J462" s="437"/>
      <c r="K462" s="437"/>
      <c r="L462" s="437"/>
    </row>
    <row r="463" spans="2:12" ht="15.6">
      <c r="B463" s="227"/>
      <c r="C463" s="227"/>
      <c r="D463" s="494"/>
      <c r="E463" s="494"/>
      <c r="F463" s="437"/>
      <c r="G463" s="437"/>
      <c r="H463" s="437"/>
      <c r="I463" s="437"/>
      <c r="J463" s="437"/>
      <c r="K463" s="437"/>
      <c r="L463" s="437"/>
    </row>
    <row r="464" spans="2:12" ht="15.6">
      <c r="B464" s="227"/>
      <c r="C464" s="227"/>
      <c r="D464" s="494"/>
      <c r="E464" s="494"/>
      <c r="F464" s="437"/>
      <c r="G464" s="437"/>
      <c r="H464" s="437"/>
      <c r="I464" s="437"/>
      <c r="J464" s="437"/>
      <c r="K464" s="437"/>
      <c r="L464" s="437"/>
    </row>
    <row r="465" spans="2:12" ht="15.6">
      <c r="B465" s="227"/>
      <c r="C465" s="227"/>
      <c r="D465" s="494"/>
      <c r="E465" s="494"/>
      <c r="F465" s="437"/>
      <c r="G465" s="437"/>
      <c r="H465" s="437"/>
      <c r="I465" s="437"/>
      <c r="J465" s="437"/>
      <c r="K465" s="437"/>
      <c r="L465" s="437"/>
    </row>
    <row r="466" spans="2:12" ht="15.6">
      <c r="B466" s="227"/>
      <c r="C466" s="227"/>
      <c r="D466" s="494"/>
      <c r="E466" s="494"/>
      <c r="F466" s="437"/>
      <c r="G466" s="437"/>
      <c r="H466" s="437"/>
      <c r="I466" s="437"/>
      <c r="J466" s="437"/>
      <c r="K466" s="437"/>
      <c r="L466" s="437"/>
    </row>
    <row r="467" spans="2:12" ht="15.6">
      <c r="B467" s="227"/>
      <c r="C467" s="227"/>
      <c r="D467" s="494"/>
      <c r="E467" s="494"/>
      <c r="F467" s="437"/>
      <c r="G467" s="437"/>
      <c r="H467" s="437"/>
      <c r="I467" s="437"/>
      <c r="J467" s="437"/>
      <c r="K467" s="437"/>
      <c r="L467" s="437"/>
    </row>
    <row r="468" spans="2:12" ht="14.85" customHeight="1">
      <c r="B468" s="227"/>
      <c r="C468" s="227"/>
      <c r="D468" s="494"/>
      <c r="E468" s="494"/>
      <c r="F468" s="437"/>
      <c r="G468" s="437"/>
      <c r="H468" s="437"/>
      <c r="I468" s="437"/>
      <c r="J468" s="437"/>
      <c r="K468" s="437"/>
      <c r="L468" s="437"/>
    </row>
    <row r="469" spans="2:12" ht="15.6">
      <c r="B469" s="227"/>
      <c r="C469" s="227"/>
      <c r="D469" s="494"/>
      <c r="E469" s="494"/>
      <c r="F469" s="437"/>
      <c r="G469" s="437"/>
      <c r="H469" s="437"/>
      <c r="I469" s="437"/>
      <c r="J469" s="437"/>
      <c r="K469" s="437"/>
      <c r="L469" s="437"/>
    </row>
    <row r="470" spans="2:12" ht="14.85" customHeight="1">
      <c r="B470" s="227"/>
      <c r="C470" s="227"/>
      <c r="D470" s="494"/>
      <c r="E470" s="494"/>
      <c r="F470" s="437"/>
      <c r="G470" s="437"/>
      <c r="H470" s="437"/>
      <c r="I470" s="437"/>
      <c r="J470" s="437"/>
      <c r="K470" s="437"/>
      <c r="L470" s="437"/>
    </row>
    <row r="471" spans="2:12" ht="15.6">
      <c r="B471" s="227"/>
      <c r="C471" s="227"/>
      <c r="D471" s="494"/>
      <c r="E471" s="494"/>
      <c r="F471" s="437"/>
      <c r="G471" s="437"/>
      <c r="H471" s="437"/>
      <c r="I471" s="437"/>
      <c r="J471" s="437"/>
      <c r="K471" s="437"/>
      <c r="L471" s="437"/>
    </row>
    <row r="472" spans="2:12" ht="14.85" customHeight="1">
      <c r="B472" s="227"/>
      <c r="C472" s="227"/>
      <c r="D472" s="494"/>
      <c r="E472" s="494"/>
      <c r="F472" s="437"/>
      <c r="G472" s="437"/>
      <c r="H472" s="437"/>
      <c r="I472" s="437"/>
      <c r="J472" s="437"/>
      <c r="K472" s="437"/>
      <c r="L472" s="437"/>
    </row>
    <row r="473" spans="2:12" ht="14.85" customHeight="1">
      <c r="B473" s="227"/>
      <c r="C473" s="227"/>
      <c r="D473" s="494"/>
      <c r="E473" s="494"/>
      <c r="F473" s="437"/>
      <c r="G473" s="437"/>
      <c r="H473" s="437"/>
      <c r="I473" s="437"/>
      <c r="J473" s="437"/>
      <c r="K473" s="437"/>
      <c r="L473" s="437"/>
    </row>
    <row r="474" spans="2:12" ht="14.85" customHeight="1">
      <c r="B474" s="227"/>
      <c r="C474" s="227"/>
      <c r="D474" s="494"/>
      <c r="E474" s="494"/>
      <c r="F474" s="437"/>
      <c r="G474" s="437"/>
      <c r="H474" s="437"/>
      <c r="I474" s="437"/>
      <c r="J474" s="437"/>
      <c r="K474" s="437"/>
      <c r="L474" s="437"/>
    </row>
    <row r="475" spans="2:12" ht="15.6">
      <c r="B475" s="227"/>
      <c r="C475" s="227"/>
      <c r="D475" s="494"/>
      <c r="E475" s="494"/>
      <c r="F475" s="437"/>
      <c r="G475" s="437"/>
      <c r="H475" s="437"/>
      <c r="I475" s="437"/>
      <c r="J475" s="437"/>
      <c r="K475" s="437"/>
      <c r="L475" s="437"/>
    </row>
    <row r="476" spans="2:12" ht="14.85" customHeight="1">
      <c r="B476" s="227"/>
      <c r="C476" s="227"/>
      <c r="D476" s="494"/>
      <c r="E476" s="494"/>
      <c r="F476" s="437"/>
      <c r="G476" s="437"/>
      <c r="H476" s="437"/>
      <c r="I476" s="437"/>
      <c r="J476" s="437"/>
      <c r="K476" s="437"/>
      <c r="L476" s="437"/>
    </row>
    <row r="477" spans="2:12" ht="14.85" customHeight="1">
      <c r="B477" s="227"/>
      <c r="C477" s="227"/>
      <c r="D477" s="494"/>
      <c r="E477" s="494"/>
      <c r="F477" s="437"/>
      <c r="G477" s="437"/>
      <c r="H477" s="437"/>
      <c r="I477" s="437"/>
      <c r="J477" s="437"/>
      <c r="K477" s="437"/>
      <c r="L477" s="437"/>
    </row>
    <row r="478" spans="2:12" ht="14.85" customHeight="1">
      <c r="B478" s="227"/>
      <c r="C478" s="227"/>
      <c r="D478" s="494"/>
      <c r="E478" s="494"/>
      <c r="F478" s="437"/>
      <c r="G478" s="437"/>
      <c r="H478" s="437"/>
      <c r="I478" s="437"/>
      <c r="J478" s="493"/>
      <c r="K478" s="437"/>
      <c r="L478" s="437"/>
    </row>
    <row r="479" spans="2:12" ht="15.6">
      <c r="B479" s="227"/>
      <c r="C479" s="227"/>
      <c r="D479" s="494"/>
      <c r="E479" s="494"/>
      <c r="F479" s="437"/>
      <c r="G479" s="437"/>
      <c r="H479" s="437"/>
      <c r="I479" s="437"/>
      <c r="J479" s="437"/>
      <c r="K479" s="437"/>
      <c r="L479" s="437"/>
    </row>
    <row r="480" spans="2:12" ht="14.85" customHeight="1">
      <c r="B480" s="227"/>
      <c r="C480" s="227"/>
      <c r="D480" s="494"/>
      <c r="E480" s="494"/>
      <c r="F480" s="437"/>
      <c r="G480" s="437"/>
      <c r="H480" s="437"/>
      <c r="I480" s="437"/>
      <c r="J480" s="437"/>
      <c r="K480" s="437"/>
      <c r="L480" s="437"/>
    </row>
    <row r="481" spans="2:12" ht="15.6">
      <c r="B481" s="227"/>
      <c r="C481" s="227"/>
      <c r="D481" s="494"/>
      <c r="E481" s="494"/>
      <c r="F481" s="437"/>
      <c r="G481" s="437"/>
      <c r="H481" s="437"/>
      <c r="I481" s="437"/>
      <c r="J481" s="437"/>
      <c r="K481" s="437"/>
      <c r="L481" s="437"/>
    </row>
    <row r="482" spans="2:12" ht="15.6">
      <c r="B482" s="227"/>
      <c r="C482" s="227"/>
      <c r="D482" s="494"/>
      <c r="E482" s="494"/>
      <c r="F482" s="437"/>
      <c r="G482" s="437"/>
      <c r="H482" s="437"/>
      <c r="I482" s="437"/>
      <c r="J482" s="437"/>
      <c r="K482" s="437"/>
      <c r="L482" s="437"/>
    </row>
    <row r="483" spans="2:12" ht="14.85" customHeight="1">
      <c r="B483" s="227"/>
      <c r="C483" s="227"/>
      <c r="D483" s="494"/>
      <c r="E483" s="494"/>
      <c r="F483" s="437"/>
      <c r="G483" s="437"/>
      <c r="H483" s="437"/>
      <c r="I483" s="437"/>
      <c r="J483" s="437"/>
      <c r="K483" s="437"/>
      <c r="L483" s="437"/>
    </row>
    <row r="484" spans="2:12" ht="15.6">
      <c r="B484" s="227"/>
      <c r="C484" s="227"/>
      <c r="D484" s="494"/>
      <c r="E484" s="494"/>
      <c r="F484" s="437"/>
      <c r="G484" s="437"/>
      <c r="H484" s="437"/>
      <c r="I484" s="437"/>
      <c r="J484" s="437"/>
      <c r="K484" s="437"/>
      <c r="L484" s="437"/>
    </row>
    <row r="485" spans="2:12" ht="14.85" customHeight="1">
      <c r="B485" s="227"/>
      <c r="C485" s="227"/>
      <c r="D485" s="494"/>
      <c r="E485" s="494"/>
      <c r="F485" s="437"/>
      <c r="G485" s="437"/>
      <c r="H485" s="437"/>
      <c r="I485" s="437"/>
      <c r="J485" s="437"/>
      <c r="K485" s="437"/>
      <c r="L485" s="437"/>
    </row>
    <row r="486" spans="2:12" ht="14.85" customHeight="1">
      <c r="B486" s="227"/>
      <c r="C486" s="227"/>
      <c r="D486" s="494"/>
      <c r="E486" s="494"/>
      <c r="F486" s="437"/>
      <c r="G486" s="437"/>
      <c r="H486" s="437"/>
      <c r="I486" s="437"/>
      <c r="J486" s="437"/>
      <c r="K486" s="437"/>
      <c r="L486" s="437"/>
    </row>
    <row r="487" spans="2:12" ht="14.85" customHeight="1">
      <c r="B487" s="227"/>
      <c r="C487" s="227"/>
      <c r="D487" s="494"/>
      <c r="E487" s="494"/>
      <c r="F487" s="437"/>
      <c r="G487" s="437"/>
      <c r="H487" s="437"/>
      <c r="I487" s="437"/>
      <c r="J487" s="437"/>
      <c r="K487" s="437"/>
      <c r="L487" s="437"/>
    </row>
    <row r="488" spans="2:12" ht="14.85" customHeight="1">
      <c r="B488" s="227"/>
      <c r="C488" s="227"/>
      <c r="D488" s="494"/>
      <c r="E488" s="494"/>
      <c r="F488" s="437"/>
      <c r="G488" s="437"/>
      <c r="H488" s="437"/>
      <c r="I488" s="437"/>
      <c r="J488" s="437"/>
      <c r="K488" s="437"/>
      <c r="L488" s="437"/>
    </row>
    <row r="489" spans="2:12" ht="14.85" customHeight="1">
      <c r="B489" s="227"/>
      <c r="C489" s="227"/>
      <c r="D489" s="494"/>
      <c r="E489" s="494"/>
      <c r="F489" s="437"/>
      <c r="G489" s="437"/>
      <c r="H489" s="437"/>
      <c r="I489" s="437"/>
      <c r="J489" s="437"/>
      <c r="K489" s="437"/>
      <c r="L489" s="437"/>
    </row>
    <row r="490" spans="2:12" ht="15.6">
      <c r="B490" s="227"/>
      <c r="C490" s="227"/>
      <c r="D490" s="494"/>
      <c r="E490" s="494"/>
      <c r="F490" s="437"/>
      <c r="G490" s="437"/>
      <c r="H490" s="437"/>
      <c r="I490" s="437"/>
      <c r="J490" s="437"/>
      <c r="K490" s="437"/>
      <c r="L490" s="437"/>
    </row>
    <row r="491" spans="2:12" ht="15.6">
      <c r="B491" s="227"/>
      <c r="C491" s="227"/>
      <c r="D491" s="494"/>
      <c r="E491" s="494"/>
      <c r="F491" s="437"/>
      <c r="G491" s="437"/>
      <c r="H491" s="437"/>
      <c r="I491" s="437"/>
      <c r="J491" s="437"/>
      <c r="K491" s="437"/>
      <c r="L491" s="437"/>
    </row>
    <row r="492" spans="2:12" ht="15.6">
      <c r="B492" s="227"/>
      <c r="C492" s="227"/>
      <c r="D492" s="494"/>
      <c r="E492" s="494"/>
      <c r="F492" s="437"/>
      <c r="G492" s="437"/>
      <c r="H492" s="437"/>
      <c r="I492" s="437"/>
      <c r="J492" s="437"/>
      <c r="K492" s="437"/>
      <c r="L492" s="437"/>
    </row>
    <row r="493" spans="2:12" ht="15.6">
      <c r="B493" s="227"/>
      <c r="C493" s="227"/>
      <c r="D493" s="494"/>
      <c r="E493" s="494"/>
      <c r="F493" s="437"/>
      <c r="G493" s="437"/>
      <c r="H493" s="437"/>
      <c r="I493" s="437"/>
      <c r="J493" s="437"/>
      <c r="K493" s="437"/>
      <c r="L493" s="437"/>
    </row>
    <row r="494" spans="2:12" ht="15.6">
      <c r="B494" s="227"/>
      <c r="C494" s="227"/>
      <c r="D494" s="494"/>
      <c r="E494" s="494"/>
      <c r="F494" s="437"/>
      <c r="G494" s="437"/>
      <c r="H494" s="437"/>
      <c r="I494" s="437"/>
      <c r="J494" s="437"/>
      <c r="K494" s="437"/>
      <c r="L494" s="437"/>
    </row>
    <row r="495" spans="2:12" ht="14.85" customHeight="1">
      <c r="B495" s="227"/>
      <c r="C495" s="227"/>
      <c r="D495" s="494"/>
      <c r="E495" s="494"/>
      <c r="F495" s="437"/>
      <c r="G495" s="437"/>
      <c r="H495" s="437"/>
      <c r="I495" s="437"/>
      <c r="J495" s="437"/>
      <c r="K495" s="437"/>
      <c r="L495" s="437"/>
    </row>
    <row r="496" spans="2:12" ht="14.85" customHeight="1">
      <c r="B496" s="227"/>
      <c r="C496" s="227"/>
      <c r="D496" s="494"/>
      <c r="E496" s="494"/>
      <c r="F496" s="437"/>
      <c r="G496" s="437"/>
      <c r="H496" s="437"/>
      <c r="I496" s="437"/>
      <c r="J496" s="437"/>
      <c r="K496" s="437"/>
      <c r="L496" s="437"/>
    </row>
    <row r="497" spans="2:12" ht="15.6">
      <c r="B497" s="227"/>
      <c r="C497" s="227"/>
      <c r="D497" s="494"/>
      <c r="E497" s="494"/>
      <c r="F497" s="437"/>
      <c r="G497" s="437"/>
      <c r="H497" s="437"/>
      <c r="I497" s="437"/>
      <c r="J497" s="437"/>
      <c r="K497" s="437"/>
      <c r="L497" s="437"/>
    </row>
    <row r="498" spans="2:12" ht="14.85" customHeight="1">
      <c r="B498" s="227"/>
      <c r="C498" s="227"/>
      <c r="D498" s="494"/>
      <c r="E498" s="494"/>
      <c r="F498" s="437"/>
      <c r="G498" s="437"/>
      <c r="H498" s="437"/>
      <c r="I498" s="437"/>
      <c r="J498" s="437"/>
      <c r="K498" s="437"/>
      <c r="L498" s="437"/>
    </row>
    <row r="499" spans="2:12" ht="15.6">
      <c r="B499" s="227"/>
      <c r="C499" s="227"/>
      <c r="D499" s="494"/>
      <c r="E499" s="494"/>
      <c r="F499" s="437"/>
      <c r="G499" s="437"/>
      <c r="H499" s="437"/>
      <c r="I499" s="437"/>
      <c r="J499" s="437"/>
      <c r="K499" s="437"/>
      <c r="L499" s="437"/>
    </row>
    <row r="500" spans="2:12" ht="15.6">
      <c r="B500" s="227"/>
      <c r="C500" s="227"/>
      <c r="D500" s="494"/>
      <c r="E500" s="494"/>
      <c r="F500" s="437"/>
      <c r="G500" s="437"/>
      <c r="H500" s="437"/>
      <c r="I500" s="437"/>
      <c r="J500" s="437"/>
      <c r="K500" s="437"/>
      <c r="L500" s="437"/>
    </row>
    <row r="501" spans="2:12" ht="15.6">
      <c r="B501" s="227"/>
      <c r="C501" s="227"/>
      <c r="D501" s="494"/>
      <c r="E501" s="494"/>
      <c r="F501" s="437"/>
      <c r="G501" s="437"/>
      <c r="H501" s="437"/>
      <c r="I501" s="437"/>
      <c r="J501" s="437"/>
      <c r="K501" s="437"/>
      <c r="L501" s="437"/>
    </row>
    <row r="502" spans="2:12" ht="15.6">
      <c r="B502" s="227"/>
      <c r="C502" s="227"/>
      <c r="D502" s="494"/>
      <c r="E502" s="494"/>
      <c r="F502" s="437"/>
      <c r="G502" s="437"/>
      <c r="H502" s="437"/>
      <c r="I502" s="437"/>
      <c r="J502" s="437"/>
      <c r="K502" s="437"/>
      <c r="L502" s="437"/>
    </row>
    <row r="503" spans="2:12" ht="15.6">
      <c r="B503" s="227"/>
      <c r="C503" s="227"/>
      <c r="D503" s="494"/>
      <c r="E503" s="494"/>
      <c r="F503" s="437"/>
      <c r="G503" s="437"/>
      <c r="H503" s="437"/>
      <c r="I503" s="437"/>
      <c r="J503" s="437"/>
      <c r="K503" s="437"/>
      <c r="L503" s="437"/>
    </row>
    <row r="504" spans="2:12" ht="15.6">
      <c r="B504" s="227"/>
      <c r="C504" s="227"/>
      <c r="D504" s="494"/>
      <c r="E504" s="494"/>
      <c r="F504" s="437"/>
      <c r="G504" s="437"/>
      <c r="H504" s="437"/>
      <c r="I504" s="437"/>
      <c r="J504" s="437"/>
      <c r="K504" s="437"/>
      <c r="L504" s="437"/>
    </row>
    <row r="505" spans="2:12" ht="15.6">
      <c r="B505" s="227"/>
      <c r="C505" s="227"/>
      <c r="D505" s="494"/>
      <c r="E505" s="494"/>
      <c r="F505" s="437"/>
      <c r="G505" s="437"/>
      <c r="H505" s="437"/>
      <c r="I505" s="437"/>
      <c r="J505" s="437"/>
      <c r="K505" s="437"/>
      <c r="L505" s="437"/>
    </row>
    <row r="506" spans="2:12" ht="15.6">
      <c r="B506" s="227"/>
      <c r="C506" s="227"/>
      <c r="D506" s="494"/>
      <c r="E506" s="494"/>
      <c r="F506" s="437"/>
      <c r="G506" s="437"/>
      <c r="H506" s="437"/>
      <c r="I506" s="437"/>
      <c r="J506" s="437"/>
      <c r="K506" s="437"/>
      <c r="L506" s="437"/>
    </row>
    <row r="507" spans="2:12" ht="15.6">
      <c r="B507" s="227"/>
      <c r="C507" s="227"/>
      <c r="D507" s="494"/>
      <c r="E507" s="494"/>
      <c r="F507" s="437"/>
      <c r="G507" s="437"/>
      <c r="H507" s="437"/>
      <c r="I507" s="437"/>
      <c r="J507" s="437"/>
      <c r="K507" s="437"/>
      <c r="L507" s="437"/>
    </row>
    <row r="508" spans="2:12" ht="15.6">
      <c r="B508" s="227"/>
      <c r="C508" s="227"/>
      <c r="D508" s="494"/>
      <c r="E508" s="494"/>
      <c r="F508" s="437"/>
      <c r="G508" s="437"/>
      <c r="H508" s="437"/>
      <c r="I508" s="437"/>
      <c r="J508" s="437"/>
      <c r="K508" s="437"/>
      <c r="L508" s="437"/>
    </row>
    <row r="509" spans="2:12" ht="15.6">
      <c r="B509" s="227"/>
      <c r="C509" s="227"/>
      <c r="D509" s="494"/>
      <c r="E509" s="494"/>
      <c r="F509" s="437"/>
      <c r="G509" s="437"/>
      <c r="H509" s="437"/>
      <c r="I509" s="437"/>
      <c r="J509" s="437"/>
      <c r="K509" s="437"/>
      <c r="L509" s="437"/>
    </row>
    <row r="510" spans="2:12" ht="15.6">
      <c r="B510" s="227"/>
      <c r="C510" s="227"/>
      <c r="D510" s="494"/>
      <c r="E510" s="494"/>
      <c r="F510" s="437"/>
      <c r="G510" s="437"/>
      <c r="H510" s="437"/>
      <c r="I510" s="437"/>
      <c r="J510" s="437"/>
      <c r="K510" s="437"/>
      <c r="L510" s="437"/>
    </row>
    <row r="511" spans="2:12" ht="15.6">
      <c r="B511" s="227"/>
      <c r="C511" s="227"/>
      <c r="D511" s="494"/>
      <c r="E511" s="494"/>
      <c r="F511" s="437"/>
      <c r="G511" s="437"/>
      <c r="H511" s="437"/>
      <c r="I511" s="437"/>
      <c r="J511" s="437"/>
      <c r="K511" s="437"/>
      <c r="L511" s="437"/>
    </row>
    <row r="512" spans="2:12" ht="15.6">
      <c r="B512" s="227"/>
      <c r="C512" s="227"/>
      <c r="D512" s="494"/>
      <c r="E512" s="494"/>
      <c r="F512" s="437"/>
      <c r="G512" s="437"/>
      <c r="H512" s="437"/>
      <c r="I512" s="437"/>
      <c r="J512" s="437"/>
      <c r="K512" s="437"/>
      <c r="L512" s="437"/>
    </row>
    <row r="513" spans="2:12" ht="15.6">
      <c r="B513" s="227"/>
      <c r="C513" s="227"/>
      <c r="D513" s="494"/>
      <c r="E513" s="494"/>
      <c r="F513" s="437"/>
      <c r="G513" s="437"/>
      <c r="H513" s="437"/>
      <c r="I513" s="437"/>
      <c r="J513" s="437"/>
      <c r="K513" s="437"/>
      <c r="L513" s="437"/>
    </row>
    <row r="514" spans="2:12" ht="15.6">
      <c r="B514" s="227"/>
      <c r="C514" s="227"/>
      <c r="D514" s="494"/>
      <c r="E514" s="494"/>
      <c r="F514" s="437"/>
      <c r="G514" s="437"/>
      <c r="H514" s="437"/>
      <c r="I514" s="437"/>
      <c r="J514" s="437"/>
      <c r="K514" s="437"/>
      <c r="L514" s="437"/>
    </row>
    <row r="515" spans="2:12" ht="15.6">
      <c r="B515" s="227"/>
      <c r="C515" s="227"/>
      <c r="D515" s="494"/>
      <c r="E515" s="494"/>
      <c r="F515" s="437"/>
      <c r="G515" s="437"/>
      <c r="H515" s="437"/>
      <c r="I515" s="437"/>
      <c r="J515" s="437"/>
      <c r="K515" s="437"/>
      <c r="L515" s="437"/>
    </row>
    <row r="516" spans="2:12" ht="14.85" customHeight="1">
      <c r="B516" s="227"/>
      <c r="C516" s="227"/>
      <c r="D516" s="494"/>
      <c r="E516" s="494"/>
      <c r="F516" s="437"/>
      <c r="G516" s="437"/>
      <c r="H516" s="437"/>
      <c r="I516" s="437"/>
      <c r="J516" s="437"/>
      <c r="K516" s="437"/>
      <c r="L516" s="437"/>
    </row>
    <row r="517" spans="2:12" ht="14.85" customHeight="1">
      <c r="B517" s="227"/>
      <c r="C517" s="227"/>
      <c r="D517" s="494"/>
      <c r="E517" s="494"/>
      <c r="F517" s="437"/>
      <c r="G517" s="437"/>
      <c r="H517" s="437"/>
      <c r="I517" s="437"/>
      <c r="J517" s="437"/>
      <c r="K517" s="437"/>
      <c r="L517" s="437"/>
    </row>
    <row r="518" spans="2:12" ht="14.85" customHeight="1">
      <c r="B518" s="227"/>
      <c r="C518" s="227"/>
      <c r="D518" s="494"/>
      <c r="E518" s="494"/>
      <c r="F518" s="437"/>
      <c r="G518" s="437"/>
      <c r="H518" s="437"/>
      <c r="I518" s="437"/>
      <c r="J518" s="437"/>
      <c r="K518" s="437"/>
      <c r="L518" s="437"/>
    </row>
    <row r="519" spans="2:12" ht="14.85" customHeight="1">
      <c r="B519" s="227"/>
      <c r="C519" s="227"/>
      <c r="D519" s="494"/>
      <c r="E519" s="494"/>
      <c r="F519" s="437"/>
      <c r="G519" s="437"/>
      <c r="H519" s="437"/>
      <c r="I519" s="437"/>
      <c r="J519" s="437"/>
      <c r="K519" s="437"/>
      <c r="L519" s="437"/>
    </row>
    <row r="520" spans="2:12" ht="14.85" customHeight="1">
      <c r="B520" s="227"/>
      <c r="C520" s="227"/>
      <c r="D520" s="494"/>
      <c r="E520" s="494"/>
      <c r="F520" s="437"/>
      <c r="G520" s="437"/>
      <c r="H520" s="437"/>
      <c r="I520" s="437"/>
      <c r="J520" s="437"/>
      <c r="K520" s="437"/>
      <c r="L520" s="437"/>
    </row>
    <row r="521" spans="2:12" ht="14.85" customHeight="1">
      <c r="B521" s="227"/>
      <c r="C521" s="227"/>
      <c r="D521" s="494"/>
      <c r="E521" s="494"/>
      <c r="F521" s="437"/>
      <c r="G521" s="437"/>
      <c r="H521" s="437"/>
      <c r="I521" s="437"/>
      <c r="J521" s="437"/>
      <c r="K521" s="437"/>
      <c r="L521" s="437"/>
    </row>
    <row r="522" spans="2:12" ht="14.85" customHeight="1">
      <c r="B522" s="227"/>
      <c r="C522" s="227"/>
      <c r="D522" s="494"/>
      <c r="E522" s="494"/>
      <c r="F522" s="437"/>
      <c r="G522" s="437"/>
      <c r="H522" s="437"/>
      <c r="I522" s="437"/>
      <c r="J522" s="437"/>
      <c r="K522" s="437"/>
      <c r="L522" s="437"/>
    </row>
    <row r="523" spans="2:12" ht="14.85" customHeight="1">
      <c r="B523" s="227"/>
      <c r="C523" s="227"/>
      <c r="D523" s="494"/>
      <c r="E523" s="494"/>
      <c r="F523" s="437"/>
      <c r="G523" s="437"/>
      <c r="H523" s="437"/>
      <c r="I523" s="437"/>
      <c r="J523" s="437"/>
      <c r="K523" s="437"/>
      <c r="L523" s="437"/>
    </row>
    <row r="524" spans="2:12" ht="14.85" customHeight="1">
      <c r="B524" s="227"/>
      <c r="C524" s="227"/>
      <c r="D524" s="494"/>
      <c r="E524" s="494"/>
      <c r="F524" s="437"/>
      <c r="G524" s="437"/>
      <c r="H524" s="437"/>
      <c r="I524" s="437"/>
      <c r="J524" s="437"/>
      <c r="K524" s="437"/>
      <c r="L524" s="437"/>
    </row>
    <row r="525" spans="2:12" ht="14.85" customHeight="1">
      <c r="B525" s="227"/>
      <c r="C525" s="227"/>
      <c r="D525" s="494"/>
      <c r="E525" s="494"/>
      <c r="F525" s="437"/>
      <c r="G525" s="437"/>
      <c r="H525" s="437"/>
      <c r="I525" s="437"/>
      <c r="J525" s="437"/>
      <c r="K525" s="437"/>
      <c r="L525" s="437"/>
    </row>
    <row r="526" spans="2:12" ht="14.85" customHeight="1">
      <c r="B526" s="227"/>
      <c r="C526" s="227"/>
      <c r="D526" s="494"/>
      <c r="E526" s="494"/>
      <c r="F526" s="437"/>
      <c r="G526" s="437"/>
      <c r="H526" s="437"/>
      <c r="I526" s="437"/>
      <c r="J526" s="437"/>
      <c r="K526" s="437"/>
      <c r="L526" s="437"/>
    </row>
    <row r="527" spans="2:12" ht="14.85" customHeight="1">
      <c r="B527" s="227"/>
      <c r="C527" s="227"/>
      <c r="D527" s="494"/>
      <c r="E527" s="494"/>
      <c r="F527" s="437"/>
      <c r="G527" s="437"/>
      <c r="H527" s="437"/>
      <c r="I527" s="437"/>
      <c r="J527" s="437"/>
      <c r="K527" s="437"/>
      <c r="L527" s="437"/>
    </row>
    <row r="528" spans="2:12" ht="157.5" customHeight="1">
      <c r="B528" s="227"/>
      <c r="C528" s="227"/>
      <c r="D528" s="494"/>
      <c r="E528" s="494"/>
      <c r="F528" s="437"/>
      <c r="G528" s="437"/>
      <c r="H528" s="437"/>
      <c r="I528" s="437"/>
      <c r="J528" s="437"/>
      <c r="K528" s="437"/>
      <c r="L528" s="437"/>
    </row>
    <row r="529" spans="2:12" ht="14.85" customHeight="1">
      <c r="B529" s="227"/>
      <c r="C529" s="227"/>
      <c r="D529" s="494"/>
      <c r="E529" s="494"/>
      <c r="F529" s="437"/>
      <c r="G529" s="437"/>
      <c r="H529" s="437"/>
      <c r="I529" s="437"/>
      <c r="J529" s="437"/>
      <c r="K529" s="437"/>
      <c r="L529" s="437"/>
    </row>
    <row r="530" spans="2:12" ht="15.6">
      <c r="B530" s="227"/>
      <c r="C530" s="227"/>
      <c r="D530" s="494"/>
      <c r="E530" s="494"/>
      <c r="F530" s="437"/>
      <c r="G530" s="437"/>
      <c r="H530" s="437"/>
      <c r="I530" s="437"/>
      <c r="J530" s="437"/>
      <c r="K530" s="437"/>
      <c r="L530" s="437"/>
    </row>
    <row r="531" spans="2:12" ht="15.6">
      <c r="B531" s="227"/>
      <c r="C531" s="227"/>
      <c r="D531" s="494"/>
      <c r="E531" s="494"/>
      <c r="F531" s="437"/>
      <c r="G531" s="437"/>
      <c r="H531" s="437"/>
      <c r="I531" s="437"/>
      <c r="J531" s="437"/>
      <c r="K531" s="493"/>
      <c r="L531" s="437"/>
    </row>
    <row r="532" spans="2:12" ht="15.6">
      <c r="B532" s="227"/>
      <c r="C532" s="227"/>
      <c r="D532" s="494"/>
      <c r="E532" s="494"/>
      <c r="F532" s="437"/>
      <c r="G532" s="437"/>
      <c r="H532" s="437"/>
      <c r="I532" s="437"/>
      <c r="J532" s="437"/>
      <c r="K532" s="229"/>
      <c r="L532" s="437"/>
    </row>
    <row r="533" spans="2:12" ht="15.6">
      <c r="B533" s="227"/>
      <c r="C533" s="227"/>
      <c r="D533" s="494"/>
      <c r="E533" s="494"/>
      <c r="F533" s="437"/>
      <c r="G533" s="437"/>
      <c r="H533" s="437"/>
      <c r="I533" s="437"/>
      <c r="J533" s="437"/>
      <c r="K533" s="437"/>
      <c r="L533" s="437"/>
    </row>
    <row r="534" spans="2:12" ht="54" customHeight="1">
      <c r="B534" s="227"/>
      <c r="C534" s="227"/>
      <c r="D534" s="494"/>
      <c r="E534" s="494"/>
      <c r="F534" s="437"/>
      <c r="G534" s="437"/>
      <c r="H534" s="437"/>
      <c r="I534" s="437"/>
      <c r="J534" s="437"/>
      <c r="K534" s="437"/>
      <c r="L534" s="437"/>
    </row>
    <row r="535" spans="2:12" ht="14.85" customHeight="1">
      <c r="B535" s="227"/>
      <c r="C535" s="227"/>
      <c r="D535" s="494"/>
      <c r="E535" s="494"/>
      <c r="F535" s="437"/>
      <c r="G535" s="437"/>
      <c r="H535" s="437"/>
      <c r="I535" s="437"/>
      <c r="J535" s="437"/>
      <c r="K535" s="437"/>
      <c r="L535" s="437"/>
    </row>
    <row r="536" spans="2:12" ht="14.85" customHeight="1">
      <c r="B536" s="227"/>
      <c r="C536" s="227"/>
      <c r="D536" s="494"/>
      <c r="E536" s="494"/>
      <c r="F536" s="437"/>
      <c r="G536" s="437"/>
      <c r="H536" s="437"/>
      <c r="I536" s="437"/>
      <c r="J536" s="437"/>
      <c r="K536" s="437"/>
      <c r="L536" s="437"/>
    </row>
    <row r="537" spans="2:12" ht="14.85" customHeight="1">
      <c r="B537" s="227"/>
      <c r="C537" s="227"/>
      <c r="D537" s="494"/>
      <c r="E537" s="494"/>
      <c r="F537" s="437"/>
      <c r="G537" s="437"/>
      <c r="H537" s="437"/>
      <c r="I537" s="437"/>
      <c r="J537" s="437"/>
      <c r="K537" s="437"/>
      <c r="L537" s="437"/>
    </row>
    <row r="538" spans="2:12" ht="14.85" customHeight="1">
      <c r="B538" s="227"/>
      <c r="C538" s="227"/>
      <c r="D538" s="494"/>
      <c r="E538" s="494"/>
      <c r="F538" s="437"/>
      <c r="G538" s="437"/>
      <c r="H538" s="437"/>
      <c r="I538" s="437"/>
      <c r="J538" s="437"/>
      <c r="K538" s="437"/>
      <c r="L538" s="437"/>
    </row>
    <row r="539" spans="2:12" ht="15.6">
      <c r="B539" s="227"/>
      <c r="C539" s="227"/>
      <c r="D539" s="494"/>
      <c r="E539" s="494"/>
      <c r="F539" s="437"/>
      <c r="G539" s="437"/>
      <c r="H539" s="437"/>
      <c r="I539" s="437"/>
      <c r="J539" s="437"/>
      <c r="K539" s="437"/>
      <c r="L539" s="437"/>
    </row>
    <row r="540" spans="2:12" ht="15.6">
      <c r="B540" s="227"/>
      <c r="C540" s="227"/>
      <c r="D540" s="494"/>
      <c r="E540" s="494"/>
      <c r="F540" s="437"/>
      <c r="G540" s="437"/>
      <c r="H540" s="437"/>
      <c r="I540" s="437"/>
      <c r="J540" s="437"/>
      <c r="K540" s="437"/>
      <c r="L540" s="437"/>
    </row>
  </sheetData>
  <autoFilter ref="B3:L352" xr:uid="{7E13AB93-B974-4F1F-BDE5-C58F8511AFDE}"/>
  <phoneticPr fontId="67" type="noConversion"/>
  <pageMargins left="0.7" right="0.7" top="0.75" bottom="0.75" header="0.3" footer="0.3"/>
  <pageSetup paperSize="9" scale="35" fitToHeight="0" orientation="landscape"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92A50FC-1382-4A73-A463-928F5BF03A2B}">
  <sheetPr>
    <tabColor rgb="FFFFC000"/>
    <pageSetUpPr fitToPage="1"/>
  </sheetPr>
  <dimension ref="A1:D265"/>
  <sheetViews>
    <sheetView zoomScale="70" zoomScaleNormal="70" workbookViewId="0">
      <pane ySplit="3" topLeftCell="A4" activePane="bottomLeft" state="frozen"/>
      <selection pane="bottomLeft"/>
      <selection activeCell="M50" sqref="M50"/>
    </sheetView>
  </sheetViews>
  <sheetFormatPr defaultColWidth="9.28515625" defaultRowHeight="14.45"/>
  <cols>
    <col min="1" max="1" width="2.7109375" style="90" customWidth="1"/>
    <col min="2" max="2" width="18.5703125" style="90" customWidth="1"/>
    <col min="3" max="3" width="93.42578125" style="90" bestFit="1" customWidth="1"/>
    <col min="4" max="4" width="21.5703125" style="90" bestFit="1" customWidth="1"/>
    <col min="5" max="16384" width="9.28515625" style="90"/>
  </cols>
  <sheetData>
    <row r="1" spans="1:4" s="319" customFormat="1" ht="26.65" customHeight="1">
      <c r="A1" s="547"/>
      <c r="B1" s="2" t="s">
        <v>1854</v>
      </c>
      <c r="C1" s="547"/>
      <c r="D1" s="547"/>
    </row>
    <row r="2" spans="1:4" ht="17.100000000000001" customHeight="1">
      <c r="A2" s="238"/>
      <c r="B2" s="570"/>
    </row>
    <row r="3" spans="1:4" ht="33.75" customHeight="1">
      <c r="A3" s="119"/>
      <c r="B3" s="105" t="s">
        <v>26</v>
      </c>
      <c r="C3" s="105" t="s">
        <v>651</v>
      </c>
      <c r="D3" s="105" t="s">
        <v>1287</v>
      </c>
    </row>
    <row r="4" spans="1:4" ht="17.100000000000001" customHeight="1">
      <c r="A4" s="119"/>
      <c r="B4" s="228">
        <v>100</v>
      </c>
      <c r="C4" s="301" t="s">
        <v>1676</v>
      </c>
      <c r="D4" s="301" t="s">
        <v>1855</v>
      </c>
    </row>
    <row r="5" spans="1:4" ht="17.100000000000001" customHeight="1">
      <c r="A5" s="119"/>
      <c r="B5" s="228">
        <v>101</v>
      </c>
      <c r="C5" s="301" t="s">
        <v>1677</v>
      </c>
      <c r="D5" s="301" t="s">
        <v>1855</v>
      </c>
    </row>
    <row r="6" spans="1:4" ht="17.100000000000001" customHeight="1">
      <c r="A6" s="119"/>
      <c r="B6" s="228">
        <v>102</v>
      </c>
      <c r="C6" s="301" t="s">
        <v>1678</v>
      </c>
      <c r="D6" s="301" t="s">
        <v>1855</v>
      </c>
    </row>
    <row r="7" spans="1:4" ht="17.100000000000001" customHeight="1">
      <c r="A7" s="119"/>
      <c r="B7" s="228">
        <v>103</v>
      </c>
      <c r="C7" s="301" t="s">
        <v>1679</v>
      </c>
      <c r="D7" s="301" t="s">
        <v>1855</v>
      </c>
    </row>
    <row r="8" spans="1:4" ht="17.100000000000001" customHeight="1">
      <c r="A8" s="119"/>
      <c r="B8" s="228">
        <v>104</v>
      </c>
      <c r="C8" s="301" t="s">
        <v>1680</v>
      </c>
      <c r="D8" s="301" t="s">
        <v>1855</v>
      </c>
    </row>
    <row r="9" spans="1:4" ht="17.100000000000001" customHeight="1">
      <c r="A9" s="119"/>
      <c r="B9" s="228">
        <v>105</v>
      </c>
      <c r="C9" s="301" t="s">
        <v>1681</v>
      </c>
      <c r="D9" s="301" t="s">
        <v>1855</v>
      </c>
    </row>
    <row r="10" spans="1:4" ht="17.100000000000001" customHeight="1">
      <c r="A10" s="119"/>
      <c r="B10" s="228">
        <v>106</v>
      </c>
      <c r="C10" s="301" t="s">
        <v>1682</v>
      </c>
      <c r="D10" s="301" t="s">
        <v>1855</v>
      </c>
    </row>
    <row r="11" spans="1:4" ht="17.100000000000001" customHeight="1">
      <c r="A11" s="119"/>
      <c r="B11" s="228">
        <v>107</v>
      </c>
      <c r="C11" s="301" t="s">
        <v>1683</v>
      </c>
      <c r="D11" s="301" t="s">
        <v>1855</v>
      </c>
    </row>
    <row r="12" spans="1:4" ht="17.100000000000001" customHeight="1">
      <c r="A12" s="119"/>
      <c r="B12" s="228">
        <v>108</v>
      </c>
      <c r="C12" s="301" t="s">
        <v>1684</v>
      </c>
      <c r="D12" s="301" t="s">
        <v>1855</v>
      </c>
    </row>
    <row r="13" spans="1:4" ht="17.100000000000001" customHeight="1">
      <c r="A13" s="119"/>
      <c r="B13" s="228">
        <v>109</v>
      </c>
      <c r="C13" s="301" t="s">
        <v>1685</v>
      </c>
      <c r="D13" s="301" t="s">
        <v>1855</v>
      </c>
    </row>
    <row r="14" spans="1:4" ht="17.100000000000001" customHeight="1">
      <c r="A14" s="119"/>
      <c r="B14" s="228">
        <v>110</v>
      </c>
      <c r="C14" s="301" t="s">
        <v>1686</v>
      </c>
      <c r="D14" s="301" t="s">
        <v>1855</v>
      </c>
    </row>
    <row r="15" spans="1:4" ht="17.100000000000001" customHeight="1">
      <c r="A15" s="119"/>
      <c r="B15" s="228">
        <v>111</v>
      </c>
      <c r="C15" s="301" t="s">
        <v>1687</v>
      </c>
      <c r="D15" s="301" t="s">
        <v>1855</v>
      </c>
    </row>
    <row r="16" spans="1:4" ht="17.100000000000001" customHeight="1">
      <c r="A16" s="119"/>
      <c r="B16" s="228">
        <v>113</v>
      </c>
      <c r="C16" s="301" t="s">
        <v>1688</v>
      </c>
      <c r="D16" s="301" t="s">
        <v>1855</v>
      </c>
    </row>
    <row r="17" spans="1:4" ht="17.100000000000001" customHeight="1">
      <c r="A17" s="119"/>
      <c r="B17" s="228">
        <v>115</v>
      </c>
      <c r="C17" s="301" t="s">
        <v>1689</v>
      </c>
      <c r="D17" s="301" t="s">
        <v>1855</v>
      </c>
    </row>
    <row r="18" spans="1:4" ht="17.100000000000001" customHeight="1">
      <c r="A18" s="119"/>
      <c r="B18" s="228">
        <v>120</v>
      </c>
      <c r="C18" s="301" t="s">
        <v>1690</v>
      </c>
      <c r="D18" s="301" t="s">
        <v>1855</v>
      </c>
    </row>
    <row r="19" spans="1:4" ht="17.100000000000001" customHeight="1">
      <c r="A19" s="119"/>
      <c r="B19" s="228">
        <v>130</v>
      </c>
      <c r="C19" s="301" t="s">
        <v>1691</v>
      </c>
      <c r="D19" s="301" t="s">
        <v>1855</v>
      </c>
    </row>
    <row r="20" spans="1:4" ht="17.100000000000001" customHeight="1">
      <c r="A20" s="119"/>
      <c r="B20" s="228">
        <v>140</v>
      </c>
      <c r="C20" s="301" t="s">
        <v>1692</v>
      </c>
      <c r="D20" s="301" t="s">
        <v>1855</v>
      </c>
    </row>
    <row r="21" spans="1:4" ht="17.100000000000001" customHeight="1">
      <c r="A21" s="119"/>
      <c r="B21" s="228">
        <v>141</v>
      </c>
      <c r="C21" s="301" t="s">
        <v>1693</v>
      </c>
      <c r="D21" s="301" t="s">
        <v>1855</v>
      </c>
    </row>
    <row r="22" spans="1:4" ht="17.100000000000001" customHeight="1">
      <c r="A22" s="119"/>
      <c r="B22" s="228">
        <v>142</v>
      </c>
      <c r="C22" s="301" t="s">
        <v>1694</v>
      </c>
      <c r="D22" s="301" t="s">
        <v>1855</v>
      </c>
    </row>
    <row r="23" spans="1:4" ht="17.100000000000001" customHeight="1">
      <c r="A23" s="119"/>
      <c r="B23" s="228">
        <v>143</v>
      </c>
      <c r="C23" s="301" t="s">
        <v>1695</v>
      </c>
      <c r="D23" s="301" t="s">
        <v>1855</v>
      </c>
    </row>
    <row r="24" spans="1:4" ht="17.100000000000001" customHeight="1">
      <c r="A24" s="119"/>
      <c r="B24" s="228">
        <v>144</v>
      </c>
      <c r="C24" s="301" t="s">
        <v>1696</v>
      </c>
      <c r="D24" s="301" t="s">
        <v>1855</v>
      </c>
    </row>
    <row r="25" spans="1:4" ht="17.100000000000001" customHeight="1">
      <c r="A25" s="119"/>
      <c r="B25" s="228">
        <v>145</v>
      </c>
      <c r="C25" s="301" t="s">
        <v>1697</v>
      </c>
      <c r="D25" s="301" t="s">
        <v>1855</v>
      </c>
    </row>
    <row r="26" spans="1:4" ht="17.100000000000001" customHeight="1">
      <c r="A26" s="119"/>
      <c r="B26" s="228">
        <v>150</v>
      </c>
      <c r="C26" s="301" t="s">
        <v>1698</v>
      </c>
      <c r="D26" s="301" t="s">
        <v>1855</v>
      </c>
    </row>
    <row r="27" spans="1:4" ht="17.100000000000001" customHeight="1">
      <c r="A27" s="119"/>
      <c r="B27" s="228">
        <v>160</v>
      </c>
      <c r="C27" s="301" t="s">
        <v>1699</v>
      </c>
      <c r="D27" s="301" t="s">
        <v>1855</v>
      </c>
    </row>
    <row r="28" spans="1:4" ht="17.100000000000001" customHeight="1">
      <c r="A28" s="119"/>
      <c r="B28" s="228">
        <v>161</v>
      </c>
      <c r="C28" s="301" t="s">
        <v>1700</v>
      </c>
      <c r="D28" s="301" t="s">
        <v>1855</v>
      </c>
    </row>
    <row r="29" spans="1:4" ht="17.100000000000001" customHeight="1">
      <c r="A29" s="119"/>
      <c r="B29" s="228">
        <v>170</v>
      </c>
      <c r="C29" s="301" t="s">
        <v>1701</v>
      </c>
      <c r="D29" s="301" t="s">
        <v>1855</v>
      </c>
    </row>
    <row r="30" spans="1:4" ht="17.100000000000001" customHeight="1">
      <c r="A30" s="119"/>
      <c r="B30" s="228">
        <v>171</v>
      </c>
      <c r="C30" s="301" t="s">
        <v>1702</v>
      </c>
      <c r="D30" s="301" t="s">
        <v>1855</v>
      </c>
    </row>
    <row r="31" spans="1:4" ht="17.100000000000001" customHeight="1">
      <c r="A31" s="119"/>
      <c r="B31" s="228">
        <v>172</v>
      </c>
      <c r="C31" s="301" t="s">
        <v>1703</v>
      </c>
      <c r="D31" s="301" t="s">
        <v>1855</v>
      </c>
    </row>
    <row r="32" spans="1:4" ht="17.100000000000001" customHeight="1">
      <c r="A32" s="119"/>
      <c r="B32" s="228">
        <v>173</v>
      </c>
      <c r="C32" s="301" t="s">
        <v>1704</v>
      </c>
      <c r="D32" s="301" t="s">
        <v>1855</v>
      </c>
    </row>
    <row r="33" spans="1:4" ht="17.100000000000001" customHeight="1">
      <c r="A33" s="119"/>
      <c r="B33" s="228">
        <v>174</v>
      </c>
      <c r="C33" s="301" t="s">
        <v>1705</v>
      </c>
      <c r="D33" s="301" t="s">
        <v>1855</v>
      </c>
    </row>
    <row r="34" spans="1:4" ht="17.100000000000001" customHeight="1">
      <c r="A34" s="119"/>
      <c r="B34" s="228">
        <v>180</v>
      </c>
      <c r="C34" s="301" t="s">
        <v>1706</v>
      </c>
      <c r="D34" s="301" t="s">
        <v>1855</v>
      </c>
    </row>
    <row r="35" spans="1:4" ht="17.100000000000001" customHeight="1">
      <c r="A35" s="119"/>
      <c r="B35" s="228">
        <v>190</v>
      </c>
      <c r="C35" s="301" t="s">
        <v>1707</v>
      </c>
      <c r="D35" s="301" t="s">
        <v>1855</v>
      </c>
    </row>
    <row r="36" spans="1:4" ht="17.100000000000001" customHeight="1">
      <c r="A36" s="119"/>
      <c r="B36" s="228">
        <v>191</v>
      </c>
      <c r="C36" s="301" t="s">
        <v>1708</v>
      </c>
      <c r="D36" s="301" t="s">
        <v>1855</v>
      </c>
    </row>
    <row r="37" spans="1:4" ht="17.100000000000001" customHeight="1">
      <c r="A37" s="119"/>
      <c r="B37" s="228">
        <v>192</v>
      </c>
      <c r="C37" s="301" t="s">
        <v>1709</v>
      </c>
      <c r="D37" s="301" t="s">
        <v>1855</v>
      </c>
    </row>
    <row r="38" spans="1:4" ht="17.100000000000001" customHeight="1">
      <c r="A38" s="119"/>
      <c r="B38" s="228">
        <v>200</v>
      </c>
      <c r="C38" s="301" t="s">
        <v>1710</v>
      </c>
      <c r="D38" s="301" t="s">
        <v>1855</v>
      </c>
    </row>
    <row r="39" spans="1:4" ht="17.100000000000001" customHeight="1">
      <c r="A39" s="119"/>
      <c r="B39" s="228">
        <v>211</v>
      </c>
      <c r="C39" s="301" t="s">
        <v>1711</v>
      </c>
      <c r="D39" s="301" t="s">
        <v>1855</v>
      </c>
    </row>
    <row r="40" spans="1:4" ht="17.100000000000001" customHeight="1">
      <c r="A40" s="119"/>
      <c r="B40" s="228">
        <v>212</v>
      </c>
      <c r="C40" s="301" t="s">
        <v>1712</v>
      </c>
      <c r="D40" s="301" t="s">
        <v>1855</v>
      </c>
    </row>
    <row r="41" spans="1:4" ht="17.100000000000001" customHeight="1">
      <c r="A41" s="119"/>
      <c r="B41" s="228">
        <v>213</v>
      </c>
      <c r="C41" s="301" t="s">
        <v>1713</v>
      </c>
      <c r="D41" s="301" t="s">
        <v>1855</v>
      </c>
    </row>
    <row r="42" spans="1:4" ht="17.100000000000001" customHeight="1">
      <c r="A42" s="119"/>
      <c r="B42" s="228">
        <v>214</v>
      </c>
      <c r="C42" s="301" t="s">
        <v>1714</v>
      </c>
      <c r="D42" s="301" t="s">
        <v>1855</v>
      </c>
    </row>
    <row r="43" spans="1:4" ht="17.100000000000001" customHeight="1">
      <c r="A43" s="119"/>
      <c r="B43" s="228">
        <v>215</v>
      </c>
      <c r="C43" s="301" t="s">
        <v>1715</v>
      </c>
      <c r="D43" s="301" t="s">
        <v>1855</v>
      </c>
    </row>
    <row r="44" spans="1:4" ht="17.100000000000001" customHeight="1">
      <c r="A44" s="119"/>
      <c r="B44" s="228">
        <v>216</v>
      </c>
      <c r="C44" s="301" t="s">
        <v>1716</v>
      </c>
      <c r="D44" s="301" t="s">
        <v>1855</v>
      </c>
    </row>
    <row r="45" spans="1:4" ht="17.100000000000001" customHeight="1">
      <c r="A45" s="119"/>
      <c r="B45" s="228">
        <v>217</v>
      </c>
      <c r="C45" s="301" t="s">
        <v>1717</v>
      </c>
      <c r="D45" s="301" t="s">
        <v>1855</v>
      </c>
    </row>
    <row r="46" spans="1:4" ht="17.100000000000001" customHeight="1">
      <c r="A46" s="119"/>
      <c r="B46" s="228">
        <v>218</v>
      </c>
      <c r="C46" s="301" t="s">
        <v>1718</v>
      </c>
      <c r="D46" s="301" t="s">
        <v>1855</v>
      </c>
    </row>
    <row r="47" spans="1:4" ht="17.100000000000001" customHeight="1">
      <c r="A47" s="119"/>
      <c r="B47" s="228">
        <v>219</v>
      </c>
      <c r="C47" s="301" t="s">
        <v>1719</v>
      </c>
      <c r="D47" s="301" t="s">
        <v>1855</v>
      </c>
    </row>
    <row r="48" spans="1:4" ht="17.100000000000001" customHeight="1">
      <c r="A48" s="119"/>
      <c r="B48" s="228">
        <v>220</v>
      </c>
      <c r="C48" s="301" t="s">
        <v>1720</v>
      </c>
      <c r="D48" s="301" t="s">
        <v>1855</v>
      </c>
    </row>
    <row r="49" spans="1:4" ht="17.100000000000001" customHeight="1">
      <c r="A49" s="119"/>
      <c r="B49" s="228">
        <v>221</v>
      </c>
      <c r="C49" s="301" t="s">
        <v>1721</v>
      </c>
      <c r="D49" s="301" t="s">
        <v>1855</v>
      </c>
    </row>
    <row r="50" spans="1:4" ht="17.100000000000001" customHeight="1">
      <c r="A50" s="119"/>
      <c r="B50" s="228">
        <v>222</v>
      </c>
      <c r="C50" s="301" t="s">
        <v>1722</v>
      </c>
      <c r="D50" s="301" t="s">
        <v>1855</v>
      </c>
    </row>
    <row r="51" spans="1:4" ht="17.100000000000001" customHeight="1">
      <c r="A51" s="119"/>
      <c r="B51" s="228">
        <v>223</v>
      </c>
      <c r="C51" s="301" t="s">
        <v>1723</v>
      </c>
      <c r="D51" s="301" t="s">
        <v>1855</v>
      </c>
    </row>
    <row r="52" spans="1:4" ht="17.100000000000001" customHeight="1">
      <c r="A52" s="119"/>
      <c r="B52" s="228">
        <v>230</v>
      </c>
      <c r="C52" s="301" t="s">
        <v>1724</v>
      </c>
      <c r="D52" s="301" t="s">
        <v>1855</v>
      </c>
    </row>
    <row r="53" spans="1:4" ht="17.100000000000001" customHeight="1">
      <c r="A53" s="119"/>
      <c r="B53" s="228">
        <v>240</v>
      </c>
      <c r="C53" s="301" t="s">
        <v>1725</v>
      </c>
      <c r="D53" s="301" t="s">
        <v>1855</v>
      </c>
    </row>
    <row r="54" spans="1:4" ht="17.100000000000001" customHeight="1">
      <c r="A54" s="119"/>
      <c r="B54" s="228">
        <v>241</v>
      </c>
      <c r="C54" s="301" t="s">
        <v>1726</v>
      </c>
      <c r="D54" s="301" t="s">
        <v>1855</v>
      </c>
    </row>
    <row r="55" spans="1:4" ht="17.100000000000001" customHeight="1">
      <c r="A55" s="119"/>
      <c r="B55" s="228">
        <v>242</v>
      </c>
      <c r="C55" s="301" t="s">
        <v>1727</v>
      </c>
      <c r="D55" s="301" t="s">
        <v>1855</v>
      </c>
    </row>
    <row r="56" spans="1:4" ht="17.100000000000001" customHeight="1">
      <c r="A56" s="119"/>
      <c r="B56" s="228">
        <v>250</v>
      </c>
      <c r="C56" s="301" t="s">
        <v>1728</v>
      </c>
      <c r="D56" s="301" t="s">
        <v>1855</v>
      </c>
    </row>
    <row r="57" spans="1:4" ht="17.100000000000001" customHeight="1">
      <c r="A57" s="119"/>
      <c r="B57" s="228">
        <v>251</v>
      </c>
      <c r="C57" s="301" t="s">
        <v>1729</v>
      </c>
      <c r="D57" s="301" t="s">
        <v>1855</v>
      </c>
    </row>
    <row r="58" spans="1:4" ht="17.100000000000001" customHeight="1">
      <c r="A58" s="119"/>
      <c r="B58" s="228">
        <v>252</v>
      </c>
      <c r="C58" s="301" t="s">
        <v>1730</v>
      </c>
      <c r="D58" s="301" t="s">
        <v>1855</v>
      </c>
    </row>
    <row r="59" spans="1:4" ht="17.100000000000001" customHeight="1">
      <c r="A59" s="119"/>
      <c r="B59" s="228">
        <v>253</v>
      </c>
      <c r="C59" s="301" t="s">
        <v>1731</v>
      </c>
      <c r="D59" s="301" t="s">
        <v>1855</v>
      </c>
    </row>
    <row r="60" spans="1:4" ht="17.100000000000001" customHeight="1">
      <c r="A60" s="119"/>
      <c r="B60" s="228">
        <v>254</v>
      </c>
      <c r="C60" s="301" t="s">
        <v>1732</v>
      </c>
      <c r="D60" s="301" t="s">
        <v>1855</v>
      </c>
    </row>
    <row r="61" spans="1:4" ht="17.100000000000001" customHeight="1">
      <c r="A61" s="119"/>
      <c r="B61" s="228">
        <v>255</v>
      </c>
      <c r="C61" s="301" t="s">
        <v>1733</v>
      </c>
      <c r="D61" s="301" t="s">
        <v>1855</v>
      </c>
    </row>
    <row r="62" spans="1:4" ht="17.100000000000001" customHeight="1">
      <c r="A62" s="119"/>
      <c r="B62" s="228">
        <v>256</v>
      </c>
      <c r="C62" s="301" t="s">
        <v>1734</v>
      </c>
      <c r="D62" s="301" t="s">
        <v>1855</v>
      </c>
    </row>
    <row r="63" spans="1:4" ht="17.100000000000001" customHeight="1">
      <c r="A63" s="119"/>
      <c r="B63" s="228">
        <v>257</v>
      </c>
      <c r="C63" s="301" t="s">
        <v>1735</v>
      </c>
      <c r="D63" s="301" t="s">
        <v>1855</v>
      </c>
    </row>
    <row r="64" spans="1:4" ht="17.100000000000001" customHeight="1">
      <c r="A64" s="119"/>
      <c r="B64" s="228">
        <v>258</v>
      </c>
      <c r="C64" s="301" t="s">
        <v>1736</v>
      </c>
      <c r="D64" s="301" t="s">
        <v>1855</v>
      </c>
    </row>
    <row r="65" spans="1:4" ht="17.100000000000001" customHeight="1">
      <c r="A65" s="119"/>
      <c r="B65" s="228">
        <v>259</v>
      </c>
      <c r="C65" s="301" t="s">
        <v>1737</v>
      </c>
      <c r="D65" s="301" t="s">
        <v>1855</v>
      </c>
    </row>
    <row r="66" spans="1:4" ht="17.100000000000001" customHeight="1">
      <c r="A66" s="119"/>
      <c r="B66" s="228">
        <v>260</v>
      </c>
      <c r="C66" s="301" t="s">
        <v>1738</v>
      </c>
      <c r="D66" s="301" t="s">
        <v>1855</v>
      </c>
    </row>
    <row r="67" spans="1:4" ht="17.100000000000001" customHeight="1">
      <c r="A67" s="119"/>
      <c r="B67" s="228">
        <v>261</v>
      </c>
      <c r="C67" s="301" t="s">
        <v>1739</v>
      </c>
      <c r="D67" s="301" t="s">
        <v>1855</v>
      </c>
    </row>
    <row r="68" spans="1:4" ht="17.100000000000001" customHeight="1">
      <c r="A68" s="119"/>
      <c r="B68" s="228">
        <v>262</v>
      </c>
      <c r="C68" s="301" t="s">
        <v>1740</v>
      </c>
      <c r="D68" s="301" t="s">
        <v>1855</v>
      </c>
    </row>
    <row r="69" spans="1:4" ht="17.100000000000001" customHeight="1">
      <c r="A69" s="119"/>
      <c r="B69" s="228">
        <v>263</v>
      </c>
      <c r="C69" s="301" t="s">
        <v>1741</v>
      </c>
      <c r="D69" s="301" t="s">
        <v>1855</v>
      </c>
    </row>
    <row r="70" spans="1:4" ht="17.100000000000001" customHeight="1">
      <c r="A70" s="119"/>
      <c r="B70" s="228">
        <v>264</v>
      </c>
      <c r="C70" s="301" t="s">
        <v>1742</v>
      </c>
      <c r="D70" s="301" t="s">
        <v>1855</v>
      </c>
    </row>
    <row r="71" spans="1:4" ht="17.100000000000001" customHeight="1">
      <c r="A71" s="119"/>
      <c r="B71" s="228">
        <v>270</v>
      </c>
      <c r="C71" s="301" t="s">
        <v>1743</v>
      </c>
      <c r="D71" s="301" t="s">
        <v>1855</v>
      </c>
    </row>
    <row r="72" spans="1:4" ht="17.100000000000001" customHeight="1">
      <c r="A72" s="119"/>
      <c r="B72" s="228">
        <v>280</v>
      </c>
      <c r="C72" s="301" t="s">
        <v>1744</v>
      </c>
      <c r="D72" s="301" t="s">
        <v>1855</v>
      </c>
    </row>
    <row r="73" spans="1:4" ht="17.100000000000001" customHeight="1">
      <c r="A73" s="119"/>
      <c r="B73" s="228">
        <v>290</v>
      </c>
      <c r="C73" s="301" t="s">
        <v>1745</v>
      </c>
      <c r="D73" s="301" t="s">
        <v>1855</v>
      </c>
    </row>
    <row r="74" spans="1:4" ht="17.100000000000001" customHeight="1">
      <c r="A74" s="119"/>
      <c r="B74" s="228">
        <v>291</v>
      </c>
      <c r="C74" s="301" t="s">
        <v>1746</v>
      </c>
      <c r="D74" s="301" t="s">
        <v>1855</v>
      </c>
    </row>
    <row r="75" spans="1:4" ht="17.100000000000001" customHeight="1">
      <c r="A75" s="119"/>
      <c r="B75" s="228">
        <v>300</v>
      </c>
      <c r="C75" s="301" t="s">
        <v>1747</v>
      </c>
      <c r="D75" s="301" t="s">
        <v>1855</v>
      </c>
    </row>
    <row r="76" spans="1:4" ht="17.100000000000001" customHeight="1">
      <c r="A76" s="119"/>
      <c r="B76" s="228">
        <v>301</v>
      </c>
      <c r="C76" s="301" t="s">
        <v>1748</v>
      </c>
      <c r="D76" s="301" t="s">
        <v>1855</v>
      </c>
    </row>
    <row r="77" spans="1:4" ht="17.100000000000001" customHeight="1">
      <c r="A77" s="119"/>
      <c r="B77" s="228">
        <v>302</v>
      </c>
      <c r="C77" s="301" t="s">
        <v>1749</v>
      </c>
      <c r="D77" s="301" t="s">
        <v>1855</v>
      </c>
    </row>
    <row r="78" spans="1:4" ht="17.100000000000001" customHeight="1">
      <c r="A78" s="119"/>
      <c r="B78" s="228">
        <v>303</v>
      </c>
      <c r="C78" s="301" t="s">
        <v>1750</v>
      </c>
      <c r="D78" s="301" t="s">
        <v>1855</v>
      </c>
    </row>
    <row r="79" spans="1:4" ht="17.100000000000001" customHeight="1">
      <c r="A79" s="119"/>
      <c r="B79" s="228">
        <v>304</v>
      </c>
      <c r="C79" s="301" t="s">
        <v>1751</v>
      </c>
      <c r="D79" s="301" t="s">
        <v>1855</v>
      </c>
    </row>
    <row r="80" spans="1:4" ht="17.100000000000001" customHeight="1">
      <c r="A80" s="119"/>
      <c r="B80" s="228">
        <v>305</v>
      </c>
      <c r="C80" s="301" t="s">
        <v>1752</v>
      </c>
      <c r="D80" s="301" t="s">
        <v>1855</v>
      </c>
    </row>
    <row r="81" spans="1:4" ht="17.100000000000001" customHeight="1">
      <c r="A81" s="119"/>
      <c r="B81" s="228">
        <v>306</v>
      </c>
      <c r="C81" s="301" t="s">
        <v>1753</v>
      </c>
      <c r="D81" s="301" t="s">
        <v>1855</v>
      </c>
    </row>
    <row r="82" spans="1:4" ht="17.100000000000001" customHeight="1">
      <c r="A82" s="119"/>
      <c r="B82" s="228">
        <v>307</v>
      </c>
      <c r="C82" s="301" t="s">
        <v>1754</v>
      </c>
      <c r="D82" s="301" t="s">
        <v>1855</v>
      </c>
    </row>
    <row r="83" spans="1:4" ht="17.100000000000001" customHeight="1">
      <c r="A83" s="119"/>
      <c r="B83" s="228">
        <v>308</v>
      </c>
      <c r="C83" s="301" t="s">
        <v>1755</v>
      </c>
      <c r="D83" s="301" t="s">
        <v>1855</v>
      </c>
    </row>
    <row r="84" spans="1:4" ht="17.100000000000001" customHeight="1">
      <c r="A84" s="119"/>
      <c r="B84" s="228">
        <v>309</v>
      </c>
      <c r="C84" s="301" t="s">
        <v>1756</v>
      </c>
      <c r="D84" s="301" t="s">
        <v>1855</v>
      </c>
    </row>
    <row r="85" spans="1:4" ht="17.100000000000001" customHeight="1">
      <c r="A85" s="119"/>
      <c r="B85" s="228">
        <v>310</v>
      </c>
      <c r="C85" s="301" t="s">
        <v>1757</v>
      </c>
      <c r="D85" s="301" t="s">
        <v>1855</v>
      </c>
    </row>
    <row r="86" spans="1:4" ht="17.100000000000001" customHeight="1">
      <c r="A86" s="119"/>
      <c r="B86" s="228">
        <v>311</v>
      </c>
      <c r="C86" s="301" t="s">
        <v>1758</v>
      </c>
      <c r="D86" s="301" t="s">
        <v>1855</v>
      </c>
    </row>
    <row r="87" spans="1:4" ht="17.100000000000001" customHeight="1">
      <c r="A87" s="119"/>
      <c r="B87" s="228">
        <v>313</v>
      </c>
      <c r="C87" s="301" t="s">
        <v>1759</v>
      </c>
      <c r="D87" s="301" t="s">
        <v>1855</v>
      </c>
    </row>
    <row r="88" spans="1:4" ht="17.100000000000001" customHeight="1">
      <c r="A88" s="119"/>
      <c r="B88" s="228">
        <v>314</v>
      </c>
      <c r="C88" s="301" t="s">
        <v>1760</v>
      </c>
      <c r="D88" s="301" t="s">
        <v>1855</v>
      </c>
    </row>
    <row r="89" spans="1:4" ht="17.100000000000001" customHeight="1">
      <c r="A89" s="119"/>
      <c r="B89" s="228">
        <v>315</v>
      </c>
      <c r="C89" s="301" t="s">
        <v>1761</v>
      </c>
      <c r="D89" s="301" t="s">
        <v>1855</v>
      </c>
    </row>
    <row r="90" spans="1:4" ht="17.100000000000001" customHeight="1">
      <c r="A90" s="119"/>
      <c r="B90" s="228">
        <v>316</v>
      </c>
      <c r="C90" s="301" t="s">
        <v>1762</v>
      </c>
      <c r="D90" s="301" t="s">
        <v>1855</v>
      </c>
    </row>
    <row r="91" spans="1:4" ht="17.100000000000001" customHeight="1">
      <c r="A91" s="119"/>
      <c r="B91" s="228">
        <v>317</v>
      </c>
      <c r="C91" s="301" t="s">
        <v>1763</v>
      </c>
      <c r="D91" s="301" t="s">
        <v>1855</v>
      </c>
    </row>
    <row r="92" spans="1:4" ht="17.100000000000001" customHeight="1">
      <c r="A92" s="119"/>
      <c r="B92" s="228">
        <v>318</v>
      </c>
      <c r="C92" s="301" t="s">
        <v>1764</v>
      </c>
      <c r="D92" s="301" t="s">
        <v>1855</v>
      </c>
    </row>
    <row r="93" spans="1:4" ht="17.100000000000001" customHeight="1">
      <c r="A93" s="119"/>
      <c r="B93" s="228">
        <v>319</v>
      </c>
      <c r="C93" s="301" t="s">
        <v>1765</v>
      </c>
      <c r="D93" s="301" t="s">
        <v>1855</v>
      </c>
    </row>
    <row r="94" spans="1:4" ht="17.100000000000001" customHeight="1">
      <c r="A94" s="119"/>
      <c r="B94" s="228">
        <v>320</v>
      </c>
      <c r="C94" s="301" t="s">
        <v>1766</v>
      </c>
      <c r="D94" s="301" t="s">
        <v>1855</v>
      </c>
    </row>
    <row r="95" spans="1:4" ht="17.100000000000001" customHeight="1">
      <c r="A95" s="119"/>
      <c r="B95" s="228">
        <v>321</v>
      </c>
      <c r="C95" s="301" t="s">
        <v>1767</v>
      </c>
      <c r="D95" s="301" t="s">
        <v>1855</v>
      </c>
    </row>
    <row r="96" spans="1:4" ht="17.100000000000001" customHeight="1">
      <c r="A96" s="119"/>
      <c r="B96" s="228">
        <v>322</v>
      </c>
      <c r="C96" s="301" t="s">
        <v>1768</v>
      </c>
      <c r="D96" s="301" t="s">
        <v>1855</v>
      </c>
    </row>
    <row r="97" spans="1:4" ht="17.100000000000001" customHeight="1">
      <c r="A97" s="119"/>
      <c r="B97" s="228">
        <v>323</v>
      </c>
      <c r="C97" s="301" t="s">
        <v>1769</v>
      </c>
      <c r="D97" s="301" t="s">
        <v>1856</v>
      </c>
    </row>
    <row r="98" spans="1:4" ht="17.100000000000001" customHeight="1">
      <c r="A98" s="119"/>
      <c r="B98" s="228">
        <v>324</v>
      </c>
      <c r="C98" s="301" t="s">
        <v>1770</v>
      </c>
      <c r="D98" s="301" t="s">
        <v>1855</v>
      </c>
    </row>
    <row r="99" spans="1:4" ht="17.100000000000001" customHeight="1">
      <c r="A99" s="119"/>
      <c r="B99" s="228">
        <v>325</v>
      </c>
      <c r="C99" s="301" t="s">
        <v>1771</v>
      </c>
      <c r="D99" s="301" t="s">
        <v>1855</v>
      </c>
    </row>
    <row r="100" spans="1:4" ht="17.100000000000001" customHeight="1">
      <c r="A100" s="119"/>
      <c r="B100" s="228">
        <v>326</v>
      </c>
      <c r="C100" s="301" t="s">
        <v>1772</v>
      </c>
      <c r="D100" s="301" t="s">
        <v>1855</v>
      </c>
    </row>
    <row r="101" spans="1:4" ht="17.100000000000001" customHeight="1">
      <c r="A101" s="119"/>
      <c r="B101" s="228">
        <v>327</v>
      </c>
      <c r="C101" s="301" t="s">
        <v>1773</v>
      </c>
      <c r="D101" s="301" t="s">
        <v>1855</v>
      </c>
    </row>
    <row r="102" spans="1:4" ht="17.100000000000001" customHeight="1">
      <c r="A102" s="119"/>
      <c r="B102" s="228">
        <v>328</v>
      </c>
      <c r="C102" s="301" t="s">
        <v>1774</v>
      </c>
      <c r="D102" s="301" t="s">
        <v>1855</v>
      </c>
    </row>
    <row r="103" spans="1:4" ht="17.100000000000001" customHeight="1">
      <c r="A103" s="119"/>
      <c r="B103" s="228">
        <v>329</v>
      </c>
      <c r="C103" s="301" t="s">
        <v>1775</v>
      </c>
      <c r="D103" s="301" t="s">
        <v>1855</v>
      </c>
    </row>
    <row r="104" spans="1:4" ht="17.100000000000001" customHeight="1">
      <c r="A104" s="119"/>
      <c r="B104" s="228">
        <v>330</v>
      </c>
      <c r="C104" s="301" t="s">
        <v>1776</v>
      </c>
      <c r="D104" s="301" t="s">
        <v>1855</v>
      </c>
    </row>
    <row r="105" spans="1:4" ht="17.100000000000001" customHeight="1">
      <c r="A105" s="119"/>
      <c r="B105" s="228">
        <v>331</v>
      </c>
      <c r="C105" s="301" t="s">
        <v>1777</v>
      </c>
      <c r="D105" s="301" t="s">
        <v>1855</v>
      </c>
    </row>
    <row r="106" spans="1:4" ht="17.100000000000001" customHeight="1">
      <c r="A106" s="119"/>
      <c r="B106" s="228">
        <v>333</v>
      </c>
      <c r="C106" s="301" t="s">
        <v>1778</v>
      </c>
      <c r="D106" s="301" t="s">
        <v>1855</v>
      </c>
    </row>
    <row r="107" spans="1:4" ht="17.100000000000001" customHeight="1">
      <c r="A107" s="119"/>
      <c r="B107" s="228">
        <v>335</v>
      </c>
      <c r="C107" s="301" t="s">
        <v>1779</v>
      </c>
      <c r="D107" s="301" t="s">
        <v>1855</v>
      </c>
    </row>
    <row r="108" spans="1:4" ht="17.100000000000001" customHeight="1">
      <c r="A108" s="119"/>
      <c r="B108" s="228">
        <v>340</v>
      </c>
      <c r="C108" s="301" t="s">
        <v>1780</v>
      </c>
      <c r="D108" s="301" t="s">
        <v>1855</v>
      </c>
    </row>
    <row r="109" spans="1:4" ht="17.100000000000001" customHeight="1">
      <c r="A109" s="119"/>
      <c r="B109" s="228">
        <v>341</v>
      </c>
      <c r="C109" s="301" t="s">
        <v>1781</v>
      </c>
      <c r="D109" s="301" t="s">
        <v>1855</v>
      </c>
    </row>
    <row r="110" spans="1:4" ht="17.100000000000001" customHeight="1">
      <c r="A110" s="119"/>
      <c r="B110" s="228">
        <v>342</v>
      </c>
      <c r="C110" s="301" t="s">
        <v>1782</v>
      </c>
      <c r="D110" s="301" t="s">
        <v>1855</v>
      </c>
    </row>
    <row r="111" spans="1:4" ht="17.100000000000001" customHeight="1">
      <c r="A111" s="119"/>
      <c r="B111" s="228">
        <v>343</v>
      </c>
      <c r="C111" s="301" t="s">
        <v>1783</v>
      </c>
      <c r="D111" s="301" t="s">
        <v>1855</v>
      </c>
    </row>
    <row r="112" spans="1:4" ht="17.100000000000001" customHeight="1">
      <c r="A112" s="119"/>
      <c r="B112" s="228">
        <v>344</v>
      </c>
      <c r="C112" s="301" t="s">
        <v>1784</v>
      </c>
      <c r="D112" s="301" t="s">
        <v>1856</v>
      </c>
    </row>
    <row r="113" spans="1:4" ht="17.100000000000001" customHeight="1">
      <c r="A113" s="119"/>
      <c r="B113" s="228">
        <v>345</v>
      </c>
      <c r="C113" s="301" t="s">
        <v>1785</v>
      </c>
      <c r="D113" s="301" t="s">
        <v>1856</v>
      </c>
    </row>
    <row r="114" spans="1:4" ht="17.100000000000001" customHeight="1">
      <c r="A114" s="119"/>
      <c r="B114" s="228">
        <v>346</v>
      </c>
      <c r="C114" s="301" t="s">
        <v>1786</v>
      </c>
      <c r="D114" s="301" t="s">
        <v>1855</v>
      </c>
    </row>
    <row r="115" spans="1:4" ht="17.100000000000001" customHeight="1">
      <c r="A115" s="119"/>
      <c r="B115" s="228">
        <v>347</v>
      </c>
      <c r="C115" s="301" t="s">
        <v>1787</v>
      </c>
      <c r="D115" s="301" t="s">
        <v>1855</v>
      </c>
    </row>
    <row r="116" spans="1:4" ht="17.100000000000001" customHeight="1">
      <c r="A116" s="119"/>
      <c r="B116" s="228">
        <v>348</v>
      </c>
      <c r="C116" s="301" t="s">
        <v>1788</v>
      </c>
      <c r="D116" s="301" t="s">
        <v>1855</v>
      </c>
    </row>
    <row r="117" spans="1:4" ht="17.100000000000001" customHeight="1">
      <c r="A117" s="119"/>
      <c r="B117" s="228">
        <v>350</v>
      </c>
      <c r="C117" s="301" t="s">
        <v>1789</v>
      </c>
      <c r="D117" s="301" t="s">
        <v>1855</v>
      </c>
    </row>
    <row r="118" spans="1:4" ht="17.100000000000001" customHeight="1">
      <c r="A118" s="119"/>
      <c r="B118" s="228">
        <v>352</v>
      </c>
      <c r="C118" s="301" t="s">
        <v>1790</v>
      </c>
      <c r="D118" s="301" t="s">
        <v>1855</v>
      </c>
    </row>
    <row r="119" spans="1:4" ht="17.100000000000001" customHeight="1">
      <c r="A119" s="119"/>
      <c r="B119" s="228">
        <v>360</v>
      </c>
      <c r="C119" s="301" t="s">
        <v>1791</v>
      </c>
      <c r="D119" s="301" t="s">
        <v>1855</v>
      </c>
    </row>
    <row r="120" spans="1:4" ht="17.100000000000001" customHeight="1">
      <c r="A120" s="119"/>
      <c r="B120" s="228">
        <v>361</v>
      </c>
      <c r="C120" s="301" t="s">
        <v>1792</v>
      </c>
      <c r="D120" s="301" t="s">
        <v>1855</v>
      </c>
    </row>
    <row r="121" spans="1:4" ht="17.100000000000001" customHeight="1">
      <c r="A121" s="119"/>
      <c r="B121" s="228">
        <v>370</v>
      </c>
      <c r="C121" s="301" t="s">
        <v>1793</v>
      </c>
      <c r="D121" s="301" t="s">
        <v>1855</v>
      </c>
    </row>
    <row r="122" spans="1:4" ht="17.100000000000001" customHeight="1">
      <c r="A122" s="119"/>
      <c r="B122" s="228">
        <v>371</v>
      </c>
      <c r="C122" s="301" t="s">
        <v>1794</v>
      </c>
      <c r="D122" s="301" t="s">
        <v>1855</v>
      </c>
    </row>
    <row r="123" spans="1:4" ht="17.100000000000001" customHeight="1">
      <c r="A123" s="119"/>
      <c r="B123" s="228">
        <v>400</v>
      </c>
      <c r="C123" s="301" t="s">
        <v>1795</v>
      </c>
      <c r="D123" s="301" t="s">
        <v>1855</v>
      </c>
    </row>
    <row r="124" spans="1:4" ht="17.100000000000001" customHeight="1">
      <c r="A124" s="119"/>
      <c r="B124" s="228">
        <v>401</v>
      </c>
      <c r="C124" s="301" t="s">
        <v>1796</v>
      </c>
      <c r="D124" s="301" t="s">
        <v>1855</v>
      </c>
    </row>
    <row r="125" spans="1:4" ht="17.100000000000001" customHeight="1">
      <c r="A125" s="119"/>
      <c r="B125" s="228">
        <v>410</v>
      </c>
      <c r="C125" s="301" t="s">
        <v>1797</v>
      </c>
      <c r="D125" s="301" t="s">
        <v>1855</v>
      </c>
    </row>
    <row r="126" spans="1:4" ht="17.100000000000001" customHeight="1">
      <c r="A126" s="119"/>
      <c r="B126" s="228">
        <v>420</v>
      </c>
      <c r="C126" s="301" t="s">
        <v>1798</v>
      </c>
      <c r="D126" s="301" t="s">
        <v>1855</v>
      </c>
    </row>
    <row r="127" spans="1:4" ht="17.100000000000001" customHeight="1">
      <c r="A127" s="119"/>
      <c r="B127" s="228">
        <v>421</v>
      </c>
      <c r="C127" s="301" t="s">
        <v>1799</v>
      </c>
      <c r="D127" s="301" t="s">
        <v>1855</v>
      </c>
    </row>
    <row r="128" spans="1:4" ht="17.100000000000001" customHeight="1">
      <c r="A128" s="119"/>
      <c r="B128" s="228">
        <v>422</v>
      </c>
      <c r="C128" s="301" t="s">
        <v>1800</v>
      </c>
      <c r="D128" s="301" t="s">
        <v>1855</v>
      </c>
    </row>
    <row r="129" spans="1:4" ht="17.100000000000001" customHeight="1">
      <c r="A129" s="119"/>
      <c r="B129" s="228">
        <v>430</v>
      </c>
      <c r="C129" s="301" t="s">
        <v>1801</v>
      </c>
      <c r="D129" s="301" t="s">
        <v>1855</v>
      </c>
    </row>
    <row r="130" spans="1:4" ht="17.100000000000001" customHeight="1">
      <c r="A130" s="119"/>
      <c r="B130" s="228">
        <v>431</v>
      </c>
      <c r="C130" s="301" t="s">
        <v>1802</v>
      </c>
      <c r="D130" s="301" t="s">
        <v>1855</v>
      </c>
    </row>
    <row r="131" spans="1:4" ht="17.100000000000001" customHeight="1">
      <c r="A131" s="119"/>
      <c r="B131" s="228">
        <v>450</v>
      </c>
      <c r="C131" s="301" t="s">
        <v>1803</v>
      </c>
      <c r="D131" s="301" t="s">
        <v>1855</v>
      </c>
    </row>
    <row r="132" spans="1:4" ht="17.100000000000001" customHeight="1">
      <c r="A132" s="119"/>
      <c r="B132" s="228">
        <v>451</v>
      </c>
      <c r="C132" s="301" t="s">
        <v>1804</v>
      </c>
      <c r="D132" s="301" t="s">
        <v>1855</v>
      </c>
    </row>
    <row r="133" spans="1:4" ht="17.100000000000001" customHeight="1">
      <c r="A133" s="119"/>
      <c r="B133" s="228">
        <v>460</v>
      </c>
      <c r="C133" s="301" t="s">
        <v>1805</v>
      </c>
      <c r="D133" s="301" t="s">
        <v>1855</v>
      </c>
    </row>
    <row r="134" spans="1:4" ht="17.100000000000001" customHeight="1">
      <c r="A134" s="119"/>
      <c r="B134" s="228">
        <v>461</v>
      </c>
      <c r="C134" s="301" t="s">
        <v>1806</v>
      </c>
      <c r="D134" s="301" t="s">
        <v>1855</v>
      </c>
    </row>
    <row r="135" spans="1:4" ht="17.100000000000001" customHeight="1">
      <c r="A135" s="119"/>
      <c r="B135" s="228">
        <v>501</v>
      </c>
      <c r="C135" s="301" t="s">
        <v>1807</v>
      </c>
      <c r="D135" s="301" t="s">
        <v>1855</v>
      </c>
    </row>
    <row r="136" spans="1:4" ht="17.100000000000001" customHeight="1">
      <c r="A136" s="119"/>
      <c r="B136" s="228">
        <v>502</v>
      </c>
      <c r="C136" s="301" t="s">
        <v>1808</v>
      </c>
      <c r="D136" s="301" t="s">
        <v>1855</v>
      </c>
    </row>
    <row r="137" spans="1:4" ht="17.100000000000001" customHeight="1">
      <c r="A137" s="119"/>
      <c r="B137" s="228">
        <v>503</v>
      </c>
      <c r="C137" s="301" t="s">
        <v>1809</v>
      </c>
      <c r="D137" s="301" t="s">
        <v>1855</v>
      </c>
    </row>
    <row r="138" spans="1:4" ht="17.100000000000001" customHeight="1">
      <c r="A138" s="119"/>
      <c r="B138" s="228">
        <v>504</v>
      </c>
      <c r="C138" s="301" t="s">
        <v>1810</v>
      </c>
      <c r="D138" s="301" t="s">
        <v>1855</v>
      </c>
    </row>
    <row r="139" spans="1:4" ht="17.100000000000001" customHeight="1">
      <c r="A139" s="119"/>
      <c r="B139" s="228">
        <v>505</v>
      </c>
      <c r="C139" s="301" t="s">
        <v>1811</v>
      </c>
      <c r="D139" s="301" t="s">
        <v>1855</v>
      </c>
    </row>
    <row r="140" spans="1:4" ht="17.100000000000001" customHeight="1">
      <c r="A140" s="119"/>
      <c r="B140" s="228">
        <v>560</v>
      </c>
      <c r="C140" s="301" t="s">
        <v>1812</v>
      </c>
      <c r="D140" s="301" t="s">
        <v>1855</v>
      </c>
    </row>
    <row r="141" spans="1:4" ht="17.100000000000001" customHeight="1">
      <c r="A141" s="119"/>
      <c r="B141" s="228">
        <v>650</v>
      </c>
      <c r="C141" s="301" t="s">
        <v>1813</v>
      </c>
      <c r="D141" s="301" t="s">
        <v>1855</v>
      </c>
    </row>
    <row r="142" spans="1:4" ht="17.100000000000001" customHeight="1">
      <c r="A142" s="119"/>
      <c r="B142" s="228">
        <v>651</v>
      </c>
      <c r="C142" s="301" t="s">
        <v>1814</v>
      </c>
      <c r="D142" s="301" t="s">
        <v>1855</v>
      </c>
    </row>
    <row r="143" spans="1:4" ht="17.100000000000001" customHeight="1">
      <c r="A143" s="119"/>
      <c r="B143" s="228">
        <v>652</v>
      </c>
      <c r="C143" s="301" t="s">
        <v>1815</v>
      </c>
      <c r="D143" s="301" t="s">
        <v>1855</v>
      </c>
    </row>
    <row r="144" spans="1:4" ht="17.100000000000001" customHeight="1">
      <c r="A144" s="119"/>
      <c r="B144" s="228">
        <v>653</v>
      </c>
      <c r="C144" s="301" t="s">
        <v>1816</v>
      </c>
      <c r="D144" s="301" t="s">
        <v>1855</v>
      </c>
    </row>
    <row r="145" spans="1:4" ht="17.100000000000001" customHeight="1">
      <c r="A145" s="119"/>
      <c r="B145" s="228">
        <v>654</v>
      </c>
      <c r="C145" s="301" t="s">
        <v>1817</v>
      </c>
      <c r="D145" s="301" t="s">
        <v>1855</v>
      </c>
    </row>
    <row r="146" spans="1:4" ht="17.100000000000001" customHeight="1">
      <c r="A146" s="119"/>
      <c r="B146" s="228">
        <v>655</v>
      </c>
      <c r="C146" s="301" t="s">
        <v>1818</v>
      </c>
      <c r="D146" s="301" t="s">
        <v>1855</v>
      </c>
    </row>
    <row r="147" spans="1:4" ht="17.100000000000001" customHeight="1">
      <c r="A147" s="119"/>
      <c r="B147" s="228">
        <v>656</v>
      </c>
      <c r="C147" s="301" t="s">
        <v>1819</v>
      </c>
      <c r="D147" s="301" t="s">
        <v>1855</v>
      </c>
    </row>
    <row r="148" spans="1:4" ht="17.100000000000001" customHeight="1">
      <c r="A148" s="119"/>
      <c r="B148" s="228">
        <v>657</v>
      </c>
      <c r="C148" s="301" t="s">
        <v>1820</v>
      </c>
      <c r="D148" s="301" t="s">
        <v>1855</v>
      </c>
    </row>
    <row r="149" spans="1:4" ht="17.100000000000001" customHeight="1">
      <c r="A149" s="119"/>
      <c r="B149" s="228">
        <v>658</v>
      </c>
      <c r="C149" s="301" t="s">
        <v>1821</v>
      </c>
      <c r="D149" s="301" t="s">
        <v>1855</v>
      </c>
    </row>
    <row r="150" spans="1:4" ht="17.100000000000001" customHeight="1">
      <c r="A150" s="119"/>
      <c r="B150" s="228">
        <v>659</v>
      </c>
      <c r="C150" s="301" t="s">
        <v>1822</v>
      </c>
      <c r="D150" s="301" t="s">
        <v>1855</v>
      </c>
    </row>
    <row r="151" spans="1:4" ht="15.6">
      <c r="B151" s="228">
        <v>660</v>
      </c>
      <c r="C151" s="301" t="s">
        <v>1823</v>
      </c>
      <c r="D151" s="301" t="s">
        <v>1855</v>
      </c>
    </row>
    <row r="152" spans="1:4" ht="15.6">
      <c r="B152" s="228">
        <v>661</v>
      </c>
      <c r="C152" s="301" t="s">
        <v>1824</v>
      </c>
      <c r="D152" s="301" t="s">
        <v>1855</v>
      </c>
    </row>
    <row r="153" spans="1:4" ht="15.6">
      <c r="B153" s="228">
        <v>662</v>
      </c>
      <c r="C153" s="301" t="s">
        <v>1825</v>
      </c>
      <c r="D153" s="301" t="s">
        <v>1855</v>
      </c>
    </row>
    <row r="154" spans="1:4" ht="15.6">
      <c r="B154" s="228">
        <v>663</v>
      </c>
      <c r="C154" s="301" t="s">
        <v>1826</v>
      </c>
      <c r="D154" s="301" t="s">
        <v>1855</v>
      </c>
    </row>
    <row r="155" spans="1:4" ht="15.6">
      <c r="B155" s="228">
        <v>670</v>
      </c>
      <c r="C155" s="301" t="s">
        <v>1827</v>
      </c>
      <c r="D155" s="301" t="s">
        <v>1855</v>
      </c>
    </row>
    <row r="156" spans="1:4" ht="15.6">
      <c r="B156" s="228">
        <v>673</v>
      </c>
      <c r="C156" s="301" t="s">
        <v>1828</v>
      </c>
      <c r="D156" s="301" t="s">
        <v>1855</v>
      </c>
    </row>
    <row r="157" spans="1:4" ht="15.6">
      <c r="B157" s="228">
        <v>675</v>
      </c>
      <c r="C157" s="301" t="s">
        <v>1829</v>
      </c>
      <c r="D157" s="301" t="s">
        <v>1855</v>
      </c>
    </row>
    <row r="158" spans="1:4" ht="15.6">
      <c r="B158" s="228">
        <v>677</v>
      </c>
      <c r="C158" s="301" t="s">
        <v>1830</v>
      </c>
      <c r="D158" s="301" t="s">
        <v>1855</v>
      </c>
    </row>
    <row r="159" spans="1:4" ht="15.6">
      <c r="B159" s="228">
        <v>700</v>
      </c>
      <c r="C159" s="301" t="s">
        <v>1831</v>
      </c>
      <c r="D159" s="301" t="s">
        <v>1855</v>
      </c>
    </row>
    <row r="160" spans="1:4" ht="15.6">
      <c r="B160" s="228">
        <v>710</v>
      </c>
      <c r="C160" s="301" t="s">
        <v>1832</v>
      </c>
      <c r="D160" s="301" t="s">
        <v>1855</v>
      </c>
    </row>
    <row r="161" spans="2:4" ht="15.6">
      <c r="B161" s="228">
        <v>711</v>
      </c>
      <c r="C161" s="301" t="s">
        <v>1833</v>
      </c>
      <c r="D161" s="301" t="s">
        <v>1855</v>
      </c>
    </row>
    <row r="162" spans="2:4" ht="15.6">
      <c r="B162" s="228">
        <v>712</v>
      </c>
      <c r="C162" s="301" t="s">
        <v>1834</v>
      </c>
      <c r="D162" s="301" t="s">
        <v>1855</v>
      </c>
    </row>
    <row r="163" spans="2:4" ht="15.6">
      <c r="B163" s="228">
        <v>713</v>
      </c>
      <c r="C163" s="301" t="s">
        <v>1835</v>
      </c>
      <c r="D163" s="301" t="s">
        <v>1855</v>
      </c>
    </row>
    <row r="164" spans="2:4" ht="15.6">
      <c r="B164" s="228">
        <v>715</v>
      </c>
      <c r="C164" s="301" t="s">
        <v>1836</v>
      </c>
      <c r="D164" s="301" t="s">
        <v>1855</v>
      </c>
    </row>
    <row r="165" spans="2:4" ht="15.6">
      <c r="B165" s="228">
        <v>720</v>
      </c>
      <c r="C165" s="301" t="s">
        <v>1837</v>
      </c>
      <c r="D165" s="301" t="s">
        <v>1855</v>
      </c>
    </row>
    <row r="166" spans="2:4" ht="15.6">
      <c r="B166" s="228">
        <v>721</v>
      </c>
      <c r="C166" s="301" t="s">
        <v>1838</v>
      </c>
      <c r="D166" s="301" t="s">
        <v>1855</v>
      </c>
    </row>
    <row r="167" spans="2:4" ht="15.6">
      <c r="B167" s="228">
        <v>722</v>
      </c>
      <c r="C167" s="301" t="s">
        <v>1839</v>
      </c>
      <c r="D167" s="301" t="s">
        <v>1855</v>
      </c>
    </row>
    <row r="168" spans="2:4" ht="15.6">
      <c r="B168" s="228">
        <v>723</v>
      </c>
      <c r="C168" s="301" t="s">
        <v>1840</v>
      </c>
      <c r="D168" s="301" t="s">
        <v>1855</v>
      </c>
    </row>
    <row r="169" spans="2:4" ht="15.6">
      <c r="B169" s="228">
        <v>724</v>
      </c>
      <c r="C169" s="301" t="s">
        <v>1841</v>
      </c>
      <c r="D169" s="301" t="s">
        <v>1855</v>
      </c>
    </row>
    <row r="170" spans="2:4" ht="15.6">
      <c r="B170" s="228">
        <v>725</v>
      </c>
      <c r="C170" s="301" t="s">
        <v>1842</v>
      </c>
      <c r="D170" s="301" t="s">
        <v>1855</v>
      </c>
    </row>
    <row r="171" spans="2:4" ht="15.6">
      <c r="B171" s="228">
        <v>726</v>
      </c>
      <c r="C171" s="228" t="s">
        <v>1843</v>
      </c>
      <c r="D171" s="301" t="s">
        <v>1855</v>
      </c>
    </row>
    <row r="172" spans="2:4" ht="15.6">
      <c r="B172" s="228">
        <v>727</v>
      </c>
      <c r="C172" s="228" t="s">
        <v>1844</v>
      </c>
      <c r="D172" s="301" t="s">
        <v>1855</v>
      </c>
    </row>
    <row r="173" spans="2:4" ht="15.6">
      <c r="B173" s="228">
        <v>730</v>
      </c>
      <c r="C173" s="301" t="s">
        <v>1845</v>
      </c>
      <c r="D173" s="301" t="s">
        <v>1855</v>
      </c>
    </row>
    <row r="174" spans="2:4" ht="15.6">
      <c r="B174" s="228">
        <v>800</v>
      </c>
      <c r="C174" s="228" t="s">
        <v>1846</v>
      </c>
      <c r="D174" s="301" t="s">
        <v>1855</v>
      </c>
    </row>
    <row r="175" spans="2:4" ht="15.6">
      <c r="B175" s="228">
        <v>811</v>
      </c>
      <c r="C175" s="228" t="s">
        <v>1847</v>
      </c>
      <c r="D175" s="301" t="s">
        <v>1855</v>
      </c>
    </row>
    <row r="176" spans="2:4" ht="15.6">
      <c r="B176" s="228">
        <v>812</v>
      </c>
      <c r="C176" s="228" t="s">
        <v>1848</v>
      </c>
      <c r="D176" s="301" t="s">
        <v>1855</v>
      </c>
    </row>
    <row r="177" spans="2:4" ht="15.6">
      <c r="B177" s="228">
        <v>822</v>
      </c>
      <c r="C177" s="228" t="s">
        <v>1849</v>
      </c>
      <c r="D177" s="301" t="s">
        <v>1855</v>
      </c>
    </row>
    <row r="178" spans="2:4" ht="15.6">
      <c r="B178" s="228">
        <v>834</v>
      </c>
      <c r="C178" s="228" t="s">
        <v>1850</v>
      </c>
      <c r="D178" s="301" t="s">
        <v>1855</v>
      </c>
    </row>
    <row r="179" spans="2:4" ht="15.6">
      <c r="B179" s="228">
        <v>840</v>
      </c>
      <c r="C179" s="228" t="s">
        <v>1851</v>
      </c>
      <c r="D179" s="301" t="s">
        <v>1855</v>
      </c>
    </row>
    <row r="180" spans="2:4" ht="15.6">
      <c r="B180" s="228">
        <v>920</v>
      </c>
      <c r="C180" s="228" t="s">
        <v>1852</v>
      </c>
      <c r="D180" s="301" t="s">
        <v>1855</v>
      </c>
    </row>
    <row r="181" spans="2:4" ht="15.6">
      <c r="B181" s="228">
        <v>999</v>
      </c>
      <c r="C181" s="228" t="s">
        <v>1853</v>
      </c>
      <c r="D181" s="301" t="s">
        <v>1857</v>
      </c>
    </row>
    <row r="182" spans="2:4" ht="15.6">
      <c r="B182" s="228" t="s">
        <v>744</v>
      </c>
      <c r="C182" s="228" t="s">
        <v>994</v>
      </c>
      <c r="D182" s="301">
        <v>18</v>
      </c>
    </row>
    <row r="183" spans="2:4" ht="15.6">
      <c r="B183" s="228" t="s">
        <v>747</v>
      </c>
      <c r="C183" s="228" t="s">
        <v>996</v>
      </c>
      <c r="D183" s="301">
        <v>18</v>
      </c>
    </row>
    <row r="184" spans="2:4" ht="15.6">
      <c r="B184" s="228" t="s">
        <v>749</v>
      </c>
      <c r="C184" s="228" t="s">
        <v>997</v>
      </c>
      <c r="D184" s="301">
        <v>18</v>
      </c>
    </row>
    <row r="185" spans="2:4" ht="15.6">
      <c r="B185" s="228" t="s">
        <v>751</v>
      </c>
      <c r="C185" s="228" t="s">
        <v>998</v>
      </c>
      <c r="D185" s="301">
        <v>18</v>
      </c>
    </row>
    <row r="186" spans="2:4" ht="15.6">
      <c r="B186" s="228" t="s">
        <v>753</v>
      </c>
      <c r="C186" s="228" t="s">
        <v>999</v>
      </c>
      <c r="D186" s="301">
        <v>18</v>
      </c>
    </row>
    <row r="187" spans="2:4" ht="15.6">
      <c r="B187" s="228" t="s">
        <v>755</v>
      </c>
      <c r="C187" s="228" t="s">
        <v>1000</v>
      </c>
      <c r="D187" s="301">
        <v>18</v>
      </c>
    </row>
    <row r="188" spans="2:4" ht="15.6">
      <c r="B188" s="228" t="s">
        <v>744</v>
      </c>
      <c r="C188" s="228" t="s">
        <v>1858</v>
      </c>
      <c r="D188" s="301">
        <v>22</v>
      </c>
    </row>
    <row r="189" spans="2:4" ht="15.6">
      <c r="B189" s="228" t="s">
        <v>747</v>
      </c>
      <c r="C189" s="228" t="s">
        <v>1859</v>
      </c>
      <c r="D189" s="301">
        <v>22</v>
      </c>
    </row>
    <row r="190" spans="2:4" ht="15.6">
      <c r="B190" s="228" t="s">
        <v>749</v>
      </c>
      <c r="C190" s="228" t="s">
        <v>1860</v>
      </c>
      <c r="D190" s="301">
        <v>22</v>
      </c>
    </row>
    <row r="191" spans="2:4" ht="15.6">
      <c r="B191" s="228" t="s">
        <v>751</v>
      </c>
      <c r="C191" s="228" t="s">
        <v>1861</v>
      </c>
      <c r="D191" s="301">
        <v>22</v>
      </c>
    </row>
    <row r="192" spans="2:4" ht="15.6">
      <c r="B192" s="228" t="s">
        <v>753</v>
      </c>
      <c r="C192" s="228" t="s">
        <v>1862</v>
      </c>
      <c r="D192" s="301">
        <v>22</v>
      </c>
    </row>
    <row r="193" spans="2:4" ht="15.6">
      <c r="B193" s="228" t="s">
        <v>755</v>
      </c>
      <c r="C193" s="228" t="s">
        <v>1863</v>
      </c>
      <c r="D193" s="301">
        <v>22</v>
      </c>
    </row>
    <row r="194" spans="2:4" ht="15.6">
      <c r="B194" s="228" t="s">
        <v>757</v>
      </c>
      <c r="C194" s="228" t="s">
        <v>1864</v>
      </c>
      <c r="D194" s="301">
        <v>22</v>
      </c>
    </row>
    <row r="195" spans="2:4" ht="15.6">
      <c r="B195" s="228" t="s">
        <v>890</v>
      </c>
      <c r="C195" s="228" t="s">
        <v>1865</v>
      </c>
      <c r="D195" s="301">
        <v>22</v>
      </c>
    </row>
    <row r="196" spans="2:4" ht="15.6">
      <c r="B196" s="228" t="s">
        <v>892</v>
      </c>
      <c r="C196" s="228" t="s">
        <v>1866</v>
      </c>
      <c r="D196" s="301">
        <v>22</v>
      </c>
    </row>
    <row r="197" spans="2:4" ht="15.6">
      <c r="B197" s="228" t="s">
        <v>894</v>
      </c>
      <c r="C197" s="228" t="s">
        <v>1867</v>
      </c>
      <c r="D197" s="301">
        <v>22</v>
      </c>
    </row>
    <row r="198" spans="2:4" ht="15.6">
      <c r="B198" s="228" t="s">
        <v>896</v>
      </c>
      <c r="C198" s="228" t="s">
        <v>1868</v>
      </c>
      <c r="D198" s="301">
        <v>22</v>
      </c>
    </row>
    <row r="199" spans="2:4" ht="15.6">
      <c r="B199" s="228" t="s">
        <v>898</v>
      </c>
      <c r="C199" s="228" t="s">
        <v>1869</v>
      </c>
      <c r="D199" s="301">
        <v>22</v>
      </c>
    </row>
    <row r="200" spans="2:4" ht="15.6">
      <c r="B200" s="228" t="s">
        <v>900</v>
      </c>
      <c r="C200" s="228" t="s">
        <v>1870</v>
      </c>
      <c r="D200" s="301">
        <v>22</v>
      </c>
    </row>
    <row r="201" spans="2:4" ht="15.6">
      <c r="B201" s="228" t="s">
        <v>902</v>
      </c>
      <c r="C201" s="228" t="s">
        <v>1871</v>
      </c>
      <c r="D201" s="301">
        <v>22</v>
      </c>
    </row>
    <row r="202" spans="2:4" ht="15.6">
      <c r="B202" s="228" t="s">
        <v>904</v>
      </c>
      <c r="C202" s="228" t="s">
        <v>1872</v>
      </c>
      <c r="D202" s="301">
        <v>22</v>
      </c>
    </row>
    <row r="203" spans="2:4" ht="15.6">
      <c r="B203" s="228" t="s">
        <v>906</v>
      </c>
      <c r="C203" s="228" t="s">
        <v>1873</v>
      </c>
      <c r="D203" s="301">
        <v>22</v>
      </c>
    </row>
    <row r="204" spans="2:4" ht="15.6">
      <c r="B204" s="228" t="s">
        <v>910</v>
      </c>
      <c r="C204" s="228" t="s">
        <v>1874</v>
      </c>
      <c r="D204" s="301">
        <v>22</v>
      </c>
    </row>
    <row r="205" spans="2:4" ht="15.6">
      <c r="B205" s="228" t="s">
        <v>912</v>
      </c>
      <c r="C205" s="228" t="s">
        <v>1875</v>
      </c>
      <c r="D205" s="301">
        <v>22</v>
      </c>
    </row>
    <row r="206" spans="2:4" ht="15.6">
      <c r="B206" s="228" t="s">
        <v>914</v>
      </c>
      <c r="C206" s="228" t="s">
        <v>1876</v>
      </c>
      <c r="D206" s="301">
        <v>22</v>
      </c>
    </row>
    <row r="207" spans="2:4" ht="15.6">
      <c r="B207" s="228" t="s">
        <v>916</v>
      </c>
      <c r="C207" s="228" t="s">
        <v>1877</v>
      </c>
      <c r="D207" s="301">
        <v>22</v>
      </c>
    </row>
    <row r="208" spans="2:4" ht="15.6">
      <c r="B208" s="228" t="s">
        <v>1878</v>
      </c>
      <c r="C208" s="228" t="s">
        <v>1879</v>
      </c>
      <c r="D208" s="301">
        <v>22</v>
      </c>
    </row>
    <row r="209" spans="2:4" ht="15.6">
      <c r="B209" s="228" t="s">
        <v>1880</v>
      </c>
      <c r="C209" s="228" t="s">
        <v>1881</v>
      </c>
      <c r="D209" s="301">
        <v>22</v>
      </c>
    </row>
    <row r="210" spans="2:4" ht="15.6">
      <c r="B210" s="228" t="s">
        <v>1882</v>
      </c>
      <c r="C210" s="228" t="s">
        <v>1883</v>
      </c>
      <c r="D210" s="301">
        <v>22</v>
      </c>
    </row>
    <row r="211" spans="2:4" ht="15.6">
      <c r="B211" s="228" t="s">
        <v>1884</v>
      </c>
      <c r="C211" s="228" t="s">
        <v>1885</v>
      </c>
      <c r="D211" s="301">
        <v>22</v>
      </c>
    </row>
    <row r="212" spans="2:4" ht="15.6">
      <c r="B212" s="228" t="s">
        <v>1886</v>
      </c>
      <c r="C212" s="228" t="s">
        <v>1887</v>
      </c>
      <c r="D212" s="301">
        <v>22</v>
      </c>
    </row>
    <row r="213" spans="2:4" ht="15.6">
      <c r="B213" s="228" t="s">
        <v>1888</v>
      </c>
      <c r="C213" s="228" t="s">
        <v>1889</v>
      </c>
      <c r="D213" s="301">
        <v>22</v>
      </c>
    </row>
    <row r="214" spans="2:4" ht="15.6">
      <c r="B214" s="228" t="s">
        <v>1890</v>
      </c>
      <c r="C214" s="228" t="s">
        <v>1891</v>
      </c>
      <c r="D214" s="301">
        <v>22</v>
      </c>
    </row>
    <row r="215" spans="2:4" ht="15.6">
      <c r="B215" s="228" t="s">
        <v>1892</v>
      </c>
      <c r="C215" s="228" t="s">
        <v>1893</v>
      </c>
      <c r="D215" s="301">
        <v>22</v>
      </c>
    </row>
    <row r="216" spans="2:4" ht="15.6">
      <c r="B216" s="228" t="s">
        <v>1894</v>
      </c>
      <c r="C216" s="228" t="s">
        <v>1895</v>
      </c>
      <c r="D216" s="301">
        <v>22</v>
      </c>
    </row>
    <row r="217" spans="2:4" ht="15.6">
      <c r="B217" s="228" t="s">
        <v>1896</v>
      </c>
      <c r="C217" s="228" t="s">
        <v>1897</v>
      </c>
      <c r="D217" s="301">
        <v>22</v>
      </c>
    </row>
    <row r="218" spans="2:4" ht="15.6">
      <c r="B218" s="228" t="s">
        <v>1898</v>
      </c>
      <c r="C218" s="228" t="s">
        <v>1899</v>
      </c>
      <c r="D218" s="301">
        <v>22</v>
      </c>
    </row>
    <row r="219" spans="2:4" ht="15.6">
      <c r="B219" s="228" t="s">
        <v>1900</v>
      </c>
      <c r="C219" s="228" t="s">
        <v>1901</v>
      </c>
      <c r="D219" s="301">
        <v>22</v>
      </c>
    </row>
    <row r="220" spans="2:4" ht="15.6">
      <c r="B220" s="228" t="s">
        <v>1902</v>
      </c>
      <c r="C220" s="228" t="s">
        <v>1903</v>
      </c>
      <c r="D220" s="301">
        <v>22</v>
      </c>
    </row>
    <row r="221" spans="2:4" ht="15.6">
      <c r="B221" s="228" t="s">
        <v>1904</v>
      </c>
      <c r="C221" s="228" t="s">
        <v>1905</v>
      </c>
      <c r="D221" s="301">
        <v>22</v>
      </c>
    </row>
    <row r="222" spans="2:4" ht="15.6">
      <c r="B222" s="228" t="s">
        <v>1906</v>
      </c>
      <c r="C222" s="228" t="s">
        <v>1907</v>
      </c>
      <c r="D222" s="301">
        <v>22</v>
      </c>
    </row>
    <row r="223" spans="2:4" ht="15.6">
      <c r="B223" s="228" t="s">
        <v>1908</v>
      </c>
      <c r="C223" s="228" t="s">
        <v>1909</v>
      </c>
      <c r="D223" s="301">
        <v>22</v>
      </c>
    </row>
    <row r="224" spans="2:4" ht="15.6">
      <c r="B224" s="228" t="s">
        <v>1910</v>
      </c>
      <c r="C224" s="228" t="s">
        <v>1911</v>
      </c>
      <c r="D224" s="301">
        <v>22</v>
      </c>
    </row>
    <row r="225" spans="2:4" ht="15.6">
      <c r="B225" s="228" t="s">
        <v>1912</v>
      </c>
      <c r="C225" s="228" t="s">
        <v>1913</v>
      </c>
      <c r="D225" s="301">
        <v>22</v>
      </c>
    </row>
    <row r="226" spans="2:4" ht="15.6">
      <c r="B226" s="228" t="s">
        <v>1914</v>
      </c>
      <c r="C226" s="228" t="s">
        <v>1915</v>
      </c>
      <c r="D226" s="301">
        <v>22</v>
      </c>
    </row>
    <row r="227" spans="2:4" ht="15.6">
      <c r="B227" s="228" t="s">
        <v>1916</v>
      </c>
      <c r="C227" s="228" t="s">
        <v>1917</v>
      </c>
      <c r="D227" s="301">
        <v>22</v>
      </c>
    </row>
    <row r="228" spans="2:4" ht="15.6">
      <c r="B228" s="228" t="s">
        <v>1918</v>
      </c>
      <c r="C228" s="228" t="s">
        <v>1919</v>
      </c>
      <c r="D228" s="301">
        <v>22</v>
      </c>
    </row>
    <row r="229" spans="2:4" ht="15.6">
      <c r="B229" s="228" t="s">
        <v>1920</v>
      </c>
      <c r="C229" s="228" t="s">
        <v>1921</v>
      </c>
      <c r="D229" s="301">
        <v>22</v>
      </c>
    </row>
    <row r="230" spans="2:4" ht="15.6">
      <c r="B230" s="228" t="s">
        <v>1922</v>
      </c>
      <c r="C230" s="228" t="s">
        <v>1923</v>
      </c>
      <c r="D230" s="301">
        <v>22</v>
      </c>
    </row>
    <row r="231" spans="2:4" ht="15.6">
      <c r="B231" s="228" t="s">
        <v>1924</v>
      </c>
      <c r="C231" s="228" t="s">
        <v>1925</v>
      </c>
      <c r="D231" s="301">
        <v>22</v>
      </c>
    </row>
    <row r="232" spans="2:4" ht="15.6">
      <c r="B232" s="228" t="s">
        <v>1926</v>
      </c>
      <c r="C232" s="228" t="s">
        <v>1927</v>
      </c>
      <c r="D232" s="301">
        <v>22</v>
      </c>
    </row>
    <row r="233" spans="2:4" ht="15.6">
      <c r="B233" s="228" t="s">
        <v>1928</v>
      </c>
      <c r="C233" s="228" t="s">
        <v>1929</v>
      </c>
      <c r="D233" s="301">
        <v>22</v>
      </c>
    </row>
    <row r="234" spans="2:4" ht="15.6">
      <c r="B234" s="228" t="s">
        <v>1930</v>
      </c>
      <c r="C234" s="228" t="s">
        <v>1931</v>
      </c>
      <c r="D234" s="301">
        <v>22</v>
      </c>
    </row>
    <row r="235" spans="2:4" ht="15.6">
      <c r="B235" s="228" t="s">
        <v>1932</v>
      </c>
      <c r="C235" s="228" t="s">
        <v>1933</v>
      </c>
      <c r="D235" s="301">
        <v>22</v>
      </c>
    </row>
    <row r="236" spans="2:4" ht="15.6">
      <c r="B236" s="228" t="s">
        <v>1934</v>
      </c>
      <c r="C236" s="228" t="s">
        <v>1935</v>
      </c>
      <c r="D236" s="301">
        <v>22</v>
      </c>
    </row>
    <row r="237" spans="2:4" ht="15.6">
      <c r="B237" s="228" t="s">
        <v>1936</v>
      </c>
      <c r="C237" s="228" t="s">
        <v>1937</v>
      </c>
      <c r="D237" s="301">
        <v>22</v>
      </c>
    </row>
    <row r="238" spans="2:4" ht="15.6">
      <c r="B238" s="228" t="s">
        <v>1938</v>
      </c>
      <c r="C238" s="228" t="s">
        <v>1939</v>
      </c>
      <c r="D238" s="301">
        <v>22</v>
      </c>
    </row>
    <row r="239" spans="2:4" ht="15.6">
      <c r="B239" s="228" t="s">
        <v>1940</v>
      </c>
      <c r="C239" s="228" t="s">
        <v>1941</v>
      </c>
      <c r="D239" s="301">
        <v>22</v>
      </c>
    </row>
    <row r="240" spans="2:4" ht="15.6">
      <c r="B240" s="228" t="s">
        <v>1942</v>
      </c>
      <c r="C240" s="228" t="s">
        <v>1943</v>
      </c>
      <c r="D240" s="301">
        <v>22</v>
      </c>
    </row>
    <row r="241" spans="2:4" ht="15.6">
      <c r="B241" s="228" t="s">
        <v>1944</v>
      </c>
      <c r="C241" s="228" t="s">
        <v>1945</v>
      </c>
      <c r="D241" s="301">
        <v>22</v>
      </c>
    </row>
    <row r="242" spans="2:4" ht="15.6">
      <c r="B242" s="228" t="s">
        <v>1946</v>
      </c>
      <c r="C242" s="228" t="s">
        <v>1947</v>
      </c>
      <c r="D242" s="301">
        <v>22</v>
      </c>
    </row>
    <row r="243" spans="2:4" ht="15.6">
      <c r="B243" s="228" t="s">
        <v>1948</v>
      </c>
      <c r="C243" s="228" t="s">
        <v>1949</v>
      </c>
      <c r="D243" s="301">
        <v>22</v>
      </c>
    </row>
    <row r="244" spans="2:4" ht="15.6">
      <c r="B244" s="228" t="s">
        <v>744</v>
      </c>
      <c r="C244" s="228" t="s">
        <v>1093</v>
      </c>
      <c r="D244" s="301">
        <v>24</v>
      </c>
    </row>
    <row r="245" spans="2:4" ht="15.6">
      <c r="B245" s="228" t="s">
        <v>747</v>
      </c>
      <c r="C245" s="228" t="s">
        <v>1097</v>
      </c>
      <c r="D245" s="301">
        <v>24</v>
      </c>
    </row>
    <row r="246" spans="2:4" ht="15.6">
      <c r="B246" s="228" t="s">
        <v>749</v>
      </c>
      <c r="C246" s="228" t="s">
        <v>1098</v>
      </c>
      <c r="D246" s="301">
        <v>24</v>
      </c>
    </row>
    <row r="247" spans="2:4" ht="15.6">
      <c r="B247" s="228" t="s">
        <v>751</v>
      </c>
      <c r="C247" s="228" t="s">
        <v>1099</v>
      </c>
      <c r="D247" s="301">
        <v>24</v>
      </c>
    </row>
    <row r="248" spans="2:4" ht="15.6">
      <c r="B248" s="228" t="s">
        <v>753</v>
      </c>
      <c r="C248" s="228" t="s">
        <v>1100</v>
      </c>
      <c r="D248" s="301">
        <v>24</v>
      </c>
    </row>
    <row r="249" spans="2:4" ht="15.6">
      <c r="B249" s="228" t="s">
        <v>755</v>
      </c>
      <c r="C249" s="228" t="s">
        <v>1101</v>
      </c>
      <c r="D249" s="301">
        <v>24</v>
      </c>
    </row>
    <row r="250" spans="2:4" ht="15.6">
      <c r="B250" s="228" t="s">
        <v>757</v>
      </c>
      <c r="C250" s="228" t="s">
        <v>1102</v>
      </c>
      <c r="D250" s="301">
        <v>24</v>
      </c>
    </row>
    <row r="251" spans="2:4" ht="15.6">
      <c r="B251" s="228" t="s">
        <v>759</v>
      </c>
      <c r="C251" s="228" t="s">
        <v>1103</v>
      </c>
      <c r="D251" s="301">
        <v>24</v>
      </c>
    </row>
    <row r="252" spans="2:4" ht="15.6">
      <c r="B252" s="228" t="s">
        <v>890</v>
      </c>
      <c r="C252" s="228" t="s">
        <v>1104</v>
      </c>
      <c r="D252" s="301">
        <v>24</v>
      </c>
    </row>
    <row r="253" spans="2:4" ht="15.6">
      <c r="B253" s="228" t="s">
        <v>892</v>
      </c>
      <c r="C253" s="228" t="s">
        <v>1105</v>
      </c>
      <c r="D253" s="301">
        <v>24</v>
      </c>
    </row>
    <row r="254" spans="2:4" ht="15.6">
      <c r="B254" s="228" t="s">
        <v>894</v>
      </c>
      <c r="C254" s="228" t="s">
        <v>1106</v>
      </c>
      <c r="D254" s="301">
        <v>24</v>
      </c>
    </row>
    <row r="255" spans="2:4" ht="15.6">
      <c r="B255" s="228" t="s">
        <v>896</v>
      </c>
      <c r="C255" s="228" t="s">
        <v>1107</v>
      </c>
      <c r="D255" s="301">
        <v>24</v>
      </c>
    </row>
    <row r="256" spans="2:4" ht="15.6">
      <c r="B256" s="228" t="s">
        <v>898</v>
      </c>
      <c r="C256" s="228" t="s">
        <v>1108</v>
      </c>
      <c r="D256" s="301">
        <v>24</v>
      </c>
    </row>
    <row r="257" spans="2:4" ht="15.6">
      <c r="B257" s="228" t="s">
        <v>900</v>
      </c>
      <c r="C257" s="228" t="s">
        <v>1109</v>
      </c>
      <c r="D257" s="301">
        <v>24</v>
      </c>
    </row>
    <row r="258" spans="2:4" ht="15.6">
      <c r="B258" s="228" t="s">
        <v>902</v>
      </c>
      <c r="C258" s="228" t="s">
        <v>1110</v>
      </c>
      <c r="D258" s="301">
        <v>24</v>
      </c>
    </row>
    <row r="259" spans="2:4" ht="15.6">
      <c r="B259" s="228" t="s">
        <v>904</v>
      </c>
      <c r="C259" s="228" t="s">
        <v>1111</v>
      </c>
      <c r="D259" s="301">
        <v>24</v>
      </c>
    </row>
    <row r="260" spans="2:4" ht="15.6">
      <c r="B260" s="228" t="s">
        <v>906</v>
      </c>
      <c r="C260" s="228" t="s">
        <v>1112</v>
      </c>
      <c r="D260" s="301">
        <v>24</v>
      </c>
    </row>
    <row r="261" spans="2:4" ht="15.6">
      <c r="B261" s="228" t="s">
        <v>908</v>
      </c>
      <c r="C261" s="228" t="s">
        <v>1113</v>
      </c>
      <c r="D261" s="301">
        <v>24</v>
      </c>
    </row>
    <row r="262" spans="2:4" ht="15.6">
      <c r="B262" s="228" t="s">
        <v>910</v>
      </c>
      <c r="C262" s="228" t="s">
        <v>1114</v>
      </c>
      <c r="D262" s="301">
        <v>24</v>
      </c>
    </row>
    <row r="263" spans="2:4" ht="15.6">
      <c r="B263" s="228">
        <v>90</v>
      </c>
      <c r="C263" s="228" t="s">
        <v>1115</v>
      </c>
      <c r="D263" s="301">
        <v>24</v>
      </c>
    </row>
    <row r="264" spans="2:4" ht="15.6">
      <c r="B264" s="228">
        <v>91</v>
      </c>
      <c r="C264" s="228" t="s">
        <v>1116</v>
      </c>
      <c r="D264" s="301">
        <v>24</v>
      </c>
    </row>
    <row r="265" spans="2:4" ht="15.6">
      <c r="B265" s="228">
        <v>92</v>
      </c>
      <c r="C265" s="228" t="s">
        <v>1117</v>
      </c>
      <c r="D265" s="301">
        <v>24</v>
      </c>
    </row>
  </sheetData>
  <autoFilter ref="B3:C265" xr:uid="{B256E546-2E45-45FA-878D-066D61E6DC54}"/>
  <pageMargins left="0.7" right="0.7" top="0.75" bottom="0.75" header="0.3" footer="0.3"/>
  <pageSetup paperSize="9" scale="25" orientation="portrait"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2DC00A8-1035-4649-B667-3849C88D3055}">
  <sheetPr codeName="Sheet22">
    <tabColor rgb="FFFFC000"/>
  </sheetPr>
  <dimension ref="B1:N303"/>
  <sheetViews>
    <sheetView showGridLines="0" zoomScale="90" zoomScaleNormal="90" workbookViewId="0">
      <pane ySplit="4" topLeftCell="A21" activePane="bottomLeft" state="frozen"/>
      <selection pane="bottomLeft"/>
      <selection activeCell="M50" sqref="M50"/>
    </sheetView>
  </sheetViews>
  <sheetFormatPr defaultColWidth="9.28515625" defaultRowHeight="14.45"/>
  <cols>
    <col min="1" max="1" width="2.140625" style="5" customWidth="1"/>
    <col min="2" max="2" width="8.7109375" style="5" customWidth="1"/>
    <col min="3" max="3" width="76.140625" style="5" customWidth="1"/>
    <col min="4" max="4" width="4.7109375" style="5" customWidth="1"/>
    <col min="5" max="5" width="12.28515625" style="5" customWidth="1"/>
    <col min="6" max="6" width="97.5703125" style="5" customWidth="1"/>
    <col min="7" max="7" width="4.5703125" style="5" customWidth="1"/>
    <col min="8" max="8" width="14.28515625" customWidth="1"/>
    <col min="9" max="9" width="101.85546875" customWidth="1"/>
    <col min="10" max="10" width="14.7109375" style="5" customWidth="1"/>
    <col min="11" max="11" width="47.140625" style="5" customWidth="1"/>
    <col min="12" max="12" width="9.28515625" style="5"/>
    <col min="13" max="13" width="13.28515625" style="5" customWidth="1"/>
    <col min="14" max="14" width="42" style="5" bestFit="1" customWidth="1"/>
    <col min="15" max="16384" width="9.28515625" style="5"/>
  </cols>
  <sheetData>
    <row r="1" spans="2:14" ht="24.95">
      <c r="B1" s="173" t="s">
        <v>1950</v>
      </c>
      <c r="C1" s="6"/>
      <c r="D1" s="6"/>
      <c r="E1" s="6"/>
      <c r="F1" s="6"/>
      <c r="G1" s="6"/>
      <c r="H1" s="572"/>
      <c r="I1" s="5"/>
    </row>
    <row r="2" spans="2:14" ht="14.1">
      <c r="H2" s="5"/>
      <c r="I2" s="5"/>
    </row>
    <row r="3" spans="2:14" s="354" customFormat="1" ht="18">
      <c r="B3" s="353" t="s">
        <v>1951</v>
      </c>
      <c r="E3" s="353" t="s">
        <v>628</v>
      </c>
      <c r="H3" s="353" t="s">
        <v>636</v>
      </c>
      <c r="J3" s="355"/>
      <c r="M3" s="353" t="s">
        <v>1952</v>
      </c>
    </row>
    <row r="4" spans="2:14" s="317" customFormat="1" ht="33.6" customHeight="1">
      <c r="B4" s="341" t="s">
        <v>26</v>
      </c>
      <c r="C4" s="342" t="s">
        <v>651</v>
      </c>
      <c r="D4" s="343"/>
      <c r="E4" s="341" t="s">
        <v>26</v>
      </c>
      <c r="F4" s="556" t="s">
        <v>651</v>
      </c>
      <c r="G4" s="493"/>
      <c r="H4" s="34" t="s">
        <v>1953</v>
      </c>
      <c r="I4" s="556" t="s">
        <v>651</v>
      </c>
      <c r="J4" s="34" t="s">
        <v>159</v>
      </c>
      <c r="K4" s="34" t="s">
        <v>1954</v>
      </c>
      <c r="L4" s="493"/>
      <c r="M4" s="34" t="s">
        <v>1953</v>
      </c>
      <c r="N4" s="405" t="s">
        <v>651</v>
      </c>
    </row>
    <row r="5" spans="2:14" s="318" customFormat="1" ht="15.6">
      <c r="B5" s="483" t="s">
        <v>744</v>
      </c>
      <c r="C5" s="557" t="s">
        <v>1858</v>
      </c>
      <c r="D5" s="446"/>
      <c r="E5" s="326" t="s">
        <v>1955</v>
      </c>
      <c r="F5" s="327"/>
      <c r="G5" s="446"/>
      <c r="H5" s="483" t="s">
        <v>1956</v>
      </c>
      <c r="I5" s="557" t="s">
        <v>1957</v>
      </c>
      <c r="J5" s="27" t="s">
        <v>1958</v>
      </c>
      <c r="K5" s="27" t="s">
        <v>1958</v>
      </c>
      <c r="L5" s="446"/>
      <c r="M5" s="404" t="s">
        <v>1959</v>
      </c>
      <c r="N5" s="404" t="s">
        <v>1960</v>
      </c>
    </row>
    <row r="6" spans="2:14" s="318" customFormat="1" ht="15.6">
      <c r="B6" s="483" t="s">
        <v>747</v>
      </c>
      <c r="C6" s="557" t="s">
        <v>1859</v>
      </c>
      <c r="D6" s="446"/>
      <c r="E6" s="483" t="s">
        <v>1961</v>
      </c>
      <c r="F6" s="557" t="s">
        <v>1962</v>
      </c>
      <c r="G6" s="446"/>
      <c r="H6" s="437" t="s">
        <v>1963</v>
      </c>
      <c r="I6" s="558" t="s">
        <v>1964</v>
      </c>
      <c r="J6" s="437" t="s">
        <v>1965</v>
      </c>
      <c r="K6" s="437" t="s">
        <v>1966</v>
      </c>
      <c r="L6" s="446"/>
      <c r="M6" s="404" t="s">
        <v>1967</v>
      </c>
      <c r="N6" s="404" t="s">
        <v>1968</v>
      </c>
    </row>
    <row r="7" spans="2:14" s="318" customFormat="1" ht="15.6">
      <c r="B7" s="483" t="s">
        <v>749</v>
      </c>
      <c r="C7" s="557" t="s">
        <v>1860</v>
      </c>
      <c r="D7" s="446"/>
      <c r="E7" s="483" t="s">
        <v>1969</v>
      </c>
      <c r="F7" s="557" t="s">
        <v>1970</v>
      </c>
      <c r="G7" s="446"/>
      <c r="H7" s="437" t="s">
        <v>1971</v>
      </c>
      <c r="I7" s="558" t="s">
        <v>1972</v>
      </c>
      <c r="J7" s="437" t="s">
        <v>1965</v>
      </c>
      <c r="K7" s="437" t="s">
        <v>1966</v>
      </c>
      <c r="L7" s="446"/>
      <c r="M7" s="404" t="s">
        <v>1973</v>
      </c>
      <c r="N7" s="404" t="s">
        <v>1974</v>
      </c>
    </row>
    <row r="8" spans="2:14" s="318" customFormat="1" ht="15.6">
      <c r="B8" s="483" t="s">
        <v>751</v>
      </c>
      <c r="C8" s="557" t="s">
        <v>1861</v>
      </c>
      <c r="D8" s="446"/>
      <c r="E8" s="483" t="s">
        <v>1963</v>
      </c>
      <c r="F8" s="557" t="s">
        <v>1975</v>
      </c>
      <c r="G8" s="446"/>
      <c r="H8" s="437" t="s">
        <v>1976</v>
      </c>
      <c r="I8" s="558" t="s">
        <v>1977</v>
      </c>
      <c r="J8" s="437" t="s">
        <v>1965</v>
      </c>
      <c r="K8" s="437" t="s">
        <v>1966</v>
      </c>
      <c r="L8" s="446"/>
      <c r="M8" s="404" t="s">
        <v>1978</v>
      </c>
      <c r="N8" s="404" t="s">
        <v>1979</v>
      </c>
    </row>
    <row r="9" spans="2:14" s="318" customFormat="1" ht="15.6">
      <c r="B9" s="483" t="s">
        <v>753</v>
      </c>
      <c r="C9" s="557" t="s">
        <v>1862</v>
      </c>
      <c r="D9" s="446"/>
      <c r="E9" s="483" t="s">
        <v>1980</v>
      </c>
      <c r="F9" s="557" t="s">
        <v>1981</v>
      </c>
      <c r="G9" s="446"/>
      <c r="H9" s="437" t="s">
        <v>1982</v>
      </c>
      <c r="I9" s="558" t="s">
        <v>1983</v>
      </c>
      <c r="J9" s="437" t="s">
        <v>1965</v>
      </c>
      <c r="K9" s="437" t="s">
        <v>1966</v>
      </c>
      <c r="L9" s="446"/>
      <c r="M9" s="404" t="s">
        <v>1984</v>
      </c>
      <c r="N9" s="404" t="s">
        <v>1985</v>
      </c>
    </row>
    <row r="10" spans="2:14" s="318" customFormat="1" ht="15.6">
      <c r="B10" s="483" t="s">
        <v>755</v>
      </c>
      <c r="C10" s="557" t="s">
        <v>1863</v>
      </c>
      <c r="D10" s="446"/>
      <c r="E10" s="327" t="s">
        <v>1986</v>
      </c>
      <c r="F10" s="560"/>
      <c r="G10" s="446"/>
      <c r="H10" s="437" t="s">
        <v>1987</v>
      </c>
      <c r="I10" s="558" t="s">
        <v>1988</v>
      </c>
      <c r="J10" s="437" t="s">
        <v>1965</v>
      </c>
      <c r="K10" s="437" t="s">
        <v>1966</v>
      </c>
      <c r="L10" s="446"/>
      <c r="M10" s="404" t="s">
        <v>1989</v>
      </c>
      <c r="N10" s="404" t="s">
        <v>1990</v>
      </c>
    </row>
    <row r="11" spans="2:14" s="318" customFormat="1" ht="15.6">
      <c r="B11" s="483" t="s">
        <v>757</v>
      </c>
      <c r="C11" s="557" t="s">
        <v>1864</v>
      </c>
      <c r="D11" s="446"/>
      <c r="E11" s="483" t="s">
        <v>1991</v>
      </c>
      <c r="F11" s="557" t="s">
        <v>1992</v>
      </c>
      <c r="G11" s="446"/>
      <c r="H11" s="437" t="s">
        <v>1993</v>
      </c>
      <c r="I11" s="558" t="s">
        <v>1994</v>
      </c>
      <c r="J11" s="437" t="s">
        <v>1965</v>
      </c>
      <c r="K11" s="437" t="s">
        <v>1966</v>
      </c>
      <c r="L11" s="446"/>
      <c r="M11" s="404" t="s">
        <v>1995</v>
      </c>
      <c r="N11" s="404" t="s">
        <v>1996</v>
      </c>
    </row>
    <row r="12" spans="2:14" s="318" customFormat="1" ht="15.6">
      <c r="B12" s="483" t="s">
        <v>890</v>
      </c>
      <c r="C12" s="557" t="s">
        <v>1865</v>
      </c>
      <c r="D12" s="446"/>
      <c r="E12" s="483" t="s">
        <v>1997</v>
      </c>
      <c r="F12" s="557" t="s">
        <v>1998</v>
      </c>
      <c r="G12" s="446"/>
      <c r="H12" s="437" t="s">
        <v>1999</v>
      </c>
      <c r="I12" s="558" t="s">
        <v>2000</v>
      </c>
      <c r="J12" s="437" t="s">
        <v>1965</v>
      </c>
      <c r="K12" s="437" t="s">
        <v>1966</v>
      </c>
      <c r="L12" s="446"/>
      <c r="M12" s="404" t="s">
        <v>2001</v>
      </c>
      <c r="N12" s="404" t="s">
        <v>2002</v>
      </c>
    </row>
    <row r="13" spans="2:14" s="318" customFormat="1" ht="15.6">
      <c r="B13" s="483" t="s">
        <v>892</v>
      </c>
      <c r="C13" s="557" t="s">
        <v>1866</v>
      </c>
      <c r="D13" s="446"/>
      <c r="E13" s="327" t="s">
        <v>2003</v>
      </c>
      <c r="F13" s="560"/>
      <c r="G13" s="446"/>
      <c r="H13" s="437" t="s">
        <v>2004</v>
      </c>
      <c r="I13" s="558" t="s">
        <v>2005</v>
      </c>
      <c r="J13" s="437" t="s">
        <v>1965</v>
      </c>
      <c r="K13" s="437" t="s">
        <v>1966</v>
      </c>
      <c r="L13" s="446"/>
      <c r="M13" s="404" t="s">
        <v>2006</v>
      </c>
      <c r="N13" s="404" t="s">
        <v>2007</v>
      </c>
    </row>
    <row r="14" spans="2:14" s="318" customFormat="1" ht="15.6">
      <c r="B14" s="483" t="s">
        <v>894</v>
      </c>
      <c r="C14" s="557" t="s">
        <v>1867</v>
      </c>
      <c r="D14" s="446"/>
      <c r="E14" s="483" t="s">
        <v>2008</v>
      </c>
      <c r="F14" s="557" t="s">
        <v>2009</v>
      </c>
      <c r="G14" s="446"/>
      <c r="H14" s="437" t="s">
        <v>2010</v>
      </c>
      <c r="I14" s="558" t="s">
        <v>2011</v>
      </c>
      <c r="J14" s="437" t="s">
        <v>1965</v>
      </c>
      <c r="K14" s="437" t="s">
        <v>1966</v>
      </c>
      <c r="L14" s="446"/>
      <c r="M14" s="404" t="s">
        <v>2012</v>
      </c>
      <c r="N14" s="404" t="s">
        <v>2013</v>
      </c>
    </row>
    <row r="15" spans="2:14" s="318" customFormat="1" ht="15.6">
      <c r="B15" s="483" t="s">
        <v>896</v>
      </c>
      <c r="C15" s="557" t="s">
        <v>1868</v>
      </c>
      <c r="D15" s="446"/>
      <c r="E15" s="483" t="s">
        <v>2014</v>
      </c>
      <c r="F15" s="557" t="s">
        <v>2015</v>
      </c>
      <c r="G15" s="446"/>
      <c r="H15" s="437" t="s">
        <v>2016</v>
      </c>
      <c r="I15" s="558" t="s">
        <v>2017</v>
      </c>
      <c r="J15" s="437" t="s">
        <v>1965</v>
      </c>
      <c r="K15" s="437" t="s">
        <v>1966</v>
      </c>
      <c r="L15" s="446"/>
      <c r="M15" s="404" t="s">
        <v>2018</v>
      </c>
      <c r="N15" s="404" t="s">
        <v>2019</v>
      </c>
    </row>
    <row r="16" spans="2:14" s="318" customFormat="1" ht="15.6">
      <c r="B16" s="483" t="s">
        <v>898</v>
      </c>
      <c r="C16" s="557" t="s">
        <v>1869</v>
      </c>
      <c r="D16" s="446"/>
      <c r="E16" s="483" t="s">
        <v>2020</v>
      </c>
      <c r="F16" s="557" t="s">
        <v>2021</v>
      </c>
      <c r="G16" s="446"/>
      <c r="H16" s="437" t="s">
        <v>2022</v>
      </c>
      <c r="I16" s="558" t="s">
        <v>2023</v>
      </c>
      <c r="J16" s="437" t="s">
        <v>1965</v>
      </c>
      <c r="K16" s="437" t="s">
        <v>1966</v>
      </c>
      <c r="L16" s="446"/>
      <c r="M16" s="404" t="s">
        <v>2024</v>
      </c>
      <c r="N16" s="404" t="s">
        <v>2025</v>
      </c>
    </row>
    <row r="17" spans="2:14" s="318" customFormat="1" ht="15.6">
      <c r="B17" s="483" t="s">
        <v>900</v>
      </c>
      <c r="C17" s="557" t="s">
        <v>1870</v>
      </c>
      <c r="D17" s="446"/>
      <c r="E17" s="327" t="s">
        <v>2026</v>
      </c>
      <c r="F17" s="560"/>
      <c r="G17" s="446"/>
      <c r="H17" s="437" t="s">
        <v>2027</v>
      </c>
      <c r="I17" s="558" t="s">
        <v>2028</v>
      </c>
      <c r="J17" s="437" t="s">
        <v>1965</v>
      </c>
      <c r="K17" s="437" t="s">
        <v>1966</v>
      </c>
      <c r="L17" s="446"/>
      <c r="M17" s="404" t="s">
        <v>2029</v>
      </c>
      <c r="N17" s="404" t="s">
        <v>2030</v>
      </c>
    </row>
    <row r="18" spans="2:14" s="318" customFormat="1" ht="15.6">
      <c r="B18" s="483" t="s">
        <v>902</v>
      </c>
      <c r="C18" s="557" t="s">
        <v>1871</v>
      </c>
      <c r="D18" s="446"/>
      <c r="E18" s="483" t="s">
        <v>2031</v>
      </c>
      <c r="F18" s="557" t="s">
        <v>2032</v>
      </c>
      <c r="G18" s="446"/>
      <c r="H18" s="437" t="s">
        <v>2033</v>
      </c>
      <c r="I18" s="558" t="s">
        <v>2034</v>
      </c>
      <c r="J18" s="437" t="s">
        <v>1965</v>
      </c>
      <c r="K18" s="437" t="s">
        <v>1966</v>
      </c>
      <c r="L18" s="446"/>
      <c r="M18" s="404" t="s">
        <v>2035</v>
      </c>
      <c r="N18" s="404" t="s">
        <v>2036</v>
      </c>
    </row>
    <row r="19" spans="2:14" s="318" customFormat="1" ht="15.6">
      <c r="B19" s="483" t="s">
        <v>904</v>
      </c>
      <c r="C19" s="557" t="s">
        <v>1872</v>
      </c>
      <c r="D19" s="446"/>
      <c r="E19" s="483" t="s">
        <v>2037</v>
      </c>
      <c r="F19" s="557" t="s">
        <v>2038</v>
      </c>
      <c r="G19" s="446"/>
      <c r="H19" s="437" t="s">
        <v>2039</v>
      </c>
      <c r="I19" s="558" t="s">
        <v>2040</v>
      </c>
      <c r="J19" s="437" t="s">
        <v>1965</v>
      </c>
      <c r="K19" s="437" t="s">
        <v>1966</v>
      </c>
      <c r="L19" s="446"/>
      <c r="M19" s="404" t="s">
        <v>2041</v>
      </c>
      <c r="N19" s="404" t="s">
        <v>2042</v>
      </c>
    </row>
    <row r="20" spans="2:14" s="318" customFormat="1" ht="15.6">
      <c r="B20" s="483" t="s">
        <v>906</v>
      </c>
      <c r="C20" s="557" t="s">
        <v>1873</v>
      </c>
      <c r="D20" s="446"/>
      <c r="E20" s="483" t="s">
        <v>2043</v>
      </c>
      <c r="F20" s="557" t="s">
        <v>2044</v>
      </c>
      <c r="G20" s="446"/>
      <c r="H20" s="437" t="s">
        <v>2045</v>
      </c>
      <c r="I20" s="558" t="s">
        <v>2046</v>
      </c>
      <c r="J20" s="437" t="s">
        <v>1965</v>
      </c>
      <c r="K20" s="437" t="s">
        <v>1966</v>
      </c>
      <c r="L20" s="446"/>
      <c r="M20" s="404" t="s">
        <v>2047</v>
      </c>
      <c r="N20" s="404" t="s">
        <v>2048</v>
      </c>
    </row>
    <row r="21" spans="2:14" s="318" customFormat="1" ht="15.6">
      <c r="B21" s="483" t="s">
        <v>910</v>
      </c>
      <c r="C21" s="557" t="s">
        <v>1874</v>
      </c>
      <c r="D21" s="446"/>
      <c r="E21" s="327" t="s">
        <v>2049</v>
      </c>
      <c r="F21" s="327"/>
      <c r="G21" s="446"/>
      <c r="H21" s="437" t="s">
        <v>2050</v>
      </c>
      <c r="I21" s="558" t="s">
        <v>2051</v>
      </c>
      <c r="J21" s="437" t="s">
        <v>1965</v>
      </c>
      <c r="K21" s="437" t="s">
        <v>1966</v>
      </c>
      <c r="L21" s="446"/>
      <c r="M21" s="404" t="s">
        <v>2052</v>
      </c>
      <c r="N21" s="404" t="s">
        <v>2053</v>
      </c>
    </row>
    <row r="22" spans="2:14" s="318" customFormat="1" ht="15.6">
      <c r="B22" s="483" t="s">
        <v>912</v>
      </c>
      <c r="C22" s="557" t="s">
        <v>1875</v>
      </c>
      <c r="D22" s="446"/>
      <c r="E22" s="483" t="s">
        <v>2054</v>
      </c>
      <c r="F22" s="557" t="s">
        <v>2055</v>
      </c>
      <c r="G22" s="446"/>
      <c r="H22" s="437" t="s">
        <v>2056</v>
      </c>
      <c r="I22" s="558" t="s">
        <v>2057</v>
      </c>
      <c r="J22" s="437" t="s">
        <v>1965</v>
      </c>
      <c r="K22" s="437" t="s">
        <v>1966</v>
      </c>
      <c r="L22" s="446"/>
      <c r="M22" s="404" t="s">
        <v>2058</v>
      </c>
      <c r="N22" s="404" t="s">
        <v>2059</v>
      </c>
    </row>
    <row r="23" spans="2:14" s="318" customFormat="1" ht="15.6">
      <c r="B23" s="483" t="s">
        <v>914</v>
      </c>
      <c r="C23" s="557" t="s">
        <v>1876</v>
      </c>
      <c r="D23" s="446"/>
      <c r="E23" s="483" t="s">
        <v>2060</v>
      </c>
      <c r="F23" s="557" t="s">
        <v>2061</v>
      </c>
      <c r="G23" s="446"/>
      <c r="H23" s="437" t="s">
        <v>2062</v>
      </c>
      <c r="I23" s="558" t="s">
        <v>2063</v>
      </c>
      <c r="J23" s="437" t="s">
        <v>1965</v>
      </c>
      <c r="K23" s="437" t="s">
        <v>1966</v>
      </c>
      <c r="L23" s="446"/>
      <c r="M23" s="404" t="s">
        <v>2064</v>
      </c>
      <c r="N23" s="404" t="s">
        <v>2065</v>
      </c>
    </row>
    <row r="24" spans="2:14" s="318" customFormat="1" ht="15.6">
      <c r="B24" s="483" t="s">
        <v>916</v>
      </c>
      <c r="C24" s="557" t="s">
        <v>1877</v>
      </c>
      <c r="D24" s="446"/>
      <c r="E24" s="483" t="s">
        <v>2066</v>
      </c>
      <c r="F24" s="557" t="s">
        <v>2067</v>
      </c>
      <c r="G24" s="446"/>
      <c r="H24" s="437" t="s">
        <v>2068</v>
      </c>
      <c r="I24" s="558" t="s">
        <v>2069</v>
      </c>
      <c r="J24" s="437" t="s">
        <v>1965</v>
      </c>
      <c r="K24" s="437" t="s">
        <v>1966</v>
      </c>
      <c r="L24" s="446"/>
      <c r="M24" s="404" t="s">
        <v>2070</v>
      </c>
      <c r="N24" s="404" t="s">
        <v>2071</v>
      </c>
    </row>
    <row r="25" spans="2:14" s="318" customFormat="1" ht="15.6">
      <c r="B25" s="483" t="s">
        <v>1878</v>
      </c>
      <c r="C25" s="557" t="s">
        <v>1879</v>
      </c>
      <c r="D25" s="446"/>
      <c r="E25" s="483" t="s">
        <v>2072</v>
      </c>
      <c r="F25" s="557" t="s">
        <v>2073</v>
      </c>
      <c r="G25" s="446"/>
      <c r="H25" s="437" t="s">
        <v>2074</v>
      </c>
      <c r="I25" s="558" t="s">
        <v>2075</v>
      </c>
      <c r="J25" s="437" t="s">
        <v>1965</v>
      </c>
      <c r="K25" s="437" t="s">
        <v>1966</v>
      </c>
      <c r="L25" s="446"/>
      <c r="M25" s="404" t="s">
        <v>2076</v>
      </c>
      <c r="N25" s="404" t="s">
        <v>2077</v>
      </c>
    </row>
    <row r="26" spans="2:14" s="318" customFormat="1" ht="15.6">
      <c r="B26" s="483" t="s">
        <v>1880</v>
      </c>
      <c r="C26" s="557" t="s">
        <v>1881</v>
      </c>
      <c r="D26" s="446"/>
      <c r="E26" s="483" t="s">
        <v>2078</v>
      </c>
      <c r="F26" s="557" t="s">
        <v>2079</v>
      </c>
      <c r="G26" s="446"/>
      <c r="H26" s="437" t="s">
        <v>2080</v>
      </c>
      <c r="I26" s="558" t="s">
        <v>2081</v>
      </c>
      <c r="J26" s="437" t="s">
        <v>1965</v>
      </c>
      <c r="K26" s="437" t="s">
        <v>1966</v>
      </c>
      <c r="L26" s="446"/>
      <c r="M26" s="404" t="s">
        <v>2082</v>
      </c>
      <c r="N26" s="404" t="s">
        <v>2083</v>
      </c>
    </row>
    <row r="27" spans="2:14" s="318" customFormat="1" ht="15.6">
      <c r="B27" s="483" t="s">
        <v>1882</v>
      </c>
      <c r="C27" s="557" t="s">
        <v>1883</v>
      </c>
      <c r="D27" s="446"/>
      <c r="E27" s="327" t="s">
        <v>2084</v>
      </c>
      <c r="F27" s="560"/>
      <c r="G27" s="446"/>
      <c r="H27" s="437" t="s">
        <v>2085</v>
      </c>
      <c r="I27" s="558" t="s">
        <v>2086</v>
      </c>
      <c r="J27" s="437" t="s">
        <v>1965</v>
      </c>
      <c r="K27" s="437" t="s">
        <v>1966</v>
      </c>
      <c r="L27" s="446"/>
      <c r="M27" s="404" t="s">
        <v>2087</v>
      </c>
      <c r="N27" s="404" t="s">
        <v>2088</v>
      </c>
    </row>
    <row r="28" spans="2:14" s="318" customFormat="1" ht="15.6">
      <c r="B28" s="483" t="s">
        <v>1884</v>
      </c>
      <c r="C28" s="557" t="s">
        <v>1885</v>
      </c>
      <c r="D28" s="446"/>
      <c r="E28" s="483" t="s">
        <v>2089</v>
      </c>
      <c r="F28" s="557" t="s">
        <v>2090</v>
      </c>
      <c r="G28" s="446"/>
      <c r="H28" s="437" t="s">
        <v>2091</v>
      </c>
      <c r="I28" s="558" t="s">
        <v>2092</v>
      </c>
      <c r="J28" s="437" t="s">
        <v>1965</v>
      </c>
      <c r="K28" s="437" t="s">
        <v>1966</v>
      </c>
      <c r="L28" s="446"/>
      <c r="M28" s="404" t="s">
        <v>2093</v>
      </c>
      <c r="N28" s="404" t="s">
        <v>2094</v>
      </c>
    </row>
    <row r="29" spans="2:14" s="318" customFormat="1" ht="15.6">
      <c r="B29" s="483" t="s">
        <v>1886</v>
      </c>
      <c r="C29" s="557" t="s">
        <v>1887</v>
      </c>
      <c r="D29" s="446"/>
      <c r="E29" s="327" t="s">
        <v>2095</v>
      </c>
      <c r="F29" s="560"/>
      <c r="G29" s="446"/>
      <c r="H29" s="437" t="s">
        <v>2096</v>
      </c>
      <c r="I29" s="558" t="s">
        <v>2097</v>
      </c>
      <c r="J29" s="437" t="s">
        <v>2098</v>
      </c>
      <c r="K29" s="437" t="s">
        <v>2099</v>
      </c>
      <c r="L29" s="446"/>
      <c r="M29" s="404" t="s">
        <v>2100</v>
      </c>
      <c r="N29" s="404" t="s">
        <v>2101</v>
      </c>
    </row>
    <row r="30" spans="2:14" s="318" customFormat="1" ht="15.6">
      <c r="B30" s="483" t="s">
        <v>1888</v>
      </c>
      <c r="C30" s="557" t="s">
        <v>1889</v>
      </c>
      <c r="D30" s="446"/>
      <c r="E30" s="483" t="s">
        <v>2102</v>
      </c>
      <c r="F30" s="557" t="s">
        <v>2103</v>
      </c>
      <c r="G30" s="446"/>
      <c r="H30" s="437" t="s">
        <v>2104</v>
      </c>
      <c r="I30" s="558" t="s">
        <v>2105</v>
      </c>
      <c r="J30" s="437" t="s">
        <v>2098</v>
      </c>
      <c r="K30" s="437" t="s">
        <v>2099</v>
      </c>
      <c r="L30" s="446"/>
      <c r="M30" s="404" t="s">
        <v>2106</v>
      </c>
      <c r="N30" s="404" t="s">
        <v>2107</v>
      </c>
    </row>
    <row r="31" spans="2:14" s="318" customFormat="1" ht="15.6">
      <c r="B31" s="483" t="s">
        <v>1890</v>
      </c>
      <c r="C31" s="557" t="s">
        <v>1891</v>
      </c>
      <c r="D31" s="446"/>
      <c r="E31" s="483" t="s">
        <v>2108</v>
      </c>
      <c r="F31" s="557" t="s">
        <v>2109</v>
      </c>
      <c r="G31" s="446"/>
      <c r="H31" s="437" t="s">
        <v>2110</v>
      </c>
      <c r="I31" s="558" t="s">
        <v>2111</v>
      </c>
      <c r="J31" s="437" t="s">
        <v>2098</v>
      </c>
      <c r="K31" s="437" t="s">
        <v>2099</v>
      </c>
      <c r="L31" s="446"/>
      <c r="M31" s="404" t="s">
        <v>2112</v>
      </c>
      <c r="N31" s="404" t="s">
        <v>2113</v>
      </c>
    </row>
    <row r="32" spans="2:14" s="318" customFormat="1" ht="15.6">
      <c r="B32" s="483" t="s">
        <v>1892</v>
      </c>
      <c r="C32" s="557" t="s">
        <v>1893</v>
      </c>
      <c r="D32" s="446"/>
      <c r="E32" s="483" t="s">
        <v>2114</v>
      </c>
      <c r="F32" s="557" t="s">
        <v>2115</v>
      </c>
      <c r="G32" s="446"/>
      <c r="H32" s="437" t="s">
        <v>2116</v>
      </c>
      <c r="I32" s="558" t="s">
        <v>2117</v>
      </c>
      <c r="J32" s="437" t="s">
        <v>2098</v>
      </c>
      <c r="K32" s="437" t="s">
        <v>2099</v>
      </c>
      <c r="L32" s="446"/>
      <c r="M32" s="404" t="s">
        <v>2118</v>
      </c>
      <c r="N32" s="404" t="s">
        <v>2119</v>
      </c>
    </row>
    <row r="33" spans="2:14" s="318" customFormat="1" ht="15.6">
      <c r="B33" s="483" t="s">
        <v>1894</v>
      </c>
      <c r="C33" s="557" t="s">
        <v>1895</v>
      </c>
      <c r="D33" s="446"/>
      <c r="E33" s="483" t="s">
        <v>2120</v>
      </c>
      <c r="F33" s="557" t="s">
        <v>2121</v>
      </c>
      <c r="G33" s="446"/>
      <c r="H33" s="437" t="s">
        <v>2122</v>
      </c>
      <c r="I33" s="558" t="s">
        <v>2123</v>
      </c>
      <c r="J33" s="437" t="s">
        <v>2124</v>
      </c>
      <c r="K33" s="437" t="s">
        <v>2125</v>
      </c>
      <c r="L33" s="446"/>
      <c r="M33" s="404" t="s">
        <v>2126</v>
      </c>
      <c r="N33" s="404" t="s">
        <v>2127</v>
      </c>
    </row>
    <row r="34" spans="2:14" s="318" customFormat="1" ht="15.6">
      <c r="B34" s="483" t="s">
        <v>1896</v>
      </c>
      <c r="C34" s="557" t="s">
        <v>1897</v>
      </c>
      <c r="D34" s="446"/>
      <c r="E34" s="327" t="s">
        <v>2128</v>
      </c>
      <c r="F34" s="560"/>
      <c r="G34" s="446"/>
      <c r="H34" s="437" t="s">
        <v>2129</v>
      </c>
      <c r="I34" s="558" t="s">
        <v>2130</v>
      </c>
      <c r="J34" s="437" t="s">
        <v>2124</v>
      </c>
      <c r="K34" s="437" t="s">
        <v>2125</v>
      </c>
      <c r="L34" s="446"/>
      <c r="M34" s="404" t="s">
        <v>2131</v>
      </c>
      <c r="N34" s="404" t="s">
        <v>2132</v>
      </c>
    </row>
    <row r="35" spans="2:14" s="318" customFormat="1" ht="15.6">
      <c r="B35" s="483" t="s">
        <v>1898</v>
      </c>
      <c r="C35" s="557" t="s">
        <v>1899</v>
      </c>
      <c r="D35" s="446"/>
      <c r="E35" s="483" t="s">
        <v>2133</v>
      </c>
      <c r="F35" s="557" t="s">
        <v>2134</v>
      </c>
      <c r="G35" s="446"/>
      <c r="H35" s="437" t="s">
        <v>2135</v>
      </c>
      <c r="I35" s="558" t="s">
        <v>2136</v>
      </c>
      <c r="J35" s="437" t="s">
        <v>2124</v>
      </c>
      <c r="K35" s="437" t="s">
        <v>2125</v>
      </c>
      <c r="L35" s="446"/>
      <c r="M35" s="404" t="s">
        <v>2137</v>
      </c>
      <c r="N35" s="404" t="s">
        <v>2138</v>
      </c>
    </row>
    <row r="36" spans="2:14" s="318" customFormat="1" ht="15.6">
      <c r="B36" s="483" t="s">
        <v>1900</v>
      </c>
      <c r="C36" s="557" t="s">
        <v>1901</v>
      </c>
      <c r="D36" s="446"/>
      <c r="E36" s="327" t="s">
        <v>2139</v>
      </c>
      <c r="F36" s="560"/>
      <c r="G36" s="446"/>
      <c r="H36" s="437" t="s">
        <v>2140</v>
      </c>
      <c r="I36" s="558" t="s">
        <v>2141</v>
      </c>
      <c r="J36" s="437" t="s">
        <v>2142</v>
      </c>
      <c r="K36" s="437" t="s">
        <v>2143</v>
      </c>
      <c r="L36" s="446"/>
      <c r="M36" s="404" t="s">
        <v>2144</v>
      </c>
      <c r="N36" s="404" t="s">
        <v>2145</v>
      </c>
    </row>
    <row r="37" spans="2:14" s="318" customFormat="1" ht="15.6">
      <c r="B37" s="483" t="s">
        <v>1902</v>
      </c>
      <c r="C37" s="557" t="s">
        <v>1903</v>
      </c>
      <c r="D37" s="446"/>
      <c r="E37" s="483" t="s">
        <v>2146</v>
      </c>
      <c r="F37" s="557" t="s">
        <v>2147</v>
      </c>
      <c r="G37" s="446"/>
      <c r="H37" s="437" t="s">
        <v>2148</v>
      </c>
      <c r="I37" s="558" t="s">
        <v>2149</v>
      </c>
      <c r="J37" s="437" t="s">
        <v>2142</v>
      </c>
      <c r="K37" s="437" t="s">
        <v>2143</v>
      </c>
      <c r="L37" s="446"/>
      <c r="M37" s="404" t="s">
        <v>2150</v>
      </c>
      <c r="N37" s="404" t="s">
        <v>2151</v>
      </c>
    </row>
    <row r="38" spans="2:14" s="318" customFormat="1" ht="15.6">
      <c r="B38" s="483">
        <v>36</v>
      </c>
      <c r="C38" s="557" t="s">
        <v>1905</v>
      </c>
      <c r="D38" s="446"/>
      <c r="E38" s="327" t="s">
        <v>2152</v>
      </c>
      <c r="F38" s="560"/>
      <c r="G38" s="446"/>
      <c r="H38" s="437" t="s">
        <v>2153</v>
      </c>
      <c r="I38" s="558" t="s">
        <v>2154</v>
      </c>
      <c r="J38" s="437" t="s">
        <v>2155</v>
      </c>
      <c r="K38" s="437" t="s">
        <v>2156</v>
      </c>
      <c r="L38" s="446"/>
      <c r="M38" s="404" t="s">
        <v>2157</v>
      </c>
      <c r="N38" s="404" t="s">
        <v>2158</v>
      </c>
    </row>
    <row r="39" spans="2:14" s="318" customFormat="1" ht="15.6">
      <c r="B39" s="483">
        <v>37</v>
      </c>
      <c r="C39" s="557" t="s">
        <v>1907</v>
      </c>
      <c r="D39" s="446"/>
      <c r="E39" s="483" t="s">
        <v>2159</v>
      </c>
      <c r="F39" s="557" t="s">
        <v>2160</v>
      </c>
      <c r="G39" s="446"/>
      <c r="H39" s="437" t="s">
        <v>2161</v>
      </c>
      <c r="I39" s="558" t="s">
        <v>2162</v>
      </c>
      <c r="J39" s="437" t="s">
        <v>2155</v>
      </c>
      <c r="K39" s="437" t="s">
        <v>2156</v>
      </c>
      <c r="L39" s="446"/>
      <c r="M39" s="404" t="s">
        <v>2163</v>
      </c>
      <c r="N39" s="404" t="s">
        <v>2164</v>
      </c>
    </row>
    <row r="40" spans="2:14" s="318" customFormat="1" ht="15.6">
      <c r="B40" s="483">
        <v>38</v>
      </c>
      <c r="C40" s="557" t="s">
        <v>1909</v>
      </c>
      <c r="D40" s="446"/>
      <c r="E40" s="483" t="s">
        <v>2165</v>
      </c>
      <c r="F40" s="557" t="s">
        <v>2166</v>
      </c>
      <c r="G40" s="446"/>
      <c r="H40" s="437" t="s">
        <v>2167</v>
      </c>
      <c r="I40" s="558" t="s">
        <v>2168</v>
      </c>
      <c r="J40" s="437" t="s">
        <v>2155</v>
      </c>
      <c r="K40" s="437" t="s">
        <v>2156</v>
      </c>
      <c r="L40" s="446"/>
      <c r="M40" s="404" t="s">
        <v>2169</v>
      </c>
      <c r="N40" s="404" t="s">
        <v>2170</v>
      </c>
    </row>
    <row r="41" spans="2:14" s="318" customFormat="1" ht="15.6">
      <c r="B41" s="483">
        <v>39</v>
      </c>
      <c r="C41" s="557" t="s">
        <v>1911</v>
      </c>
      <c r="D41" s="446"/>
      <c r="E41" s="327" t="s">
        <v>2171</v>
      </c>
      <c r="F41" s="560"/>
      <c r="G41" s="446"/>
      <c r="H41" s="437" t="s">
        <v>2172</v>
      </c>
      <c r="I41" s="558" t="s">
        <v>2173</v>
      </c>
      <c r="J41" s="437" t="s">
        <v>2155</v>
      </c>
      <c r="K41" s="437" t="s">
        <v>2156</v>
      </c>
      <c r="L41" s="446"/>
      <c r="M41" s="404" t="s">
        <v>2174</v>
      </c>
      <c r="N41" s="404" t="s">
        <v>2175</v>
      </c>
    </row>
    <row r="42" spans="2:14" s="318" customFormat="1" ht="15.6">
      <c r="B42" s="483">
        <v>40</v>
      </c>
      <c r="C42" s="557" t="s">
        <v>1913</v>
      </c>
      <c r="D42" s="446"/>
      <c r="E42" s="483" t="s">
        <v>2176</v>
      </c>
      <c r="F42" s="557" t="s">
        <v>2177</v>
      </c>
      <c r="G42" s="446"/>
      <c r="H42" s="437" t="s">
        <v>2178</v>
      </c>
      <c r="I42" s="558" t="s">
        <v>2179</v>
      </c>
      <c r="J42" s="437" t="s">
        <v>2155</v>
      </c>
      <c r="K42" s="437" t="s">
        <v>2156</v>
      </c>
      <c r="L42" s="446"/>
      <c r="M42" s="404" t="s">
        <v>2180</v>
      </c>
      <c r="N42" s="404" t="s">
        <v>2181</v>
      </c>
    </row>
    <row r="43" spans="2:14" s="318" customFormat="1" ht="15.6">
      <c r="B43" s="483">
        <v>41</v>
      </c>
      <c r="C43" s="557" t="s">
        <v>1915</v>
      </c>
      <c r="D43" s="446"/>
      <c r="E43" s="483" t="s">
        <v>2182</v>
      </c>
      <c r="F43" s="557" t="s">
        <v>2183</v>
      </c>
      <c r="G43" s="446"/>
      <c r="H43" s="437" t="s">
        <v>2184</v>
      </c>
      <c r="I43" s="558" t="s">
        <v>2185</v>
      </c>
      <c r="J43" s="437" t="s">
        <v>2155</v>
      </c>
      <c r="K43" s="437" t="s">
        <v>2156</v>
      </c>
      <c r="L43" s="446"/>
      <c r="M43" s="404" t="s">
        <v>2186</v>
      </c>
      <c r="N43" s="404" t="s">
        <v>2187</v>
      </c>
    </row>
    <row r="44" spans="2:14" s="318" customFormat="1" ht="15.6">
      <c r="B44" s="483">
        <v>42</v>
      </c>
      <c r="C44" s="557" t="s">
        <v>1917</v>
      </c>
      <c r="D44" s="446"/>
      <c r="E44" s="483" t="s">
        <v>2188</v>
      </c>
      <c r="F44" s="557" t="s">
        <v>2189</v>
      </c>
      <c r="G44" s="446"/>
      <c r="H44" s="437" t="s">
        <v>2190</v>
      </c>
      <c r="I44" s="558" t="s">
        <v>2191</v>
      </c>
      <c r="J44" s="437" t="s">
        <v>2155</v>
      </c>
      <c r="K44" s="437" t="s">
        <v>2156</v>
      </c>
      <c r="L44" s="446"/>
      <c r="M44" s="404" t="s">
        <v>2192</v>
      </c>
      <c r="N44" s="404" t="s">
        <v>2193</v>
      </c>
    </row>
    <row r="45" spans="2:14" s="318" customFormat="1" ht="30.95">
      <c r="B45" s="483">
        <v>43</v>
      </c>
      <c r="C45" s="557" t="s">
        <v>1919</v>
      </c>
      <c r="D45" s="446"/>
      <c r="E45" s="483" t="s">
        <v>2194</v>
      </c>
      <c r="F45" s="557" t="s">
        <v>2195</v>
      </c>
      <c r="G45" s="446"/>
      <c r="H45" s="437" t="s">
        <v>2196</v>
      </c>
      <c r="I45" s="558" t="s">
        <v>2197</v>
      </c>
      <c r="J45" s="437" t="s">
        <v>2155</v>
      </c>
      <c r="K45" s="437" t="s">
        <v>2156</v>
      </c>
      <c r="L45" s="446"/>
      <c r="M45" s="404" t="s">
        <v>2198</v>
      </c>
      <c r="N45" s="404" t="s">
        <v>2199</v>
      </c>
    </row>
    <row r="46" spans="2:14" s="318" customFormat="1" ht="30.95">
      <c r="B46" s="483">
        <v>44</v>
      </c>
      <c r="C46" s="557" t="s">
        <v>1921</v>
      </c>
      <c r="D46" s="446"/>
      <c r="E46" s="483" t="s">
        <v>2200</v>
      </c>
      <c r="F46" s="557" t="s">
        <v>2201</v>
      </c>
      <c r="G46" s="446"/>
      <c r="H46" s="437" t="s">
        <v>2202</v>
      </c>
      <c r="I46" s="558" t="s">
        <v>2203</v>
      </c>
      <c r="J46" s="437" t="s">
        <v>2155</v>
      </c>
      <c r="K46" s="437" t="s">
        <v>2156</v>
      </c>
      <c r="L46" s="446"/>
      <c r="M46" s="404" t="s">
        <v>2204</v>
      </c>
      <c r="N46" s="404" t="s">
        <v>2205</v>
      </c>
    </row>
    <row r="47" spans="2:14" s="318" customFormat="1" ht="46.5">
      <c r="B47" s="483">
        <v>45</v>
      </c>
      <c r="C47" s="557" t="s">
        <v>1923</v>
      </c>
      <c r="D47" s="446"/>
      <c r="E47" s="483" t="s">
        <v>2206</v>
      </c>
      <c r="F47" s="557" t="s">
        <v>2207</v>
      </c>
      <c r="G47" s="446"/>
      <c r="H47" s="437" t="s">
        <v>2208</v>
      </c>
      <c r="I47" s="558" t="s">
        <v>2209</v>
      </c>
      <c r="J47" s="437" t="s">
        <v>2155</v>
      </c>
      <c r="K47" s="437" t="s">
        <v>2156</v>
      </c>
      <c r="L47" s="446"/>
      <c r="M47" s="404" t="s">
        <v>2210</v>
      </c>
      <c r="N47" s="404" t="s">
        <v>2211</v>
      </c>
    </row>
    <row r="48" spans="2:14" s="318" customFormat="1" ht="15.6">
      <c r="B48" s="561">
        <v>46</v>
      </c>
      <c r="C48" s="562" t="s">
        <v>1925</v>
      </c>
      <c r="D48" s="446"/>
      <c r="E48" s="483" t="s">
        <v>2212</v>
      </c>
      <c r="F48" s="557" t="s">
        <v>2213</v>
      </c>
      <c r="G48" s="446"/>
      <c r="H48" s="437" t="s">
        <v>2214</v>
      </c>
      <c r="I48" s="558" t="s">
        <v>2215</v>
      </c>
      <c r="J48" s="437" t="s">
        <v>2155</v>
      </c>
      <c r="K48" s="437" t="s">
        <v>2156</v>
      </c>
      <c r="L48" s="446"/>
      <c r="M48" s="404" t="s">
        <v>2216</v>
      </c>
      <c r="N48" s="404" t="s">
        <v>2217</v>
      </c>
    </row>
    <row r="49" spans="2:14" s="318" customFormat="1" ht="46.5">
      <c r="B49" s="483">
        <v>47</v>
      </c>
      <c r="C49" s="557" t="s">
        <v>1927</v>
      </c>
      <c r="D49" s="446"/>
      <c r="E49" s="327" t="s">
        <v>2218</v>
      </c>
      <c r="F49" s="560"/>
      <c r="G49" s="446"/>
      <c r="H49" s="437" t="s">
        <v>2219</v>
      </c>
      <c r="I49" s="558" t="s">
        <v>2220</v>
      </c>
      <c r="J49" s="437" t="s">
        <v>2155</v>
      </c>
      <c r="K49" s="437" t="s">
        <v>2156</v>
      </c>
      <c r="L49" s="446"/>
      <c r="M49" s="404" t="s">
        <v>2221</v>
      </c>
      <c r="N49" s="404" t="s">
        <v>2222</v>
      </c>
    </row>
    <row r="50" spans="2:14" s="318" customFormat="1" ht="30.95">
      <c r="B50" s="483">
        <v>48</v>
      </c>
      <c r="C50" s="557" t="s">
        <v>1929</v>
      </c>
      <c r="D50" s="446"/>
      <c r="E50" s="483" t="s">
        <v>58</v>
      </c>
      <c r="F50" s="557" t="s">
        <v>2223</v>
      </c>
      <c r="G50" s="446"/>
      <c r="H50" s="437" t="s">
        <v>2224</v>
      </c>
      <c r="I50" s="558" t="s">
        <v>2225</v>
      </c>
      <c r="J50" s="437" t="s">
        <v>2155</v>
      </c>
      <c r="K50" s="437" t="s">
        <v>2156</v>
      </c>
      <c r="L50" s="446"/>
      <c r="M50" s="404" t="s">
        <v>2226</v>
      </c>
      <c r="N50" s="404" t="s">
        <v>2227</v>
      </c>
    </row>
    <row r="51" spans="2:14" s="318" customFormat="1" ht="46.5">
      <c r="B51" s="483">
        <v>49</v>
      </c>
      <c r="C51" s="557" t="s">
        <v>1931</v>
      </c>
      <c r="D51" s="446"/>
      <c r="E51" s="483" t="s">
        <v>2228</v>
      </c>
      <c r="F51" s="557" t="s">
        <v>2229</v>
      </c>
      <c r="G51" s="446"/>
      <c r="H51" s="437" t="s">
        <v>2230</v>
      </c>
      <c r="I51" s="558" t="s">
        <v>2231</v>
      </c>
      <c r="J51" s="437" t="s">
        <v>2155</v>
      </c>
      <c r="K51" s="437" t="s">
        <v>2156</v>
      </c>
      <c r="L51" s="446"/>
      <c r="M51" s="404" t="s">
        <v>2232</v>
      </c>
      <c r="N51" s="404" t="s">
        <v>2222</v>
      </c>
    </row>
    <row r="52" spans="2:14" s="318" customFormat="1" ht="15.6">
      <c r="B52" s="483">
        <v>50</v>
      </c>
      <c r="C52" s="557" t="s">
        <v>1933</v>
      </c>
      <c r="D52" s="446"/>
      <c r="E52" s="483" t="s">
        <v>2233</v>
      </c>
      <c r="F52" s="557" t="s">
        <v>2234</v>
      </c>
      <c r="G52" s="446"/>
      <c r="H52" s="437" t="s">
        <v>2235</v>
      </c>
      <c r="I52" s="558" t="s">
        <v>2236</v>
      </c>
      <c r="J52" s="437" t="s">
        <v>2155</v>
      </c>
      <c r="K52" s="437" t="s">
        <v>2156</v>
      </c>
      <c r="L52" s="446"/>
      <c r="M52" s="404" t="s">
        <v>2237</v>
      </c>
      <c r="N52" s="404" t="s">
        <v>2238</v>
      </c>
    </row>
    <row r="53" spans="2:14" s="318" customFormat="1" ht="15.6">
      <c r="B53" s="483">
        <v>51</v>
      </c>
      <c r="C53" s="557" t="s">
        <v>1935</v>
      </c>
      <c r="D53" s="446"/>
      <c r="E53" s="483" t="s">
        <v>2239</v>
      </c>
      <c r="F53" s="557" t="s">
        <v>2240</v>
      </c>
      <c r="G53" s="446"/>
      <c r="H53" s="437" t="s">
        <v>2241</v>
      </c>
      <c r="I53" s="558" t="s">
        <v>2242</v>
      </c>
      <c r="J53" s="437" t="s">
        <v>2155</v>
      </c>
      <c r="K53" s="437" t="s">
        <v>2156</v>
      </c>
      <c r="L53" s="446"/>
      <c r="M53" s="404" t="s">
        <v>2243</v>
      </c>
      <c r="N53" s="404" t="s">
        <v>2244</v>
      </c>
    </row>
    <row r="54" spans="2:14" s="318" customFormat="1" ht="15.6">
      <c r="B54" s="483">
        <v>52</v>
      </c>
      <c r="C54" s="557" t="s">
        <v>1937</v>
      </c>
      <c r="D54" s="446"/>
      <c r="E54" s="483" t="s">
        <v>2245</v>
      </c>
      <c r="F54" s="557" t="s">
        <v>2246</v>
      </c>
      <c r="G54" s="446"/>
      <c r="H54" s="437" t="s">
        <v>2247</v>
      </c>
      <c r="I54" s="558" t="s">
        <v>2248</v>
      </c>
      <c r="J54" s="437" t="s">
        <v>2155</v>
      </c>
      <c r="K54" s="437" t="s">
        <v>2156</v>
      </c>
      <c r="L54" s="446"/>
      <c r="M54" s="404" t="s">
        <v>2249</v>
      </c>
      <c r="N54" s="404" t="s">
        <v>2250</v>
      </c>
    </row>
    <row r="55" spans="2:14" s="318" customFormat="1" ht="15.6">
      <c r="B55" s="483">
        <v>53</v>
      </c>
      <c r="C55" s="557" t="s">
        <v>1939</v>
      </c>
      <c r="D55" s="446"/>
      <c r="E55" s="327" t="s">
        <v>2251</v>
      </c>
      <c r="F55" s="560"/>
      <c r="G55" s="446"/>
      <c r="H55" s="437" t="s">
        <v>2252</v>
      </c>
      <c r="I55" s="558" t="s">
        <v>2253</v>
      </c>
      <c r="J55" s="437" t="s">
        <v>2155</v>
      </c>
      <c r="K55" s="437" t="s">
        <v>2156</v>
      </c>
      <c r="L55" s="446"/>
      <c r="M55" s="404" t="s">
        <v>2254</v>
      </c>
      <c r="N55" s="404" t="s">
        <v>2255</v>
      </c>
    </row>
    <row r="56" spans="2:14" s="318" customFormat="1" ht="15.6">
      <c r="B56" s="483">
        <v>54</v>
      </c>
      <c r="C56" s="557" t="s">
        <v>1941</v>
      </c>
      <c r="D56" s="446"/>
      <c r="E56" s="483" t="s">
        <v>2256</v>
      </c>
      <c r="F56" s="557" t="s">
        <v>2257</v>
      </c>
      <c r="G56" s="446"/>
      <c r="H56" s="437" t="s">
        <v>2258</v>
      </c>
      <c r="I56" s="558" t="s">
        <v>2259</v>
      </c>
      <c r="J56" s="437" t="s">
        <v>2155</v>
      </c>
      <c r="K56" s="437" t="s">
        <v>2156</v>
      </c>
      <c r="L56" s="446"/>
      <c r="M56" s="404" t="s">
        <v>2260</v>
      </c>
      <c r="N56" s="404" t="s">
        <v>2261</v>
      </c>
    </row>
    <row r="57" spans="2:14" s="318" customFormat="1" ht="15.6">
      <c r="B57" s="483">
        <v>55</v>
      </c>
      <c r="C57" s="557" t="s">
        <v>1943</v>
      </c>
      <c r="D57" s="446"/>
      <c r="E57" s="483" t="s">
        <v>2262</v>
      </c>
      <c r="F57" s="557" t="s">
        <v>2263</v>
      </c>
      <c r="G57" s="446"/>
      <c r="H57" s="437" t="s">
        <v>2264</v>
      </c>
      <c r="I57" s="558" t="s">
        <v>2265</v>
      </c>
      <c r="J57" s="437" t="s">
        <v>2155</v>
      </c>
      <c r="K57" s="437" t="s">
        <v>2156</v>
      </c>
      <c r="L57" s="446"/>
      <c r="M57" s="404" t="s">
        <v>2266</v>
      </c>
      <c r="N57" s="404" t="s">
        <v>2267</v>
      </c>
    </row>
    <row r="58" spans="2:14" s="318" customFormat="1" ht="15.6">
      <c r="B58" s="483">
        <v>56</v>
      </c>
      <c r="C58" s="557" t="s">
        <v>1945</v>
      </c>
      <c r="D58" s="446"/>
      <c r="E58" s="483" t="s">
        <v>2268</v>
      </c>
      <c r="F58" s="557" t="s">
        <v>2269</v>
      </c>
      <c r="G58" s="446"/>
      <c r="H58" s="437" t="s">
        <v>2270</v>
      </c>
      <c r="I58" s="558" t="s">
        <v>2271</v>
      </c>
      <c r="J58" s="437" t="s">
        <v>2155</v>
      </c>
      <c r="K58" s="437" t="s">
        <v>2156</v>
      </c>
      <c r="L58" s="446"/>
      <c r="M58" s="404" t="s">
        <v>2272</v>
      </c>
      <c r="N58" s="404" t="s">
        <v>2273</v>
      </c>
    </row>
    <row r="59" spans="2:14" s="318" customFormat="1" ht="15.6">
      <c r="B59" s="483">
        <v>57</v>
      </c>
      <c r="C59" s="557" t="s">
        <v>1947</v>
      </c>
      <c r="D59" s="446"/>
      <c r="E59" s="483" t="s">
        <v>2274</v>
      </c>
      <c r="F59" s="557" t="s">
        <v>2275</v>
      </c>
      <c r="G59" s="446"/>
      <c r="H59" s="437" t="s">
        <v>2276</v>
      </c>
      <c r="I59" s="558" t="s">
        <v>2277</v>
      </c>
      <c r="J59" s="437" t="s">
        <v>2155</v>
      </c>
      <c r="K59" s="437" t="s">
        <v>2156</v>
      </c>
      <c r="L59" s="446"/>
      <c r="M59" s="446"/>
      <c r="N59" s="446"/>
    </row>
    <row r="60" spans="2:14" s="318" customFormat="1" ht="15.6">
      <c r="B60" s="483">
        <v>58</v>
      </c>
      <c r="C60" s="557" t="s">
        <v>1949</v>
      </c>
      <c r="D60" s="446"/>
      <c r="E60" s="483" t="s">
        <v>2278</v>
      </c>
      <c r="F60" s="557" t="s">
        <v>2279</v>
      </c>
      <c r="G60" s="446"/>
      <c r="H60" s="437" t="s">
        <v>2280</v>
      </c>
      <c r="I60" s="558" t="s">
        <v>2281</v>
      </c>
      <c r="J60" s="437" t="s">
        <v>2155</v>
      </c>
      <c r="K60" s="437" t="s">
        <v>2156</v>
      </c>
      <c r="L60" s="446"/>
      <c r="M60" s="446"/>
      <c r="N60" s="446"/>
    </row>
    <row r="61" spans="2:14" s="318" customFormat="1" ht="15.6">
      <c r="B61" s="446"/>
      <c r="C61" s="446"/>
      <c r="D61" s="446"/>
      <c r="E61" s="327" t="s">
        <v>2282</v>
      </c>
      <c r="F61" s="560"/>
      <c r="G61" s="446"/>
      <c r="H61" s="437" t="s">
        <v>2283</v>
      </c>
      <c r="I61" s="558" t="s">
        <v>2284</v>
      </c>
      <c r="J61" s="437" t="s">
        <v>2155</v>
      </c>
      <c r="K61" s="437" t="s">
        <v>2156</v>
      </c>
      <c r="L61" s="446"/>
      <c r="M61" s="446"/>
      <c r="N61" s="446"/>
    </row>
    <row r="62" spans="2:14" s="318" customFormat="1" ht="15.6">
      <c r="B62" s="446"/>
      <c r="C62" s="446"/>
      <c r="D62" s="446"/>
      <c r="E62" s="561" t="s">
        <v>2285</v>
      </c>
      <c r="F62" s="562" t="s">
        <v>2286</v>
      </c>
      <c r="G62" s="446"/>
      <c r="H62" s="437" t="s">
        <v>2287</v>
      </c>
      <c r="I62" s="558" t="s">
        <v>2288</v>
      </c>
      <c r="J62" s="437" t="s">
        <v>2155</v>
      </c>
      <c r="K62" s="437" t="s">
        <v>2156</v>
      </c>
      <c r="L62" s="446"/>
      <c r="M62" s="446"/>
      <c r="N62" s="446"/>
    </row>
    <row r="63" spans="2:14" ht="15.6">
      <c r="H63" s="437" t="s">
        <v>2289</v>
      </c>
      <c r="I63" s="558" t="s">
        <v>2290</v>
      </c>
      <c r="J63" s="437" t="s">
        <v>2155</v>
      </c>
      <c r="K63" s="437" t="s">
        <v>2156</v>
      </c>
      <c r="M63" s="446"/>
      <c r="N63" s="446"/>
    </row>
    <row r="64" spans="2:14" ht="15.6">
      <c r="H64" s="437" t="s">
        <v>2291</v>
      </c>
      <c r="I64" s="558" t="s">
        <v>2292</v>
      </c>
      <c r="J64" s="437" t="s">
        <v>2155</v>
      </c>
      <c r="K64" s="437" t="s">
        <v>2156</v>
      </c>
      <c r="M64" s="446"/>
      <c r="N64" s="446"/>
    </row>
    <row r="65" spans="8:14" ht="15.6">
      <c r="H65" s="437" t="s">
        <v>2293</v>
      </c>
      <c r="I65" s="558" t="s">
        <v>2294</v>
      </c>
      <c r="J65" s="437" t="s">
        <v>2155</v>
      </c>
      <c r="K65" s="437" t="s">
        <v>2156</v>
      </c>
      <c r="M65" s="446"/>
      <c r="N65" s="446"/>
    </row>
    <row r="66" spans="8:14" ht="15.6">
      <c r="H66" s="437" t="s">
        <v>2295</v>
      </c>
      <c r="I66" s="558" t="s">
        <v>2296</v>
      </c>
      <c r="J66" s="437" t="s">
        <v>2155</v>
      </c>
      <c r="K66" s="437" t="s">
        <v>2156</v>
      </c>
    </row>
    <row r="67" spans="8:14" ht="15.6">
      <c r="H67" s="437" t="s">
        <v>2297</v>
      </c>
      <c r="I67" s="558" t="s">
        <v>2298</v>
      </c>
      <c r="J67" s="437" t="s">
        <v>2155</v>
      </c>
      <c r="K67" s="437" t="s">
        <v>2156</v>
      </c>
    </row>
    <row r="68" spans="8:14" ht="15.6">
      <c r="H68" s="437" t="s">
        <v>2299</v>
      </c>
      <c r="I68" s="558" t="s">
        <v>2300</v>
      </c>
      <c r="J68" s="437" t="s">
        <v>2155</v>
      </c>
      <c r="K68" s="437" t="s">
        <v>2156</v>
      </c>
    </row>
    <row r="69" spans="8:14" ht="15.6">
      <c r="H69" s="437" t="s">
        <v>2301</v>
      </c>
      <c r="I69" s="558" t="s">
        <v>2302</v>
      </c>
      <c r="J69" s="437" t="s">
        <v>2155</v>
      </c>
      <c r="K69" s="437" t="s">
        <v>2156</v>
      </c>
    </row>
    <row r="70" spans="8:14" ht="15.6">
      <c r="H70" s="437" t="s">
        <v>2303</v>
      </c>
      <c r="I70" s="558" t="s">
        <v>2304</v>
      </c>
      <c r="J70" s="437" t="s">
        <v>2155</v>
      </c>
      <c r="K70" s="437" t="s">
        <v>2156</v>
      </c>
    </row>
    <row r="71" spans="8:14" ht="15.6">
      <c r="H71" s="437" t="s">
        <v>2305</v>
      </c>
      <c r="I71" s="558" t="s">
        <v>2306</v>
      </c>
      <c r="J71" s="437" t="s">
        <v>2155</v>
      </c>
      <c r="K71" s="437" t="s">
        <v>2156</v>
      </c>
    </row>
    <row r="72" spans="8:14" ht="14.25" customHeight="1">
      <c r="H72" s="437" t="s">
        <v>2307</v>
      </c>
      <c r="I72" s="558" t="s">
        <v>2308</v>
      </c>
      <c r="J72" s="437" t="s">
        <v>2155</v>
      </c>
      <c r="K72" s="437" t="s">
        <v>2156</v>
      </c>
    </row>
    <row r="73" spans="8:14" ht="15.6">
      <c r="H73" s="437" t="s">
        <v>2309</v>
      </c>
      <c r="I73" s="558" t="s">
        <v>2310</v>
      </c>
      <c r="J73" s="437" t="s">
        <v>2155</v>
      </c>
      <c r="K73" s="437" t="s">
        <v>2156</v>
      </c>
    </row>
    <row r="74" spans="8:14" ht="15.6">
      <c r="H74" s="437" t="s">
        <v>2311</v>
      </c>
      <c r="I74" s="558" t="s">
        <v>2312</v>
      </c>
      <c r="J74" s="437" t="s">
        <v>2155</v>
      </c>
      <c r="K74" s="437" t="s">
        <v>2156</v>
      </c>
    </row>
    <row r="75" spans="8:14" ht="15.6">
      <c r="H75" s="437" t="s">
        <v>2313</v>
      </c>
      <c r="I75" s="558" t="s">
        <v>2314</v>
      </c>
      <c r="J75" s="437" t="s">
        <v>2155</v>
      </c>
      <c r="K75" s="437" t="s">
        <v>2156</v>
      </c>
    </row>
    <row r="76" spans="8:14" ht="15.6">
      <c r="H76" s="437" t="s">
        <v>2315</v>
      </c>
      <c r="I76" s="558" t="s">
        <v>2316</v>
      </c>
      <c r="J76" s="437" t="s">
        <v>2155</v>
      </c>
      <c r="K76" s="437" t="s">
        <v>2156</v>
      </c>
    </row>
    <row r="77" spans="8:14" ht="15.6">
      <c r="H77" s="437" t="s">
        <v>2317</v>
      </c>
      <c r="I77" s="558" t="s">
        <v>2318</v>
      </c>
      <c r="J77" s="437" t="s">
        <v>2155</v>
      </c>
      <c r="K77" s="437" t="s">
        <v>2156</v>
      </c>
    </row>
    <row r="78" spans="8:14" ht="15.6">
      <c r="H78" s="437" t="s">
        <v>2319</v>
      </c>
      <c r="I78" s="558" t="s">
        <v>2320</v>
      </c>
      <c r="J78" s="437" t="s">
        <v>2155</v>
      </c>
      <c r="K78" s="437" t="s">
        <v>2156</v>
      </c>
    </row>
    <row r="79" spans="8:14" ht="15.6">
      <c r="H79" s="437" t="s">
        <v>2321</v>
      </c>
      <c r="I79" s="558" t="s">
        <v>2322</v>
      </c>
      <c r="J79" s="437" t="s">
        <v>2155</v>
      </c>
      <c r="K79" s="437" t="s">
        <v>2156</v>
      </c>
    </row>
    <row r="80" spans="8:14" ht="15.6">
      <c r="H80" s="437" t="s">
        <v>2323</v>
      </c>
      <c r="I80" s="558" t="s">
        <v>2324</v>
      </c>
      <c r="J80" s="437" t="s">
        <v>2155</v>
      </c>
      <c r="K80" s="437" t="s">
        <v>2156</v>
      </c>
    </row>
    <row r="81" spans="8:11" ht="15.6">
      <c r="H81" s="437" t="s">
        <v>2325</v>
      </c>
      <c r="I81" s="558" t="s">
        <v>2326</v>
      </c>
      <c r="J81" s="437" t="s">
        <v>2155</v>
      </c>
      <c r="K81" s="437" t="s">
        <v>2156</v>
      </c>
    </row>
    <row r="82" spans="8:11" ht="15.6">
      <c r="H82" s="437" t="s">
        <v>2327</v>
      </c>
      <c r="I82" s="558" t="s">
        <v>2328</v>
      </c>
      <c r="J82" s="437" t="s">
        <v>2155</v>
      </c>
      <c r="K82" s="437" t="s">
        <v>2156</v>
      </c>
    </row>
    <row r="83" spans="8:11" ht="15.6">
      <c r="H83" s="437" t="s">
        <v>2329</v>
      </c>
      <c r="I83" s="558" t="s">
        <v>2330</v>
      </c>
      <c r="J83" s="437" t="s">
        <v>2155</v>
      </c>
      <c r="K83" s="437" t="s">
        <v>2156</v>
      </c>
    </row>
    <row r="84" spans="8:11" ht="15.6">
      <c r="H84" s="437" t="s">
        <v>2331</v>
      </c>
      <c r="I84" s="558" t="s">
        <v>2332</v>
      </c>
      <c r="J84" s="437" t="s">
        <v>2155</v>
      </c>
      <c r="K84" s="437" t="s">
        <v>2156</v>
      </c>
    </row>
    <row r="85" spans="8:11" ht="15.6">
      <c r="H85" s="437" t="s">
        <v>2333</v>
      </c>
      <c r="I85" s="558" t="s">
        <v>2334</v>
      </c>
      <c r="J85" s="437" t="s">
        <v>2155</v>
      </c>
      <c r="K85" s="437" t="s">
        <v>2156</v>
      </c>
    </row>
    <row r="86" spans="8:11" ht="15.6">
      <c r="H86" s="437" t="s">
        <v>2335</v>
      </c>
      <c r="I86" s="558" t="s">
        <v>2336</v>
      </c>
      <c r="J86" s="437" t="s">
        <v>2155</v>
      </c>
      <c r="K86" s="437" t="s">
        <v>2156</v>
      </c>
    </row>
    <row r="87" spans="8:11" ht="15.6">
      <c r="H87" s="437" t="s">
        <v>2337</v>
      </c>
      <c r="I87" s="558" t="s">
        <v>2338</v>
      </c>
      <c r="J87" s="437" t="s">
        <v>2155</v>
      </c>
      <c r="K87" s="437" t="s">
        <v>2156</v>
      </c>
    </row>
    <row r="88" spans="8:11" ht="15.6">
      <c r="H88" s="437" t="s">
        <v>2339</v>
      </c>
      <c r="I88" s="558" t="s">
        <v>2340</v>
      </c>
      <c r="J88" s="437" t="s">
        <v>2155</v>
      </c>
      <c r="K88" s="437" t="s">
        <v>2156</v>
      </c>
    </row>
    <row r="89" spans="8:11" ht="15.6">
      <c r="H89" s="437" t="s">
        <v>2341</v>
      </c>
      <c r="I89" s="558" t="s">
        <v>2342</v>
      </c>
      <c r="J89" s="437" t="s">
        <v>2155</v>
      </c>
      <c r="K89" s="437" t="s">
        <v>2156</v>
      </c>
    </row>
    <row r="90" spans="8:11" ht="15.6">
      <c r="H90" s="437" t="s">
        <v>2343</v>
      </c>
      <c r="I90" s="558" t="s">
        <v>2344</v>
      </c>
      <c r="J90" s="437" t="s">
        <v>2155</v>
      </c>
      <c r="K90" s="437" t="s">
        <v>2156</v>
      </c>
    </row>
    <row r="91" spans="8:11" ht="15.6">
      <c r="H91" s="437" t="s">
        <v>2345</v>
      </c>
      <c r="I91" s="558" t="s">
        <v>2346</v>
      </c>
      <c r="J91" s="437" t="s">
        <v>2155</v>
      </c>
      <c r="K91" s="437" t="s">
        <v>2156</v>
      </c>
    </row>
    <row r="92" spans="8:11" ht="15.6">
      <c r="H92" s="437" t="s">
        <v>2347</v>
      </c>
      <c r="I92" s="558" t="s">
        <v>2348</v>
      </c>
      <c r="J92" s="437" t="s">
        <v>2155</v>
      </c>
      <c r="K92" s="437" t="s">
        <v>2156</v>
      </c>
    </row>
    <row r="93" spans="8:11" ht="15.6">
      <c r="H93" s="437" t="s">
        <v>2349</v>
      </c>
      <c r="I93" s="558" t="s">
        <v>2350</v>
      </c>
      <c r="J93" s="437" t="s">
        <v>2155</v>
      </c>
      <c r="K93" s="437" t="s">
        <v>2156</v>
      </c>
    </row>
    <row r="94" spans="8:11" ht="15.6">
      <c r="H94" s="437" t="s">
        <v>2351</v>
      </c>
      <c r="I94" s="558" t="s">
        <v>2352</v>
      </c>
      <c r="J94" s="437" t="s">
        <v>2155</v>
      </c>
      <c r="K94" s="437" t="s">
        <v>2156</v>
      </c>
    </row>
    <row r="95" spans="8:11" ht="15.6">
      <c r="H95" s="437" t="s">
        <v>2353</v>
      </c>
      <c r="I95" s="558" t="s">
        <v>2354</v>
      </c>
      <c r="J95" s="437" t="s">
        <v>2155</v>
      </c>
      <c r="K95" s="437" t="s">
        <v>2156</v>
      </c>
    </row>
    <row r="96" spans="8:11" ht="15.6">
      <c r="H96" s="437" t="s">
        <v>2355</v>
      </c>
      <c r="I96" s="558" t="s">
        <v>2356</v>
      </c>
      <c r="J96" s="437" t="s">
        <v>2155</v>
      </c>
      <c r="K96" s="437" t="s">
        <v>2156</v>
      </c>
    </row>
    <row r="97" spans="8:11" ht="15.6">
      <c r="H97" s="437" t="s">
        <v>2357</v>
      </c>
      <c r="I97" s="558" t="s">
        <v>2358</v>
      </c>
      <c r="J97" s="437" t="s">
        <v>2155</v>
      </c>
      <c r="K97" s="437" t="s">
        <v>2156</v>
      </c>
    </row>
    <row r="98" spans="8:11" ht="15.6">
      <c r="H98" s="437" t="s">
        <v>2359</v>
      </c>
      <c r="I98" s="558" t="s">
        <v>2360</v>
      </c>
      <c r="J98" s="437" t="s">
        <v>2155</v>
      </c>
      <c r="K98" s="437" t="s">
        <v>2156</v>
      </c>
    </row>
    <row r="99" spans="8:11" ht="15.6">
      <c r="H99" s="437" t="s">
        <v>2361</v>
      </c>
      <c r="I99" s="558" t="s">
        <v>2362</v>
      </c>
      <c r="J99" s="437" t="s">
        <v>2155</v>
      </c>
      <c r="K99" s="437" t="s">
        <v>2156</v>
      </c>
    </row>
    <row r="100" spans="8:11" ht="15.6">
      <c r="H100" s="437" t="s">
        <v>2363</v>
      </c>
      <c r="I100" s="558" t="s">
        <v>2364</v>
      </c>
      <c r="J100" s="437" t="s">
        <v>2155</v>
      </c>
      <c r="K100" s="437" t="s">
        <v>2156</v>
      </c>
    </row>
    <row r="101" spans="8:11" ht="15.6">
      <c r="H101" s="437" t="s">
        <v>2365</v>
      </c>
      <c r="I101" s="558" t="s">
        <v>2366</v>
      </c>
      <c r="J101" s="437" t="s">
        <v>2155</v>
      </c>
      <c r="K101" s="437" t="s">
        <v>2156</v>
      </c>
    </row>
    <row r="102" spans="8:11" ht="15.6">
      <c r="H102" s="437" t="s">
        <v>2367</v>
      </c>
      <c r="I102" s="558" t="s">
        <v>2368</v>
      </c>
      <c r="J102" s="437" t="s">
        <v>2155</v>
      </c>
      <c r="K102" s="437" t="s">
        <v>2156</v>
      </c>
    </row>
    <row r="103" spans="8:11" ht="15.6">
      <c r="H103" s="437" t="s">
        <v>2369</v>
      </c>
      <c r="I103" s="558" t="s">
        <v>2370</v>
      </c>
      <c r="J103" s="437" t="s">
        <v>2155</v>
      </c>
      <c r="K103" s="437" t="s">
        <v>2156</v>
      </c>
    </row>
    <row r="104" spans="8:11" ht="15.6">
      <c r="H104" s="437" t="s">
        <v>2371</v>
      </c>
      <c r="I104" s="558" t="s">
        <v>2372</v>
      </c>
      <c r="J104" s="437" t="s">
        <v>2155</v>
      </c>
      <c r="K104" s="437" t="s">
        <v>2156</v>
      </c>
    </row>
    <row r="105" spans="8:11" ht="15.6">
      <c r="H105" s="437" t="s">
        <v>2373</v>
      </c>
      <c r="I105" s="558" t="s">
        <v>2374</v>
      </c>
      <c r="J105" s="437" t="s">
        <v>2155</v>
      </c>
      <c r="K105" s="437" t="s">
        <v>2156</v>
      </c>
    </row>
    <row r="106" spans="8:11" ht="15.6">
      <c r="H106" s="437" t="s">
        <v>2375</v>
      </c>
      <c r="I106" s="558" t="s">
        <v>2376</v>
      </c>
      <c r="J106" s="437" t="s">
        <v>2155</v>
      </c>
      <c r="K106" s="437" t="s">
        <v>2156</v>
      </c>
    </row>
    <row r="107" spans="8:11" ht="15.6">
      <c r="H107" s="437" t="s">
        <v>2377</v>
      </c>
      <c r="I107" s="558" t="s">
        <v>2378</v>
      </c>
      <c r="J107" s="437" t="s">
        <v>2155</v>
      </c>
      <c r="K107" s="437" t="s">
        <v>2156</v>
      </c>
    </row>
    <row r="108" spans="8:11" ht="15.6">
      <c r="H108" s="437" t="s">
        <v>2379</v>
      </c>
      <c r="I108" s="558" t="s">
        <v>2380</v>
      </c>
      <c r="J108" s="437" t="s">
        <v>2155</v>
      </c>
      <c r="K108" s="437" t="s">
        <v>2156</v>
      </c>
    </row>
    <row r="109" spans="8:11" ht="15.6">
      <c r="H109" s="437" t="s">
        <v>2381</v>
      </c>
      <c r="I109" s="558" t="s">
        <v>2382</v>
      </c>
      <c r="J109" s="437" t="s">
        <v>2155</v>
      </c>
      <c r="K109" s="437" t="s">
        <v>2156</v>
      </c>
    </row>
    <row r="110" spans="8:11" ht="15.6">
      <c r="H110" s="437" t="s">
        <v>2383</v>
      </c>
      <c r="I110" s="558" t="s">
        <v>2384</v>
      </c>
      <c r="J110" s="437" t="s">
        <v>2155</v>
      </c>
      <c r="K110" s="437" t="s">
        <v>2156</v>
      </c>
    </row>
    <row r="111" spans="8:11" ht="15.6">
      <c r="H111" s="437" t="s">
        <v>2385</v>
      </c>
      <c r="I111" s="558" t="s">
        <v>2386</v>
      </c>
      <c r="J111" s="437" t="s">
        <v>2155</v>
      </c>
      <c r="K111" s="437" t="s">
        <v>2156</v>
      </c>
    </row>
    <row r="112" spans="8:11" ht="15.6">
      <c r="H112" s="437" t="s">
        <v>2387</v>
      </c>
      <c r="I112" s="558" t="s">
        <v>2388</v>
      </c>
      <c r="J112" s="437" t="s">
        <v>2155</v>
      </c>
      <c r="K112" s="437" t="s">
        <v>2156</v>
      </c>
    </row>
    <row r="113" spans="8:11" ht="15.6">
      <c r="H113" s="437" t="s">
        <v>2389</v>
      </c>
      <c r="I113" s="558" t="s">
        <v>2390</v>
      </c>
      <c r="J113" s="437" t="s">
        <v>2155</v>
      </c>
      <c r="K113" s="437" t="s">
        <v>2156</v>
      </c>
    </row>
    <row r="114" spans="8:11" ht="15.6">
      <c r="H114" s="437" t="s">
        <v>2391</v>
      </c>
      <c r="I114" s="558" t="s">
        <v>2392</v>
      </c>
      <c r="J114" s="437" t="s">
        <v>2155</v>
      </c>
      <c r="K114" s="437" t="s">
        <v>2156</v>
      </c>
    </row>
    <row r="115" spans="8:11" ht="15.6">
      <c r="H115" s="437" t="s">
        <v>2393</v>
      </c>
      <c r="I115" s="558" t="s">
        <v>2394</v>
      </c>
      <c r="J115" s="437" t="s">
        <v>2155</v>
      </c>
      <c r="K115" s="437" t="s">
        <v>2156</v>
      </c>
    </row>
    <row r="116" spans="8:11" ht="15.6">
      <c r="H116" s="437" t="s">
        <v>2395</v>
      </c>
      <c r="I116" s="558" t="s">
        <v>2396</v>
      </c>
      <c r="J116" s="437" t="s">
        <v>2155</v>
      </c>
      <c r="K116" s="437" t="s">
        <v>2156</v>
      </c>
    </row>
    <row r="117" spans="8:11" ht="15.6">
      <c r="H117" s="437" t="s">
        <v>2397</v>
      </c>
      <c r="I117" s="558" t="s">
        <v>2398</v>
      </c>
      <c r="J117" s="437" t="s">
        <v>2155</v>
      </c>
      <c r="K117" s="437" t="s">
        <v>2156</v>
      </c>
    </row>
    <row r="118" spans="8:11" ht="15.6">
      <c r="H118" s="437" t="s">
        <v>2399</v>
      </c>
      <c r="I118" s="559" t="s">
        <v>2400</v>
      </c>
      <c r="J118" s="437" t="s">
        <v>2155</v>
      </c>
      <c r="K118" s="437" t="s">
        <v>2156</v>
      </c>
    </row>
    <row r="119" spans="8:11" ht="15.6">
      <c r="H119" s="437" t="s">
        <v>2401</v>
      </c>
      <c r="I119" s="559" t="s">
        <v>2402</v>
      </c>
      <c r="J119" s="437" t="s">
        <v>2155</v>
      </c>
      <c r="K119" s="437" t="s">
        <v>2156</v>
      </c>
    </row>
    <row r="120" spans="8:11" ht="15.6">
      <c r="H120" s="437" t="s">
        <v>2403</v>
      </c>
      <c r="I120" s="559" t="s">
        <v>2404</v>
      </c>
      <c r="J120" s="437" t="s">
        <v>2155</v>
      </c>
      <c r="K120" s="437" t="s">
        <v>2156</v>
      </c>
    </row>
    <row r="121" spans="8:11" ht="15.6">
      <c r="H121" s="437" t="s">
        <v>2405</v>
      </c>
      <c r="I121" s="559" t="s">
        <v>2406</v>
      </c>
      <c r="J121" s="437" t="s">
        <v>2155</v>
      </c>
      <c r="K121" s="437" t="s">
        <v>2156</v>
      </c>
    </row>
    <row r="122" spans="8:11" ht="15.6">
      <c r="H122" s="437" t="s">
        <v>2407</v>
      </c>
      <c r="I122" s="558" t="s">
        <v>2408</v>
      </c>
      <c r="J122" s="437" t="s">
        <v>2155</v>
      </c>
      <c r="K122" s="437" t="s">
        <v>2156</v>
      </c>
    </row>
    <row r="123" spans="8:11" ht="15.6">
      <c r="H123" s="437" t="s">
        <v>2409</v>
      </c>
      <c r="I123" s="558" t="s">
        <v>2410</v>
      </c>
      <c r="J123" s="437" t="s">
        <v>2155</v>
      </c>
      <c r="K123" s="437" t="s">
        <v>2156</v>
      </c>
    </row>
    <row r="124" spans="8:11" ht="15.6">
      <c r="H124" s="437" t="s">
        <v>2411</v>
      </c>
      <c r="I124" s="558" t="s">
        <v>2412</v>
      </c>
      <c r="J124" s="437" t="s">
        <v>2155</v>
      </c>
      <c r="K124" s="437" t="s">
        <v>2156</v>
      </c>
    </row>
    <row r="125" spans="8:11" ht="15.6">
      <c r="H125" s="437" t="s">
        <v>2413</v>
      </c>
      <c r="I125" s="558" t="s">
        <v>2414</v>
      </c>
      <c r="J125" s="437" t="s">
        <v>2155</v>
      </c>
      <c r="K125" s="437" t="s">
        <v>2156</v>
      </c>
    </row>
    <row r="126" spans="8:11" ht="15.6">
      <c r="H126" s="437" t="s">
        <v>2415</v>
      </c>
      <c r="I126" s="558" t="s">
        <v>2416</v>
      </c>
      <c r="J126" s="437" t="s">
        <v>2155</v>
      </c>
      <c r="K126" s="437" t="s">
        <v>2156</v>
      </c>
    </row>
    <row r="127" spans="8:11" ht="15.6">
      <c r="H127" s="437" t="s">
        <v>2417</v>
      </c>
      <c r="I127" s="558" t="s">
        <v>2418</v>
      </c>
      <c r="J127" s="437" t="s">
        <v>2155</v>
      </c>
      <c r="K127" s="437" t="s">
        <v>2156</v>
      </c>
    </row>
    <row r="128" spans="8:11" ht="15.6">
      <c r="H128" s="437" t="s">
        <v>2419</v>
      </c>
      <c r="I128" s="558" t="s">
        <v>2420</v>
      </c>
      <c r="J128" s="437" t="s">
        <v>2155</v>
      </c>
      <c r="K128" s="437" t="s">
        <v>2156</v>
      </c>
    </row>
    <row r="129" spans="8:11" ht="15.6">
      <c r="H129" s="437" t="s">
        <v>2421</v>
      </c>
      <c r="I129" s="558" t="s">
        <v>2422</v>
      </c>
      <c r="J129" s="437" t="s">
        <v>2155</v>
      </c>
      <c r="K129" s="437" t="s">
        <v>2156</v>
      </c>
    </row>
    <row r="130" spans="8:11" ht="15.6">
      <c r="H130" s="437" t="s">
        <v>2423</v>
      </c>
      <c r="I130" s="558" t="s">
        <v>2424</v>
      </c>
      <c r="J130" s="437" t="s">
        <v>2155</v>
      </c>
      <c r="K130" s="437" t="s">
        <v>2156</v>
      </c>
    </row>
    <row r="131" spans="8:11" ht="15.6">
      <c r="H131" s="437" t="s">
        <v>2425</v>
      </c>
      <c r="I131" s="558" t="s">
        <v>2426</v>
      </c>
      <c r="J131" s="437" t="s">
        <v>2155</v>
      </c>
      <c r="K131" s="437" t="s">
        <v>2156</v>
      </c>
    </row>
    <row r="132" spans="8:11" ht="15.6">
      <c r="H132" s="437" t="s">
        <v>2427</v>
      </c>
      <c r="I132" s="558" t="s">
        <v>2428</v>
      </c>
      <c r="J132" s="437" t="s">
        <v>2155</v>
      </c>
      <c r="K132" s="437" t="s">
        <v>2156</v>
      </c>
    </row>
    <row r="133" spans="8:11" ht="15.6">
      <c r="J133" s="487"/>
      <c r="K133" s="487"/>
    </row>
    <row r="134" spans="8:11" ht="15.6">
      <c r="J134" s="487"/>
      <c r="K134" s="487"/>
    </row>
    <row r="135" spans="8:11" ht="15.6">
      <c r="J135" s="487"/>
      <c r="K135" s="487"/>
    </row>
    <row r="136" spans="8:11" ht="15.6">
      <c r="J136" s="487"/>
      <c r="K136" s="487"/>
    </row>
    <row r="137" spans="8:11" ht="15.6">
      <c r="J137" s="487"/>
      <c r="K137" s="487"/>
    </row>
    <row r="138" spans="8:11" ht="15.6">
      <c r="J138" s="487"/>
      <c r="K138" s="487"/>
    </row>
    <row r="139" spans="8:11" ht="15.6">
      <c r="J139" s="487"/>
      <c r="K139" s="487"/>
    </row>
    <row r="140" spans="8:11" ht="15.6">
      <c r="J140" s="487"/>
      <c r="K140" s="487"/>
    </row>
    <row r="141" spans="8:11" ht="15.6">
      <c r="J141" s="487"/>
      <c r="K141" s="487"/>
    </row>
    <row r="142" spans="8:11" ht="15.6">
      <c r="J142" s="487"/>
      <c r="K142" s="487"/>
    </row>
    <row r="143" spans="8:11" ht="15.6">
      <c r="J143" s="487"/>
      <c r="K143" s="487"/>
    </row>
    <row r="144" spans="8:11" ht="15.6">
      <c r="J144" s="487"/>
      <c r="K144" s="487"/>
    </row>
    <row r="145" spans="10:11" ht="15.6">
      <c r="J145" s="487"/>
      <c r="K145" s="487"/>
    </row>
    <row r="146" spans="10:11" ht="15.6">
      <c r="J146" s="487"/>
      <c r="K146" s="487"/>
    </row>
    <row r="147" spans="10:11" ht="15.6">
      <c r="J147" s="487"/>
      <c r="K147" s="487"/>
    </row>
    <row r="148" spans="10:11" ht="15.6">
      <c r="J148" s="487"/>
      <c r="K148" s="487"/>
    </row>
    <row r="149" spans="10:11" ht="15.6">
      <c r="J149" s="487"/>
      <c r="K149" s="487"/>
    </row>
    <row r="150" spans="10:11" ht="15.6">
      <c r="J150" s="487"/>
      <c r="K150" s="487"/>
    </row>
    <row r="151" spans="10:11" ht="15.6">
      <c r="J151" s="487"/>
      <c r="K151" s="487"/>
    </row>
    <row r="152" spans="10:11" ht="15.6">
      <c r="J152" s="487"/>
      <c r="K152" s="487"/>
    </row>
    <row r="153" spans="10:11" ht="15.6">
      <c r="J153" s="487"/>
      <c r="K153" s="487"/>
    </row>
    <row r="154" spans="10:11" ht="15.6">
      <c r="J154" s="487"/>
      <c r="K154" s="487"/>
    </row>
    <row r="155" spans="10:11" ht="15.6">
      <c r="J155" s="487"/>
      <c r="K155" s="487"/>
    </row>
    <row r="156" spans="10:11" ht="15.6">
      <c r="J156" s="487"/>
      <c r="K156" s="487"/>
    </row>
    <row r="157" spans="10:11" ht="15.6">
      <c r="J157" s="487"/>
      <c r="K157" s="487"/>
    </row>
    <row r="158" spans="10:11" ht="15.6">
      <c r="J158" s="487"/>
      <c r="K158" s="487"/>
    </row>
    <row r="159" spans="10:11" ht="15.6">
      <c r="J159" s="487"/>
      <c r="K159" s="487"/>
    </row>
    <row r="160" spans="10:11" ht="15.6">
      <c r="J160" s="487"/>
      <c r="K160" s="487"/>
    </row>
    <row r="161" spans="10:11" ht="15.6">
      <c r="J161" s="487"/>
      <c r="K161" s="487"/>
    </row>
    <row r="162" spans="10:11" ht="15.6">
      <c r="J162" s="487"/>
      <c r="K162" s="487"/>
    </row>
    <row r="163" spans="10:11" ht="15.6">
      <c r="J163" s="487"/>
      <c r="K163" s="487"/>
    </row>
    <row r="164" spans="10:11" ht="15.6">
      <c r="J164" s="487"/>
      <c r="K164" s="487"/>
    </row>
    <row r="165" spans="10:11" ht="15.6">
      <c r="J165" s="487"/>
      <c r="K165" s="487"/>
    </row>
    <row r="166" spans="10:11" ht="15.6">
      <c r="J166" s="487"/>
      <c r="K166" s="487"/>
    </row>
    <row r="167" spans="10:11" ht="15.6">
      <c r="J167" s="487"/>
      <c r="K167" s="487"/>
    </row>
    <row r="168" spans="10:11" ht="15.6">
      <c r="J168" s="487"/>
      <c r="K168" s="487"/>
    </row>
    <row r="169" spans="10:11" ht="15.6">
      <c r="J169" s="487"/>
      <c r="K169" s="487"/>
    </row>
    <row r="170" spans="10:11" ht="15.6">
      <c r="J170" s="487"/>
      <c r="K170" s="487"/>
    </row>
    <row r="171" spans="10:11" ht="15.6">
      <c r="J171" s="487"/>
      <c r="K171" s="487"/>
    </row>
    <row r="172" spans="10:11" ht="15.6">
      <c r="J172" s="487"/>
      <c r="K172" s="487"/>
    </row>
    <row r="173" spans="10:11" ht="15.6">
      <c r="J173" s="487"/>
      <c r="K173" s="487"/>
    </row>
    <row r="174" spans="10:11" ht="15.6">
      <c r="J174" s="487"/>
      <c r="K174" s="487"/>
    </row>
    <row r="175" spans="10:11" ht="15.6">
      <c r="J175" s="487"/>
      <c r="K175" s="487"/>
    </row>
    <row r="176" spans="10:11" ht="15.6">
      <c r="J176" s="487"/>
      <c r="K176" s="487"/>
    </row>
    <row r="177" spans="10:11" ht="15.6">
      <c r="J177" s="487"/>
      <c r="K177" s="487"/>
    </row>
    <row r="178" spans="10:11" ht="15.6">
      <c r="J178" s="487"/>
      <c r="K178" s="487"/>
    </row>
    <row r="179" spans="10:11" ht="15.6">
      <c r="J179" s="487"/>
      <c r="K179" s="487"/>
    </row>
    <row r="180" spans="10:11" ht="15.6">
      <c r="J180" s="487"/>
      <c r="K180" s="487"/>
    </row>
    <row r="181" spans="10:11" ht="15.6">
      <c r="J181" s="487"/>
      <c r="K181" s="487"/>
    </row>
    <row r="182" spans="10:11" ht="15.6">
      <c r="J182" s="487"/>
      <c r="K182" s="487"/>
    </row>
    <row r="183" spans="10:11" ht="15.6">
      <c r="J183" s="487"/>
      <c r="K183" s="487"/>
    </row>
    <row r="184" spans="10:11" ht="15.6">
      <c r="J184" s="487"/>
      <c r="K184" s="487"/>
    </row>
    <row r="185" spans="10:11" ht="15.6">
      <c r="J185" s="487"/>
      <c r="K185" s="487"/>
    </row>
    <row r="186" spans="10:11" ht="15.6">
      <c r="J186" s="487"/>
      <c r="K186" s="487"/>
    </row>
    <row r="187" spans="10:11" ht="15.6">
      <c r="J187" s="487"/>
      <c r="K187" s="487"/>
    </row>
    <row r="188" spans="10:11" ht="15.6">
      <c r="J188" s="487"/>
      <c r="K188" s="487"/>
    </row>
    <row r="189" spans="10:11" ht="15.6">
      <c r="J189" s="487"/>
      <c r="K189" s="487"/>
    </row>
    <row r="190" spans="10:11" ht="15.6">
      <c r="J190" s="487"/>
      <c r="K190" s="487"/>
    </row>
    <row r="191" spans="10:11" ht="15.6">
      <c r="J191" s="487"/>
      <c r="K191" s="487"/>
    </row>
    <row r="192" spans="10:11" ht="15.6">
      <c r="J192" s="487"/>
      <c r="K192" s="487"/>
    </row>
    <row r="193" spans="10:11" ht="15.6">
      <c r="J193" s="487"/>
      <c r="K193" s="487"/>
    </row>
    <row r="194" spans="10:11" ht="15.6">
      <c r="J194" s="487"/>
      <c r="K194" s="487"/>
    </row>
    <row r="195" spans="10:11" ht="15.6">
      <c r="J195" s="487"/>
      <c r="K195" s="487"/>
    </row>
    <row r="196" spans="10:11" ht="15.6">
      <c r="J196" s="487"/>
      <c r="K196" s="487"/>
    </row>
    <row r="197" spans="10:11" ht="15.6">
      <c r="J197" s="487"/>
      <c r="K197" s="487"/>
    </row>
    <row r="198" spans="10:11" ht="15.6">
      <c r="J198" s="487"/>
      <c r="K198" s="487"/>
    </row>
    <row r="199" spans="10:11" ht="15.6">
      <c r="J199" s="487"/>
      <c r="K199" s="487"/>
    </row>
    <row r="200" spans="10:11" ht="15.6">
      <c r="J200" s="487"/>
      <c r="K200" s="487"/>
    </row>
    <row r="201" spans="10:11" ht="15.6">
      <c r="J201" s="487"/>
      <c r="K201" s="487"/>
    </row>
    <row r="202" spans="10:11" ht="15.6">
      <c r="J202" s="487"/>
      <c r="K202" s="487"/>
    </row>
    <row r="203" spans="10:11" ht="15.6">
      <c r="J203" s="487"/>
      <c r="K203" s="487"/>
    </row>
    <row r="204" spans="10:11" ht="15.6">
      <c r="J204" s="487"/>
      <c r="K204" s="487"/>
    </row>
    <row r="205" spans="10:11" ht="15.6">
      <c r="J205" s="487"/>
      <c r="K205" s="487"/>
    </row>
    <row r="206" spans="10:11" ht="15.6">
      <c r="J206" s="487"/>
      <c r="K206" s="487"/>
    </row>
    <row r="207" spans="10:11" ht="15.6">
      <c r="J207" s="487"/>
      <c r="K207" s="487"/>
    </row>
    <row r="208" spans="10:11" ht="15.6">
      <c r="J208" s="487"/>
      <c r="K208" s="487"/>
    </row>
    <row r="209" spans="10:11" ht="15.6">
      <c r="J209" s="487"/>
      <c r="K209" s="487"/>
    </row>
    <row r="210" spans="10:11" ht="15.6">
      <c r="J210" s="487"/>
      <c r="K210" s="487"/>
    </row>
    <row r="211" spans="10:11" ht="15.6">
      <c r="J211" s="487"/>
      <c r="K211" s="487"/>
    </row>
    <row r="212" spans="10:11" ht="15.6">
      <c r="J212" s="487"/>
      <c r="K212" s="487"/>
    </row>
    <row r="213" spans="10:11" ht="15.6">
      <c r="J213" s="487"/>
      <c r="K213" s="487"/>
    </row>
    <row r="214" spans="10:11" ht="15.6">
      <c r="J214" s="487"/>
      <c r="K214" s="487"/>
    </row>
    <row r="215" spans="10:11" ht="15.6">
      <c r="J215" s="487"/>
      <c r="K215" s="487"/>
    </row>
    <row r="216" spans="10:11" ht="15.6">
      <c r="J216" s="487"/>
      <c r="K216" s="487"/>
    </row>
    <row r="217" spans="10:11" ht="15.6">
      <c r="J217" s="487"/>
      <c r="K217" s="487"/>
    </row>
    <row r="218" spans="10:11" ht="15.6">
      <c r="J218" s="487"/>
      <c r="K218" s="487"/>
    </row>
    <row r="219" spans="10:11" ht="15.6">
      <c r="J219" s="487"/>
      <c r="K219" s="487"/>
    </row>
    <row r="220" spans="10:11" ht="15.6">
      <c r="J220" s="487"/>
      <c r="K220" s="487"/>
    </row>
    <row r="221" spans="10:11" ht="15.6">
      <c r="J221" s="487"/>
      <c r="K221" s="487"/>
    </row>
    <row r="222" spans="10:11" ht="15.6">
      <c r="J222" s="487"/>
      <c r="K222" s="487"/>
    </row>
    <row r="223" spans="10:11" ht="15.6">
      <c r="J223" s="487"/>
      <c r="K223" s="487"/>
    </row>
    <row r="224" spans="10:11" ht="15.6">
      <c r="J224" s="487"/>
      <c r="K224" s="487"/>
    </row>
    <row r="225" spans="10:11" ht="15.6">
      <c r="J225" s="487"/>
      <c r="K225" s="487"/>
    </row>
    <row r="226" spans="10:11" ht="15.6">
      <c r="J226" s="487"/>
      <c r="K226" s="487"/>
    </row>
    <row r="227" spans="10:11" ht="15.6">
      <c r="J227" s="487"/>
      <c r="K227" s="487"/>
    </row>
    <row r="228" spans="10:11" ht="15.6">
      <c r="J228" s="487"/>
      <c r="K228" s="487"/>
    </row>
    <row r="229" spans="10:11" ht="15.6">
      <c r="J229" s="487"/>
      <c r="K229" s="487"/>
    </row>
    <row r="230" spans="10:11" ht="15.6">
      <c r="J230" s="487"/>
      <c r="K230" s="487"/>
    </row>
    <row r="231" spans="10:11" ht="15.6">
      <c r="J231" s="487"/>
      <c r="K231" s="487"/>
    </row>
    <row r="232" spans="10:11" ht="15.6">
      <c r="J232" s="487"/>
      <c r="K232" s="487"/>
    </row>
    <row r="233" spans="10:11" ht="15.6">
      <c r="J233" s="487"/>
      <c r="K233" s="487"/>
    </row>
    <row r="234" spans="10:11" ht="15.6">
      <c r="J234" s="487"/>
      <c r="K234" s="487"/>
    </row>
    <row r="235" spans="10:11" ht="15.6">
      <c r="J235" s="487"/>
      <c r="K235" s="487"/>
    </row>
    <row r="236" spans="10:11" ht="15.6">
      <c r="J236" s="487"/>
      <c r="K236" s="487"/>
    </row>
    <row r="237" spans="10:11" ht="15.6">
      <c r="J237" s="487"/>
      <c r="K237" s="487"/>
    </row>
    <row r="238" spans="10:11" ht="15.6">
      <c r="J238" s="487"/>
      <c r="K238" s="487"/>
    </row>
    <row r="239" spans="10:11" ht="15.6">
      <c r="J239" s="487"/>
      <c r="K239" s="487"/>
    </row>
    <row r="240" spans="10:11" ht="15.6">
      <c r="J240" s="487"/>
      <c r="K240" s="487"/>
    </row>
    <row r="241" spans="10:11" ht="15.6">
      <c r="J241" s="487"/>
      <c r="K241" s="487"/>
    </row>
    <row r="242" spans="10:11" ht="15.6">
      <c r="J242" s="487"/>
      <c r="K242" s="487"/>
    </row>
    <row r="243" spans="10:11" ht="15.6">
      <c r="J243" s="487"/>
      <c r="K243" s="487"/>
    </row>
    <row r="244" spans="10:11" ht="15.6">
      <c r="J244" s="487"/>
      <c r="K244" s="487"/>
    </row>
    <row r="245" spans="10:11" ht="15.6">
      <c r="J245" s="487"/>
      <c r="K245" s="487"/>
    </row>
    <row r="246" spans="10:11" ht="15.6">
      <c r="J246" s="487"/>
      <c r="K246" s="487"/>
    </row>
    <row r="247" spans="10:11" ht="15.6">
      <c r="J247" s="487"/>
      <c r="K247" s="487"/>
    </row>
    <row r="248" spans="10:11" ht="15.6">
      <c r="J248" s="487"/>
      <c r="K248" s="487"/>
    </row>
    <row r="249" spans="10:11" ht="15.6">
      <c r="J249" s="487"/>
      <c r="K249" s="487"/>
    </row>
    <row r="250" spans="10:11" ht="15.6">
      <c r="J250" s="487"/>
      <c r="K250" s="487"/>
    </row>
    <row r="251" spans="10:11" ht="15.6">
      <c r="J251" s="487"/>
      <c r="K251" s="487"/>
    </row>
    <row r="252" spans="10:11" ht="15.6">
      <c r="J252" s="487"/>
      <c r="K252" s="487"/>
    </row>
    <row r="253" spans="10:11" ht="15.6">
      <c r="J253" s="552"/>
      <c r="K253" s="552"/>
    </row>
    <row r="254" spans="10:11" ht="15.6">
      <c r="J254" s="552"/>
      <c r="K254" s="552"/>
    </row>
    <row r="255" spans="10:11" ht="15.6">
      <c r="J255" s="552"/>
      <c r="K255" s="552"/>
    </row>
    <row r="256" spans="10:11" ht="15.6">
      <c r="J256" s="552"/>
      <c r="K256" s="552"/>
    </row>
    <row r="257" spans="10:11" ht="15.6">
      <c r="J257" s="552"/>
      <c r="K257" s="552"/>
    </row>
    <row r="258" spans="10:11" ht="15.6">
      <c r="J258" s="552"/>
      <c r="K258" s="552"/>
    </row>
    <row r="259" spans="10:11" ht="15.6">
      <c r="J259" s="552"/>
      <c r="K259" s="552"/>
    </row>
    <row r="260" spans="10:11" ht="15.6">
      <c r="J260" s="552"/>
      <c r="K260" s="552"/>
    </row>
    <row r="261" spans="10:11" ht="15.6">
      <c r="J261" s="552"/>
      <c r="K261" s="552"/>
    </row>
    <row r="262" spans="10:11" ht="15.6">
      <c r="J262" s="552"/>
      <c r="K262" s="552"/>
    </row>
    <row r="263" spans="10:11" ht="15.6">
      <c r="J263" s="552"/>
      <c r="K263" s="552"/>
    </row>
    <row r="264" spans="10:11" ht="15.6">
      <c r="J264" s="552"/>
      <c r="K264" s="552"/>
    </row>
    <row r="265" spans="10:11" ht="15.6">
      <c r="J265" s="552"/>
      <c r="K265" s="552"/>
    </row>
    <row r="266" spans="10:11" ht="15.6">
      <c r="J266" s="552"/>
      <c r="K266" s="552"/>
    </row>
    <row r="267" spans="10:11" ht="15.6">
      <c r="J267" s="552"/>
      <c r="K267" s="552"/>
    </row>
    <row r="268" spans="10:11" ht="15.6">
      <c r="J268" s="552"/>
      <c r="K268" s="552"/>
    </row>
    <row r="269" spans="10:11" ht="15.6">
      <c r="J269" s="552"/>
      <c r="K269" s="552"/>
    </row>
    <row r="270" spans="10:11" ht="15.6">
      <c r="J270" s="552"/>
      <c r="K270" s="552"/>
    </row>
    <row r="271" spans="10:11" ht="15.6">
      <c r="J271" s="552"/>
      <c r="K271" s="552"/>
    </row>
    <row r="272" spans="10:11" ht="15.6">
      <c r="J272" s="552"/>
      <c r="K272" s="552"/>
    </row>
    <row r="273" spans="10:11" ht="15.6">
      <c r="J273" s="552"/>
      <c r="K273" s="552"/>
    </row>
    <row r="274" spans="10:11" ht="15.6">
      <c r="J274" s="552"/>
      <c r="K274" s="552"/>
    </row>
    <row r="275" spans="10:11" ht="15.6">
      <c r="J275" s="552"/>
      <c r="K275" s="552"/>
    </row>
    <row r="276" spans="10:11" ht="15.6">
      <c r="J276" s="552"/>
      <c r="K276" s="552"/>
    </row>
    <row r="277" spans="10:11" ht="15.6">
      <c r="J277" s="552"/>
      <c r="K277" s="552"/>
    </row>
    <row r="278" spans="10:11" ht="15.6">
      <c r="J278" s="552"/>
      <c r="K278" s="552"/>
    </row>
    <row r="279" spans="10:11" ht="15.6">
      <c r="J279" s="552"/>
      <c r="K279" s="552"/>
    </row>
    <row r="280" spans="10:11" ht="15.6">
      <c r="J280" s="552"/>
      <c r="K280" s="552"/>
    </row>
    <row r="281" spans="10:11" ht="15.6">
      <c r="J281" s="552"/>
      <c r="K281" s="552"/>
    </row>
    <row r="282" spans="10:11" ht="15.6">
      <c r="J282" s="552"/>
      <c r="K282" s="552"/>
    </row>
    <row r="283" spans="10:11" ht="15.6">
      <c r="J283" s="552"/>
      <c r="K283" s="552"/>
    </row>
    <row r="284" spans="10:11" ht="15.6">
      <c r="J284" s="552"/>
      <c r="K284" s="552"/>
    </row>
    <row r="285" spans="10:11" ht="15.6">
      <c r="J285" s="552"/>
      <c r="K285" s="552"/>
    </row>
    <row r="286" spans="10:11" ht="15.6">
      <c r="J286" s="552"/>
      <c r="K286" s="552"/>
    </row>
    <row r="287" spans="10:11" ht="15.6">
      <c r="J287" s="552"/>
      <c r="K287" s="552"/>
    </row>
    <row r="288" spans="10:11" ht="15.6">
      <c r="J288" s="552"/>
      <c r="K288" s="552"/>
    </row>
    <row r="289" spans="10:11" ht="15.6">
      <c r="J289" s="552"/>
      <c r="K289" s="552"/>
    </row>
    <row r="290" spans="10:11" ht="15.6">
      <c r="J290" s="552"/>
      <c r="K290" s="552"/>
    </row>
    <row r="291" spans="10:11" ht="15.6">
      <c r="J291" s="552"/>
      <c r="K291" s="552"/>
    </row>
    <row r="292" spans="10:11" ht="15.6">
      <c r="J292" s="552"/>
      <c r="K292" s="552"/>
    </row>
    <row r="293" spans="10:11" ht="15.6">
      <c r="J293" s="552"/>
      <c r="K293" s="552"/>
    </row>
    <row r="294" spans="10:11" ht="15.6">
      <c r="J294" s="552"/>
      <c r="K294" s="552"/>
    </row>
    <row r="295" spans="10:11" ht="15.6">
      <c r="J295" s="552"/>
      <c r="K295" s="552"/>
    </row>
    <row r="296" spans="10:11" ht="15.6">
      <c r="J296" s="552"/>
      <c r="K296" s="552"/>
    </row>
    <row r="297" spans="10:11" ht="15.6">
      <c r="J297" s="552"/>
      <c r="K297" s="552"/>
    </row>
    <row r="298" spans="10:11" ht="15.6">
      <c r="J298" s="552"/>
      <c r="K298" s="552"/>
    </row>
    <row r="299" spans="10:11" ht="15.6">
      <c r="J299" s="552"/>
      <c r="K299" s="552"/>
    </row>
    <row r="300" spans="10:11" ht="15.6">
      <c r="J300" s="552"/>
      <c r="K300" s="552"/>
    </row>
    <row r="301" spans="10:11" ht="15.6">
      <c r="J301" s="552"/>
      <c r="K301" s="552"/>
    </row>
    <row r="302" spans="10:11" ht="15.6">
      <c r="J302" s="552"/>
      <c r="K302" s="552"/>
    </row>
    <row r="303" spans="10:11" ht="15.6">
      <c r="J303" s="552"/>
      <c r="K303" s="552"/>
    </row>
  </sheetData>
  <pageMargins left="0.7" right="0.7" top="0.75" bottom="0.75" header="0.3" footer="0.3"/>
  <pageSetup paperSize="9" orientation="portrait" r:id="rId1"/>
  <tableParts count="3">
    <tablePart r:id="rId2"/>
    <tablePart r:id="rId3"/>
    <tablePart r:id="rId4"/>
  </tablePar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39EE9E-228B-4895-ACFB-62282C231BEA}">
  <sheetPr codeName="Sheet20">
    <tabColor rgb="FFFFC000"/>
  </sheetPr>
  <dimension ref="B1:AD2645"/>
  <sheetViews>
    <sheetView zoomScale="60" zoomScaleNormal="60" workbookViewId="0">
      <pane ySplit="3" topLeftCell="A4" activePane="bottomLeft" state="frozen"/>
      <selection pane="bottomLeft"/>
      <selection activeCell="M50" sqref="M50"/>
    </sheetView>
  </sheetViews>
  <sheetFormatPr defaultColWidth="9.28515625" defaultRowHeight="15.6"/>
  <cols>
    <col min="1" max="1" width="1.28515625" style="320" customWidth="1"/>
    <col min="2" max="2" width="8.5703125" style="320" customWidth="1"/>
    <col min="3" max="3" width="11.5703125" style="320" customWidth="1"/>
    <col min="4" max="4" width="96" style="320" customWidth="1"/>
    <col min="5" max="5" width="25.140625" style="320" bestFit="1" customWidth="1"/>
    <col min="6" max="6" width="5" style="320" customWidth="1"/>
    <col min="7" max="7" width="8.140625" style="320" customWidth="1"/>
    <col min="8" max="8" width="11.85546875" style="320" customWidth="1"/>
    <col min="9" max="9" width="96.85546875" style="320" customWidth="1"/>
    <col min="10" max="10" width="42.7109375" style="320" bestFit="1" customWidth="1"/>
    <col min="11" max="11" width="4.7109375" style="381" customWidth="1"/>
    <col min="12" max="12" width="7.85546875" style="320" customWidth="1"/>
    <col min="13" max="13" width="11.85546875" style="320" customWidth="1"/>
    <col min="14" max="14" width="81" style="320" customWidth="1"/>
    <col min="15" max="15" width="5" style="320" customWidth="1"/>
    <col min="16" max="16" width="8.140625" style="320" customWidth="1"/>
    <col min="17" max="17" width="12.7109375" style="320" customWidth="1"/>
    <col min="18" max="18" width="63.85546875" style="320" customWidth="1"/>
    <col min="19" max="19" width="11" style="320" customWidth="1"/>
    <col min="20" max="16384" width="9.28515625" style="320"/>
  </cols>
  <sheetData>
    <row r="1" spans="2:30" s="236" customFormat="1" ht="32.65" customHeight="1">
      <c r="B1" s="2" t="s">
        <v>2429</v>
      </c>
      <c r="C1" s="571"/>
      <c r="D1" s="571"/>
      <c r="E1" s="571"/>
      <c r="F1" s="571"/>
      <c r="G1" s="571"/>
      <c r="H1" s="571"/>
      <c r="I1" s="571"/>
      <c r="J1" s="571"/>
      <c r="M1" s="349"/>
      <c r="N1" s="349"/>
      <c r="O1" s="350"/>
      <c r="P1" s="350"/>
      <c r="T1" s="234"/>
    </row>
    <row r="2" spans="2:30" ht="17.100000000000001" customHeight="1">
      <c r="B2" s="361"/>
      <c r="C2" s="548"/>
      <c r="D2" s="548"/>
      <c r="E2" s="548"/>
      <c r="F2" s="548"/>
      <c r="G2" s="548"/>
      <c r="H2" s="548"/>
      <c r="I2" s="548"/>
      <c r="J2" s="548"/>
      <c r="K2" s="548"/>
      <c r="L2" s="548"/>
      <c r="M2" s="548"/>
      <c r="N2" s="548"/>
      <c r="O2" s="548"/>
      <c r="P2" s="548"/>
      <c r="Q2" s="548"/>
      <c r="R2" s="548"/>
      <c r="S2" s="548"/>
      <c r="T2" s="548"/>
      <c r="U2" s="548"/>
      <c r="V2" s="548"/>
      <c r="W2" s="548"/>
      <c r="X2" s="548"/>
      <c r="Y2" s="548"/>
      <c r="Z2" s="548"/>
      <c r="AA2" s="548"/>
      <c r="AB2" s="548"/>
      <c r="AC2" s="548"/>
      <c r="AD2" s="548"/>
    </row>
    <row r="3" spans="2:30" s="439" customFormat="1" ht="62.1">
      <c r="B3" s="34" t="s">
        <v>86</v>
      </c>
      <c r="C3" s="34" t="s">
        <v>2430</v>
      </c>
      <c r="D3" s="34" t="s">
        <v>2431</v>
      </c>
      <c r="E3" s="34" t="s">
        <v>2432</v>
      </c>
      <c r="F3" s="492"/>
      <c r="G3" s="34" t="s">
        <v>86</v>
      </c>
      <c r="H3" s="34" t="s">
        <v>2430</v>
      </c>
      <c r="I3" s="34" t="s">
        <v>2431</v>
      </c>
      <c r="J3" s="34" t="s">
        <v>2432</v>
      </c>
      <c r="K3" s="492"/>
      <c r="L3" s="34" t="s">
        <v>86</v>
      </c>
      <c r="M3" s="34" t="s">
        <v>2430</v>
      </c>
      <c r="N3" s="34" t="s">
        <v>2431</v>
      </c>
      <c r="O3" s="492"/>
      <c r="P3" s="34" t="s">
        <v>86</v>
      </c>
      <c r="Q3" s="34" t="s">
        <v>2430</v>
      </c>
      <c r="R3" s="34" t="s">
        <v>2431</v>
      </c>
      <c r="S3" s="34" t="s">
        <v>571</v>
      </c>
      <c r="T3" s="438"/>
      <c r="U3" s="549"/>
      <c r="V3" s="549"/>
      <c r="W3" s="549"/>
      <c r="X3" s="549"/>
      <c r="Y3" s="549"/>
      <c r="Z3" s="549"/>
      <c r="AA3" s="549"/>
      <c r="AB3" s="549"/>
      <c r="AC3" s="550"/>
      <c r="AD3" s="550"/>
    </row>
    <row r="4" spans="2:30" s="321" customFormat="1" ht="16.5" customHeight="1">
      <c r="B4" s="482" t="s">
        <v>60</v>
      </c>
      <c r="C4" s="551" t="s">
        <v>2433</v>
      </c>
      <c r="D4" s="551" t="s">
        <v>2434</v>
      </c>
      <c r="E4" s="551" t="s">
        <v>2435</v>
      </c>
      <c r="F4" s="487"/>
      <c r="G4" s="551" t="s">
        <v>57</v>
      </c>
      <c r="H4" s="551" t="s">
        <v>2436</v>
      </c>
      <c r="I4" s="551" t="s">
        <v>2437</v>
      </c>
      <c r="J4" s="551" t="s">
        <v>2438</v>
      </c>
      <c r="K4" s="487"/>
      <c r="L4" s="551" t="s">
        <v>62</v>
      </c>
      <c r="M4" s="551" t="s">
        <v>2439</v>
      </c>
      <c r="N4" s="551" t="s">
        <v>2440</v>
      </c>
      <c r="O4" s="487"/>
      <c r="P4" s="115" t="s">
        <v>64</v>
      </c>
      <c r="Q4" s="115" t="s">
        <v>2441</v>
      </c>
      <c r="R4" s="551" t="s">
        <v>2442</v>
      </c>
      <c r="S4" s="115" t="s">
        <v>1084</v>
      </c>
      <c r="T4" s="487"/>
      <c r="U4" s="487"/>
      <c r="V4" s="487"/>
      <c r="W4" s="487"/>
      <c r="X4" s="487"/>
      <c r="Y4" s="487"/>
      <c r="Z4" s="487"/>
      <c r="AA4" s="487"/>
      <c r="AB4" s="487"/>
      <c r="AC4" s="487"/>
      <c r="AD4" s="487"/>
    </row>
    <row r="5" spans="2:30" s="321" customFormat="1" ht="16.5" customHeight="1">
      <c r="B5" s="482" t="s">
        <v>60</v>
      </c>
      <c r="C5" s="551" t="s">
        <v>2443</v>
      </c>
      <c r="D5" s="551" t="s">
        <v>2444</v>
      </c>
      <c r="E5" s="551" t="s">
        <v>2435</v>
      </c>
      <c r="F5" s="487"/>
      <c r="G5" s="551" t="s">
        <v>57</v>
      </c>
      <c r="H5" s="551" t="s">
        <v>2445</v>
      </c>
      <c r="I5" s="551" t="s">
        <v>2446</v>
      </c>
      <c r="J5" s="551" t="s">
        <v>2438</v>
      </c>
      <c r="K5" s="487"/>
      <c r="L5" s="551" t="s">
        <v>62</v>
      </c>
      <c r="M5" s="551" t="s">
        <v>2447</v>
      </c>
      <c r="N5" s="551" t="s">
        <v>2448</v>
      </c>
      <c r="O5" s="487"/>
      <c r="P5" s="115" t="s">
        <v>64</v>
      </c>
      <c r="Q5" s="115" t="s">
        <v>2449</v>
      </c>
      <c r="R5" s="551" t="s">
        <v>2450</v>
      </c>
      <c r="S5" s="115" t="s">
        <v>1084</v>
      </c>
      <c r="T5" s="487"/>
      <c r="U5" s="487"/>
      <c r="V5" s="487"/>
      <c r="W5" s="487"/>
      <c r="X5" s="487"/>
      <c r="Y5" s="487"/>
      <c r="Z5" s="487"/>
      <c r="AA5" s="487"/>
      <c r="AB5" s="487"/>
      <c r="AC5" s="487"/>
      <c r="AD5" s="487"/>
    </row>
    <row r="6" spans="2:30" s="321" customFormat="1" ht="16.5" customHeight="1">
      <c r="B6" s="482" t="s">
        <v>60</v>
      </c>
      <c r="C6" s="551" t="s">
        <v>2451</v>
      </c>
      <c r="D6" s="551" t="s">
        <v>2452</v>
      </c>
      <c r="E6" s="551" t="s">
        <v>2435</v>
      </c>
      <c r="F6" s="487"/>
      <c r="G6" s="551" t="s">
        <v>57</v>
      </c>
      <c r="H6" s="551" t="s">
        <v>2453</v>
      </c>
      <c r="I6" s="551" t="s">
        <v>2454</v>
      </c>
      <c r="J6" s="551" t="s">
        <v>2438</v>
      </c>
      <c r="K6" s="487"/>
      <c r="L6" s="551" t="s">
        <v>62</v>
      </c>
      <c r="M6" s="551" t="s">
        <v>2455</v>
      </c>
      <c r="N6" s="551" t="s">
        <v>2456</v>
      </c>
      <c r="O6" s="487"/>
      <c r="P6" s="115" t="s">
        <v>64</v>
      </c>
      <c r="Q6" s="115" t="s">
        <v>2457</v>
      </c>
      <c r="R6" s="551" t="s">
        <v>2458</v>
      </c>
      <c r="S6" s="115" t="s">
        <v>1084</v>
      </c>
      <c r="T6" s="487"/>
      <c r="U6" s="487"/>
      <c r="V6" s="487"/>
      <c r="W6" s="487"/>
      <c r="X6" s="487"/>
      <c r="Y6" s="487"/>
      <c r="Z6" s="487"/>
      <c r="AA6" s="487"/>
      <c r="AB6" s="487"/>
      <c r="AC6" s="487"/>
      <c r="AD6" s="487"/>
    </row>
    <row r="7" spans="2:30" s="321" customFormat="1" ht="16.5" customHeight="1">
      <c r="B7" s="482" t="s">
        <v>60</v>
      </c>
      <c r="C7" s="551" t="s">
        <v>2459</v>
      </c>
      <c r="D7" s="551" t="s">
        <v>2460</v>
      </c>
      <c r="E7" s="551" t="s">
        <v>2435</v>
      </c>
      <c r="F7" s="487"/>
      <c r="G7" s="551" t="s">
        <v>57</v>
      </c>
      <c r="H7" s="551" t="s">
        <v>2461</v>
      </c>
      <c r="I7" s="551" t="s">
        <v>2462</v>
      </c>
      <c r="J7" s="551" t="s">
        <v>2438</v>
      </c>
      <c r="K7" s="487"/>
      <c r="L7" s="551" t="s">
        <v>62</v>
      </c>
      <c r="M7" s="551" t="s">
        <v>2463</v>
      </c>
      <c r="N7" s="551" t="s">
        <v>2464</v>
      </c>
      <c r="O7" s="487"/>
      <c r="P7" s="115" t="s">
        <v>64</v>
      </c>
      <c r="Q7" s="115" t="s">
        <v>2465</v>
      </c>
      <c r="R7" s="551" t="s">
        <v>2466</v>
      </c>
      <c r="S7" s="115" t="s">
        <v>1084</v>
      </c>
      <c r="T7" s="487"/>
      <c r="U7" s="487"/>
      <c r="V7" s="487"/>
      <c r="W7" s="487"/>
      <c r="X7" s="487"/>
      <c r="Y7" s="487"/>
      <c r="Z7" s="487"/>
      <c r="AA7" s="487"/>
      <c r="AB7" s="487"/>
      <c r="AC7" s="487"/>
      <c r="AD7" s="487"/>
    </row>
    <row r="8" spans="2:30" s="321" customFormat="1" ht="16.5" customHeight="1">
      <c r="B8" s="482" t="s">
        <v>60</v>
      </c>
      <c r="C8" s="551" t="s">
        <v>2467</v>
      </c>
      <c r="D8" s="551" t="s">
        <v>2468</v>
      </c>
      <c r="E8" s="551" t="s">
        <v>2435</v>
      </c>
      <c r="F8" s="487"/>
      <c r="G8" s="551" t="s">
        <v>57</v>
      </c>
      <c r="H8" s="551" t="s">
        <v>2469</v>
      </c>
      <c r="I8" s="551" t="s">
        <v>2470</v>
      </c>
      <c r="J8" s="551" t="s">
        <v>2438</v>
      </c>
      <c r="K8" s="487"/>
      <c r="L8" s="551" t="s">
        <v>62</v>
      </c>
      <c r="M8" s="551" t="s">
        <v>2471</v>
      </c>
      <c r="N8" s="551" t="s">
        <v>2472</v>
      </c>
      <c r="O8" s="487"/>
      <c r="P8" s="115" t="s">
        <v>64</v>
      </c>
      <c r="Q8" s="115" t="s">
        <v>2473</v>
      </c>
      <c r="R8" s="551" t="s">
        <v>2474</v>
      </c>
      <c r="S8" s="115" t="s">
        <v>1084</v>
      </c>
      <c r="T8" s="487"/>
      <c r="U8" s="487"/>
      <c r="V8" s="487"/>
      <c r="W8" s="487"/>
      <c r="X8" s="487"/>
      <c r="Y8" s="487"/>
      <c r="Z8" s="487"/>
      <c r="AA8" s="487"/>
      <c r="AB8" s="487"/>
      <c r="AC8" s="487"/>
      <c r="AD8" s="487"/>
    </row>
    <row r="9" spans="2:30" s="321" customFormat="1" ht="16.5" customHeight="1">
      <c r="B9" s="482" t="s">
        <v>60</v>
      </c>
      <c r="C9" s="551" t="s">
        <v>2475</v>
      </c>
      <c r="D9" s="551" t="s">
        <v>2476</v>
      </c>
      <c r="E9" s="551" t="s">
        <v>2435</v>
      </c>
      <c r="F9" s="487"/>
      <c r="G9" s="551" t="s">
        <v>57</v>
      </c>
      <c r="H9" s="551" t="s">
        <v>2477</v>
      </c>
      <c r="I9" s="551" t="s">
        <v>2478</v>
      </c>
      <c r="J9" s="551" t="s">
        <v>2438</v>
      </c>
      <c r="K9" s="487"/>
      <c r="L9" s="551" t="s">
        <v>62</v>
      </c>
      <c r="M9" s="551" t="s">
        <v>2479</v>
      </c>
      <c r="N9" s="551" t="s">
        <v>2480</v>
      </c>
      <c r="O9" s="487"/>
      <c r="P9" s="115" t="s">
        <v>64</v>
      </c>
      <c r="Q9" s="115" t="s">
        <v>2481</v>
      </c>
      <c r="R9" s="551" t="s">
        <v>2482</v>
      </c>
      <c r="S9" s="115" t="s">
        <v>1084</v>
      </c>
      <c r="T9" s="487"/>
      <c r="U9" s="487"/>
      <c r="V9" s="487"/>
      <c r="W9" s="487"/>
      <c r="X9" s="487"/>
      <c r="Y9" s="487"/>
      <c r="Z9" s="487"/>
      <c r="AA9" s="487"/>
      <c r="AB9" s="487"/>
      <c r="AC9" s="487"/>
      <c r="AD9" s="487"/>
    </row>
    <row r="10" spans="2:30" s="321" customFormat="1" ht="16.5" customHeight="1">
      <c r="B10" s="482" t="s">
        <v>60</v>
      </c>
      <c r="C10" s="551" t="s">
        <v>2483</v>
      </c>
      <c r="D10" s="551" t="s">
        <v>2484</v>
      </c>
      <c r="E10" s="551" t="s">
        <v>2435</v>
      </c>
      <c r="F10" s="487"/>
      <c r="G10" s="551" t="s">
        <v>57</v>
      </c>
      <c r="H10" s="551" t="s">
        <v>2485</v>
      </c>
      <c r="I10" s="551" t="s">
        <v>2486</v>
      </c>
      <c r="J10" s="551" t="s">
        <v>2438</v>
      </c>
      <c r="K10" s="487"/>
      <c r="L10" s="551" t="s">
        <v>62</v>
      </c>
      <c r="M10" s="551" t="s">
        <v>2487</v>
      </c>
      <c r="N10" s="551" t="s">
        <v>2488</v>
      </c>
      <c r="O10" s="487"/>
      <c r="P10" s="115" t="s">
        <v>64</v>
      </c>
      <c r="Q10" s="115" t="s">
        <v>2489</v>
      </c>
      <c r="R10" s="551" t="s">
        <v>2490</v>
      </c>
      <c r="S10" s="115" t="s">
        <v>1082</v>
      </c>
      <c r="T10" s="487"/>
      <c r="U10" s="487"/>
      <c r="V10" s="487"/>
      <c r="W10" s="487"/>
      <c r="X10" s="487"/>
      <c r="Y10" s="487"/>
      <c r="Z10" s="487"/>
      <c r="AA10" s="487"/>
      <c r="AB10" s="487"/>
      <c r="AC10" s="487"/>
      <c r="AD10" s="487"/>
    </row>
    <row r="11" spans="2:30" s="321" customFormat="1" ht="16.5" customHeight="1">
      <c r="B11" s="482" t="s">
        <v>60</v>
      </c>
      <c r="C11" s="551" t="s">
        <v>2491</v>
      </c>
      <c r="D11" s="551" t="s">
        <v>2492</v>
      </c>
      <c r="E11" s="551" t="s">
        <v>2435</v>
      </c>
      <c r="F11" s="487"/>
      <c r="G11" s="551" t="s">
        <v>57</v>
      </c>
      <c r="H11" s="551" t="s">
        <v>2493</v>
      </c>
      <c r="I11" s="551" t="s">
        <v>2494</v>
      </c>
      <c r="J11" s="551" t="s">
        <v>2438</v>
      </c>
      <c r="K11" s="487"/>
      <c r="L11" s="551" t="s">
        <v>62</v>
      </c>
      <c r="M11" s="551" t="s">
        <v>2495</v>
      </c>
      <c r="N11" s="551" t="s">
        <v>2496</v>
      </c>
      <c r="O11" s="487"/>
      <c r="P11" s="115" t="s">
        <v>64</v>
      </c>
      <c r="Q11" s="115" t="s">
        <v>2497</v>
      </c>
      <c r="R11" s="551" t="s">
        <v>2498</v>
      </c>
      <c r="S11" s="115" t="s">
        <v>1082</v>
      </c>
      <c r="T11" s="487"/>
      <c r="U11" s="487"/>
      <c r="V11" s="487"/>
      <c r="W11" s="487"/>
      <c r="X11" s="487"/>
      <c r="Y11" s="487"/>
      <c r="Z11" s="487"/>
      <c r="AA11" s="487"/>
      <c r="AB11" s="487"/>
      <c r="AC11" s="487"/>
      <c r="AD11" s="487"/>
    </row>
    <row r="12" spans="2:30" s="321" customFormat="1" ht="16.5" customHeight="1">
      <c r="B12" s="482" t="s">
        <v>60</v>
      </c>
      <c r="C12" s="551" t="s">
        <v>2499</v>
      </c>
      <c r="D12" s="551" t="s">
        <v>2500</v>
      </c>
      <c r="E12" s="551" t="s">
        <v>1025</v>
      </c>
      <c r="F12" s="487"/>
      <c r="G12" s="551" t="s">
        <v>57</v>
      </c>
      <c r="H12" s="551" t="s">
        <v>2501</v>
      </c>
      <c r="I12" s="551" t="s">
        <v>2502</v>
      </c>
      <c r="J12" s="551" t="s">
        <v>2438</v>
      </c>
      <c r="K12" s="487"/>
      <c r="L12" s="551" t="s">
        <v>62</v>
      </c>
      <c r="M12" s="551" t="s">
        <v>2503</v>
      </c>
      <c r="N12" s="551" t="s">
        <v>2504</v>
      </c>
      <c r="O12" s="487"/>
      <c r="P12" s="115" t="s">
        <v>64</v>
      </c>
      <c r="Q12" s="115" t="s">
        <v>2505</v>
      </c>
      <c r="R12" s="551" t="s">
        <v>2506</v>
      </c>
      <c r="S12" s="115" t="s">
        <v>1082</v>
      </c>
      <c r="T12" s="487"/>
      <c r="U12" s="487"/>
      <c r="V12" s="487"/>
      <c r="W12" s="487"/>
      <c r="X12" s="487"/>
      <c r="Y12" s="487"/>
      <c r="Z12" s="487"/>
      <c r="AA12" s="487"/>
      <c r="AB12" s="487"/>
      <c r="AC12" s="487"/>
      <c r="AD12" s="487"/>
    </row>
    <row r="13" spans="2:30" s="321" customFormat="1" ht="16.5" customHeight="1">
      <c r="B13" s="482" t="s">
        <v>60</v>
      </c>
      <c r="C13" s="551" t="s">
        <v>2507</v>
      </c>
      <c r="D13" s="551" t="s">
        <v>2508</v>
      </c>
      <c r="E13" s="551" t="s">
        <v>1025</v>
      </c>
      <c r="F13" s="487"/>
      <c r="G13" s="551" t="s">
        <v>57</v>
      </c>
      <c r="H13" s="551" t="s">
        <v>2509</v>
      </c>
      <c r="I13" s="551" t="s">
        <v>2510</v>
      </c>
      <c r="J13" s="551" t="s">
        <v>2438</v>
      </c>
      <c r="K13" s="487"/>
      <c r="L13" s="551" t="s">
        <v>62</v>
      </c>
      <c r="M13" s="551" t="s">
        <v>2511</v>
      </c>
      <c r="N13" s="551" t="s">
        <v>2512</v>
      </c>
      <c r="O13" s="487"/>
      <c r="P13" s="115" t="s">
        <v>64</v>
      </c>
      <c r="Q13" s="115" t="s">
        <v>2513</v>
      </c>
      <c r="R13" s="551" t="s">
        <v>2514</v>
      </c>
      <c r="S13" s="115" t="s">
        <v>1082</v>
      </c>
      <c r="T13" s="487"/>
      <c r="U13" s="487"/>
      <c r="V13" s="487"/>
      <c r="W13" s="487"/>
      <c r="X13" s="487"/>
      <c r="Y13" s="487"/>
      <c r="Z13" s="487"/>
      <c r="AA13" s="487"/>
      <c r="AB13" s="487"/>
      <c r="AC13" s="487"/>
      <c r="AD13" s="487"/>
    </row>
    <row r="14" spans="2:30" s="321" customFormat="1" ht="16.5" customHeight="1">
      <c r="B14" s="482" t="s">
        <v>60</v>
      </c>
      <c r="C14" s="551" t="s">
        <v>2515</v>
      </c>
      <c r="D14" s="551" t="s">
        <v>2516</v>
      </c>
      <c r="E14" s="551" t="s">
        <v>1025</v>
      </c>
      <c r="F14" s="487"/>
      <c r="G14" s="551" t="s">
        <v>57</v>
      </c>
      <c r="H14" s="551" t="s">
        <v>2517</v>
      </c>
      <c r="I14" s="551" t="s">
        <v>2518</v>
      </c>
      <c r="J14" s="551" t="s">
        <v>2438</v>
      </c>
      <c r="K14" s="487"/>
      <c r="L14" s="551" t="s">
        <v>62</v>
      </c>
      <c r="M14" s="551" t="s">
        <v>2519</v>
      </c>
      <c r="N14" s="551" t="s">
        <v>2520</v>
      </c>
      <c r="O14" s="487"/>
      <c r="P14" s="115" t="s">
        <v>64</v>
      </c>
      <c r="Q14" s="115" t="s">
        <v>2521</v>
      </c>
      <c r="R14" s="551" t="s">
        <v>2522</v>
      </c>
      <c r="S14" s="115" t="s">
        <v>1082</v>
      </c>
      <c r="T14" s="487"/>
      <c r="U14" s="487"/>
      <c r="V14" s="487"/>
      <c r="W14" s="487"/>
      <c r="X14" s="487"/>
      <c r="Y14" s="487"/>
      <c r="Z14" s="487"/>
      <c r="AA14" s="487"/>
      <c r="AB14" s="487"/>
      <c r="AC14" s="487"/>
      <c r="AD14" s="487"/>
    </row>
    <row r="15" spans="2:30" s="321" customFormat="1" ht="16.5" customHeight="1">
      <c r="B15" s="482" t="s">
        <v>60</v>
      </c>
      <c r="C15" s="551" t="s">
        <v>2523</v>
      </c>
      <c r="D15" s="551" t="s">
        <v>2524</v>
      </c>
      <c r="E15" s="551" t="s">
        <v>1025</v>
      </c>
      <c r="F15" s="487"/>
      <c r="G15" s="551" t="s">
        <v>57</v>
      </c>
      <c r="H15" s="551" t="s">
        <v>2525</v>
      </c>
      <c r="I15" s="551" t="s">
        <v>2526</v>
      </c>
      <c r="J15" s="551" t="s">
        <v>2438</v>
      </c>
      <c r="K15" s="487"/>
      <c r="L15" s="551" t="s">
        <v>62</v>
      </c>
      <c r="M15" s="551" t="s">
        <v>2527</v>
      </c>
      <c r="N15" s="551" t="s">
        <v>2528</v>
      </c>
      <c r="O15" s="487"/>
      <c r="P15" s="115" t="s">
        <v>64</v>
      </c>
      <c r="Q15" s="115" t="s">
        <v>2529</v>
      </c>
      <c r="R15" s="551" t="s">
        <v>2530</v>
      </c>
      <c r="S15" s="115" t="s">
        <v>1082</v>
      </c>
      <c r="T15" s="487"/>
      <c r="U15" s="487"/>
      <c r="V15" s="487"/>
      <c r="W15" s="487"/>
      <c r="X15" s="487"/>
      <c r="Y15" s="487"/>
      <c r="Z15" s="487"/>
      <c r="AA15" s="487"/>
      <c r="AB15" s="487"/>
      <c r="AC15" s="487"/>
      <c r="AD15" s="487"/>
    </row>
    <row r="16" spans="2:30" s="321" customFormat="1" ht="16.5" customHeight="1">
      <c r="B16" s="482" t="s">
        <v>60</v>
      </c>
      <c r="C16" s="551" t="s">
        <v>2531</v>
      </c>
      <c r="D16" s="551" t="s">
        <v>2532</v>
      </c>
      <c r="E16" s="551" t="s">
        <v>1025</v>
      </c>
      <c r="F16" s="487"/>
      <c r="G16" s="551" t="s">
        <v>57</v>
      </c>
      <c r="H16" s="551" t="s">
        <v>2533</v>
      </c>
      <c r="I16" s="551" t="s">
        <v>2534</v>
      </c>
      <c r="J16" s="551" t="s">
        <v>2438</v>
      </c>
      <c r="K16" s="487"/>
      <c r="L16" s="551" t="s">
        <v>62</v>
      </c>
      <c r="M16" s="551" t="s">
        <v>2535</v>
      </c>
      <c r="N16" s="551" t="s">
        <v>2536</v>
      </c>
      <c r="O16" s="487"/>
      <c r="P16" s="115" t="s">
        <v>64</v>
      </c>
      <c r="Q16" s="115" t="s">
        <v>2537</v>
      </c>
      <c r="R16" s="551" t="s">
        <v>2538</v>
      </c>
      <c r="S16" s="115" t="s">
        <v>1082</v>
      </c>
      <c r="T16" s="487"/>
      <c r="U16" s="487"/>
      <c r="V16" s="487"/>
      <c r="W16" s="487"/>
      <c r="X16" s="487"/>
      <c r="Y16" s="487"/>
      <c r="Z16" s="487"/>
      <c r="AA16" s="487"/>
      <c r="AB16" s="487"/>
      <c r="AC16" s="487"/>
      <c r="AD16" s="487"/>
    </row>
    <row r="17" spans="2:19" s="321" customFormat="1" ht="16.5" customHeight="1">
      <c r="B17" s="482" t="s">
        <v>60</v>
      </c>
      <c r="C17" s="551" t="s">
        <v>2539</v>
      </c>
      <c r="D17" s="551" t="s">
        <v>2540</v>
      </c>
      <c r="E17" s="551" t="s">
        <v>1025</v>
      </c>
      <c r="F17" s="487"/>
      <c r="G17" s="551" t="s">
        <v>57</v>
      </c>
      <c r="H17" s="551" t="s">
        <v>2541</v>
      </c>
      <c r="I17" s="551" t="s">
        <v>2542</v>
      </c>
      <c r="J17" s="551" t="s">
        <v>2438</v>
      </c>
      <c r="K17" s="487"/>
      <c r="L17" s="487"/>
      <c r="M17" s="487"/>
      <c r="N17" s="487"/>
      <c r="O17" s="487"/>
      <c r="P17" s="115" t="s">
        <v>64</v>
      </c>
      <c r="Q17" s="115" t="s">
        <v>2543</v>
      </c>
      <c r="R17" s="551" t="s">
        <v>2544</v>
      </c>
      <c r="S17" s="115" t="s">
        <v>1082</v>
      </c>
    </row>
    <row r="18" spans="2:19" s="321" customFormat="1" ht="16.5" customHeight="1">
      <c r="B18" s="482" t="s">
        <v>60</v>
      </c>
      <c r="C18" s="551" t="s">
        <v>2545</v>
      </c>
      <c r="D18" s="551" t="s">
        <v>2546</v>
      </c>
      <c r="E18" s="551" t="s">
        <v>1025</v>
      </c>
      <c r="F18" s="487"/>
      <c r="G18" s="551" t="s">
        <v>57</v>
      </c>
      <c r="H18" s="551" t="s">
        <v>2547</v>
      </c>
      <c r="I18" s="551" t="s">
        <v>2548</v>
      </c>
      <c r="J18" s="551" t="s">
        <v>2438</v>
      </c>
      <c r="K18" s="487"/>
      <c r="L18" s="487"/>
      <c r="M18" s="487"/>
      <c r="N18" s="487"/>
      <c r="O18" s="487"/>
      <c r="P18" s="115" t="s">
        <v>64</v>
      </c>
      <c r="Q18" s="115" t="s">
        <v>2549</v>
      </c>
      <c r="R18" s="622" t="s">
        <v>199</v>
      </c>
      <c r="S18" s="115" t="s">
        <v>1082</v>
      </c>
    </row>
    <row r="19" spans="2:19" s="321" customFormat="1" ht="16.5" customHeight="1">
      <c r="B19" s="482" t="s">
        <v>60</v>
      </c>
      <c r="C19" s="551" t="s">
        <v>2550</v>
      </c>
      <c r="D19" s="551" t="s">
        <v>2551</v>
      </c>
      <c r="E19" s="551" t="s">
        <v>1025</v>
      </c>
      <c r="F19" s="487"/>
      <c r="G19" s="551" t="s">
        <v>57</v>
      </c>
      <c r="H19" s="551" t="s">
        <v>2552</v>
      </c>
      <c r="I19" s="551" t="s">
        <v>2553</v>
      </c>
      <c r="J19" s="551" t="s">
        <v>2438</v>
      </c>
      <c r="K19" s="487"/>
      <c r="L19" s="487"/>
      <c r="M19" s="487"/>
      <c r="N19" s="487"/>
      <c r="O19" s="487"/>
      <c r="P19" s="115" t="s">
        <v>64</v>
      </c>
      <c r="Q19" s="115" t="s">
        <v>2554</v>
      </c>
      <c r="R19" s="551" t="s">
        <v>2555</v>
      </c>
      <c r="S19" s="115" t="s">
        <v>1078</v>
      </c>
    </row>
    <row r="20" spans="2:19" s="321" customFormat="1" ht="16.5" customHeight="1">
      <c r="B20" s="482" t="s">
        <v>60</v>
      </c>
      <c r="C20" s="551" t="s">
        <v>2556</v>
      </c>
      <c r="D20" s="551" t="s">
        <v>2557</v>
      </c>
      <c r="E20" s="551" t="s">
        <v>1025</v>
      </c>
      <c r="F20" s="487"/>
      <c r="G20" s="551" t="s">
        <v>57</v>
      </c>
      <c r="H20" s="551" t="s">
        <v>2558</v>
      </c>
      <c r="I20" s="551" t="s">
        <v>2559</v>
      </c>
      <c r="J20" s="551" t="s">
        <v>2438</v>
      </c>
      <c r="K20" s="487"/>
      <c r="L20" s="487"/>
      <c r="M20" s="487"/>
      <c r="N20" s="487"/>
      <c r="O20" s="487"/>
      <c r="P20" s="115" t="s">
        <v>64</v>
      </c>
      <c r="Q20" s="115" t="s">
        <v>2560</v>
      </c>
      <c r="R20" s="551" t="s">
        <v>2561</v>
      </c>
      <c r="S20" s="115" t="s">
        <v>1078</v>
      </c>
    </row>
    <row r="21" spans="2:19" s="321" customFormat="1" ht="16.5" customHeight="1">
      <c r="B21" s="482" t="s">
        <v>60</v>
      </c>
      <c r="C21" s="551" t="s">
        <v>2562</v>
      </c>
      <c r="D21" s="551" t="s">
        <v>2563</v>
      </c>
      <c r="E21" s="551" t="s">
        <v>1025</v>
      </c>
      <c r="F21" s="487"/>
      <c r="G21" s="551" t="s">
        <v>57</v>
      </c>
      <c r="H21" s="551" t="s">
        <v>2564</v>
      </c>
      <c r="I21" s="551" t="s">
        <v>2565</v>
      </c>
      <c r="J21" s="551" t="s">
        <v>2438</v>
      </c>
      <c r="K21" s="487"/>
      <c r="L21" s="487"/>
      <c r="M21" s="487"/>
      <c r="N21" s="487"/>
      <c r="O21" s="487"/>
      <c r="P21" s="115" t="s">
        <v>64</v>
      </c>
      <c r="Q21" s="115" t="s">
        <v>2566</v>
      </c>
      <c r="R21" s="551" t="s">
        <v>2567</v>
      </c>
      <c r="S21" s="115" t="s">
        <v>1078</v>
      </c>
    </row>
    <row r="22" spans="2:19" s="321" customFormat="1" ht="16.5" customHeight="1">
      <c r="B22" s="482" t="s">
        <v>60</v>
      </c>
      <c r="C22" s="551" t="s">
        <v>2568</v>
      </c>
      <c r="D22" s="551" t="s">
        <v>2569</v>
      </c>
      <c r="E22" s="551" t="s">
        <v>1025</v>
      </c>
      <c r="F22" s="487"/>
      <c r="G22" s="551" t="s">
        <v>57</v>
      </c>
      <c r="H22" s="551" t="s">
        <v>2570</v>
      </c>
      <c r="I22" s="551" t="s">
        <v>2571</v>
      </c>
      <c r="J22" s="551" t="s">
        <v>2438</v>
      </c>
      <c r="K22" s="487"/>
      <c r="L22" s="487"/>
      <c r="M22" s="487"/>
      <c r="N22" s="487"/>
      <c r="O22" s="487"/>
      <c r="P22" s="115" t="s">
        <v>64</v>
      </c>
      <c r="Q22" s="115" t="s">
        <v>2572</v>
      </c>
      <c r="R22" s="551" t="s">
        <v>2573</v>
      </c>
      <c r="S22" s="115" t="s">
        <v>1078</v>
      </c>
    </row>
    <row r="23" spans="2:19" s="321" customFormat="1" ht="16.5" customHeight="1">
      <c r="B23" s="482" t="s">
        <v>60</v>
      </c>
      <c r="C23" s="551" t="s">
        <v>2574</v>
      </c>
      <c r="D23" s="551" t="s">
        <v>2575</v>
      </c>
      <c r="E23" s="551" t="s">
        <v>1025</v>
      </c>
      <c r="F23" s="487"/>
      <c r="G23" s="551" t="s">
        <v>57</v>
      </c>
      <c r="H23" s="551" t="s">
        <v>2576</v>
      </c>
      <c r="I23" s="551" t="s">
        <v>2577</v>
      </c>
      <c r="J23" s="551" t="s">
        <v>2438</v>
      </c>
      <c r="K23" s="487"/>
      <c r="L23" s="487"/>
      <c r="M23" s="487"/>
      <c r="N23" s="487"/>
      <c r="O23" s="487"/>
      <c r="P23" s="115" t="s">
        <v>64</v>
      </c>
      <c r="Q23" s="115" t="s">
        <v>2578</v>
      </c>
      <c r="R23" s="551" t="s">
        <v>2579</v>
      </c>
      <c r="S23" s="115" t="s">
        <v>1078</v>
      </c>
    </row>
    <row r="24" spans="2:19" s="321" customFormat="1" ht="16.5" customHeight="1">
      <c r="B24" s="482" t="s">
        <v>60</v>
      </c>
      <c r="C24" s="551" t="s">
        <v>2580</v>
      </c>
      <c r="D24" s="551" t="s">
        <v>2581</v>
      </c>
      <c r="E24" s="551" t="s">
        <v>1025</v>
      </c>
      <c r="F24" s="487"/>
      <c r="G24" s="551" t="s">
        <v>57</v>
      </c>
      <c r="H24" s="551" t="s">
        <v>2582</v>
      </c>
      <c r="I24" s="551" t="s">
        <v>2583</v>
      </c>
      <c r="J24" s="551" t="s">
        <v>2438</v>
      </c>
      <c r="K24" s="487"/>
      <c r="L24" s="487"/>
      <c r="M24" s="487"/>
      <c r="N24" s="487"/>
      <c r="O24" s="487"/>
      <c r="P24" s="115" t="s">
        <v>64</v>
      </c>
      <c r="Q24" s="115" t="s">
        <v>2584</v>
      </c>
      <c r="R24" s="551" t="s">
        <v>2585</v>
      </c>
      <c r="S24" s="115" t="s">
        <v>1078</v>
      </c>
    </row>
    <row r="25" spans="2:19" s="321" customFormat="1" ht="16.5" customHeight="1">
      <c r="B25" s="482" t="s">
        <v>60</v>
      </c>
      <c r="C25" s="551" t="s">
        <v>2586</v>
      </c>
      <c r="D25" s="551" t="s">
        <v>2587</v>
      </c>
      <c r="E25" s="551" t="s">
        <v>1025</v>
      </c>
      <c r="F25" s="487"/>
      <c r="G25" s="551" t="s">
        <v>57</v>
      </c>
      <c r="H25" s="551" t="s">
        <v>2588</v>
      </c>
      <c r="I25" s="551" t="s">
        <v>2589</v>
      </c>
      <c r="J25" s="551" t="s">
        <v>2438</v>
      </c>
      <c r="K25" s="487"/>
      <c r="L25" s="487"/>
      <c r="M25" s="487"/>
      <c r="N25" s="487"/>
      <c r="O25" s="487"/>
      <c r="P25" s="115" t="s">
        <v>64</v>
      </c>
      <c r="Q25" s="115" t="s">
        <v>2590</v>
      </c>
      <c r="R25" s="551" t="s">
        <v>2591</v>
      </c>
      <c r="S25" s="115" t="s">
        <v>1078</v>
      </c>
    </row>
    <row r="26" spans="2:19" s="321" customFormat="1" ht="16.5" customHeight="1">
      <c r="B26" s="482" t="s">
        <v>60</v>
      </c>
      <c r="C26" s="551" t="s">
        <v>2592</v>
      </c>
      <c r="D26" s="551" t="s">
        <v>2593</v>
      </c>
      <c r="E26" s="551" t="s">
        <v>1025</v>
      </c>
      <c r="F26" s="487"/>
      <c r="G26" s="551" t="s">
        <v>57</v>
      </c>
      <c r="H26" s="551" t="s">
        <v>2594</v>
      </c>
      <c r="I26" s="551" t="s">
        <v>2595</v>
      </c>
      <c r="J26" s="551" t="s">
        <v>2438</v>
      </c>
      <c r="K26" s="487"/>
      <c r="L26" s="487"/>
      <c r="M26" s="487"/>
      <c r="N26" s="487"/>
      <c r="O26" s="487"/>
      <c r="P26" s="115" t="s">
        <v>64</v>
      </c>
      <c r="Q26" s="115" t="s">
        <v>2535</v>
      </c>
      <c r="R26" s="551" t="s">
        <v>2536</v>
      </c>
      <c r="S26" s="115" t="s">
        <v>2596</v>
      </c>
    </row>
    <row r="27" spans="2:19" s="321" customFormat="1" ht="16.5" customHeight="1">
      <c r="B27" s="482" t="s">
        <v>60</v>
      </c>
      <c r="C27" s="551" t="s">
        <v>2597</v>
      </c>
      <c r="D27" s="551" t="s">
        <v>2598</v>
      </c>
      <c r="E27" s="551" t="s">
        <v>1025</v>
      </c>
      <c r="F27" s="487"/>
      <c r="G27" s="551" t="s">
        <v>57</v>
      </c>
      <c r="H27" s="551" t="s">
        <v>2599</v>
      </c>
      <c r="I27" s="551" t="s">
        <v>2600</v>
      </c>
      <c r="J27" s="551" t="s">
        <v>2438</v>
      </c>
      <c r="K27" s="487"/>
      <c r="L27" s="487"/>
      <c r="M27" s="487"/>
      <c r="N27" s="487"/>
      <c r="O27" s="487"/>
      <c r="P27" s="487"/>
      <c r="Q27" s="487"/>
      <c r="R27" s="487"/>
      <c r="S27" s="487"/>
    </row>
    <row r="28" spans="2:19" s="321" customFormat="1" ht="16.5" customHeight="1">
      <c r="B28" s="482" t="s">
        <v>60</v>
      </c>
      <c r="C28" s="551" t="s">
        <v>2601</v>
      </c>
      <c r="D28" s="551" t="s">
        <v>2602</v>
      </c>
      <c r="E28" s="551" t="s">
        <v>1025</v>
      </c>
      <c r="F28" s="487"/>
      <c r="G28" s="551" t="s">
        <v>57</v>
      </c>
      <c r="H28" s="551" t="s">
        <v>2603</v>
      </c>
      <c r="I28" s="551" t="s">
        <v>2604</v>
      </c>
      <c r="J28" s="551" t="s">
        <v>2438</v>
      </c>
      <c r="K28" s="487"/>
      <c r="L28" s="487"/>
      <c r="M28" s="487"/>
      <c r="N28" s="487"/>
      <c r="O28" s="487"/>
      <c r="P28" s="487"/>
      <c r="Q28" s="487"/>
      <c r="R28" s="487"/>
      <c r="S28" s="487"/>
    </row>
    <row r="29" spans="2:19" s="321" customFormat="1" ht="16.5" customHeight="1">
      <c r="B29" s="482" t="s">
        <v>60</v>
      </c>
      <c r="C29" s="551" t="s">
        <v>2605</v>
      </c>
      <c r="D29" s="551" t="s">
        <v>2606</v>
      </c>
      <c r="E29" s="551" t="s">
        <v>1025</v>
      </c>
      <c r="F29" s="487"/>
      <c r="G29" s="551" t="s">
        <v>57</v>
      </c>
      <c r="H29" s="551" t="s">
        <v>2607</v>
      </c>
      <c r="I29" s="551" t="s">
        <v>2608</v>
      </c>
      <c r="J29" s="551" t="s">
        <v>2438</v>
      </c>
      <c r="K29" s="487"/>
      <c r="L29" s="487"/>
      <c r="M29" s="487"/>
      <c r="N29" s="487"/>
      <c r="O29" s="487"/>
      <c r="P29" s="487"/>
      <c r="Q29" s="487"/>
      <c r="R29" s="487"/>
      <c r="S29" s="487"/>
    </row>
    <row r="30" spans="2:19" s="321" customFormat="1" ht="16.5" customHeight="1">
      <c r="B30" s="482" t="s">
        <v>60</v>
      </c>
      <c r="C30" s="551" t="s">
        <v>2609</v>
      </c>
      <c r="D30" s="551" t="s">
        <v>2610</v>
      </c>
      <c r="E30" s="551" t="s">
        <v>1025</v>
      </c>
      <c r="F30" s="487"/>
      <c r="G30" s="551" t="s">
        <v>57</v>
      </c>
      <c r="H30" s="551" t="s">
        <v>2611</v>
      </c>
      <c r="I30" s="551" t="s">
        <v>2612</v>
      </c>
      <c r="J30" s="551" t="s">
        <v>2438</v>
      </c>
      <c r="K30" s="487"/>
      <c r="L30" s="487"/>
      <c r="M30" s="487"/>
      <c r="N30" s="487"/>
      <c r="O30" s="487"/>
      <c r="P30" s="487"/>
      <c r="Q30" s="487"/>
      <c r="R30" s="487"/>
      <c r="S30" s="487"/>
    </row>
    <row r="31" spans="2:19" s="321" customFormat="1" ht="16.5" customHeight="1">
      <c r="B31" s="482" t="s">
        <v>60</v>
      </c>
      <c r="C31" s="551" t="s">
        <v>2613</v>
      </c>
      <c r="D31" s="551" t="s">
        <v>2614</v>
      </c>
      <c r="E31" s="551" t="s">
        <v>1025</v>
      </c>
      <c r="F31" s="487"/>
      <c r="G31" s="551" t="s">
        <v>57</v>
      </c>
      <c r="H31" s="551" t="s">
        <v>2615</v>
      </c>
      <c r="I31" s="551" t="s">
        <v>2616</v>
      </c>
      <c r="J31" s="551" t="s">
        <v>2438</v>
      </c>
      <c r="K31" s="487"/>
      <c r="L31" s="487"/>
      <c r="M31" s="487"/>
      <c r="N31" s="487"/>
      <c r="O31" s="487"/>
      <c r="P31" s="487"/>
      <c r="Q31" s="487"/>
      <c r="R31" s="487"/>
      <c r="S31" s="487"/>
    </row>
    <row r="32" spans="2:19" s="321" customFormat="1" ht="16.5" customHeight="1">
      <c r="B32" s="482" t="s">
        <v>60</v>
      </c>
      <c r="C32" s="551" t="s">
        <v>2617</v>
      </c>
      <c r="D32" s="551" t="s">
        <v>2618</v>
      </c>
      <c r="E32" s="551" t="s">
        <v>1025</v>
      </c>
      <c r="F32" s="487"/>
      <c r="G32" s="551" t="s">
        <v>57</v>
      </c>
      <c r="H32" s="551" t="s">
        <v>2619</v>
      </c>
      <c r="I32" s="551" t="s">
        <v>2620</v>
      </c>
      <c r="J32" s="551" t="s">
        <v>2438</v>
      </c>
      <c r="K32" s="487"/>
      <c r="L32" s="487"/>
      <c r="M32" s="487"/>
      <c r="N32" s="487"/>
      <c r="O32" s="487"/>
      <c r="P32" s="487"/>
      <c r="Q32" s="487"/>
      <c r="R32" s="487"/>
      <c r="S32" s="487"/>
    </row>
    <row r="33" spans="2:11" s="321" customFormat="1" ht="16.5" customHeight="1">
      <c r="B33" s="482" t="s">
        <v>60</v>
      </c>
      <c r="C33" s="551" t="s">
        <v>2621</v>
      </c>
      <c r="D33" s="551" t="s">
        <v>2622</v>
      </c>
      <c r="E33" s="551" t="s">
        <v>1025</v>
      </c>
      <c r="F33" s="487"/>
      <c r="G33" s="551" t="s">
        <v>57</v>
      </c>
      <c r="H33" s="551" t="s">
        <v>2623</v>
      </c>
      <c r="I33" s="551" t="s">
        <v>2624</v>
      </c>
      <c r="J33" s="551" t="s">
        <v>2438</v>
      </c>
      <c r="K33" s="487"/>
    </row>
    <row r="34" spans="2:11" s="321" customFormat="1" ht="16.5" customHeight="1">
      <c r="B34" s="482" t="s">
        <v>60</v>
      </c>
      <c r="C34" s="551" t="s">
        <v>2625</v>
      </c>
      <c r="D34" s="551" t="s">
        <v>2626</v>
      </c>
      <c r="E34" s="551" t="s">
        <v>1025</v>
      </c>
      <c r="F34" s="487"/>
      <c r="G34" s="551" t="s">
        <v>57</v>
      </c>
      <c r="H34" s="551" t="s">
        <v>2627</v>
      </c>
      <c r="I34" s="551" t="s">
        <v>2628</v>
      </c>
      <c r="J34" s="551" t="s">
        <v>2438</v>
      </c>
      <c r="K34" s="487"/>
    </row>
    <row r="35" spans="2:11" s="321" customFormat="1" ht="16.5" customHeight="1">
      <c r="B35" s="482" t="s">
        <v>60</v>
      </c>
      <c r="C35" s="551" t="s">
        <v>2629</v>
      </c>
      <c r="D35" s="551" t="s">
        <v>2630</v>
      </c>
      <c r="E35" s="551" t="s">
        <v>1025</v>
      </c>
      <c r="F35" s="487"/>
      <c r="G35" s="551" t="s">
        <v>57</v>
      </c>
      <c r="H35" s="551" t="s">
        <v>2631</v>
      </c>
      <c r="I35" s="551" t="s">
        <v>2632</v>
      </c>
      <c r="J35" s="551" t="s">
        <v>2438</v>
      </c>
      <c r="K35" s="487"/>
    </row>
    <row r="36" spans="2:11" s="321" customFormat="1" ht="16.5" customHeight="1">
      <c r="B36" s="482" t="s">
        <v>60</v>
      </c>
      <c r="C36" s="551" t="s">
        <v>2633</v>
      </c>
      <c r="D36" s="551" t="s">
        <v>2634</v>
      </c>
      <c r="E36" s="551" t="s">
        <v>1025</v>
      </c>
      <c r="F36" s="487"/>
      <c r="G36" s="551" t="s">
        <v>57</v>
      </c>
      <c r="H36" s="551" t="s">
        <v>2635</v>
      </c>
      <c r="I36" s="551" t="s">
        <v>2636</v>
      </c>
      <c r="J36" s="551" t="s">
        <v>2438</v>
      </c>
      <c r="K36" s="487"/>
    </row>
    <row r="37" spans="2:11" s="321" customFormat="1" ht="16.5" customHeight="1">
      <c r="B37" s="482" t="s">
        <v>60</v>
      </c>
      <c r="C37" s="551" t="s">
        <v>2637</v>
      </c>
      <c r="D37" s="551" t="s">
        <v>2638</v>
      </c>
      <c r="E37" s="551" t="s">
        <v>1025</v>
      </c>
      <c r="F37" s="487"/>
      <c r="G37" s="551" t="s">
        <v>57</v>
      </c>
      <c r="H37" s="551" t="s">
        <v>2639</v>
      </c>
      <c r="I37" s="551" t="s">
        <v>2640</v>
      </c>
      <c r="J37" s="551" t="s">
        <v>2438</v>
      </c>
      <c r="K37" s="487"/>
    </row>
    <row r="38" spans="2:11" s="321" customFormat="1" ht="16.5" customHeight="1">
      <c r="B38" s="482" t="s">
        <v>60</v>
      </c>
      <c r="C38" s="551" t="s">
        <v>2641</v>
      </c>
      <c r="D38" s="551" t="s">
        <v>2642</v>
      </c>
      <c r="E38" s="551" t="s">
        <v>1025</v>
      </c>
      <c r="F38" s="487"/>
      <c r="G38" s="551" t="s">
        <v>57</v>
      </c>
      <c r="H38" s="551" t="s">
        <v>2643</v>
      </c>
      <c r="I38" s="551" t="s">
        <v>2644</v>
      </c>
      <c r="J38" s="551" t="s">
        <v>2438</v>
      </c>
      <c r="K38" s="487"/>
    </row>
    <row r="39" spans="2:11" s="321" customFormat="1" ht="16.5" customHeight="1">
      <c r="B39" s="482" t="s">
        <v>60</v>
      </c>
      <c r="C39" s="551" t="s">
        <v>2645</v>
      </c>
      <c r="D39" s="551" t="s">
        <v>2646</v>
      </c>
      <c r="E39" s="551" t="s">
        <v>1025</v>
      </c>
      <c r="F39" s="487"/>
      <c r="G39" s="551" t="s">
        <v>57</v>
      </c>
      <c r="H39" s="551" t="s">
        <v>2647</v>
      </c>
      <c r="I39" s="551" t="s">
        <v>2648</v>
      </c>
      <c r="J39" s="551" t="s">
        <v>2438</v>
      </c>
      <c r="K39" s="487"/>
    </row>
    <row r="40" spans="2:11" s="321" customFormat="1" ht="16.5" customHeight="1">
      <c r="B40" s="482" t="s">
        <v>60</v>
      </c>
      <c r="C40" s="551" t="s">
        <v>2649</v>
      </c>
      <c r="D40" s="551" t="s">
        <v>2650</v>
      </c>
      <c r="E40" s="551" t="s">
        <v>1025</v>
      </c>
      <c r="F40" s="487"/>
      <c r="G40" s="551" t="s">
        <v>57</v>
      </c>
      <c r="H40" s="551" t="s">
        <v>2651</v>
      </c>
      <c r="I40" s="551" t="s">
        <v>2652</v>
      </c>
      <c r="J40" s="551" t="s">
        <v>2438</v>
      </c>
      <c r="K40" s="487"/>
    </row>
    <row r="41" spans="2:11" s="321" customFormat="1" ht="16.5" customHeight="1">
      <c r="B41" s="482" t="s">
        <v>60</v>
      </c>
      <c r="C41" s="551" t="s">
        <v>2653</v>
      </c>
      <c r="D41" s="551" t="s">
        <v>2654</v>
      </c>
      <c r="E41" s="551" t="s">
        <v>1025</v>
      </c>
      <c r="F41" s="487"/>
      <c r="G41" s="551" t="s">
        <v>57</v>
      </c>
      <c r="H41" s="551" t="s">
        <v>2655</v>
      </c>
      <c r="I41" s="551" t="s">
        <v>2656</v>
      </c>
      <c r="J41" s="551" t="s">
        <v>2438</v>
      </c>
      <c r="K41" s="487"/>
    </row>
    <row r="42" spans="2:11" s="321" customFormat="1" ht="16.5" customHeight="1">
      <c r="B42" s="482" t="s">
        <v>60</v>
      </c>
      <c r="C42" s="551" t="s">
        <v>2657</v>
      </c>
      <c r="D42" s="551" t="s">
        <v>2658</v>
      </c>
      <c r="E42" s="551" t="s">
        <v>1025</v>
      </c>
      <c r="F42" s="487"/>
      <c r="G42" s="551" t="s">
        <v>57</v>
      </c>
      <c r="H42" s="551" t="s">
        <v>2659</v>
      </c>
      <c r="I42" s="551" t="s">
        <v>2660</v>
      </c>
      <c r="J42" s="551" t="s">
        <v>2438</v>
      </c>
      <c r="K42" s="487"/>
    </row>
    <row r="43" spans="2:11" s="321" customFormat="1" ht="16.5" customHeight="1">
      <c r="B43" s="482" t="s">
        <v>60</v>
      </c>
      <c r="C43" s="551" t="s">
        <v>2661</v>
      </c>
      <c r="D43" s="551" t="s">
        <v>2662</v>
      </c>
      <c r="E43" s="551" t="s">
        <v>1025</v>
      </c>
      <c r="F43" s="487"/>
      <c r="G43" s="551" t="s">
        <v>57</v>
      </c>
      <c r="H43" s="551" t="s">
        <v>2663</v>
      </c>
      <c r="I43" s="551" t="s">
        <v>2664</v>
      </c>
      <c r="J43" s="551" t="s">
        <v>2438</v>
      </c>
      <c r="K43" s="487"/>
    </row>
    <row r="44" spans="2:11" s="321" customFormat="1" ht="16.5" customHeight="1">
      <c r="B44" s="482" t="s">
        <v>60</v>
      </c>
      <c r="C44" s="551" t="s">
        <v>2665</v>
      </c>
      <c r="D44" s="551" t="s">
        <v>2666</v>
      </c>
      <c r="E44" s="551" t="s">
        <v>1025</v>
      </c>
      <c r="F44" s="487"/>
      <c r="G44" s="551" t="s">
        <v>57</v>
      </c>
      <c r="H44" s="551" t="s">
        <v>2667</v>
      </c>
      <c r="I44" s="551" t="s">
        <v>2668</v>
      </c>
      <c r="J44" s="551" t="s">
        <v>2438</v>
      </c>
      <c r="K44" s="487"/>
    </row>
    <row r="45" spans="2:11" s="321" customFormat="1" ht="16.5" customHeight="1">
      <c r="B45" s="482" t="s">
        <v>60</v>
      </c>
      <c r="C45" s="551" t="s">
        <v>2669</v>
      </c>
      <c r="D45" s="551" t="s">
        <v>2670</v>
      </c>
      <c r="E45" s="551" t="s">
        <v>1025</v>
      </c>
      <c r="F45" s="487"/>
      <c r="G45" s="551" t="s">
        <v>57</v>
      </c>
      <c r="H45" s="551" t="s">
        <v>2671</v>
      </c>
      <c r="I45" s="551" t="s">
        <v>2672</v>
      </c>
      <c r="J45" s="551" t="s">
        <v>2438</v>
      </c>
      <c r="K45" s="487"/>
    </row>
    <row r="46" spans="2:11" s="321" customFormat="1" ht="16.5" customHeight="1">
      <c r="B46" s="482" t="s">
        <v>60</v>
      </c>
      <c r="C46" s="551" t="s">
        <v>2673</v>
      </c>
      <c r="D46" s="551" t="s">
        <v>2674</v>
      </c>
      <c r="E46" s="551" t="s">
        <v>1025</v>
      </c>
      <c r="F46" s="487"/>
      <c r="G46" s="551" t="s">
        <v>57</v>
      </c>
      <c r="H46" s="551" t="s">
        <v>2675</v>
      </c>
      <c r="I46" s="551" t="s">
        <v>2676</v>
      </c>
      <c r="J46" s="551" t="s">
        <v>2438</v>
      </c>
      <c r="K46" s="487"/>
    </row>
    <row r="47" spans="2:11" s="321" customFormat="1" ht="16.5" customHeight="1">
      <c r="B47" s="482" t="s">
        <v>60</v>
      </c>
      <c r="C47" s="551" t="s">
        <v>2677</v>
      </c>
      <c r="D47" s="551" t="s">
        <v>2678</v>
      </c>
      <c r="E47" s="551" t="s">
        <v>1025</v>
      </c>
      <c r="F47" s="487"/>
      <c r="G47" s="551" t="s">
        <v>57</v>
      </c>
      <c r="H47" s="551" t="s">
        <v>2679</v>
      </c>
      <c r="I47" s="551" t="s">
        <v>2680</v>
      </c>
      <c r="J47" s="551" t="s">
        <v>2438</v>
      </c>
      <c r="K47" s="487"/>
    </row>
    <row r="48" spans="2:11" s="321" customFormat="1" ht="16.5" customHeight="1">
      <c r="B48" s="482" t="s">
        <v>60</v>
      </c>
      <c r="C48" s="551" t="s">
        <v>2681</v>
      </c>
      <c r="D48" s="551" t="s">
        <v>2682</v>
      </c>
      <c r="E48" s="551" t="s">
        <v>1025</v>
      </c>
      <c r="F48" s="487"/>
      <c r="G48" s="551" t="s">
        <v>57</v>
      </c>
      <c r="H48" s="551" t="s">
        <v>2683</v>
      </c>
      <c r="I48" s="551" t="s">
        <v>2684</v>
      </c>
      <c r="J48" s="551" t="s">
        <v>2438</v>
      </c>
      <c r="K48" s="487"/>
    </row>
    <row r="49" spans="2:11" s="321" customFormat="1" ht="16.5" customHeight="1">
      <c r="B49" s="482" t="s">
        <v>60</v>
      </c>
      <c r="C49" s="551" t="s">
        <v>2685</v>
      </c>
      <c r="D49" s="551" t="s">
        <v>2686</v>
      </c>
      <c r="E49" s="551" t="s">
        <v>1025</v>
      </c>
      <c r="F49" s="487"/>
      <c r="G49" s="551" t="s">
        <v>57</v>
      </c>
      <c r="H49" s="551" t="s">
        <v>2687</v>
      </c>
      <c r="I49" s="551" t="s">
        <v>2688</v>
      </c>
      <c r="J49" s="551" t="s">
        <v>2438</v>
      </c>
      <c r="K49" s="487"/>
    </row>
    <row r="50" spans="2:11" s="321" customFormat="1" ht="16.5" customHeight="1">
      <c r="B50" s="482" t="s">
        <v>60</v>
      </c>
      <c r="C50" s="551" t="s">
        <v>2689</v>
      </c>
      <c r="D50" s="551" t="s">
        <v>2690</v>
      </c>
      <c r="E50" s="551" t="s">
        <v>1025</v>
      </c>
      <c r="F50" s="487"/>
      <c r="G50" s="551" t="s">
        <v>57</v>
      </c>
      <c r="H50" s="551" t="s">
        <v>2691</v>
      </c>
      <c r="I50" s="551" t="s">
        <v>2692</v>
      </c>
      <c r="J50" s="551" t="s">
        <v>2438</v>
      </c>
      <c r="K50" s="487"/>
    </row>
    <row r="51" spans="2:11" s="321" customFormat="1" ht="16.5" customHeight="1">
      <c r="B51" s="482" t="s">
        <v>60</v>
      </c>
      <c r="C51" s="551" t="s">
        <v>2693</v>
      </c>
      <c r="D51" s="551" t="s">
        <v>2694</v>
      </c>
      <c r="E51" s="551" t="s">
        <v>1025</v>
      </c>
      <c r="F51" s="487"/>
      <c r="G51" s="551" t="s">
        <v>57</v>
      </c>
      <c r="H51" s="551" t="s">
        <v>2695</v>
      </c>
      <c r="I51" s="551" t="s">
        <v>2696</v>
      </c>
      <c r="J51" s="551" t="s">
        <v>2438</v>
      </c>
      <c r="K51" s="487"/>
    </row>
    <row r="52" spans="2:11" s="321" customFormat="1" ht="16.5" customHeight="1">
      <c r="B52" s="482" t="s">
        <v>60</v>
      </c>
      <c r="C52" s="551" t="s">
        <v>2697</v>
      </c>
      <c r="D52" s="551" t="s">
        <v>2698</v>
      </c>
      <c r="E52" s="551" t="s">
        <v>1025</v>
      </c>
      <c r="F52" s="487"/>
      <c r="G52" s="551" t="s">
        <v>57</v>
      </c>
      <c r="H52" s="551" t="s">
        <v>2699</v>
      </c>
      <c r="I52" s="551" t="s">
        <v>2700</v>
      </c>
      <c r="J52" s="551" t="s">
        <v>2438</v>
      </c>
      <c r="K52" s="487"/>
    </row>
    <row r="53" spans="2:11" s="321" customFormat="1" ht="16.5" customHeight="1">
      <c r="B53" s="482" t="s">
        <v>60</v>
      </c>
      <c r="C53" s="551" t="s">
        <v>2701</v>
      </c>
      <c r="D53" s="551" t="s">
        <v>2702</v>
      </c>
      <c r="E53" s="551" t="s">
        <v>1025</v>
      </c>
      <c r="F53" s="487"/>
      <c r="G53" s="551" t="s">
        <v>57</v>
      </c>
      <c r="H53" s="551" t="s">
        <v>2703</v>
      </c>
      <c r="I53" s="551" t="s">
        <v>2704</v>
      </c>
      <c r="J53" s="551" t="s">
        <v>2438</v>
      </c>
      <c r="K53" s="487"/>
    </row>
    <row r="54" spans="2:11" s="321" customFormat="1" ht="16.5" customHeight="1">
      <c r="B54" s="482" t="s">
        <v>60</v>
      </c>
      <c r="C54" s="551" t="s">
        <v>2705</v>
      </c>
      <c r="D54" s="551" t="s">
        <v>2706</v>
      </c>
      <c r="E54" s="551" t="s">
        <v>1025</v>
      </c>
      <c r="F54" s="487"/>
      <c r="G54" s="551" t="s">
        <v>57</v>
      </c>
      <c r="H54" s="551" t="s">
        <v>2707</v>
      </c>
      <c r="I54" s="551" t="s">
        <v>2708</v>
      </c>
      <c r="J54" s="551" t="s">
        <v>2438</v>
      </c>
      <c r="K54" s="487"/>
    </row>
    <row r="55" spans="2:11" s="321" customFormat="1" ht="16.5" customHeight="1">
      <c r="B55" s="482" t="s">
        <v>60</v>
      </c>
      <c r="C55" s="551" t="s">
        <v>2709</v>
      </c>
      <c r="D55" s="551" t="s">
        <v>2710</v>
      </c>
      <c r="E55" s="551" t="s">
        <v>1025</v>
      </c>
      <c r="F55" s="487"/>
      <c r="G55" s="551" t="s">
        <v>57</v>
      </c>
      <c r="H55" s="551" t="s">
        <v>2711</v>
      </c>
      <c r="I55" s="551" t="s">
        <v>2712</v>
      </c>
      <c r="J55" s="551" t="s">
        <v>2438</v>
      </c>
      <c r="K55" s="487"/>
    </row>
    <row r="56" spans="2:11" s="321" customFormat="1" ht="16.5" customHeight="1">
      <c r="B56" s="482" t="s">
        <v>60</v>
      </c>
      <c r="C56" s="551" t="s">
        <v>2713</v>
      </c>
      <c r="D56" s="551" t="s">
        <v>2714</v>
      </c>
      <c r="E56" s="551" t="s">
        <v>1025</v>
      </c>
      <c r="F56" s="487"/>
      <c r="G56" s="551" t="s">
        <v>57</v>
      </c>
      <c r="H56" s="551" t="s">
        <v>2523</v>
      </c>
      <c r="I56" s="551" t="s">
        <v>2524</v>
      </c>
      <c r="J56" s="551" t="s">
        <v>2438</v>
      </c>
      <c r="K56" s="487"/>
    </row>
    <row r="57" spans="2:11" s="321" customFormat="1" ht="16.5" customHeight="1">
      <c r="B57" s="482" t="s">
        <v>60</v>
      </c>
      <c r="C57" s="268" t="s">
        <v>2715</v>
      </c>
      <c r="D57" s="551" t="s">
        <v>2716</v>
      </c>
      <c r="E57" s="268" t="s">
        <v>1025</v>
      </c>
      <c r="F57" s="487"/>
      <c r="G57" s="551" t="s">
        <v>57</v>
      </c>
      <c r="H57" s="551" t="s">
        <v>2717</v>
      </c>
      <c r="I57" s="551" t="s">
        <v>2718</v>
      </c>
      <c r="J57" s="551" t="s">
        <v>2438</v>
      </c>
      <c r="K57" s="487"/>
    </row>
    <row r="58" spans="2:11" s="321" customFormat="1" ht="16.5" customHeight="1">
      <c r="B58" s="482" t="s">
        <v>60</v>
      </c>
      <c r="C58" s="268" t="s">
        <v>2719</v>
      </c>
      <c r="D58" s="551" t="s">
        <v>2720</v>
      </c>
      <c r="E58" s="268" t="s">
        <v>1025</v>
      </c>
      <c r="F58" s="487"/>
      <c r="G58" s="551" t="s">
        <v>57</v>
      </c>
      <c r="H58" s="551" t="s">
        <v>2721</v>
      </c>
      <c r="I58" s="551" t="s">
        <v>2722</v>
      </c>
      <c r="J58" s="551" t="s">
        <v>2438</v>
      </c>
      <c r="K58" s="487"/>
    </row>
    <row r="59" spans="2:11" s="321" customFormat="1" ht="16.5" customHeight="1">
      <c r="B59" s="482" t="s">
        <v>60</v>
      </c>
      <c r="C59" s="268" t="s">
        <v>2723</v>
      </c>
      <c r="D59" s="551" t="s">
        <v>2724</v>
      </c>
      <c r="E59" s="268" t="s">
        <v>1025</v>
      </c>
      <c r="F59" s="487"/>
      <c r="G59" s="551" t="s">
        <v>57</v>
      </c>
      <c r="H59" s="551" t="s">
        <v>2531</v>
      </c>
      <c r="I59" s="551" t="s">
        <v>2532</v>
      </c>
      <c r="J59" s="551" t="s">
        <v>2438</v>
      </c>
      <c r="K59" s="487"/>
    </row>
    <row r="60" spans="2:11" s="321" customFormat="1" ht="16.5" customHeight="1">
      <c r="B60" s="482" t="s">
        <v>60</v>
      </c>
      <c r="C60" s="551" t="s">
        <v>2725</v>
      </c>
      <c r="D60" s="551" t="s">
        <v>2726</v>
      </c>
      <c r="E60" s="551" t="s">
        <v>1025</v>
      </c>
      <c r="F60" s="487"/>
      <c r="G60" s="551" t="s">
        <v>57</v>
      </c>
      <c r="H60" s="551" t="s">
        <v>2727</v>
      </c>
      <c r="I60" s="551" t="s">
        <v>2728</v>
      </c>
      <c r="J60" s="551" t="s">
        <v>2438</v>
      </c>
      <c r="K60" s="487"/>
    </row>
    <row r="61" spans="2:11" s="321" customFormat="1" ht="16.5" customHeight="1">
      <c r="B61" s="482" t="s">
        <v>60</v>
      </c>
      <c r="C61" s="551" t="s">
        <v>2729</v>
      </c>
      <c r="D61" s="551" t="s">
        <v>2730</v>
      </c>
      <c r="E61" s="551" t="s">
        <v>1025</v>
      </c>
      <c r="F61" s="487"/>
      <c r="G61" s="551" t="s">
        <v>57</v>
      </c>
      <c r="H61" s="551" t="s">
        <v>2731</v>
      </c>
      <c r="I61" s="551" t="s">
        <v>2732</v>
      </c>
      <c r="J61" s="551" t="s">
        <v>2438</v>
      </c>
      <c r="K61" s="487"/>
    </row>
    <row r="62" spans="2:11" s="321" customFormat="1" ht="16.5" customHeight="1">
      <c r="B62" s="482" t="s">
        <v>60</v>
      </c>
      <c r="C62" s="551" t="s">
        <v>2733</v>
      </c>
      <c r="D62" s="551" t="s">
        <v>2734</v>
      </c>
      <c r="E62" s="551" t="s">
        <v>1025</v>
      </c>
      <c r="F62" s="487"/>
      <c r="G62" s="551" t="s">
        <v>57</v>
      </c>
      <c r="H62" s="551" t="s">
        <v>2735</v>
      </c>
      <c r="I62" s="551" t="s">
        <v>2736</v>
      </c>
      <c r="J62" s="551" t="s">
        <v>2438</v>
      </c>
      <c r="K62" s="487"/>
    </row>
    <row r="63" spans="2:11" s="321" customFormat="1" ht="16.5" customHeight="1">
      <c r="B63" s="482" t="s">
        <v>60</v>
      </c>
      <c r="C63" s="551" t="s">
        <v>2737</v>
      </c>
      <c r="D63" s="551" t="s">
        <v>2738</v>
      </c>
      <c r="E63" s="551" t="s">
        <v>1025</v>
      </c>
      <c r="F63" s="487"/>
      <c r="G63" s="551" t="s">
        <v>57</v>
      </c>
      <c r="H63" s="551" t="s">
        <v>2539</v>
      </c>
      <c r="I63" s="551" t="s">
        <v>2540</v>
      </c>
      <c r="J63" s="551" t="s">
        <v>2438</v>
      </c>
      <c r="K63" s="487"/>
    </row>
    <row r="64" spans="2:11" s="321" customFormat="1" ht="16.5" customHeight="1">
      <c r="B64" s="482" t="s">
        <v>60</v>
      </c>
      <c r="C64" s="551" t="s">
        <v>2739</v>
      </c>
      <c r="D64" s="551" t="s">
        <v>2740</v>
      </c>
      <c r="E64" s="551" t="s">
        <v>1025</v>
      </c>
      <c r="F64" s="487"/>
      <c r="G64" s="551" t="s">
        <v>57</v>
      </c>
      <c r="H64" s="551" t="s">
        <v>2741</v>
      </c>
      <c r="I64" s="551" t="s">
        <v>2742</v>
      </c>
      <c r="J64" s="551" t="s">
        <v>2438</v>
      </c>
      <c r="K64" s="487"/>
    </row>
    <row r="65" spans="2:11" s="321" customFormat="1" ht="16.5" customHeight="1">
      <c r="B65" s="482" t="s">
        <v>60</v>
      </c>
      <c r="C65" s="551" t="s">
        <v>2743</v>
      </c>
      <c r="D65" s="551" t="s">
        <v>2744</v>
      </c>
      <c r="E65" s="551" t="s">
        <v>1025</v>
      </c>
      <c r="F65" s="487"/>
      <c r="G65" s="551" t="s">
        <v>57</v>
      </c>
      <c r="H65" s="551" t="s">
        <v>2745</v>
      </c>
      <c r="I65" s="551" t="s">
        <v>2746</v>
      </c>
      <c r="J65" s="551" t="s">
        <v>2438</v>
      </c>
      <c r="K65" s="487"/>
    </row>
    <row r="66" spans="2:11" s="321" customFormat="1" ht="16.5" customHeight="1">
      <c r="B66" s="482" t="s">
        <v>60</v>
      </c>
      <c r="C66" s="551" t="s">
        <v>2747</v>
      </c>
      <c r="D66" s="551" t="s">
        <v>2748</v>
      </c>
      <c r="E66" s="551" t="s">
        <v>1025</v>
      </c>
      <c r="F66" s="487"/>
      <c r="G66" s="551" t="s">
        <v>57</v>
      </c>
      <c r="H66" s="551" t="s">
        <v>2545</v>
      </c>
      <c r="I66" s="551" t="s">
        <v>2546</v>
      </c>
      <c r="J66" s="551" t="s">
        <v>2438</v>
      </c>
      <c r="K66" s="487"/>
    </row>
    <row r="67" spans="2:11" s="321" customFormat="1" ht="16.5" customHeight="1">
      <c r="B67" s="482" t="s">
        <v>60</v>
      </c>
      <c r="C67" s="551" t="s">
        <v>2749</v>
      </c>
      <c r="D67" s="551" t="s">
        <v>2750</v>
      </c>
      <c r="E67" s="551" t="s">
        <v>1025</v>
      </c>
      <c r="F67" s="487"/>
      <c r="G67" s="551" t="s">
        <v>57</v>
      </c>
      <c r="H67" s="551" t="s">
        <v>2751</v>
      </c>
      <c r="I67" s="551" t="s">
        <v>2752</v>
      </c>
      <c r="J67" s="551" t="s">
        <v>2438</v>
      </c>
      <c r="K67" s="487"/>
    </row>
    <row r="68" spans="2:11" s="321" customFormat="1" ht="16.5" customHeight="1">
      <c r="B68" s="482" t="s">
        <v>60</v>
      </c>
      <c r="C68" s="551" t="s">
        <v>2753</v>
      </c>
      <c r="D68" s="551" t="s">
        <v>2754</v>
      </c>
      <c r="E68" s="551" t="s">
        <v>1025</v>
      </c>
      <c r="F68" s="487"/>
      <c r="G68" s="551" t="s">
        <v>57</v>
      </c>
      <c r="H68" s="551" t="s">
        <v>2755</v>
      </c>
      <c r="I68" s="551" t="s">
        <v>2756</v>
      </c>
      <c r="J68" s="551" t="s">
        <v>2438</v>
      </c>
      <c r="K68" s="487"/>
    </row>
    <row r="69" spans="2:11" s="321" customFormat="1" ht="16.5" customHeight="1">
      <c r="B69" s="482" t="s">
        <v>60</v>
      </c>
      <c r="C69" s="551" t="s">
        <v>2757</v>
      </c>
      <c r="D69" s="551" t="s">
        <v>2758</v>
      </c>
      <c r="E69" s="551" t="s">
        <v>1025</v>
      </c>
      <c r="F69" s="487"/>
      <c r="G69" s="551" t="s">
        <v>57</v>
      </c>
      <c r="H69" s="551" t="s">
        <v>2759</v>
      </c>
      <c r="I69" s="551" t="s">
        <v>2760</v>
      </c>
      <c r="J69" s="551" t="s">
        <v>2438</v>
      </c>
      <c r="K69" s="487"/>
    </row>
    <row r="70" spans="2:11" s="321" customFormat="1" ht="16.5" customHeight="1">
      <c r="B70" s="482" t="s">
        <v>60</v>
      </c>
      <c r="C70" s="551" t="s">
        <v>2761</v>
      </c>
      <c r="D70" s="551" t="s">
        <v>2762</v>
      </c>
      <c r="E70" s="551" t="s">
        <v>1025</v>
      </c>
      <c r="F70" s="487"/>
      <c r="G70" s="551" t="s">
        <v>57</v>
      </c>
      <c r="H70" s="551" t="s">
        <v>2550</v>
      </c>
      <c r="I70" s="551" t="s">
        <v>2551</v>
      </c>
      <c r="J70" s="551" t="s">
        <v>2438</v>
      </c>
      <c r="K70" s="487"/>
    </row>
    <row r="71" spans="2:11" s="321" customFormat="1" ht="16.5" customHeight="1">
      <c r="B71" s="482" t="s">
        <v>60</v>
      </c>
      <c r="C71" s="551" t="s">
        <v>2763</v>
      </c>
      <c r="D71" s="551" t="s">
        <v>2764</v>
      </c>
      <c r="E71" s="551" t="s">
        <v>1025</v>
      </c>
      <c r="F71" s="487"/>
      <c r="G71" s="551" t="s">
        <v>57</v>
      </c>
      <c r="H71" s="551" t="s">
        <v>2765</v>
      </c>
      <c r="I71" s="551" t="s">
        <v>2766</v>
      </c>
      <c r="J71" s="551" t="s">
        <v>2438</v>
      </c>
      <c r="K71" s="487"/>
    </row>
    <row r="72" spans="2:11" s="321" customFormat="1" ht="16.5" customHeight="1">
      <c r="B72" s="482" t="s">
        <v>60</v>
      </c>
      <c r="C72" s="551" t="s">
        <v>2767</v>
      </c>
      <c r="D72" s="551" t="s">
        <v>2768</v>
      </c>
      <c r="E72" s="551" t="s">
        <v>1025</v>
      </c>
      <c r="F72" s="487"/>
      <c r="G72" s="551" t="s">
        <v>57</v>
      </c>
      <c r="H72" s="551" t="s">
        <v>2769</v>
      </c>
      <c r="I72" s="551" t="s">
        <v>2770</v>
      </c>
      <c r="J72" s="551" t="s">
        <v>2438</v>
      </c>
      <c r="K72" s="487"/>
    </row>
    <row r="73" spans="2:11" s="321" customFormat="1" ht="16.5" customHeight="1">
      <c r="B73" s="482" t="s">
        <v>60</v>
      </c>
      <c r="C73" s="551" t="s">
        <v>2771</v>
      </c>
      <c r="D73" s="551" t="s">
        <v>2772</v>
      </c>
      <c r="E73" s="551" t="s">
        <v>1025</v>
      </c>
      <c r="F73" s="487"/>
      <c r="G73" s="551" t="s">
        <v>57</v>
      </c>
      <c r="H73" s="551" t="s">
        <v>2556</v>
      </c>
      <c r="I73" s="551" t="s">
        <v>2557</v>
      </c>
      <c r="J73" s="551" t="s">
        <v>2438</v>
      </c>
      <c r="K73" s="487"/>
    </row>
    <row r="74" spans="2:11" s="321" customFormat="1" ht="16.5" customHeight="1">
      <c r="B74" s="482" t="s">
        <v>60</v>
      </c>
      <c r="C74" s="551" t="s">
        <v>2773</v>
      </c>
      <c r="D74" s="551" t="s">
        <v>2774</v>
      </c>
      <c r="E74" s="551" t="s">
        <v>1025</v>
      </c>
      <c r="F74" s="487"/>
      <c r="G74" s="551" t="s">
        <v>57</v>
      </c>
      <c r="H74" s="551" t="s">
        <v>2775</v>
      </c>
      <c r="I74" s="551" t="s">
        <v>2776</v>
      </c>
      <c r="J74" s="551" t="s">
        <v>2438</v>
      </c>
      <c r="K74" s="487"/>
    </row>
    <row r="75" spans="2:11" s="321" customFormat="1" ht="16.5" customHeight="1">
      <c r="B75" s="482" t="s">
        <v>60</v>
      </c>
      <c r="C75" s="551" t="s">
        <v>2777</v>
      </c>
      <c r="D75" s="551" t="s">
        <v>2778</v>
      </c>
      <c r="E75" s="551" t="s">
        <v>1025</v>
      </c>
      <c r="F75" s="487"/>
      <c r="G75" s="551" t="s">
        <v>57</v>
      </c>
      <c r="H75" s="551" t="s">
        <v>2779</v>
      </c>
      <c r="I75" s="551" t="s">
        <v>2780</v>
      </c>
      <c r="J75" s="551" t="s">
        <v>2438</v>
      </c>
      <c r="K75" s="487"/>
    </row>
    <row r="76" spans="2:11" s="321" customFormat="1" ht="16.5" customHeight="1">
      <c r="B76" s="482" t="s">
        <v>60</v>
      </c>
      <c r="C76" s="551" t="s">
        <v>2781</v>
      </c>
      <c r="D76" s="551" t="s">
        <v>2782</v>
      </c>
      <c r="E76" s="551" t="s">
        <v>1025</v>
      </c>
      <c r="F76" s="487"/>
      <c r="G76" s="551" t="s">
        <v>57</v>
      </c>
      <c r="H76" s="551" t="s">
        <v>2783</v>
      </c>
      <c r="I76" s="551" t="s">
        <v>2784</v>
      </c>
      <c r="J76" s="551" t="s">
        <v>2438</v>
      </c>
      <c r="K76" s="487"/>
    </row>
    <row r="77" spans="2:11" s="321" customFormat="1" ht="16.5" customHeight="1">
      <c r="B77" s="482" t="s">
        <v>60</v>
      </c>
      <c r="C77" s="551" t="s">
        <v>2785</v>
      </c>
      <c r="D77" s="551" t="s">
        <v>2786</v>
      </c>
      <c r="E77" s="551" t="s">
        <v>1025</v>
      </c>
      <c r="F77" s="487"/>
      <c r="G77" s="551" t="s">
        <v>57</v>
      </c>
      <c r="H77" s="551" t="s">
        <v>2562</v>
      </c>
      <c r="I77" s="551" t="s">
        <v>2563</v>
      </c>
      <c r="J77" s="551" t="s">
        <v>2438</v>
      </c>
      <c r="K77" s="487"/>
    </row>
    <row r="78" spans="2:11" s="321" customFormat="1" ht="16.5" customHeight="1">
      <c r="B78" s="482" t="s">
        <v>60</v>
      </c>
      <c r="C78" s="551" t="s">
        <v>2787</v>
      </c>
      <c r="D78" s="551" t="s">
        <v>2788</v>
      </c>
      <c r="E78" s="551" t="s">
        <v>1025</v>
      </c>
      <c r="F78" s="487"/>
      <c r="G78" s="551" t="s">
        <v>57</v>
      </c>
      <c r="H78" s="551" t="s">
        <v>2789</v>
      </c>
      <c r="I78" s="551" t="s">
        <v>2790</v>
      </c>
      <c r="J78" s="551" t="s">
        <v>2438</v>
      </c>
      <c r="K78" s="487"/>
    </row>
    <row r="79" spans="2:11" s="321" customFormat="1" ht="16.5" customHeight="1">
      <c r="B79" s="482" t="s">
        <v>60</v>
      </c>
      <c r="C79" s="551" t="s">
        <v>2791</v>
      </c>
      <c r="D79" s="551" t="s">
        <v>2792</v>
      </c>
      <c r="E79" s="551" t="s">
        <v>1025</v>
      </c>
      <c r="F79" s="487"/>
      <c r="G79" s="551" t="s">
        <v>57</v>
      </c>
      <c r="H79" s="551" t="s">
        <v>2793</v>
      </c>
      <c r="I79" s="551" t="s">
        <v>2794</v>
      </c>
      <c r="J79" s="551" t="s">
        <v>2438</v>
      </c>
      <c r="K79" s="487"/>
    </row>
    <row r="80" spans="2:11" s="321" customFormat="1" ht="16.5" customHeight="1">
      <c r="B80" s="482" t="s">
        <v>60</v>
      </c>
      <c r="C80" s="551" t="s">
        <v>2795</v>
      </c>
      <c r="D80" s="551" t="s">
        <v>2796</v>
      </c>
      <c r="E80" s="551" t="s">
        <v>1025</v>
      </c>
      <c r="F80" s="487"/>
      <c r="G80" s="551" t="s">
        <v>57</v>
      </c>
      <c r="H80" s="551" t="s">
        <v>2568</v>
      </c>
      <c r="I80" s="551" t="s">
        <v>2569</v>
      </c>
      <c r="J80" s="551" t="s">
        <v>2438</v>
      </c>
      <c r="K80" s="487"/>
    </row>
    <row r="81" spans="2:11" s="321" customFormat="1" ht="16.5" customHeight="1">
      <c r="B81" s="482" t="s">
        <v>60</v>
      </c>
      <c r="C81" s="551" t="s">
        <v>2797</v>
      </c>
      <c r="D81" s="551" t="s">
        <v>2798</v>
      </c>
      <c r="E81" s="551" t="s">
        <v>1025</v>
      </c>
      <c r="F81" s="487"/>
      <c r="G81" s="551" t="s">
        <v>57</v>
      </c>
      <c r="H81" s="551" t="s">
        <v>2799</v>
      </c>
      <c r="I81" s="551" t="s">
        <v>2800</v>
      </c>
      <c r="J81" s="551" t="s">
        <v>2438</v>
      </c>
      <c r="K81" s="487"/>
    </row>
    <row r="82" spans="2:11" s="321" customFormat="1" ht="16.5" customHeight="1">
      <c r="B82" s="482" t="s">
        <v>60</v>
      </c>
      <c r="C82" s="551" t="s">
        <v>2801</v>
      </c>
      <c r="D82" s="551" t="s">
        <v>2802</v>
      </c>
      <c r="E82" s="551" t="s">
        <v>1025</v>
      </c>
      <c r="F82" s="487"/>
      <c r="G82" s="551" t="s">
        <v>57</v>
      </c>
      <c r="H82" s="551" t="s">
        <v>2803</v>
      </c>
      <c r="I82" s="551" t="s">
        <v>2804</v>
      </c>
      <c r="J82" s="551" t="s">
        <v>2438</v>
      </c>
      <c r="K82" s="487"/>
    </row>
    <row r="83" spans="2:11" s="321" customFormat="1" ht="16.5" customHeight="1">
      <c r="B83" s="482" t="s">
        <v>60</v>
      </c>
      <c r="C83" s="551" t="s">
        <v>2805</v>
      </c>
      <c r="D83" s="551" t="s">
        <v>2806</v>
      </c>
      <c r="E83" s="551" t="s">
        <v>1025</v>
      </c>
      <c r="F83" s="487"/>
      <c r="G83" s="551" t="s">
        <v>57</v>
      </c>
      <c r="H83" s="551" t="s">
        <v>2574</v>
      </c>
      <c r="I83" s="551" t="s">
        <v>2575</v>
      </c>
      <c r="J83" s="551" t="s">
        <v>2438</v>
      </c>
      <c r="K83" s="487"/>
    </row>
    <row r="84" spans="2:11" s="321" customFormat="1" ht="16.5" customHeight="1">
      <c r="B84" s="482" t="s">
        <v>60</v>
      </c>
      <c r="C84" s="551" t="s">
        <v>2807</v>
      </c>
      <c r="D84" s="551" t="s">
        <v>2808</v>
      </c>
      <c r="E84" s="551" t="s">
        <v>1025</v>
      </c>
      <c r="F84" s="487"/>
      <c r="G84" s="551" t="s">
        <v>57</v>
      </c>
      <c r="H84" s="551" t="s">
        <v>2809</v>
      </c>
      <c r="I84" s="551" t="s">
        <v>2810</v>
      </c>
      <c r="J84" s="551" t="s">
        <v>2438</v>
      </c>
      <c r="K84" s="487"/>
    </row>
    <row r="85" spans="2:11" s="321" customFormat="1" ht="16.5" customHeight="1">
      <c r="B85" s="482" t="s">
        <v>60</v>
      </c>
      <c r="C85" s="551" t="s">
        <v>2811</v>
      </c>
      <c r="D85" s="551" t="s">
        <v>2812</v>
      </c>
      <c r="E85" s="551" t="s">
        <v>1025</v>
      </c>
      <c r="F85" s="487"/>
      <c r="G85" s="551" t="s">
        <v>57</v>
      </c>
      <c r="H85" s="551" t="s">
        <v>2813</v>
      </c>
      <c r="I85" s="551" t="s">
        <v>2814</v>
      </c>
      <c r="J85" s="551" t="s">
        <v>2438</v>
      </c>
      <c r="K85" s="487"/>
    </row>
    <row r="86" spans="2:11" s="321" customFormat="1" ht="16.5" customHeight="1">
      <c r="B86" s="482" t="s">
        <v>60</v>
      </c>
      <c r="C86" s="551" t="s">
        <v>2815</v>
      </c>
      <c r="D86" s="551" t="s">
        <v>2816</v>
      </c>
      <c r="E86" s="551" t="s">
        <v>1025</v>
      </c>
      <c r="F86" s="487"/>
      <c r="G86" s="551" t="s">
        <v>57</v>
      </c>
      <c r="H86" s="551" t="s">
        <v>2580</v>
      </c>
      <c r="I86" s="551" t="s">
        <v>2581</v>
      </c>
      <c r="J86" s="551" t="s">
        <v>2438</v>
      </c>
      <c r="K86" s="487"/>
    </row>
    <row r="87" spans="2:11" s="321" customFormat="1" ht="16.5" customHeight="1">
      <c r="B87" s="482" t="s">
        <v>60</v>
      </c>
      <c r="C87" s="551" t="s">
        <v>2817</v>
      </c>
      <c r="D87" s="551" t="s">
        <v>2818</v>
      </c>
      <c r="E87" s="551" t="s">
        <v>1025</v>
      </c>
      <c r="F87" s="487"/>
      <c r="G87" s="551" t="s">
        <v>57</v>
      </c>
      <c r="H87" s="551" t="s">
        <v>2819</v>
      </c>
      <c r="I87" s="551" t="s">
        <v>2820</v>
      </c>
      <c r="J87" s="551" t="s">
        <v>2438</v>
      </c>
      <c r="K87" s="487"/>
    </row>
    <row r="88" spans="2:11" s="321" customFormat="1" ht="16.5" customHeight="1">
      <c r="B88" s="482" t="s">
        <v>60</v>
      </c>
      <c r="C88" s="551" t="s">
        <v>2821</v>
      </c>
      <c r="D88" s="551" t="s">
        <v>2822</v>
      </c>
      <c r="E88" s="551" t="s">
        <v>1025</v>
      </c>
      <c r="F88" s="487"/>
      <c r="G88" s="551" t="s">
        <v>57</v>
      </c>
      <c r="H88" s="551" t="s">
        <v>2586</v>
      </c>
      <c r="I88" s="551" t="s">
        <v>2587</v>
      </c>
      <c r="J88" s="551" t="s">
        <v>2438</v>
      </c>
      <c r="K88" s="487"/>
    </row>
    <row r="89" spans="2:11" s="321" customFormat="1" ht="16.5" customHeight="1">
      <c r="B89" s="482" t="s">
        <v>60</v>
      </c>
      <c r="C89" s="551" t="s">
        <v>2823</v>
      </c>
      <c r="D89" s="551" t="s">
        <v>2824</v>
      </c>
      <c r="E89" s="551" t="s">
        <v>1025</v>
      </c>
      <c r="F89" s="487"/>
      <c r="G89" s="551" t="s">
        <v>57</v>
      </c>
      <c r="H89" s="551" t="s">
        <v>2601</v>
      </c>
      <c r="I89" s="551" t="s">
        <v>2602</v>
      </c>
      <c r="J89" s="551" t="s">
        <v>2438</v>
      </c>
      <c r="K89" s="487"/>
    </row>
    <row r="90" spans="2:11" s="321" customFormat="1" ht="16.5" customHeight="1">
      <c r="B90" s="482" t="s">
        <v>60</v>
      </c>
      <c r="C90" s="551" t="s">
        <v>2825</v>
      </c>
      <c r="D90" s="551" t="s">
        <v>2826</v>
      </c>
      <c r="E90" s="551" t="s">
        <v>1025</v>
      </c>
      <c r="F90" s="487"/>
      <c r="G90" s="551" t="s">
        <v>57</v>
      </c>
      <c r="H90" s="551" t="s">
        <v>2605</v>
      </c>
      <c r="I90" s="551" t="s">
        <v>2606</v>
      </c>
      <c r="J90" s="551" t="s">
        <v>2438</v>
      </c>
      <c r="K90" s="487"/>
    </row>
    <row r="91" spans="2:11" s="321" customFormat="1" ht="16.5" customHeight="1">
      <c r="B91" s="482" t="s">
        <v>60</v>
      </c>
      <c r="C91" s="551" t="s">
        <v>2827</v>
      </c>
      <c r="D91" s="551" t="s">
        <v>2828</v>
      </c>
      <c r="E91" s="551" t="s">
        <v>1025</v>
      </c>
      <c r="F91" s="487"/>
      <c r="G91" s="551" t="s">
        <v>57</v>
      </c>
      <c r="H91" s="551" t="s">
        <v>2609</v>
      </c>
      <c r="I91" s="551" t="s">
        <v>2610</v>
      </c>
      <c r="J91" s="551" t="s">
        <v>2438</v>
      </c>
      <c r="K91" s="487"/>
    </row>
    <row r="92" spans="2:11" s="321" customFormat="1" ht="16.5" customHeight="1">
      <c r="B92" s="482" t="s">
        <v>60</v>
      </c>
      <c r="C92" s="551" t="s">
        <v>2829</v>
      </c>
      <c r="D92" s="551" t="s">
        <v>2830</v>
      </c>
      <c r="E92" s="551" t="s">
        <v>1025</v>
      </c>
      <c r="F92" s="487"/>
      <c r="G92" s="551" t="s">
        <v>57</v>
      </c>
      <c r="H92" s="551" t="s">
        <v>2613</v>
      </c>
      <c r="I92" s="551" t="s">
        <v>2614</v>
      </c>
      <c r="J92" s="551" t="s">
        <v>2438</v>
      </c>
      <c r="K92" s="487"/>
    </row>
    <row r="93" spans="2:11" s="321" customFormat="1" ht="16.5" customHeight="1">
      <c r="B93" s="482" t="s">
        <v>60</v>
      </c>
      <c r="C93" s="551" t="s">
        <v>2831</v>
      </c>
      <c r="D93" s="551" t="s">
        <v>2832</v>
      </c>
      <c r="E93" s="551" t="s">
        <v>1025</v>
      </c>
      <c r="F93" s="487"/>
      <c r="G93" s="551" t="s">
        <v>57</v>
      </c>
      <c r="H93" s="551" t="s">
        <v>2833</v>
      </c>
      <c r="I93" s="551" t="s">
        <v>2834</v>
      </c>
      <c r="J93" s="551" t="s">
        <v>2438</v>
      </c>
      <c r="K93" s="487"/>
    </row>
    <row r="94" spans="2:11" s="321" customFormat="1" ht="16.5" customHeight="1">
      <c r="B94" s="482" t="s">
        <v>60</v>
      </c>
      <c r="C94" s="551" t="s">
        <v>2835</v>
      </c>
      <c r="D94" s="551" t="s">
        <v>2836</v>
      </c>
      <c r="E94" s="551" t="s">
        <v>1025</v>
      </c>
      <c r="F94" s="487"/>
      <c r="G94" s="551" t="s">
        <v>57</v>
      </c>
      <c r="H94" s="551" t="s">
        <v>2837</v>
      </c>
      <c r="I94" s="551" t="s">
        <v>2838</v>
      </c>
      <c r="J94" s="551" t="s">
        <v>2438</v>
      </c>
      <c r="K94" s="487"/>
    </row>
    <row r="95" spans="2:11" s="321" customFormat="1" ht="16.5" customHeight="1">
      <c r="B95" s="482" t="s">
        <v>60</v>
      </c>
      <c r="C95" s="551" t="s">
        <v>2839</v>
      </c>
      <c r="D95" s="551" t="s">
        <v>2840</v>
      </c>
      <c r="E95" s="551" t="s">
        <v>1025</v>
      </c>
      <c r="F95" s="487"/>
      <c r="G95" s="551" t="s">
        <v>57</v>
      </c>
      <c r="H95" s="551" t="s">
        <v>2617</v>
      </c>
      <c r="I95" s="551" t="s">
        <v>2618</v>
      </c>
      <c r="J95" s="551" t="s">
        <v>2438</v>
      </c>
      <c r="K95" s="487"/>
    </row>
    <row r="96" spans="2:11" s="321" customFormat="1" ht="16.5" customHeight="1">
      <c r="B96" s="482" t="s">
        <v>60</v>
      </c>
      <c r="C96" s="551" t="s">
        <v>2841</v>
      </c>
      <c r="D96" s="551" t="s">
        <v>2842</v>
      </c>
      <c r="E96" s="551" t="s">
        <v>1025</v>
      </c>
      <c r="F96" s="487"/>
      <c r="G96" s="551" t="s">
        <v>57</v>
      </c>
      <c r="H96" s="551" t="s">
        <v>2621</v>
      </c>
      <c r="I96" s="551" t="s">
        <v>2622</v>
      </c>
      <c r="J96" s="551" t="s">
        <v>2438</v>
      </c>
      <c r="K96" s="487"/>
    </row>
    <row r="97" spans="2:11" s="321" customFormat="1" ht="16.5" customHeight="1">
      <c r="B97" s="482" t="s">
        <v>60</v>
      </c>
      <c r="C97" s="551" t="s">
        <v>2843</v>
      </c>
      <c r="D97" s="551" t="s">
        <v>2844</v>
      </c>
      <c r="E97" s="551" t="s">
        <v>1025</v>
      </c>
      <c r="F97" s="487"/>
      <c r="G97" s="551" t="s">
        <v>57</v>
      </c>
      <c r="H97" s="551" t="s">
        <v>2625</v>
      </c>
      <c r="I97" s="551" t="s">
        <v>2626</v>
      </c>
      <c r="J97" s="551" t="s">
        <v>2438</v>
      </c>
      <c r="K97" s="487"/>
    </row>
    <row r="98" spans="2:11" s="321" customFormat="1" ht="16.5" customHeight="1">
      <c r="B98" s="482" t="s">
        <v>60</v>
      </c>
      <c r="C98" s="551" t="s">
        <v>2845</v>
      </c>
      <c r="D98" s="551" t="s">
        <v>2846</v>
      </c>
      <c r="E98" s="551" t="s">
        <v>1025</v>
      </c>
      <c r="F98" s="487"/>
      <c r="G98" s="551" t="s">
        <v>57</v>
      </c>
      <c r="H98" s="551" t="s">
        <v>2629</v>
      </c>
      <c r="I98" s="551" t="s">
        <v>2630</v>
      </c>
      <c r="J98" s="551" t="s">
        <v>2438</v>
      </c>
      <c r="K98" s="487"/>
    </row>
    <row r="99" spans="2:11" s="321" customFormat="1" ht="16.5" customHeight="1">
      <c r="B99" s="482" t="s">
        <v>60</v>
      </c>
      <c r="C99" s="551" t="s">
        <v>2847</v>
      </c>
      <c r="D99" s="551" t="s">
        <v>2848</v>
      </c>
      <c r="E99" s="551" t="s">
        <v>1025</v>
      </c>
      <c r="F99" s="487"/>
      <c r="G99" s="551" t="s">
        <v>57</v>
      </c>
      <c r="H99" s="551" t="s">
        <v>2633</v>
      </c>
      <c r="I99" s="551" t="s">
        <v>2634</v>
      </c>
      <c r="J99" s="551" t="s">
        <v>2438</v>
      </c>
      <c r="K99" s="487"/>
    </row>
    <row r="100" spans="2:11" s="321" customFormat="1" ht="16.5" customHeight="1">
      <c r="B100" s="482" t="s">
        <v>60</v>
      </c>
      <c r="C100" s="551" t="s">
        <v>2849</v>
      </c>
      <c r="D100" s="551" t="s">
        <v>2850</v>
      </c>
      <c r="E100" s="551" t="s">
        <v>1025</v>
      </c>
      <c r="F100" s="487"/>
      <c r="G100" s="551" t="s">
        <v>57</v>
      </c>
      <c r="H100" s="551" t="s">
        <v>2637</v>
      </c>
      <c r="I100" s="551" t="s">
        <v>2638</v>
      </c>
      <c r="J100" s="551" t="s">
        <v>2438</v>
      </c>
      <c r="K100" s="487"/>
    </row>
    <row r="101" spans="2:11" s="321" customFormat="1" ht="16.5" customHeight="1">
      <c r="B101" s="482" t="s">
        <v>60</v>
      </c>
      <c r="C101" s="551" t="s">
        <v>2851</v>
      </c>
      <c r="D101" s="551" t="s">
        <v>2852</v>
      </c>
      <c r="E101" s="551" t="s">
        <v>1025</v>
      </c>
      <c r="F101" s="487"/>
      <c r="G101" s="551" t="s">
        <v>57</v>
      </c>
      <c r="H101" s="551" t="s">
        <v>2641</v>
      </c>
      <c r="I101" s="551" t="s">
        <v>2642</v>
      </c>
      <c r="J101" s="551" t="s">
        <v>2438</v>
      </c>
      <c r="K101" s="487"/>
    </row>
    <row r="102" spans="2:11" s="321" customFormat="1" ht="16.5" customHeight="1">
      <c r="B102" s="482" t="s">
        <v>60</v>
      </c>
      <c r="C102" s="551" t="s">
        <v>2853</v>
      </c>
      <c r="D102" s="551" t="s">
        <v>2854</v>
      </c>
      <c r="E102" s="551" t="s">
        <v>1025</v>
      </c>
      <c r="F102" s="487"/>
      <c r="G102" s="551" t="s">
        <v>57</v>
      </c>
      <c r="H102" s="551" t="s">
        <v>2645</v>
      </c>
      <c r="I102" s="551" t="s">
        <v>2646</v>
      </c>
      <c r="J102" s="551" t="s">
        <v>2438</v>
      </c>
      <c r="K102" s="487"/>
    </row>
    <row r="103" spans="2:11" s="321" customFormat="1" ht="16.5" customHeight="1">
      <c r="B103" s="482" t="s">
        <v>60</v>
      </c>
      <c r="C103" s="551" t="s">
        <v>2855</v>
      </c>
      <c r="D103" s="551" t="s">
        <v>2856</v>
      </c>
      <c r="E103" s="551" t="s">
        <v>1025</v>
      </c>
      <c r="F103" s="487"/>
      <c r="G103" s="551" t="s">
        <v>57</v>
      </c>
      <c r="H103" s="551" t="s">
        <v>2649</v>
      </c>
      <c r="I103" s="551" t="s">
        <v>2650</v>
      </c>
      <c r="J103" s="551" t="s">
        <v>2438</v>
      </c>
      <c r="K103" s="487"/>
    </row>
    <row r="104" spans="2:11" s="321" customFormat="1" ht="16.5" customHeight="1">
      <c r="B104" s="482" t="s">
        <v>60</v>
      </c>
      <c r="C104" s="551" t="s">
        <v>2857</v>
      </c>
      <c r="D104" s="551" t="s">
        <v>2858</v>
      </c>
      <c r="E104" s="551" t="s">
        <v>1025</v>
      </c>
      <c r="F104" s="487"/>
      <c r="G104" s="551" t="s">
        <v>57</v>
      </c>
      <c r="H104" s="551" t="s">
        <v>2681</v>
      </c>
      <c r="I104" s="551" t="s">
        <v>2682</v>
      </c>
      <c r="J104" s="551" t="s">
        <v>2438</v>
      </c>
      <c r="K104" s="487"/>
    </row>
    <row r="105" spans="2:11" s="321" customFormat="1" ht="16.5" customHeight="1">
      <c r="B105" s="482" t="s">
        <v>60</v>
      </c>
      <c r="C105" s="551" t="s">
        <v>2859</v>
      </c>
      <c r="D105" s="551" t="s">
        <v>2860</v>
      </c>
      <c r="E105" s="551" t="s">
        <v>1025</v>
      </c>
      <c r="F105" s="487"/>
      <c r="G105" s="551" t="s">
        <v>57</v>
      </c>
      <c r="H105" s="551" t="s">
        <v>2861</v>
      </c>
      <c r="I105" s="551" t="s">
        <v>2862</v>
      </c>
      <c r="J105" s="551" t="s">
        <v>2438</v>
      </c>
      <c r="K105" s="487"/>
    </row>
    <row r="106" spans="2:11" s="321" customFormat="1" ht="16.5" customHeight="1">
      <c r="B106" s="482" t="s">
        <v>60</v>
      </c>
      <c r="C106" s="551" t="s">
        <v>2863</v>
      </c>
      <c r="D106" s="551" t="s">
        <v>2864</v>
      </c>
      <c r="E106" s="551" t="s">
        <v>1025</v>
      </c>
      <c r="F106" s="487"/>
      <c r="G106" s="551" t="s">
        <v>57</v>
      </c>
      <c r="H106" s="551" t="s">
        <v>2865</v>
      </c>
      <c r="I106" s="551" t="s">
        <v>2866</v>
      </c>
      <c r="J106" s="551" t="s">
        <v>2438</v>
      </c>
      <c r="K106" s="487"/>
    </row>
    <row r="107" spans="2:11" s="321" customFormat="1" ht="16.5" customHeight="1">
      <c r="B107" s="482" t="s">
        <v>60</v>
      </c>
      <c r="C107" s="551" t="s">
        <v>2867</v>
      </c>
      <c r="D107" s="551" t="s">
        <v>2868</v>
      </c>
      <c r="E107" s="551" t="s">
        <v>1025</v>
      </c>
      <c r="F107" s="487"/>
      <c r="G107" s="551" t="s">
        <v>57</v>
      </c>
      <c r="H107" s="551" t="s">
        <v>2869</v>
      </c>
      <c r="I107" s="551" t="s">
        <v>2870</v>
      </c>
      <c r="J107" s="551" t="s">
        <v>2438</v>
      </c>
      <c r="K107" s="487"/>
    </row>
    <row r="108" spans="2:11" s="321" customFormat="1" ht="16.5" customHeight="1">
      <c r="B108" s="482" t="s">
        <v>60</v>
      </c>
      <c r="C108" s="551" t="s">
        <v>2871</v>
      </c>
      <c r="D108" s="551" t="s">
        <v>2872</v>
      </c>
      <c r="E108" s="551" t="s">
        <v>1025</v>
      </c>
      <c r="F108" s="487"/>
      <c r="G108" s="551" t="s">
        <v>57</v>
      </c>
      <c r="H108" s="551" t="s">
        <v>2873</v>
      </c>
      <c r="I108" s="551" t="s">
        <v>2874</v>
      </c>
      <c r="J108" s="551" t="s">
        <v>2438</v>
      </c>
      <c r="K108" s="487"/>
    </row>
    <row r="109" spans="2:11" s="321" customFormat="1" ht="16.5" customHeight="1">
      <c r="B109" s="482" t="s">
        <v>60</v>
      </c>
      <c r="C109" s="551" t="s">
        <v>2875</v>
      </c>
      <c r="D109" s="551" t="s">
        <v>2876</v>
      </c>
      <c r="E109" s="551" t="s">
        <v>1025</v>
      </c>
      <c r="F109" s="487"/>
      <c r="G109" s="551" t="s">
        <v>57</v>
      </c>
      <c r="H109" s="551" t="s">
        <v>2701</v>
      </c>
      <c r="I109" s="551" t="s">
        <v>2702</v>
      </c>
      <c r="J109" s="551" t="s">
        <v>2438</v>
      </c>
      <c r="K109" s="487"/>
    </row>
    <row r="110" spans="2:11" s="321" customFormat="1" ht="16.5" customHeight="1">
      <c r="B110" s="482" t="s">
        <v>60</v>
      </c>
      <c r="C110" s="551" t="s">
        <v>2877</v>
      </c>
      <c r="D110" s="551" t="s">
        <v>2878</v>
      </c>
      <c r="E110" s="551" t="s">
        <v>1025</v>
      </c>
      <c r="F110" s="487"/>
      <c r="G110" s="551" t="s">
        <v>57</v>
      </c>
      <c r="H110" s="551" t="s">
        <v>2879</v>
      </c>
      <c r="I110" s="551" t="s">
        <v>2880</v>
      </c>
      <c r="J110" s="551" t="s">
        <v>2438</v>
      </c>
      <c r="K110" s="487"/>
    </row>
    <row r="111" spans="2:11" s="321" customFormat="1" ht="16.5" customHeight="1">
      <c r="B111" s="482" t="s">
        <v>60</v>
      </c>
      <c r="C111" s="551" t="s">
        <v>2881</v>
      </c>
      <c r="D111" s="551" t="s">
        <v>2882</v>
      </c>
      <c r="E111" s="551" t="s">
        <v>1025</v>
      </c>
      <c r="F111" s="487"/>
      <c r="G111" s="551" t="s">
        <v>57</v>
      </c>
      <c r="H111" s="551" t="s">
        <v>2705</v>
      </c>
      <c r="I111" s="551" t="s">
        <v>2706</v>
      </c>
      <c r="J111" s="551" t="s">
        <v>2438</v>
      </c>
      <c r="K111" s="487"/>
    </row>
    <row r="112" spans="2:11" s="321" customFormat="1" ht="16.5" customHeight="1">
      <c r="B112" s="482" t="s">
        <v>60</v>
      </c>
      <c r="C112" s="551" t="s">
        <v>2883</v>
      </c>
      <c r="D112" s="551" t="s">
        <v>2884</v>
      </c>
      <c r="E112" s="551" t="s">
        <v>1025</v>
      </c>
      <c r="F112" s="487"/>
      <c r="G112" s="551" t="s">
        <v>57</v>
      </c>
      <c r="H112" s="551" t="s">
        <v>2885</v>
      </c>
      <c r="I112" s="551" t="s">
        <v>2886</v>
      </c>
      <c r="J112" s="551" t="s">
        <v>2438</v>
      </c>
      <c r="K112" s="487"/>
    </row>
    <row r="113" spans="2:12" s="321" customFormat="1" ht="16.5" customHeight="1">
      <c r="B113" s="482" t="s">
        <v>60</v>
      </c>
      <c r="C113" s="551" t="s">
        <v>2887</v>
      </c>
      <c r="D113" s="551" t="s">
        <v>2888</v>
      </c>
      <c r="E113" s="551" t="s">
        <v>1025</v>
      </c>
      <c r="F113" s="487"/>
      <c r="G113" s="551" t="s">
        <v>57</v>
      </c>
      <c r="H113" s="551" t="s">
        <v>2709</v>
      </c>
      <c r="I113" s="551" t="s">
        <v>2710</v>
      </c>
      <c r="J113" s="551" t="s">
        <v>2438</v>
      </c>
      <c r="K113" s="487"/>
      <c r="L113" s="487"/>
    </row>
    <row r="114" spans="2:12" s="321" customFormat="1" ht="16.5" customHeight="1">
      <c r="B114" s="482" t="s">
        <v>60</v>
      </c>
      <c r="C114" s="551" t="s">
        <v>2889</v>
      </c>
      <c r="D114" s="551" t="s">
        <v>2890</v>
      </c>
      <c r="E114" s="551" t="s">
        <v>1025</v>
      </c>
      <c r="F114" s="487"/>
      <c r="G114" s="551" t="s">
        <v>57</v>
      </c>
      <c r="H114" s="551" t="s">
        <v>2891</v>
      </c>
      <c r="I114" s="551" t="s">
        <v>2892</v>
      </c>
      <c r="J114" s="551" t="s">
        <v>2438</v>
      </c>
      <c r="K114" s="487"/>
      <c r="L114" s="487"/>
    </row>
    <row r="115" spans="2:12" s="321" customFormat="1" ht="16.5" customHeight="1">
      <c r="B115" s="482" t="s">
        <v>60</v>
      </c>
      <c r="C115" s="551" t="s">
        <v>2893</v>
      </c>
      <c r="D115" s="551" t="s">
        <v>2894</v>
      </c>
      <c r="E115" s="551" t="s">
        <v>1025</v>
      </c>
      <c r="F115" s="487"/>
      <c r="G115" s="551" t="s">
        <v>57</v>
      </c>
      <c r="H115" s="551" t="s">
        <v>2895</v>
      </c>
      <c r="I115" s="551" t="s">
        <v>2896</v>
      </c>
      <c r="J115" s="551" t="s">
        <v>2438</v>
      </c>
      <c r="K115" s="487"/>
      <c r="L115" s="487"/>
    </row>
    <row r="116" spans="2:12" s="321" customFormat="1" ht="16.5" customHeight="1">
      <c r="B116" s="482" t="s">
        <v>60</v>
      </c>
      <c r="C116" s="551" t="s">
        <v>2897</v>
      </c>
      <c r="D116" s="551" t="s">
        <v>2898</v>
      </c>
      <c r="E116" s="551" t="s">
        <v>1025</v>
      </c>
      <c r="F116" s="487"/>
      <c r="G116" s="551" t="s">
        <v>57</v>
      </c>
      <c r="H116" s="551" t="s">
        <v>2715</v>
      </c>
      <c r="I116" s="551" t="s">
        <v>2716</v>
      </c>
      <c r="J116" s="551" t="s">
        <v>2438</v>
      </c>
      <c r="K116" s="487"/>
      <c r="L116" s="487"/>
    </row>
    <row r="117" spans="2:12" s="321" customFormat="1" ht="16.5" customHeight="1">
      <c r="B117" s="482" t="s">
        <v>60</v>
      </c>
      <c r="C117" s="551" t="s">
        <v>2899</v>
      </c>
      <c r="D117" s="551" t="s">
        <v>2900</v>
      </c>
      <c r="E117" s="551" t="s">
        <v>1025</v>
      </c>
      <c r="F117" s="487"/>
      <c r="G117" s="268" t="s">
        <v>57</v>
      </c>
      <c r="H117" s="268" t="s">
        <v>2719</v>
      </c>
      <c r="I117" s="551" t="s">
        <v>2720</v>
      </c>
      <c r="J117" s="268" t="s">
        <v>2438</v>
      </c>
      <c r="K117" s="487"/>
      <c r="L117" s="548"/>
    </row>
    <row r="118" spans="2:12" s="321" customFormat="1" ht="16.5" customHeight="1">
      <c r="B118" s="482" t="s">
        <v>60</v>
      </c>
      <c r="C118" s="551" t="s">
        <v>2901</v>
      </c>
      <c r="D118" s="551" t="s">
        <v>2902</v>
      </c>
      <c r="E118" s="551" t="s">
        <v>1025</v>
      </c>
      <c r="F118" s="487"/>
      <c r="G118" s="268" t="s">
        <v>57</v>
      </c>
      <c r="H118" s="268" t="s">
        <v>2723</v>
      </c>
      <c r="I118" s="551" t="s">
        <v>2724</v>
      </c>
      <c r="J118" s="268" t="s">
        <v>2438</v>
      </c>
      <c r="K118" s="487"/>
      <c r="L118" s="548"/>
    </row>
    <row r="119" spans="2:12" s="321" customFormat="1" ht="16.5" customHeight="1">
      <c r="B119" s="482" t="s">
        <v>60</v>
      </c>
      <c r="C119" s="551" t="s">
        <v>2903</v>
      </c>
      <c r="D119" s="551" t="s">
        <v>2904</v>
      </c>
      <c r="E119" s="551" t="s">
        <v>1025</v>
      </c>
      <c r="F119" s="487"/>
      <c r="G119" s="551" t="s">
        <v>57</v>
      </c>
      <c r="H119" s="551" t="s">
        <v>2725</v>
      </c>
      <c r="I119" s="551" t="s">
        <v>2726</v>
      </c>
      <c r="J119" s="551" t="s">
        <v>2438</v>
      </c>
      <c r="K119" s="487"/>
      <c r="L119" s="487"/>
    </row>
    <row r="120" spans="2:12" s="321" customFormat="1" ht="16.5" customHeight="1">
      <c r="B120" s="482" t="s">
        <v>60</v>
      </c>
      <c r="C120" s="551" t="s">
        <v>2905</v>
      </c>
      <c r="D120" s="551" t="s">
        <v>2906</v>
      </c>
      <c r="E120" s="551" t="s">
        <v>1025</v>
      </c>
      <c r="F120" s="487"/>
      <c r="G120" s="551" t="s">
        <v>57</v>
      </c>
      <c r="H120" s="551" t="s">
        <v>2907</v>
      </c>
      <c r="I120" s="551" t="s">
        <v>2908</v>
      </c>
      <c r="J120" s="551" t="s">
        <v>2438</v>
      </c>
      <c r="K120" s="487"/>
      <c r="L120" s="487"/>
    </row>
    <row r="121" spans="2:12" s="321" customFormat="1" ht="16.5" customHeight="1">
      <c r="B121" s="482" t="s">
        <v>60</v>
      </c>
      <c r="C121" s="551" t="s">
        <v>2909</v>
      </c>
      <c r="D121" s="551" t="s">
        <v>2910</v>
      </c>
      <c r="E121" s="551" t="s">
        <v>1025</v>
      </c>
      <c r="F121" s="487"/>
      <c r="G121" s="551" t="s">
        <v>57</v>
      </c>
      <c r="H121" s="551" t="s">
        <v>2729</v>
      </c>
      <c r="I121" s="551" t="s">
        <v>2730</v>
      </c>
      <c r="J121" s="551" t="s">
        <v>2438</v>
      </c>
      <c r="K121" s="487"/>
      <c r="L121" s="487"/>
    </row>
    <row r="122" spans="2:12" s="321" customFormat="1" ht="16.5" customHeight="1">
      <c r="B122" s="482" t="s">
        <v>60</v>
      </c>
      <c r="C122" s="551" t="s">
        <v>2911</v>
      </c>
      <c r="D122" s="551" t="s">
        <v>2912</v>
      </c>
      <c r="E122" s="551" t="s">
        <v>1025</v>
      </c>
      <c r="F122" s="487"/>
      <c r="G122" s="551" t="s">
        <v>57</v>
      </c>
      <c r="H122" s="551" t="s">
        <v>2913</v>
      </c>
      <c r="I122" s="551" t="s">
        <v>2914</v>
      </c>
      <c r="J122" s="551" t="s">
        <v>2438</v>
      </c>
      <c r="K122" s="487"/>
      <c r="L122" s="487"/>
    </row>
    <row r="123" spans="2:12" s="321" customFormat="1" ht="16.5" customHeight="1">
      <c r="B123" s="482" t="s">
        <v>60</v>
      </c>
      <c r="C123" s="551" t="s">
        <v>2915</v>
      </c>
      <c r="D123" s="551" t="s">
        <v>2916</v>
      </c>
      <c r="E123" s="551" t="s">
        <v>1025</v>
      </c>
      <c r="F123" s="487"/>
      <c r="G123" s="551" t="s">
        <v>57</v>
      </c>
      <c r="H123" s="551" t="s">
        <v>2733</v>
      </c>
      <c r="I123" s="551" t="s">
        <v>2734</v>
      </c>
      <c r="J123" s="551" t="s">
        <v>2438</v>
      </c>
      <c r="K123" s="487"/>
      <c r="L123" s="487"/>
    </row>
    <row r="124" spans="2:12" s="321" customFormat="1" ht="16.5" customHeight="1">
      <c r="B124" s="482" t="s">
        <v>60</v>
      </c>
      <c r="C124" s="551" t="s">
        <v>2917</v>
      </c>
      <c r="D124" s="551" t="s">
        <v>2918</v>
      </c>
      <c r="E124" s="551" t="s">
        <v>1025</v>
      </c>
      <c r="F124" s="487"/>
      <c r="G124" s="551" t="s">
        <v>57</v>
      </c>
      <c r="H124" s="551" t="s">
        <v>2737</v>
      </c>
      <c r="I124" s="551" t="s">
        <v>2738</v>
      </c>
      <c r="J124" s="551" t="s">
        <v>2438</v>
      </c>
      <c r="K124" s="487"/>
      <c r="L124" s="487"/>
    </row>
    <row r="125" spans="2:12" s="321" customFormat="1" ht="16.5" customHeight="1">
      <c r="B125" s="482" t="s">
        <v>60</v>
      </c>
      <c r="C125" s="551" t="s">
        <v>2919</v>
      </c>
      <c r="D125" s="551" t="s">
        <v>2920</v>
      </c>
      <c r="E125" s="551" t="s">
        <v>1025</v>
      </c>
      <c r="F125" s="487"/>
      <c r="G125" s="551" t="s">
        <v>57</v>
      </c>
      <c r="H125" s="551" t="s">
        <v>2921</v>
      </c>
      <c r="I125" s="551" t="s">
        <v>2922</v>
      </c>
      <c r="J125" s="551" t="s">
        <v>2438</v>
      </c>
      <c r="K125" s="487"/>
      <c r="L125" s="487"/>
    </row>
    <row r="126" spans="2:12" s="321" customFormat="1" ht="16.5" customHeight="1">
      <c r="B126" s="482" t="s">
        <v>60</v>
      </c>
      <c r="C126" s="551" t="s">
        <v>2923</v>
      </c>
      <c r="D126" s="551" t="s">
        <v>2924</v>
      </c>
      <c r="E126" s="551" t="s">
        <v>1025</v>
      </c>
      <c r="F126" s="487"/>
      <c r="G126" s="551" t="s">
        <v>57</v>
      </c>
      <c r="H126" s="551" t="s">
        <v>2739</v>
      </c>
      <c r="I126" s="551" t="s">
        <v>2740</v>
      </c>
      <c r="J126" s="551" t="s">
        <v>2438</v>
      </c>
      <c r="K126" s="487"/>
      <c r="L126" s="487"/>
    </row>
    <row r="127" spans="2:12" s="321" customFormat="1" ht="16.5" customHeight="1">
      <c r="B127" s="482" t="s">
        <v>60</v>
      </c>
      <c r="C127" s="551" t="s">
        <v>2925</v>
      </c>
      <c r="D127" s="551" t="s">
        <v>2926</v>
      </c>
      <c r="E127" s="551" t="s">
        <v>1025</v>
      </c>
      <c r="F127" s="487"/>
      <c r="G127" s="551" t="s">
        <v>57</v>
      </c>
      <c r="H127" s="551" t="s">
        <v>2743</v>
      </c>
      <c r="I127" s="551" t="s">
        <v>2744</v>
      </c>
      <c r="J127" s="551" t="s">
        <v>2438</v>
      </c>
      <c r="K127" s="487"/>
      <c r="L127" s="487"/>
    </row>
    <row r="128" spans="2:12" s="321" customFormat="1" ht="16.5" customHeight="1">
      <c r="B128" s="482" t="s">
        <v>60</v>
      </c>
      <c r="C128" s="551" t="s">
        <v>2927</v>
      </c>
      <c r="D128" s="551" t="s">
        <v>2928</v>
      </c>
      <c r="E128" s="551" t="s">
        <v>1025</v>
      </c>
      <c r="F128" s="487"/>
      <c r="G128" s="551" t="s">
        <v>57</v>
      </c>
      <c r="H128" s="551" t="s">
        <v>2929</v>
      </c>
      <c r="I128" s="551" t="s">
        <v>2930</v>
      </c>
      <c r="J128" s="551" t="s">
        <v>2438</v>
      </c>
      <c r="K128" s="487"/>
      <c r="L128" s="487"/>
    </row>
    <row r="129" spans="2:11" s="321" customFormat="1" ht="16.5" customHeight="1">
      <c r="B129" s="482" t="s">
        <v>60</v>
      </c>
      <c r="C129" s="551" t="s">
        <v>2931</v>
      </c>
      <c r="D129" s="551" t="s">
        <v>2932</v>
      </c>
      <c r="E129" s="551" t="s">
        <v>1025</v>
      </c>
      <c r="F129" s="487"/>
      <c r="G129" s="551" t="s">
        <v>57</v>
      </c>
      <c r="H129" s="551" t="s">
        <v>2747</v>
      </c>
      <c r="I129" s="551" t="s">
        <v>2748</v>
      </c>
      <c r="J129" s="551" t="s">
        <v>2438</v>
      </c>
      <c r="K129" s="487"/>
    </row>
    <row r="130" spans="2:11" s="321" customFormat="1" ht="16.5" customHeight="1">
      <c r="B130" s="482" t="s">
        <v>60</v>
      </c>
      <c r="C130" s="551" t="s">
        <v>2933</v>
      </c>
      <c r="D130" s="551" t="s">
        <v>2934</v>
      </c>
      <c r="E130" s="551" t="s">
        <v>1025</v>
      </c>
      <c r="F130" s="487"/>
      <c r="G130" s="551" t="s">
        <v>57</v>
      </c>
      <c r="H130" s="551" t="s">
        <v>2749</v>
      </c>
      <c r="I130" s="551" t="s">
        <v>2750</v>
      </c>
      <c r="J130" s="551" t="s">
        <v>2438</v>
      </c>
      <c r="K130" s="487"/>
    </row>
    <row r="131" spans="2:11" s="321" customFormat="1" ht="16.5" customHeight="1">
      <c r="B131" s="482" t="s">
        <v>60</v>
      </c>
      <c r="C131" s="551" t="s">
        <v>2935</v>
      </c>
      <c r="D131" s="551" t="s">
        <v>2936</v>
      </c>
      <c r="E131" s="551" t="s">
        <v>1025</v>
      </c>
      <c r="F131" s="487"/>
      <c r="G131" s="551" t="s">
        <v>57</v>
      </c>
      <c r="H131" s="551" t="s">
        <v>2753</v>
      </c>
      <c r="I131" s="551" t="s">
        <v>2754</v>
      </c>
      <c r="J131" s="551" t="s">
        <v>2438</v>
      </c>
      <c r="K131" s="487"/>
    </row>
    <row r="132" spans="2:11" s="321" customFormat="1" ht="16.5" customHeight="1">
      <c r="B132" s="482" t="s">
        <v>60</v>
      </c>
      <c r="C132" s="551" t="s">
        <v>2937</v>
      </c>
      <c r="D132" s="551" t="s">
        <v>2938</v>
      </c>
      <c r="E132" s="551" t="s">
        <v>1025</v>
      </c>
      <c r="F132" s="487"/>
      <c r="G132" s="551" t="s">
        <v>57</v>
      </c>
      <c r="H132" s="551" t="s">
        <v>2763</v>
      </c>
      <c r="I132" s="551" t="s">
        <v>2764</v>
      </c>
      <c r="J132" s="551" t="s">
        <v>2438</v>
      </c>
      <c r="K132" s="487"/>
    </row>
    <row r="133" spans="2:11" s="321" customFormat="1" ht="16.5" customHeight="1">
      <c r="B133" s="482" t="s">
        <v>60</v>
      </c>
      <c r="C133" s="551" t="s">
        <v>2939</v>
      </c>
      <c r="D133" s="551" t="s">
        <v>2940</v>
      </c>
      <c r="E133" s="551" t="s">
        <v>1025</v>
      </c>
      <c r="F133" s="487"/>
      <c r="G133" s="551" t="s">
        <v>57</v>
      </c>
      <c r="H133" s="551" t="s">
        <v>2941</v>
      </c>
      <c r="I133" s="551" t="s">
        <v>2942</v>
      </c>
      <c r="J133" s="551" t="s">
        <v>2438</v>
      </c>
      <c r="K133" s="487"/>
    </row>
    <row r="134" spans="2:11" s="321" customFormat="1" ht="16.5" customHeight="1">
      <c r="B134" s="482" t="s">
        <v>60</v>
      </c>
      <c r="C134" s="551" t="s">
        <v>2943</v>
      </c>
      <c r="D134" s="551" t="s">
        <v>2944</v>
      </c>
      <c r="E134" s="551" t="s">
        <v>1025</v>
      </c>
      <c r="F134" s="487"/>
      <c r="G134" s="551" t="s">
        <v>57</v>
      </c>
      <c r="H134" s="551" t="s">
        <v>2767</v>
      </c>
      <c r="I134" s="551" t="s">
        <v>2768</v>
      </c>
      <c r="J134" s="551" t="s">
        <v>2438</v>
      </c>
      <c r="K134" s="487"/>
    </row>
    <row r="135" spans="2:11" s="321" customFormat="1" ht="16.5" customHeight="1">
      <c r="B135" s="482" t="s">
        <v>60</v>
      </c>
      <c r="C135" s="551" t="s">
        <v>2945</v>
      </c>
      <c r="D135" s="551" t="s">
        <v>2946</v>
      </c>
      <c r="E135" s="551" t="s">
        <v>1025</v>
      </c>
      <c r="F135" s="487"/>
      <c r="G135" s="551" t="s">
        <v>57</v>
      </c>
      <c r="H135" s="551" t="s">
        <v>2771</v>
      </c>
      <c r="I135" s="551" t="s">
        <v>2772</v>
      </c>
      <c r="J135" s="551" t="s">
        <v>2438</v>
      </c>
      <c r="K135" s="487"/>
    </row>
    <row r="136" spans="2:11" s="321" customFormat="1" ht="16.5" customHeight="1">
      <c r="B136" s="482" t="s">
        <v>60</v>
      </c>
      <c r="C136" s="551" t="s">
        <v>2947</v>
      </c>
      <c r="D136" s="551" t="s">
        <v>2948</v>
      </c>
      <c r="E136" s="551" t="s">
        <v>1025</v>
      </c>
      <c r="F136" s="487"/>
      <c r="G136" s="551" t="s">
        <v>57</v>
      </c>
      <c r="H136" s="551" t="s">
        <v>2949</v>
      </c>
      <c r="I136" s="551" t="s">
        <v>2950</v>
      </c>
      <c r="J136" s="551" t="s">
        <v>2438</v>
      </c>
      <c r="K136" s="487"/>
    </row>
    <row r="137" spans="2:11" s="321" customFormat="1" ht="16.5" customHeight="1">
      <c r="B137" s="482" t="s">
        <v>60</v>
      </c>
      <c r="C137" s="551" t="s">
        <v>2951</v>
      </c>
      <c r="D137" s="551" t="s">
        <v>2952</v>
      </c>
      <c r="E137" s="551" t="s">
        <v>1025</v>
      </c>
      <c r="F137" s="487"/>
      <c r="G137" s="551" t="s">
        <v>57</v>
      </c>
      <c r="H137" s="551" t="s">
        <v>2773</v>
      </c>
      <c r="I137" s="551" t="s">
        <v>2774</v>
      </c>
      <c r="J137" s="551" t="s">
        <v>2438</v>
      </c>
      <c r="K137" s="487"/>
    </row>
    <row r="138" spans="2:11" s="321" customFormat="1" ht="16.5" customHeight="1">
      <c r="B138" s="482" t="s">
        <v>60</v>
      </c>
      <c r="C138" s="551" t="s">
        <v>2953</v>
      </c>
      <c r="D138" s="551" t="s">
        <v>2954</v>
      </c>
      <c r="E138" s="551" t="s">
        <v>1025</v>
      </c>
      <c r="F138" s="487"/>
      <c r="G138" s="551" t="s">
        <v>57</v>
      </c>
      <c r="H138" s="551" t="s">
        <v>2955</v>
      </c>
      <c r="I138" s="551" t="s">
        <v>2956</v>
      </c>
      <c r="J138" s="551" t="s">
        <v>2438</v>
      </c>
      <c r="K138" s="487"/>
    </row>
    <row r="139" spans="2:11" s="321" customFormat="1" ht="16.5" customHeight="1">
      <c r="B139" s="482" t="s">
        <v>60</v>
      </c>
      <c r="C139" s="551" t="s">
        <v>2957</v>
      </c>
      <c r="D139" s="551" t="s">
        <v>2958</v>
      </c>
      <c r="E139" s="551" t="s">
        <v>1025</v>
      </c>
      <c r="F139" s="487"/>
      <c r="G139" s="551" t="s">
        <v>57</v>
      </c>
      <c r="H139" s="551" t="s">
        <v>2777</v>
      </c>
      <c r="I139" s="551" t="s">
        <v>2778</v>
      </c>
      <c r="J139" s="551" t="s">
        <v>2438</v>
      </c>
      <c r="K139" s="487"/>
    </row>
    <row r="140" spans="2:11" s="321" customFormat="1" ht="16.5" customHeight="1">
      <c r="B140" s="482" t="s">
        <v>60</v>
      </c>
      <c r="C140" s="551" t="s">
        <v>2959</v>
      </c>
      <c r="D140" s="551" t="s">
        <v>2960</v>
      </c>
      <c r="E140" s="551" t="s">
        <v>1025</v>
      </c>
      <c r="F140" s="487"/>
      <c r="G140" s="551" t="s">
        <v>57</v>
      </c>
      <c r="H140" s="551" t="s">
        <v>2781</v>
      </c>
      <c r="I140" s="551" t="s">
        <v>2782</v>
      </c>
      <c r="J140" s="551" t="s">
        <v>2438</v>
      </c>
      <c r="K140" s="487"/>
    </row>
    <row r="141" spans="2:11" s="321" customFormat="1" ht="16.5" customHeight="1">
      <c r="B141" s="482" t="s">
        <v>60</v>
      </c>
      <c r="C141" s="551" t="s">
        <v>2961</v>
      </c>
      <c r="D141" s="551" t="s">
        <v>2962</v>
      </c>
      <c r="E141" s="551" t="s">
        <v>1025</v>
      </c>
      <c r="F141" s="487"/>
      <c r="G141" s="551" t="s">
        <v>57</v>
      </c>
      <c r="H141" s="551" t="s">
        <v>2963</v>
      </c>
      <c r="I141" s="551" t="s">
        <v>2964</v>
      </c>
      <c r="J141" s="551" t="s">
        <v>2438</v>
      </c>
      <c r="K141" s="487"/>
    </row>
    <row r="142" spans="2:11" s="321" customFormat="1" ht="16.5" customHeight="1">
      <c r="B142" s="482" t="s">
        <v>60</v>
      </c>
      <c r="C142" s="551" t="s">
        <v>2965</v>
      </c>
      <c r="D142" s="551" t="s">
        <v>2966</v>
      </c>
      <c r="E142" s="551" t="s">
        <v>1025</v>
      </c>
      <c r="F142" s="487"/>
      <c r="G142" s="551" t="s">
        <v>57</v>
      </c>
      <c r="H142" s="551" t="s">
        <v>2785</v>
      </c>
      <c r="I142" s="551" t="s">
        <v>2786</v>
      </c>
      <c r="J142" s="551" t="s">
        <v>2438</v>
      </c>
      <c r="K142" s="487"/>
    </row>
    <row r="143" spans="2:11" s="321" customFormat="1" ht="16.5" customHeight="1">
      <c r="B143" s="482" t="s">
        <v>60</v>
      </c>
      <c r="C143" s="551" t="s">
        <v>2967</v>
      </c>
      <c r="D143" s="551" t="s">
        <v>2968</v>
      </c>
      <c r="E143" s="551" t="s">
        <v>1025</v>
      </c>
      <c r="F143" s="487"/>
      <c r="G143" s="551" t="s">
        <v>57</v>
      </c>
      <c r="H143" s="551" t="s">
        <v>2787</v>
      </c>
      <c r="I143" s="551" t="s">
        <v>2788</v>
      </c>
      <c r="J143" s="551" t="s">
        <v>2438</v>
      </c>
      <c r="K143" s="487"/>
    </row>
    <row r="144" spans="2:11" s="321" customFormat="1" ht="16.5" customHeight="1">
      <c r="B144" s="482" t="s">
        <v>60</v>
      </c>
      <c r="C144" s="551" t="s">
        <v>2969</v>
      </c>
      <c r="D144" s="551" t="s">
        <v>2970</v>
      </c>
      <c r="E144" s="551" t="s">
        <v>1025</v>
      </c>
      <c r="F144" s="487"/>
      <c r="G144" s="551" t="s">
        <v>57</v>
      </c>
      <c r="H144" s="551" t="s">
        <v>2971</v>
      </c>
      <c r="I144" s="551" t="s">
        <v>2972</v>
      </c>
      <c r="J144" s="551" t="s">
        <v>2438</v>
      </c>
      <c r="K144" s="487"/>
    </row>
    <row r="145" spans="2:11" s="321" customFormat="1" ht="16.5" customHeight="1">
      <c r="B145" s="482" t="s">
        <v>60</v>
      </c>
      <c r="C145" s="551" t="s">
        <v>2973</v>
      </c>
      <c r="D145" s="551" t="s">
        <v>2974</v>
      </c>
      <c r="E145" s="551" t="s">
        <v>1025</v>
      </c>
      <c r="F145" s="487"/>
      <c r="G145" s="551" t="s">
        <v>57</v>
      </c>
      <c r="H145" s="551" t="s">
        <v>2797</v>
      </c>
      <c r="I145" s="551" t="s">
        <v>2798</v>
      </c>
      <c r="J145" s="551" t="s">
        <v>2438</v>
      </c>
      <c r="K145" s="487"/>
    </row>
    <row r="146" spans="2:11" s="321" customFormat="1" ht="16.5" customHeight="1">
      <c r="B146" s="482" t="s">
        <v>60</v>
      </c>
      <c r="C146" s="551" t="s">
        <v>2975</v>
      </c>
      <c r="D146" s="551" t="s">
        <v>2976</v>
      </c>
      <c r="E146" s="551" t="s">
        <v>1025</v>
      </c>
      <c r="F146" s="487"/>
      <c r="G146" s="551" t="s">
        <v>57</v>
      </c>
      <c r="H146" s="551" t="s">
        <v>2977</v>
      </c>
      <c r="I146" s="551" t="s">
        <v>2978</v>
      </c>
      <c r="J146" s="551" t="s">
        <v>2438</v>
      </c>
      <c r="K146" s="487"/>
    </row>
    <row r="147" spans="2:11" s="321" customFormat="1" ht="16.5" customHeight="1">
      <c r="B147" s="482" t="s">
        <v>60</v>
      </c>
      <c r="C147" s="551" t="s">
        <v>2979</v>
      </c>
      <c r="D147" s="551" t="s">
        <v>2980</v>
      </c>
      <c r="E147" s="551" t="s">
        <v>1025</v>
      </c>
      <c r="F147" s="487"/>
      <c r="G147" s="551" t="s">
        <v>57</v>
      </c>
      <c r="H147" s="551" t="s">
        <v>2801</v>
      </c>
      <c r="I147" s="551" t="s">
        <v>2802</v>
      </c>
      <c r="J147" s="551" t="s">
        <v>2438</v>
      </c>
      <c r="K147" s="487"/>
    </row>
    <row r="148" spans="2:11" s="321" customFormat="1" ht="16.5" customHeight="1">
      <c r="B148" s="482" t="s">
        <v>60</v>
      </c>
      <c r="C148" s="551" t="s">
        <v>2981</v>
      </c>
      <c r="D148" s="551" t="s">
        <v>2982</v>
      </c>
      <c r="E148" s="551" t="s">
        <v>1025</v>
      </c>
      <c r="F148" s="487"/>
      <c r="G148" s="551" t="s">
        <v>57</v>
      </c>
      <c r="H148" s="551" t="s">
        <v>2983</v>
      </c>
      <c r="I148" s="551" t="s">
        <v>2984</v>
      </c>
      <c r="J148" s="551" t="s">
        <v>2438</v>
      </c>
      <c r="K148" s="487"/>
    </row>
    <row r="149" spans="2:11" s="321" customFormat="1" ht="16.5" customHeight="1">
      <c r="B149" s="482" t="s">
        <v>60</v>
      </c>
      <c r="C149" s="551" t="s">
        <v>2985</v>
      </c>
      <c r="D149" s="551" t="s">
        <v>2986</v>
      </c>
      <c r="E149" s="551" t="s">
        <v>1025</v>
      </c>
      <c r="F149" s="487"/>
      <c r="G149" s="551" t="s">
        <v>57</v>
      </c>
      <c r="H149" s="551" t="s">
        <v>2805</v>
      </c>
      <c r="I149" s="551" t="s">
        <v>2806</v>
      </c>
      <c r="J149" s="551" t="s">
        <v>2438</v>
      </c>
      <c r="K149" s="487"/>
    </row>
    <row r="150" spans="2:11" s="321" customFormat="1" ht="16.5" customHeight="1">
      <c r="B150" s="482" t="s">
        <v>60</v>
      </c>
      <c r="C150" s="551" t="s">
        <v>2987</v>
      </c>
      <c r="D150" s="551" t="s">
        <v>2988</v>
      </c>
      <c r="E150" s="551" t="s">
        <v>1025</v>
      </c>
      <c r="F150" s="487"/>
      <c r="G150" s="551" t="s">
        <v>57</v>
      </c>
      <c r="H150" s="551" t="s">
        <v>2989</v>
      </c>
      <c r="I150" s="551" t="s">
        <v>2990</v>
      </c>
      <c r="J150" s="551" t="s">
        <v>2438</v>
      </c>
      <c r="K150" s="487"/>
    </row>
    <row r="151" spans="2:11" s="321" customFormat="1" ht="16.5" customHeight="1">
      <c r="B151" s="482" t="s">
        <v>60</v>
      </c>
      <c r="C151" s="551" t="s">
        <v>2991</v>
      </c>
      <c r="D151" s="551" t="s">
        <v>2992</v>
      </c>
      <c r="E151" s="551" t="s">
        <v>1025</v>
      </c>
      <c r="F151" s="487"/>
      <c r="G151" s="551" t="s">
        <v>57</v>
      </c>
      <c r="H151" s="551" t="s">
        <v>2807</v>
      </c>
      <c r="I151" s="551" t="s">
        <v>2808</v>
      </c>
      <c r="J151" s="551" t="s">
        <v>2438</v>
      </c>
      <c r="K151" s="487"/>
    </row>
    <row r="152" spans="2:11" s="321" customFormat="1" ht="16.5" customHeight="1">
      <c r="B152" s="482" t="s">
        <v>60</v>
      </c>
      <c r="C152" s="551" t="s">
        <v>2993</v>
      </c>
      <c r="D152" s="551" t="s">
        <v>2994</v>
      </c>
      <c r="E152" s="551" t="s">
        <v>1025</v>
      </c>
      <c r="F152" s="487"/>
      <c r="G152" s="551" t="s">
        <v>57</v>
      </c>
      <c r="H152" s="551" t="s">
        <v>2995</v>
      </c>
      <c r="I152" s="551" t="s">
        <v>2996</v>
      </c>
      <c r="J152" s="551" t="s">
        <v>2438</v>
      </c>
      <c r="K152" s="487"/>
    </row>
    <row r="153" spans="2:11" s="321" customFormat="1" ht="16.5" customHeight="1">
      <c r="B153" s="482" t="s">
        <v>60</v>
      </c>
      <c r="C153" s="551" t="s">
        <v>2997</v>
      </c>
      <c r="D153" s="551" t="s">
        <v>2998</v>
      </c>
      <c r="E153" s="551" t="s">
        <v>1025</v>
      </c>
      <c r="F153" s="487"/>
      <c r="G153" s="551" t="s">
        <v>57</v>
      </c>
      <c r="H153" s="551" t="s">
        <v>2811</v>
      </c>
      <c r="I153" s="551" t="s">
        <v>2812</v>
      </c>
      <c r="J153" s="551" t="s">
        <v>2438</v>
      </c>
      <c r="K153" s="487"/>
    </row>
    <row r="154" spans="2:11" s="321" customFormat="1" ht="16.5" customHeight="1">
      <c r="B154" s="482" t="s">
        <v>60</v>
      </c>
      <c r="C154" s="551" t="s">
        <v>2999</v>
      </c>
      <c r="D154" s="551" t="s">
        <v>3000</v>
      </c>
      <c r="E154" s="551" t="s">
        <v>1025</v>
      </c>
      <c r="F154" s="487"/>
      <c r="G154" s="551" t="s">
        <v>57</v>
      </c>
      <c r="H154" s="551" t="s">
        <v>2817</v>
      </c>
      <c r="I154" s="551" t="s">
        <v>2818</v>
      </c>
      <c r="J154" s="551" t="s">
        <v>2438</v>
      </c>
      <c r="K154" s="487"/>
    </row>
    <row r="155" spans="2:11" s="321" customFormat="1" ht="16.5" customHeight="1">
      <c r="B155" s="482" t="s">
        <v>60</v>
      </c>
      <c r="C155" s="551" t="s">
        <v>3001</v>
      </c>
      <c r="D155" s="551" t="s">
        <v>3002</v>
      </c>
      <c r="E155" s="551" t="s">
        <v>1025</v>
      </c>
      <c r="F155" s="487"/>
      <c r="G155" s="551" t="s">
        <v>57</v>
      </c>
      <c r="H155" s="551" t="s">
        <v>2821</v>
      </c>
      <c r="I155" s="551" t="s">
        <v>2822</v>
      </c>
      <c r="J155" s="551" t="s">
        <v>2438</v>
      </c>
      <c r="K155" s="487"/>
    </row>
    <row r="156" spans="2:11" s="321" customFormat="1" ht="16.5" customHeight="1">
      <c r="B156" s="482" t="s">
        <v>60</v>
      </c>
      <c r="C156" s="551" t="s">
        <v>3003</v>
      </c>
      <c r="D156" s="551" t="s">
        <v>3004</v>
      </c>
      <c r="E156" s="551" t="s">
        <v>1025</v>
      </c>
      <c r="F156" s="487"/>
      <c r="G156" s="551" t="s">
        <v>57</v>
      </c>
      <c r="H156" s="551" t="s">
        <v>2823</v>
      </c>
      <c r="I156" s="551" t="s">
        <v>2824</v>
      </c>
      <c r="J156" s="551" t="s">
        <v>2438</v>
      </c>
      <c r="K156" s="487"/>
    </row>
    <row r="157" spans="2:11" s="321" customFormat="1" ht="16.5" customHeight="1">
      <c r="B157" s="482" t="s">
        <v>60</v>
      </c>
      <c r="C157" s="551" t="s">
        <v>3005</v>
      </c>
      <c r="D157" s="551" t="s">
        <v>3006</v>
      </c>
      <c r="E157" s="551" t="s">
        <v>1025</v>
      </c>
      <c r="F157" s="487"/>
      <c r="G157" s="551" t="s">
        <v>57</v>
      </c>
      <c r="H157" s="551" t="s">
        <v>2825</v>
      </c>
      <c r="I157" s="551" t="s">
        <v>2826</v>
      </c>
      <c r="J157" s="551" t="s">
        <v>2438</v>
      </c>
      <c r="K157" s="487"/>
    </row>
    <row r="158" spans="2:11" s="321" customFormat="1" ht="16.5" customHeight="1">
      <c r="B158" s="482" t="s">
        <v>60</v>
      </c>
      <c r="C158" s="551" t="s">
        <v>3007</v>
      </c>
      <c r="D158" s="551" t="s">
        <v>3008</v>
      </c>
      <c r="E158" s="551" t="s">
        <v>1025</v>
      </c>
      <c r="F158" s="487"/>
      <c r="G158" s="551" t="s">
        <v>57</v>
      </c>
      <c r="H158" s="551" t="s">
        <v>2827</v>
      </c>
      <c r="I158" s="551" t="s">
        <v>2828</v>
      </c>
      <c r="J158" s="551" t="s">
        <v>2438</v>
      </c>
      <c r="K158" s="487"/>
    </row>
    <row r="159" spans="2:11" s="321" customFormat="1" ht="16.5" customHeight="1">
      <c r="B159" s="482" t="s">
        <v>60</v>
      </c>
      <c r="C159" s="551" t="s">
        <v>3009</v>
      </c>
      <c r="D159" s="551" t="s">
        <v>3010</v>
      </c>
      <c r="E159" s="551" t="s">
        <v>1025</v>
      </c>
      <c r="F159" s="487"/>
      <c r="G159" s="551" t="s">
        <v>57</v>
      </c>
      <c r="H159" s="551" t="s">
        <v>2829</v>
      </c>
      <c r="I159" s="551" t="s">
        <v>2830</v>
      </c>
      <c r="J159" s="551" t="s">
        <v>2438</v>
      </c>
      <c r="K159" s="487"/>
    </row>
    <row r="160" spans="2:11" s="321" customFormat="1" ht="16.5" customHeight="1">
      <c r="B160" s="482" t="s">
        <v>60</v>
      </c>
      <c r="C160" s="551" t="s">
        <v>3011</v>
      </c>
      <c r="D160" s="551" t="s">
        <v>3012</v>
      </c>
      <c r="E160" s="551" t="s">
        <v>1025</v>
      </c>
      <c r="F160" s="487"/>
      <c r="G160" s="551" t="s">
        <v>57</v>
      </c>
      <c r="H160" s="551" t="s">
        <v>2831</v>
      </c>
      <c r="I160" s="551" t="s">
        <v>2832</v>
      </c>
      <c r="J160" s="551" t="s">
        <v>2438</v>
      </c>
      <c r="K160" s="487"/>
    </row>
    <row r="161" spans="2:11" s="321" customFormat="1" ht="16.5" customHeight="1">
      <c r="B161" s="482" t="s">
        <v>60</v>
      </c>
      <c r="C161" s="551" t="s">
        <v>3013</v>
      </c>
      <c r="D161" s="551" t="s">
        <v>3014</v>
      </c>
      <c r="E161" s="551" t="s">
        <v>1025</v>
      </c>
      <c r="F161" s="487"/>
      <c r="G161" s="551" t="s">
        <v>57</v>
      </c>
      <c r="H161" s="551" t="s">
        <v>2835</v>
      </c>
      <c r="I161" s="551" t="s">
        <v>2836</v>
      </c>
      <c r="J161" s="551" t="s">
        <v>2438</v>
      </c>
      <c r="K161" s="487"/>
    </row>
    <row r="162" spans="2:11" s="321" customFormat="1" ht="16.5" customHeight="1">
      <c r="B162" s="482" t="s">
        <v>60</v>
      </c>
      <c r="C162" s="551" t="s">
        <v>3015</v>
      </c>
      <c r="D162" s="551" t="s">
        <v>3016</v>
      </c>
      <c r="E162" s="551" t="s">
        <v>1025</v>
      </c>
      <c r="F162" s="487"/>
      <c r="G162" s="551" t="s">
        <v>57</v>
      </c>
      <c r="H162" s="551" t="s">
        <v>2839</v>
      </c>
      <c r="I162" s="551" t="s">
        <v>2840</v>
      </c>
      <c r="J162" s="551" t="s">
        <v>2438</v>
      </c>
      <c r="K162" s="487"/>
    </row>
    <row r="163" spans="2:11" s="321" customFormat="1" ht="16.5" customHeight="1">
      <c r="B163" s="482" t="s">
        <v>60</v>
      </c>
      <c r="C163" s="551" t="s">
        <v>3017</v>
      </c>
      <c r="D163" s="551" t="s">
        <v>3018</v>
      </c>
      <c r="E163" s="551" t="s">
        <v>1025</v>
      </c>
      <c r="F163" s="487"/>
      <c r="G163" s="551" t="s">
        <v>57</v>
      </c>
      <c r="H163" s="551" t="s">
        <v>3019</v>
      </c>
      <c r="I163" s="551" t="s">
        <v>3020</v>
      </c>
      <c r="J163" s="551" t="s">
        <v>2438</v>
      </c>
      <c r="K163" s="487"/>
    </row>
    <row r="164" spans="2:11" s="321" customFormat="1" ht="16.5" customHeight="1">
      <c r="B164" s="482" t="s">
        <v>60</v>
      </c>
      <c r="C164" s="551" t="s">
        <v>3021</v>
      </c>
      <c r="D164" s="551" t="s">
        <v>3022</v>
      </c>
      <c r="E164" s="551" t="s">
        <v>1025</v>
      </c>
      <c r="F164" s="487"/>
      <c r="G164" s="551" t="s">
        <v>57</v>
      </c>
      <c r="H164" s="551" t="s">
        <v>2841</v>
      </c>
      <c r="I164" s="551" t="s">
        <v>2842</v>
      </c>
      <c r="J164" s="551" t="s">
        <v>2438</v>
      </c>
      <c r="K164" s="487"/>
    </row>
    <row r="165" spans="2:11" s="321" customFormat="1" ht="16.5" customHeight="1">
      <c r="B165" s="482" t="s">
        <v>60</v>
      </c>
      <c r="C165" s="551" t="s">
        <v>3023</v>
      </c>
      <c r="D165" s="551" t="s">
        <v>3024</v>
      </c>
      <c r="E165" s="551" t="s">
        <v>1025</v>
      </c>
      <c r="F165" s="487"/>
      <c r="G165" s="551" t="s">
        <v>57</v>
      </c>
      <c r="H165" s="551" t="s">
        <v>3025</v>
      </c>
      <c r="I165" s="551" t="s">
        <v>3026</v>
      </c>
      <c r="J165" s="551" t="s">
        <v>2438</v>
      </c>
      <c r="K165" s="487"/>
    </row>
    <row r="166" spans="2:11" s="321" customFormat="1" ht="16.5" customHeight="1">
      <c r="B166" s="482" t="s">
        <v>60</v>
      </c>
      <c r="C166" s="551" t="s">
        <v>3027</v>
      </c>
      <c r="D166" s="551" t="s">
        <v>3028</v>
      </c>
      <c r="E166" s="551" t="s">
        <v>1025</v>
      </c>
      <c r="F166" s="487"/>
      <c r="G166" s="551" t="s">
        <v>57</v>
      </c>
      <c r="H166" s="551" t="s">
        <v>2843</v>
      </c>
      <c r="I166" s="551" t="s">
        <v>2844</v>
      </c>
      <c r="J166" s="551" t="s">
        <v>2438</v>
      </c>
      <c r="K166" s="487"/>
    </row>
    <row r="167" spans="2:11" s="321" customFormat="1" ht="16.5" customHeight="1">
      <c r="B167" s="482" t="s">
        <v>60</v>
      </c>
      <c r="C167" s="551" t="s">
        <v>3029</v>
      </c>
      <c r="D167" s="551" t="s">
        <v>3030</v>
      </c>
      <c r="E167" s="551" t="s">
        <v>1025</v>
      </c>
      <c r="F167" s="487"/>
      <c r="G167" s="551" t="s">
        <v>57</v>
      </c>
      <c r="H167" s="551" t="s">
        <v>2845</v>
      </c>
      <c r="I167" s="551" t="s">
        <v>2846</v>
      </c>
      <c r="J167" s="551" t="s">
        <v>2438</v>
      </c>
      <c r="K167" s="487"/>
    </row>
    <row r="168" spans="2:11" s="321" customFormat="1" ht="16.5" customHeight="1">
      <c r="B168" s="482" t="s">
        <v>60</v>
      </c>
      <c r="C168" s="551" t="s">
        <v>3031</v>
      </c>
      <c r="D168" s="551" t="s">
        <v>3032</v>
      </c>
      <c r="E168" s="551" t="s">
        <v>1025</v>
      </c>
      <c r="F168" s="487"/>
      <c r="G168" s="551" t="s">
        <v>57</v>
      </c>
      <c r="H168" s="551" t="s">
        <v>3033</v>
      </c>
      <c r="I168" s="551" t="s">
        <v>3034</v>
      </c>
      <c r="J168" s="551" t="s">
        <v>2438</v>
      </c>
      <c r="K168" s="487"/>
    </row>
    <row r="169" spans="2:11" s="321" customFormat="1" ht="16.5" customHeight="1">
      <c r="B169" s="482" t="s">
        <v>60</v>
      </c>
      <c r="C169" s="551" t="s">
        <v>3035</v>
      </c>
      <c r="D169" s="551" t="s">
        <v>3036</v>
      </c>
      <c r="E169" s="551" t="s">
        <v>1025</v>
      </c>
      <c r="F169" s="487"/>
      <c r="G169" s="551" t="s">
        <v>57</v>
      </c>
      <c r="H169" s="551" t="s">
        <v>2847</v>
      </c>
      <c r="I169" s="551" t="s">
        <v>2848</v>
      </c>
      <c r="J169" s="551" t="s">
        <v>2438</v>
      </c>
      <c r="K169" s="487"/>
    </row>
    <row r="170" spans="2:11" s="321" customFormat="1" ht="16.5" customHeight="1">
      <c r="B170" s="482" t="s">
        <v>60</v>
      </c>
      <c r="C170" s="551" t="s">
        <v>3037</v>
      </c>
      <c r="D170" s="551" t="s">
        <v>3038</v>
      </c>
      <c r="E170" s="551" t="s">
        <v>1025</v>
      </c>
      <c r="F170" s="487"/>
      <c r="G170" s="551" t="s">
        <v>57</v>
      </c>
      <c r="H170" s="551" t="s">
        <v>3039</v>
      </c>
      <c r="I170" s="551" t="s">
        <v>3040</v>
      </c>
      <c r="J170" s="551" t="s">
        <v>2438</v>
      </c>
      <c r="K170" s="487"/>
    </row>
    <row r="171" spans="2:11" s="321" customFormat="1" ht="16.5" customHeight="1">
      <c r="B171" s="482" t="s">
        <v>60</v>
      </c>
      <c r="C171" s="551" t="s">
        <v>3041</v>
      </c>
      <c r="D171" s="551" t="s">
        <v>3042</v>
      </c>
      <c r="E171" s="551" t="s">
        <v>1025</v>
      </c>
      <c r="F171" s="487"/>
      <c r="G171" s="551" t="s">
        <v>57</v>
      </c>
      <c r="H171" s="551" t="s">
        <v>2849</v>
      </c>
      <c r="I171" s="551" t="s">
        <v>2850</v>
      </c>
      <c r="J171" s="551" t="s">
        <v>2438</v>
      </c>
      <c r="K171" s="487"/>
    </row>
    <row r="172" spans="2:11" s="321" customFormat="1" ht="16.5" customHeight="1">
      <c r="B172" s="482" t="s">
        <v>60</v>
      </c>
      <c r="C172" s="551" t="s">
        <v>3043</v>
      </c>
      <c r="D172" s="551" t="s">
        <v>3044</v>
      </c>
      <c r="E172" s="551" t="s">
        <v>1025</v>
      </c>
      <c r="F172" s="487"/>
      <c r="G172" s="551" t="s">
        <v>57</v>
      </c>
      <c r="H172" s="551" t="s">
        <v>2851</v>
      </c>
      <c r="I172" s="551" t="s">
        <v>2852</v>
      </c>
      <c r="J172" s="551" t="s">
        <v>2438</v>
      </c>
      <c r="K172" s="487"/>
    </row>
    <row r="173" spans="2:11" s="321" customFormat="1" ht="16.5" customHeight="1">
      <c r="B173" s="482" t="s">
        <v>60</v>
      </c>
      <c r="C173" s="551" t="s">
        <v>3045</v>
      </c>
      <c r="D173" s="551" t="s">
        <v>3046</v>
      </c>
      <c r="E173" s="551" t="s">
        <v>1025</v>
      </c>
      <c r="F173" s="487"/>
      <c r="G173" s="551" t="s">
        <v>57</v>
      </c>
      <c r="H173" s="551" t="s">
        <v>3047</v>
      </c>
      <c r="I173" s="551" t="s">
        <v>3048</v>
      </c>
      <c r="J173" s="551" t="s">
        <v>2438</v>
      </c>
      <c r="K173" s="487"/>
    </row>
    <row r="174" spans="2:11" s="321" customFormat="1" ht="16.5" customHeight="1">
      <c r="B174" s="482" t="s">
        <v>60</v>
      </c>
      <c r="C174" s="551" t="s">
        <v>3049</v>
      </c>
      <c r="D174" s="551" t="s">
        <v>3050</v>
      </c>
      <c r="E174" s="551" t="s">
        <v>1025</v>
      </c>
      <c r="F174" s="487"/>
      <c r="G174" s="551" t="s">
        <v>57</v>
      </c>
      <c r="H174" s="551" t="s">
        <v>2853</v>
      </c>
      <c r="I174" s="551" t="s">
        <v>2854</v>
      </c>
      <c r="J174" s="551" t="s">
        <v>2438</v>
      </c>
      <c r="K174" s="487"/>
    </row>
    <row r="175" spans="2:11" s="321" customFormat="1" ht="16.5" customHeight="1">
      <c r="B175" s="482" t="s">
        <v>60</v>
      </c>
      <c r="C175" s="551" t="s">
        <v>3051</v>
      </c>
      <c r="D175" s="551" t="s">
        <v>3052</v>
      </c>
      <c r="E175" s="551" t="s">
        <v>1025</v>
      </c>
      <c r="F175" s="487"/>
      <c r="G175" s="551" t="s">
        <v>57</v>
      </c>
      <c r="H175" s="551" t="s">
        <v>2855</v>
      </c>
      <c r="I175" s="551" t="s">
        <v>2856</v>
      </c>
      <c r="J175" s="551" t="s">
        <v>2438</v>
      </c>
      <c r="K175" s="487"/>
    </row>
    <row r="176" spans="2:11" s="321" customFormat="1" ht="16.5" customHeight="1">
      <c r="B176" s="482" t="s">
        <v>60</v>
      </c>
      <c r="C176" s="551" t="s">
        <v>3053</v>
      </c>
      <c r="D176" s="551" t="s">
        <v>3054</v>
      </c>
      <c r="E176" s="551" t="s">
        <v>1025</v>
      </c>
      <c r="F176" s="487"/>
      <c r="G176" s="551" t="s">
        <v>57</v>
      </c>
      <c r="H176" s="551" t="s">
        <v>2881</v>
      </c>
      <c r="I176" s="551" t="s">
        <v>2882</v>
      </c>
      <c r="J176" s="551" t="s">
        <v>2438</v>
      </c>
      <c r="K176" s="487"/>
    </row>
    <row r="177" spans="2:11" s="321" customFormat="1" ht="16.5" customHeight="1">
      <c r="B177" s="482" t="s">
        <v>60</v>
      </c>
      <c r="C177" s="551" t="s">
        <v>3055</v>
      </c>
      <c r="D177" s="551" t="s">
        <v>3056</v>
      </c>
      <c r="E177" s="551" t="s">
        <v>1025</v>
      </c>
      <c r="F177" s="487"/>
      <c r="G177" s="551" t="s">
        <v>57</v>
      </c>
      <c r="H177" s="551" t="s">
        <v>3057</v>
      </c>
      <c r="I177" s="551" t="s">
        <v>3058</v>
      </c>
      <c r="J177" s="551" t="s">
        <v>2438</v>
      </c>
      <c r="K177" s="487"/>
    </row>
    <row r="178" spans="2:11" s="321" customFormat="1" ht="16.5" customHeight="1">
      <c r="B178" s="482" t="s">
        <v>60</v>
      </c>
      <c r="C178" s="551" t="s">
        <v>3059</v>
      </c>
      <c r="D178" s="551" t="s">
        <v>3060</v>
      </c>
      <c r="E178" s="551" t="s">
        <v>1025</v>
      </c>
      <c r="F178" s="487"/>
      <c r="G178" s="551" t="s">
        <v>57</v>
      </c>
      <c r="H178" s="551" t="s">
        <v>2883</v>
      </c>
      <c r="I178" s="551" t="s">
        <v>2884</v>
      </c>
      <c r="J178" s="551" t="s">
        <v>2438</v>
      </c>
      <c r="K178" s="487"/>
    </row>
    <row r="179" spans="2:11" s="321" customFormat="1" ht="16.5" customHeight="1">
      <c r="B179" s="482" t="s">
        <v>60</v>
      </c>
      <c r="C179" s="551" t="s">
        <v>3061</v>
      </c>
      <c r="D179" s="551" t="s">
        <v>3062</v>
      </c>
      <c r="E179" s="551" t="s">
        <v>1025</v>
      </c>
      <c r="F179" s="487"/>
      <c r="G179" s="551" t="s">
        <v>57</v>
      </c>
      <c r="H179" s="551" t="s">
        <v>3063</v>
      </c>
      <c r="I179" s="551" t="s">
        <v>3064</v>
      </c>
      <c r="J179" s="551" t="s">
        <v>2438</v>
      </c>
      <c r="K179" s="487"/>
    </row>
    <row r="180" spans="2:11" s="321" customFormat="1" ht="16.5" customHeight="1">
      <c r="B180" s="482" t="s">
        <v>60</v>
      </c>
      <c r="C180" s="551" t="s">
        <v>3065</v>
      </c>
      <c r="D180" s="551" t="s">
        <v>3066</v>
      </c>
      <c r="E180" s="551" t="s">
        <v>1025</v>
      </c>
      <c r="F180" s="487"/>
      <c r="G180" s="551" t="s">
        <v>57</v>
      </c>
      <c r="H180" s="551" t="s">
        <v>2887</v>
      </c>
      <c r="I180" s="551" t="s">
        <v>2888</v>
      </c>
      <c r="J180" s="551" t="s">
        <v>2438</v>
      </c>
      <c r="K180" s="487"/>
    </row>
    <row r="181" spans="2:11" s="321" customFormat="1" ht="16.5" customHeight="1">
      <c r="B181" s="482" t="s">
        <v>60</v>
      </c>
      <c r="C181" s="551" t="s">
        <v>3067</v>
      </c>
      <c r="D181" s="551" t="s">
        <v>3068</v>
      </c>
      <c r="E181" s="551" t="s">
        <v>1025</v>
      </c>
      <c r="F181" s="487"/>
      <c r="G181" s="551" t="s">
        <v>57</v>
      </c>
      <c r="H181" s="551" t="s">
        <v>3069</v>
      </c>
      <c r="I181" s="551" t="s">
        <v>3070</v>
      </c>
      <c r="J181" s="551" t="s">
        <v>2438</v>
      </c>
      <c r="K181" s="487"/>
    </row>
    <row r="182" spans="2:11" s="321" customFormat="1" ht="16.5" customHeight="1">
      <c r="B182" s="482" t="s">
        <v>60</v>
      </c>
      <c r="C182" s="551" t="s">
        <v>3071</v>
      </c>
      <c r="D182" s="551" t="s">
        <v>3072</v>
      </c>
      <c r="E182" s="551" t="s">
        <v>1025</v>
      </c>
      <c r="F182" s="487"/>
      <c r="G182" s="551" t="s">
        <v>57</v>
      </c>
      <c r="H182" s="551" t="s">
        <v>2889</v>
      </c>
      <c r="I182" s="551" t="s">
        <v>2890</v>
      </c>
      <c r="J182" s="551" t="s">
        <v>2438</v>
      </c>
      <c r="K182" s="487"/>
    </row>
    <row r="183" spans="2:11" s="321" customFormat="1" ht="16.5" customHeight="1">
      <c r="B183" s="482" t="s">
        <v>60</v>
      </c>
      <c r="C183" s="551" t="s">
        <v>3073</v>
      </c>
      <c r="D183" s="551" t="s">
        <v>3074</v>
      </c>
      <c r="E183" s="551" t="s">
        <v>1025</v>
      </c>
      <c r="F183" s="487"/>
      <c r="G183" s="551" t="s">
        <v>57</v>
      </c>
      <c r="H183" s="551" t="s">
        <v>3075</v>
      </c>
      <c r="I183" s="551" t="s">
        <v>3076</v>
      </c>
      <c r="J183" s="551" t="s">
        <v>2438</v>
      </c>
      <c r="K183" s="487"/>
    </row>
    <row r="184" spans="2:11" s="321" customFormat="1" ht="16.5" customHeight="1">
      <c r="B184" s="482" t="s">
        <v>60</v>
      </c>
      <c r="C184" s="551" t="s">
        <v>3077</v>
      </c>
      <c r="D184" s="551" t="s">
        <v>3078</v>
      </c>
      <c r="E184" s="551" t="s">
        <v>1025</v>
      </c>
      <c r="F184" s="487"/>
      <c r="G184" s="551" t="s">
        <v>57</v>
      </c>
      <c r="H184" s="551" t="s">
        <v>2893</v>
      </c>
      <c r="I184" s="551" t="s">
        <v>2894</v>
      </c>
      <c r="J184" s="551" t="s">
        <v>2438</v>
      </c>
      <c r="K184" s="487"/>
    </row>
    <row r="185" spans="2:11" s="321" customFormat="1" ht="16.5" customHeight="1">
      <c r="B185" s="482" t="s">
        <v>60</v>
      </c>
      <c r="C185" s="551" t="s">
        <v>3079</v>
      </c>
      <c r="D185" s="551" t="s">
        <v>3080</v>
      </c>
      <c r="E185" s="551" t="s">
        <v>1025</v>
      </c>
      <c r="F185" s="487"/>
      <c r="G185" s="551" t="s">
        <v>57</v>
      </c>
      <c r="H185" s="551" t="s">
        <v>3081</v>
      </c>
      <c r="I185" s="551" t="s">
        <v>3082</v>
      </c>
      <c r="J185" s="551" t="s">
        <v>2438</v>
      </c>
      <c r="K185" s="487"/>
    </row>
    <row r="186" spans="2:11" s="321" customFormat="1" ht="16.5" customHeight="1">
      <c r="B186" s="482" t="s">
        <v>60</v>
      </c>
      <c r="C186" s="551" t="s">
        <v>3083</v>
      </c>
      <c r="D186" s="551" t="s">
        <v>3084</v>
      </c>
      <c r="E186" s="551" t="s">
        <v>1025</v>
      </c>
      <c r="F186" s="487"/>
      <c r="G186" s="551" t="s">
        <v>57</v>
      </c>
      <c r="H186" s="551" t="s">
        <v>3085</v>
      </c>
      <c r="I186" s="551" t="s">
        <v>3086</v>
      </c>
      <c r="J186" s="551" t="s">
        <v>2438</v>
      </c>
      <c r="K186" s="487"/>
    </row>
    <row r="187" spans="2:11" s="321" customFormat="1" ht="16.5" customHeight="1">
      <c r="B187" s="482" t="s">
        <v>60</v>
      </c>
      <c r="C187" s="551" t="s">
        <v>3087</v>
      </c>
      <c r="D187" s="551" t="s">
        <v>3088</v>
      </c>
      <c r="E187" s="551" t="s">
        <v>1025</v>
      </c>
      <c r="F187" s="487"/>
      <c r="G187" s="551" t="s">
        <v>57</v>
      </c>
      <c r="H187" s="551" t="s">
        <v>2899</v>
      </c>
      <c r="I187" s="551" t="s">
        <v>2900</v>
      </c>
      <c r="J187" s="551" t="s">
        <v>2438</v>
      </c>
      <c r="K187" s="487"/>
    </row>
    <row r="188" spans="2:11" s="321" customFormat="1" ht="16.5" customHeight="1">
      <c r="B188" s="482" t="s">
        <v>60</v>
      </c>
      <c r="C188" s="551" t="s">
        <v>3089</v>
      </c>
      <c r="D188" s="551" t="s">
        <v>3090</v>
      </c>
      <c r="E188" s="551" t="s">
        <v>1025</v>
      </c>
      <c r="F188" s="487"/>
      <c r="G188" s="551" t="s">
        <v>57</v>
      </c>
      <c r="H188" s="551" t="s">
        <v>3091</v>
      </c>
      <c r="I188" s="551" t="s">
        <v>3092</v>
      </c>
      <c r="J188" s="551" t="s">
        <v>2438</v>
      </c>
      <c r="K188" s="487"/>
    </row>
    <row r="189" spans="2:11" s="321" customFormat="1" ht="16.5" customHeight="1">
      <c r="B189" s="482" t="s">
        <v>60</v>
      </c>
      <c r="C189" s="551" t="s">
        <v>3093</v>
      </c>
      <c r="D189" s="551" t="s">
        <v>3094</v>
      </c>
      <c r="E189" s="551" t="s">
        <v>1025</v>
      </c>
      <c r="F189" s="487"/>
      <c r="G189" s="551" t="s">
        <v>57</v>
      </c>
      <c r="H189" s="551" t="s">
        <v>2901</v>
      </c>
      <c r="I189" s="551" t="s">
        <v>2902</v>
      </c>
      <c r="J189" s="551" t="s">
        <v>2438</v>
      </c>
      <c r="K189" s="487"/>
    </row>
    <row r="190" spans="2:11" s="321" customFormat="1" ht="16.5" customHeight="1">
      <c r="B190" s="482" t="s">
        <v>60</v>
      </c>
      <c r="C190" s="551" t="s">
        <v>3095</v>
      </c>
      <c r="D190" s="551" t="s">
        <v>3096</v>
      </c>
      <c r="E190" s="551" t="s">
        <v>1025</v>
      </c>
      <c r="F190" s="487"/>
      <c r="G190" s="551" t="s">
        <v>57</v>
      </c>
      <c r="H190" s="551" t="s">
        <v>3097</v>
      </c>
      <c r="I190" s="551" t="s">
        <v>3098</v>
      </c>
      <c r="J190" s="551" t="s">
        <v>2438</v>
      </c>
      <c r="K190" s="487"/>
    </row>
    <row r="191" spans="2:11" s="321" customFormat="1" ht="16.5" customHeight="1">
      <c r="B191" s="482" t="s">
        <v>60</v>
      </c>
      <c r="C191" s="551" t="s">
        <v>3099</v>
      </c>
      <c r="D191" s="551" t="s">
        <v>3100</v>
      </c>
      <c r="E191" s="551" t="s">
        <v>1025</v>
      </c>
      <c r="F191" s="487"/>
      <c r="G191" s="551" t="s">
        <v>57</v>
      </c>
      <c r="H191" s="551" t="s">
        <v>2903</v>
      </c>
      <c r="I191" s="551" t="s">
        <v>2904</v>
      </c>
      <c r="J191" s="551" t="s">
        <v>2438</v>
      </c>
      <c r="K191" s="487"/>
    </row>
    <row r="192" spans="2:11" s="321" customFormat="1" ht="16.5" customHeight="1">
      <c r="B192" s="482" t="s">
        <v>60</v>
      </c>
      <c r="C192" s="551" t="s">
        <v>3101</v>
      </c>
      <c r="D192" s="551" t="s">
        <v>3102</v>
      </c>
      <c r="E192" s="551" t="s">
        <v>1025</v>
      </c>
      <c r="F192" s="487"/>
      <c r="G192" s="551" t="s">
        <v>57</v>
      </c>
      <c r="H192" s="551" t="s">
        <v>2905</v>
      </c>
      <c r="I192" s="551" t="s">
        <v>2906</v>
      </c>
      <c r="J192" s="551" t="s">
        <v>2438</v>
      </c>
      <c r="K192" s="487"/>
    </row>
    <row r="193" spans="2:11" s="321" customFormat="1" ht="16.5" customHeight="1">
      <c r="B193" s="482" t="s">
        <v>60</v>
      </c>
      <c r="C193" s="551" t="s">
        <v>3103</v>
      </c>
      <c r="D193" s="551" t="s">
        <v>3104</v>
      </c>
      <c r="E193" s="551" t="s">
        <v>1025</v>
      </c>
      <c r="F193" s="487"/>
      <c r="G193" s="551" t="s">
        <v>57</v>
      </c>
      <c r="H193" s="551" t="s">
        <v>2909</v>
      </c>
      <c r="I193" s="551" t="s">
        <v>2910</v>
      </c>
      <c r="J193" s="551" t="s">
        <v>2438</v>
      </c>
      <c r="K193" s="487"/>
    </row>
    <row r="194" spans="2:11" s="321" customFormat="1" ht="16.5" customHeight="1">
      <c r="B194" s="482" t="s">
        <v>60</v>
      </c>
      <c r="C194" s="551" t="s">
        <v>3105</v>
      </c>
      <c r="D194" s="551" t="s">
        <v>3106</v>
      </c>
      <c r="E194" s="551" t="s">
        <v>1025</v>
      </c>
      <c r="F194" s="487"/>
      <c r="G194" s="551" t="s">
        <v>57</v>
      </c>
      <c r="H194" s="551" t="s">
        <v>2917</v>
      </c>
      <c r="I194" s="551" t="s">
        <v>2918</v>
      </c>
      <c r="J194" s="551" t="s">
        <v>2438</v>
      </c>
      <c r="K194" s="487"/>
    </row>
    <row r="195" spans="2:11" s="321" customFormat="1" ht="16.5" customHeight="1">
      <c r="B195" s="482" t="s">
        <v>60</v>
      </c>
      <c r="C195" s="551" t="s">
        <v>3107</v>
      </c>
      <c r="D195" s="551" t="s">
        <v>3108</v>
      </c>
      <c r="E195" s="551" t="s">
        <v>1025</v>
      </c>
      <c r="F195" s="487"/>
      <c r="G195" s="551" t="s">
        <v>57</v>
      </c>
      <c r="H195" s="551" t="s">
        <v>2919</v>
      </c>
      <c r="I195" s="551" t="s">
        <v>2920</v>
      </c>
      <c r="J195" s="551" t="s">
        <v>2438</v>
      </c>
      <c r="K195" s="487"/>
    </row>
    <row r="196" spans="2:11" s="321" customFormat="1" ht="16.5" customHeight="1">
      <c r="B196" s="482" t="s">
        <v>60</v>
      </c>
      <c r="C196" s="551" t="s">
        <v>3109</v>
      </c>
      <c r="D196" s="551" t="s">
        <v>3110</v>
      </c>
      <c r="E196" s="551" t="s">
        <v>1025</v>
      </c>
      <c r="F196" s="487"/>
      <c r="G196" s="551" t="s">
        <v>57</v>
      </c>
      <c r="H196" s="551" t="s">
        <v>2923</v>
      </c>
      <c r="I196" s="551" t="s">
        <v>2924</v>
      </c>
      <c r="J196" s="551" t="s">
        <v>2438</v>
      </c>
      <c r="K196" s="487"/>
    </row>
    <row r="197" spans="2:11" s="321" customFormat="1" ht="16.5" customHeight="1">
      <c r="B197" s="482" t="s">
        <v>60</v>
      </c>
      <c r="C197" s="551" t="s">
        <v>3111</v>
      </c>
      <c r="D197" s="551" t="s">
        <v>3112</v>
      </c>
      <c r="E197" s="551" t="s">
        <v>1025</v>
      </c>
      <c r="F197" s="487"/>
      <c r="G197" s="551" t="s">
        <v>57</v>
      </c>
      <c r="H197" s="551" t="s">
        <v>2925</v>
      </c>
      <c r="I197" s="551" t="s">
        <v>2926</v>
      </c>
      <c r="J197" s="551" t="s">
        <v>2438</v>
      </c>
      <c r="K197" s="487"/>
    </row>
    <row r="198" spans="2:11" s="321" customFormat="1" ht="16.5" customHeight="1">
      <c r="B198" s="482" t="s">
        <v>60</v>
      </c>
      <c r="C198" s="551" t="s">
        <v>3113</v>
      </c>
      <c r="D198" s="551" t="s">
        <v>3114</v>
      </c>
      <c r="E198" s="551" t="s">
        <v>1025</v>
      </c>
      <c r="F198" s="487"/>
      <c r="G198" s="551" t="s">
        <v>57</v>
      </c>
      <c r="H198" s="551" t="s">
        <v>2927</v>
      </c>
      <c r="I198" s="551" t="s">
        <v>2928</v>
      </c>
      <c r="J198" s="551" t="s">
        <v>2438</v>
      </c>
      <c r="K198" s="487"/>
    </row>
    <row r="199" spans="2:11" s="321" customFormat="1" ht="16.5" customHeight="1">
      <c r="B199" s="482" t="s">
        <v>60</v>
      </c>
      <c r="C199" s="551" t="s">
        <v>3115</v>
      </c>
      <c r="D199" s="551" t="s">
        <v>3116</v>
      </c>
      <c r="E199" s="551" t="s">
        <v>1025</v>
      </c>
      <c r="F199" s="487"/>
      <c r="G199" s="551" t="s">
        <v>57</v>
      </c>
      <c r="H199" s="551" t="s">
        <v>2931</v>
      </c>
      <c r="I199" s="551" t="s">
        <v>2932</v>
      </c>
      <c r="J199" s="551" t="s">
        <v>2438</v>
      </c>
      <c r="K199" s="487"/>
    </row>
    <row r="200" spans="2:11" s="321" customFormat="1" ht="16.5" customHeight="1">
      <c r="B200" s="482" t="s">
        <v>60</v>
      </c>
      <c r="C200" s="551" t="s">
        <v>3117</v>
      </c>
      <c r="D200" s="551" t="s">
        <v>3118</v>
      </c>
      <c r="E200" s="551" t="s">
        <v>1025</v>
      </c>
      <c r="F200" s="487"/>
      <c r="G200" s="551" t="s">
        <v>57</v>
      </c>
      <c r="H200" s="551" t="s">
        <v>2933</v>
      </c>
      <c r="I200" s="551" t="s">
        <v>2934</v>
      </c>
      <c r="J200" s="551" t="s">
        <v>2438</v>
      </c>
      <c r="K200" s="487"/>
    </row>
    <row r="201" spans="2:11" s="321" customFormat="1" ht="16.5" customHeight="1">
      <c r="B201" s="482" t="s">
        <v>60</v>
      </c>
      <c r="C201" s="551" t="s">
        <v>3119</v>
      </c>
      <c r="D201" s="551" t="s">
        <v>3120</v>
      </c>
      <c r="E201" s="551" t="s">
        <v>1025</v>
      </c>
      <c r="F201" s="487"/>
      <c r="G201" s="551" t="s">
        <v>57</v>
      </c>
      <c r="H201" s="551" t="s">
        <v>2935</v>
      </c>
      <c r="I201" s="551" t="s">
        <v>2936</v>
      </c>
      <c r="J201" s="551" t="s">
        <v>2438</v>
      </c>
      <c r="K201" s="487"/>
    </row>
    <row r="202" spans="2:11" s="321" customFormat="1" ht="16.5" customHeight="1">
      <c r="B202" s="482" t="s">
        <v>60</v>
      </c>
      <c r="C202" s="551" t="s">
        <v>3121</v>
      </c>
      <c r="D202" s="551" t="s">
        <v>3122</v>
      </c>
      <c r="E202" s="551" t="s">
        <v>1025</v>
      </c>
      <c r="F202" s="487"/>
      <c r="G202" s="551" t="s">
        <v>57</v>
      </c>
      <c r="H202" s="551" t="s">
        <v>2943</v>
      </c>
      <c r="I202" s="551" t="s">
        <v>2944</v>
      </c>
      <c r="J202" s="551" t="s">
        <v>2438</v>
      </c>
      <c r="K202" s="487"/>
    </row>
    <row r="203" spans="2:11" s="321" customFormat="1" ht="16.5" customHeight="1">
      <c r="B203" s="482" t="s">
        <v>60</v>
      </c>
      <c r="C203" s="551" t="s">
        <v>3123</v>
      </c>
      <c r="D203" s="551" t="s">
        <v>3124</v>
      </c>
      <c r="E203" s="551" t="s">
        <v>1025</v>
      </c>
      <c r="F203" s="487"/>
      <c r="G203" s="551" t="s">
        <v>57</v>
      </c>
      <c r="H203" s="551" t="s">
        <v>2945</v>
      </c>
      <c r="I203" s="551" t="s">
        <v>2946</v>
      </c>
      <c r="J203" s="551" t="s">
        <v>2438</v>
      </c>
      <c r="K203" s="487"/>
    </row>
    <row r="204" spans="2:11" s="321" customFormat="1" ht="16.5" customHeight="1">
      <c r="B204" s="482" t="s">
        <v>60</v>
      </c>
      <c r="C204" s="551" t="s">
        <v>3125</v>
      </c>
      <c r="D204" s="551" t="s">
        <v>3126</v>
      </c>
      <c r="E204" s="551" t="s">
        <v>1025</v>
      </c>
      <c r="F204" s="487"/>
      <c r="G204" s="551" t="s">
        <v>57</v>
      </c>
      <c r="H204" s="551" t="s">
        <v>2947</v>
      </c>
      <c r="I204" s="551" t="s">
        <v>2948</v>
      </c>
      <c r="J204" s="551" t="s">
        <v>2438</v>
      </c>
      <c r="K204" s="487"/>
    </row>
    <row r="205" spans="2:11" s="321" customFormat="1" ht="16.5" customHeight="1">
      <c r="B205" s="482" t="s">
        <v>60</v>
      </c>
      <c r="C205" s="551" t="s">
        <v>3127</v>
      </c>
      <c r="D205" s="551" t="s">
        <v>3128</v>
      </c>
      <c r="E205" s="551" t="s">
        <v>1025</v>
      </c>
      <c r="F205" s="487"/>
      <c r="G205" s="551" t="s">
        <v>57</v>
      </c>
      <c r="H205" s="551" t="s">
        <v>2951</v>
      </c>
      <c r="I205" s="551" t="s">
        <v>2952</v>
      </c>
      <c r="J205" s="551" t="s">
        <v>2438</v>
      </c>
      <c r="K205" s="487"/>
    </row>
    <row r="206" spans="2:11" s="321" customFormat="1" ht="16.5" customHeight="1">
      <c r="B206" s="482" t="s">
        <v>60</v>
      </c>
      <c r="C206" s="551" t="s">
        <v>3129</v>
      </c>
      <c r="D206" s="551" t="s">
        <v>3130</v>
      </c>
      <c r="E206" s="551" t="s">
        <v>1025</v>
      </c>
      <c r="F206" s="487"/>
      <c r="G206" s="551" t="s">
        <v>57</v>
      </c>
      <c r="H206" s="551" t="s">
        <v>2965</v>
      </c>
      <c r="I206" s="551" t="s">
        <v>2966</v>
      </c>
      <c r="J206" s="551" t="s">
        <v>2438</v>
      </c>
      <c r="K206" s="487"/>
    </row>
    <row r="207" spans="2:11" s="321" customFormat="1" ht="16.5" customHeight="1">
      <c r="B207" s="482" t="s">
        <v>60</v>
      </c>
      <c r="C207" s="551" t="s">
        <v>3131</v>
      </c>
      <c r="D207" s="551" t="s">
        <v>3132</v>
      </c>
      <c r="E207" s="551" t="s">
        <v>1025</v>
      </c>
      <c r="F207" s="487"/>
      <c r="G207" s="551" t="s">
        <v>57</v>
      </c>
      <c r="H207" s="551" t="s">
        <v>2967</v>
      </c>
      <c r="I207" s="551" t="s">
        <v>2968</v>
      </c>
      <c r="J207" s="551" t="s">
        <v>2438</v>
      </c>
      <c r="K207" s="487"/>
    </row>
    <row r="208" spans="2:11" s="321" customFormat="1" ht="16.5" customHeight="1">
      <c r="B208" s="482" t="s">
        <v>60</v>
      </c>
      <c r="C208" s="551" t="s">
        <v>3133</v>
      </c>
      <c r="D208" s="551" t="s">
        <v>3134</v>
      </c>
      <c r="E208" s="551" t="s">
        <v>1025</v>
      </c>
      <c r="F208" s="487"/>
      <c r="G208" s="551" t="s">
        <v>57</v>
      </c>
      <c r="H208" s="551" t="s">
        <v>2969</v>
      </c>
      <c r="I208" s="551" t="s">
        <v>2970</v>
      </c>
      <c r="J208" s="551" t="s">
        <v>2438</v>
      </c>
      <c r="K208" s="487"/>
    </row>
    <row r="209" spans="2:11" s="321" customFormat="1" ht="16.5" customHeight="1">
      <c r="B209" s="482" t="s">
        <v>60</v>
      </c>
      <c r="C209" s="551" t="s">
        <v>3135</v>
      </c>
      <c r="D209" s="551" t="s">
        <v>3136</v>
      </c>
      <c r="E209" s="551" t="s">
        <v>1025</v>
      </c>
      <c r="F209" s="487"/>
      <c r="G209" s="551" t="s">
        <v>57</v>
      </c>
      <c r="H209" s="551" t="s">
        <v>2973</v>
      </c>
      <c r="I209" s="551" t="s">
        <v>2974</v>
      </c>
      <c r="J209" s="551" t="s">
        <v>2438</v>
      </c>
      <c r="K209" s="487"/>
    </row>
    <row r="210" spans="2:11" s="321" customFormat="1" ht="16.5" customHeight="1">
      <c r="B210" s="482" t="s">
        <v>60</v>
      </c>
      <c r="C210" s="551" t="s">
        <v>3137</v>
      </c>
      <c r="D210" s="551" t="s">
        <v>3138</v>
      </c>
      <c r="E210" s="551" t="s">
        <v>1025</v>
      </c>
      <c r="F210" s="487"/>
      <c r="G210" s="551" t="s">
        <v>57</v>
      </c>
      <c r="H210" s="551" t="s">
        <v>2975</v>
      </c>
      <c r="I210" s="551" t="s">
        <v>2976</v>
      </c>
      <c r="J210" s="551" t="s">
        <v>2438</v>
      </c>
      <c r="K210" s="487"/>
    </row>
    <row r="211" spans="2:11" s="321" customFormat="1" ht="16.5" customHeight="1">
      <c r="B211" s="482" t="s">
        <v>60</v>
      </c>
      <c r="C211" s="551" t="s">
        <v>3139</v>
      </c>
      <c r="D211" s="551" t="s">
        <v>3140</v>
      </c>
      <c r="E211" s="551" t="s">
        <v>1025</v>
      </c>
      <c r="F211" s="487"/>
      <c r="G211" s="551" t="s">
        <v>57</v>
      </c>
      <c r="H211" s="551" t="s">
        <v>2979</v>
      </c>
      <c r="I211" s="551" t="s">
        <v>2980</v>
      </c>
      <c r="J211" s="551" t="s">
        <v>2438</v>
      </c>
      <c r="K211" s="487"/>
    </row>
    <row r="212" spans="2:11" s="321" customFormat="1" ht="16.5" customHeight="1">
      <c r="B212" s="482" t="s">
        <v>60</v>
      </c>
      <c r="C212" s="551" t="s">
        <v>3141</v>
      </c>
      <c r="D212" s="551" t="s">
        <v>3142</v>
      </c>
      <c r="E212" s="551" t="s">
        <v>1025</v>
      </c>
      <c r="F212" s="487"/>
      <c r="G212" s="551" t="s">
        <v>57</v>
      </c>
      <c r="H212" s="551" t="s">
        <v>2981</v>
      </c>
      <c r="I212" s="551" t="s">
        <v>2982</v>
      </c>
      <c r="J212" s="551" t="s">
        <v>2438</v>
      </c>
      <c r="K212" s="487"/>
    </row>
    <row r="213" spans="2:11" s="321" customFormat="1" ht="16.5" customHeight="1">
      <c r="B213" s="482" t="s">
        <v>60</v>
      </c>
      <c r="C213" s="551" t="s">
        <v>3143</v>
      </c>
      <c r="D213" s="551" t="s">
        <v>3144</v>
      </c>
      <c r="E213" s="551" t="s">
        <v>1025</v>
      </c>
      <c r="F213" s="487"/>
      <c r="G213" s="551" t="s">
        <v>57</v>
      </c>
      <c r="H213" s="551" t="s">
        <v>2985</v>
      </c>
      <c r="I213" s="551" t="s">
        <v>2986</v>
      </c>
      <c r="J213" s="551" t="s">
        <v>2438</v>
      </c>
      <c r="K213" s="487"/>
    </row>
    <row r="214" spans="2:11" s="321" customFormat="1" ht="16.5" customHeight="1">
      <c r="B214" s="482" t="s">
        <v>60</v>
      </c>
      <c r="C214" s="551" t="s">
        <v>3145</v>
      </c>
      <c r="D214" s="551" t="s">
        <v>3146</v>
      </c>
      <c r="E214" s="551" t="s">
        <v>1025</v>
      </c>
      <c r="F214" s="487"/>
      <c r="G214" s="551" t="s">
        <v>57</v>
      </c>
      <c r="H214" s="551" t="s">
        <v>2987</v>
      </c>
      <c r="I214" s="551" t="s">
        <v>2988</v>
      </c>
      <c r="J214" s="551" t="s">
        <v>2438</v>
      </c>
      <c r="K214" s="487"/>
    </row>
    <row r="215" spans="2:11" s="321" customFormat="1" ht="16.5" customHeight="1">
      <c r="B215" s="482" t="s">
        <v>60</v>
      </c>
      <c r="C215" s="551" t="s">
        <v>3147</v>
      </c>
      <c r="D215" s="551" t="s">
        <v>3148</v>
      </c>
      <c r="E215" s="551" t="s">
        <v>1025</v>
      </c>
      <c r="F215" s="487"/>
      <c r="G215" s="551" t="s">
        <v>57</v>
      </c>
      <c r="H215" s="551" t="s">
        <v>2991</v>
      </c>
      <c r="I215" s="551" t="s">
        <v>2992</v>
      </c>
      <c r="J215" s="551" t="s">
        <v>2438</v>
      </c>
      <c r="K215" s="487"/>
    </row>
    <row r="216" spans="2:11" s="321" customFormat="1" ht="16.5" customHeight="1">
      <c r="B216" s="482" t="s">
        <v>60</v>
      </c>
      <c r="C216" s="551" t="s">
        <v>3149</v>
      </c>
      <c r="D216" s="551" t="s">
        <v>3150</v>
      </c>
      <c r="E216" s="551" t="s">
        <v>1025</v>
      </c>
      <c r="F216" s="487"/>
      <c r="G216" s="551" t="s">
        <v>57</v>
      </c>
      <c r="H216" s="551" t="s">
        <v>3021</v>
      </c>
      <c r="I216" s="551" t="s">
        <v>3022</v>
      </c>
      <c r="J216" s="551" t="s">
        <v>2438</v>
      </c>
      <c r="K216" s="487"/>
    </row>
    <row r="217" spans="2:11" s="321" customFormat="1" ht="16.5" customHeight="1">
      <c r="B217" s="482" t="s">
        <v>60</v>
      </c>
      <c r="C217" s="551" t="s">
        <v>3151</v>
      </c>
      <c r="D217" s="551" t="s">
        <v>3152</v>
      </c>
      <c r="E217" s="551" t="s">
        <v>1025</v>
      </c>
      <c r="F217" s="487"/>
      <c r="G217" s="551" t="s">
        <v>57</v>
      </c>
      <c r="H217" s="551" t="s">
        <v>3023</v>
      </c>
      <c r="I217" s="551" t="s">
        <v>3024</v>
      </c>
      <c r="J217" s="551" t="s">
        <v>2438</v>
      </c>
      <c r="K217" s="487"/>
    </row>
    <row r="218" spans="2:11" s="321" customFormat="1" ht="16.5" customHeight="1">
      <c r="B218" s="482" t="s">
        <v>60</v>
      </c>
      <c r="C218" s="551" t="s">
        <v>3153</v>
      </c>
      <c r="D218" s="551" t="s">
        <v>3154</v>
      </c>
      <c r="E218" s="551" t="s">
        <v>1025</v>
      </c>
      <c r="F218" s="487"/>
      <c r="G218" s="551" t="s">
        <v>57</v>
      </c>
      <c r="H218" s="551" t="s">
        <v>3027</v>
      </c>
      <c r="I218" s="551" t="s">
        <v>3028</v>
      </c>
      <c r="J218" s="551" t="s">
        <v>2438</v>
      </c>
      <c r="K218" s="487"/>
    </row>
    <row r="219" spans="2:11" s="321" customFormat="1" ht="16.5" customHeight="1">
      <c r="B219" s="482" t="s">
        <v>60</v>
      </c>
      <c r="C219" s="551" t="s">
        <v>3155</v>
      </c>
      <c r="D219" s="551" t="s">
        <v>3156</v>
      </c>
      <c r="E219" s="551" t="s">
        <v>1025</v>
      </c>
      <c r="F219" s="487"/>
      <c r="G219" s="551" t="s">
        <v>57</v>
      </c>
      <c r="H219" s="551" t="s">
        <v>3029</v>
      </c>
      <c r="I219" s="551" t="s">
        <v>3030</v>
      </c>
      <c r="J219" s="551" t="s">
        <v>2438</v>
      </c>
      <c r="K219" s="487"/>
    </row>
    <row r="220" spans="2:11" s="321" customFormat="1" ht="16.5" customHeight="1">
      <c r="B220" s="482" t="s">
        <v>60</v>
      </c>
      <c r="C220" s="551" t="s">
        <v>3157</v>
      </c>
      <c r="D220" s="551" t="s">
        <v>3158</v>
      </c>
      <c r="E220" s="551" t="s">
        <v>1025</v>
      </c>
      <c r="F220" s="487"/>
      <c r="G220" s="551" t="s">
        <v>57</v>
      </c>
      <c r="H220" s="551" t="s">
        <v>3035</v>
      </c>
      <c r="I220" s="551" t="s">
        <v>3036</v>
      </c>
      <c r="J220" s="551" t="s">
        <v>2438</v>
      </c>
      <c r="K220" s="487"/>
    </row>
    <row r="221" spans="2:11" s="321" customFormat="1" ht="16.5" customHeight="1">
      <c r="B221" s="482" t="s">
        <v>60</v>
      </c>
      <c r="C221" s="551" t="s">
        <v>3159</v>
      </c>
      <c r="D221" s="551" t="s">
        <v>3160</v>
      </c>
      <c r="E221" s="551" t="s">
        <v>1025</v>
      </c>
      <c r="F221" s="487"/>
      <c r="G221" s="551" t="s">
        <v>57</v>
      </c>
      <c r="H221" s="551" t="s">
        <v>3037</v>
      </c>
      <c r="I221" s="551" t="s">
        <v>3038</v>
      </c>
      <c r="J221" s="551" t="s">
        <v>2438</v>
      </c>
      <c r="K221" s="487"/>
    </row>
    <row r="222" spans="2:11" s="321" customFormat="1" ht="16.5" customHeight="1">
      <c r="B222" s="482" t="s">
        <v>60</v>
      </c>
      <c r="C222" s="551" t="s">
        <v>3161</v>
      </c>
      <c r="D222" s="551" t="s">
        <v>3162</v>
      </c>
      <c r="E222" s="551" t="s">
        <v>1025</v>
      </c>
      <c r="F222" s="487"/>
      <c r="G222" s="551" t="s">
        <v>57</v>
      </c>
      <c r="H222" s="551" t="s">
        <v>3041</v>
      </c>
      <c r="I222" s="551" t="s">
        <v>3042</v>
      </c>
      <c r="J222" s="551" t="s">
        <v>2438</v>
      </c>
      <c r="K222" s="487"/>
    </row>
    <row r="223" spans="2:11" s="321" customFormat="1" ht="16.5" customHeight="1">
      <c r="B223" s="482" t="s">
        <v>60</v>
      </c>
      <c r="C223" s="551" t="s">
        <v>3163</v>
      </c>
      <c r="D223" s="551" t="s">
        <v>3164</v>
      </c>
      <c r="E223" s="551" t="s">
        <v>1025</v>
      </c>
      <c r="F223" s="487"/>
      <c r="G223" s="551" t="s">
        <v>57</v>
      </c>
      <c r="H223" s="551" t="s">
        <v>3043</v>
      </c>
      <c r="I223" s="551" t="s">
        <v>3044</v>
      </c>
      <c r="J223" s="551" t="s">
        <v>2438</v>
      </c>
      <c r="K223" s="487"/>
    </row>
    <row r="224" spans="2:11" s="321" customFormat="1" ht="16.5" customHeight="1">
      <c r="B224" s="482" t="s">
        <v>60</v>
      </c>
      <c r="C224" s="551" t="s">
        <v>3165</v>
      </c>
      <c r="D224" s="551" t="s">
        <v>3166</v>
      </c>
      <c r="E224" s="551" t="s">
        <v>1025</v>
      </c>
      <c r="F224" s="487"/>
      <c r="G224" s="551" t="s">
        <v>57</v>
      </c>
      <c r="H224" s="551" t="s">
        <v>3045</v>
      </c>
      <c r="I224" s="551" t="s">
        <v>3046</v>
      </c>
      <c r="J224" s="551" t="s">
        <v>2438</v>
      </c>
      <c r="K224" s="487"/>
    </row>
    <row r="225" spans="2:11" s="321" customFormat="1" ht="16.5" customHeight="1">
      <c r="B225" s="482" t="s">
        <v>60</v>
      </c>
      <c r="C225" s="551" t="s">
        <v>3167</v>
      </c>
      <c r="D225" s="551" t="s">
        <v>3168</v>
      </c>
      <c r="E225" s="551" t="s">
        <v>1025</v>
      </c>
      <c r="F225" s="487"/>
      <c r="G225" s="551" t="s">
        <v>57</v>
      </c>
      <c r="H225" s="551" t="s">
        <v>3049</v>
      </c>
      <c r="I225" s="551" t="s">
        <v>3050</v>
      </c>
      <c r="J225" s="551" t="s">
        <v>2438</v>
      </c>
      <c r="K225" s="487"/>
    </row>
    <row r="226" spans="2:11" s="321" customFormat="1" ht="16.5" customHeight="1">
      <c r="B226" s="482" t="s">
        <v>60</v>
      </c>
      <c r="C226" s="551" t="s">
        <v>3169</v>
      </c>
      <c r="D226" s="551" t="s">
        <v>3170</v>
      </c>
      <c r="E226" s="551" t="s">
        <v>1025</v>
      </c>
      <c r="F226" s="487"/>
      <c r="G226" s="551" t="s">
        <v>57</v>
      </c>
      <c r="H226" s="551" t="s">
        <v>3051</v>
      </c>
      <c r="I226" s="551" t="s">
        <v>3052</v>
      </c>
      <c r="J226" s="551" t="s">
        <v>2438</v>
      </c>
      <c r="K226" s="487"/>
    </row>
    <row r="227" spans="2:11" s="321" customFormat="1" ht="16.5" customHeight="1">
      <c r="B227" s="482" t="s">
        <v>60</v>
      </c>
      <c r="C227" s="551" t="s">
        <v>3171</v>
      </c>
      <c r="D227" s="551" t="s">
        <v>3172</v>
      </c>
      <c r="E227" s="551" t="s">
        <v>1025</v>
      </c>
      <c r="F227" s="487"/>
      <c r="G227" s="551" t="s">
        <v>57</v>
      </c>
      <c r="H227" s="551" t="s">
        <v>3065</v>
      </c>
      <c r="I227" s="551" t="s">
        <v>3066</v>
      </c>
      <c r="J227" s="551" t="s">
        <v>2438</v>
      </c>
      <c r="K227" s="487"/>
    </row>
    <row r="228" spans="2:11" s="321" customFormat="1" ht="16.5" customHeight="1">
      <c r="B228" s="482" t="s">
        <v>60</v>
      </c>
      <c r="C228" s="551" t="s">
        <v>3173</v>
      </c>
      <c r="D228" s="551" t="s">
        <v>3174</v>
      </c>
      <c r="E228" s="551" t="s">
        <v>1025</v>
      </c>
      <c r="F228" s="487"/>
      <c r="G228" s="551" t="s">
        <v>57</v>
      </c>
      <c r="H228" s="551" t="s">
        <v>3067</v>
      </c>
      <c r="I228" s="551" t="s">
        <v>3068</v>
      </c>
      <c r="J228" s="551" t="s">
        <v>2438</v>
      </c>
      <c r="K228" s="487"/>
    </row>
    <row r="229" spans="2:11" s="321" customFormat="1" ht="16.5" customHeight="1">
      <c r="B229" s="482" t="s">
        <v>60</v>
      </c>
      <c r="C229" s="551" t="s">
        <v>3175</v>
      </c>
      <c r="D229" s="551" t="s">
        <v>3176</v>
      </c>
      <c r="E229" s="551" t="s">
        <v>1025</v>
      </c>
      <c r="F229" s="487"/>
      <c r="G229" s="551" t="s">
        <v>57</v>
      </c>
      <c r="H229" s="551" t="s">
        <v>3071</v>
      </c>
      <c r="I229" s="551" t="s">
        <v>3072</v>
      </c>
      <c r="J229" s="551" t="s">
        <v>2438</v>
      </c>
      <c r="K229" s="487"/>
    </row>
    <row r="230" spans="2:11" s="321" customFormat="1" ht="16.5" customHeight="1">
      <c r="B230" s="482" t="s">
        <v>60</v>
      </c>
      <c r="C230" s="551" t="s">
        <v>3177</v>
      </c>
      <c r="D230" s="551" t="s">
        <v>3178</v>
      </c>
      <c r="E230" s="551" t="s">
        <v>1025</v>
      </c>
      <c r="F230" s="487"/>
      <c r="G230" s="551" t="s">
        <v>57</v>
      </c>
      <c r="H230" s="551" t="s">
        <v>3077</v>
      </c>
      <c r="I230" s="551" t="s">
        <v>3078</v>
      </c>
      <c r="J230" s="551" t="s">
        <v>2438</v>
      </c>
      <c r="K230" s="487"/>
    </row>
    <row r="231" spans="2:11" s="321" customFormat="1" ht="16.5" customHeight="1">
      <c r="B231" s="482" t="s">
        <v>60</v>
      </c>
      <c r="C231" s="551" t="s">
        <v>3179</v>
      </c>
      <c r="D231" s="551" t="s">
        <v>3180</v>
      </c>
      <c r="E231" s="551" t="s">
        <v>1025</v>
      </c>
      <c r="F231" s="487"/>
      <c r="G231" s="551" t="s">
        <v>57</v>
      </c>
      <c r="H231" s="551" t="s">
        <v>3079</v>
      </c>
      <c r="I231" s="551" t="s">
        <v>3080</v>
      </c>
      <c r="J231" s="551" t="s">
        <v>2438</v>
      </c>
      <c r="K231" s="487"/>
    </row>
    <row r="232" spans="2:11" s="321" customFormat="1" ht="16.5" customHeight="1">
      <c r="B232" s="482" t="s">
        <v>60</v>
      </c>
      <c r="C232" s="551" t="s">
        <v>3181</v>
      </c>
      <c r="D232" s="551" t="s">
        <v>3182</v>
      </c>
      <c r="E232" s="551" t="s">
        <v>1025</v>
      </c>
      <c r="F232" s="487"/>
      <c r="G232" s="551" t="s">
        <v>57</v>
      </c>
      <c r="H232" s="551" t="s">
        <v>3183</v>
      </c>
      <c r="I232" s="551" t="s">
        <v>3184</v>
      </c>
      <c r="J232" s="551" t="s">
        <v>2438</v>
      </c>
      <c r="K232" s="487"/>
    </row>
    <row r="233" spans="2:11" s="321" customFormat="1" ht="16.5" customHeight="1">
      <c r="B233" s="482" t="s">
        <v>60</v>
      </c>
      <c r="C233" s="551" t="s">
        <v>3185</v>
      </c>
      <c r="D233" s="551" t="s">
        <v>3186</v>
      </c>
      <c r="E233" s="551" t="s">
        <v>1025</v>
      </c>
      <c r="F233" s="487"/>
      <c r="G233" s="551" t="s">
        <v>57</v>
      </c>
      <c r="H233" s="551" t="s">
        <v>3093</v>
      </c>
      <c r="I233" s="551" t="s">
        <v>3094</v>
      </c>
      <c r="J233" s="551" t="s">
        <v>2438</v>
      </c>
      <c r="K233" s="487"/>
    </row>
    <row r="234" spans="2:11" s="321" customFormat="1" ht="16.5" customHeight="1">
      <c r="B234" s="482" t="s">
        <v>60</v>
      </c>
      <c r="C234" s="551" t="s">
        <v>3187</v>
      </c>
      <c r="D234" s="551" t="s">
        <v>3188</v>
      </c>
      <c r="E234" s="551" t="s">
        <v>1025</v>
      </c>
      <c r="F234" s="487"/>
      <c r="G234" s="551" t="s">
        <v>57</v>
      </c>
      <c r="H234" s="551" t="s">
        <v>3095</v>
      </c>
      <c r="I234" s="551" t="s">
        <v>3096</v>
      </c>
      <c r="J234" s="551" t="s">
        <v>2438</v>
      </c>
      <c r="K234" s="487"/>
    </row>
    <row r="235" spans="2:11" s="321" customFormat="1" ht="16.5" customHeight="1">
      <c r="B235" s="482" t="s">
        <v>60</v>
      </c>
      <c r="C235" s="551" t="s">
        <v>3189</v>
      </c>
      <c r="D235" s="551" t="s">
        <v>3190</v>
      </c>
      <c r="E235" s="551" t="s">
        <v>1025</v>
      </c>
      <c r="F235" s="487"/>
      <c r="G235" s="551" t="s">
        <v>57</v>
      </c>
      <c r="H235" s="551" t="s">
        <v>3099</v>
      </c>
      <c r="I235" s="551" t="s">
        <v>3100</v>
      </c>
      <c r="J235" s="551" t="s">
        <v>2438</v>
      </c>
      <c r="K235" s="487"/>
    </row>
    <row r="236" spans="2:11" s="321" customFormat="1" ht="16.5" customHeight="1">
      <c r="B236" s="482" t="s">
        <v>60</v>
      </c>
      <c r="C236" s="551" t="s">
        <v>3191</v>
      </c>
      <c r="D236" s="551" t="s">
        <v>3192</v>
      </c>
      <c r="E236" s="551" t="s">
        <v>1025</v>
      </c>
      <c r="F236" s="487"/>
      <c r="G236" s="551" t="s">
        <v>57</v>
      </c>
      <c r="H236" s="551" t="s">
        <v>3193</v>
      </c>
      <c r="I236" s="551" t="s">
        <v>3194</v>
      </c>
      <c r="J236" s="551" t="s">
        <v>2438</v>
      </c>
      <c r="K236" s="487"/>
    </row>
    <row r="237" spans="2:11" s="321" customFormat="1" ht="16.5" customHeight="1">
      <c r="B237" s="482" t="s">
        <v>60</v>
      </c>
      <c r="C237" s="551" t="s">
        <v>3195</v>
      </c>
      <c r="D237" s="551" t="s">
        <v>3196</v>
      </c>
      <c r="E237" s="551" t="s">
        <v>1025</v>
      </c>
      <c r="F237" s="487"/>
      <c r="G237" s="551" t="s">
        <v>57</v>
      </c>
      <c r="H237" s="551" t="s">
        <v>3197</v>
      </c>
      <c r="I237" s="551" t="s">
        <v>3198</v>
      </c>
      <c r="J237" s="551" t="s">
        <v>2438</v>
      </c>
      <c r="K237" s="487"/>
    </row>
    <row r="238" spans="2:11" s="321" customFormat="1" ht="16.5" customHeight="1">
      <c r="B238" s="482" t="s">
        <v>60</v>
      </c>
      <c r="C238" s="551" t="s">
        <v>3199</v>
      </c>
      <c r="D238" s="551" t="s">
        <v>3200</v>
      </c>
      <c r="E238" s="551" t="s">
        <v>1025</v>
      </c>
      <c r="F238" s="487"/>
      <c r="G238" s="551" t="s">
        <v>57</v>
      </c>
      <c r="H238" s="551" t="s">
        <v>3113</v>
      </c>
      <c r="I238" s="551" t="s">
        <v>3114</v>
      </c>
      <c r="J238" s="551" t="s">
        <v>2438</v>
      </c>
      <c r="K238" s="487"/>
    </row>
    <row r="239" spans="2:11" s="321" customFormat="1" ht="16.5" customHeight="1">
      <c r="B239" s="482" t="s">
        <v>60</v>
      </c>
      <c r="C239" s="551" t="s">
        <v>3201</v>
      </c>
      <c r="D239" s="551" t="s">
        <v>3202</v>
      </c>
      <c r="E239" s="551" t="s">
        <v>1025</v>
      </c>
      <c r="F239" s="487"/>
      <c r="G239" s="551" t="s">
        <v>57</v>
      </c>
      <c r="H239" s="551" t="s">
        <v>3203</v>
      </c>
      <c r="I239" s="551" t="s">
        <v>3204</v>
      </c>
      <c r="J239" s="551" t="s">
        <v>2438</v>
      </c>
      <c r="K239" s="487"/>
    </row>
    <row r="240" spans="2:11" s="321" customFormat="1" ht="16.5" customHeight="1">
      <c r="B240" s="482" t="s">
        <v>60</v>
      </c>
      <c r="C240" s="551" t="s">
        <v>3205</v>
      </c>
      <c r="D240" s="551" t="s">
        <v>3206</v>
      </c>
      <c r="E240" s="551" t="s">
        <v>1025</v>
      </c>
      <c r="F240" s="487"/>
      <c r="G240" s="551" t="s">
        <v>57</v>
      </c>
      <c r="H240" s="551" t="s">
        <v>3115</v>
      </c>
      <c r="I240" s="551" t="s">
        <v>3116</v>
      </c>
      <c r="J240" s="551" t="s">
        <v>2438</v>
      </c>
      <c r="K240" s="487"/>
    </row>
    <row r="241" spans="2:11" s="321" customFormat="1" ht="16.5" customHeight="1">
      <c r="B241" s="482" t="s">
        <v>60</v>
      </c>
      <c r="C241" s="551" t="s">
        <v>3207</v>
      </c>
      <c r="D241" s="551" t="s">
        <v>3208</v>
      </c>
      <c r="E241" s="551" t="s">
        <v>1025</v>
      </c>
      <c r="F241" s="487"/>
      <c r="G241" s="551" t="s">
        <v>57</v>
      </c>
      <c r="H241" s="551" t="s">
        <v>3117</v>
      </c>
      <c r="I241" s="551" t="s">
        <v>3118</v>
      </c>
      <c r="J241" s="551" t="s">
        <v>2438</v>
      </c>
      <c r="K241" s="487"/>
    </row>
    <row r="242" spans="2:11" s="321" customFormat="1" ht="16.5" customHeight="1">
      <c r="B242" s="482" t="s">
        <v>60</v>
      </c>
      <c r="C242" s="551" t="s">
        <v>3209</v>
      </c>
      <c r="D242" s="551" t="s">
        <v>3210</v>
      </c>
      <c r="E242" s="551" t="s">
        <v>1025</v>
      </c>
      <c r="F242" s="487"/>
      <c r="G242" s="551" t="s">
        <v>57</v>
      </c>
      <c r="H242" s="551" t="s">
        <v>3119</v>
      </c>
      <c r="I242" s="551" t="s">
        <v>3120</v>
      </c>
      <c r="J242" s="551" t="s">
        <v>2438</v>
      </c>
      <c r="K242" s="487"/>
    </row>
    <row r="243" spans="2:11" s="321" customFormat="1" ht="16.5" customHeight="1">
      <c r="B243" s="482" t="s">
        <v>60</v>
      </c>
      <c r="C243" s="551" t="s">
        <v>3211</v>
      </c>
      <c r="D243" s="551" t="s">
        <v>3212</v>
      </c>
      <c r="E243" s="551" t="s">
        <v>1025</v>
      </c>
      <c r="F243" s="487"/>
      <c r="G243" s="551" t="s">
        <v>57</v>
      </c>
      <c r="H243" s="551" t="s">
        <v>3213</v>
      </c>
      <c r="I243" s="551" t="s">
        <v>3214</v>
      </c>
      <c r="J243" s="551" t="s">
        <v>2438</v>
      </c>
      <c r="K243" s="487"/>
    </row>
    <row r="244" spans="2:11" s="321" customFormat="1" ht="16.5" customHeight="1">
      <c r="B244" s="482" t="s">
        <v>60</v>
      </c>
      <c r="C244" s="551" t="s">
        <v>3215</v>
      </c>
      <c r="D244" s="551" t="s">
        <v>3216</v>
      </c>
      <c r="E244" s="551" t="s">
        <v>1025</v>
      </c>
      <c r="F244" s="487"/>
      <c r="G244" s="551" t="s">
        <v>57</v>
      </c>
      <c r="H244" s="551" t="s">
        <v>3121</v>
      </c>
      <c r="I244" s="551" t="s">
        <v>3122</v>
      </c>
      <c r="J244" s="551" t="s">
        <v>2438</v>
      </c>
      <c r="K244" s="487"/>
    </row>
    <row r="245" spans="2:11" s="321" customFormat="1" ht="16.5" customHeight="1">
      <c r="B245" s="482" t="s">
        <v>60</v>
      </c>
      <c r="C245" s="551" t="s">
        <v>3217</v>
      </c>
      <c r="D245" s="551" t="s">
        <v>3218</v>
      </c>
      <c r="E245" s="551" t="s">
        <v>1025</v>
      </c>
      <c r="F245" s="487"/>
      <c r="G245" s="551" t="s">
        <v>57</v>
      </c>
      <c r="H245" s="551" t="s">
        <v>3123</v>
      </c>
      <c r="I245" s="551" t="s">
        <v>3124</v>
      </c>
      <c r="J245" s="551" t="s">
        <v>2438</v>
      </c>
      <c r="K245" s="487"/>
    </row>
    <row r="246" spans="2:11" s="321" customFormat="1" ht="16.5" customHeight="1">
      <c r="B246" s="482" t="s">
        <v>60</v>
      </c>
      <c r="C246" s="551" t="s">
        <v>3219</v>
      </c>
      <c r="D246" s="551" t="s">
        <v>3220</v>
      </c>
      <c r="E246" s="551" t="s">
        <v>1025</v>
      </c>
      <c r="F246" s="487"/>
      <c r="G246" s="551" t="s">
        <v>57</v>
      </c>
      <c r="H246" s="551" t="s">
        <v>3125</v>
      </c>
      <c r="I246" s="551" t="s">
        <v>3126</v>
      </c>
      <c r="J246" s="551" t="s">
        <v>2438</v>
      </c>
      <c r="K246" s="487"/>
    </row>
    <row r="247" spans="2:11" s="321" customFormat="1" ht="16.5" customHeight="1">
      <c r="B247" s="482" t="s">
        <v>60</v>
      </c>
      <c r="C247" s="551" t="s">
        <v>3221</v>
      </c>
      <c r="D247" s="551" t="s">
        <v>3222</v>
      </c>
      <c r="E247" s="551" t="s">
        <v>1025</v>
      </c>
      <c r="F247" s="487"/>
      <c r="G247" s="551" t="s">
        <v>57</v>
      </c>
      <c r="H247" s="551" t="s">
        <v>3223</v>
      </c>
      <c r="I247" s="551" t="s">
        <v>3224</v>
      </c>
      <c r="J247" s="551" t="s">
        <v>2438</v>
      </c>
      <c r="K247" s="487"/>
    </row>
    <row r="248" spans="2:11" s="321" customFormat="1" ht="16.5" customHeight="1">
      <c r="B248" s="482" t="s">
        <v>60</v>
      </c>
      <c r="C248" s="551" t="s">
        <v>3225</v>
      </c>
      <c r="D248" s="551" t="s">
        <v>3226</v>
      </c>
      <c r="E248" s="551" t="s">
        <v>1025</v>
      </c>
      <c r="F248" s="487"/>
      <c r="G248" s="551" t="s">
        <v>57</v>
      </c>
      <c r="H248" s="551" t="s">
        <v>3127</v>
      </c>
      <c r="I248" s="551" t="s">
        <v>3128</v>
      </c>
      <c r="J248" s="551" t="s">
        <v>2438</v>
      </c>
      <c r="K248" s="487"/>
    </row>
    <row r="249" spans="2:11" s="321" customFormat="1" ht="16.5" customHeight="1">
      <c r="B249" s="482" t="s">
        <v>60</v>
      </c>
      <c r="C249" s="551" t="s">
        <v>3227</v>
      </c>
      <c r="D249" s="551" t="s">
        <v>3228</v>
      </c>
      <c r="E249" s="551" t="s">
        <v>1025</v>
      </c>
      <c r="F249" s="487"/>
      <c r="G249" s="551" t="s">
        <v>57</v>
      </c>
      <c r="H249" s="551" t="s">
        <v>3129</v>
      </c>
      <c r="I249" s="551" t="s">
        <v>3130</v>
      </c>
      <c r="J249" s="551" t="s">
        <v>2438</v>
      </c>
      <c r="K249" s="487"/>
    </row>
    <row r="250" spans="2:11" s="321" customFormat="1" ht="16.5" customHeight="1">
      <c r="B250" s="482" t="s">
        <v>60</v>
      </c>
      <c r="C250" s="551" t="s">
        <v>3229</v>
      </c>
      <c r="D250" s="551" t="s">
        <v>3230</v>
      </c>
      <c r="E250" s="551" t="s">
        <v>1025</v>
      </c>
      <c r="F250" s="487"/>
      <c r="G250" s="551" t="s">
        <v>57</v>
      </c>
      <c r="H250" s="551" t="s">
        <v>3231</v>
      </c>
      <c r="I250" s="551" t="s">
        <v>3232</v>
      </c>
      <c r="J250" s="551" t="s">
        <v>2438</v>
      </c>
      <c r="K250" s="487"/>
    </row>
    <row r="251" spans="2:11" s="321" customFormat="1" ht="16.5" customHeight="1">
      <c r="B251" s="482" t="s">
        <v>60</v>
      </c>
      <c r="C251" s="551" t="s">
        <v>3233</v>
      </c>
      <c r="D251" s="551" t="s">
        <v>3234</v>
      </c>
      <c r="E251" s="551" t="s">
        <v>1025</v>
      </c>
      <c r="F251" s="487"/>
      <c r="G251" s="551" t="s">
        <v>57</v>
      </c>
      <c r="H251" s="551" t="s">
        <v>3131</v>
      </c>
      <c r="I251" s="551" t="s">
        <v>3132</v>
      </c>
      <c r="J251" s="551" t="s">
        <v>2438</v>
      </c>
      <c r="K251" s="487"/>
    </row>
    <row r="252" spans="2:11" s="321" customFormat="1" ht="16.5" customHeight="1">
      <c r="B252" s="482" t="s">
        <v>60</v>
      </c>
      <c r="C252" s="551" t="s">
        <v>3235</v>
      </c>
      <c r="D252" s="551" t="s">
        <v>3236</v>
      </c>
      <c r="E252" s="551" t="s">
        <v>1025</v>
      </c>
      <c r="F252" s="487"/>
      <c r="G252" s="551" t="s">
        <v>57</v>
      </c>
      <c r="H252" s="551" t="s">
        <v>3133</v>
      </c>
      <c r="I252" s="551" t="s">
        <v>3134</v>
      </c>
      <c r="J252" s="551" t="s">
        <v>2438</v>
      </c>
      <c r="K252" s="487"/>
    </row>
    <row r="253" spans="2:11" s="321" customFormat="1" ht="16.5" customHeight="1">
      <c r="B253" s="482" t="s">
        <v>60</v>
      </c>
      <c r="C253" s="551" t="s">
        <v>3237</v>
      </c>
      <c r="D253" s="551" t="s">
        <v>3238</v>
      </c>
      <c r="E253" s="551" t="s">
        <v>1025</v>
      </c>
      <c r="F253" s="487"/>
      <c r="G253" s="551" t="s">
        <v>57</v>
      </c>
      <c r="H253" s="551" t="s">
        <v>3147</v>
      </c>
      <c r="I253" s="551" t="s">
        <v>3148</v>
      </c>
      <c r="J253" s="551" t="s">
        <v>2438</v>
      </c>
      <c r="K253" s="487"/>
    </row>
    <row r="254" spans="2:11" s="321" customFormat="1" ht="16.5" customHeight="1">
      <c r="B254" s="482" t="s">
        <v>60</v>
      </c>
      <c r="C254" s="551" t="s">
        <v>3239</v>
      </c>
      <c r="D254" s="551" t="s">
        <v>3240</v>
      </c>
      <c r="E254" s="551" t="s">
        <v>1025</v>
      </c>
      <c r="F254" s="487"/>
      <c r="G254" s="551" t="s">
        <v>57</v>
      </c>
      <c r="H254" s="551" t="s">
        <v>3241</v>
      </c>
      <c r="I254" s="551" t="s">
        <v>3242</v>
      </c>
      <c r="J254" s="551" t="s">
        <v>2438</v>
      </c>
      <c r="K254" s="487"/>
    </row>
    <row r="255" spans="2:11" s="321" customFormat="1" ht="16.5" customHeight="1">
      <c r="B255" s="482" t="s">
        <v>60</v>
      </c>
      <c r="C255" s="551" t="s">
        <v>3243</v>
      </c>
      <c r="D255" s="551" t="s">
        <v>3244</v>
      </c>
      <c r="E255" s="551" t="s">
        <v>1025</v>
      </c>
      <c r="F255" s="487"/>
      <c r="G255" s="551" t="s">
        <v>57</v>
      </c>
      <c r="H255" s="551" t="s">
        <v>3149</v>
      </c>
      <c r="I255" s="551" t="s">
        <v>3150</v>
      </c>
      <c r="J255" s="551" t="s">
        <v>2438</v>
      </c>
      <c r="K255" s="487"/>
    </row>
    <row r="256" spans="2:11" s="321" customFormat="1" ht="16.5" customHeight="1">
      <c r="B256" s="482" t="s">
        <v>60</v>
      </c>
      <c r="C256" s="551" t="s">
        <v>3245</v>
      </c>
      <c r="D256" s="551" t="s">
        <v>3246</v>
      </c>
      <c r="E256" s="551" t="s">
        <v>1025</v>
      </c>
      <c r="F256" s="487"/>
      <c r="G256" s="551" t="s">
        <v>57</v>
      </c>
      <c r="H256" s="551" t="s">
        <v>3247</v>
      </c>
      <c r="I256" s="551" t="s">
        <v>3248</v>
      </c>
      <c r="J256" s="551" t="s">
        <v>2438</v>
      </c>
      <c r="K256" s="487"/>
    </row>
    <row r="257" spans="2:11" s="321" customFormat="1" ht="16.5" customHeight="1">
      <c r="B257" s="482" t="s">
        <v>60</v>
      </c>
      <c r="C257" s="551" t="s">
        <v>3249</v>
      </c>
      <c r="D257" s="551" t="s">
        <v>3250</v>
      </c>
      <c r="E257" s="551" t="s">
        <v>1025</v>
      </c>
      <c r="F257" s="487"/>
      <c r="G257" s="551" t="s">
        <v>57</v>
      </c>
      <c r="H257" s="551" t="s">
        <v>3151</v>
      </c>
      <c r="I257" s="551" t="s">
        <v>3152</v>
      </c>
      <c r="J257" s="551" t="s">
        <v>2438</v>
      </c>
      <c r="K257" s="487"/>
    </row>
    <row r="258" spans="2:11" s="321" customFormat="1" ht="16.5" customHeight="1">
      <c r="B258" s="482" t="s">
        <v>60</v>
      </c>
      <c r="C258" s="551" t="s">
        <v>3251</v>
      </c>
      <c r="D258" s="551" t="s">
        <v>3252</v>
      </c>
      <c r="E258" s="551" t="s">
        <v>1025</v>
      </c>
      <c r="F258" s="487"/>
      <c r="G258" s="551" t="s">
        <v>57</v>
      </c>
      <c r="H258" s="551" t="s">
        <v>3253</v>
      </c>
      <c r="I258" s="551" t="s">
        <v>3254</v>
      </c>
      <c r="J258" s="551" t="s">
        <v>2438</v>
      </c>
      <c r="K258" s="487"/>
    </row>
    <row r="259" spans="2:11" s="321" customFormat="1" ht="16.5" customHeight="1">
      <c r="B259" s="482" t="s">
        <v>60</v>
      </c>
      <c r="C259" s="551" t="s">
        <v>3255</v>
      </c>
      <c r="D259" s="551" t="s">
        <v>3256</v>
      </c>
      <c r="E259" s="551" t="s">
        <v>1025</v>
      </c>
      <c r="F259" s="487"/>
      <c r="G259" s="551" t="s">
        <v>57</v>
      </c>
      <c r="H259" s="551" t="s">
        <v>3153</v>
      </c>
      <c r="I259" s="551" t="s">
        <v>3154</v>
      </c>
      <c r="J259" s="551" t="s">
        <v>2438</v>
      </c>
      <c r="K259" s="487"/>
    </row>
    <row r="260" spans="2:11" s="321" customFormat="1" ht="16.5" customHeight="1">
      <c r="B260" s="482" t="s">
        <v>60</v>
      </c>
      <c r="C260" s="551" t="s">
        <v>3257</v>
      </c>
      <c r="D260" s="551" t="s">
        <v>3258</v>
      </c>
      <c r="E260" s="551" t="s">
        <v>1025</v>
      </c>
      <c r="F260" s="487"/>
      <c r="G260" s="551" t="s">
        <v>57</v>
      </c>
      <c r="H260" s="551" t="s">
        <v>3155</v>
      </c>
      <c r="I260" s="551" t="s">
        <v>3156</v>
      </c>
      <c r="J260" s="551" t="s">
        <v>2438</v>
      </c>
      <c r="K260" s="487"/>
    </row>
    <row r="261" spans="2:11" s="321" customFormat="1" ht="16.5" customHeight="1">
      <c r="B261" s="482" t="s">
        <v>60</v>
      </c>
      <c r="C261" s="551" t="s">
        <v>3259</v>
      </c>
      <c r="D261" s="551" t="s">
        <v>3260</v>
      </c>
      <c r="E261" s="551" t="s">
        <v>1025</v>
      </c>
      <c r="F261" s="487"/>
      <c r="G261" s="551" t="s">
        <v>57</v>
      </c>
      <c r="H261" s="551" t="s">
        <v>3157</v>
      </c>
      <c r="I261" s="551" t="s">
        <v>3158</v>
      </c>
      <c r="J261" s="551" t="s">
        <v>2438</v>
      </c>
      <c r="K261" s="487"/>
    </row>
    <row r="262" spans="2:11" s="321" customFormat="1" ht="16.5" customHeight="1">
      <c r="B262" s="482" t="s">
        <v>60</v>
      </c>
      <c r="C262" s="551" t="s">
        <v>3261</v>
      </c>
      <c r="D262" s="551" t="s">
        <v>3262</v>
      </c>
      <c r="E262" s="551" t="s">
        <v>1025</v>
      </c>
      <c r="F262" s="487"/>
      <c r="G262" s="551" t="s">
        <v>57</v>
      </c>
      <c r="H262" s="551" t="s">
        <v>3161</v>
      </c>
      <c r="I262" s="551" t="s">
        <v>3162</v>
      </c>
      <c r="J262" s="551" t="s">
        <v>2438</v>
      </c>
      <c r="K262" s="487"/>
    </row>
    <row r="263" spans="2:11" s="321" customFormat="1" ht="16.5" customHeight="1">
      <c r="B263" s="482" t="s">
        <v>60</v>
      </c>
      <c r="C263" s="551" t="s">
        <v>3263</v>
      </c>
      <c r="D263" s="551" t="s">
        <v>3264</v>
      </c>
      <c r="E263" s="551" t="s">
        <v>1025</v>
      </c>
      <c r="F263" s="487"/>
      <c r="G263" s="551" t="s">
        <v>57</v>
      </c>
      <c r="H263" s="551" t="s">
        <v>3163</v>
      </c>
      <c r="I263" s="551" t="s">
        <v>3164</v>
      </c>
      <c r="J263" s="551" t="s">
        <v>2438</v>
      </c>
      <c r="K263" s="487"/>
    </row>
    <row r="264" spans="2:11" s="321" customFormat="1" ht="16.5" customHeight="1">
      <c r="B264" s="482" t="s">
        <v>60</v>
      </c>
      <c r="C264" s="551" t="s">
        <v>3265</v>
      </c>
      <c r="D264" s="551" t="s">
        <v>3266</v>
      </c>
      <c r="E264" s="551" t="s">
        <v>1025</v>
      </c>
      <c r="F264" s="487"/>
      <c r="G264" s="551" t="s">
        <v>57</v>
      </c>
      <c r="H264" s="551" t="s">
        <v>3267</v>
      </c>
      <c r="I264" s="551" t="s">
        <v>3268</v>
      </c>
      <c r="J264" s="551" t="s">
        <v>2438</v>
      </c>
      <c r="K264" s="487"/>
    </row>
    <row r="265" spans="2:11" s="321" customFormat="1" ht="16.5" customHeight="1">
      <c r="B265" s="482" t="s">
        <v>60</v>
      </c>
      <c r="C265" s="551" t="s">
        <v>3269</v>
      </c>
      <c r="D265" s="551" t="s">
        <v>3270</v>
      </c>
      <c r="E265" s="551" t="s">
        <v>1025</v>
      </c>
      <c r="F265" s="487"/>
      <c r="G265" s="551" t="s">
        <v>57</v>
      </c>
      <c r="H265" s="551" t="s">
        <v>3271</v>
      </c>
      <c r="I265" s="551" t="s">
        <v>3272</v>
      </c>
      <c r="J265" s="551" t="s">
        <v>2438</v>
      </c>
      <c r="K265" s="487"/>
    </row>
    <row r="266" spans="2:11" s="321" customFormat="1" ht="16.5" customHeight="1">
      <c r="B266" s="482" t="s">
        <v>60</v>
      </c>
      <c r="C266" s="551" t="s">
        <v>3273</v>
      </c>
      <c r="D266" s="551" t="s">
        <v>3274</v>
      </c>
      <c r="E266" s="551" t="s">
        <v>1025</v>
      </c>
      <c r="F266" s="487"/>
      <c r="G266" s="551" t="s">
        <v>57</v>
      </c>
      <c r="H266" s="551" t="s">
        <v>3275</v>
      </c>
      <c r="I266" s="551" t="s">
        <v>3276</v>
      </c>
      <c r="J266" s="551" t="s">
        <v>2438</v>
      </c>
      <c r="K266" s="487"/>
    </row>
    <row r="267" spans="2:11" s="321" customFormat="1" ht="16.5" customHeight="1">
      <c r="B267" s="482" t="s">
        <v>60</v>
      </c>
      <c r="C267" s="551" t="s">
        <v>3277</v>
      </c>
      <c r="D267" s="551" t="s">
        <v>3278</v>
      </c>
      <c r="E267" s="551" t="s">
        <v>1025</v>
      </c>
      <c r="F267" s="487"/>
      <c r="G267" s="551" t="s">
        <v>57</v>
      </c>
      <c r="H267" s="551" t="s">
        <v>3279</v>
      </c>
      <c r="I267" s="551" t="s">
        <v>3280</v>
      </c>
      <c r="J267" s="551" t="s">
        <v>2438</v>
      </c>
      <c r="K267" s="487"/>
    </row>
    <row r="268" spans="2:11" s="321" customFormat="1" ht="16.5" customHeight="1">
      <c r="B268" s="482" t="s">
        <v>60</v>
      </c>
      <c r="C268" s="551" t="s">
        <v>3281</v>
      </c>
      <c r="D268" s="551" t="s">
        <v>3282</v>
      </c>
      <c r="E268" s="551" t="s">
        <v>1025</v>
      </c>
      <c r="F268" s="487"/>
      <c r="G268" s="551" t="s">
        <v>57</v>
      </c>
      <c r="H268" s="551" t="s">
        <v>3283</v>
      </c>
      <c r="I268" s="551" t="s">
        <v>3284</v>
      </c>
      <c r="J268" s="551" t="s">
        <v>2438</v>
      </c>
      <c r="K268" s="487"/>
    </row>
    <row r="269" spans="2:11" s="321" customFormat="1" ht="16.5" customHeight="1">
      <c r="B269" s="482" t="s">
        <v>60</v>
      </c>
      <c r="C269" s="551" t="s">
        <v>3285</v>
      </c>
      <c r="D269" s="551" t="s">
        <v>3286</v>
      </c>
      <c r="E269" s="551" t="s">
        <v>1025</v>
      </c>
      <c r="F269" s="487"/>
      <c r="G269" s="551" t="s">
        <v>57</v>
      </c>
      <c r="H269" s="551" t="s">
        <v>3287</v>
      </c>
      <c r="I269" s="551" t="s">
        <v>3288</v>
      </c>
      <c r="J269" s="551" t="s">
        <v>2438</v>
      </c>
      <c r="K269" s="487"/>
    </row>
    <row r="270" spans="2:11" s="321" customFormat="1" ht="16.5" customHeight="1">
      <c r="B270" s="482" t="s">
        <v>60</v>
      </c>
      <c r="C270" s="551" t="s">
        <v>3289</v>
      </c>
      <c r="D270" s="551" t="s">
        <v>3290</v>
      </c>
      <c r="E270" s="551" t="s">
        <v>1025</v>
      </c>
      <c r="F270" s="487"/>
      <c r="G270" s="551" t="s">
        <v>57</v>
      </c>
      <c r="H270" s="551" t="s">
        <v>3167</v>
      </c>
      <c r="I270" s="551" t="s">
        <v>3168</v>
      </c>
      <c r="J270" s="551" t="s">
        <v>2438</v>
      </c>
      <c r="K270" s="487"/>
    </row>
    <row r="271" spans="2:11" s="321" customFormat="1" ht="16.5" customHeight="1">
      <c r="B271" s="482" t="s">
        <v>60</v>
      </c>
      <c r="C271" s="551" t="s">
        <v>3291</v>
      </c>
      <c r="D271" s="551" t="s">
        <v>3292</v>
      </c>
      <c r="E271" s="551" t="s">
        <v>1025</v>
      </c>
      <c r="F271" s="487"/>
      <c r="G271" s="551" t="s">
        <v>57</v>
      </c>
      <c r="H271" s="551" t="s">
        <v>3169</v>
      </c>
      <c r="I271" s="551" t="s">
        <v>3170</v>
      </c>
      <c r="J271" s="551" t="s">
        <v>2438</v>
      </c>
      <c r="K271" s="487"/>
    </row>
    <row r="272" spans="2:11" s="321" customFormat="1" ht="16.5" customHeight="1">
      <c r="B272" s="482" t="s">
        <v>60</v>
      </c>
      <c r="C272" s="551" t="s">
        <v>3293</v>
      </c>
      <c r="D272" s="551" t="s">
        <v>3294</v>
      </c>
      <c r="E272" s="551" t="s">
        <v>1025</v>
      </c>
      <c r="F272" s="487"/>
      <c r="G272" s="551" t="s">
        <v>57</v>
      </c>
      <c r="H272" s="551" t="s">
        <v>3179</v>
      </c>
      <c r="I272" s="551" t="s">
        <v>3180</v>
      </c>
      <c r="J272" s="551" t="s">
        <v>2438</v>
      </c>
      <c r="K272" s="487"/>
    </row>
    <row r="273" spans="2:11" s="321" customFormat="1" ht="16.5" customHeight="1">
      <c r="B273" s="482" t="s">
        <v>60</v>
      </c>
      <c r="C273" s="551" t="s">
        <v>3295</v>
      </c>
      <c r="D273" s="551" t="s">
        <v>3296</v>
      </c>
      <c r="E273" s="551" t="s">
        <v>1025</v>
      </c>
      <c r="F273" s="487"/>
      <c r="G273" s="551" t="s">
        <v>57</v>
      </c>
      <c r="H273" s="551" t="s">
        <v>3181</v>
      </c>
      <c r="I273" s="551" t="s">
        <v>3182</v>
      </c>
      <c r="J273" s="551" t="s">
        <v>2438</v>
      </c>
      <c r="K273" s="487"/>
    </row>
    <row r="274" spans="2:11" s="321" customFormat="1" ht="16.5" customHeight="1">
      <c r="B274" s="482" t="s">
        <v>60</v>
      </c>
      <c r="C274" s="551" t="s">
        <v>3297</v>
      </c>
      <c r="D274" s="551" t="s">
        <v>3298</v>
      </c>
      <c r="E274" s="551" t="s">
        <v>1025</v>
      </c>
      <c r="F274" s="487"/>
      <c r="G274" s="115" t="s">
        <v>57</v>
      </c>
      <c r="H274" s="115" t="s">
        <v>3299</v>
      </c>
      <c r="I274" s="551" t="s">
        <v>3300</v>
      </c>
      <c r="J274" s="115" t="s">
        <v>2438</v>
      </c>
      <c r="K274" s="487"/>
    </row>
    <row r="275" spans="2:11" s="321" customFormat="1" ht="16.5" customHeight="1">
      <c r="B275" s="482" t="s">
        <v>60</v>
      </c>
      <c r="C275" s="551" t="s">
        <v>3301</v>
      </c>
      <c r="D275" s="551" t="s">
        <v>3302</v>
      </c>
      <c r="E275" s="551" t="s">
        <v>1025</v>
      </c>
      <c r="F275" s="487"/>
      <c r="G275" s="115" t="s">
        <v>57</v>
      </c>
      <c r="H275" s="115" t="s">
        <v>3303</v>
      </c>
      <c r="I275" s="551" t="s">
        <v>3304</v>
      </c>
      <c r="J275" s="115" t="s">
        <v>2438</v>
      </c>
      <c r="K275" s="487"/>
    </row>
    <row r="276" spans="2:11" s="321" customFormat="1" ht="16.5" customHeight="1">
      <c r="B276" s="482" t="s">
        <v>60</v>
      </c>
      <c r="C276" s="551" t="s">
        <v>3305</v>
      </c>
      <c r="D276" s="551" t="s">
        <v>3306</v>
      </c>
      <c r="E276" s="551" t="s">
        <v>1025</v>
      </c>
      <c r="F276" s="487"/>
      <c r="G276" s="115" t="s">
        <v>57</v>
      </c>
      <c r="H276" s="115" t="s">
        <v>3307</v>
      </c>
      <c r="I276" s="551" t="s">
        <v>3308</v>
      </c>
      <c r="J276" s="115" t="s">
        <v>2438</v>
      </c>
      <c r="K276" s="487"/>
    </row>
    <row r="277" spans="2:11" s="321" customFormat="1" ht="16.5" customHeight="1">
      <c r="B277" s="482" t="s">
        <v>60</v>
      </c>
      <c r="C277" s="551" t="s">
        <v>3309</v>
      </c>
      <c r="D277" s="551" t="s">
        <v>3310</v>
      </c>
      <c r="E277" s="551" t="s">
        <v>1025</v>
      </c>
      <c r="F277" s="487"/>
      <c r="G277" s="115" t="s">
        <v>57</v>
      </c>
      <c r="H277" s="115" t="s">
        <v>3311</v>
      </c>
      <c r="I277" s="551" t="s">
        <v>3312</v>
      </c>
      <c r="J277" s="115" t="s">
        <v>2438</v>
      </c>
      <c r="K277" s="487"/>
    </row>
    <row r="278" spans="2:11" s="321" customFormat="1" ht="16.5" customHeight="1">
      <c r="B278" s="482" t="s">
        <v>60</v>
      </c>
      <c r="C278" s="551" t="s">
        <v>3313</v>
      </c>
      <c r="D278" s="551" t="s">
        <v>3314</v>
      </c>
      <c r="E278" s="551" t="s">
        <v>1025</v>
      </c>
      <c r="F278" s="487"/>
      <c r="G278" s="115" t="s">
        <v>57</v>
      </c>
      <c r="H278" s="115" t="s">
        <v>3315</v>
      </c>
      <c r="I278" s="551" t="s">
        <v>3316</v>
      </c>
      <c r="J278" s="115" t="s">
        <v>2438</v>
      </c>
      <c r="K278" s="487"/>
    </row>
    <row r="279" spans="2:11" s="321" customFormat="1" ht="16.5" customHeight="1">
      <c r="B279" s="482" t="s">
        <v>60</v>
      </c>
      <c r="C279" s="551" t="s">
        <v>3317</v>
      </c>
      <c r="D279" s="551" t="s">
        <v>3318</v>
      </c>
      <c r="E279" s="551" t="s">
        <v>1025</v>
      </c>
      <c r="F279" s="487"/>
      <c r="G279" s="115" t="s">
        <v>57</v>
      </c>
      <c r="H279" s="115" t="s">
        <v>3319</v>
      </c>
      <c r="I279" s="551" t="s">
        <v>3320</v>
      </c>
      <c r="J279" s="115" t="s">
        <v>2438</v>
      </c>
      <c r="K279" s="487"/>
    </row>
    <row r="280" spans="2:11" s="321" customFormat="1" ht="16.5" customHeight="1">
      <c r="B280" s="482" t="s">
        <v>60</v>
      </c>
      <c r="C280" s="551" t="s">
        <v>3321</v>
      </c>
      <c r="D280" s="551" t="s">
        <v>3322</v>
      </c>
      <c r="E280" s="551" t="s">
        <v>1025</v>
      </c>
      <c r="F280" s="487"/>
      <c r="G280" s="551" t="s">
        <v>57</v>
      </c>
      <c r="H280" s="551" t="s">
        <v>3225</v>
      </c>
      <c r="I280" s="551" t="s">
        <v>3226</v>
      </c>
      <c r="J280" s="551" t="s">
        <v>2438</v>
      </c>
      <c r="K280" s="487"/>
    </row>
    <row r="281" spans="2:11" s="321" customFormat="1" ht="16.5" customHeight="1">
      <c r="B281" s="482" t="s">
        <v>60</v>
      </c>
      <c r="C281" s="551" t="s">
        <v>3323</v>
      </c>
      <c r="D281" s="551" t="s">
        <v>3324</v>
      </c>
      <c r="E281" s="551" t="s">
        <v>1025</v>
      </c>
      <c r="F281" s="487"/>
      <c r="G281" s="551" t="s">
        <v>57</v>
      </c>
      <c r="H281" s="551" t="s">
        <v>3325</v>
      </c>
      <c r="I281" s="551" t="s">
        <v>3326</v>
      </c>
      <c r="J281" s="551" t="s">
        <v>2438</v>
      </c>
      <c r="K281" s="487"/>
    </row>
    <row r="282" spans="2:11" s="321" customFormat="1" ht="16.5" customHeight="1">
      <c r="B282" s="482" t="s">
        <v>60</v>
      </c>
      <c r="C282" s="551" t="s">
        <v>3327</v>
      </c>
      <c r="D282" s="551" t="s">
        <v>3328</v>
      </c>
      <c r="E282" s="551" t="s">
        <v>1025</v>
      </c>
      <c r="F282" s="487"/>
      <c r="G282" s="551" t="s">
        <v>57</v>
      </c>
      <c r="H282" s="551" t="s">
        <v>3329</v>
      </c>
      <c r="I282" s="551" t="s">
        <v>3330</v>
      </c>
      <c r="J282" s="551" t="s">
        <v>2438</v>
      </c>
      <c r="K282" s="487"/>
    </row>
    <row r="283" spans="2:11" s="321" customFormat="1" ht="16.5" customHeight="1">
      <c r="B283" s="482" t="s">
        <v>60</v>
      </c>
      <c r="C283" s="551" t="s">
        <v>3331</v>
      </c>
      <c r="D283" s="551" t="s">
        <v>3332</v>
      </c>
      <c r="E283" s="551" t="s">
        <v>1025</v>
      </c>
      <c r="F283" s="487"/>
      <c r="G283" s="551" t="s">
        <v>57</v>
      </c>
      <c r="H283" s="551" t="s">
        <v>3227</v>
      </c>
      <c r="I283" s="551" t="s">
        <v>3228</v>
      </c>
      <c r="J283" s="551" t="s">
        <v>2438</v>
      </c>
      <c r="K283" s="487"/>
    </row>
    <row r="284" spans="2:11" s="321" customFormat="1" ht="16.5" customHeight="1">
      <c r="B284" s="482" t="s">
        <v>60</v>
      </c>
      <c r="C284" s="551" t="s">
        <v>3333</v>
      </c>
      <c r="D284" s="551" t="s">
        <v>3334</v>
      </c>
      <c r="E284" s="551" t="s">
        <v>1025</v>
      </c>
      <c r="F284" s="487"/>
      <c r="G284" s="551" t="s">
        <v>57</v>
      </c>
      <c r="H284" s="551" t="s">
        <v>3229</v>
      </c>
      <c r="I284" s="551" t="s">
        <v>3230</v>
      </c>
      <c r="J284" s="551" t="s">
        <v>2438</v>
      </c>
      <c r="K284" s="487"/>
    </row>
    <row r="285" spans="2:11" s="321" customFormat="1" ht="16.5" customHeight="1">
      <c r="B285" s="482" t="s">
        <v>60</v>
      </c>
      <c r="C285" s="551" t="s">
        <v>3335</v>
      </c>
      <c r="D285" s="551" t="s">
        <v>3336</v>
      </c>
      <c r="E285" s="551" t="s">
        <v>1025</v>
      </c>
      <c r="F285" s="487"/>
      <c r="G285" s="551" t="s">
        <v>57</v>
      </c>
      <c r="H285" s="551" t="s">
        <v>3233</v>
      </c>
      <c r="I285" s="551" t="s">
        <v>3234</v>
      </c>
      <c r="J285" s="551" t="s">
        <v>2438</v>
      </c>
      <c r="K285" s="487"/>
    </row>
    <row r="286" spans="2:11" s="321" customFormat="1" ht="16.5" customHeight="1">
      <c r="B286" s="482" t="s">
        <v>60</v>
      </c>
      <c r="C286" s="551" t="s">
        <v>3337</v>
      </c>
      <c r="D286" s="551" t="s">
        <v>3338</v>
      </c>
      <c r="E286" s="551" t="s">
        <v>1025</v>
      </c>
      <c r="F286" s="487"/>
      <c r="G286" s="551" t="s">
        <v>57</v>
      </c>
      <c r="H286" s="551" t="s">
        <v>3339</v>
      </c>
      <c r="I286" s="551" t="s">
        <v>3340</v>
      </c>
      <c r="J286" s="551" t="s">
        <v>2438</v>
      </c>
      <c r="K286" s="487"/>
    </row>
    <row r="287" spans="2:11" s="321" customFormat="1" ht="16.5" customHeight="1">
      <c r="B287" s="482" t="s">
        <v>60</v>
      </c>
      <c r="C287" s="551" t="s">
        <v>3341</v>
      </c>
      <c r="D287" s="551" t="s">
        <v>3342</v>
      </c>
      <c r="E287" s="551" t="s">
        <v>1025</v>
      </c>
      <c r="F287" s="487"/>
      <c r="G287" s="551" t="s">
        <v>57</v>
      </c>
      <c r="H287" s="551" t="s">
        <v>3343</v>
      </c>
      <c r="I287" s="551" t="s">
        <v>3344</v>
      </c>
      <c r="J287" s="551" t="s">
        <v>2438</v>
      </c>
      <c r="K287" s="487"/>
    </row>
    <row r="288" spans="2:11" s="321" customFormat="1" ht="16.5" customHeight="1">
      <c r="B288" s="482" t="s">
        <v>60</v>
      </c>
      <c r="C288" s="551" t="s">
        <v>3345</v>
      </c>
      <c r="D288" s="551" t="s">
        <v>3346</v>
      </c>
      <c r="E288" s="551" t="s">
        <v>1025</v>
      </c>
      <c r="F288" s="487"/>
      <c r="G288" s="551" t="s">
        <v>57</v>
      </c>
      <c r="H288" s="551" t="s">
        <v>3347</v>
      </c>
      <c r="I288" s="551" t="s">
        <v>3348</v>
      </c>
      <c r="J288" s="551" t="s">
        <v>2438</v>
      </c>
      <c r="K288" s="487"/>
    </row>
    <row r="289" spans="2:11" s="321" customFormat="1" ht="16.5" customHeight="1">
      <c r="B289" s="482" t="s">
        <v>60</v>
      </c>
      <c r="C289" s="551" t="s">
        <v>3349</v>
      </c>
      <c r="D289" s="551" t="s">
        <v>3350</v>
      </c>
      <c r="E289" s="551" t="s">
        <v>1025</v>
      </c>
      <c r="F289" s="487"/>
      <c r="G289" s="551" t="s">
        <v>57</v>
      </c>
      <c r="H289" s="551" t="s">
        <v>3351</v>
      </c>
      <c r="I289" s="551" t="s">
        <v>3352</v>
      </c>
      <c r="J289" s="551" t="s">
        <v>2438</v>
      </c>
      <c r="K289" s="487"/>
    </row>
    <row r="290" spans="2:11" s="321" customFormat="1" ht="16.5" customHeight="1">
      <c r="B290" s="482" t="s">
        <v>60</v>
      </c>
      <c r="C290" s="551" t="s">
        <v>3353</v>
      </c>
      <c r="D290" s="551" t="s">
        <v>3354</v>
      </c>
      <c r="E290" s="551" t="s">
        <v>1025</v>
      </c>
      <c r="F290" s="487"/>
      <c r="G290" s="551" t="s">
        <v>57</v>
      </c>
      <c r="H290" s="551" t="s">
        <v>3355</v>
      </c>
      <c r="I290" s="551" t="s">
        <v>3356</v>
      </c>
      <c r="J290" s="551" t="s">
        <v>2438</v>
      </c>
      <c r="K290" s="487"/>
    </row>
    <row r="291" spans="2:11" s="321" customFormat="1" ht="16.5" customHeight="1">
      <c r="B291" s="482" t="s">
        <v>60</v>
      </c>
      <c r="C291" s="551" t="s">
        <v>3357</v>
      </c>
      <c r="D291" s="551" t="s">
        <v>3358</v>
      </c>
      <c r="E291" s="551" t="s">
        <v>1025</v>
      </c>
      <c r="F291" s="487"/>
      <c r="G291" s="551" t="s">
        <v>57</v>
      </c>
      <c r="H291" s="551" t="s">
        <v>3359</v>
      </c>
      <c r="I291" s="551" t="s">
        <v>3360</v>
      </c>
      <c r="J291" s="551" t="s">
        <v>2438</v>
      </c>
      <c r="K291" s="487"/>
    </row>
    <row r="292" spans="2:11" s="321" customFormat="1" ht="16.5" customHeight="1">
      <c r="B292" s="482" t="s">
        <v>60</v>
      </c>
      <c r="C292" s="551" t="s">
        <v>3361</v>
      </c>
      <c r="D292" s="551" t="s">
        <v>3362</v>
      </c>
      <c r="E292" s="551" t="s">
        <v>1025</v>
      </c>
      <c r="F292" s="487"/>
      <c r="G292" s="551" t="s">
        <v>57</v>
      </c>
      <c r="H292" s="551" t="s">
        <v>3363</v>
      </c>
      <c r="I292" s="551" t="s">
        <v>3364</v>
      </c>
      <c r="J292" s="551" t="s">
        <v>2438</v>
      </c>
      <c r="K292" s="487"/>
    </row>
    <row r="293" spans="2:11" s="321" customFormat="1" ht="16.5" customHeight="1">
      <c r="B293" s="482" t="s">
        <v>60</v>
      </c>
      <c r="C293" s="551" t="s">
        <v>3365</v>
      </c>
      <c r="D293" s="551" t="s">
        <v>3366</v>
      </c>
      <c r="E293" s="551" t="s">
        <v>1025</v>
      </c>
      <c r="F293" s="487"/>
      <c r="G293" s="551" t="s">
        <v>57</v>
      </c>
      <c r="H293" s="551" t="s">
        <v>3367</v>
      </c>
      <c r="I293" s="551" t="s">
        <v>3368</v>
      </c>
      <c r="J293" s="551" t="s">
        <v>2438</v>
      </c>
      <c r="K293" s="487"/>
    </row>
    <row r="294" spans="2:11" s="321" customFormat="1" ht="16.5" customHeight="1">
      <c r="B294" s="482" t="s">
        <v>60</v>
      </c>
      <c r="C294" s="551" t="s">
        <v>3369</v>
      </c>
      <c r="D294" s="551" t="s">
        <v>3370</v>
      </c>
      <c r="E294" s="551" t="s">
        <v>1025</v>
      </c>
      <c r="F294" s="487"/>
      <c r="G294" s="551" t="s">
        <v>57</v>
      </c>
      <c r="H294" s="551" t="s">
        <v>3371</v>
      </c>
      <c r="I294" s="551" t="s">
        <v>3372</v>
      </c>
      <c r="J294" s="551" t="s">
        <v>2438</v>
      </c>
      <c r="K294" s="487"/>
    </row>
    <row r="295" spans="2:11" s="321" customFormat="1" ht="16.5" customHeight="1">
      <c r="B295" s="482" t="s">
        <v>60</v>
      </c>
      <c r="C295" s="551" t="s">
        <v>3373</v>
      </c>
      <c r="D295" s="551" t="s">
        <v>3374</v>
      </c>
      <c r="E295" s="551" t="s">
        <v>1025</v>
      </c>
      <c r="F295" s="487"/>
      <c r="G295" s="551" t="s">
        <v>57</v>
      </c>
      <c r="H295" s="551" t="s">
        <v>3375</v>
      </c>
      <c r="I295" s="551" t="s">
        <v>3376</v>
      </c>
      <c r="J295" s="551" t="s">
        <v>2438</v>
      </c>
      <c r="K295" s="487"/>
    </row>
    <row r="296" spans="2:11" s="321" customFormat="1" ht="16.5" customHeight="1">
      <c r="B296" s="482" t="s">
        <v>60</v>
      </c>
      <c r="C296" s="551" t="s">
        <v>3377</v>
      </c>
      <c r="D296" s="551" t="s">
        <v>3378</v>
      </c>
      <c r="E296" s="551" t="s">
        <v>1025</v>
      </c>
      <c r="F296" s="487"/>
      <c r="G296" s="551" t="s">
        <v>57</v>
      </c>
      <c r="H296" s="551" t="s">
        <v>3379</v>
      </c>
      <c r="I296" s="551" t="s">
        <v>3380</v>
      </c>
      <c r="J296" s="551" t="s">
        <v>2438</v>
      </c>
      <c r="K296" s="487"/>
    </row>
    <row r="297" spans="2:11" s="321" customFormat="1" ht="16.5" customHeight="1">
      <c r="B297" s="482" t="s">
        <v>60</v>
      </c>
      <c r="C297" s="551" t="s">
        <v>3381</v>
      </c>
      <c r="D297" s="551" t="s">
        <v>3382</v>
      </c>
      <c r="E297" s="551" t="s">
        <v>1025</v>
      </c>
      <c r="F297" s="487"/>
      <c r="G297" s="551" t="s">
        <v>57</v>
      </c>
      <c r="H297" s="551" t="s">
        <v>3383</v>
      </c>
      <c r="I297" s="551" t="s">
        <v>3384</v>
      </c>
      <c r="J297" s="551" t="s">
        <v>2438</v>
      </c>
      <c r="K297" s="487"/>
    </row>
    <row r="298" spans="2:11" s="321" customFormat="1" ht="16.5" customHeight="1">
      <c r="B298" s="482" t="s">
        <v>60</v>
      </c>
      <c r="C298" s="551" t="s">
        <v>3385</v>
      </c>
      <c r="D298" s="551" t="s">
        <v>3386</v>
      </c>
      <c r="E298" s="551" t="s">
        <v>1025</v>
      </c>
      <c r="F298" s="487"/>
      <c r="G298" s="551" t="s">
        <v>57</v>
      </c>
      <c r="H298" s="551" t="s">
        <v>3387</v>
      </c>
      <c r="I298" s="551" t="s">
        <v>3388</v>
      </c>
      <c r="J298" s="551" t="s">
        <v>2438</v>
      </c>
      <c r="K298" s="487"/>
    </row>
    <row r="299" spans="2:11" s="321" customFormat="1" ht="16.5" customHeight="1">
      <c r="B299" s="482" t="s">
        <v>60</v>
      </c>
      <c r="C299" s="551" t="s">
        <v>3389</v>
      </c>
      <c r="D299" s="551" t="s">
        <v>3390</v>
      </c>
      <c r="E299" s="551" t="s">
        <v>1025</v>
      </c>
      <c r="F299" s="487"/>
      <c r="G299" s="551" t="s">
        <v>57</v>
      </c>
      <c r="H299" s="551" t="s">
        <v>3391</v>
      </c>
      <c r="I299" s="551" t="s">
        <v>3392</v>
      </c>
      <c r="J299" s="551" t="s">
        <v>2438</v>
      </c>
      <c r="K299" s="487"/>
    </row>
    <row r="300" spans="2:11" s="321" customFormat="1" ht="16.5" customHeight="1">
      <c r="B300" s="482" t="s">
        <v>60</v>
      </c>
      <c r="C300" s="551" t="s">
        <v>3393</v>
      </c>
      <c r="D300" s="551" t="s">
        <v>3394</v>
      </c>
      <c r="E300" s="551" t="s">
        <v>1025</v>
      </c>
      <c r="F300" s="487"/>
      <c r="G300" s="551" t="s">
        <v>57</v>
      </c>
      <c r="H300" s="551" t="s">
        <v>3395</v>
      </c>
      <c r="I300" s="551" t="s">
        <v>3396</v>
      </c>
      <c r="J300" s="551" t="s">
        <v>2438</v>
      </c>
      <c r="K300" s="487"/>
    </row>
    <row r="301" spans="2:11" s="321" customFormat="1" ht="16.5" customHeight="1">
      <c r="B301" s="482" t="s">
        <v>60</v>
      </c>
      <c r="C301" s="551" t="s">
        <v>3397</v>
      </c>
      <c r="D301" s="551" t="s">
        <v>3398</v>
      </c>
      <c r="E301" s="551" t="s">
        <v>1025</v>
      </c>
      <c r="F301" s="487"/>
      <c r="G301" s="551" t="s">
        <v>57</v>
      </c>
      <c r="H301" s="551" t="s">
        <v>3399</v>
      </c>
      <c r="I301" s="551" t="s">
        <v>3400</v>
      </c>
      <c r="J301" s="551" t="s">
        <v>2438</v>
      </c>
      <c r="K301" s="487"/>
    </row>
    <row r="302" spans="2:11" s="321" customFormat="1" ht="16.5" customHeight="1">
      <c r="B302" s="482" t="s">
        <v>60</v>
      </c>
      <c r="C302" s="551" t="s">
        <v>3401</v>
      </c>
      <c r="D302" s="551" t="s">
        <v>3402</v>
      </c>
      <c r="E302" s="551" t="s">
        <v>1025</v>
      </c>
      <c r="F302" s="487"/>
      <c r="G302" s="551" t="s">
        <v>57</v>
      </c>
      <c r="H302" s="551" t="s">
        <v>3403</v>
      </c>
      <c r="I302" s="551" t="s">
        <v>3404</v>
      </c>
      <c r="J302" s="551" t="s">
        <v>2438</v>
      </c>
      <c r="K302" s="487"/>
    </row>
    <row r="303" spans="2:11" s="321" customFormat="1" ht="16.5" customHeight="1">
      <c r="B303" s="482" t="s">
        <v>60</v>
      </c>
      <c r="C303" s="551" t="s">
        <v>3405</v>
      </c>
      <c r="D303" s="551" t="s">
        <v>3406</v>
      </c>
      <c r="E303" s="551" t="s">
        <v>1025</v>
      </c>
      <c r="F303" s="487"/>
      <c r="G303" s="551" t="s">
        <v>57</v>
      </c>
      <c r="H303" s="551" t="s">
        <v>3407</v>
      </c>
      <c r="I303" s="551" t="s">
        <v>3408</v>
      </c>
      <c r="J303" s="551" t="s">
        <v>2438</v>
      </c>
      <c r="K303" s="487"/>
    </row>
    <row r="304" spans="2:11" s="321" customFormat="1" ht="16.5" customHeight="1">
      <c r="B304" s="482" t="s">
        <v>60</v>
      </c>
      <c r="C304" s="551" t="s">
        <v>3409</v>
      </c>
      <c r="D304" s="551" t="s">
        <v>3410</v>
      </c>
      <c r="E304" s="551" t="s">
        <v>1025</v>
      </c>
      <c r="F304" s="487"/>
      <c r="G304" s="551" t="s">
        <v>57</v>
      </c>
      <c r="H304" s="551" t="s">
        <v>3411</v>
      </c>
      <c r="I304" s="551" t="s">
        <v>3412</v>
      </c>
      <c r="J304" s="551" t="s">
        <v>2438</v>
      </c>
      <c r="K304" s="487"/>
    </row>
    <row r="305" spans="2:11" s="321" customFormat="1" ht="16.5" customHeight="1">
      <c r="B305" s="482" t="s">
        <v>60</v>
      </c>
      <c r="C305" s="551" t="s">
        <v>3413</v>
      </c>
      <c r="D305" s="551" t="s">
        <v>3414</v>
      </c>
      <c r="E305" s="551" t="s">
        <v>1025</v>
      </c>
      <c r="F305" s="487"/>
      <c r="G305" s="551" t="s">
        <v>57</v>
      </c>
      <c r="H305" s="551" t="s">
        <v>3415</v>
      </c>
      <c r="I305" s="551" t="s">
        <v>3416</v>
      </c>
      <c r="J305" s="551" t="s">
        <v>2438</v>
      </c>
      <c r="K305" s="487"/>
    </row>
    <row r="306" spans="2:11" s="321" customFormat="1" ht="16.5" customHeight="1">
      <c r="B306" s="482" t="s">
        <v>60</v>
      </c>
      <c r="C306" s="551" t="s">
        <v>3417</v>
      </c>
      <c r="D306" s="551" t="s">
        <v>3418</v>
      </c>
      <c r="E306" s="551" t="s">
        <v>1025</v>
      </c>
      <c r="F306" s="487"/>
      <c r="G306" s="551" t="s">
        <v>57</v>
      </c>
      <c r="H306" s="551" t="s">
        <v>3419</v>
      </c>
      <c r="I306" s="551" t="s">
        <v>3420</v>
      </c>
      <c r="J306" s="551" t="s">
        <v>2438</v>
      </c>
      <c r="K306" s="487"/>
    </row>
    <row r="307" spans="2:11" s="321" customFormat="1" ht="16.5" customHeight="1">
      <c r="B307" s="482" t="s">
        <v>60</v>
      </c>
      <c r="C307" s="551" t="s">
        <v>3421</v>
      </c>
      <c r="D307" s="551" t="s">
        <v>3422</v>
      </c>
      <c r="E307" s="551" t="s">
        <v>1025</v>
      </c>
      <c r="F307" s="487"/>
      <c r="G307" s="551" t="s">
        <v>57</v>
      </c>
      <c r="H307" s="551" t="s">
        <v>3423</v>
      </c>
      <c r="I307" s="551" t="s">
        <v>3424</v>
      </c>
      <c r="J307" s="551" t="s">
        <v>2438</v>
      </c>
      <c r="K307" s="487"/>
    </row>
    <row r="308" spans="2:11" s="321" customFormat="1" ht="16.5" customHeight="1">
      <c r="B308" s="482" t="s">
        <v>60</v>
      </c>
      <c r="C308" s="551" t="s">
        <v>3425</v>
      </c>
      <c r="D308" s="551" t="s">
        <v>3426</v>
      </c>
      <c r="E308" s="551" t="s">
        <v>1025</v>
      </c>
      <c r="F308" s="487"/>
      <c r="G308" s="551" t="s">
        <v>57</v>
      </c>
      <c r="H308" s="551" t="s">
        <v>3427</v>
      </c>
      <c r="I308" s="551" t="s">
        <v>3428</v>
      </c>
      <c r="J308" s="551" t="s">
        <v>2438</v>
      </c>
      <c r="K308" s="487"/>
    </row>
    <row r="309" spans="2:11" s="321" customFormat="1" ht="16.5" customHeight="1">
      <c r="B309" s="482" t="s">
        <v>60</v>
      </c>
      <c r="C309" s="551" t="s">
        <v>3429</v>
      </c>
      <c r="D309" s="551" t="s">
        <v>3430</v>
      </c>
      <c r="E309" s="551" t="s">
        <v>1025</v>
      </c>
      <c r="F309" s="487"/>
      <c r="G309" s="551" t="s">
        <v>57</v>
      </c>
      <c r="H309" s="551" t="s">
        <v>3431</v>
      </c>
      <c r="I309" s="551" t="s">
        <v>3432</v>
      </c>
      <c r="J309" s="551" t="s">
        <v>2438</v>
      </c>
      <c r="K309" s="487"/>
    </row>
    <row r="310" spans="2:11" s="321" customFormat="1" ht="16.5" customHeight="1">
      <c r="B310" s="482" t="s">
        <v>60</v>
      </c>
      <c r="C310" s="551" t="s">
        <v>3433</v>
      </c>
      <c r="D310" s="551" t="s">
        <v>3434</v>
      </c>
      <c r="E310" s="551" t="s">
        <v>1025</v>
      </c>
      <c r="F310" s="487"/>
      <c r="G310" s="551" t="s">
        <v>57</v>
      </c>
      <c r="H310" s="551" t="s">
        <v>3435</v>
      </c>
      <c r="I310" s="551" t="s">
        <v>3436</v>
      </c>
      <c r="J310" s="551" t="s">
        <v>2438</v>
      </c>
      <c r="K310" s="487"/>
    </row>
    <row r="311" spans="2:11" s="321" customFormat="1" ht="16.5" customHeight="1">
      <c r="B311" s="482" t="s">
        <v>60</v>
      </c>
      <c r="C311" s="551" t="s">
        <v>3437</v>
      </c>
      <c r="D311" s="551" t="s">
        <v>3438</v>
      </c>
      <c r="E311" s="551" t="s">
        <v>1025</v>
      </c>
      <c r="F311" s="487"/>
      <c r="G311" s="551" t="s">
        <v>57</v>
      </c>
      <c r="H311" s="551" t="s">
        <v>3439</v>
      </c>
      <c r="I311" s="551" t="s">
        <v>3440</v>
      </c>
      <c r="J311" s="551" t="s">
        <v>2438</v>
      </c>
      <c r="K311" s="487"/>
    </row>
    <row r="312" spans="2:11" s="321" customFormat="1" ht="16.5" customHeight="1">
      <c r="B312" s="482" t="s">
        <v>60</v>
      </c>
      <c r="C312" s="551" t="s">
        <v>3441</v>
      </c>
      <c r="D312" s="551" t="s">
        <v>3442</v>
      </c>
      <c r="E312" s="551" t="s">
        <v>1025</v>
      </c>
      <c r="F312" s="487"/>
      <c r="G312" s="551" t="s">
        <v>57</v>
      </c>
      <c r="H312" s="551" t="s">
        <v>3443</v>
      </c>
      <c r="I312" s="551" t="s">
        <v>3444</v>
      </c>
      <c r="J312" s="551" t="s">
        <v>2438</v>
      </c>
      <c r="K312" s="487"/>
    </row>
    <row r="313" spans="2:11" s="321" customFormat="1" ht="16.5" customHeight="1">
      <c r="B313" s="482" t="s">
        <v>60</v>
      </c>
      <c r="C313" s="551" t="s">
        <v>3445</v>
      </c>
      <c r="D313" s="551" t="s">
        <v>3446</v>
      </c>
      <c r="E313" s="551" t="s">
        <v>1025</v>
      </c>
      <c r="F313" s="487"/>
      <c r="G313" s="551" t="s">
        <v>57</v>
      </c>
      <c r="H313" s="551" t="s">
        <v>3447</v>
      </c>
      <c r="I313" s="551" t="s">
        <v>3448</v>
      </c>
      <c r="J313" s="551" t="s">
        <v>2438</v>
      </c>
      <c r="K313" s="487"/>
    </row>
    <row r="314" spans="2:11" s="321" customFormat="1" ht="16.5" customHeight="1">
      <c r="B314" s="482" t="s">
        <v>60</v>
      </c>
      <c r="C314" s="551" t="s">
        <v>3449</v>
      </c>
      <c r="D314" s="551" t="s">
        <v>3450</v>
      </c>
      <c r="E314" s="551" t="s">
        <v>1025</v>
      </c>
      <c r="F314" s="487"/>
      <c r="G314" s="551" t="s">
        <v>57</v>
      </c>
      <c r="H314" s="551" t="s">
        <v>3451</v>
      </c>
      <c r="I314" s="551" t="s">
        <v>3452</v>
      </c>
      <c r="J314" s="551" t="s">
        <v>2438</v>
      </c>
      <c r="K314" s="487"/>
    </row>
    <row r="315" spans="2:11" s="321" customFormat="1" ht="16.5" customHeight="1">
      <c r="B315" s="482" t="s">
        <v>60</v>
      </c>
      <c r="C315" s="551" t="s">
        <v>3453</v>
      </c>
      <c r="D315" s="551" t="s">
        <v>3454</v>
      </c>
      <c r="E315" s="551" t="s">
        <v>1025</v>
      </c>
      <c r="F315" s="487"/>
      <c r="G315" s="551" t="s">
        <v>57</v>
      </c>
      <c r="H315" s="551" t="s">
        <v>3455</v>
      </c>
      <c r="I315" s="551" t="s">
        <v>3456</v>
      </c>
      <c r="J315" s="551" t="s">
        <v>2438</v>
      </c>
      <c r="K315" s="487"/>
    </row>
    <row r="316" spans="2:11" s="321" customFormat="1" ht="16.5" customHeight="1">
      <c r="B316" s="482" t="s">
        <v>60</v>
      </c>
      <c r="C316" s="551" t="s">
        <v>3457</v>
      </c>
      <c r="D316" s="551" t="s">
        <v>3458</v>
      </c>
      <c r="E316" s="551" t="s">
        <v>1025</v>
      </c>
      <c r="F316" s="487"/>
      <c r="G316" s="551" t="s">
        <v>57</v>
      </c>
      <c r="H316" s="551" t="s">
        <v>3459</v>
      </c>
      <c r="I316" s="551" t="s">
        <v>3460</v>
      </c>
      <c r="J316" s="551" t="s">
        <v>2438</v>
      </c>
      <c r="K316" s="487"/>
    </row>
    <row r="317" spans="2:11" s="321" customFormat="1" ht="16.5" customHeight="1">
      <c r="B317" s="482" t="s">
        <v>60</v>
      </c>
      <c r="C317" s="551" t="s">
        <v>3461</v>
      </c>
      <c r="D317" s="551" t="s">
        <v>3462</v>
      </c>
      <c r="E317" s="551" t="s">
        <v>1025</v>
      </c>
      <c r="F317" s="487"/>
      <c r="G317" s="551" t="s">
        <v>57</v>
      </c>
      <c r="H317" s="551" t="s">
        <v>3463</v>
      </c>
      <c r="I317" s="551" t="s">
        <v>3464</v>
      </c>
      <c r="J317" s="551" t="s">
        <v>2438</v>
      </c>
      <c r="K317" s="487"/>
    </row>
    <row r="318" spans="2:11" s="321" customFormat="1" ht="16.5" customHeight="1">
      <c r="B318" s="482" t="s">
        <v>60</v>
      </c>
      <c r="C318" s="551" t="s">
        <v>3465</v>
      </c>
      <c r="D318" s="551" t="s">
        <v>3466</v>
      </c>
      <c r="E318" s="551" t="s">
        <v>1025</v>
      </c>
      <c r="F318" s="487"/>
      <c r="G318" s="551" t="s">
        <v>57</v>
      </c>
      <c r="H318" s="551" t="s">
        <v>3467</v>
      </c>
      <c r="I318" s="551" t="s">
        <v>3468</v>
      </c>
      <c r="J318" s="551" t="s">
        <v>2438</v>
      </c>
      <c r="K318" s="487"/>
    </row>
    <row r="319" spans="2:11" s="321" customFormat="1" ht="16.5" customHeight="1">
      <c r="B319" s="482" t="s">
        <v>60</v>
      </c>
      <c r="C319" s="551" t="s">
        <v>3469</v>
      </c>
      <c r="D319" s="551" t="s">
        <v>3470</v>
      </c>
      <c r="E319" s="551" t="s">
        <v>1025</v>
      </c>
      <c r="F319" s="487"/>
      <c r="G319" s="551" t="s">
        <v>57</v>
      </c>
      <c r="H319" s="551" t="s">
        <v>3471</v>
      </c>
      <c r="I319" s="551" t="s">
        <v>3472</v>
      </c>
      <c r="J319" s="551" t="s">
        <v>2438</v>
      </c>
      <c r="K319" s="487"/>
    </row>
    <row r="320" spans="2:11" s="321" customFormat="1" ht="16.5" customHeight="1">
      <c r="B320" s="482" t="s">
        <v>60</v>
      </c>
      <c r="C320" s="551" t="s">
        <v>3473</v>
      </c>
      <c r="D320" s="551" t="s">
        <v>3474</v>
      </c>
      <c r="E320" s="551" t="s">
        <v>1025</v>
      </c>
      <c r="F320" s="487"/>
      <c r="G320" s="551" t="s">
        <v>57</v>
      </c>
      <c r="H320" s="551" t="s">
        <v>3475</v>
      </c>
      <c r="I320" s="551" t="s">
        <v>3476</v>
      </c>
      <c r="J320" s="551" t="s">
        <v>2438</v>
      </c>
      <c r="K320" s="487"/>
    </row>
    <row r="321" spans="2:11" s="321" customFormat="1" ht="16.5" customHeight="1">
      <c r="B321" s="482" t="s">
        <v>60</v>
      </c>
      <c r="C321" s="551" t="s">
        <v>3477</v>
      </c>
      <c r="D321" s="551" t="s">
        <v>3478</v>
      </c>
      <c r="E321" s="551" t="s">
        <v>1025</v>
      </c>
      <c r="F321" s="487"/>
      <c r="G321" s="551" t="s">
        <v>57</v>
      </c>
      <c r="H321" s="551" t="s">
        <v>3479</v>
      </c>
      <c r="I321" s="551" t="s">
        <v>3480</v>
      </c>
      <c r="J321" s="551" t="s">
        <v>2438</v>
      </c>
      <c r="K321" s="487"/>
    </row>
    <row r="322" spans="2:11" s="321" customFormat="1" ht="16.5" customHeight="1">
      <c r="B322" s="482" t="s">
        <v>60</v>
      </c>
      <c r="C322" s="551" t="s">
        <v>3481</v>
      </c>
      <c r="D322" s="551" t="s">
        <v>3482</v>
      </c>
      <c r="E322" s="551" t="s">
        <v>1025</v>
      </c>
      <c r="F322" s="487"/>
      <c r="G322" s="551" t="s">
        <v>57</v>
      </c>
      <c r="H322" s="551" t="s">
        <v>3483</v>
      </c>
      <c r="I322" s="551" t="s">
        <v>3484</v>
      </c>
      <c r="J322" s="551" t="s">
        <v>2438</v>
      </c>
      <c r="K322" s="487"/>
    </row>
    <row r="323" spans="2:11" s="321" customFormat="1" ht="16.5" customHeight="1">
      <c r="B323" s="482" t="s">
        <v>60</v>
      </c>
      <c r="C323" s="551" t="s">
        <v>3485</v>
      </c>
      <c r="D323" s="551" t="s">
        <v>3486</v>
      </c>
      <c r="E323" s="551" t="s">
        <v>1025</v>
      </c>
      <c r="F323" s="487"/>
      <c r="G323" s="551" t="s">
        <v>57</v>
      </c>
      <c r="H323" s="551" t="s">
        <v>3487</v>
      </c>
      <c r="I323" s="551" t="s">
        <v>3488</v>
      </c>
      <c r="J323" s="551" t="s">
        <v>2438</v>
      </c>
      <c r="K323" s="487"/>
    </row>
    <row r="324" spans="2:11" s="321" customFormat="1" ht="16.5" customHeight="1">
      <c r="B324" s="482" t="s">
        <v>60</v>
      </c>
      <c r="C324" s="551" t="s">
        <v>3489</v>
      </c>
      <c r="D324" s="551" t="s">
        <v>3490</v>
      </c>
      <c r="E324" s="551" t="s">
        <v>1025</v>
      </c>
      <c r="F324" s="487"/>
      <c r="G324" s="551" t="s">
        <v>57</v>
      </c>
      <c r="H324" s="551" t="s">
        <v>3491</v>
      </c>
      <c r="I324" s="551" t="s">
        <v>3492</v>
      </c>
      <c r="J324" s="551" t="s">
        <v>2438</v>
      </c>
      <c r="K324" s="487"/>
    </row>
    <row r="325" spans="2:11" s="321" customFormat="1" ht="16.5" customHeight="1">
      <c r="B325" s="482" t="s">
        <v>60</v>
      </c>
      <c r="C325" s="551" t="s">
        <v>3493</v>
      </c>
      <c r="D325" s="551" t="s">
        <v>3494</v>
      </c>
      <c r="E325" s="551" t="s">
        <v>1025</v>
      </c>
      <c r="F325" s="487"/>
      <c r="G325" s="551" t="s">
        <v>57</v>
      </c>
      <c r="H325" s="551" t="s">
        <v>3495</v>
      </c>
      <c r="I325" s="551" t="s">
        <v>3496</v>
      </c>
      <c r="J325" s="551" t="s">
        <v>2438</v>
      </c>
      <c r="K325" s="487"/>
    </row>
    <row r="326" spans="2:11" s="321" customFormat="1" ht="16.5" customHeight="1">
      <c r="B326" s="482" t="s">
        <v>60</v>
      </c>
      <c r="C326" s="551" t="s">
        <v>3497</v>
      </c>
      <c r="D326" s="551" t="s">
        <v>3498</v>
      </c>
      <c r="E326" s="551" t="s">
        <v>1025</v>
      </c>
      <c r="F326" s="487"/>
      <c r="G326" s="551" t="s">
        <v>57</v>
      </c>
      <c r="H326" s="551" t="s">
        <v>3499</v>
      </c>
      <c r="I326" s="551" t="s">
        <v>3500</v>
      </c>
      <c r="J326" s="551" t="s">
        <v>2438</v>
      </c>
      <c r="K326" s="487"/>
    </row>
    <row r="327" spans="2:11" s="321" customFormat="1" ht="16.5" customHeight="1">
      <c r="B327" s="482" t="s">
        <v>60</v>
      </c>
      <c r="C327" s="551" t="s">
        <v>3501</v>
      </c>
      <c r="D327" s="551" t="s">
        <v>3502</v>
      </c>
      <c r="E327" s="551" t="s">
        <v>1025</v>
      </c>
      <c r="F327" s="487"/>
      <c r="G327" s="551" t="s">
        <v>57</v>
      </c>
      <c r="H327" s="551" t="s">
        <v>3503</v>
      </c>
      <c r="I327" s="551" t="s">
        <v>3504</v>
      </c>
      <c r="J327" s="551" t="s">
        <v>2438</v>
      </c>
      <c r="K327" s="487"/>
    </row>
    <row r="328" spans="2:11" s="321" customFormat="1" ht="16.5" customHeight="1">
      <c r="B328" s="482" t="s">
        <v>60</v>
      </c>
      <c r="C328" s="551" t="s">
        <v>3505</v>
      </c>
      <c r="D328" s="551" t="s">
        <v>3506</v>
      </c>
      <c r="E328" s="551" t="s">
        <v>1025</v>
      </c>
      <c r="F328" s="487"/>
      <c r="G328" s="551" t="s">
        <v>57</v>
      </c>
      <c r="H328" s="551" t="s">
        <v>3507</v>
      </c>
      <c r="I328" s="551" t="s">
        <v>3508</v>
      </c>
      <c r="J328" s="551" t="s">
        <v>2438</v>
      </c>
      <c r="K328" s="487"/>
    </row>
    <row r="329" spans="2:11" s="321" customFormat="1" ht="16.5" customHeight="1">
      <c r="B329" s="482" t="s">
        <v>60</v>
      </c>
      <c r="C329" s="551" t="s">
        <v>3509</v>
      </c>
      <c r="D329" s="551" t="s">
        <v>3510</v>
      </c>
      <c r="E329" s="551" t="s">
        <v>1025</v>
      </c>
      <c r="F329" s="487"/>
      <c r="G329" s="551" t="s">
        <v>57</v>
      </c>
      <c r="H329" s="551" t="s">
        <v>3511</v>
      </c>
      <c r="I329" s="551" t="s">
        <v>3512</v>
      </c>
      <c r="J329" s="551" t="s">
        <v>2438</v>
      </c>
      <c r="K329" s="487"/>
    </row>
    <row r="330" spans="2:11" s="321" customFormat="1" ht="16.5" customHeight="1">
      <c r="B330" s="482" t="s">
        <v>60</v>
      </c>
      <c r="C330" s="551" t="s">
        <v>3513</v>
      </c>
      <c r="D330" s="551" t="s">
        <v>3514</v>
      </c>
      <c r="E330" s="551" t="s">
        <v>1025</v>
      </c>
      <c r="F330" s="487"/>
      <c r="G330" s="551" t="s">
        <v>57</v>
      </c>
      <c r="H330" s="551" t="s">
        <v>3515</v>
      </c>
      <c r="I330" s="551" t="s">
        <v>3516</v>
      </c>
      <c r="J330" s="551" t="s">
        <v>2438</v>
      </c>
      <c r="K330" s="487"/>
    </row>
    <row r="331" spans="2:11" s="321" customFormat="1" ht="16.5" customHeight="1">
      <c r="B331" s="482" t="s">
        <v>60</v>
      </c>
      <c r="C331" s="551" t="s">
        <v>3517</v>
      </c>
      <c r="D331" s="551" t="s">
        <v>3518</v>
      </c>
      <c r="E331" s="551" t="s">
        <v>1025</v>
      </c>
      <c r="F331" s="487"/>
      <c r="G331" s="551" t="s">
        <v>57</v>
      </c>
      <c r="H331" s="551" t="s">
        <v>3519</v>
      </c>
      <c r="I331" s="551" t="s">
        <v>3520</v>
      </c>
      <c r="J331" s="551" t="s">
        <v>2438</v>
      </c>
      <c r="K331" s="487"/>
    </row>
    <row r="332" spans="2:11" s="321" customFormat="1" ht="16.5" customHeight="1">
      <c r="B332" s="482" t="s">
        <v>60</v>
      </c>
      <c r="C332" s="551" t="s">
        <v>3521</v>
      </c>
      <c r="D332" s="551" t="s">
        <v>3522</v>
      </c>
      <c r="E332" s="551" t="s">
        <v>1025</v>
      </c>
      <c r="F332" s="487"/>
      <c r="G332" s="551" t="s">
        <v>57</v>
      </c>
      <c r="H332" s="551" t="s">
        <v>3523</v>
      </c>
      <c r="I332" s="551" t="s">
        <v>3524</v>
      </c>
      <c r="J332" s="551" t="s">
        <v>2438</v>
      </c>
      <c r="K332" s="487"/>
    </row>
    <row r="333" spans="2:11" s="321" customFormat="1" ht="16.5" customHeight="1">
      <c r="B333" s="482" t="s">
        <v>60</v>
      </c>
      <c r="C333" s="551" t="s">
        <v>3525</v>
      </c>
      <c r="D333" s="551" t="s">
        <v>3526</v>
      </c>
      <c r="E333" s="551" t="s">
        <v>1025</v>
      </c>
      <c r="F333" s="487"/>
      <c r="G333" s="551" t="s">
        <v>57</v>
      </c>
      <c r="H333" s="551" t="s">
        <v>3527</v>
      </c>
      <c r="I333" s="551" t="s">
        <v>3528</v>
      </c>
      <c r="J333" s="551" t="s">
        <v>2438</v>
      </c>
      <c r="K333" s="487"/>
    </row>
    <row r="334" spans="2:11" s="321" customFormat="1" ht="16.5" customHeight="1">
      <c r="B334" s="482" t="s">
        <v>60</v>
      </c>
      <c r="C334" s="551" t="s">
        <v>3529</v>
      </c>
      <c r="D334" s="551" t="s">
        <v>3530</v>
      </c>
      <c r="E334" s="551" t="s">
        <v>1025</v>
      </c>
      <c r="F334" s="487"/>
      <c r="G334" s="551" t="s">
        <v>57</v>
      </c>
      <c r="H334" s="551" t="s">
        <v>3531</v>
      </c>
      <c r="I334" s="551" t="s">
        <v>3532</v>
      </c>
      <c r="J334" s="551" t="s">
        <v>2438</v>
      </c>
      <c r="K334" s="487"/>
    </row>
    <row r="335" spans="2:11" s="321" customFormat="1" ht="16.5" customHeight="1">
      <c r="B335" s="482" t="s">
        <v>60</v>
      </c>
      <c r="C335" s="551" t="s">
        <v>3533</v>
      </c>
      <c r="D335" s="551" t="s">
        <v>3534</v>
      </c>
      <c r="E335" s="551" t="s">
        <v>1025</v>
      </c>
      <c r="F335" s="487"/>
      <c r="G335" s="551" t="s">
        <v>57</v>
      </c>
      <c r="H335" s="551" t="s">
        <v>3535</v>
      </c>
      <c r="I335" s="551" t="s">
        <v>3536</v>
      </c>
      <c r="J335" s="551" t="s">
        <v>2438</v>
      </c>
      <c r="K335" s="487"/>
    </row>
    <row r="336" spans="2:11" s="321" customFormat="1" ht="16.5" customHeight="1">
      <c r="B336" s="482" t="s">
        <v>60</v>
      </c>
      <c r="C336" s="551" t="s">
        <v>3537</v>
      </c>
      <c r="D336" s="551" t="s">
        <v>3538</v>
      </c>
      <c r="E336" s="551" t="s">
        <v>1025</v>
      </c>
      <c r="F336" s="487"/>
      <c r="G336" s="551" t="s">
        <v>57</v>
      </c>
      <c r="H336" s="551" t="s">
        <v>3539</v>
      </c>
      <c r="I336" s="551" t="s">
        <v>3540</v>
      </c>
      <c r="J336" s="551" t="s">
        <v>2438</v>
      </c>
      <c r="K336" s="487"/>
    </row>
    <row r="337" spans="2:11" s="321" customFormat="1" ht="16.5" customHeight="1">
      <c r="B337" s="482" t="s">
        <v>60</v>
      </c>
      <c r="C337" s="551" t="s">
        <v>3541</v>
      </c>
      <c r="D337" s="551" t="s">
        <v>3542</v>
      </c>
      <c r="E337" s="551" t="s">
        <v>1025</v>
      </c>
      <c r="F337" s="487"/>
      <c r="G337" s="551" t="s">
        <v>57</v>
      </c>
      <c r="H337" s="551" t="s">
        <v>3543</v>
      </c>
      <c r="I337" s="551" t="s">
        <v>3544</v>
      </c>
      <c r="J337" s="551" t="s">
        <v>2438</v>
      </c>
      <c r="K337" s="487"/>
    </row>
    <row r="338" spans="2:11" s="321" customFormat="1" ht="16.5" customHeight="1">
      <c r="B338" s="482" t="s">
        <v>60</v>
      </c>
      <c r="C338" s="551" t="s">
        <v>3545</v>
      </c>
      <c r="D338" s="551" t="s">
        <v>3546</v>
      </c>
      <c r="E338" s="551" t="s">
        <v>1025</v>
      </c>
      <c r="F338" s="487"/>
      <c r="G338" s="551" t="s">
        <v>57</v>
      </c>
      <c r="H338" s="551" t="s">
        <v>3547</v>
      </c>
      <c r="I338" s="551" t="s">
        <v>3548</v>
      </c>
      <c r="J338" s="551" t="s">
        <v>2438</v>
      </c>
      <c r="K338" s="487"/>
    </row>
    <row r="339" spans="2:11" s="321" customFormat="1" ht="16.5" customHeight="1">
      <c r="B339" s="482" t="s">
        <v>60</v>
      </c>
      <c r="C339" s="551" t="s">
        <v>3549</v>
      </c>
      <c r="D339" s="551" t="s">
        <v>3550</v>
      </c>
      <c r="E339" s="551" t="s">
        <v>1025</v>
      </c>
      <c r="F339" s="487"/>
      <c r="G339" s="551" t="s">
        <v>57</v>
      </c>
      <c r="H339" s="551" t="s">
        <v>3551</v>
      </c>
      <c r="I339" s="551" t="s">
        <v>3552</v>
      </c>
      <c r="J339" s="551" t="s">
        <v>2438</v>
      </c>
      <c r="K339" s="487"/>
    </row>
    <row r="340" spans="2:11" s="321" customFormat="1" ht="16.5" customHeight="1">
      <c r="B340" s="482" t="s">
        <v>60</v>
      </c>
      <c r="C340" s="551" t="s">
        <v>3553</v>
      </c>
      <c r="D340" s="551" t="s">
        <v>3554</v>
      </c>
      <c r="E340" s="551" t="s">
        <v>1025</v>
      </c>
      <c r="F340" s="487"/>
      <c r="G340" s="551" t="s">
        <v>57</v>
      </c>
      <c r="H340" s="551" t="s">
        <v>3555</v>
      </c>
      <c r="I340" s="551" t="s">
        <v>3556</v>
      </c>
      <c r="J340" s="551" t="s">
        <v>2438</v>
      </c>
      <c r="K340" s="487"/>
    </row>
    <row r="341" spans="2:11" s="321" customFormat="1" ht="16.5" customHeight="1">
      <c r="B341" s="482" t="s">
        <v>60</v>
      </c>
      <c r="C341" s="551" t="s">
        <v>3557</v>
      </c>
      <c r="D341" s="551" t="s">
        <v>3558</v>
      </c>
      <c r="E341" s="551" t="s">
        <v>1025</v>
      </c>
      <c r="F341" s="487"/>
      <c r="G341" s="551" t="s">
        <v>57</v>
      </c>
      <c r="H341" s="551" t="s">
        <v>3559</v>
      </c>
      <c r="I341" s="551" t="s">
        <v>3560</v>
      </c>
      <c r="J341" s="551" t="s">
        <v>2438</v>
      </c>
      <c r="K341" s="487"/>
    </row>
    <row r="342" spans="2:11" s="321" customFormat="1" ht="16.5" customHeight="1">
      <c r="B342" s="482" t="s">
        <v>60</v>
      </c>
      <c r="C342" s="551" t="s">
        <v>3561</v>
      </c>
      <c r="D342" s="551" t="s">
        <v>3562</v>
      </c>
      <c r="E342" s="551" t="s">
        <v>1025</v>
      </c>
      <c r="F342" s="487"/>
      <c r="G342" s="551" t="s">
        <v>57</v>
      </c>
      <c r="H342" s="551" t="s">
        <v>3563</v>
      </c>
      <c r="I342" s="551" t="s">
        <v>3564</v>
      </c>
      <c r="J342" s="551" t="s">
        <v>2438</v>
      </c>
      <c r="K342" s="487"/>
    </row>
    <row r="343" spans="2:11" s="321" customFormat="1" ht="16.5" customHeight="1">
      <c r="B343" s="482" t="s">
        <v>60</v>
      </c>
      <c r="C343" s="551" t="s">
        <v>3565</v>
      </c>
      <c r="D343" s="551" t="s">
        <v>3566</v>
      </c>
      <c r="E343" s="551" t="s">
        <v>1025</v>
      </c>
      <c r="F343" s="487"/>
      <c r="G343" s="551" t="s">
        <v>57</v>
      </c>
      <c r="H343" s="551" t="s">
        <v>3567</v>
      </c>
      <c r="I343" s="551" t="s">
        <v>3568</v>
      </c>
      <c r="J343" s="551" t="s">
        <v>2438</v>
      </c>
      <c r="K343" s="487"/>
    </row>
    <row r="344" spans="2:11" s="321" customFormat="1" ht="16.5" customHeight="1">
      <c r="B344" s="482" t="s">
        <v>60</v>
      </c>
      <c r="C344" s="551" t="s">
        <v>3569</v>
      </c>
      <c r="D344" s="551" t="s">
        <v>3570</v>
      </c>
      <c r="E344" s="551" t="s">
        <v>1025</v>
      </c>
      <c r="F344" s="487"/>
      <c r="G344" s="551" t="s">
        <v>57</v>
      </c>
      <c r="H344" s="551" t="s">
        <v>3571</v>
      </c>
      <c r="I344" s="551" t="s">
        <v>3572</v>
      </c>
      <c r="J344" s="551" t="s">
        <v>2438</v>
      </c>
      <c r="K344" s="487"/>
    </row>
    <row r="345" spans="2:11" s="321" customFormat="1" ht="16.5" customHeight="1">
      <c r="B345" s="482" t="s">
        <v>60</v>
      </c>
      <c r="C345" s="551" t="s">
        <v>3573</v>
      </c>
      <c r="D345" s="551" t="s">
        <v>3574</v>
      </c>
      <c r="E345" s="551" t="s">
        <v>1025</v>
      </c>
      <c r="F345" s="487"/>
      <c r="G345" s="551" t="s">
        <v>57</v>
      </c>
      <c r="H345" s="551" t="s">
        <v>3575</v>
      </c>
      <c r="I345" s="551" t="s">
        <v>3576</v>
      </c>
      <c r="J345" s="551" t="s">
        <v>2438</v>
      </c>
      <c r="K345" s="487"/>
    </row>
    <row r="346" spans="2:11" s="321" customFormat="1" ht="16.5" customHeight="1">
      <c r="B346" s="482" t="s">
        <v>60</v>
      </c>
      <c r="C346" s="551" t="s">
        <v>3577</v>
      </c>
      <c r="D346" s="551" t="s">
        <v>3578</v>
      </c>
      <c r="E346" s="551" t="s">
        <v>1025</v>
      </c>
      <c r="F346" s="487"/>
      <c r="G346" s="551" t="s">
        <v>57</v>
      </c>
      <c r="H346" s="551" t="s">
        <v>3579</v>
      </c>
      <c r="I346" s="551" t="s">
        <v>3580</v>
      </c>
      <c r="J346" s="551" t="s">
        <v>2438</v>
      </c>
      <c r="K346" s="487"/>
    </row>
    <row r="347" spans="2:11" s="321" customFormat="1" ht="16.5" customHeight="1">
      <c r="B347" s="482" t="s">
        <v>60</v>
      </c>
      <c r="C347" s="551" t="s">
        <v>3581</v>
      </c>
      <c r="D347" s="551" t="s">
        <v>3582</v>
      </c>
      <c r="E347" s="551" t="s">
        <v>1025</v>
      </c>
      <c r="F347" s="487"/>
      <c r="G347" s="551" t="s">
        <v>57</v>
      </c>
      <c r="H347" s="551" t="s">
        <v>3583</v>
      </c>
      <c r="I347" s="551" t="s">
        <v>3584</v>
      </c>
      <c r="J347" s="551" t="s">
        <v>2438</v>
      </c>
      <c r="K347" s="487"/>
    </row>
    <row r="348" spans="2:11" s="321" customFormat="1" ht="16.5" customHeight="1">
      <c r="B348" s="482" t="s">
        <v>60</v>
      </c>
      <c r="C348" s="551" t="s">
        <v>3585</v>
      </c>
      <c r="D348" s="551" t="s">
        <v>3586</v>
      </c>
      <c r="E348" s="551" t="s">
        <v>1025</v>
      </c>
      <c r="F348" s="487"/>
      <c r="G348" s="551" t="s">
        <v>57</v>
      </c>
      <c r="H348" s="551" t="s">
        <v>3587</v>
      </c>
      <c r="I348" s="551" t="s">
        <v>3588</v>
      </c>
      <c r="J348" s="551" t="s">
        <v>2438</v>
      </c>
      <c r="K348" s="487"/>
    </row>
    <row r="349" spans="2:11" s="321" customFormat="1" ht="16.5" customHeight="1">
      <c r="B349" s="482" t="s">
        <v>60</v>
      </c>
      <c r="C349" s="551" t="s">
        <v>3589</v>
      </c>
      <c r="D349" s="551" t="s">
        <v>3590</v>
      </c>
      <c r="E349" s="551" t="s">
        <v>1025</v>
      </c>
      <c r="F349" s="487"/>
      <c r="G349" s="551" t="s">
        <v>57</v>
      </c>
      <c r="H349" s="551" t="s">
        <v>3591</v>
      </c>
      <c r="I349" s="551" t="s">
        <v>3592</v>
      </c>
      <c r="J349" s="551" t="s">
        <v>2438</v>
      </c>
      <c r="K349" s="487"/>
    </row>
    <row r="350" spans="2:11" s="321" customFormat="1" ht="16.5" customHeight="1">
      <c r="B350" s="482" t="s">
        <v>60</v>
      </c>
      <c r="C350" s="551" t="s">
        <v>3593</v>
      </c>
      <c r="D350" s="551" t="s">
        <v>3594</v>
      </c>
      <c r="E350" s="551" t="s">
        <v>1025</v>
      </c>
      <c r="F350" s="487"/>
      <c r="G350" s="551" t="s">
        <v>57</v>
      </c>
      <c r="H350" s="551" t="s">
        <v>3595</v>
      </c>
      <c r="I350" s="551" t="s">
        <v>3596</v>
      </c>
      <c r="J350" s="551" t="s">
        <v>2438</v>
      </c>
      <c r="K350" s="487"/>
    </row>
    <row r="351" spans="2:11" s="321" customFormat="1" ht="16.5" customHeight="1">
      <c r="B351" s="482" t="s">
        <v>60</v>
      </c>
      <c r="C351" s="551" t="s">
        <v>3597</v>
      </c>
      <c r="D351" s="551" t="s">
        <v>3598</v>
      </c>
      <c r="E351" s="551" t="s">
        <v>1025</v>
      </c>
      <c r="F351" s="487"/>
      <c r="G351" s="551" t="s">
        <v>57</v>
      </c>
      <c r="H351" s="551" t="s">
        <v>3599</v>
      </c>
      <c r="I351" s="551" t="s">
        <v>3600</v>
      </c>
      <c r="J351" s="551" t="s">
        <v>2438</v>
      </c>
      <c r="K351" s="487"/>
    </row>
    <row r="352" spans="2:11" s="321" customFormat="1" ht="16.5" customHeight="1">
      <c r="B352" s="482" t="s">
        <v>60</v>
      </c>
      <c r="C352" s="551" t="s">
        <v>3601</v>
      </c>
      <c r="D352" s="551" t="s">
        <v>3602</v>
      </c>
      <c r="E352" s="551" t="s">
        <v>1025</v>
      </c>
      <c r="F352" s="487"/>
      <c r="G352" s="551" t="s">
        <v>57</v>
      </c>
      <c r="H352" s="551" t="s">
        <v>3603</v>
      </c>
      <c r="I352" s="551" t="s">
        <v>3604</v>
      </c>
      <c r="J352" s="551" t="s">
        <v>2438</v>
      </c>
      <c r="K352" s="487"/>
    </row>
    <row r="353" spans="2:11" s="321" customFormat="1" ht="16.5" customHeight="1">
      <c r="B353" s="482" t="s">
        <v>60</v>
      </c>
      <c r="C353" s="551" t="s">
        <v>3605</v>
      </c>
      <c r="D353" s="551" t="s">
        <v>3606</v>
      </c>
      <c r="E353" s="551" t="s">
        <v>1025</v>
      </c>
      <c r="F353" s="487"/>
      <c r="G353" s="551" t="s">
        <v>57</v>
      </c>
      <c r="H353" s="551" t="s">
        <v>3607</v>
      </c>
      <c r="I353" s="551" t="s">
        <v>3608</v>
      </c>
      <c r="J353" s="551" t="s">
        <v>2438</v>
      </c>
      <c r="K353" s="487"/>
    </row>
    <row r="354" spans="2:11" s="321" customFormat="1" ht="16.5" customHeight="1">
      <c r="B354" s="482" t="s">
        <v>60</v>
      </c>
      <c r="C354" s="551" t="s">
        <v>3609</v>
      </c>
      <c r="D354" s="551" t="s">
        <v>3610</v>
      </c>
      <c r="E354" s="551" t="s">
        <v>1025</v>
      </c>
      <c r="F354" s="487"/>
      <c r="G354" s="551" t="s">
        <v>57</v>
      </c>
      <c r="H354" s="551" t="s">
        <v>3293</v>
      </c>
      <c r="I354" s="551" t="s">
        <v>3294</v>
      </c>
      <c r="J354" s="551" t="s">
        <v>2438</v>
      </c>
      <c r="K354" s="487"/>
    </row>
    <row r="355" spans="2:11" s="321" customFormat="1" ht="16.5" customHeight="1">
      <c r="B355" s="482" t="s">
        <v>60</v>
      </c>
      <c r="C355" s="551" t="s">
        <v>3611</v>
      </c>
      <c r="D355" s="551" t="s">
        <v>3612</v>
      </c>
      <c r="E355" s="551" t="s">
        <v>1025</v>
      </c>
      <c r="F355" s="487"/>
      <c r="G355" s="551" t="s">
        <v>57</v>
      </c>
      <c r="H355" s="551" t="s">
        <v>3613</v>
      </c>
      <c r="I355" s="551" t="s">
        <v>3614</v>
      </c>
      <c r="J355" s="551" t="s">
        <v>2438</v>
      </c>
      <c r="K355" s="487"/>
    </row>
    <row r="356" spans="2:11" s="321" customFormat="1" ht="16.5" customHeight="1">
      <c r="B356" s="482" t="s">
        <v>60</v>
      </c>
      <c r="C356" s="551" t="s">
        <v>3615</v>
      </c>
      <c r="D356" s="551" t="s">
        <v>3616</v>
      </c>
      <c r="E356" s="551" t="s">
        <v>1025</v>
      </c>
      <c r="F356" s="487"/>
      <c r="G356" s="551" t="s">
        <v>57</v>
      </c>
      <c r="H356" s="551" t="s">
        <v>3617</v>
      </c>
      <c r="I356" s="551" t="s">
        <v>3618</v>
      </c>
      <c r="J356" s="551" t="s">
        <v>2438</v>
      </c>
      <c r="K356" s="487"/>
    </row>
    <row r="357" spans="2:11" s="321" customFormat="1" ht="16.5" customHeight="1">
      <c r="B357" s="482" t="s">
        <v>60</v>
      </c>
      <c r="C357" s="551" t="s">
        <v>3619</v>
      </c>
      <c r="D357" s="551" t="s">
        <v>3620</v>
      </c>
      <c r="E357" s="551" t="s">
        <v>1025</v>
      </c>
      <c r="F357" s="487"/>
      <c r="G357" s="551" t="s">
        <v>57</v>
      </c>
      <c r="H357" s="551" t="s">
        <v>3295</v>
      </c>
      <c r="I357" s="551" t="s">
        <v>3296</v>
      </c>
      <c r="J357" s="551" t="s">
        <v>2438</v>
      </c>
      <c r="K357" s="487"/>
    </row>
    <row r="358" spans="2:11" s="321" customFormat="1" ht="16.5" customHeight="1">
      <c r="B358" s="482" t="s">
        <v>60</v>
      </c>
      <c r="C358" s="551" t="s">
        <v>3621</v>
      </c>
      <c r="D358" s="551" t="s">
        <v>3622</v>
      </c>
      <c r="E358" s="551" t="s">
        <v>1025</v>
      </c>
      <c r="F358" s="487"/>
      <c r="G358" s="551" t="s">
        <v>57</v>
      </c>
      <c r="H358" s="551" t="s">
        <v>3297</v>
      </c>
      <c r="I358" s="551" t="s">
        <v>3298</v>
      </c>
      <c r="J358" s="551" t="s">
        <v>2438</v>
      </c>
      <c r="K358" s="487"/>
    </row>
    <row r="359" spans="2:11" s="321" customFormat="1" ht="16.5" customHeight="1">
      <c r="B359" s="482" t="s">
        <v>60</v>
      </c>
      <c r="C359" s="551" t="s">
        <v>3623</v>
      </c>
      <c r="D359" s="551" t="s">
        <v>3624</v>
      </c>
      <c r="E359" s="551" t="s">
        <v>1025</v>
      </c>
      <c r="F359" s="487"/>
      <c r="G359" s="551" t="s">
        <v>57</v>
      </c>
      <c r="H359" s="551" t="s">
        <v>3301</v>
      </c>
      <c r="I359" s="551" t="s">
        <v>3302</v>
      </c>
      <c r="J359" s="551" t="s">
        <v>2438</v>
      </c>
      <c r="K359" s="487"/>
    </row>
    <row r="360" spans="2:11" s="321" customFormat="1" ht="16.5" customHeight="1">
      <c r="B360" s="482" t="s">
        <v>60</v>
      </c>
      <c r="C360" s="551" t="s">
        <v>3625</v>
      </c>
      <c r="D360" s="551" t="s">
        <v>3626</v>
      </c>
      <c r="E360" s="551" t="s">
        <v>1025</v>
      </c>
      <c r="F360" s="487"/>
      <c r="G360" s="551" t="s">
        <v>57</v>
      </c>
      <c r="H360" s="551" t="s">
        <v>3627</v>
      </c>
      <c r="I360" s="551" t="s">
        <v>3628</v>
      </c>
      <c r="J360" s="551" t="s">
        <v>2438</v>
      </c>
      <c r="K360" s="487"/>
    </row>
    <row r="361" spans="2:11" s="321" customFormat="1" ht="16.5" customHeight="1">
      <c r="B361" s="482" t="s">
        <v>60</v>
      </c>
      <c r="C361" s="551" t="s">
        <v>3629</v>
      </c>
      <c r="D361" s="551" t="s">
        <v>3630</v>
      </c>
      <c r="E361" s="551" t="s">
        <v>1025</v>
      </c>
      <c r="F361" s="487"/>
      <c r="G361" s="551" t="s">
        <v>57</v>
      </c>
      <c r="H361" s="551" t="s">
        <v>3631</v>
      </c>
      <c r="I361" s="551" t="s">
        <v>3632</v>
      </c>
      <c r="J361" s="551" t="s">
        <v>2438</v>
      </c>
      <c r="K361" s="487"/>
    </row>
    <row r="362" spans="2:11" s="321" customFormat="1" ht="16.5" customHeight="1">
      <c r="B362" s="482" t="s">
        <v>60</v>
      </c>
      <c r="C362" s="551" t="s">
        <v>3633</v>
      </c>
      <c r="D362" s="551" t="s">
        <v>3634</v>
      </c>
      <c r="E362" s="551" t="s">
        <v>1025</v>
      </c>
      <c r="F362" s="487"/>
      <c r="G362" s="551" t="s">
        <v>57</v>
      </c>
      <c r="H362" s="551" t="s">
        <v>3305</v>
      </c>
      <c r="I362" s="551" t="s">
        <v>3306</v>
      </c>
      <c r="J362" s="551" t="s">
        <v>2438</v>
      </c>
      <c r="K362" s="487"/>
    </row>
    <row r="363" spans="2:11" s="321" customFormat="1" ht="16.5" customHeight="1">
      <c r="B363" s="482" t="s">
        <v>60</v>
      </c>
      <c r="C363" s="551" t="s">
        <v>3635</v>
      </c>
      <c r="D363" s="551" t="s">
        <v>3636</v>
      </c>
      <c r="E363" s="551" t="s">
        <v>1025</v>
      </c>
      <c r="F363" s="487"/>
      <c r="G363" s="551" t="s">
        <v>57</v>
      </c>
      <c r="H363" s="551" t="s">
        <v>3309</v>
      </c>
      <c r="I363" s="551" t="s">
        <v>3310</v>
      </c>
      <c r="J363" s="551" t="s">
        <v>2438</v>
      </c>
      <c r="K363" s="487"/>
    </row>
    <row r="364" spans="2:11" s="321" customFormat="1" ht="16.5" customHeight="1">
      <c r="B364" s="482" t="s">
        <v>60</v>
      </c>
      <c r="C364" s="551" t="s">
        <v>3637</v>
      </c>
      <c r="D364" s="551" t="s">
        <v>3638</v>
      </c>
      <c r="E364" s="551" t="s">
        <v>1025</v>
      </c>
      <c r="F364" s="487"/>
      <c r="G364" s="551" t="s">
        <v>57</v>
      </c>
      <c r="H364" s="551" t="s">
        <v>3313</v>
      </c>
      <c r="I364" s="551" t="s">
        <v>3314</v>
      </c>
      <c r="J364" s="551" t="s">
        <v>2438</v>
      </c>
      <c r="K364" s="487"/>
    </row>
    <row r="365" spans="2:11" s="321" customFormat="1" ht="16.5" customHeight="1">
      <c r="B365" s="482" t="s">
        <v>60</v>
      </c>
      <c r="C365" s="551" t="s">
        <v>3639</v>
      </c>
      <c r="D365" s="551" t="s">
        <v>3640</v>
      </c>
      <c r="E365" s="551" t="s">
        <v>1025</v>
      </c>
      <c r="F365" s="487"/>
      <c r="G365" s="551" t="s">
        <v>57</v>
      </c>
      <c r="H365" s="551" t="s">
        <v>3641</v>
      </c>
      <c r="I365" s="551" t="s">
        <v>3642</v>
      </c>
      <c r="J365" s="551" t="s">
        <v>2438</v>
      </c>
      <c r="K365" s="487"/>
    </row>
    <row r="366" spans="2:11" s="321" customFormat="1" ht="16.5" customHeight="1">
      <c r="B366" s="482" t="s">
        <v>60</v>
      </c>
      <c r="C366" s="551" t="s">
        <v>3643</v>
      </c>
      <c r="D366" s="551" t="s">
        <v>3644</v>
      </c>
      <c r="E366" s="551" t="s">
        <v>1025</v>
      </c>
      <c r="F366" s="487"/>
      <c r="G366" s="551" t="s">
        <v>57</v>
      </c>
      <c r="H366" s="551" t="s">
        <v>3645</v>
      </c>
      <c r="I366" s="551" t="s">
        <v>3646</v>
      </c>
      <c r="J366" s="551" t="s">
        <v>2438</v>
      </c>
      <c r="K366" s="487"/>
    </row>
    <row r="367" spans="2:11" s="321" customFormat="1" ht="16.5" customHeight="1">
      <c r="B367" s="482" t="s">
        <v>60</v>
      </c>
      <c r="C367" s="551" t="s">
        <v>3647</v>
      </c>
      <c r="D367" s="551" t="s">
        <v>3648</v>
      </c>
      <c r="E367" s="551" t="s">
        <v>1025</v>
      </c>
      <c r="F367" s="487"/>
      <c r="G367" s="551" t="s">
        <v>57</v>
      </c>
      <c r="H367" s="551" t="s">
        <v>3649</v>
      </c>
      <c r="I367" s="551" t="s">
        <v>3650</v>
      </c>
      <c r="J367" s="551" t="s">
        <v>2438</v>
      </c>
      <c r="K367" s="487"/>
    </row>
    <row r="368" spans="2:11" s="321" customFormat="1" ht="16.5" customHeight="1">
      <c r="B368" s="482" t="s">
        <v>60</v>
      </c>
      <c r="C368" s="551" t="s">
        <v>3651</v>
      </c>
      <c r="D368" s="551" t="s">
        <v>3652</v>
      </c>
      <c r="E368" s="551" t="s">
        <v>1025</v>
      </c>
      <c r="F368" s="487"/>
      <c r="G368" s="551" t="s">
        <v>57</v>
      </c>
      <c r="H368" s="551" t="s">
        <v>3653</v>
      </c>
      <c r="I368" s="551" t="s">
        <v>3654</v>
      </c>
      <c r="J368" s="551" t="s">
        <v>2438</v>
      </c>
      <c r="K368" s="487"/>
    </row>
    <row r="369" spans="2:11" s="321" customFormat="1" ht="16.5" customHeight="1">
      <c r="B369" s="482" t="s">
        <v>60</v>
      </c>
      <c r="C369" s="551" t="s">
        <v>3655</v>
      </c>
      <c r="D369" s="551" t="s">
        <v>3656</v>
      </c>
      <c r="E369" s="551" t="s">
        <v>1025</v>
      </c>
      <c r="F369" s="487"/>
      <c r="G369" s="551" t="s">
        <v>57</v>
      </c>
      <c r="H369" s="551" t="s">
        <v>3317</v>
      </c>
      <c r="I369" s="551" t="s">
        <v>3318</v>
      </c>
      <c r="J369" s="551" t="s">
        <v>2438</v>
      </c>
      <c r="K369" s="487"/>
    </row>
    <row r="370" spans="2:11" s="321" customFormat="1" ht="16.5" customHeight="1">
      <c r="B370" s="482" t="s">
        <v>60</v>
      </c>
      <c r="C370" s="551" t="s">
        <v>3657</v>
      </c>
      <c r="D370" s="551" t="s">
        <v>3658</v>
      </c>
      <c r="E370" s="551" t="s">
        <v>1025</v>
      </c>
      <c r="F370" s="487"/>
      <c r="G370" s="551" t="s">
        <v>57</v>
      </c>
      <c r="H370" s="551" t="s">
        <v>3321</v>
      </c>
      <c r="I370" s="551" t="s">
        <v>3322</v>
      </c>
      <c r="J370" s="551" t="s">
        <v>2438</v>
      </c>
      <c r="K370" s="487"/>
    </row>
    <row r="371" spans="2:11" s="321" customFormat="1" ht="16.5" customHeight="1">
      <c r="B371" s="482" t="s">
        <v>60</v>
      </c>
      <c r="C371" s="551" t="s">
        <v>3659</v>
      </c>
      <c r="D371" s="551" t="s">
        <v>3660</v>
      </c>
      <c r="E371" s="551" t="s">
        <v>1025</v>
      </c>
      <c r="F371" s="487"/>
      <c r="G371" s="551" t="s">
        <v>57</v>
      </c>
      <c r="H371" s="551" t="s">
        <v>3661</v>
      </c>
      <c r="I371" s="551" t="s">
        <v>3662</v>
      </c>
      <c r="J371" s="551" t="s">
        <v>2438</v>
      </c>
      <c r="K371" s="487"/>
    </row>
    <row r="372" spans="2:11" s="321" customFormat="1" ht="16.5" customHeight="1">
      <c r="B372" s="482" t="s">
        <v>60</v>
      </c>
      <c r="C372" s="551" t="s">
        <v>3663</v>
      </c>
      <c r="D372" s="551" t="s">
        <v>3664</v>
      </c>
      <c r="E372" s="551" t="s">
        <v>1025</v>
      </c>
      <c r="F372" s="487"/>
      <c r="G372" s="551" t="s">
        <v>57</v>
      </c>
      <c r="H372" s="551" t="s">
        <v>3665</v>
      </c>
      <c r="I372" s="551" t="s">
        <v>3666</v>
      </c>
      <c r="J372" s="551" t="s">
        <v>2438</v>
      </c>
      <c r="K372" s="487"/>
    </row>
    <row r="373" spans="2:11" s="321" customFormat="1" ht="16.5" customHeight="1">
      <c r="B373" s="482" t="s">
        <v>60</v>
      </c>
      <c r="C373" s="551" t="s">
        <v>3667</v>
      </c>
      <c r="D373" s="551" t="s">
        <v>3668</v>
      </c>
      <c r="E373" s="551" t="s">
        <v>1025</v>
      </c>
      <c r="F373" s="487"/>
      <c r="G373" s="551" t="s">
        <v>57</v>
      </c>
      <c r="H373" s="551" t="s">
        <v>3669</v>
      </c>
      <c r="I373" s="551" t="s">
        <v>3670</v>
      </c>
      <c r="J373" s="551" t="s">
        <v>2438</v>
      </c>
      <c r="K373" s="487"/>
    </row>
    <row r="374" spans="2:11" s="321" customFormat="1" ht="16.5" customHeight="1">
      <c r="B374" s="482" t="s">
        <v>60</v>
      </c>
      <c r="C374" s="551" t="s">
        <v>3671</v>
      </c>
      <c r="D374" s="551" t="s">
        <v>3672</v>
      </c>
      <c r="E374" s="551" t="s">
        <v>1025</v>
      </c>
      <c r="F374" s="487"/>
      <c r="G374" s="551" t="s">
        <v>57</v>
      </c>
      <c r="H374" s="551" t="s">
        <v>3673</v>
      </c>
      <c r="I374" s="551" t="s">
        <v>3674</v>
      </c>
      <c r="J374" s="551" t="s">
        <v>2438</v>
      </c>
      <c r="K374" s="487"/>
    </row>
    <row r="375" spans="2:11" s="321" customFormat="1" ht="16.5" customHeight="1">
      <c r="B375" s="482" t="s">
        <v>60</v>
      </c>
      <c r="C375" s="551" t="s">
        <v>3675</v>
      </c>
      <c r="D375" s="551" t="s">
        <v>3676</v>
      </c>
      <c r="E375" s="551" t="s">
        <v>1025</v>
      </c>
      <c r="F375" s="487"/>
      <c r="G375" s="551" t="s">
        <v>57</v>
      </c>
      <c r="H375" s="551" t="s">
        <v>3677</v>
      </c>
      <c r="I375" s="551" t="s">
        <v>3678</v>
      </c>
      <c r="J375" s="551" t="s">
        <v>2438</v>
      </c>
      <c r="K375" s="487"/>
    </row>
    <row r="376" spans="2:11" s="321" customFormat="1" ht="16.5" customHeight="1">
      <c r="B376" s="482" t="s">
        <v>60</v>
      </c>
      <c r="C376" s="551" t="s">
        <v>3679</v>
      </c>
      <c r="D376" s="551" t="s">
        <v>3680</v>
      </c>
      <c r="E376" s="551" t="s">
        <v>1025</v>
      </c>
      <c r="F376" s="487"/>
      <c r="G376" s="551" t="s">
        <v>57</v>
      </c>
      <c r="H376" s="551" t="s">
        <v>3681</v>
      </c>
      <c r="I376" s="551" t="s">
        <v>3682</v>
      </c>
      <c r="J376" s="551" t="s">
        <v>2438</v>
      </c>
      <c r="K376" s="487"/>
    </row>
    <row r="377" spans="2:11" s="321" customFormat="1" ht="16.5" customHeight="1">
      <c r="B377" s="482" t="s">
        <v>60</v>
      </c>
      <c r="C377" s="551" t="s">
        <v>3683</v>
      </c>
      <c r="D377" s="551" t="s">
        <v>3684</v>
      </c>
      <c r="E377" s="551" t="s">
        <v>1025</v>
      </c>
      <c r="F377" s="487"/>
      <c r="G377" s="551" t="s">
        <v>57</v>
      </c>
      <c r="H377" s="551" t="s">
        <v>3685</v>
      </c>
      <c r="I377" s="551" t="s">
        <v>3686</v>
      </c>
      <c r="J377" s="551" t="s">
        <v>2438</v>
      </c>
      <c r="K377" s="487"/>
    </row>
    <row r="378" spans="2:11" s="321" customFormat="1" ht="16.5" customHeight="1">
      <c r="B378" s="482" t="s">
        <v>60</v>
      </c>
      <c r="C378" s="551" t="s">
        <v>3687</v>
      </c>
      <c r="D378" s="551" t="s">
        <v>3688</v>
      </c>
      <c r="E378" s="551" t="s">
        <v>1025</v>
      </c>
      <c r="F378" s="487"/>
      <c r="G378" s="551" t="s">
        <v>57</v>
      </c>
      <c r="H378" s="551" t="s">
        <v>3689</v>
      </c>
      <c r="I378" s="551" t="s">
        <v>3690</v>
      </c>
      <c r="J378" s="551" t="s">
        <v>2438</v>
      </c>
      <c r="K378" s="487"/>
    </row>
    <row r="379" spans="2:11" s="321" customFormat="1" ht="16.5" customHeight="1">
      <c r="B379" s="482" t="s">
        <v>60</v>
      </c>
      <c r="C379" s="551" t="s">
        <v>3691</v>
      </c>
      <c r="D379" s="551" t="s">
        <v>3692</v>
      </c>
      <c r="E379" s="551" t="s">
        <v>1025</v>
      </c>
      <c r="F379" s="487"/>
      <c r="G379" s="551" t="s">
        <v>57</v>
      </c>
      <c r="H379" s="551" t="s">
        <v>3693</v>
      </c>
      <c r="I379" s="551" t="s">
        <v>3694</v>
      </c>
      <c r="J379" s="551" t="s">
        <v>2438</v>
      </c>
      <c r="K379" s="487"/>
    </row>
    <row r="380" spans="2:11" s="321" customFormat="1" ht="16.5" customHeight="1">
      <c r="B380" s="482" t="s">
        <v>60</v>
      </c>
      <c r="C380" s="551" t="s">
        <v>3695</v>
      </c>
      <c r="D380" s="551" t="s">
        <v>3696</v>
      </c>
      <c r="E380" s="551" t="s">
        <v>1025</v>
      </c>
      <c r="F380" s="487"/>
      <c r="G380" s="551" t="s">
        <v>57</v>
      </c>
      <c r="H380" s="551" t="s">
        <v>3697</v>
      </c>
      <c r="I380" s="551" t="s">
        <v>3698</v>
      </c>
      <c r="J380" s="551" t="s">
        <v>2438</v>
      </c>
      <c r="K380" s="487"/>
    </row>
    <row r="381" spans="2:11" s="321" customFormat="1" ht="16.5" customHeight="1">
      <c r="B381" s="482" t="s">
        <v>60</v>
      </c>
      <c r="C381" s="551" t="s">
        <v>3699</v>
      </c>
      <c r="D381" s="551" t="s">
        <v>3700</v>
      </c>
      <c r="E381" s="551" t="s">
        <v>1025</v>
      </c>
      <c r="F381" s="487"/>
      <c r="G381" s="551" t="s">
        <v>57</v>
      </c>
      <c r="H381" s="551" t="s">
        <v>3701</v>
      </c>
      <c r="I381" s="551" t="s">
        <v>3702</v>
      </c>
      <c r="J381" s="551" t="s">
        <v>2438</v>
      </c>
      <c r="K381" s="487"/>
    </row>
    <row r="382" spans="2:11" s="321" customFormat="1" ht="16.5" customHeight="1">
      <c r="B382" s="482" t="s">
        <v>60</v>
      </c>
      <c r="C382" s="551" t="s">
        <v>3703</v>
      </c>
      <c r="D382" s="551" t="s">
        <v>3704</v>
      </c>
      <c r="E382" s="551" t="s">
        <v>1025</v>
      </c>
      <c r="F382" s="487"/>
      <c r="G382" s="551" t="s">
        <v>57</v>
      </c>
      <c r="H382" s="551" t="s">
        <v>3705</v>
      </c>
      <c r="I382" s="551" t="s">
        <v>3706</v>
      </c>
      <c r="J382" s="551" t="s">
        <v>2438</v>
      </c>
      <c r="K382" s="487"/>
    </row>
    <row r="383" spans="2:11" s="321" customFormat="1" ht="16.5" customHeight="1">
      <c r="B383" s="482" t="s">
        <v>60</v>
      </c>
      <c r="C383" s="551" t="s">
        <v>3707</v>
      </c>
      <c r="D383" s="551" t="s">
        <v>3708</v>
      </c>
      <c r="E383" s="551" t="s">
        <v>1025</v>
      </c>
      <c r="F383" s="487"/>
      <c r="G383" s="551" t="s">
        <v>57</v>
      </c>
      <c r="H383" s="551" t="s">
        <v>3709</v>
      </c>
      <c r="I383" s="551" t="s">
        <v>3710</v>
      </c>
      <c r="J383" s="551" t="s">
        <v>2438</v>
      </c>
      <c r="K383" s="487"/>
    </row>
    <row r="384" spans="2:11" s="321" customFormat="1" ht="16.5" customHeight="1">
      <c r="B384" s="482" t="s">
        <v>60</v>
      </c>
      <c r="C384" s="551" t="s">
        <v>3711</v>
      </c>
      <c r="D384" s="551" t="s">
        <v>3712</v>
      </c>
      <c r="E384" s="551" t="s">
        <v>1025</v>
      </c>
      <c r="F384" s="487"/>
      <c r="G384" s="551" t="s">
        <v>57</v>
      </c>
      <c r="H384" s="551" t="s">
        <v>3713</v>
      </c>
      <c r="I384" s="551" t="s">
        <v>3714</v>
      </c>
      <c r="J384" s="551" t="s">
        <v>2438</v>
      </c>
      <c r="K384" s="487"/>
    </row>
    <row r="385" spans="2:11" s="321" customFormat="1" ht="16.5" customHeight="1">
      <c r="B385" s="482" t="s">
        <v>60</v>
      </c>
      <c r="C385" s="551" t="s">
        <v>3715</v>
      </c>
      <c r="D385" s="551" t="s">
        <v>3716</v>
      </c>
      <c r="E385" s="551" t="s">
        <v>1025</v>
      </c>
      <c r="F385" s="487"/>
      <c r="G385" s="551" t="s">
        <v>57</v>
      </c>
      <c r="H385" s="551" t="s">
        <v>3717</v>
      </c>
      <c r="I385" s="551" t="s">
        <v>3718</v>
      </c>
      <c r="J385" s="551" t="s">
        <v>2438</v>
      </c>
      <c r="K385" s="487"/>
    </row>
    <row r="386" spans="2:11" s="321" customFormat="1" ht="16.5" customHeight="1">
      <c r="B386" s="482" t="s">
        <v>60</v>
      </c>
      <c r="C386" s="551" t="s">
        <v>3719</v>
      </c>
      <c r="D386" s="551" t="s">
        <v>3720</v>
      </c>
      <c r="E386" s="551" t="s">
        <v>1025</v>
      </c>
      <c r="F386" s="487"/>
      <c r="G386" s="551" t="s">
        <v>57</v>
      </c>
      <c r="H386" s="551" t="s">
        <v>3721</v>
      </c>
      <c r="I386" s="551" t="s">
        <v>3722</v>
      </c>
      <c r="J386" s="551" t="s">
        <v>2438</v>
      </c>
      <c r="K386" s="487"/>
    </row>
    <row r="387" spans="2:11" s="321" customFormat="1" ht="16.5" customHeight="1">
      <c r="B387" s="482" t="s">
        <v>60</v>
      </c>
      <c r="C387" s="551" t="s">
        <v>3723</v>
      </c>
      <c r="D387" s="551" t="s">
        <v>3724</v>
      </c>
      <c r="E387" s="551" t="s">
        <v>1025</v>
      </c>
      <c r="F387" s="487"/>
      <c r="G387" s="551" t="s">
        <v>57</v>
      </c>
      <c r="H387" s="551" t="s">
        <v>3725</v>
      </c>
      <c r="I387" s="551" t="s">
        <v>3726</v>
      </c>
      <c r="J387" s="551" t="s">
        <v>2438</v>
      </c>
      <c r="K387" s="487"/>
    </row>
    <row r="388" spans="2:11" s="321" customFormat="1" ht="16.5" customHeight="1">
      <c r="B388" s="482" t="s">
        <v>60</v>
      </c>
      <c r="C388" s="551" t="s">
        <v>3727</v>
      </c>
      <c r="D388" s="551" t="s">
        <v>3728</v>
      </c>
      <c r="E388" s="551" t="s">
        <v>1025</v>
      </c>
      <c r="F388" s="487"/>
      <c r="G388" s="551" t="s">
        <v>57</v>
      </c>
      <c r="H388" s="551" t="s">
        <v>3729</v>
      </c>
      <c r="I388" s="551" t="s">
        <v>3730</v>
      </c>
      <c r="J388" s="551" t="s">
        <v>2438</v>
      </c>
      <c r="K388" s="487"/>
    </row>
    <row r="389" spans="2:11" s="321" customFormat="1" ht="16.5" customHeight="1">
      <c r="B389" s="482" t="s">
        <v>60</v>
      </c>
      <c r="C389" s="551" t="s">
        <v>3731</v>
      </c>
      <c r="D389" s="551" t="s">
        <v>3732</v>
      </c>
      <c r="E389" s="551" t="s">
        <v>1025</v>
      </c>
      <c r="F389" s="487"/>
      <c r="G389" s="551" t="s">
        <v>57</v>
      </c>
      <c r="H389" s="551" t="s">
        <v>3733</v>
      </c>
      <c r="I389" s="551" t="s">
        <v>3734</v>
      </c>
      <c r="J389" s="551" t="s">
        <v>2438</v>
      </c>
      <c r="K389" s="487"/>
    </row>
    <row r="390" spans="2:11" s="321" customFormat="1" ht="16.5" customHeight="1">
      <c r="B390" s="482" t="s">
        <v>60</v>
      </c>
      <c r="C390" s="551" t="s">
        <v>3735</v>
      </c>
      <c r="D390" s="551" t="s">
        <v>3736</v>
      </c>
      <c r="E390" s="551" t="s">
        <v>1025</v>
      </c>
      <c r="F390" s="487"/>
      <c r="G390" s="551" t="s">
        <v>57</v>
      </c>
      <c r="H390" s="551" t="s">
        <v>3737</v>
      </c>
      <c r="I390" s="551" t="s">
        <v>3738</v>
      </c>
      <c r="J390" s="551" t="s">
        <v>2438</v>
      </c>
      <c r="K390" s="487"/>
    </row>
    <row r="391" spans="2:11" s="321" customFormat="1" ht="16.5" customHeight="1">
      <c r="B391" s="482" t="s">
        <v>60</v>
      </c>
      <c r="C391" s="551" t="s">
        <v>3739</v>
      </c>
      <c r="D391" s="551" t="s">
        <v>3740</v>
      </c>
      <c r="E391" s="551" t="s">
        <v>1025</v>
      </c>
      <c r="F391" s="487"/>
      <c r="G391" s="551" t="s">
        <v>57</v>
      </c>
      <c r="H391" s="551" t="s">
        <v>3741</v>
      </c>
      <c r="I391" s="551" t="s">
        <v>3742</v>
      </c>
      <c r="J391" s="551" t="s">
        <v>2438</v>
      </c>
      <c r="K391" s="487"/>
    </row>
    <row r="392" spans="2:11" s="321" customFormat="1" ht="16.5" customHeight="1">
      <c r="B392" s="482" t="s">
        <v>60</v>
      </c>
      <c r="C392" s="551" t="s">
        <v>3743</v>
      </c>
      <c r="D392" s="551" t="s">
        <v>3744</v>
      </c>
      <c r="E392" s="551" t="s">
        <v>1025</v>
      </c>
      <c r="F392" s="487"/>
      <c r="G392" s="551" t="s">
        <v>57</v>
      </c>
      <c r="H392" s="551" t="s">
        <v>3745</v>
      </c>
      <c r="I392" s="551" t="s">
        <v>3746</v>
      </c>
      <c r="J392" s="551" t="s">
        <v>2438</v>
      </c>
      <c r="K392" s="487"/>
    </row>
    <row r="393" spans="2:11" s="321" customFormat="1" ht="16.5" customHeight="1">
      <c r="B393" s="482" t="s">
        <v>60</v>
      </c>
      <c r="C393" s="551" t="s">
        <v>3747</v>
      </c>
      <c r="D393" s="551" t="s">
        <v>3748</v>
      </c>
      <c r="E393" s="551" t="s">
        <v>1025</v>
      </c>
      <c r="F393" s="487"/>
      <c r="G393" s="551" t="s">
        <v>57</v>
      </c>
      <c r="H393" s="551" t="s">
        <v>3749</v>
      </c>
      <c r="I393" s="551" t="s">
        <v>3750</v>
      </c>
      <c r="J393" s="551" t="s">
        <v>2438</v>
      </c>
      <c r="K393" s="487"/>
    </row>
    <row r="394" spans="2:11" s="321" customFormat="1" ht="16.5" customHeight="1">
      <c r="B394" s="482" t="s">
        <v>60</v>
      </c>
      <c r="C394" s="551" t="s">
        <v>3751</v>
      </c>
      <c r="D394" s="551" t="s">
        <v>3752</v>
      </c>
      <c r="E394" s="551" t="s">
        <v>1025</v>
      </c>
      <c r="F394" s="487"/>
      <c r="G394" s="551" t="s">
        <v>57</v>
      </c>
      <c r="H394" s="551" t="s">
        <v>3753</v>
      </c>
      <c r="I394" s="551" t="s">
        <v>3754</v>
      </c>
      <c r="J394" s="551" t="s">
        <v>2438</v>
      </c>
      <c r="K394" s="487"/>
    </row>
    <row r="395" spans="2:11" s="321" customFormat="1" ht="16.5" customHeight="1">
      <c r="B395" s="482" t="s">
        <v>60</v>
      </c>
      <c r="C395" s="551" t="s">
        <v>3755</v>
      </c>
      <c r="D395" s="551" t="s">
        <v>3756</v>
      </c>
      <c r="E395" s="551" t="s">
        <v>1025</v>
      </c>
      <c r="F395" s="487"/>
      <c r="G395" s="551" t="s">
        <v>57</v>
      </c>
      <c r="H395" s="551" t="s">
        <v>3757</v>
      </c>
      <c r="I395" s="551" t="s">
        <v>3758</v>
      </c>
      <c r="J395" s="551" t="s">
        <v>2438</v>
      </c>
      <c r="K395" s="487"/>
    </row>
    <row r="396" spans="2:11" s="321" customFormat="1" ht="16.5" customHeight="1">
      <c r="B396" s="482" t="s">
        <v>60</v>
      </c>
      <c r="C396" s="551" t="s">
        <v>3759</v>
      </c>
      <c r="D396" s="551" t="s">
        <v>3760</v>
      </c>
      <c r="E396" s="551" t="s">
        <v>1025</v>
      </c>
      <c r="F396" s="487"/>
      <c r="G396" s="551" t="s">
        <v>57</v>
      </c>
      <c r="H396" s="551" t="s">
        <v>3761</v>
      </c>
      <c r="I396" s="551" t="s">
        <v>3762</v>
      </c>
      <c r="J396" s="551" t="s">
        <v>2438</v>
      </c>
      <c r="K396" s="487"/>
    </row>
    <row r="397" spans="2:11" s="321" customFormat="1" ht="16.5" customHeight="1">
      <c r="B397" s="482" t="s">
        <v>60</v>
      </c>
      <c r="C397" s="551" t="s">
        <v>3763</v>
      </c>
      <c r="D397" s="551" t="s">
        <v>3764</v>
      </c>
      <c r="E397" s="551" t="s">
        <v>1025</v>
      </c>
      <c r="F397" s="487"/>
      <c r="G397" s="551" t="s">
        <v>57</v>
      </c>
      <c r="H397" s="551" t="s">
        <v>3765</v>
      </c>
      <c r="I397" s="551" t="s">
        <v>3766</v>
      </c>
      <c r="J397" s="551" t="s">
        <v>2438</v>
      </c>
      <c r="K397" s="487"/>
    </row>
    <row r="398" spans="2:11" s="321" customFormat="1" ht="16.5" customHeight="1">
      <c r="B398" s="482" t="s">
        <v>60</v>
      </c>
      <c r="C398" s="551" t="s">
        <v>3767</v>
      </c>
      <c r="D398" s="551" t="s">
        <v>3768</v>
      </c>
      <c r="E398" s="551" t="s">
        <v>1025</v>
      </c>
      <c r="F398" s="487"/>
      <c r="G398" s="551" t="s">
        <v>57</v>
      </c>
      <c r="H398" s="551" t="s">
        <v>3769</v>
      </c>
      <c r="I398" s="551" t="s">
        <v>3770</v>
      </c>
      <c r="J398" s="551" t="s">
        <v>2438</v>
      </c>
      <c r="K398" s="487"/>
    </row>
    <row r="399" spans="2:11" s="321" customFormat="1" ht="16.5" customHeight="1">
      <c r="B399" s="482" t="s">
        <v>60</v>
      </c>
      <c r="C399" s="551" t="s">
        <v>3771</v>
      </c>
      <c r="D399" s="551" t="s">
        <v>3772</v>
      </c>
      <c r="E399" s="551" t="s">
        <v>1025</v>
      </c>
      <c r="F399" s="487"/>
      <c r="G399" s="551" t="s">
        <v>57</v>
      </c>
      <c r="H399" s="551" t="s">
        <v>3773</v>
      </c>
      <c r="I399" s="551" t="s">
        <v>3774</v>
      </c>
      <c r="J399" s="551" t="s">
        <v>2438</v>
      </c>
      <c r="K399" s="487"/>
    </row>
    <row r="400" spans="2:11" s="321" customFormat="1" ht="16.5" customHeight="1">
      <c r="B400" s="482" t="s">
        <v>60</v>
      </c>
      <c r="C400" s="551" t="s">
        <v>3775</v>
      </c>
      <c r="D400" s="551" t="s">
        <v>3776</v>
      </c>
      <c r="E400" s="551" t="s">
        <v>1025</v>
      </c>
      <c r="F400" s="487"/>
      <c r="G400" s="551" t="s">
        <v>57</v>
      </c>
      <c r="H400" s="551" t="s">
        <v>3777</v>
      </c>
      <c r="I400" s="551" t="s">
        <v>3778</v>
      </c>
      <c r="J400" s="551" t="s">
        <v>2438</v>
      </c>
      <c r="K400" s="487"/>
    </row>
    <row r="401" spans="2:11" s="321" customFormat="1" ht="16.5" customHeight="1">
      <c r="B401" s="482" t="s">
        <v>60</v>
      </c>
      <c r="C401" s="551" t="s">
        <v>3779</v>
      </c>
      <c r="D401" s="551" t="s">
        <v>3780</v>
      </c>
      <c r="E401" s="551" t="s">
        <v>1025</v>
      </c>
      <c r="F401" s="487"/>
      <c r="G401" s="551" t="s">
        <v>57</v>
      </c>
      <c r="H401" s="551" t="s">
        <v>3781</v>
      </c>
      <c r="I401" s="551" t="s">
        <v>3782</v>
      </c>
      <c r="J401" s="551" t="s">
        <v>2438</v>
      </c>
      <c r="K401" s="487"/>
    </row>
    <row r="402" spans="2:11" s="321" customFormat="1" ht="16.5" customHeight="1">
      <c r="B402" s="482" t="s">
        <v>60</v>
      </c>
      <c r="C402" s="551" t="s">
        <v>3783</v>
      </c>
      <c r="D402" s="551" t="s">
        <v>3784</v>
      </c>
      <c r="E402" s="551" t="s">
        <v>1025</v>
      </c>
      <c r="F402" s="487"/>
      <c r="G402" s="551" t="s">
        <v>57</v>
      </c>
      <c r="H402" s="551" t="s">
        <v>3785</v>
      </c>
      <c r="I402" s="551" t="s">
        <v>3786</v>
      </c>
      <c r="J402" s="551" t="s">
        <v>2438</v>
      </c>
      <c r="K402" s="487"/>
    </row>
    <row r="403" spans="2:11" s="321" customFormat="1" ht="16.5" customHeight="1">
      <c r="B403" s="482" t="s">
        <v>60</v>
      </c>
      <c r="C403" s="551" t="s">
        <v>3787</v>
      </c>
      <c r="D403" s="551" t="s">
        <v>3788</v>
      </c>
      <c r="E403" s="551" t="s">
        <v>1025</v>
      </c>
      <c r="F403" s="487"/>
      <c r="G403" s="551" t="s">
        <v>57</v>
      </c>
      <c r="H403" s="551" t="s">
        <v>3789</v>
      </c>
      <c r="I403" s="551" t="s">
        <v>3790</v>
      </c>
      <c r="J403" s="551" t="s">
        <v>2438</v>
      </c>
      <c r="K403" s="487"/>
    </row>
    <row r="404" spans="2:11" s="321" customFormat="1" ht="16.5" customHeight="1">
      <c r="B404" s="482" t="s">
        <v>60</v>
      </c>
      <c r="C404" s="551" t="s">
        <v>3791</v>
      </c>
      <c r="D404" s="551" t="s">
        <v>3792</v>
      </c>
      <c r="E404" s="551" t="s">
        <v>1025</v>
      </c>
      <c r="F404" s="487"/>
      <c r="G404" s="551" t="s">
        <v>57</v>
      </c>
      <c r="H404" s="551" t="s">
        <v>3793</v>
      </c>
      <c r="I404" s="551" t="s">
        <v>3794</v>
      </c>
      <c r="J404" s="551" t="s">
        <v>2438</v>
      </c>
      <c r="K404" s="487"/>
    </row>
    <row r="405" spans="2:11" s="321" customFormat="1" ht="16.5" customHeight="1">
      <c r="B405" s="482" t="s">
        <v>60</v>
      </c>
      <c r="C405" s="551" t="s">
        <v>3795</v>
      </c>
      <c r="D405" s="551" t="s">
        <v>3796</v>
      </c>
      <c r="E405" s="551" t="s">
        <v>1025</v>
      </c>
      <c r="F405" s="487"/>
      <c r="G405" s="551" t="s">
        <v>57</v>
      </c>
      <c r="H405" s="551" t="s">
        <v>3797</v>
      </c>
      <c r="I405" s="551" t="s">
        <v>3798</v>
      </c>
      <c r="J405" s="551" t="s">
        <v>2438</v>
      </c>
      <c r="K405" s="487"/>
    </row>
    <row r="406" spans="2:11" s="321" customFormat="1" ht="16.5" customHeight="1">
      <c r="B406" s="482" t="s">
        <v>60</v>
      </c>
      <c r="C406" s="551" t="s">
        <v>3799</v>
      </c>
      <c r="D406" s="551" t="s">
        <v>3800</v>
      </c>
      <c r="E406" s="551" t="s">
        <v>1025</v>
      </c>
      <c r="F406" s="487"/>
      <c r="G406" s="551" t="s">
        <v>57</v>
      </c>
      <c r="H406" s="551" t="s">
        <v>3801</v>
      </c>
      <c r="I406" s="551" t="s">
        <v>3802</v>
      </c>
      <c r="J406" s="551" t="s">
        <v>2438</v>
      </c>
      <c r="K406" s="487"/>
    </row>
    <row r="407" spans="2:11" s="321" customFormat="1" ht="16.5" customHeight="1">
      <c r="B407" s="482" t="s">
        <v>60</v>
      </c>
      <c r="C407" s="551" t="s">
        <v>3803</v>
      </c>
      <c r="D407" s="551" t="s">
        <v>3804</v>
      </c>
      <c r="E407" s="551" t="s">
        <v>1025</v>
      </c>
      <c r="F407" s="487"/>
      <c r="G407" s="551" t="s">
        <v>57</v>
      </c>
      <c r="H407" s="551" t="s">
        <v>3805</v>
      </c>
      <c r="I407" s="551" t="s">
        <v>3806</v>
      </c>
      <c r="J407" s="551" t="s">
        <v>2438</v>
      </c>
      <c r="K407" s="487"/>
    </row>
    <row r="408" spans="2:11" s="321" customFormat="1" ht="16.5" customHeight="1">
      <c r="B408" s="482" t="s">
        <v>60</v>
      </c>
      <c r="C408" s="551" t="s">
        <v>3807</v>
      </c>
      <c r="D408" s="551" t="s">
        <v>3808</v>
      </c>
      <c r="E408" s="551" t="s">
        <v>1025</v>
      </c>
      <c r="F408" s="487"/>
      <c r="G408" s="551" t="s">
        <v>57</v>
      </c>
      <c r="H408" s="551" t="s">
        <v>3809</v>
      </c>
      <c r="I408" s="551" t="s">
        <v>3810</v>
      </c>
      <c r="J408" s="551" t="s">
        <v>2438</v>
      </c>
      <c r="K408" s="487"/>
    </row>
    <row r="409" spans="2:11" s="321" customFormat="1" ht="16.5" customHeight="1">
      <c r="B409" s="482" t="s">
        <v>60</v>
      </c>
      <c r="C409" s="551" t="s">
        <v>3811</v>
      </c>
      <c r="D409" s="551" t="s">
        <v>3812</v>
      </c>
      <c r="E409" s="551" t="s">
        <v>1025</v>
      </c>
      <c r="F409" s="487"/>
      <c r="G409" s="551" t="s">
        <v>57</v>
      </c>
      <c r="H409" s="551" t="s">
        <v>3813</v>
      </c>
      <c r="I409" s="551" t="s">
        <v>3814</v>
      </c>
      <c r="J409" s="551" t="s">
        <v>2438</v>
      </c>
      <c r="K409" s="487"/>
    </row>
    <row r="410" spans="2:11" s="321" customFormat="1" ht="16.5" customHeight="1">
      <c r="B410" s="482" t="s">
        <v>60</v>
      </c>
      <c r="C410" s="551" t="s">
        <v>3815</v>
      </c>
      <c r="D410" s="551" t="s">
        <v>3816</v>
      </c>
      <c r="E410" s="551" t="s">
        <v>1025</v>
      </c>
      <c r="F410" s="487"/>
      <c r="G410" s="551" t="s">
        <v>57</v>
      </c>
      <c r="H410" s="551" t="s">
        <v>3817</v>
      </c>
      <c r="I410" s="551" t="s">
        <v>3818</v>
      </c>
      <c r="J410" s="551" t="s">
        <v>2438</v>
      </c>
      <c r="K410" s="487"/>
    </row>
    <row r="411" spans="2:11" s="321" customFormat="1" ht="16.5" customHeight="1">
      <c r="B411" s="482" t="s">
        <v>60</v>
      </c>
      <c r="C411" s="551" t="s">
        <v>3819</v>
      </c>
      <c r="D411" s="551" t="s">
        <v>3820</v>
      </c>
      <c r="E411" s="551" t="s">
        <v>1025</v>
      </c>
      <c r="F411" s="487"/>
      <c r="G411" s="551" t="s">
        <v>57</v>
      </c>
      <c r="H411" s="551" t="s">
        <v>3821</v>
      </c>
      <c r="I411" s="551" t="s">
        <v>3822</v>
      </c>
      <c r="J411" s="551" t="s">
        <v>2438</v>
      </c>
      <c r="K411" s="487"/>
    </row>
    <row r="412" spans="2:11" s="321" customFormat="1" ht="16.5" customHeight="1">
      <c r="B412" s="482" t="s">
        <v>60</v>
      </c>
      <c r="C412" s="551" t="s">
        <v>3823</v>
      </c>
      <c r="D412" s="551" t="s">
        <v>3824</v>
      </c>
      <c r="E412" s="551" t="s">
        <v>1025</v>
      </c>
      <c r="F412" s="487"/>
      <c r="G412" s="551" t="s">
        <v>57</v>
      </c>
      <c r="H412" s="551" t="s">
        <v>3825</v>
      </c>
      <c r="I412" s="551" t="s">
        <v>3826</v>
      </c>
      <c r="J412" s="551" t="s">
        <v>2438</v>
      </c>
      <c r="K412" s="487"/>
    </row>
    <row r="413" spans="2:11" s="321" customFormat="1" ht="16.5" customHeight="1">
      <c r="B413" s="482" t="s">
        <v>60</v>
      </c>
      <c r="C413" s="551" t="s">
        <v>3827</v>
      </c>
      <c r="D413" s="551" t="s">
        <v>3828</v>
      </c>
      <c r="E413" s="551" t="s">
        <v>1025</v>
      </c>
      <c r="F413" s="487"/>
      <c r="G413" s="551" t="s">
        <v>57</v>
      </c>
      <c r="H413" s="551" t="s">
        <v>3829</v>
      </c>
      <c r="I413" s="551" t="s">
        <v>3830</v>
      </c>
      <c r="J413" s="551" t="s">
        <v>2438</v>
      </c>
      <c r="K413" s="487"/>
    </row>
    <row r="414" spans="2:11" s="321" customFormat="1" ht="16.5" customHeight="1">
      <c r="B414" s="482" t="s">
        <v>60</v>
      </c>
      <c r="C414" s="551" t="s">
        <v>3831</v>
      </c>
      <c r="D414" s="551" t="s">
        <v>3832</v>
      </c>
      <c r="E414" s="551" t="s">
        <v>1025</v>
      </c>
      <c r="F414" s="487"/>
      <c r="G414" s="551" t="s">
        <v>57</v>
      </c>
      <c r="H414" s="551" t="s">
        <v>3833</v>
      </c>
      <c r="I414" s="551" t="s">
        <v>3834</v>
      </c>
      <c r="J414" s="551" t="s">
        <v>2438</v>
      </c>
      <c r="K414" s="487"/>
    </row>
    <row r="415" spans="2:11" s="321" customFormat="1" ht="16.5" customHeight="1">
      <c r="B415" s="482" t="s">
        <v>60</v>
      </c>
      <c r="C415" s="551" t="s">
        <v>3835</v>
      </c>
      <c r="D415" s="551" t="s">
        <v>3836</v>
      </c>
      <c r="E415" s="551" t="s">
        <v>1025</v>
      </c>
      <c r="F415" s="487"/>
      <c r="G415" s="551" t="s">
        <v>57</v>
      </c>
      <c r="H415" s="551" t="s">
        <v>3837</v>
      </c>
      <c r="I415" s="551" t="s">
        <v>3838</v>
      </c>
      <c r="J415" s="551" t="s">
        <v>2438</v>
      </c>
      <c r="K415" s="487"/>
    </row>
    <row r="416" spans="2:11" s="321" customFormat="1" ht="16.5" customHeight="1">
      <c r="B416" s="482" t="s">
        <v>60</v>
      </c>
      <c r="C416" s="551" t="s">
        <v>3839</v>
      </c>
      <c r="D416" s="551" t="s">
        <v>3840</v>
      </c>
      <c r="E416" s="551" t="s">
        <v>1025</v>
      </c>
      <c r="F416" s="487"/>
      <c r="G416" s="551" t="s">
        <v>57</v>
      </c>
      <c r="H416" s="551" t="s">
        <v>3841</v>
      </c>
      <c r="I416" s="551" t="s">
        <v>3842</v>
      </c>
      <c r="J416" s="551" t="s">
        <v>2438</v>
      </c>
      <c r="K416" s="487"/>
    </row>
    <row r="417" spans="2:11" s="321" customFormat="1" ht="16.5" customHeight="1">
      <c r="B417" s="482" t="s">
        <v>60</v>
      </c>
      <c r="C417" s="551" t="s">
        <v>3843</v>
      </c>
      <c r="D417" s="551" t="s">
        <v>3844</v>
      </c>
      <c r="E417" s="551" t="s">
        <v>1025</v>
      </c>
      <c r="F417" s="487"/>
      <c r="G417" s="551" t="s">
        <v>57</v>
      </c>
      <c r="H417" s="551" t="s">
        <v>3845</v>
      </c>
      <c r="I417" s="551" t="s">
        <v>3846</v>
      </c>
      <c r="J417" s="551" t="s">
        <v>2438</v>
      </c>
      <c r="K417" s="487"/>
    </row>
    <row r="418" spans="2:11" s="321" customFormat="1" ht="16.5" customHeight="1">
      <c r="B418" s="482" t="s">
        <v>60</v>
      </c>
      <c r="C418" s="551" t="s">
        <v>3847</v>
      </c>
      <c r="D418" s="551" t="s">
        <v>3848</v>
      </c>
      <c r="E418" s="551" t="s">
        <v>1025</v>
      </c>
      <c r="F418" s="487"/>
      <c r="G418" s="551" t="s">
        <v>57</v>
      </c>
      <c r="H418" s="551" t="s">
        <v>3849</v>
      </c>
      <c r="I418" s="551" t="s">
        <v>3850</v>
      </c>
      <c r="J418" s="551" t="s">
        <v>2438</v>
      </c>
      <c r="K418" s="487"/>
    </row>
    <row r="419" spans="2:11" s="321" customFormat="1" ht="16.5" customHeight="1">
      <c r="B419" s="482" t="s">
        <v>60</v>
      </c>
      <c r="C419" s="551" t="s">
        <v>3851</v>
      </c>
      <c r="D419" s="551" t="s">
        <v>3852</v>
      </c>
      <c r="E419" s="551" t="s">
        <v>1025</v>
      </c>
      <c r="F419" s="487"/>
      <c r="G419" s="551" t="s">
        <v>57</v>
      </c>
      <c r="H419" s="551" t="s">
        <v>3853</v>
      </c>
      <c r="I419" s="551" t="s">
        <v>3854</v>
      </c>
      <c r="J419" s="551" t="s">
        <v>2438</v>
      </c>
      <c r="K419" s="487"/>
    </row>
    <row r="420" spans="2:11" s="321" customFormat="1" ht="16.5" customHeight="1">
      <c r="B420" s="482" t="s">
        <v>60</v>
      </c>
      <c r="C420" s="551" t="s">
        <v>3855</v>
      </c>
      <c r="D420" s="551" t="s">
        <v>3856</v>
      </c>
      <c r="E420" s="551" t="s">
        <v>1025</v>
      </c>
      <c r="F420" s="487"/>
      <c r="G420" s="551" t="s">
        <v>57</v>
      </c>
      <c r="H420" s="551" t="s">
        <v>3857</v>
      </c>
      <c r="I420" s="551" t="s">
        <v>3858</v>
      </c>
      <c r="J420" s="551" t="s">
        <v>2438</v>
      </c>
      <c r="K420" s="487"/>
    </row>
    <row r="421" spans="2:11" s="321" customFormat="1" ht="16.5" customHeight="1">
      <c r="B421" s="482" t="s">
        <v>60</v>
      </c>
      <c r="C421" s="551" t="s">
        <v>3859</v>
      </c>
      <c r="D421" s="551" t="s">
        <v>3860</v>
      </c>
      <c r="E421" s="551" t="s">
        <v>1025</v>
      </c>
      <c r="F421" s="487"/>
      <c r="G421" s="551" t="s">
        <v>57</v>
      </c>
      <c r="H421" s="551" t="s">
        <v>3337</v>
      </c>
      <c r="I421" s="551" t="s">
        <v>3338</v>
      </c>
      <c r="J421" s="551" t="s">
        <v>2438</v>
      </c>
      <c r="K421" s="487"/>
    </row>
    <row r="422" spans="2:11" s="321" customFormat="1" ht="16.5" customHeight="1">
      <c r="B422" s="482" t="s">
        <v>60</v>
      </c>
      <c r="C422" s="551" t="s">
        <v>3861</v>
      </c>
      <c r="D422" s="551" t="s">
        <v>3862</v>
      </c>
      <c r="E422" s="551" t="s">
        <v>1025</v>
      </c>
      <c r="F422" s="487"/>
      <c r="G422" s="551" t="s">
        <v>57</v>
      </c>
      <c r="H422" s="551" t="s">
        <v>3863</v>
      </c>
      <c r="I422" s="551" t="s">
        <v>3864</v>
      </c>
      <c r="J422" s="551" t="s">
        <v>2438</v>
      </c>
      <c r="K422" s="487"/>
    </row>
    <row r="423" spans="2:11" s="321" customFormat="1" ht="16.5" customHeight="1">
      <c r="B423" s="482" t="s">
        <v>60</v>
      </c>
      <c r="C423" s="551" t="s">
        <v>3865</v>
      </c>
      <c r="D423" s="551" t="s">
        <v>3866</v>
      </c>
      <c r="E423" s="551" t="s">
        <v>1025</v>
      </c>
      <c r="F423" s="487"/>
      <c r="G423" s="551" t="s">
        <v>57</v>
      </c>
      <c r="H423" s="551" t="s">
        <v>3867</v>
      </c>
      <c r="I423" s="551" t="s">
        <v>3868</v>
      </c>
      <c r="J423" s="551" t="s">
        <v>2438</v>
      </c>
      <c r="K423" s="487"/>
    </row>
    <row r="424" spans="2:11" s="321" customFormat="1" ht="16.5" customHeight="1">
      <c r="B424" s="482" t="s">
        <v>60</v>
      </c>
      <c r="C424" s="551" t="s">
        <v>3869</v>
      </c>
      <c r="D424" s="551" t="s">
        <v>3870</v>
      </c>
      <c r="E424" s="551" t="s">
        <v>1025</v>
      </c>
      <c r="F424" s="487"/>
      <c r="G424" s="551" t="s">
        <v>57</v>
      </c>
      <c r="H424" s="551" t="s">
        <v>3341</v>
      </c>
      <c r="I424" s="551" t="s">
        <v>3342</v>
      </c>
      <c r="J424" s="551" t="s">
        <v>2438</v>
      </c>
      <c r="K424" s="487"/>
    </row>
    <row r="425" spans="2:11" s="321" customFormat="1" ht="16.5" customHeight="1">
      <c r="B425" s="482" t="s">
        <v>60</v>
      </c>
      <c r="C425" s="551" t="s">
        <v>3871</v>
      </c>
      <c r="D425" s="551" t="s">
        <v>3872</v>
      </c>
      <c r="E425" s="551" t="s">
        <v>1025</v>
      </c>
      <c r="F425" s="487"/>
      <c r="G425" s="551" t="s">
        <v>57</v>
      </c>
      <c r="H425" s="551" t="s">
        <v>3873</v>
      </c>
      <c r="I425" s="551" t="s">
        <v>3874</v>
      </c>
      <c r="J425" s="551" t="s">
        <v>2438</v>
      </c>
      <c r="K425" s="487"/>
    </row>
    <row r="426" spans="2:11" s="321" customFormat="1" ht="16.5" customHeight="1">
      <c r="B426" s="482" t="s">
        <v>60</v>
      </c>
      <c r="C426" s="551" t="s">
        <v>3875</v>
      </c>
      <c r="D426" s="551" t="s">
        <v>3876</v>
      </c>
      <c r="E426" s="551" t="s">
        <v>1025</v>
      </c>
      <c r="F426" s="487"/>
      <c r="G426" s="551" t="s">
        <v>57</v>
      </c>
      <c r="H426" s="551" t="s">
        <v>3877</v>
      </c>
      <c r="I426" s="551" t="s">
        <v>3878</v>
      </c>
      <c r="J426" s="551" t="s">
        <v>2438</v>
      </c>
      <c r="K426" s="487"/>
    </row>
    <row r="427" spans="2:11" s="321" customFormat="1" ht="16.5" customHeight="1">
      <c r="B427" s="482" t="s">
        <v>60</v>
      </c>
      <c r="C427" s="551" t="s">
        <v>3879</v>
      </c>
      <c r="D427" s="551" t="s">
        <v>3880</v>
      </c>
      <c r="E427" s="551" t="s">
        <v>1025</v>
      </c>
      <c r="F427" s="487"/>
      <c r="G427" s="551" t="s">
        <v>57</v>
      </c>
      <c r="H427" s="551" t="s">
        <v>3345</v>
      </c>
      <c r="I427" s="551" t="s">
        <v>3346</v>
      </c>
      <c r="J427" s="551" t="s">
        <v>2438</v>
      </c>
      <c r="K427" s="487"/>
    </row>
    <row r="428" spans="2:11" s="321" customFormat="1" ht="16.5" customHeight="1">
      <c r="B428" s="482" t="s">
        <v>60</v>
      </c>
      <c r="C428" s="551" t="s">
        <v>3881</v>
      </c>
      <c r="D428" s="551" t="s">
        <v>3882</v>
      </c>
      <c r="E428" s="551" t="s">
        <v>1025</v>
      </c>
      <c r="F428" s="487"/>
      <c r="G428" s="551" t="s">
        <v>57</v>
      </c>
      <c r="H428" s="551" t="s">
        <v>3883</v>
      </c>
      <c r="I428" s="551" t="s">
        <v>3884</v>
      </c>
      <c r="J428" s="551" t="s">
        <v>2438</v>
      </c>
      <c r="K428" s="487"/>
    </row>
    <row r="429" spans="2:11" s="321" customFormat="1" ht="16.5" customHeight="1">
      <c r="B429" s="482" t="s">
        <v>60</v>
      </c>
      <c r="C429" s="551" t="s">
        <v>3885</v>
      </c>
      <c r="D429" s="551" t="s">
        <v>3886</v>
      </c>
      <c r="E429" s="551" t="s">
        <v>1025</v>
      </c>
      <c r="F429" s="487"/>
      <c r="G429" s="551" t="s">
        <v>57</v>
      </c>
      <c r="H429" s="551" t="s">
        <v>3887</v>
      </c>
      <c r="I429" s="551" t="s">
        <v>3888</v>
      </c>
      <c r="J429" s="551" t="s">
        <v>2438</v>
      </c>
      <c r="K429" s="487"/>
    </row>
    <row r="430" spans="2:11" s="321" customFormat="1" ht="16.5" customHeight="1">
      <c r="B430" s="482" t="s">
        <v>60</v>
      </c>
      <c r="C430" s="551" t="s">
        <v>3889</v>
      </c>
      <c r="D430" s="551" t="s">
        <v>3890</v>
      </c>
      <c r="E430" s="551" t="s">
        <v>1025</v>
      </c>
      <c r="F430" s="487"/>
      <c r="G430" s="551" t="s">
        <v>57</v>
      </c>
      <c r="H430" s="551" t="s">
        <v>3349</v>
      </c>
      <c r="I430" s="551" t="s">
        <v>3350</v>
      </c>
      <c r="J430" s="551" t="s">
        <v>2438</v>
      </c>
      <c r="K430" s="487"/>
    </row>
    <row r="431" spans="2:11" s="321" customFormat="1" ht="16.5" customHeight="1">
      <c r="B431" s="482" t="s">
        <v>60</v>
      </c>
      <c r="C431" s="551" t="s">
        <v>3891</v>
      </c>
      <c r="D431" s="551" t="s">
        <v>3892</v>
      </c>
      <c r="E431" s="551" t="s">
        <v>1025</v>
      </c>
      <c r="F431" s="487"/>
      <c r="G431" s="551" t="s">
        <v>57</v>
      </c>
      <c r="H431" s="551" t="s">
        <v>3893</v>
      </c>
      <c r="I431" s="551" t="s">
        <v>3894</v>
      </c>
      <c r="J431" s="551" t="s">
        <v>2438</v>
      </c>
      <c r="K431" s="487"/>
    </row>
    <row r="432" spans="2:11" s="321" customFormat="1" ht="16.5" customHeight="1">
      <c r="B432" s="482" t="s">
        <v>60</v>
      </c>
      <c r="C432" s="551" t="s">
        <v>3895</v>
      </c>
      <c r="D432" s="551" t="s">
        <v>3896</v>
      </c>
      <c r="E432" s="551" t="s">
        <v>1025</v>
      </c>
      <c r="F432" s="487"/>
      <c r="G432" s="551" t="s">
        <v>57</v>
      </c>
      <c r="H432" s="551" t="s">
        <v>3897</v>
      </c>
      <c r="I432" s="551" t="s">
        <v>3898</v>
      </c>
      <c r="J432" s="551" t="s">
        <v>2438</v>
      </c>
      <c r="K432" s="487"/>
    </row>
    <row r="433" spans="2:11" s="321" customFormat="1" ht="16.5" customHeight="1">
      <c r="B433" s="482" t="s">
        <v>60</v>
      </c>
      <c r="C433" s="551" t="s">
        <v>3899</v>
      </c>
      <c r="D433" s="551" t="s">
        <v>3900</v>
      </c>
      <c r="E433" s="551" t="s">
        <v>1025</v>
      </c>
      <c r="F433" s="487"/>
      <c r="G433" s="551" t="s">
        <v>57</v>
      </c>
      <c r="H433" s="551" t="s">
        <v>3353</v>
      </c>
      <c r="I433" s="551" t="s">
        <v>3354</v>
      </c>
      <c r="J433" s="551" t="s">
        <v>2438</v>
      </c>
      <c r="K433" s="487"/>
    </row>
    <row r="434" spans="2:11" s="321" customFormat="1" ht="16.5" customHeight="1">
      <c r="B434" s="482" t="s">
        <v>60</v>
      </c>
      <c r="C434" s="551" t="s">
        <v>3901</v>
      </c>
      <c r="D434" s="551" t="s">
        <v>3902</v>
      </c>
      <c r="E434" s="551" t="s">
        <v>1025</v>
      </c>
      <c r="F434" s="487"/>
      <c r="G434" s="551" t="s">
        <v>57</v>
      </c>
      <c r="H434" s="551" t="s">
        <v>3903</v>
      </c>
      <c r="I434" s="551" t="s">
        <v>3904</v>
      </c>
      <c r="J434" s="551" t="s">
        <v>2438</v>
      </c>
      <c r="K434" s="487"/>
    </row>
    <row r="435" spans="2:11" s="321" customFormat="1" ht="16.5" customHeight="1">
      <c r="B435" s="482" t="s">
        <v>60</v>
      </c>
      <c r="C435" s="551" t="s">
        <v>3905</v>
      </c>
      <c r="D435" s="551" t="s">
        <v>3906</v>
      </c>
      <c r="E435" s="551" t="s">
        <v>1025</v>
      </c>
      <c r="F435" s="487"/>
      <c r="G435" s="551" t="s">
        <v>57</v>
      </c>
      <c r="H435" s="551" t="s">
        <v>3357</v>
      </c>
      <c r="I435" s="551" t="s">
        <v>3358</v>
      </c>
      <c r="J435" s="551" t="s">
        <v>2438</v>
      </c>
      <c r="K435" s="487"/>
    </row>
    <row r="436" spans="2:11" s="321" customFormat="1" ht="16.5" customHeight="1">
      <c r="B436" s="482" t="s">
        <v>60</v>
      </c>
      <c r="C436" s="551" t="s">
        <v>3907</v>
      </c>
      <c r="D436" s="551" t="s">
        <v>3908</v>
      </c>
      <c r="E436" s="551" t="s">
        <v>1025</v>
      </c>
      <c r="F436" s="487"/>
      <c r="G436" s="551" t="s">
        <v>57</v>
      </c>
      <c r="H436" s="551" t="s">
        <v>3909</v>
      </c>
      <c r="I436" s="551" t="s">
        <v>3910</v>
      </c>
      <c r="J436" s="551" t="s">
        <v>2438</v>
      </c>
      <c r="K436" s="487"/>
    </row>
    <row r="437" spans="2:11" s="321" customFormat="1" ht="16.5" customHeight="1">
      <c r="B437" s="482" t="s">
        <v>60</v>
      </c>
      <c r="C437" s="551" t="s">
        <v>3911</v>
      </c>
      <c r="D437" s="551" t="s">
        <v>3912</v>
      </c>
      <c r="E437" s="551" t="s">
        <v>1025</v>
      </c>
      <c r="F437" s="487"/>
      <c r="G437" s="551" t="s">
        <v>57</v>
      </c>
      <c r="H437" s="551" t="s">
        <v>3361</v>
      </c>
      <c r="I437" s="551" t="s">
        <v>3362</v>
      </c>
      <c r="J437" s="551" t="s">
        <v>2438</v>
      </c>
      <c r="K437" s="487"/>
    </row>
    <row r="438" spans="2:11" s="321" customFormat="1" ht="16.5" customHeight="1">
      <c r="B438" s="482" t="s">
        <v>60</v>
      </c>
      <c r="C438" s="551" t="s">
        <v>3913</v>
      </c>
      <c r="D438" s="551" t="s">
        <v>3914</v>
      </c>
      <c r="E438" s="551" t="s">
        <v>1025</v>
      </c>
      <c r="F438" s="487"/>
      <c r="G438" s="551" t="s">
        <v>57</v>
      </c>
      <c r="H438" s="551" t="s">
        <v>3373</v>
      </c>
      <c r="I438" s="551" t="s">
        <v>3374</v>
      </c>
      <c r="J438" s="551" t="s">
        <v>2438</v>
      </c>
      <c r="K438" s="487"/>
    </row>
    <row r="439" spans="2:11" s="321" customFormat="1" ht="16.5" customHeight="1">
      <c r="B439" s="482" t="s">
        <v>60</v>
      </c>
      <c r="C439" s="551" t="s">
        <v>3915</v>
      </c>
      <c r="D439" s="551" t="s">
        <v>3916</v>
      </c>
      <c r="E439" s="551" t="s">
        <v>1025</v>
      </c>
      <c r="F439" s="487"/>
      <c r="G439" s="551" t="s">
        <v>57</v>
      </c>
      <c r="H439" s="551" t="s">
        <v>3377</v>
      </c>
      <c r="I439" s="551" t="s">
        <v>3378</v>
      </c>
      <c r="J439" s="551" t="s">
        <v>2438</v>
      </c>
      <c r="K439" s="487"/>
    </row>
    <row r="440" spans="2:11" s="321" customFormat="1" ht="16.5" customHeight="1">
      <c r="B440" s="482" t="s">
        <v>60</v>
      </c>
      <c r="C440" s="551" t="s">
        <v>3917</v>
      </c>
      <c r="D440" s="551" t="s">
        <v>3918</v>
      </c>
      <c r="E440" s="551" t="s">
        <v>1025</v>
      </c>
      <c r="F440" s="487"/>
      <c r="G440" s="551" t="s">
        <v>57</v>
      </c>
      <c r="H440" s="551" t="s">
        <v>3381</v>
      </c>
      <c r="I440" s="551" t="s">
        <v>3382</v>
      </c>
      <c r="J440" s="551" t="s">
        <v>2438</v>
      </c>
      <c r="K440" s="487"/>
    </row>
    <row r="441" spans="2:11" s="321" customFormat="1" ht="16.5" customHeight="1">
      <c r="B441" s="482" t="s">
        <v>60</v>
      </c>
      <c r="C441" s="551" t="s">
        <v>3919</v>
      </c>
      <c r="D441" s="551" t="s">
        <v>3920</v>
      </c>
      <c r="E441" s="551" t="s">
        <v>1025</v>
      </c>
      <c r="F441" s="487"/>
      <c r="G441" s="551" t="s">
        <v>57</v>
      </c>
      <c r="H441" s="551" t="s">
        <v>3385</v>
      </c>
      <c r="I441" s="551" t="s">
        <v>3386</v>
      </c>
      <c r="J441" s="551" t="s">
        <v>2438</v>
      </c>
      <c r="K441" s="487"/>
    </row>
    <row r="442" spans="2:11" s="321" customFormat="1" ht="16.5" customHeight="1">
      <c r="B442" s="482" t="s">
        <v>60</v>
      </c>
      <c r="C442" s="551" t="s">
        <v>3921</v>
      </c>
      <c r="D442" s="551" t="s">
        <v>3922</v>
      </c>
      <c r="E442" s="551" t="s">
        <v>1025</v>
      </c>
      <c r="F442" s="487"/>
      <c r="G442" s="551" t="s">
        <v>57</v>
      </c>
      <c r="H442" s="551" t="s">
        <v>3389</v>
      </c>
      <c r="I442" s="551" t="s">
        <v>3390</v>
      </c>
      <c r="J442" s="551" t="s">
        <v>2438</v>
      </c>
      <c r="K442" s="487"/>
    </row>
    <row r="443" spans="2:11" s="321" customFormat="1" ht="16.5" customHeight="1">
      <c r="B443" s="482" t="s">
        <v>60</v>
      </c>
      <c r="C443" s="551" t="s">
        <v>3923</v>
      </c>
      <c r="D443" s="551" t="s">
        <v>3924</v>
      </c>
      <c r="E443" s="551" t="s">
        <v>1025</v>
      </c>
      <c r="F443" s="487"/>
      <c r="G443" s="551" t="s">
        <v>57</v>
      </c>
      <c r="H443" s="551" t="s">
        <v>3393</v>
      </c>
      <c r="I443" s="551" t="s">
        <v>3394</v>
      </c>
      <c r="J443" s="551" t="s">
        <v>2438</v>
      </c>
      <c r="K443" s="487"/>
    </row>
    <row r="444" spans="2:11" s="321" customFormat="1" ht="16.5" customHeight="1">
      <c r="B444" s="482" t="s">
        <v>60</v>
      </c>
      <c r="C444" s="551" t="s">
        <v>3925</v>
      </c>
      <c r="D444" s="551" t="s">
        <v>3926</v>
      </c>
      <c r="E444" s="551" t="s">
        <v>1025</v>
      </c>
      <c r="F444" s="487"/>
      <c r="G444" s="551" t="s">
        <v>57</v>
      </c>
      <c r="H444" s="551" t="s">
        <v>3397</v>
      </c>
      <c r="I444" s="551" t="s">
        <v>3398</v>
      </c>
      <c r="J444" s="551" t="s">
        <v>2438</v>
      </c>
      <c r="K444" s="487"/>
    </row>
    <row r="445" spans="2:11" s="321" customFormat="1" ht="16.5" customHeight="1">
      <c r="B445" s="482" t="s">
        <v>60</v>
      </c>
      <c r="C445" s="551" t="s">
        <v>3927</v>
      </c>
      <c r="D445" s="551" t="s">
        <v>3928</v>
      </c>
      <c r="E445" s="551" t="s">
        <v>1025</v>
      </c>
      <c r="F445" s="487"/>
      <c r="G445" s="551" t="s">
        <v>57</v>
      </c>
      <c r="H445" s="551" t="s">
        <v>3401</v>
      </c>
      <c r="I445" s="551" t="s">
        <v>3402</v>
      </c>
      <c r="J445" s="551" t="s">
        <v>2438</v>
      </c>
      <c r="K445" s="487"/>
    </row>
    <row r="446" spans="2:11" s="321" customFormat="1" ht="16.5" customHeight="1">
      <c r="B446" s="482" t="s">
        <v>60</v>
      </c>
      <c r="C446" s="551" t="s">
        <v>3929</v>
      </c>
      <c r="D446" s="551" t="s">
        <v>3930</v>
      </c>
      <c r="E446" s="551" t="s">
        <v>1025</v>
      </c>
      <c r="F446" s="487"/>
      <c r="G446" s="551" t="s">
        <v>57</v>
      </c>
      <c r="H446" s="551" t="s">
        <v>3931</v>
      </c>
      <c r="I446" s="551" t="s">
        <v>3932</v>
      </c>
      <c r="J446" s="551" t="s">
        <v>2438</v>
      </c>
      <c r="K446" s="487"/>
    </row>
    <row r="447" spans="2:11" s="321" customFormat="1" ht="16.5" customHeight="1">
      <c r="B447" s="482" t="s">
        <v>60</v>
      </c>
      <c r="C447" s="551" t="s">
        <v>3933</v>
      </c>
      <c r="D447" s="551" t="s">
        <v>3934</v>
      </c>
      <c r="E447" s="551" t="s">
        <v>1025</v>
      </c>
      <c r="F447" s="487"/>
      <c r="G447" s="551" t="s">
        <v>57</v>
      </c>
      <c r="H447" s="551" t="s">
        <v>3405</v>
      </c>
      <c r="I447" s="551" t="s">
        <v>3406</v>
      </c>
      <c r="J447" s="551" t="s">
        <v>2438</v>
      </c>
      <c r="K447" s="487"/>
    </row>
    <row r="448" spans="2:11" s="321" customFormat="1" ht="16.5" customHeight="1">
      <c r="B448" s="482" t="s">
        <v>60</v>
      </c>
      <c r="C448" s="551" t="s">
        <v>3935</v>
      </c>
      <c r="D448" s="551" t="s">
        <v>3936</v>
      </c>
      <c r="E448" s="551" t="s">
        <v>1025</v>
      </c>
      <c r="F448" s="487"/>
      <c r="G448" s="551" t="s">
        <v>57</v>
      </c>
      <c r="H448" s="551" t="s">
        <v>3937</v>
      </c>
      <c r="I448" s="551" t="s">
        <v>3938</v>
      </c>
      <c r="J448" s="551" t="s">
        <v>2438</v>
      </c>
      <c r="K448" s="487"/>
    </row>
    <row r="449" spans="2:11" s="321" customFormat="1" ht="16.5" customHeight="1">
      <c r="B449" s="482" t="s">
        <v>60</v>
      </c>
      <c r="C449" s="551" t="s">
        <v>3939</v>
      </c>
      <c r="D449" s="551" t="s">
        <v>3940</v>
      </c>
      <c r="E449" s="551" t="s">
        <v>1025</v>
      </c>
      <c r="F449" s="487"/>
      <c r="G449" s="551" t="s">
        <v>57</v>
      </c>
      <c r="H449" s="551" t="s">
        <v>3409</v>
      </c>
      <c r="I449" s="551" t="s">
        <v>3410</v>
      </c>
      <c r="J449" s="551" t="s">
        <v>2438</v>
      </c>
      <c r="K449" s="487"/>
    </row>
    <row r="450" spans="2:11" s="321" customFormat="1" ht="16.5" customHeight="1">
      <c r="B450" s="482" t="s">
        <v>60</v>
      </c>
      <c r="C450" s="551" t="s">
        <v>3941</v>
      </c>
      <c r="D450" s="551" t="s">
        <v>3942</v>
      </c>
      <c r="E450" s="551" t="s">
        <v>1025</v>
      </c>
      <c r="F450" s="487"/>
      <c r="G450" s="551" t="s">
        <v>57</v>
      </c>
      <c r="H450" s="551" t="s">
        <v>3943</v>
      </c>
      <c r="I450" s="551" t="s">
        <v>3944</v>
      </c>
      <c r="J450" s="551" t="s">
        <v>2438</v>
      </c>
      <c r="K450" s="487"/>
    </row>
    <row r="451" spans="2:11" s="321" customFormat="1" ht="16.5" customHeight="1">
      <c r="B451" s="482" t="s">
        <v>60</v>
      </c>
      <c r="C451" s="551" t="s">
        <v>3945</v>
      </c>
      <c r="D451" s="551" t="s">
        <v>3946</v>
      </c>
      <c r="E451" s="551" t="s">
        <v>1025</v>
      </c>
      <c r="F451" s="487"/>
      <c r="G451" s="551" t="s">
        <v>57</v>
      </c>
      <c r="H451" s="551" t="s">
        <v>3413</v>
      </c>
      <c r="I451" s="551" t="s">
        <v>3414</v>
      </c>
      <c r="J451" s="551" t="s">
        <v>2438</v>
      </c>
      <c r="K451" s="487"/>
    </row>
    <row r="452" spans="2:11" s="321" customFormat="1" ht="16.5" customHeight="1">
      <c r="B452" s="482" t="s">
        <v>60</v>
      </c>
      <c r="C452" s="551" t="s">
        <v>3947</v>
      </c>
      <c r="D452" s="551" t="s">
        <v>3948</v>
      </c>
      <c r="E452" s="551" t="s">
        <v>1025</v>
      </c>
      <c r="F452" s="487"/>
      <c r="G452" s="551" t="s">
        <v>57</v>
      </c>
      <c r="H452" s="551" t="s">
        <v>3949</v>
      </c>
      <c r="I452" s="551" t="s">
        <v>3950</v>
      </c>
      <c r="J452" s="551" t="s">
        <v>2438</v>
      </c>
      <c r="K452" s="487"/>
    </row>
    <row r="453" spans="2:11" s="321" customFormat="1" ht="16.5" customHeight="1">
      <c r="B453" s="482" t="s">
        <v>60</v>
      </c>
      <c r="C453" s="551" t="s">
        <v>3951</v>
      </c>
      <c r="D453" s="551" t="s">
        <v>3952</v>
      </c>
      <c r="E453" s="551" t="s">
        <v>1025</v>
      </c>
      <c r="F453" s="487"/>
      <c r="G453" s="551" t="s">
        <v>57</v>
      </c>
      <c r="H453" s="551" t="s">
        <v>3417</v>
      </c>
      <c r="I453" s="551" t="s">
        <v>3418</v>
      </c>
      <c r="J453" s="551" t="s">
        <v>2438</v>
      </c>
      <c r="K453" s="487"/>
    </row>
    <row r="454" spans="2:11" s="321" customFormat="1" ht="16.5" customHeight="1">
      <c r="B454" s="482" t="s">
        <v>60</v>
      </c>
      <c r="C454" s="551" t="s">
        <v>3953</v>
      </c>
      <c r="D454" s="551" t="s">
        <v>3954</v>
      </c>
      <c r="E454" s="551" t="s">
        <v>1025</v>
      </c>
      <c r="F454" s="487"/>
      <c r="G454" s="551" t="s">
        <v>57</v>
      </c>
      <c r="H454" s="551" t="s">
        <v>3421</v>
      </c>
      <c r="I454" s="551" t="s">
        <v>3422</v>
      </c>
      <c r="J454" s="551" t="s">
        <v>2438</v>
      </c>
      <c r="K454" s="487"/>
    </row>
    <row r="455" spans="2:11" s="321" customFormat="1" ht="16.5" customHeight="1">
      <c r="B455" s="482" t="s">
        <v>60</v>
      </c>
      <c r="C455" s="551" t="s">
        <v>3955</v>
      </c>
      <c r="D455" s="551" t="s">
        <v>3956</v>
      </c>
      <c r="E455" s="551" t="s">
        <v>1025</v>
      </c>
      <c r="F455" s="487"/>
      <c r="G455" s="551" t="s">
        <v>57</v>
      </c>
      <c r="H455" s="551" t="s">
        <v>3425</v>
      </c>
      <c r="I455" s="551" t="s">
        <v>3426</v>
      </c>
      <c r="J455" s="551" t="s">
        <v>2438</v>
      </c>
      <c r="K455" s="487"/>
    </row>
    <row r="456" spans="2:11" s="321" customFormat="1" ht="16.5" customHeight="1">
      <c r="B456" s="482" t="s">
        <v>60</v>
      </c>
      <c r="C456" s="551" t="s">
        <v>3957</v>
      </c>
      <c r="D456" s="551" t="s">
        <v>3958</v>
      </c>
      <c r="E456" s="551" t="s">
        <v>1025</v>
      </c>
      <c r="F456" s="487"/>
      <c r="G456" s="551" t="s">
        <v>57</v>
      </c>
      <c r="H456" s="551" t="s">
        <v>3429</v>
      </c>
      <c r="I456" s="551" t="s">
        <v>3430</v>
      </c>
      <c r="J456" s="551" t="s">
        <v>2438</v>
      </c>
      <c r="K456" s="487"/>
    </row>
    <row r="457" spans="2:11" s="321" customFormat="1" ht="16.5" customHeight="1">
      <c r="B457" s="482" t="s">
        <v>60</v>
      </c>
      <c r="C457" s="551" t="s">
        <v>3959</v>
      </c>
      <c r="D457" s="551" t="s">
        <v>3960</v>
      </c>
      <c r="E457" s="551" t="s">
        <v>1025</v>
      </c>
      <c r="F457" s="487"/>
      <c r="G457" s="551" t="s">
        <v>57</v>
      </c>
      <c r="H457" s="551" t="s">
        <v>3961</v>
      </c>
      <c r="I457" s="551" t="s">
        <v>3962</v>
      </c>
      <c r="J457" s="551" t="s">
        <v>2438</v>
      </c>
      <c r="K457" s="487"/>
    </row>
    <row r="458" spans="2:11" s="321" customFormat="1" ht="16.5" customHeight="1">
      <c r="B458" s="482" t="s">
        <v>60</v>
      </c>
      <c r="C458" s="551" t="s">
        <v>3963</v>
      </c>
      <c r="D458" s="551" t="s">
        <v>3964</v>
      </c>
      <c r="E458" s="551" t="s">
        <v>1025</v>
      </c>
      <c r="F458" s="487"/>
      <c r="G458" s="551" t="s">
        <v>57</v>
      </c>
      <c r="H458" s="551" t="s">
        <v>3433</v>
      </c>
      <c r="I458" s="551" t="s">
        <v>3434</v>
      </c>
      <c r="J458" s="551" t="s">
        <v>2438</v>
      </c>
      <c r="K458" s="487"/>
    </row>
    <row r="459" spans="2:11" s="321" customFormat="1" ht="16.5" customHeight="1">
      <c r="B459" s="482" t="s">
        <v>60</v>
      </c>
      <c r="C459" s="551" t="s">
        <v>3965</v>
      </c>
      <c r="D459" s="551" t="s">
        <v>3966</v>
      </c>
      <c r="E459" s="551" t="s">
        <v>1025</v>
      </c>
      <c r="F459" s="487"/>
      <c r="G459" s="551" t="s">
        <v>57</v>
      </c>
      <c r="H459" s="551" t="s">
        <v>3967</v>
      </c>
      <c r="I459" s="551" t="s">
        <v>3968</v>
      </c>
      <c r="J459" s="551" t="s">
        <v>2438</v>
      </c>
      <c r="K459" s="487"/>
    </row>
    <row r="460" spans="2:11" s="321" customFormat="1" ht="16.5" customHeight="1">
      <c r="B460" s="482" t="s">
        <v>60</v>
      </c>
      <c r="C460" s="551" t="s">
        <v>3969</v>
      </c>
      <c r="D460" s="551" t="s">
        <v>3970</v>
      </c>
      <c r="E460" s="551" t="s">
        <v>1025</v>
      </c>
      <c r="F460" s="487"/>
      <c r="G460" s="551" t="s">
        <v>57</v>
      </c>
      <c r="H460" s="551" t="s">
        <v>3437</v>
      </c>
      <c r="I460" s="551" t="s">
        <v>3438</v>
      </c>
      <c r="J460" s="551" t="s">
        <v>2438</v>
      </c>
      <c r="K460" s="487"/>
    </row>
    <row r="461" spans="2:11" s="321" customFormat="1" ht="16.5" customHeight="1">
      <c r="B461" s="482" t="s">
        <v>60</v>
      </c>
      <c r="C461" s="551" t="s">
        <v>3971</v>
      </c>
      <c r="D461" s="551" t="s">
        <v>3972</v>
      </c>
      <c r="E461" s="551" t="s">
        <v>1025</v>
      </c>
      <c r="F461" s="487"/>
      <c r="G461" s="551" t="s">
        <v>57</v>
      </c>
      <c r="H461" s="551" t="s">
        <v>3973</v>
      </c>
      <c r="I461" s="551" t="s">
        <v>3974</v>
      </c>
      <c r="J461" s="551" t="s">
        <v>2438</v>
      </c>
      <c r="K461" s="487"/>
    </row>
    <row r="462" spans="2:11" s="321" customFormat="1" ht="16.5" customHeight="1">
      <c r="B462" s="482" t="s">
        <v>60</v>
      </c>
      <c r="C462" s="551" t="s">
        <v>3975</v>
      </c>
      <c r="D462" s="551" t="s">
        <v>3976</v>
      </c>
      <c r="E462" s="551" t="s">
        <v>1025</v>
      </c>
      <c r="F462" s="487"/>
      <c r="G462" s="551" t="s">
        <v>57</v>
      </c>
      <c r="H462" s="551" t="s">
        <v>3977</v>
      </c>
      <c r="I462" s="551" t="s">
        <v>3978</v>
      </c>
      <c r="J462" s="551" t="s">
        <v>2438</v>
      </c>
      <c r="K462" s="487"/>
    </row>
    <row r="463" spans="2:11" s="321" customFormat="1" ht="16.5" customHeight="1">
      <c r="B463" s="482" t="s">
        <v>60</v>
      </c>
      <c r="C463" s="551" t="s">
        <v>3979</v>
      </c>
      <c r="D463" s="551" t="s">
        <v>3980</v>
      </c>
      <c r="E463" s="551" t="s">
        <v>1025</v>
      </c>
      <c r="F463" s="487"/>
      <c r="G463" s="551" t="s">
        <v>57</v>
      </c>
      <c r="H463" s="551" t="s">
        <v>3441</v>
      </c>
      <c r="I463" s="551" t="s">
        <v>3442</v>
      </c>
      <c r="J463" s="551" t="s">
        <v>2438</v>
      </c>
      <c r="K463" s="487"/>
    </row>
    <row r="464" spans="2:11" s="321" customFormat="1" ht="16.5" customHeight="1">
      <c r="B464" s="482" t="s">
        <v>60</v>
      </c>
      <c r="C464" s="551" t="s">
        <v>3981</v>
      </c>
      <c r="D464" s="551" t="s">
        <v>3982</v>
      </c>
      <c r="E464" s="551" t="s">
        <v>1025</v>
      </c>
      <c r="F464" s="487"/>
      <c r="G464" s="551" t="s">
        <v>57</v>
      </c>
      <c r="H464" s="551" t="s">
        <v>3983</v>
      </c>
      <c r="I464" s="551" t="s">
        <v>3984</v>
      </c>
      <c r="J464" s="551" t="s">
        <v>2438</v>
      </c>
      <c r="K464" s="487"/>
    </row>
    <row r="465" spans="2:11" s="321" customFormat="1" ht="16.5" customHeight="1">
      <c r="B465" s="482" t="s">
        <v>60</v>
      </c>
      <c r="C465" s="551" t="s">
        <v>3985</v>
      </c>
      <c r="D465" s="551" t="s">
        <v>3986</v>
      </c>
      <c r="E465" s="551" t="s">
        <v>1025</v>
      </c>
      <c r="F465" s="487"/>
      <c r="G465" s="551" t="s">
        <v>57</v>
      </c>
      <c r="H465" s="551" t="s">
        <v>3987</v>
      </c>
      <c r="I465" s="551" t="s">
        <v>3988</v>
      </c>
      <c r="J465" s="551" t="s">
        <v>2438</v>
      </c>
      <c r="K465" s="487"/>
    </row>
    <row r="466" spans="2:11" s="321" customFormat="1" ht="16.5" customHeight="1">
      <c r="B466" s="482" t="s">
        <v>60</v>
      </c>
      <c r="C466" s="551" t="s">
        <v>3989</v>
      </c>
      <c r="D466" s="551" t="s">
        <v>3990</v>
      </c>
      <c r="E466" s="551" t="s">
        <v>1025</v>
      </c>
      <c r="F466" s="487"/>
      <c r="G466" s="551" t="s">
        <v>57</v>
      </c>
      <c r="H466" s="551" t="s">
        <v>3445</v>
      </c>
      <c r="I466" s="551" t="s">
        <v>3446</v>
      </c>
      <c r="J466" s="551" t="s">
        <v>2438</v>
      </c>
      <c r="K466" s="487"/>
    </row>
    <row r="467" spans="2:11" s="321" customFormat="1" ht="16.5" customHeight="1">
      <c r="B467" s="482" t="s">
        <v>60</v>
      </c>
      <c r="C467" s="551" t="s">
        <v>3991</v>
      </c>
      <c r="D467" s="551" t="s">
        <v>3992</v>
      </c>
      <c r="E467" s="551" t="s">
        <v>1025</v>
      </c>
      <c r="F467" s="487"/>
      <c r="G467" s="551" t="s">
        <v>57</v>
      </c>
      <c r="H467" s="551" t="s">
        <v>3993</v>
      </c>
      <c r="I467" s="551" t="s">
        <v>3994</v>
      </c>
      <c r="J467" s="551" t="s">
        <v>2438</v>
      </c>
      <c r="K467" s="487"/>
    </row>
    <row r="468" spans="2:11" s="321" customFormat="1" ht="16.5" customHeight="1">
      <c r="B468" s="482" t="s">
        <v>60</v>
      </c>
      <c r="C468" s="551" t="s">
        <v>3995</v>
      </c>
      <c r="D468" s="551" t="s">
        <v>3996</v>
      </c>
      <c r="E468" s="551" t="s">
        <v>1025</v>
      </c>
      <c r="F468" s="487"/>
      <c r="G468" s="551" t="s">
        <v>57</v>
      </c>
      <c r="H468" s="551" t="s">
        <v>3997</v>
      </c>
      <c r="I468" s="551" t="s">
        <v>3998</v>
      </c>
      <c r="J468" s="551" t="s">
        <v>2438</v>
      </c>
      <c r="K468" s="487"/>
    </row>
    <row r="469" spans="2:11" s="321" customFormat="1" ht="16.5" customHeight="1">
      <c r="B469" s="482" t="s">
        <v>60</v>
      </c>
      <c r="C469" s="551" t="s">
        <v>3999</v>
      </c>
      <c r="D469" s="551" t="s">
        <v>4000</v>
      </c>
      <c r="E469" s="551" t="s">
        <v>1025</v>
      </c>
      <c r="F469" s="487"/>
      <c r="G469" s="551" t="s">
        <v>57</v>
      </c>
      <c r="H469" s="551" t="s">
        <v>3449</v>
      </c>
      <c r="I469" s="551" t="s">
        <v>3450</v>
      </c>
      <c r="J469" s="551" t="s">
        <v>2438</v>
      </c>
      <c r="K469" s="487"/>
    </row>
    <row r="470" spans="2:11" s="321" customFormat="1" ht="16.5" customHeight="1">
      <c r="B470" s="482" t="s">
        <v>60</v>
      </c>
      <c r="C470" s="551" t="s">
        <v>4001</v>
      </c>
      <c r="D470" s="551" t="s">
        <v>4002</v>
      </c>
      <c r="E470" s="551" t="s">
        <v>1025</v>
      </c>
      <c r="F470" s="487"/>
      <c r="G470" s="551" t="s">
        <v>57</v>
      </c>
      <c r="H470" s="551" t="s">
        <v>4003</v>
      </c>
      <c r="I470" s="551" t="s">
        <v>4004</v>
      </c>
      <c r="J470" s="551" t="s">
        <v>2438</v>
      </c>
      <c r="K470" s="487"/>
    </row>
    <row r="471" spans="2:11" s="321" customFormat="1" ht="16.5" customHeight="1">
      <c r="B471" s="482" t="s">
        <v>60</v>
      </c>
      <c r="C471" s="551" t="s">
        <v>4005</v>
      </c>
      <c r="D471" s="551" t="s">
        <v>4006</v>
      </c>
      <c r="E471" s="551" t="s">
        <v>1025</v>
      </c>
      <c r="F471" s="487"/>
      <c r="G471" s="551" t="s">
        <v>57</v>
      </c>
      <c r="H471" s="551" t="s">
        <v>4007</v>
      </c>
      <c r="I471" s="551" t="s">
        <v>4008</v>
      </c>
      <c r="J471" s="551" t="s">
        <v>2438</v>
      </c>
      <c r="K471" s="487"/>
    </row>
    <row r="472" spans="2:11" s="321" customFormat="1" ht="16.5" customHeight="1">
      <c r="B472" s="482" t="s">
        <v>60</v>
      </c>
      <c r="C472" s="551" t="s">
        <v>4009</v>
      </c>
      <c r="D472" s="551" t="s">
        <v>4010</v>
      </c>
      <c r="E472" s="551" t="s">
        <v>1025</v>
      </c>
      <c r="F472" s="487"/>
      <c r="G472" s="551" t="s">
        <v>57</v>
      </c>
      <c r="H472" s="551" t="s">
        <v>3453</v>
      </c>
      <c r="I472" s="551" t="s">
        <v>3454</v>
      </c>
      <c r="J472" s="551" t="s">
        <v>2438</v>
      </c>
      <c r="K472" s="487"/>
    </row>
    <row r="473" spans="2:11" s="321" customFormat="1" ht="16.5" customHeight="1">
      <c r="B473" s="482" t="s">
        <v>60</v>
      </c>
      <c r="C473" s="551" t="s">
        <v>4011</v>
      </c>
      <c r="D473" s="551" t="s">
        <v>4012</v>
      </c>
      <c r="E473" s="551" t="s">
        <v>1025</v>
      </c>
      <c r="F473" s="487"/>
      <c r="G473" s="551" t="s">
        <v>57</v>
      </c>
      <c r="H473" s="551" t="s">
        <v>4013</v>
      </c>
      <c r="I473" s="551" t="s">
        <v>4014</v>
      </c>
      <c r="J473" s="551" t="s">
        <v>2438</v>
      </c>
      <c r="K473" s="487"/>
    </row>
    <row r="474" spans="2:11" s="321" customFormat="1" ht="16.5" customHeight="1">
      <c r="B474" s="482" t="s">
        <v>60</v>
      </c>
      <c r="C474" s="551" t="s">
        <v>4015</v>
      </c>
      <c r="D474" s="551" t="s">
        <v>4016</v>
      </c>
      <c r="E474" s="551" t="s">
        <v>1025</v>
      </c>
      <c r="F474" s="487"/>
      <c r="G474" s="551" t="s">
        <v>57</v>
      </c>
      <c r="H474" s="551" t="s">
        <v>4017</v>
      </c>
      <c r="I474" s="551" t="s">
        <v>4018</v>
      </c>
      <c r="J474" s="551" t="s">
        <v>2438</v>
      </c>
      <c r="K474" s="487"/>
    </row>
    <row r="475" spans="2:11" s="321" customFormat="1" ht="16.5" customHeight="1">
      <c r="B475" s="482" t="s">
        <v>60</v>
      </c>
      <c r="C475" s="551" t="s">
        <v>4019</v>
      </c>
      <c r="D475" s="551" t="s">
        <v>4020</v>
      </c>
      <c r="E475" s="551" t="s">
        <v>1025</v>
      </c>
      <c r="F475" s="487"/>
      <c r="G475" s="551" t="s">
        <v>57</v>
      </c>
      <c r="H475" s="551" t="s">
        <v>3457</v>
      </c>
      <c r="I475" s="551" t="s">
        <v>3458</v>
      </c>
      <c r="J475" s="551" t="s">
        <v>2438</v>
      </c>
      <c r="K475" s="487"/>
    </row>
    <row r="476" spans="2:11" s="321" customFormat="1" ht="16.5" customHeight="1">
      <c r="B476" s="482" t="s">
        <v>60</v>
      </c>
      <c r="C476" s="551" t="s">
        <v>4021</v>
      </c>
      <c r="D476" s="551" t="s">
        <v>4022</v>
      </c>
      <c r="E476" s="551" t="s">
        <v>1025</v>
      </c>
      <c r="F476" s="487"/>
      <c r="G476" s="551" t="s">
        <v>57</v>
      </c>
      <c r="H476" s="551" t="s">
        <v>4023</v>
      </c>
      <c r="I476" s="551" t="s">
        <v>4024</v>
      </c>
      <c r="J476" s="551" t="s">
        <v>2438</v>
      </c>
      <c r="K476" s="487"/>
    </row>
    <row r="477" spans="2:11" s="321" customFormat="1" ht="16.5" customHeight="1">
      <c r="B477" s="482" t="s">
        <v>60</v>
      </c>
      <c r="C477" s="551" t="s">
        <v>4025</v>
      </c>
      <c r="D477" s="551" t="s">
        <v>4026</v>
      </c>
      <c r="E477" s="551" t="s">
        <v>1025</v>
      </c>
      <c r="F477" s="487"/>
      <c r="G477" s="551" t="s">
        <v>57</v>
      </c>
      <c r="H477" s="551" t="s">
        <v>4027</v>
      </c>
      <c r="I477" s="551" t="s">
        <v>4028</v>
      </c>
      <c r="J477" s="551" t="s">
        <v>2438</v>
      </c>
      <c r="K477" s="487"/>
    </row>
    <row r="478" spans="2:11" s="321" customFormat="1" ht="16.5" customHeight="1">
      <c r="B478" s="482" t="s">
        <v>60</v>
      </c>
      <c r="C478" s="551" t="s">
        <v>4029</v>
      </c>
      <c r="D478" s="551" t="s">
        <v>4030</v>
      </c>
      <c r="E478" s="551" t="s">
        <v>1025</v>
      </c>
      <c r="F478" s="487"/>
      <c r="G478" s="551" t="s">
        <v>57</v>
      </c>
      <c r="H478" s="551" t="s">
        <v>3461</v>
      </c>
      <c r="I478" s="551" t="s">
        <v>3462</v>
      </c>
      <c r="J478" s="551" t="s">
        <v>2438</v>
      </c>
      <c r="K478" s="487"/>
    </row>
    <row r="479" spans="2:11" s="321" customFormat="1" ht="16.5" customHeight="1">
      <c r="B479" s="482" t="s">
        <v>60</v>
      </c>
      <c r="C479" s="551" t="s">
        <v>4031</v>
      </c>
      <c r="D479" s="551" t="s">
        <v>4032</v>
      </c>
      <c r="E479" s="551" t="s">
        <v>1025</v>
      </c>
      <c r="F479" s="487"/>
      <c r="G479" s="551" t="s">
        <v>57</v>
      </c>
      <c r="H479" s="551" t="s">
        <v>4033</v>
      </c>
      <c r="I479" s="551" t="s">
        <v>4034</v>
      </c>
      <c r="J479" s="551" t="s">
        <v>2438</v>
      </c>
      <c r="K479" s="487"/>
    </row>
    <row r="480" spans="2:11" s="321" customFormat="1" ht="16.5" customHeight="1">
      <c r="B480" s="482" t="s">
        <v>60</v>
      </c>
      <c r="C480" s="551" t="s">
        <v>4035</v>
      </c>
      <c r="D480" s="551" t="s">
        <v>4036</v>
      </c>
      <c r="E480" s="551" t="s">
        <v>1025</v>
      </c>
      <c r="F480" s="487"/>
      <c r="G480" s="551" t="s">
        <v>57</v>
      </c>
      <c r="H480" s="551" t="s">
        <v>4037</v>
      </c>
      <c r="I480" s="551" t="s">
        <v>4038</v>
      </c>
      <c r="J480" s="551" t="s">
        <v>2438</v>
      </c>
      <c r="K480" s="487"/>
    </row>
    <row r="481" spans="2:11" s="321" customFormat="1" ht="16.5" customHeight="1">
      <c r="B481" s="482" t="s">
        <v>60</v>
      </c>
      <c r="C481" s="551" t="s">
        <v>4039</v>
      </c>
      <c r="D481" s="551" t="s">
        <v>4040</v>
      </c>
      <c r="E481" s="551" t="s">
        <v>1025</v>
      </c>
      <c r="F481" s="487"/>
      <c r="G481" s="551" t="s">
        <v>57</v>
      </c>
      <c r="H481" s="551" t="s">
        <v>3465</v>
      </c>
      <c r="I481" s="551" t="s">
        <v>3466</v>
      </c>
      <c r="J481" s="551" t="s">
        <v>2438</v>
      </c>
      <c r="K481" s="487"/>
    </row>
    <row r="482" spans="2:11" s="321" customFormat="1" ht="16.5" customHeight="1">
      <c r="B482" s="482" t="s">
        <v>60</v>
      </c>
      <c r="C482" s="551" t="s">
        <v>4041</v>
      </c>
      <c r="D482" s="551" t="s">
        <v>4042</v>
      </c>
      <c r="E482" s="551" t="s">
        <v>1025</v>
      </c>
      <c r="F482" s="487"/>
      <c r="G482" s="551" t="s">
        <v>57</v>
      </c>
      <c r="H482" s="551" t="s">
        <v>4043</v>
      </c>
      <c r="I482" s="551" t="s">
        <v>4044</v>
      </c>
      <c r="J482" s="551" t="s">
        <v>2438</v>
      </c>
      <c r="K482" s="487"/>
    </row>
    <row r="483" spans="2:11" s="321" customFormat="1" ht="16.5" customHeight="1">
      <c r="B483" s="482" t="s">
        <v>60</v>
      </c>
      <c r="C483" s="551" t="s">
        <v>4045</v>
      </c>
      <c r="D483" s="551" t="s">
        <v>4046</v>
      </c>
      <c r="E483" s="551" t="s">
        <v>1025</v>
      </c>
      <c r="F483" s="487"/>
      <c r="G483" s="551" t="s">
        <v>57</v>
      </c>
      <c r="H483" s="551" t="s">
        <v>4047</v>
      </c>
      <c r="I483" s="551" t="s">
        <v>4048</v>
      </c>
      <c r="J483" s="551" t="s">
        <v>2438</v>
      </c>
      <c r="K483" s="487"/>
    </row>
    <row r="484" spans="2:11" s="321" customFormat="1" ht="16.5" customHeight="1">
      <c r="B484" s="482" t="s">
        <v>60</v>
      </c>
      <c r="C484" s="551" t="s">
        <v>4049</v>
      </c>
      <c r="D484" s="551" t="s">
        <v>4050</v>
      </c>
      <c r="E484" s="551" t="s">
        <v>1025</v>
      </c>
      <c r="F484" s="487"/>
      <c r="G484" s="551" t="s">
        <v>57</v>
      </c>
      <c r="H484" s="551" t="s">
        <v>3469</v>
      </c>
      <c r="I484" s="551" t="s">
        <v>3470</v>
      </c>
      <c r="J484" s="551" t="s">
        <v>2438</v>
      </c>
      <c r="K484" s="487"/>
    </row>
    <row r="485" spans="2:11" s="321" customFormat="1" ht="16.5" customHeight="1">
      <c r="B485" s="482" t="s">
        <v>60</v>
      </c>
      <c r="C485" s="551" t="s">
        <v>4051</v>
      </c>
      <c r="D485" s="551" t="s">
        <v>4052</v>
      </c>
      <c r="E485" s="551" t="s">
        <v>1025</v>
      </c>
      <c r="F485" s="487"/>
      <c r="G485" s="551" t="s">
        <v>57</v>
      </c>
      <c r="H485" s="551" t="s">
        <v>4053</v>
      </c>
      <c r="I485" s="551" t="s">
        <v>4054</v>
      </c>
      <c r="J485" s="551" t="s">
        <v>2438</v>
      </c>
      <c r="K485" s="487"/>
    </row>
    <row r="486" spans="2:11" s="321" customFormat="1" ht="16.5" customHeight="1">
      <c r="B486" s="482" t="s">
        <v>60</v>
      </c>
      <c r="C486" s="551" t="s">
        <v>4055</v>
      </c>
      <c r="D486" s="551" t="s">
        <v>4056</v>
      </c>
      <c r="E486" s="551" t="s">
        <v>1025</v>
      </c>
      <c r="F486" s="487"/>
      <c r="G486" s="551" t="s">
        <v>57</v>
      </c>
      <c r="H486" s="551" t="s">
        <v>4057</v>
      </c>
      <c r="I486" s="551" t="s">
        <v>4058</v>
      </c>
      <c r="J486" s="551" t="s">
        <v>2438</v>
      </c>
      <c r="K486" s="487"/>
    </row>
    <row r="487" spans="2:11" s="321" customFormat="1" ht="16.5" customHeight="1">
      <c r="B487" s="482" t="s">
        <v>60</v>
      </c>
      <c r="C487" s="551" t="s">
        <v>4059</v>
      </c>
      <c r="D487" s="551" t="s">
        <v>4060</v>
      </c>
      <c r="E487" s="551" t="s">
        <v>1025</v>
      </c>
      <c r="F487" s="487"/>
      <c r="G487" s="551" t="s">
        <v>57</v>
      </c>
      <c r="H487" s="551" t="s">
        <v>3473</v>
      </c>
      <c r="I487" s="551" t="s">
        <v>3474</v>
      </c>
      <c r="J487" s="551" t="s">
        <v>2438</v>
      </c>
      <c r="K487" s="487"/>
    </row>
    <row r="488" spans="2:11" s="321" customFormat="1" ht="16.5" customHeight="1">
      <c r="B488" s="482" t="s">
        <v>60</v>
      </c>
      <c r="C488" s="551" t="s">
        <v>4061</v>
      </c>
      <c r="D488" s="551" t="s">
        <v>4062</v>
      </c>
      <c r="E488" s="551" t="s">
        <v>1025</v>
      </c>
      <c r="F488" s="487"/>
      <c r="G488" s="551" t="s">
        <v>57</v>
      </c>
      <c r="H488" s="551" t="s">
        <v>4063</v>
      </c>
      <c r="I488" s="551" t="s">
        <v>4064</v>
      </c>
      <c r="J488" s="551" t="s">
        <v>2438</v>
      </c>
      <c r="K488" s="487"/>
    </row>
    <row r="489" spans="2:11" s="321" customFormat="1" ht="16.5" customHeight="1">
      <c r="B489" s="482" t="s">
        <v>60</v>
      </c>
      <c r="C489" s="551" t="s">
        <v>4065</v>
      </c>
      <c r="D489" s="551" t="s">
        <v>4066</v>
      </c>
      <c r="E489" s="551" t="s">
        <v>1025</v>
      </c>
      <c r="F489" s="487"/>
      <c r="G489" s="551" t="s">
        <v>57</v>
      </c>
      <c r="H489" s="551" t="s">
        <v>3477</v>
      </c>
      <c r="I489" s="551" t="s">
        <v>3478</v>
      </c>
      <c r="J489" s="551" t="s">
        <v>2438</v>
      </c>
      <c r="K489" s="487"/>
    </row>
    <row r="490" spans="2:11" s="321" customFormat="1" ht="16.5" customHeight="1">
      <c r="B490" s="482" t="s">
        <v>60</v>
      </c>
      <c r="C490" s="551" t="s">
        <v>4067</v>
      </c>
      <c r="D490" s="551" t="s">
        <v>4068</v>
      </c>
      <c r="E490" s="551" t="s">
        <v>1025</v>
      </c>
      <c r="F490" s="487"/>
      <c r="G490" s="551" t="s">
        <v>57</v>
      </c>
      <c r="H490" s="551" t="s">
        <v>4069</v>
      </c>
      <c r="I490" s="551" t="s">
        <v>4070</v>
      </c>
      <c r="J490" s="551" t="s">
        <v>2438</v>
      </c>
      <c r="K490" s="487"/>
    </row>
    <row r="491" spans="2:11" s="321" customFormat="1" ht="16.5" customHeight="1">
      <c r="B491" s="482" t="s">
        <v>60</v>
      </c>
      <c r="C491" s="551" t="s">
        <v>4071</v>
      </c>
      <c r="D491" s="551" t="s">
        <v>4072</v>
      </c>
      <c r="E491" s="551" t="s">
        <v>1025</v>
      </c>
      <c r="F491" s="487"/>
      <c r="G491" s="551" t="s">
        <v>57</v>
      </c>
      <c r="H491" s="551" t="s">
        <v>3481</v>
      </c>
      <c r="I491" s="551" t="s">
        <v>3482</v>
      </c>
      <c r="J491" s="551" t="s">
        <v>2438</v>
      </c>
      <c r="K491" s="487"/>
    </row>
    <row r="492" spans="2:11" s="321" customFormat="1" ht="16.5" customHeight="1">
      <c r="B492" s="482" t="s">
        <v>60</v>
      </c>
      <c r="C492" s="551" t="s">
        <v>4073</v>
      </c>
      <c r="D492" s="551" t="s">
        <v>4074</v>
      </c>
      <c r="E492" s="551" t="s">
        <v>1025</v>
      </c>
      <c r="F492" s="487"/>
      <c r="G492" s="551" t="s">
        <v>57</v>
      </c>
      <c r="H492" s="551" t="s">
        <v>3485</v>
      </c>
      <c r="I492" s="551" t="s">
        <v>3486</v>
      </c>
      <c r="J492" s="551" t="s">
        <v>2438</v>
      </c>
      <c r="K492" s="487"/>
    </row>
    <row r="493" spans="2:11" s="321" customFormat="1" ht="16.5" customHeight="1">
      <c r="B493" s="482" t="s">
        <v>60</v>
      </c>
      <c r="C493" s="551" t="s">
        <v>4075</v>
      </c>
      <c r="D493" s="551" t="s">
        <v>4076</v>
      </c>
      <c r="E493" s="551" t="s">
        <v>1025</v>
      </c>
      <c r="F493" s="487"/>
      <c r="G493" s="551" t="s">
        <v>57</v>
      </c>
      <c r="H493" s="551" t="s">
        <v>4077</v>
      </c>
      <c r="I493" s="551" t="s">
        <v>4078</v>
      </c>
      <c r="J493" s="551" t="s">
        <v>2438</v>
      </c>
      <c r="K493" s="487"/>
    </row>
    <row r="494" spans="2:11" s="321" customFormat="1" ht="16.5" customHeight="1">
      <c r="B494" s="482" t="s">
        <v>60</v>
      </c>
      <c r="C494" s="551" t="s">
        <v>4079</v>
      </c>
      <c r="D494" s="551" t="s">
        <v>4080</v>
      </c>
      <c r="E494" s="551" t="s">
        <v>1025</v>
      </c>
      <c r="F494" s="487"/>
      <c r="G494" s="551" t="s">
        <v>57</v>
      </c>
      <c r="H494" s="551" t="s">
        <v>3489</v>
      </c>
      <c r="I494" s="551" t="s">
        <v>3490</v>
      </c>
      <c r="J494" s="551" t="s">
        <v>2438</v>
      </c>
      <c r="K494" s="487"/>
    </row>
    <row r="495" spans="2:11" s="321" customFormat="1" ht="16.5" customHeight="1">
      <c r="B495" s="482" t="s">
        <v>60</v>
      </c>
      <c r="C495" s="551" t="s">
        <v>4081</v>
      </c>
      <c r="D495" s="551" t="s">
        <v>4082</v>
      </c>
      <c r="E495" s="551" t="s">
        <v>1025</v>
      </c>
      <c r="F495" s="487"/>
      <c r="G495" s="551" t="s">
        <v>57</v>
      </c>
      <c r="H495" s="551" t="s">
        <v>4083</v>
      </c>
      <c r="I495" s="551" t="s">
        <v>4084</v>
      </c>
      <c r="J495" s="551" t="s">
        <v>2438</v>
      </c>
      <c r="K495" s="487"/>
    </row>
    <row r="496" spans="2:11" s="321" customFormat="1" ht="16.5" customHeight="1">
      <c r="B496" s="482" t="s">
        <v>60</v>
      </c>
      <c r="C496" s="551" t="s">
        <v>4085</v>
      </c>
      <c r="D496" s="551" t="s">
        <v>4086</v>
      </c>
      <c r="E496" s="551" t="s">
        <v>1025</v>
      </c>
      <c r="F496" s="487"/>
      <c r="G496" s="551" t="s">
        <v>57</v>
      </c>
      <c r="H496" s="551" t="s">
        <v>3493</v>
      </c>
      <c r="I496" s="551" t="s">
        <v>3494</v>
      </c>
      <c r="J496" s="551" t="s">
        <v>2438</v>
      </c>
      <c r="K496" s="487"/>
    </row>
    <row r="497" spans="2:11" s="321" customFormat="1" ht="16.5" customHeight="1">
      <c r="B497" s="482" t="s">
        <v>60</v>
      </c>
      <c r="C497" s="551" t="s">
        <v>4087</v>
      </c>
      <c r="D497" s="551" t="s">
        <v>4088</v>
      </c>
      <c r="E497" s="551" t="s">
        <v>1025</v>
      </c>
      <c r="F497" s="487"/>
      <c r="G497" s="551" t="s">
        <v>57</v>
      </c>
      <c r="H497" s="551" t="s">
        <v>4089</v>
      </c>
      <c r="I497" s="551" t="s">
        <v>4090</v>
      </c>
      <c r="J497" s="551" t="s">
        <v>2438</v>
      </c>
      <c r="K497" s="487"/>
    </row>
    <row r="498" spans="2:11" s="321" customFormat="1" ht="16.5" customHeight="1">
      <c r="B498" s="482" t="s">
        <v>60</v>
      </c>
      <c r="C498" s="551" t="s">
        <v>4091</v>
      </c>
      <c r="D498" s="551" t="s">
        <v>4092</v>
      </c>
      <c r="E498" s="551" t="s">
        <v>1025</v>
      </c>
      <c r="F498" s="487"/>
      <c r="G498" s="551" t="s">
        <v>57</v>
      </c>
      <c r="H498" s="551" t="s">
        <v>4093</v>
      </c>
      <c r="I498" s="551" t="s">
        <v>4094</v>
      </c>
      <c r="J498" s="551" t="s">
        <v>2438</v>
      </c>
      <c r="K498" s="487"/>
    </row>
    <row r="499" spans="2:11" s="321" customFormat="1" ht="16.5" customHeight="1">
      <c r="B499" s="482" t="s">
        <v>60</v>
      </c>
      <c r="C499" s="551" t="s">
        <v>4095</v>
      </c>
      <c r="D499" s="551" t="s">
        <v>4096</v>
      </c>
      <c r="E499" s="551" t="s">
        <v>1025</v>
      </c>
      <c r="F499" s="487"/>
      <c r="G499" s="551" t="s">
        <v>57</v>
      </c>
      <c r="H499" s="551" t="s">
        <v>4097</v>
      </c>
      <c r="I499" s="551" t="s">
        <v>4098</v>
      </c>
      <c r="J499" s="551" t="s">
        <v>2438</v>
      </c>
      <c r="K499" s="487"/>
    </row>
    <row r="500" spans="2:11" s="321" customFormat="1" ht="16.5" customHeight="1">
      <c r="B500" s="482" t="s">
        <v>60</v>
      </c>
      <c r="C500" s="551" t="s">
        <v>4099</v>
      </c>
      <c r="D500" s="551" t="s">
        <v>4100</v>
      </c>
      <c r="E500" s="551" t="s">
        <v>1025</v>
      </c>
      <c r="F500" s="487"/>
      <c r="G500" s="551" t="s">
        <v>57</v>
      </c>
      <c r="H500" s="551" t="s">
        <v>4101</v>
      </c>
      <c r="I500" s="551" t="s">
        <v>4102</v>
      </c>
      <c r="J500" s="551" t="s">
        <v>2438</v>
      </c>
      <c r="K500" s="487"/>
    </row>
    <row r="501" spans="2:11" s="321" customFormat="1" ht="16.5" customHeight="1">
      <c r="B501" s="482" t="s">
        <v>60</v>
      </c>
      <c r="C501" s="551" t="s">
        <v>4103</v>
      </c>
      <c r="D501" s="551" t="s">
        <v>4104</v>
      </c>
      <c r="E501" s="551" t="s">
        <v>1025</v>
      </c>
      <c r="F501" s="487"/>
      <c r="G501" s="551" t="s">
        <v>57</v>
      </c>
      <c r="H501" s="551" t="s">
        <v>3497</v>
      </c>
      <c r="I501" s="551" t="s">
        <v>3498</v>
      </c>
      <c r="J501" s="551" t="s">
        <v>2438</v>
      </c>
      <c r="K501" s="487"/>
    </row>
    <row r="502" spans="2:11" s="321" customFormat="1" ht="16.5" customHeight="1">
      <c r="B502" s="482" t="s">
        <v>60</v>
      </c>
      <c r="C502" s="551" t="s">
        <v>4105</v>
      </c>
      <c r="D502" s="551" t="s">
        <v>4106</v>
      </c>
      <c r="E502" s="551" t="s">
        <v>1025</v>
      </c>
      <c r="F502" s="487"/>
      <c r="G502" s="551" t="s">
        <v>57</v>
      </c>
      <c r="H502" s="551" t="s">
        <v>4107</v>
      </c>
      <c r="I502" s="551" t="s">
        <v>4108</v>
      </c>
      <c r="J502" s="551" t="s">
        <v>2438</v>
      </c>
      <c r="K502" s="487"/>
    </row>
    <row r="503" spans="2:11" s="321" customFormat="1" ht="16.5" customHeight="1">
      <c r="B503" s="482" t="s">
        <v>60</v>
      </c>
      <c r="C503" s="551" t="s">
        <v>4109</v>
      </c>
      <c r="D503" s="551" t="s">
        <v>4110</v>
      </c>
      <c r="E503" s="551" t="s">
        <v>1025</v>
      </c>
      <c r="F503" s="487"/>
      <c r="G503" s="551" t="s">
        <v>57</v>
      </c>
      <c r="H503" s="551" t="s">
        <v>3501</v>
      </c>
      <c r="I503" s="551" t="s">
        <v>3502</v>
      </c>
      <c r="J503" s="551" t="s">
        <v>2438</v>
      </c>
      <c r="K503" s="487"/>
    </row>
    <row r="504" spans="2:11" s="321" customFormat="1" ht="16.5" customHeight="1">
      <c r="B504" s="482" t="s">
        <v>60</v>
      </c>
      <c r="C504" s="551" t="s">
        <v>4111</v>
      </c>
      <c r="D504" s="551" t="s">
        <v>4112</v>
      </c>
      <c r="E504" s="551" t="s">
        <v>1025</v>
      </c>
      <c r="F504" s="487"/>
      <c r="G504" s="551" t="s">
        <v>57</v>
      </c>
      <c r="H504" s="551" t="s">
        <v>4113</v>
      </c>
      <c r="I504" s="551" t="s">
        <v>4114</v>
      </c>
      <c r="J504" s="551" t="s">
        <v>2438</v>
      </c>
      <c r="K504" s="487"/>
    </row>
    <row r="505" spans="2:11" s="321" customFormat="1" ht="16.5" customHeight="1">
      <c r="B505" s="482" t="s">
        <v>60</v>
      </c>
      <c r="C505" s="551" t="s">
        <v>4115</v>
      </c>
      <c r="D505" s="551" t="s">
        <v>4116</v>
      </c>
      <c r="E505" s="551" t="s">
        <v>1025</v>
      </c>
      <c r="F505" s="487"/>
      <c r="G505" s="551" t="s">
        <v>57</v>
      </c>
      <c r="H505" s="551" t="s">
        <v>4117</v>
      </c>
      <c r="I505" s="551" t="s">
        <v>4118</v>
      </c>
      <c r="J505" s="551" t="s">
        <v>2438</v>
      </c>
      <c r="K505" s="487"/>
    </row>
    <row r="506" spans="2:11" s="321" customFormat="1" ht="16.5" customHeight="1">
      <c r="B506" s="482" t="s">
        <v>60</v>
      </c>
      <c r="C506" s="551" t="s">
        <v>4119</v>
      </c>
      <c r="D506" s="551" t="s">
        <v>4120</v>
      </c>
      <c r="E506" s="551" t="s">
        <v>1025</v>
      </c>
      <c r="F506" s="487"/>
      <c r="G506" s="551" t="s">
        <v>57</v>
      </c>
      <c r="H506" s="551" t="s">
        <v>4121</v>
      </c>
      <c r="I506" s="551" t="s">
        <v>4122</v>
      </c>
      <c r="J506" s="551" t="s">
        <v>2438</v>
      </c>
      <c r="K506" s="487"/>
    </row>
    <row r="507" spans="2:11" s="321" customFormat="1" ht="16.5" customHeight="1">
      <c r="B507" s="482" t="s">
        <v>60</v>
      </c>
      <c r="C507" s="551" t="s">
        <v>4123</v>
      </c>
      <c r="D507" s="551" t="s">
        <v>4124</v>
      </c>
      <c r="E507" s="551" t="s">
        <v>1025</v>
      </c>
      <c r="F507" s="487"/>
      <c r="G507" s="551" t="s">
        <v>57</v>
      </c>
      <c r="H507" s="551" t="s">
        <v>4125</v>
      </c>
      <c r="I507" s="551" t="s">
        <v>4126</v>
      </c>
      <c r="J507" s="551" t="s">
        <v>2438</v>
      </c>
      <c r="K507" s="487"/>
    </row>
    <row r="508" spans="2:11" s="321" customFormat="1" ht="16.5" customHeight="1">
      <c r="B508" s="482" t="s">
        <v>60</v>
      </c>
      <c r="C508" s="551" t="s">
        <v>4127</v>
      </c>
      <c r="D508" s="551" t="s">
        <v>4128</v>
      </c>
      <c r="E508" s="551" t="s">
        <v>1025</v>
      </c>
      <c r="F508" s="487"/>
      <c r="G508" s="551" t="s">
        <v>57</v>
      </c>
      <c r="H508" s="551" t="s">
        <v>3505</v>
      </c>
      <c r="I508" s="551" t="s">
        <v>3506</v>
      </c>
      <c r="J508" s="551" t="s">
        <v>2438</v>
      </c>
      <c r="K508" s="487"/>
    </row>
    <row r="509" spans="2:11" s="321" customFormat="1" ht="16.5" customHeight="1">
      <c r="B509" s="482" t="s">
        <v>60</v>
      </c>
      <c r="C509" s="551" t="s">
        <v>4129</v>
      </c>
      <c r="D509" s="551" t="s">
        <v>4130</v>
      </c>
      <c r="E509" s="551" t="s">
        <v>1025</v>
      </c>
      <c r="F509" s="487"/>
      <c r="G509" s="551" t="s">
        <v>57</v>
      </c>
      <c r="H509" s="551" t="s">
        <v>4131</v>
      </c>
      <c r="I509" s="551" t="s">
        <v>4132</v>
      </c>
      <c r="J509" s="551" t="s">
        <v>2438</v>
      </c>
      <c r="K509" s="487"/>
    </row>
    <row r="510" spans="2:11" s="321" customFormat="1" ht="16.5" customHeight="1">
      <c r="B510" s="482" t="s">
        <v>60</v>
      </c>
      <c r="C510" s="551" t="s">
        <v>4133</v>
      </c>
      <c r="D510" s="551" t="s">
        <v>4134</v>
      </c>
      <c r="E510" s="551" t="s">
        <v>1025</v>
      </c>
      <c r="F510" s="487"/>
      <c r="G510" s="551" t="s">
        <v>57</v>
      </c>
      <c r="H510" s="551" t="s">
        <v>3513</v>
      </c>
      <c r="I510" s="551" t="s">
        <v>3514</v>
      </c>
      <c r="J510" s="551" t="s">
        <v>2438</v>
      </c>
      <c r="K510" s="487"/>
    </row>
    <row r="511" spans="2:11" s="321" customFormat="1" ht="16.5" customHeight="1">
      <c r="B511" s="482" t="s">
        <v>60</v>
      </c>
      <c r="C511" s="551" t="s">
        <v>4135</v>
      </c>
      <c r="D511" s="551" t="s">
        <v>4136</v>
      </c>
      <c r="E511" s="551" t="s">
        <v>1025</v>
      </c>
      <c r="F511" s="487"/>
      <c r="G511" s="551" t="s">
        <v>57</v>
      </c>
      <c r="H511" s="551" t="s">
        <v>4137</v>
      </c>
      <c r="I511" s="551" t="s">
        <v>4138</v>
      </c>
      <c r="J511" s="551" t="s">
        <v>2438</v>
      </c>
      <c r="K511" s="487"/>
    </row>
    <row r="512" spans="2:11" s="321" customFormat="1" ht="16.5" customHeight="1">
      <c r="B512" s="482" t="s">
        <v>60</v>
      </c>
      <c r="C512" s="551" t="s">
        <v>4139</v>
      </c>
      <c r="D512" s="551" t="s">
        <v>4140</v>
      </c>
      <c r="E512" s="551" t="s">
        <v>1025</v>
      </c>
      <c r="F512" s="487"/>
      <c r="G512" s="551" t="s">
        <v>57</v>
      </c>
      <c r="H512" s="551" t="s">
        <v>3521</v>
      </c>
      <c r="I512" s="551" t="s">
        <v>3522</v>
      </c>
      <c r="J512" s="551" t="s">
        <v>2438</v>
      </c>
      <c r="K512" s="487"/>
    </row>
    <row r="513" spans="2:11" s="321" customFormat="1" ht="16.5" customHeight="1">
      <c r="B513" s="482" t="s">
        <v>60</v>
      </c>
      <c r="C513" s="551" t="s">
        <v>4141</v>
      </c>
      <c r="D513" s="551" t="s">
        <v>4142</v>
      </c>
      <c r="E513" s="551" t="s">
        <v>1025</v>
      </c>
      <c r="F513" s="487"/>
      <c r="G513" s="551" t="s">
        <v>57</v>
      </c>
      <c r="H513" s="551" t="s">
        <v>4143</v>
      </c>
      <c r="I513" s="551" t="s">
        <v>4144</v>
      </c>
      <c r="J513" s="551" t="s">
        <v>2438</v>
      </c>
      <c r="K513" s="487"/>
    </row>
    <row r="514" spans="2:11" s="321" customFormat="1" ht="16.5" customHeight="1">
      <c r="B514" s="482" t="s">
        <v>60</v>
      </c>
      <c r="C514" s="551" t="s">
        <v>4145</v>
      </c>
      <c r="D514" s="551" t="s">
        <v>4146</v>
      </c>
      <c r="E514" s="551" t="s">
        <v>1025</v>
      </c>
      <c r="F514" s="487"/>
      <c r="G514" s="551" t="s">
        <v>57</v>
      </c>
      <c r="H514" s="551" t="s">
        <v>3525</v>
      </c>
      <c r="I514" s="551" t="s">
        <v>3526</v>
      </c>
      <c r="J514" s="551" t="s">
        <v>2438</v>
      </c>
      <c r="K514" s="487"/>
    </row>
    <row r="515" spans="2:11" s="321" customFormat="1" ht="16.5" customHeight="1">
      <c r="B515" s="482" t="s">
        <v>60</v>
      </c>
      <c r="C515" s="551" t="s">
        <v>4147</v>
      </c>
      <c r="D515" s="551" t="s">
        <v>4148</v>
      </c>
      <c r="E515" s="551" t="s">
        <v>1025</v>
      </c>
      <c r="F515" s="487"/>
      <c r="G515" s="551" t="s">
        <v>57</v>
      </c>
      <c r="H515" s="551" t="s">
        <v>4149</v>
      </c>
      <c r="I515" s="551" t="s">
        <v>4150</v>
      </c>
      <c r="J515" s="551" t="s">
        <v>2438</v>
      </c>
      <c r="K515" s="487"/>
    </row>
    <row r="516" spans="2:11" s="321" customFormat="1" ht="16.5" customHeight="1">
      <c r="B516" s="482" t="s">
        <v>60</v>
      </c>
      <c r="C516" s="551" t="s">
        <v>4151</v>
      </c>
      <c r="D516" s="551" t="s">
        <v>4152</v>
      </c>
      <c r="E516" s="551" t="s">
        <v>1025</v>
      </c>
      <c r="F516" s="487"/>
      <c r="G516" s="551" t="s">
        <v>57</v>
      </c>
      <c r="H516" s="551" t="s">
        <v>3529</v>
      </c>
      <c r="I516" s="551" t="s">
        <v>3530</v>
      </c>
      <c r="J516" s="551" t="s">
        <v>2438</v>
      </c>
      <c r="K516" s="487"/>
    </row>
    <row r="517" spans="2:11" s="321" customFormat="1" ht="16.5" customHeight="1">
      <c r="B517" s="482" t="s">
        <v>60</v>
      </c>
      <c r="C517" s="551" t="s">
        <v>4153</v>
      </c>
      <c r="D517" s="551" t="s">
        <v>4154</v>
      </c>
      <c r="E517" s="551" t="s">
        <v>1025</v>
      </c>
      <c r="F517" s="487"/>
      <c r="G517" s="551" t="s">
        <v>57</v>
      </c>
      <c r="H517" s="551" t="s">
        <v>4155</v>
      </c>
      <c r="I517" s="551" t="s">
        <v>4156</v>
      </c>
      <c r="J517" s="551" t="s">
        <v>2438</v>
      </c>
      <c r="K517" s="487"/>
    </row>
    <row r="518" spans="2:11" s="321" customFormat="1" ht="16.5" customHeight="1">
      <c r="B518" s="482" t="s">
        <v>60</v>
      </c>
      <c r="C518" s="551" t="s">
        <v>4157</v>
      </c>
      <c r="D518" s="551" t="s">
        <v>4158</v>
      </c>
      <c r="E518" s="551" t="s">
        <v>1025</v>
      </c>
      <c r="F518" s="487"/>
      <c r="G518" s="551" t="s">
        <v>57</v>
      </c>
      <c r="H518" s="551" t="s">
        <v>3533</v>
      </c>
      <c r="I518" s="551" t="s">
        <v>3534</v>
      </c>
      <c r="J518" s="551" t="s">
        <v>2438</v>
      </c>
      <c r="K518" s="487"/>
    </row>
    <row r="519" spans="2:11" s="321" customFormat="1" ht="16.5" customHeight="1">
      <c r="B519" s="482" t="s">
        <v>60</v>
      </c>
      <c r="C519" s="551" t="s">
        <v>4159</v>
      </c>
      <c r="D519" s="551" t="s">
        <v>4160</v>
      </c>
      <c r="E519" s="551" t="s">
        <v>1025</v>
      </c>
      <c r="F519" s="487"/>
      <c r="G519" s="551" t="s">
        <v>57</v>
      </c>
      <c r="H519" s="551" t="s">
        <v>4161</v>
      </c>
      <c r="I519" s="551" t="s">
        <v>4162</v>
      </c>
      <c r="J519" s="551" t="s">
        <v>2438</v>
      </c>
      <c r="K519" s="487"/>
    </row>
    <row r="520" spans="2:11" s="321" customFormat="1" ht="16.5" customHeight="1">
      <c r="B520" s="482" t="s">
        <v>60</v>
      </c>
      <c r="C520" s="551" t="s">
        <v>4163</v>
      </c>
      <c r="D520" s="551" t="s">
        <v>4164</v>
      </c>
      <c r="E520" s="551" t="s">
        <v>1025</v>
      </c>
      <c r="F520" s="487"/>
      <c r="G520" s="551" t="s">
        <v>57</v>
      </c>
      <c r="H520" s="551" t="s">
        <v>3537</v>
      </c>
      <c r="I520" s="551" t="s">
        <v>3538</v>
      </c>
      <c r="J520" s="551" t="s">
        <v>2438</v>
      </c>
      <c r="K520" s="487"/>
    </row>
    <row r="521" spans="2:11" s="321" customFormat="1" ht="16.5" customHeight="1">
      <c r="B521" s="482" t="s">
        <v>60</v>
      </c>
      <c r="C521" s="551" t="s">
        <v>4165</v>
      </c>
      <c r="D521" s="551" t="s">
        <v>4166</v>
      </c>
      <c r="E521" s="551" t="s">
        <v>1025</v>
      </c>
      <c r="F521" s="487"/>
      <c r="G521" s="551" t="s">
        <v>57</v>
      </c>
      <c r="H521" s="551" t="s">
        <v>4167</v>
      </c>
      <c r="I521" s="551" t="s">
        <v>4168</v>
      </c>
      <c r="J521" s="551" t="s">
        <v>2438</v>
      </c>
      <c r="K521" s="487"/>
    </row>
    <row r="522" spans="2:11" s="321" customFormat="1" ht="16.5" customHeight="1">
      <c r="B522" s="482" t="s">
        <v>60</v>
      </c>
      <c r="C522" s="551" t="s">
        <v>4169</v>
      </c>
      <c r="D522" s="551" t="s">
        <v>4170</v>
      </c>
      <c r="E522" s="551" t="s">
        <v>1025</v>
      </c>
      <c r="F522" s="487"/>
      <c r="G522" s="551" t="s">
        <v>57</v>
      </c>
      <c r="H522" s="551" t="s">
        <v>3541</v>
      </c>
      <c r="I522" s="551" t="s">
        <v>3542</v>
      </c>
      <c r="J522" s="551" t="s">
        <v>2438</v>
      </c>
      <c r="K522" s="487"/>
    </row>
    <row r="523" spans="2:11" s="321" customFormat="1" ht="16.5" customHeight="1">
      <c r="B523" s="482" t="s">
        <v>60</v>
      </c>
      <c r="C523" s="551" t="s">
        <v>4171</v>
      </c>
      <c r="D523" s="551" t="s">
        <v>4172</v>
      </c>
      <c r="E523" s="551" t="s">
        <v>1025</v>
      </c>
      <c r="F523" s="487"/>
      <c r="G523" s="551" t="s">
        <v>57</v>
      </c>
      <c r="H523" s="551" t="s">
        <v>4173</v>
      </c>
      <c r="I523" s="551" t="s">
        <v>4174</v>
      </c>
      <c r="J523" s="551" t="s">
        <v>2438</v>
      </c>
      <c r="K523" s="487"/>
    </row>
    <row r="524" spans="2:11" s="321" customFormat="1" ht="16.5" customHeight="1">
      <c r="B524" s="482" t="s">
        <v>60</v>
      </c>
      <c r="C524" s="551" t="s">
        <v>4175</v>
      </c>
      <c r="D524" s="551" t="s">
        <v>4176</v>
      </c>
      <c r="E524" s="551" t="s">
        <v>1025</v>
      </c>
      <c r="F524" s="487"/>
      <c r="G524" s="551" t="s">
        <v>57</v>
      </c>
      <c r="H524" s="551" t="s">
        <v>4177</v>
      </c>
      <c r="I524" s="551" t="s">
        <v>4178</v>
      </c>
      <c r="J524" s="551" t="s">
        <v>2438</v>
      </c>
      <c r="K524" s="487"/>
    </row>
    <row r="525" spans="2:11" s="321" customFormat="1" ht="16.5" customHeight="1">
      <c r="B525" s="482" t="s">
        <v>60</v>
      </c>
      <c r="C525" s="551" t="s">
        <v>4179</v>
      </c>
      <c r="D525" s="551" t="s">
        <v>4180</v>
      </c>
      <c r="E525" s="551" t="s">
        <v>1025</v>
      </c>
      <c r="F525" s="487"/>
      <c r="G525" s="551" t="s">
        <v>57</v>
      </c>
      <c r="H525" s="551" t="s">
        <v>3545</v>
      </c>
      <c r="I525" s="551" t="s">
        <v>3546</v>
      </c>
      <c r="J525" s="551" t="s">
        <v>2438</v>
      </c>
      <c r="K525" s="487"/>
    </row>
    <row r="526" spans="2:11" s="321" customFormat="1" ht="16.5" customHeight="1">
      <c r="B526" s="482" t="s">
        <v>60</v>
      </c>
      <c r="C526" s="551" t="s">
        <v>4181</v>
      </c>
      <c r="D526" s="551" t="s">
        <v>4182</v>
      </c>
      <c r="E526" s="551" t="s">
        <v>1025</v>
      </c>
      <c r="F526" s="487"/>
      <c r="G526" s="551" t="s">
        <v>57</v>
      </c>
      <c r="H526" s="551" t="s">
        <v>4183</v>
      </c>
      <c r="I526" s="551" t="s">
        <v>4184</v>
      </c>
      <c r="J526" s="551" t="s">
        <v>2438</v>
      </c>
      <c r="K526" s="487"/>
    </row>
    <row r="527" spans="2:11" s="321" customFormat="1" ht="16.5" customHeight="1">
      <c r="B527" s="482" t="s">
        <v>60</v>
      </c>
      <c r="C527" s="551" t="s">
        <v>4185</v>
      </c>
      <c r="D527" s="551" t="s">
        <v>4186</v>
      </c>
      <c r="E527" s="551" t="s">
        <v>1025</v>
      </c>
      <c r="F527" s="487"/>
      <c r="G527" s="551" t="s">
        <v>57</v>
      </c>
      <c r="H527" s="551" t="s">
        <v>4187</v>
      </c>
      <c r="I527" s="551" t="s">
        <v>4188</v>
      </c>
      <c r="J527" s="551" t="s">
        <v>2438</v>
      </c>
      <c r="K527" s="487"/>
    </row>
    <row r="528" spans="2:11" s="321" customFormat="1" ht="16.5" customHeight="1">
      <c r="B528" s="482" t="s">
        <v>60</v>
      </c>
      <c r="C528" s="551" t="s">
        <v>4189</v>
      </c>
      <c r="D528" s="551" t="s">
        <v>4190</v>
      </c>
      <c r="E528" s="551" t="s">
        <v>1025</v>
      </c>
      <c r="F528" s="487"/>
      <c r="G528" s="551" t="s">
        <v>57</v>
      </c>
      <c r="H528" s="551" t="s">
        <v>3549</v>
      </c>
      <c r="I528" s="551" t="s">
        <v>3550</v>
      </c>
      <c r="J528" s="551" t="s">
        <v>2438</v>
      </c>
      <c r="K528" s="487"/>
    </row>
    <row r="529" spans="2:11" s="321" customFormat="1" ht="16.5" customHeight="1">
      <c r="B529" s="482" t="s">
        <v>60</v>
      </c>
      <c r="C529" s="551" t="s">
        <v>4191</v>
      </c>
      <c r="D529" s="551" t="s">
        <v>4192</v>
      </c>
      <c r="E529" s="551" t="s">
        <v>1025</v>
      </c>
      <c r="F529" s="487"/>
      <c r="G529" s="551" t="s">
        <v>57</v>
      </c>
      <c r="H529" s="551" t="s">
        <v>4193</v>
      </c>
      <c r="I529" s="551" t="s">
        <v>4194</v>
      </c>
      <c r="J529" s="551" t="s">
        <v>2438</v>
      </c>
      <c r="K529" s="487"/>
    </row>
    <row r="530" spans="2:11" s="321" customFormat="1" ht="16.5" customHeight="1">
      <c r="B530" s="482" t="s">
        <v>60</v>
      </c>
      <c r="C530" s="551" t="s">
        <v>4195</v>
      </c>
      <c r="D530" s="551" t="s">
        <v>4196</v>
      </c>
      <c r="E530" s="551" t="s">
        <v>1025</v>
      </c>
      <c r="F530" s="487"/>
      <c r="G530" s="551" t="s">
        <v>57</v>
      </c>
      <c r="H530" s="551" t="s">
        <v>3553</v>
      </c>
      <c r="I530" s="551" t="s">
        <v>3554</v>
      </c>
      <c r="J530" s="551" t="s">
        <v>2438</v>
      </c>
      <c r="K530" s="487"/>
    </row>
    <row r="531" spans="2:11" s="321" customFormat="1" ht="16.5" customHeight="1">
      <c r="B531" s="482" t="s">
        <v>60</v>
      </c>
      <c r="C531" s="551" t="s">
        <v>4197</v>
      </c>
      <c r="D531" s="551" t="s">
        <v>4198</v>
      </c>
      <c r="E531" s="551" t="s">
        <v>1025</v>
      </c>
      <c r="F531" s="487"/>
      <c r="G531" s="551" t="s">
        <v>57</v>
      </c>
      <c r="H531" s="551" t="s">
        <v>4199</v>
      </c>
      <c r="I531" s="551" t="s">
        <v>4200</v>
      </c>
      <c r="J531" s="551" t="s">
        <v>2438</v>
      </c>
      <c r="K531" s="487"/>
    </row>
    <row r="532" spans="2:11" s="321" customFormat="1" ht="16.5" customHeight="1">
      <c r="B532" s="482" t="s">
        <v>60</v>
      </c>
      <c r="C532" s="551" t="s">
        <v>4201</v>
      </c>
      <c r="D532" s="551" t="s">
        <v>4202</v>
      </c>
      <c r="E532" s="551" t="s">
        <v>1025</v>
      </c>
      <c r="F532" s="487"/>
      <c r="G532" s="551" t="s">
        <v>57</v>
      </c>
      <c r="H532" s="551" t="s">
        <v>3557</v>
      </c>
      <c r="I532" s="551" t="s">
        <v>3558</v>
      </c>
      <c r="J532" s="551" t="s">
        <v>2438</v>
      </c>
      <c r="K532" s="487"/>
    </row>
    <row r="533" spans="2:11" s="321" customFormat="1" ht="16.5" customHeight="1">
      <c r="B533" s="482" t="s">
        <v>60</v>
      </c>
      <c r="C533" s="551" t="s">
        <v>4203</v>
      </c>
      <c r="D533" s="551" t="s">
        <v>4204</v>
      </c>
      <c r="E533" s="551" t="s">
        <v>1025</v>
      </c>
      <c r="F533" s="487"/>
      <c r="G533" s="551" t="s">
        <v>57</v>
      </c>
      <c r="H533" s="551" t="s">
        <v>4205</v>
      </c>
      <c r="I533" s="551" t="s">
        <v>4206</v>
      </c>
      <c r="J533" s="551" t="s">
        <v>2438</v>
      </c>
      <c r="K533" s="487"/>
    </row>
    <row r="534" spans="2:11" s="321" customFormat="1" ht="16.5" customHeight="1">
      <c r="B534" s="482" t="s">
        <v>60</v>
      </c>
      <c r="C534" s="551" t="s">
        <v>4207</v>
      </c>
      <c r="D534" s="551" t="s">
        <v>4208</v>
      </c>
      <c r="E534" s="551" t="s">
        <v>1025</v>
      </c>
      <c r="F534" s="487"/>
      <c r="G534" s="551" t="s">
        <v>57</v>
      </c>
      <c r="H534" s="551" t="s">
        <v>3561</v>
      </c>
      <c r="I534" s="551" t="s">
        <v>3562</v>
      </c>
      <c r="J534" s="551" t="s">
        <v>2438</v>
      </c>
      <c r="K534" s="487"/>
    </row>
    <row r="535" spans="2:11" s="321" customFormat="1" ht="16.5" customHeight="1">
      <c r="B535" s="482" t="s">
        <v>60</v>
      </c>
      <c r="C535" s="551" t="s">
        <v>4209</v>
      </c>
      <c r="D535" s="551" t="s">
        <v>4210</v>
      </c>
      <c r="E535" s="551" t="s">
        <v>1025</v>
      </c>
      <c r="F535" s="487"/>
      <c r="G535" s="551" t="s">
        <v>57</v>
      </c>
      <c r="H535" s="551" t="s">
        <v>4211</v>
      </c>
      <c r="I535" s="551" t="s">
        <v>4212</v>
      </c>
      <c r="J535" s="551" t="s">
        <v>2438</v>
      </c>
      <c r="K535" s="487"/>
    </row>
    <row r="536" spans="2:11" s="321" customFormat="1" ht="16.5" customHeight="1">
      <c r="B536" s="482" t="s">
        <v>60</v>
      </c>
      <c r="C536" s="551" t="s">
        <v>4213</v>
      </c>
      <c r="D536" s="551" t="s">
        <v>4214</v>
      </c>
      <c r="E536" s="551" t="s">
        <v>1025</v>
      </c>
      <c r="F536" s="487"/>
      <c r="G536" s="551" t="s">
        <v>57</v>
      </c>
      <c r="H536" s="551" t="s">
        <v>4215</v>
      </c>
      <c r="I536" s="551" t="s">
        <v>4216</v>
      </c>
      <c r="J536" s="551" t="s">
        <v>2438</v>
      </c>
      <c r="K536" s="487"/>
    </row>
    <row r="537" spans="2:11" s="321" customFormat="1" ht="16.5" customHeight="1">
      <c r="B537" s="482" t="s">
        <v>60</v>
      </c>
      <c r="C537" s="551" t="s">
        <v>4217</v>
      </c>
      <c r="D537" s="551" t="s">
        <v>4218</v>
      </c>
      <c r="E537" s="551" t="s">
        <v>1025</v>
      </c>
      <c r="F537" s="487"/>
      <c r="G537" s="551" t="s">
        <v>57</v>
      </c>
      <c r="H537" s="551" t="s">
        <v>4219</v>
      </c>
      <c r="I537" s="551" t="s">
        <v>4220</v>
      </c>
      <c r="J537" s="551" t="s">
        <v>2438</v>
      </c>
      <c r="K537" s="487"/>
    </row>
    <row r="538" spans="2:11" s="321" customFormat="1" ht="16.5" customHeight="1">
      <c r="B538" s="482" t="s">
        <v>60</v>
      </c>
      <c r="C538" s="551" t="s">
        <v>4221</v>
      </c>
      <c r="D538" s="551" t="s">
        <v>4222</v>
      </c>
      <c r="E538" s="551" t="s">
        <v>1025</v>
      </c>
      <c r="F538" s="487"/>
      <c r="G538" s="551" t="s">
        <v>57</v>
      </c>
      <c r="H538" s="551" t="s">
        <v>3565</v>
      </c>
      <c r="I538" s="551" t="s">
        <v>3566</v>
      </c>
      <c r="J538" s="551" t="s">
        <v>2438</v>
      </c>
      <c r="K538" s="487"/>
    </row>
    <row r="539" spans="2:11" s="321" customFormat="1" ht="16.5" customHeight="1">
      <c r="B539" s="482" t="s">
        <v>60</v>
      </c>
      <c r="C539" s="551" t="s">
        <v>4223</v>
      </c>
      <c r="D539" s="551" t="s">
        <v>4224</v>
      </c>
      <c r="E539" s="551" t="s">
        <v>1025</v>
      </c>
      <c r="F539" s="487"/>
      <c r="G539" s="551" t="s">
        <v>57</v>
      </c>
      <c r="H539" s="551" t="s">
        <v>4225</v>
      </c>
      <c r="I539" s="551" t="s">
        <v>4226</v>
      </c>
      <c r="J539" s="551" t="s">
        <v>2438</v>
      </c>
      <c r="K539" s="487"/>
    </row>
    <row r="540" spans="2:11" s="321" customFormat="1" ht="16.5" customHeight="1">
      <c r="B540" s="482" t="s">
        <v>60</v>
      </c>
      <c r="C540" s="551" t="s">
        <v>4227</v>
      </c>
      <c r="D540" s="551" t="s">
        <v>4228</v>
      </c>
      <c r="E540" s="551" t="s">
        <v>1025</v>
      </c>
      <c r="F540" s="487"/>
      <c r="G540" s="551" t="s">
        <v>57</v>
      </c>
      <c r="H540" s="551" t="s">
        <v>4229</v>
      </c>
      <c r="I540" s="551" t="s">
        <v>4230</v>
      </c>
      <c r="J540" s="551" t="s">
        <v>2438</v>
      </c>
      <c r="K540" s="487"/>
    </row>
    <row r="541" spans="2:11" s="321" customFormat="1" ht="16.5" customHeight="1">
      <c r="B541" s="482" t="s">
        <v>60</v>
      </c>
      <c r="C541" s="551" t="s">
        <v>4231</v>
      </c>
      <c r="D541" s="551" t="s">
        <v>4232</v>
      </c>
      <c r="E541" s="551" t="s">
        <v>1025</v>
      </c>
      <c r="F541" s="487"/>
      <c r="G541" s="551" t="s">
        <v>57</v>
      </c>
      <c r="H541" s="551" t="s">
        <v>4233</v>
      </c>
      <c r="I541" s="551" t="s">
        <v>4234</v>
      </c>
      <c r="J541" s="551" t="s">
        <v>2438</v>
      </c>
      <c r="K541" s="487"/>
    </row>
    <row r="542" spans="2:11" s="321" customFormat="1" ht="16.5" customHeight="1">
      <c r="B542" s="482" t="s">
        <v>60</v>
      </c>
      <c r="C542" s="551" t="s">
        <v>4235</v>
      </c>
      <c r="D542" s="551" t="s">
        <v>4236</v>
      </c>
      <c r="E542" s="551" t="s">
        <v>1025</v>
      </c>
      <c r="F542" s="487"/>
      <c r="G542" s="551" t="s">
        <v>57</v>
      </c>
      <c r="H542" s="551" t="s">
        <v>3569</v>
      </c>
      <c r="I542" s="551" t="s">
        <v>3570</v>
      </c>
      <c r="J542" s="551" t="s">
        <v>2438</v>
      </c>
      <c r="K542" s="487"/>
    </row>
    <row r="543" spans="2:11" s="321" customFormat="1" ht="16.5" customHeight="1">
      <c r="B543" s="482" t="s">
        <v>60</v>
      </c>
      <c r="C543" s="551" t="s">
        <v>4237</v>
      </c>
      <c r="D543" s="551" t="s">
        <v>4238</v>
      </c>
      <c r="E543" s="551" t="s">
        <v>1025</v>
      </c>
      <c r="F543" s="487"/>
      <c r="G543" s="551" t="s">
        <v>57</v>
      </c>
      <c r="H543" s="551" t="s">
        <v>4239</v>
      </c>
      <c r="I543" s="551" t="s">
        <v>4240</v>
      </c>
      <c r="J543" s="551" t="s">
        <v>2438</v>
      </c>
      <c r="K543" s="487"/>
    </row>
    <row r="544" spans="2:11" s="321" customFormat="1" ht="16.5" customHeight="1">
      <c r="B544" s="482" t="s">
        <v>60</v>
      </c>
      <c r="C544" s="551" t="s">
        <v>4241</v>
      </c>
      <c r="D544" s="551" t="s">
        <v>4242</v>
      </c>
      <c r="E544" s="551" t="s">
        <v>1025</v>
      </c>
      <c r="F544" s="487"/>
      <c r="G544" s="551" t="s">
        <v>57</v>
      </c>
      <c r="H544" s="551" t="s">
        <v>4243</v>
      </c>
      <c r="I544" s="551" t="s">
        <v>4244</v>
      </c>
      <c r="J544" s="551" t="s">
        <v>2438</v>
      </c>
      <c r="K544" s="487"/>
    </row>
    <row r="545" spans="2:11" s="321" customFormat="1" ht="16.5" customHeight="1">
      <c r="B545" s="482" t="s">
        <v>60</v>
      </c>
      <c r="C545" s="551" t="s">
        <v>4245</v>
      </c>
      <c r="D545" s="551" t="s">
        <v>4246</v>
      </c>
      <c r="E545" s="551" t="s">
        <v>1025</v>
      </c>
      <c r="F545" s="487"/>
      <c r="G545" s="551" t="s">
        <v>57</v>
      </c>
      <c r="H545" s="551" t="s">
        <v>4247</v>
      </c>
      <c r="I545" s="551" t="s">
        <v>4248</v>
      </c>
      <c r="J545" s="551" t="s">
        <v>2438</v>
      </c>
      <c r="K545" s="487"/>
    </row>
    <row r="546" spans="2:11" s="321" customFormat="1" ht="16.5" customHeight="1">
      <c r="B546" s="482" t="s">
        <v>60</v>
      </c>
      <c r="C546" s="551" t="s">
        <v>4249</v>
      </c>
      <c r="D546" s="551" t="s">
        <v>4250</v>
      </c>
      <c r="E546" s="551" t="s">
        <v>1025</v>
      </c>
      <c r="F546" s="487"/>
      <c r="G546" s="551" t="s">
        <v>57</v>
      </c>
      <c r="H546" s="551" t="s">
        <v>3573</v>
      </c>
      <c r="I546" s="551" t="s">
        <v>3574</v>
      </c>
      <c r="J546" s="551" t="s">
        <v>2438</v>
      </c>
      <c r="K546" s="487"/>
    </row>
    <row r="547" spans="2:11" s="321" customFormat="1" ht="16.5" customHeight="1">
      <c r="B547" s="482" t="s">
        <v>60</v>
      </c>
      <c r="C547" s="551" t="s">
        <v>4251</v>
      </c>
      <c r="D547" s="551" t="s">
        <v>4252</v>
      </c>
      <c r="E547" s="551" t="s">
        <v>1025</v>
      </c>
      <c r="F547" s="487"/>
      <c r="G547" s="551" t="s">
        <v>57</v>
      </c>
      <c r="H547" s="551" t="s">
        <v>4253</v>
      </c>
      <c r="I547" s="551" t="s">
        <v>4254</v>
      </c>
      <c r="J547" s="551" t="s">
        <v>2438</v>
      </c>
      <c r="K547" s="487"/>
    </row>
    <row r="548" spans="2:11" s="321" customFormat="1" ht="16.5" customHeight="1">
      <c r="B548" s="482" t="s">
        <v>60</v>
      </c>
      <c r="C548" s="551" t="s">
        <v>4255</v>
      </c>
      <c r="D548" s="551" t="s">
        <v>4256</v>
      </c>
      <c r="E548" s="551" t="s">
        <v>1025</v>
      </c>
      <c r="F548" s="487"/>
      <c r="G548" s="551" t="s">
        <v>57</v>
      </c>
      <c r="H548" s="551" t="s">
        <v>4257</v>
      </c>
      <c r="I548" s="551" t="s">
        <v>4258</v>
      </c>
      <c r="J548" s="551" t="s">
        <v>2438</v>
      </c>
      <c r="K548" s="487"/>
    </row>
    <row r="549" spans="2:11" s="321" customFormat="1" ht="16.5" customHeight="1">
      <c r="B549" s="482" t="s">
        <v>60</v>
      </c>
      <c r="C549" s="551" t="s">
        <v>4259</v>
      </c>
      <c r="D549" s="551" t="s">
        <v>4260</v>
      </c>
      <c r="E549" s="551" t="s">
        <v>1025</v>
      </c>
      <c r="F549" s="487"/>
      <c r="G549" s="551" t="s">
        <v>57</v>
      </c>
      <c r="H549" s="551" t="s">
        <v>4261</v>
      </c>
      <c r="I549" s="551" t="s">
        <v>4262</v>
      </c>
      <c r="J549" s="551" t="s">
        <v>2438</v>
      </c>
      <c r="K549" s="487"/>
    </row>
    <row r="550" spans="2:11" s="321" customFormat="1" ht="16.5" customHeight="1">
      <c r="B550" s="482" t="s">
        <v>60</v>
      </c>
      <c r="C550" s="551" t="s">
        <v>4263</v>
      </c>
      <c r="D550" s="551" t="s">
        <v>4264</v>
      </c>
      <c r="E550" s="551" t="s">
        <v>1025</v>
      </c>
      <c r="F550" s="487"/>
      <c r="G550" s="551" t="s">
        <v>57</v>
      </c>
      <c r="H550" s="551" t="s">
        <v>4265</v>
      </c>
      <c r="I550" s="551" t="s">
        <v>4266</v>
      </c>
      <c r="J550" s="551" t="s">
        <v>2438</v>
      </c>
      <c r="K550" s="487"/>
    </row>
    <row r="551" spans="2:11" s="321" customFormat="1" ht="16.5" customHeight="1">
      <c r="B551" s="482" t="s">
        <v>60</v>
      </c>
      <c r="C551" s="551" t="s">
        <v>4267</v>
      </c>
      <c r="D551" s="551" t="s">
        <v>4268</v>
      </c>
      <c r="E551" s="551" t="s">
        <v>1025</v>
      </c>
      <c r="F551" s="487"/>
      <c r="G551" s="551" t="s">
        <v>57</v>
      </c>
      <c r="H551" s="551" t="s">
        <v>4269</v>
      </c>
      <c r="I551" s="551" t="s">
        <v>4270</v>
      </c>
      <c r="J551" s="551" t="s">
        <v>2438</v>
      </c>
      <c r="K551" s="487"/>
    </row>
    <row r="552" spans="2:11" s="321" customFormat="1" ht="16.5" customHeight="1">
      <c r="B552" s="482" t="s">
        <v>60</v>
      </c>
      <c r="C552" s="551" t="s">
        <v>4271</v>
      </c>
      <c r="D552" s="551" t="s">
        <v>4272</v>
      </c>
      <c r="E552" s="551" t="s">
        <v>1025</v>
      </c>
      <c r="F552" s="487"/>
      <c r="G552" s="551" t="s">
        <v>57</v>
      </c>
      <c r="H552" s="551" t="s">
        <v>3577</v>
      </c>
      <c r="I552" s="551" t="s">
        <v>3578</v>
      </c>
      <c r="J552" s="551" t="s">
        <v>2438</v>
      </c>
      <c r="K552" s="487"/>
    </row>
    <row r="553" spans="2:11" s="321" customFormat="1" ht="16.5" customHeight="1">
      <c r="B553" s="482" t="s">
        <v>60</v>
      </c>
      <c r="C553" s="551" t="s">
        <v>4273</v>
      </c>
      <c r="D553" s="551" t="s">
        <v>4274</v>
      </c>
      <c r="E553" s="551" t="s">
        <v>1025</v>
      </c>
      <c r="F553" s="487"/>
      <c r="G553" s="551" t="s">
        <v>57</v>
      </c>
      <c r="H553" s="551" t="s">
        <v>4275</v>
      </c>
      <c r="I553" s="551" t="s">
        <v>4276</v>
      </c>
      <c r="J553" s="551" t="s">
        <v>2438</v>
      </c>
      <c r="K553" s="487"/>
    </row>
    <row r="554" spans="2:11" s="321" customFormat="1" ht="16.5" customHeight="1">
      <c r="B554" s="482" t="s">
        <v>60</v>
      </c>
      <c r="C554" s="551" t="s">
        <v>4277</v>
      </c>
      <c r="D554" s="551" t="s">
        <v>4278</v>
      </c>
      <c r="E554" s="551" t="s">
        <v>1025</v>
      </c>
      <c r="F554" s="487"/>
      <c r="G554" s="551" t="s">
        <v>57</v>
      </c>
      <c r="H554" s="551" t="s">
        <v>4279</v>
      </c>
      <c r="I554" s="551" t="s">
        <v>4280</v>
      </c>
      <c r="J554" s="551" t="s">
        <v>2438</v>
      </c>
      <c r="K554" s="487"/>
    </row>
    <row r="555" spans="2:11" s="321" customFormat="1" ht="16.5" customHeight="1">
      <c r="B555" s="482" t="s">
        <v>60</v>
      </c>
      <c r="C555" s="551" t="s">
        <v>4281</v>
      </c>
      <c r="D555" s="551" t="s">
        <v>4282</v>
      </c>
      <c r="E555" s="551" t="s">
        <v>1025</v>
      </c>
      <c r="F555" s="487"/>
      <c r="G555" s="551" t="s">
        <v>57</v>
      </c>
      <c r="H555" s="551" t="s">
        <v>4283</v>
      </c>
      <c r="I555" s="551" t="s">
        <v>4284</v>
      </c>
      <c r="J555" s="551" t="s">
        <v>2438</v>
      </c>
      <c r="K555" s="487"/>
    </row>
    <row r="556" spans="2:11" s="321" customFormat="1" ht="16.5" customHeight="1">
      <c r="B556" s="482" t="s">
        <v>60</v>
      </c>
      <c r="C556" s="551" t="s">
        <v>4285</v>
      </c>
      <c r="D556" s="551" t="s">
        <v>4286</v>
      </c>
      <c r="E556" s="551" t="s">
        <v>1025</v>
      </c>
      <c r="F556" s="487"/>
      <c r="G556" s="551" t="s">
        <v>57</v>
      </c>
      <c r="H556" s="551" t="s">
        <v>3581</v>
      </c>
      <c r="I556" s="551" t="s">
        <v>3582</v>
      </c>
      <c r="J556" s="551" t="s">
        <v>2438</v>
      </c>
      <c r="K556" s="487"/>
    </row>
    <row r="557" spans="2:11" s="321" customFormat="1" ht="16.5" customHeight="1">
      <c r="B557" s="482" t="s">
        <v>60</v>
      </c>
      <c r="C557" s="551" t="s">
        <v>4287</v>
      </c>
      <c r="D557" s="551" t="s">
        <v>4288</v>
      </c>
      <c r="E557" s="551" t="s">
        <v>1025</v>
      </c>
      <c r="F557" s="487"/>
      <c r="G557" s="551" t="s">
        <v>57</v>
      </c>
      <c r="H557" s="551" t="s">
        <v>4289</v>
      </c>
      <c r="I557" s="551" t="s">
        <v>4290</v>
      </c>
      <c r="J557" s="551" t="s">
        <v>2438</v>
      </c>
      <c r="K557" s="487"/>
    </row>
    <row r="558" spans="2:11" s="321" customFormat="1" ht="16.5" customHeight="1">
      <c r="B558" s="482" t="s">
        <v>60</v>
      </c>
      <c r="C558" s="551" t="s">
        <v>4291</v>
      </c>
      <c r="D558" s="551" t="s">
        <v>4292</v>
      </c>
      <c r="E558" s="551" t="s">
        <v>1025</v>
      </c>
      <c r="F558" s="487"/>
      <c r="G558" s="551" t="s">
        <v>57</v>
      </c>
      <c r="H558" s="551" t="s">
        <v>4293</v>
      </c>
      <c r="I558" s="551" t="s">
        <v>4294</v>
      </c>
      <c r="J558" s="551" t="s">
        <v>2438</v>
      </c>
      <c r="K558" s="487"/>
    </row>
    <row r="559" spans="2:11" s="321" customFormat="1" ht="16.5" customHeight="1">
      <c r="B559" s="482" t="s">
        <v>60</v>
      </c>
      <c r="C559" s="551" t="s">
        <v>4295</v>
      </c>
      <c r="D559" s="551" t="s">
        <v>4296</v>
      </c>
      <c r="E559" s="551" t="s">
        <v>1025</v>
      </c>
      <c r="F559" s="487"/>
      <c r="G559" s="551" t="s">
        <v>57</v>
      </c>
      <c r="H559" s="551" t="s">
        <v>4297</v>
      </c>
      <c r="I559" s="551" t="s">
        <v>4298</v>
      </c>
      <c r="J559" s="551" t="s">
        <v>2438</v>
      </c>
      <c r="K559" s="487"/>
    </row>
    <row r="560" spans="2:11" s="321" customFormat="1" ht="16.5" customHeight="1">
      <c r="B560" s="482" t="s">
        <v>60</v>
      </c>
      <c r="C560" s="551" t="s">
        <v>4299</v>
      </c>
      <c r="D560" s="551" t="s">
        <v>4300</v>
      </c>
      <c r="E560" s="551" t="s">
        <v>1025</v>
      </c>
      <c r="F560" s="487"/>
      <c r="G560" s="551" t="s">
        <v>57</v>
      </c>
      <c r="H560" s="551" t="s">
        <v>4301</v>
      </c>
      <c r="I560" s="551" t="s">
        <v>4302</v>
      </c>
      <c r="J560" s="551" t="s">
        <v>2438</v>
      </c>
      <c r="K560" s="487"/>
    </row>
    <row r="561" spans="2:11" s="321" customFormat="1" ht="16.5" customHeight="1">
      <c r="B561" s="482" t="s">
        <v>60</v>
      </c>
      <c r="C561" s="551" t="s">
        <v>4303</v>
      </c>
      <c r="D561" s="551" t="s">
        <v>4304</v>
      </c>
      <c r="E561" s="551" t="s">
        <v>1025</v>
      </c>
      <c r="F561" s="487"/>
      <c r="G561" s="551" t="s">
        <v>57</v>
      </c>
      <c r="H561" s="551" t="s">
        <v>4305</v>
      </c>
      <c r="I561" s="551" t="s">
        <v>4306</v>
      </c>
      <c r="J561" s="551" t="s">
        <v>2438</v>
      </c>
      <c r="K561" s="487"/>
    </row>
    <row r="562" spans="2:11" s="321" customFormat="1" ht="16.5" customHeight="1">
      <c r="B562" s="482" t="s">
        <v>60</v>
      </c>
      <c r="C562" s="551" t="s">
        <v>4307</v>
      </c>
      <c r="D562" s="551" t="s">
        <v>4308</v>
      </c>
      <c r="E562" s="551" t="s">
        <v>1025</v>
      </c>
      <c r="F562" s="487"/>
      <c r="G562" s="551" t="s">
        <v>57</v>
      </c>
      <c r="H562" s="551" t="s">
        <v>4309</v>
      </c>
      <c r="I562" s="551" t="s">
        <v>4310</v>
      </c>
      <c r="J562" s="551" t="s">
        <v>2438</v>
      </c>
      <c r="K562" s="487"/>
    </row>
    <row r="563" spans="2:11" s="321" customFormat="1" ht="16.5" customHeight="1">
      <c r="B563" s="482" t="s">
        <v>60</v>
      </c>
      <c r="C563" s="551" t="s">
        <v>4311</v>
      </c>
      <c r="D563" s="551" t="s">
        <v>4312</v>
      </c>
      <c r="E563" s="551" t="s">
        <v>1025</v>
      </c>
      <c r="F563" s="487"/>
      <c r="G563" s="551" t="s">
        <v>57</v>
      </c>
      <c r="H563" s="551" t="s">
        <v>4313</v>
      </c>
      <c r="I563" s="551" t="s">
        <v>4314</v>
      </c>
      <c r="J563" s="551" t="s">
        <v>2438</v>
      </c>
      <c r="K563" s="487"/>
    </row>
    <row r="564" spans="2:11" s="321" customFormat="1" ht="16.5" customHeight="1">
      <c r="B564" s="482" t="s">
        <v>60</v>
      </c>
      <c r="C564" s="551" t="s">
        <v>4315</v>
      </c>
      <c r="D564" s="551" t="s">
        <v>4316</v>
      </c>
      <c r="E564" s="551" t="s">
        <v>1025</v>
      </c>
      <c r="F564" s="487"/>
      <c r="G564" s="551" t="s">
        <v>57</v>
      </c>
      <c r="H564" s="551" t="s">
        <v>4317</v>
      </c>
      <c r="I564" s="551" t="s">
        <v>4318</v>
      </c>
      <c r="J564" s="551" t="s">
        <v>2438</v>
      </c>
      <c r="K564" s="487"/>
    </row>
    <row r="565" spans="2:11" s="321" customFormat="1" ht="16.5" customHeight="1">
      <c r="B565" s="482" t="s">
        <v>60</v>
      </c>
      <c r="C565" s="551" t="s">
        <v>4319</v>
      </c>
      <c r="D565" s="551" t="s">
        <v>4320</v>
      </c>
      <c r="E565" s="551" t="s">
        <v>1025</v>
      </c>
      <c r="F565" s="487"/>
      <c r="G565" s="551" t="s">
        <v>57</v>
      </c>
      <c r="H565" s="551" t="s">
        <v>4321</v>
      </c>
      <c r="I565" s="551" t="s">
        <v>4322</v>
      </c>
      <c r="J565" s="551" t="s">
        <v>2438</v>
      </c>
      <c r="K565" s="487"/>
    </row>
    <row r="566" spans="2:11" s="321" customFormat="1" ht="16.5" customHeight="1">
      <c r="B566" s="482" t="s">
        <v>60</v>
      </c>
      <c r="C566" s="551" t="s">
        <v>4323</v>
      </c>
      <c r="D566" s="551" t="s">
        <v>4324</v>
      </c>
      <c r="E566" s="551" t="s">
        <v>1025</v>
      </c>
      <c r="F566" s="487"/>
      <c r="G566" s="551" t="s">
        <v>57</v>
      </c>
      <c r="H566" s="551" t="s">
        <v>4325</v>
      </c>
      <c r="I566" s="551" t="s">
        <v>4326</v>
      </c>
      <c r="J566" s="551" t="s">
        <v>2438</v>
      </c>
      <c r="K566" s="487"/>
    </row>
    <row r="567" spans="2:11" s="321" customFormat="1" ht="16.5" customHeight="1">
      <c r="B567" s="482" t="s">
        <v>60</v>
      </c>
      <c r="C567" s="551" t="s">
        <v>4327</v>
      </c>
      <c r="D567" s="551" t="s">
        <v>4328</v>
      </c>
      <c r="E567" s="551" t="s">
        <v>1025</v>
      </c>
      <c r="F567" s="487"/>
      <c r="G567" s="551" t="s">
        <v>57</v>
      </c>
      <c r="H567" s="551" t="s">
        <v>4329</v>
      </c>
      <c r="I567" s="551" t="s">
        <v>4330</v>
      </c>
      <c r="J567" s="551" t="s">
        <v>2438</v>
      </c>
      <c r="K567" s="487"/>
    </row>
    <row r="568" spans="2:11" s="321" customFormat="1" ht="16.5" customHeight="1">
      <c r="B568" s="482" t="s">
        <v>60</v>
      </c>
      <c r="C568" s="551" t="s">
        <v>4331</v>
      </c>
      <c r="D568" s="551" t="s">
        <v>4332</v>
      </c>
      <c r="E568" s="551" t="s">
        <v>1025</v>
      </c>
      <c r="F568" s="487"/>
      <c r="G568" s="551" t="s">
        <v>57</v>
      </c>
      <c r="H568" s="551" t="s">
        <v>4333</v>
      </c>
      <c r="I568" s="551" t="s">
        <v>4334</v>
      </c>
      <c r="J568" s="551" t="s">
        <v>2438</v>
      </c>
      <c r="K568" s="487"/>
    </row>
    <row r="569" spans="2:11" s="321" customFormat="1" ht="16.5" customHeight="1">
      <c r="B569" s="482" t="s">
        <v>60</v>
      </c>
      <c r="C569" s="551" t="s">
        <v>4335</v>
      </c>
      <c r="D569" s="551" t="s">
        <v>4336</v>
      </c>
      <c r="E569" s="551" t="s">
        <v>1025</v>
      </c>
      <c r="F569" s="487"/>
      <c r="G569" s="551" t="s">
        <v>57</v>
      </c>
      <c r="H569" s="551" t="s">
        <v>4337</v>
      </c>
      <c r="I569" s="551" t="s">
        <v>4338</v>
      </c>
      <c r="J569" s="551" t="s">
        <v>2438</v>
      </c>
      <c r="K569" s="487"/>
    </row>
    <row r="570" spans="2:11" s="321" customFormat="1" ht="16.5" customHeight="1">
      <c r="B570" s="482" t="s">
        <v>60</v>
      </c>
      <c r="C570" s="551" t="s">
        <v>4339</v>
      </c>
      <c r="D570" s="551" t="s">
        <v>4340</v>
      </c>
      <c r="E570" s="551" t="s">
        <v>1025</v>
      </c>
      <c r="F570" s="487"/>
      <c r="G570" s="551" t="s">
        <v>57</v>
      </c>
      <c r="H570" s="551" t="s">
        <v>4341</v>
      </c>
      <c r="I570" s="551" t="s">
        <v>4342</v>
      </c>
      <c r="J570" s="551" t="s">
        <v>2438</v>
      </c>
      <c r="K570" s="487"/>
    </row>
    <row r="571" spans="2:11" s="321" customFormat="1" ht="16.5" customHeight="1">
      <c r="B571" s="482" t="s">
        <v>60</v>
      </c>
      <c r="C571" s="551" t="s">
        <v>4343</v>
      </c>
      <c r="D571" s="551" t="s">
        <v>4344</v>
      </c>
      <c r="E571" s="551" t="s">
        <v>1025</v>
      </c>
      <c r="F571" s="487"/>
      <c r="G571" s="551" t="s">
        <v>57</v>
      </c>
      <c r="H571" s="551" t="s">
        <v>4345</v>
      </c>
      <c r="I571" s="551" t="s">
        <v>4346</v>
      </c>
      <c r="J571" s="551" t="s">
        <v>2438</v>
      </c>
      <c r="K571" s="487"/>
    </row>
    <row r="572" spans="2:11" s="321" customFormat="1" ht="16.5" customHeight="1">
      <c r="B572" s="482" t="s">
        <v>60</v>
      </c>
      <c r="C572" s="551" t="s">
        <v>4347</v>
      </c>
      <c r="D572" s="551" t="s">
        <v>4348</v>
      </c>
      <c r="E572" s="551" t="s">
        <v>1025</v>
      </c>
      <c r="F572" s="487"/>
      <c r="G572" s="551" t="s">
        <v>57</v>
      </c>
      <c r="H572" s="551" t="s">
        <v>4349</v>
      </c>
      <c r="I572" s="551" t="s">
        <v>4350</v>
      </c>
      <c r="J572" s="551" t="s">
        <v>2438</v>
      </c>
      <c r="K572" s="487"/>
    </row>
    <row r="573" spans="2:11" s="321" customFormat="1" ht="16.5" customHeight="1">
      <c r="B573" s="482" t="s">
        <v>60</v>
      </c>
      <c r="C573" s="551" t="s">
        <v>4351</v>
      </c>
      <c r="D573" s="551" t="s">
        <v>4352</v>
      </c>
      <c r="E573" s="551" t="s">
        <v>1025</v>
      </c>
      <c r="F573" s="487"/>
      <c r="G573" s="551" t="s">
        <v>57</v>
      </c>
      <c r="H573" s="551" t="s">
        <v>4353</v>
      </c>
      <c r="I573" s="551" t="s">
        <v>4354</v>
      </c>
      <c r="J573" s="551" t="s">
        <v>2438</v>
      </c>
      <c r="K573" s="487"/>
    </row>
    <row r="574" spans="2:11" s="321" customFormat="1" ht="16.5" customHeight="1">
      <c r="B574" s="482" t="s">
        <v>60</v>
      </c>
      <c r="C574" s="551" t="s">
        <v>4355</v>
      </c>
      <c r="D574" s="551" t="s">
        <v>4356</v>
      </c>
      <c r="E574" s="551" t="s">
        <v>1025</v>
      </c>
      <c r="F574" s="487"/>
      <c r="G574" s="551" t="s">
        <v>57</v>
      </c>
      <c r="H574" s="551" t="s">
        <v>4357</v>
      </c>
      <c r="I574" s="551" t="s">
        <v>4358</v>
      </c>
      <c r="J574" s="551" t="s">
        <v>2438</v>
      </c>
      <c r="K574" s="487"/>
    </row>
    <row r="575" spans="2:11" s="321" customFormat="1" ht="16.5" customHeight="1">
      <c r="B575" s="482" t="s">
        <v>60</v>
      </c>
      <c r="C575" s="551" t="s">
        <v>4359</v>
      </c>
      <c r="D575" s="551" t="s">
        <v>4360</v>
      </c>
      <c r="E575" s="551" t="s">
        <v>1025</v>
      </c>
      <c r="F575" s="487"/>
      <c r="G575" s="551" t="s">
        <v>57</v>
      </c>
      <c r="H575" s="551" t="s">
        <v>4361</v>
      </c>
      <c r="I575" s="551" t="s">
        <v>4362</v>
      </c>
      <c r="J575" s="551" t="s">
        <v>2438</v>
      </c>
      <c r="K575" s="487"/>
    </row>
    <row r="576" spans="2:11" s="321" customFormat="1" ht="16.5" customHeight="1">
      <c r="B576" s="482" t="s">
        <v>60</v>
      </c>
      <c r="C576" s="551" t="s">
        <v>4363</v>
      </c>
      <c r="D576" s="551" t="s">
        <v>4364</v>
      </c>
      <c r="E576" s="551" t="s">
        <v>1025</v>
      </c>
      <c r="F576" s="487"/>
      <c r="G576" s="551" t="s">
        <v>57</v>
      </c>
      <c r="H576" s="551" t="s">
        <v>4365</v>
      </c>
      <c r="I576" s="551" t="s">
        <v>4366</v>
      </c>
      <c r="J576" s="551" t="s">
        <v>2438</v>
      </c>
      <c r="K576" s="487"/>
    </row>
    <row r="577" spans="2:11" s="321" customFormat="1" ht="16.5" customHeight="1">
      <c r="B577" s="482" t="s">
        <v>60</v>
      </c>
      <c r="C577" s="551" t="s">
        <v>4367</v>
      </c>
      <c r="D577" s="551" t="s">
        <v>4368</v>
      </c>
      <c r="E577" s="551" t="s">
        <v>1025</v>
      </c>
      <c r="F577" s="487"/>
      <c r="G577" s="551" t="s">
        <v>57</v>
      </c>
      <c r="H577" s="551" t="s">
        <v>4369</v>
      </c>
      <c r="I577" s="551" t="s">
        <v>4370</v>
      </c>
      <c r="J577" s="551" t="s">
        <v>2438</v>
      </c>
      <c r="K577" s="487"/>
    </row>
    <row r="578" spans="2:11" s="321" customFormat="1" ht="16.5" customHeight="1">
      <c r="B578" s="482" t="s">
        <v>60</v>
      </c>
      <c r="C578" s="551" t="s">
        <v>4371</v>
      </c>
      <c r="D578" s="551" t="s">
        <v>4372</v>
      </c>
      <c r="E578" s="551" t="s">
        <v>1025</v>
      </c>
      <c r="F578" s="487"/>
      <c r="G578" s="551" t="s">
        <v>57</v>
      </c>
      <c r="H578" s="551" t="s">
        <v>4373</v>
      </c>
      <c r="I578" s="551" t="s">
        <v>4374</v>
      </c>
      <c r="J578" s="551" t="s">
        <v>2438</v>
      </c>
      <c r="K578" s="487"/>
    </row>
    <row r="579" spans="2:11" s="321" customFormat="1" ht="16.5" customHeight="1">
      <c r="B579" s="482" t="s">
        <v>60</v>
      </c>
      <c r="C579" s="551" t="s">
        <v>4375</v>
      </c>
      <c r="D579" s="551" t="s">
        <v>4376</v>
      </c>
      <c r="E579" s="551" t="s">
        <v>1025</v>
      </c>
      <c r="F579" s="487"/>
      <c r="G579" s="551" t="s">
        <v>57</v>
      </c>
      <c r="H579" s="551" t="s">
        <v>4377</v>
      </c>
      <c r="I579" s="551" t="s">
        <v>4378</v>
      </c>
      <c r="J579" s="551" t="s">
        <v>2438</v>
      </c>
      <c r="K579" s="487"/>
    </row>
    <row r="580" spans="2:11" s="321" customFormat="1" ht="16.5" customHeight="1">
      <c r="B580" s="482" t="s">
        <v>60</v>
      </c>
      <c r="C580" s="551" t="s">
        <v>4379</v>
      </c>
      <c r="D580" s="551" t="s">
        <v>4380</v>
      </c>
      <c r="E580" s="551" t="s">
        <v>1025</v>
      </c>
      <c r="F580" s="487"/>
      <c r="G580" s="551" t="s">
        <v>57</v>
      </c>
      <c r="H580" s="551" t="s">
        <v>3593</v>
      </c>
      <c r="I580" s="551" t="s">
        <v>3594</v>
      </c>
      <c r="J580" s="551" t="s">
        <v>2438</v>
      </c>
      <c r="K580" s="487"/>
    </row>
    <row r="581" spans="2:11" s="321" customFormat="1" ht="16.5" customHeight="1">
      <c r="B581" s="482" t="s">
        <v>60</v>
      </c>
      <c r="C581" s="551" t="s">
        <v>4381</v>
      </c>
      <c r="D581" s="551" t="s">
        <v>4382</v>
      </c>
      <c r="E581" s="551" t="s">
        <v>1025</v>
      </c>
      <c r="F581" s="487"/>
      <c r="G581" s="551" t="s">
        <v>57</v>
      </c>
      <c r="H581" s="551" t="s">
        <v>4383</v>
      </c>
      <c r="I581" s="551" t="s">
        <v>4384</v>
      </c>
      <c r="J581" s="551" t="s">
        <v>2438</v>
      </c>
      <c r="K581" s="487"/>
    </row>
    <row r="582" spans="2:11" s="321" customFormat="1" ht="16.5" customHeight="1">
      <c r="B582" s="482" t="s">
        <v>60</v>
      </c>
      <c r="C582" s="551" t="s">
        <v>4385</v>
      </c>
      <c r="D582" s="551" t="s">
        <v>4386</v>
      </c>
      <c r="E582" s="551" t="s">
        <v>1025</v>
      </c>
      <c r="F582" s="487"/>
      <c r="G582" s="551" t="s">
        <v>57</v>
      </c>
      <c r="H582" s="551" t="s">
        <v>4387</v>
      </c>
      <c r="I582" s="551" t="s">
        <v>4388</v>
      </c>
      <c r="J582" s="551" t="s">
        <v>2438</v>
      </c>
      <c r="K582" s="487"/>
    </row>
    <row r="583" spans="2:11" s="321" customFormat="1" ht="16.5" customHeight="1">
      <c r="B583" s="482" t="s">
        <v>60</v>
      </c>
      <c r="C583" s="551" t="s">
        <v>4389</v>
      </c>
      <c r="D583" s="551" t="s">
        <v>4390</v>
      </c>
      <c r="E583" s="551" t="s">
        <v>1025</v>
      </c>
      <c r="F583" s="487"/>
      <c r="G583" s="551" t="s">
        <v>57</v>
      </c>
      <c r="H583" s="551" t="s">
        <v>3597</v>
      </c>
      <c r="I583" s="551" t="s">
        <v>3598</v>
      </c>
      <c r="J583" s="551" t="s">
        <v>2438</v>
      </c>
      <c r="K583" s="487"/>
    </row>
    <row r="584" spans="2:11" s="321" customFormat="1" ht="16.5" customHeight="1">
      <c r="B584" s="482" t="s">
        <v>60</v>
      </c>
      <c r="C584" s="551" t="s">
        <v>4391</v>
      </c>
      <c r="D584" s="551" t="s">
        <v>4392</v>
      </c>
      <c r="E584" s="551" t="s">
        <v>1025</v>
      </c>
      <c r="F584" s="487"/>
      <c r="G584" s="551" t="s">
        <v>57</v>
      </c>
      <c r="H584" s="551" t="s">
        <v>3601</v>
      </c>
      <c r="I584" s="551" t="s">
        <v>3602</v>
      </c>
      <c r="J584" s="551" t="s">
        <v>2438</v>
      </c>
      <c r="K584" s="487"/>
    </row>
    <row r="585" spans="2:11" s="321" customFormat="1" ht="16.5" customHeight="1">
      <c r="B585" s="482" t="s">
        <v>60</v>
      </c>
      <c r="C585" s="551" t="s">
        <v>4393</v>
      </c>
      <c r="D585" s="551" t="s">
        <v>4394</v>
      </c>
      <c r="E585" s="551" t="s">
        <v>1025</v>
      </c>
      <c r="F585" s="487"/>
      <c r="G585" s="551" t="s">
        <v>57</v>
      </c>
      <c r="H585" s="551" t="s">
        <v>4395</v>
      </c>
      <c r="I585" s="551" t="s">
        <v>4396</v>
      </c>
      <c r="J585" s="551" t="s">
        <v>2438</v>
      </c>
      <c r="K585" s="487"/>
    </row>
    <row r="586" spans="2:11" s="321" customFormat="1" ht="16.5" customHeight="1">
      <c r="B586" s="482" t="s">
        <v>60</v>
      </c>
      <c r="C586" s="551" t="s">
        <v>4397</v>
      </c>
      <c r="D586" s="551" t="s">
        <v>4398</v>
      </c>
      <c r="E586" s="551" t="s">
        <v>1025</v>
      </c>
      <c r="F586" s="487"/>
      <c r="G586" s="551" t="s">
        <v>57</v>
      </c>
      <c r="H586" s="551" t="s">
        <v>4399</v>
      </c>
      <c r="I586" s="551" t="s">
        <v>4400</v>
      </c>
      <c r="J586" s="551" t="s">
        <v>2438</v>
      </c>
      <c r="K586" s="487"/>
    </row>
    <row r="587" spans="2:11" s="321" customFormat="1" ht="16.5" customHeight="1">
      <c r="B587" s="482" t="s">
        <v>60</v>
      </c>
      <c r="C587" s="551" t="s">
        <v>4401</v>
      </c>
      <c r="D587" s="551" t="s">
        <v>4402</v>
      </c>
      <c r="E587" s="551" t="s">
        <v>1025</v>
      </c>
      <c r="F587" s="487"/>
      <c r="G587" s="551" t="s">
        <v>57</v>
      </c>
      <c r="H587" s="551" t="s">
        <v>4403</v>
      </c>
      <c r="I587" s="551" t="s">
        <v>4404</v>
      </c>
      <c r="J587" s="551" t="s">
        <v>2438</v>
      </c>
      <c r="K587" s="487"/>
    </row>
    <row r="588" spans="2:11" s="321" customFormat="1" ht="16.5" customHeight="1">
      <c r="B588" s="482" t="s">
        <v>60</v>
      </c>
      <c r="C588" s="551" t="s">
        <v>4405</v>
      </c>
      <c r="D588" s="551" t="s">
        <v>4406</v>
      </c>
      <c r="E588" s="551" t="s">
        <v>1025</v>
      </c>
      <c r="F588" s="487"/>
      <c r="G588" s="551" t="s">
        <v>57</v>
      </c>
      <c r="H588" s="551" t="s">
        <v>3611</v>
      </c>
      <c r="I588" s="551" t="s">
        <v>3612</v>
      </c>
      <c r="J588" s="551" t="s">
        <v>2438</v>
      </c>
      <c r="K588" s="487"/>
    </row>
    <row r="589" spans="2:11" s="321" customFormat="1" ht="16.5" customHeight="1">
      <c r="B589" s="482" t="s">
        <v>60</v>
      </c>
      <c r="C589" s="551" t="s">
        <v>4407</v>
      </c>
      <c r="D589" s="551" t="s">
        <v>4408</v>
      </c>
      <c r="E589" s="551" t="s">
        <v>1025</v>
      </c>
      <c r="F589" s="487"/>
      <c r="G589" s="551" t="s">
        <v>57</v>
      </c>
      <c r="H589" s="551" t="s">
        <v>4409</v>
      </c>
      <c r="I589" s="551" t="s">
        <v>4410</v>
      </c>
      <c r="J589" s="551" t="s">
        <v>2438</v>
      </c>
      <c r="K589" s="487"/>
    </row>
    <row r="590" spans="2:11" s="321" customFormat="1" ht="16.5" customHeight="1">
      <c r="B590" s="482" t="s">
        <v>60</v>
      </c>
      <c r="C590" s="551" t="s">
        <v>4411</v>
      </c>
      <c r="D590" s="551" t="s">
        <v>4412</v>
      </c>
      <c r="E590" s="551" t="s">
        <v>1025</v>
      </c>
      <c r="F590" s="487"/>
      <c r="G590" s="551" t="s">
        <v>57</v>
      </c>
      <c r="H590" s="551" t="s">
        <v>4413</v>
      </c>
      <c r="I590" s="551" t="s">
        <v>4414</v>
      </c>
      <c r="J590" s="551" t="s">
        <v>2438</v>
      </c>
      <c r="K590" s="487"/>
    </row>
    <row r="591" spans="2:11" s="321" customFormat="1" ht="16.5" customHeight="1">
      <c r="B591" s="482" t="s">
        <v>60</v>
      </c>
      <c r="C591" s="551" t="s">
        <v>4415</v>
      </c>
      <c r="D591" s="551" t="s">
        <v>4416</v>
      </c>
      <c r="E591" s="551" t="s">
        <v>1025</v>
      </c>
      <c r="F591" s="487"/>
      <c r="G591" s="551" t="s">
        <v>57</v>
      </c>
      <c r="H591" s="551" t="s">
        <v>4417</v>
      </c>
      <c r="I591" s="551" t="s">
        <v>4418</v>
      </c>
      <c r="J591" s="551" t="s">
        <v>2438</v>
      </c>
      <c r="K591" s="487"/>
    </row>
    <row r="592" spans="2:11" s="321" customFormat="1" ht="16.5" customHeight="1">
      <c r="B592" s="482" t="s">
        <v>60</v>
      </c>
      <c r="C592" s="551" t="s">
        <v>4419</v>
      </c>
      <c r="D592" s="551" t="s">
        <v>4420</v>
      </c>
      <c r="E592" s="551" t="s">
        <v>1025</v>
      </c>
      <c r="F592" s="487"/>
      <c r="G592" s="551" t="s">
        <v>57</v>
      </c>
      <c r="H592" s="551" t="s">
        <v>3615</v>
      </c>
      <c r="I592" s="551" t="s">
        <v>3616</v>
      </c>
      <c r="J592" s="551" t="s">
        <v>2438</v>
      </c>
      <c r="K592" s="487"/>
    </row>
    <row r="593" spans="2:11" s="321" customFormat="1" ht="16.5" customHeight="1">
      <c r="B593" s="482" t="s">
        <v>60</v>
      </c>
      <c r="C593" s="551" t="s">
        <v>4421</v>
      </c>
      <c r="D593" s="551" t="s">
        <v>4422</v>
      </c>
      <c r="E593" s="551" t="s">
        <v>1025</v>
      </c>
      <c r="F593" s="487"/>
      <c r="G593" s="551" t="s">
        <v>57</v>
      </c>
      <c r="H593" s="551" t="s">
        <v>3619</v>
      </c>
      <c r="I593" s="551" t="s">
        <v>3620</v>
      </c>
      <c r="J593" s="551" t="s">
        <v>2438</v>
      </c>
      <c r="K593" s="487"/>
    </row>
    <row r="594" spans="2:11" s="321" customFormat="1" ht="16.5" customHeight="1">
      <c r="B594" s="482" t="s">
        <v>60</v>
      </c>
      <c r="C594" s="551" t="s">
        <v>4423</v>
      </c>
      <c r="D594" s="551" t="s">
        <v>4424</v>
      </c>
      <c r="E594" s="551" t="s">
        <v>1025</v>
      </c>
      <c r="F594" s="487"/>
      <c r="G594" s="551" t="s">
        <v>57</v>
      </c>
      <c r="H594" s="551" t="s">
        <v>3621</v>
      </c>
      <c r="I594" s="551" t="s">
        <v>3622</v>
      </c>
      <c r="J594" s="551" t="s">
        <v>2438</v>
      </c>
      <c r="K594" s="487"/>
    </row>
    <row r="595" spans="2:11" s="321" customFormat="1" ht="16.5" customHeight="1">
      <c r="B595" s="482" t="s">
        <v>60</v>
      </c>
      <c r="C595" s="551" t="s">
        <v>4425</v>
      </c>
      <c r="D595" s="551" t="s">
        <v>4426</v>
      </c>
      <c r="E595" s="551" t="s">
        <v>1025</v>
      </c>
      <c r="F595" s="487"/>
      <c r="G595" s="551" t="s">
        <v>57</v>
      </c>
      <c r="H595" s="551" t="s">
        <v>3623</v>
      </c>
      <c r="I595" s="551" t="s">
        <v>3624</v>
      </c>
      <c r="J595" s="551" t="s">
        <v>2438</v>
      </c>
      <c r="K595" s="487"/>
    </row>
    <row r="596" spans="2:11" s="321" customFormat="1" ht="16.5" customHeight="1">
      <c r="B596" s="482" t="s">
        <v>60</v>
      </c>
      <c r="C596" s="551" t="s">
        <v>4427</v>
      </c>
      <c r="D596" s="551" t="s">
        <v>4428</v>
      </c>
      <c r="E596" s="551" t="s">
        <v>1025</v>
      </c>
      <c r="F596" s="487"/>
      <c r="G596" s="551" t="s">
        <v>57</v>
      </c>
      <c r="H596" s="551" t="s">
        <v>4429</v>
      </c>
      <c r="I596" s="551" t="s">
        <v>4430</v>
      </c>
      <c r="J596" s="551" t="s">
        <v>2438</v>
      </c>
      <c r="K596" s="487"/>
    </row>
    <row r="597" spans="2:11" s="321" customFormat="1" ht="16.5" customHeight="1">
      <c r="B597" s="482" t="s">
        <v>60</v>
      </c>
      <c r="C597" s="551" t="s">
        <v>4431</v>
      </c>
      <c r="D597" s="551" t="s">
        <v>4432</v>
      </c>
      <c r="E597" s="551" t="s">
        <v>1025</v>
      </c>
      <c r="F597" s="487"/>
      <c r="G597" s="551" t="s">
        <v>57</v>
      </c>
      <c r="H597" s="551" t="s">
        <v>4433</v>
      </c>
      <c r="I597" s="551" t="s">
        <v>4434</v>
      </c>
      <c r="J597" s="551" t="s">
        <v>2438</v>
      </c>
      <c r="K597" s="487"/>
    </row>
    <row r="598" spans="2:11" s="321" customFormat="1" ht="16.5" customHeight="1">
      <c r="B598" s="482" t="s">
        <v>60</v>
      </c>
      <c r="C598" s="551" t="s">
        <v>4435</v>
      </c>
      <c r="D598" s="551" t="s">
        <v>4436</v>
      </c>
      <c r="E598" s="551" t="s">
        <v>1025</v>
      </c>
      <c r="F598" s="487"/>
      <c r="G598" s="551" t="s">
        <v>57</v>
      </c>
      <c r="H598" s="551" t="s">
        <v>3707</v>
      </c>
      <c r="I598" s="551" t="s">
        <v>3708</v>
      </c>
      <c r="J598" s="551" t="s">
        <v>2438</v>
      </c>
      <c r="K598" s="487"/>
    </row>
    <row r="599" spans="2:11" s="321" customFormat="1" ht="16.5" customHeight="1">
      <c r="B599" s="482" t="s">
        <v>60</v>
      </c>
      <c r="C599" s="551" t="s">
        <v>4437</v>
      </c>
      <c r="D599" s="551" t="s">
        <v>4438</v>
      </c>
      <c r="E599" s="551" t="s">
        <v>1025</v>
      </c>
      <c r="F599" s="487"/>
      <c r="G599" s="551" t="s">
        <v>57</v>
      </c>
      <c r="H599" s="551" t="s">
        <v>4439</v>
      </c>
      <c r="I599" s="551" t="s">
        <v>4440</v>
      </c>
      <c r="J599" s="551" t="s">
        <v>2438</v>
      </c>
      <c r="K599" s="487"/>
    </row>
    <row r="600" spans="2:11" s="321" customFormat="1" ht="16.5" customHeight="1">
      <c r="B600" s="482" t="s">
        <v>60</v>
      </c>
      <c r="C600" s="551" t="s">
        <v>4441</v>
      </c>
      <c r="D600" s="551" t="s">
        <v>4442</v>
      </c>
      <c r="E600" s="551" t="s">
        <v>1025</v>
      </c>
      <c r="F600" s="487"/>
      <c r="G600" s="551" t="s">
        <v>57</v>
      </c>
      <c r="H600" s="551" t="s">
        <v>4443</v>
      </c>
      <c r="I600" s="551" t="s">
        <v>4444</v>
      </c>
      <c r="J600" s="551" t="s">
        <v>2438</v>
      </c>
      <c r="K600" s="487"/>
    </row>
    <row r="601" spans="2:11" s="321" customFormat="1" ht="16.5" customHeight="1">
      <c r="B601" s="482" t="s">
        <v>60</v>
      </c>
      <c r="C601" s="551" t="s">
        <v>4445</v>
      </c>
      <c r="D601" s="551" t="s">
        <v>4446</v>
      </c>
      <c r="E601" s="551" t="s">
        <v>1025</v>
      </c>
      <c r="F601" s="487"/>
      <c r="G601" s="551" t="s">
        <v>57</v>
      </c>
      <c r="H601" s="551" t="s">
        <v>3711</v>
      </c>
      <c r="I601" s="551" t="s">
        <v>3712</v>
      </c>
      <c r="J601" s="551" t="s">
        <v>2438</v>
      </c>
      <c r="K601" s="487"/>
    </row>
    <row r="602" spans="2:11" s="321" customFormat="1" ht="16.5" customHeight="1">
      <c r="B602" s="482" t="s">
        <v>60</v>
      </c>
      <c r="C602" s="551" t="s">
        <v>4447</v>
      </c>
      <c r="D602" s="551" t="s">
        <v>4448</v>
      </c>
      <c r="E602" s="551" t="s">
        <v>1025</v>
      </c>
      <c r="F602" s="487"/>
      <c r="G602" s="551" t="s">
        <v>57</v>
      </c>
      <c r="H602" s="551" t="s">
        <v>4449</v>
      </c>
      <c r="I602" s="551" t="s">
        <v>4450</v>
      </c>
      <c r="J602" s="551" t="s">
        <v>2438</v>
      </c>
      <c r="K602" s="487"/>
    </row>
    <row r="603" spans="2:11" s="321" customFormat="1" ht="16.5" customHeight="1">
      <c r="B603" s="482" t="s">
        <v>60</v>
      </c>
      <c r="C603" s="551" t="s">
        <v>4451</v>
      </c>
      <c r="D603" s="551" t="s">
        <v>4452</v>
      </c>
      <c r="E603" s="551" t="s">
        <v>1025</v>
      </c>
      <c r="F603" s="487"/>
      <c r="G603" s="551" t="s">
        <v>57</v>
      </c>
      <c r="H603" s="551" t="s">
        <v>3715</v>
      </c>
      <c r="I603" s="551" t="s">
        <v>3716</v>
      </c>
      <c r="J603" s="551" t="s">
        <v>2438</v>
      </c>
      <c r="K603" s="487"/>
    </row>
    <row r="604" spans="2:11" s="321" customFormat="1" ht="16.5" customHeight="1">
      <c r="B604" s="482" t="s">
        <v>60</v>
      </c>
      <c r="C604" s="551" t="s">
        <v>4453</v>
      </c>
      <c r="D604" s="551" t="s">
        <v>4454</v>
      </c>
      <c r="E604" s="551" t="s">
        <v>1025</v>
      </c>
      <c r="F604" s="487"/>
      <c r="G604" s="551" t="s">
        <v>57</v>
      </c>
      <c r="H604" s="551" t="s">
        <v>4455</v>
      </c>
      <c r="I604" s="551" t="s">
        <v>4456</v>
      </c>
      <c r="J604" s="551" t="s">
        <v>2438</v>
      </c>
      <c r="K604" s="487"/>
    </row>
    <row r="605" spans="2:11" s="321" customFormat="1" ht="16.5" customHeight="1">
      <c r="B605" s="482" t="s">
        <v>60</v>
      </c>
      <c r="C605" s="551" t="s">
        <v>4457</v>
      </c>
      <c r="D605" s="551" t="s">
        <v>4458</v>
      </c>
      <c r="E605" s="551" t="s">
        <v>1025</v>
      </c>
      <c r="F605" s="487"/>
      <c r="G605" s="551" t="s">
        <v>57</v>
      </c>
      <c r="H605" s="551" t="s">
        <v>4459</v>
      </c>
      <c r="I605" s="551" t="s">
        <v>4460</v>
      </c>
      <c r="J605" s="551" t="s">
        <v>2438</v>
      </c>
      <c r="K605" s="487"/>
    </row>
    <row r="606" spans="2:11" s="321" customFormat="1" ht="16.5" customHeight="1">
      <c r="B606" s="482" t="s">
        <v>60</v>
      </c>
      <c r="C606" s="551" t="s">
        <v>4461</v>
      </c>
      <c r="D606" s="551" t="s">
        <v>4462</v>
      </c>
      <c r="E606" s="551" t="s">
        <v>1025</v>
      </c>
      <c r="F606" s="487"/>
      <c r="G606" s="551" t="s">
        <v>57</v>
      </c>
      <c r="H606" s="551" t="s">
        <v>4463</v>
      </c>
      <c r="I606" s="551" t="s">
        <v>4464</v>
      </c>
      <c r="J606" s="551" t="s">
        <v>2438</v>
      </c>
      <c r="K606" s="487"/>
    </row>
    <row r="607" spans="2:11" s="321" customFormat="1" ht="16.5" customHeight="1">
      <c r="B607" s="482" t="s">
        <v>60</v>
      </c>
      <c r="C607" s="551" t="s">
        <v>4465</v>
      </c>
      <c r="D607" s="551" t="s">
        <v>4466</v>
      </c>
      <c r="E607" s="551" t="s">
        <v>1025</v>
      </c>
      <c r="F607" s="487"/>
      <c r="G607" s="551" t="s">
        <v>57</v>
      </c>
      <c r="H607" s="551" t="s">
        <v>3719</v>
      </c>
      <c r="I607" s="551" t="s">
        <v>3720</v>
      </c>
      <c r="J607" s="551" t="s">
        <v>2438</v>
      </c>
      <c r="K607" s="487"/>
    </row>
    <row r="608" spans="2:11" s="321" customFormat="1" ht="16.5" customHeight="1">
      <c r="B608" s="482" t="s">
        <v>60</v>
      </c>
      <c r="C608" s="551" t="s">
        <v>4467</v>
      </c>
      <c r="D608" s="551" t="s">
        <v>4468</v>
      </c>
      <c r="E608" s="551" t="s">
        <v>1025</v>
      </c>
      <c r="F608" s="487"/>
      <c r="G608" s="551" t="s">
        <v>57</v>
      </c>
      <c r="H608" s="551" t="s">
        <v>4469</v>
      </c>
      <c r="I608" s="551" t="s">
        <v>4470</v>
      </c>
      <c r="J608" s="551" t="s">
        <v>2438</v>
      </c>
      <c r="K608" s="487"/>
    </row>
    <row r="609" spans="2:11" s="321" customFormat="1" ht="16.5" customHeight="1">
      <c r="B609" s="482" t="s">
        <v>60</v>
      </c>
      <c r="C609" s="551" t="s">
        <v>4471</v>
      </c>
      <c r="D609" s="551" t="s">
        <v>4472</v>
      </c>
      <c r="E609" s="551" t="s">
        <v>1025</v>
      </c>
      <c r="F609" s="487"/>
      <c r="G609" s="551" t="s">
        <v>57</v>
      </c>
      <c r="H609" s="551" t="s">
        <v>3723</v>
      </c>
      <c r="I609" s="551" t="s">
        <v>3724</v>
      </c>
      <c r="J609" s="551" t="s">
        <v>2438</v>
      </c>
      <c r="K609" s="487"/>
    </row>
    <row r="610" spans="2:11" s="321" customFormat="1" ht="16.5" customHeight="1">
      <c r="B610" s="482" t="s">
        <v>60</v>
      </c>
      <c r="C610" s="551" t="s">
        <v>4473</v>
      </c>
      <c r="D610" s="551" t="s">
        <v>4474</v>
      </c>
      <c r="E610" s="551" t="s">
        <v>1025</v>
      </c>
      <c r="F610" s="487"/>
      <c r="G610" s="551" t="s">
        <v>57</v>
      </c>
      <c r="H610" s="551" t="s">
        <v>4475</v>
      </c>
      <c r="I610" s="551" t="s">
        <v>4476</v>
      </c>
      <c r="J610" s="551" t="s">
        <v>2438</v>
      </c>
      <c r="K610" s="487"/>
    </row>
    <row r="611" spans="2:11" s="321" customFormat="1" ht="16.5" customHeight="1">
      <c r="B611" s="482" t="s">
        <v>60</v>
      </c>
      <c r="C611" s="551" t="s">
        <v>4477</v>
      </c>
      <c r="D611" s="551" t="s">
        <v>4478</v>
      </c>
      <c r="E611" s="551" t="s">
        <v>1025</v>
      </c>
      <c r="F611" s="487"/>
      <c r="G611" s="551" t="s">
        <v>57</v>
      </c>
      <c r="H611" s="551" t="s">
        <v>3727</v>
      </c>
      <c r="I611" s="551" t="s">
        <v>3728</v>
      </c>
      <c r="J611" s="551" t="s">
        <v>2438</v>
      </c>
      <c r="K611" s="487"/>
    </row>
    <row r="612" spans="2:11" s="321" customFormat="1" ht="16.5" customHeight="1">
      <c r="B612" s="482" t="s">
        <v>60</v>
      </c>
      <c r="C612" s="551" t="s">
        <v>4479</v>
      </c>
      <c r="D612" s="551" t="s">
        <v>4480</v>
      </c>
      <c r="E612" s="551" t="s">
        <v>1025</v>
      </c>
      <c r="F612" s="487"/>
      <c r="G612" s="551" t="s">
        <v>57</v>
      </c>
      <c r="H612" s="551" t="s">
        <v>4481</v>
      </c>
      <c r="I612" s="551" t="s">
        <v>4482</v>
      </c>
      <c r="J612" s="551" t="s">
        <v>2438</v>
      </c>
      <c r="K612" s="487"/>
    </row>
    <row r="613" spans="2:11" s="321" customFormat="1" ht="16.5" customHeight="1">
      <c r="B613" s="482" t="s">
        <v>60</v>
      </c>
      <c r="C613" s="551" t="s">
        <v>4483</v>
      </c>
      <c r="D613" s="551" t="s">
        <v>4484</v>
      </c>
      <c r="E613" s="551" t="s">
        <v>1025</v>
      </c>
      <c r="F613" s="487"/>
      <c r="G613" s="551" t="s">
        <v>57</v>
      </c>
      <c r="H613" s="551" t="s">
        <v>4485</v>
      </c>
      <c r="I613" s="551" t="s">
        <v>4486</v>
      </c>
      <c r="J613" s="551" t="s">
        <v>2438</v>
      </c>
      <c r="K613" s="487"/>
    </row>
    <row r="614" spans="2:11" s="321" customFormat="1" ht="16.5" customHeight="1">
      <c r="B614" s="482" t="s">
        <v>60</v>
      </c>
      <c r="C614" s="551" t="s">
        <v>4487</v>
      </c>
      <c r="D614" s="551" t="s">
        <v>4488</v>
      </c>
      <c r="E614" s="551" t="s">
        <v>1025</v>
      </c>
      <c r="F614" s="487"/>
      <c r="G614" s="551" t="s">
        <v>57</v>
      </c>
      <c r="H614" s="551" t="s">
        <v>3735</v>
      </c>
      <c r="I614" s="551" t="s">
        <v>3736</v>
      </c>
      <c r="J614" s="551" t="s">
        <v>2438</v>
      </c>
      <c r="K614" s="487"/>
    </row>
    <row r="615" spans="2:11" s="321" customFormat="1" ht="16.5" customHeight="1">
      <c r="B615" s="482" t="s">
        <v>60</v>
      </c>
      <c r="C615" s="551" t="s">
        <v>4489</v>
      </c>
      <c r="D615" s="551" t="s">
        <v>4490</v>
      </c>
      <c r="E615" s="551" t="s">
        <v>1025</v>
      </c>
      <c r="F615" s="487"/>
      <c r="G615" s="551" t="s">
        <v>57</v>
      </c>
      <c r="H615" s="551" t="s">
        <v>3739</v>
      </c>
      <c r="I615" s="551" t="s">
        <v>3740</v>
      </c>
      <c r="J615" s="551" t="s">
        <v>2438</v>
      </c>
      <c r="K615" s="487"/>
    </row>
    <row r="616" spans="2:11" s="321" customFormat="1" ht="16.5" customHeight="1">
      <c r="B616" s="482" t="s">
        <v>60</v>
      </c>
      <c r="C616" s="551" t="s">
        <v>4491</v>
      </c>
      <c r="D616" s="551" t="s">
        <v>4492</v>
      </c>
      <c r="E616" s="551" t="s">
        <v>1025</v>
      </c>
      <c r="F616" s="487"/>
      <c r="G616" s="551" t="s">
        <v>57</v>
      </c>
      <c r="H616" s="551" t="s">
        <v>3743</v>
      </c>
      <c r="I616" s="551" t="s">
        <v>3744</v>
      </c>
      <c r="J616" s="551" t="s">
        <v>2438</v>
      </c>
      <c r="K616" s="487"/>
    </row>
    <row r="617" spans="2:11" s="321" customFormat="1" ht="16.5" customHeight="1">
      <c r="B617" s="482" t="s">
        <v>60</v>
      </c>
      <c r="C617" s="551" t="s">
        <v>4493</v>
      </c>
      <c r="D617" s="551" t="s">
        <v>4494</v>
      </c>
      <c r="E617" s="551" t="s">
        <v>1025</v>
      </c>
      <c r="F617" s="487"/>
      <c r="G617" s="551" t="s">
        <v>57</v>
      </c>
      <c r="H617" s="551" t="s">
        <v>4495</v>
      </c>
      <c r="I617" s="551" t="s">
        <v>4496</v>
      </c>
      <c r="J617" s="551" t="s">
        <v>2438</v>
      </c>
      <c r="K617" s="487"/>
    </row>
    <row r="618" spans="2:11" s="321" customFormat="1" ht="16.5" customHeight="1">
      <c r="B618" s="482" t="s">
        <v>60</v>
      </c>
      <c r="C618" s="551" t="s">
        <v>4497</v>
      </c>
      <c r="D618" s="551" t="s">
        <v>4498</v>
      </c>
      <c r="E618" s="551" t="s">
        <v>1025</v>
      </c>
      <c r="F618" s="487"/>
      <c r="G618" s="551" t="s">
        <v>57</v>
      </c>
      <c r="H618" s="551" t="s">
        <v>4499</v>
      </c>
      <c r="I618" s="551" t="s">
        <v>4500</v>
      </c>
      <c r="J618" s="551" t="s">
        <v>2438</v>
      </c>
      <c r="K618" s="487"/>
    </row>
    <row r="619" spans="2:11" s="321" customFormat="1" ht="16.5" customHeight="1">
      <c r="B619" s="482" t="s">
        <v>60</v>
      </c>
      <c r="C619" s="551" t="s">
        <v>4501</v>
      </c>
      <c r="D619" s="551" t="s">
        <v>4502</v>
      </c>
      <c r="E619" s="551" t="s">
        <v>1025</v>
      </c>
      <c r="F619" s="487"/>
      <c r="G619" s="551" t="s">
        <v>57</v>
      </c>
      <c r="H619" s="551" t="s">
        <v>3747</v>
      </c>
      <c r="I619" s="551" t="s">
        <v>3748</v>
      </c>
      <c r="J619" s="551" t="s">
        <v>2438</v>
      </c>
      <c r="K619" s="487"/>
    </row>
    <row r="620" spans="2:11" s="321" customFormat="1" ht="16.5" customHeight="1">
      <c r="B620" s="482" t="s">
        <v>60</v>
      </c>
      <c r="C620" s="551" t="s">
        <v>4503</v>
      </c>
      <c r="D620" s="551" t="s">
        <v>4504</v>
      </c>
      <c r="E620" s="551" t="s">
        <v>1025</v>
      </c>
      <c r="F620" s="487"/>
      <c r="G620" s="551" t="s">
        <v>57</v>
      </c>
      <c r="H620" s="551" t="s">
        <v>3751</v>
      </c>
      <c r="I620" s="551" t="s">
        <v>3752</v>
      </c>
      <c r="J620" s="551" t="s">
        <v>2438</v>
      </c>
      <c r="K620" s="487"/>
    </row>
    <row r="621" spans="2:11" s="321" customFormat="1" ht="16.5" customHeight="1">
      <c r="B621" s="482" t="s">
        <v>60</v>
      </c>
      <c r="C621" s="551" t="s">
        <v>4505</v>
      </c>
      <c r="D621" s="551" t="s">
        <v>4506</v>
      </c>
      <c r="E621" s="551" t="s">
        <v>1025</v>
      </c>
      <c r="F621" s="487"/>
      <c r="G621" s="551" t="s">
        <v>57</v>
      </c>
      <c r="H621" s="551" t="s">
        <v>4507</v>
      </c>
      <c r="I621" s="551" t="s">
        <v>4508</v>
      </c>
      <c r="J621" s="551" t="s">
        <v>2438</v>
      </c>
      <c r="K621" s="487"/>
    </row>
    <row r="622" spans="2:11" s="321" customFormat="1" ht="16.5" customHeight="1">
      <c r="B622" s="482" t="s">
        <v>60</v>
      </c>
      <c r="C622" s="551" t="s">
        <v>4509</v>
      </c>
      <c r="D622" s="551" t="s">
        <v>4510</v>
      </c>
      <c r="E622" s="551" t="s">
        <v>1025</v>
      </c>
      <c r="F622" s="487"/>
      <c r="G622" s="551" t="s">
        <v>57</v>
      </c>
      <c r="H622" s="551" t="s">
        <v>4511</v>
      </c>
      <c r="I622" s="551" t="s">
        <v>4512</v>
      </c>
      <c r="J622" s="551" t="s">
        <v>2438</v>
      </c>
      <c r="K622" s="487"/>
    </row>
    <row r="623" spans="2:11" s="321" customFormat="1" ht="16.5" customHeight="1">
      <c r="B623" s="482" t="s">
        <v>60</v>
      </c>
      <c r="C623" s="551" t="s">
        <v>4513</v>
      </c>
      <c r="D623" s="551" t="s">
        <v>4514</v>
      </c>
      <c r="E623" s="551" t="s">
        <v>1025</v>
      </c>
      <c r="F623" s="487"/>
      <c r="G623" s="551" t="s">
        <v>57</v>
      </c>
      <c r="H623" s="551" t="s">
        <v>4515</v>
      </c>
      <c r="I623" s="551" t="s">
        <v>4516</v>
      </c>
      <c r="J623" s="551" t="s">
        <v>2438</v>
      </c>
      <c r="K623" s="487"/>
    </row>
    <row r="624" spans="2:11" s="321" customFormat="1" ht="16.5" customHeight="1">
      <c r="B624" s="482" t="s">
        <v>60</v>
      </c>
      <c r="C624" s="551" t="s">
        <v>4517</v>
      </c>
      <c r="D624" s="551" t="s">
        <v>4518</v>
      </c>
      <c r="E624" s="551" t="s">
        <v>1025</v>
      </c>
      <c r="F624" s="487"/>
      <c r="G624" s="551" t="s">
        <v>57</v>
      </c>
      <c r="H624" s="551" t="s">
        <v>3755</v>
      </c>
      <c r="I624" s="551" t="s">
        <v>3756</v>
      </c>
      <c r="J624" s="551" t="s">
        <v>2438</v>
      </c>
      <c r="K624" s="487"/>
    </row>
    <row r="625" spans="2:11" s="321" customFormat="1" ht="16.5" customHeight="1">
      <c r="B625" s="482" t="s">
        <v>60</v>
      </c>
      <c r="C625" s="551" t="s">
        <v>4519</v>
      </c>
      <c r="D625" s="551" t="s">
        <v>4520</v>
      </c>
      <c r="E625" s="551" t="s">
        <v>1025</v>
      </c>
      <c r="F625" s="487"/>
      <c r="G625" s="551" t="s">
        <v>57</v>
      </c>
      <c r="H625" s="551" t="s">
        <v>4521</v>
      </c>
      <c r="I625" s="551" t="s">
        <v>4522</v>
      </c>
      <c r="J625" s="551" t="s">
        <v>2438</v>
      </c>
      <c r="K625" s="487"/>
    </row>
    <row r="626" spans="2:11" s="321" customFormat="1" ht="16.5" customHeight="1">
      <c r="B626" s="482" t="s">
        <v>60</v>
      </c>
      <c r="C626" s="551" t="s">
        <v>4523</v>
      </c>
      <c r="D626" s="551" t="s">
        <v>4524</v>
      </c>
      <c r="E626" s="551" t="s">
        <v>1025</v>
      </c>
      <c r="F626" s="487"/>
      <c r="G626" s="551" t="s">
        <v>57</v>
      </c>
      <c r="H626" s="551" t="s">
        <v>4525</v>
      </c>
      <c r="I626" s="551" t="s">
        <v>4526</v>
      </c>
      <c r="J626" s="551" t="s">
        <v>2438</v>
      </c>
      <c r="K626" s="487"/>
    </row>
    <row r="627" spans="2:11" s="321" customFormat="1" ht="16.5" customHeight="1">
      <c r="B627" s="482" t="s">
        <v>60</v>
      </c>
      <c r="C627" s="551" t="s">
        <v>4527</v>
      </c>
      <c r="D627" s="551" t="s">
        <v>4528</v>
      </c>
      <c r="E627" s="551" t="s">
        <v>1025</v>
      </c>
      <c r="F627" s="487"/>
      <c r="G627" s="551" t="s">
        <v>57</v>
      </c>
      <c r="H627" s="551" t="s">
        <v>4529</v>
      </c>
      <c r="I627" s="551" t="s">
        <v>4530</v>
      </c>
      <c r="J627" s="551" t="s">
        <v>2438</v>
      </c>
      <c r="K627" s="487"/>
    </row>
    <row r="628" spans="2:11" s="321" customFormat="1" ht="16.5" customHeight="1">
      <c r="B628" s="482" t="s">
        <v>60</v>
      </c>
      <c r="C628" s="551" t="s">
        <v>4531</v>
      </c>
      <c r="D628" s="551" t="s">
        <v>4532</v>
      </c>
      <c r="E628" s="551" t="s">
        <v>1025</v>
      </c>
      <c r="F628" s="487"/>
      <c r="G628" s="551" t="s">
        <v>57</v>
      </c>
      <c r="H628" s="551" t="s">
        <v>3759</v>
      </c>
      <c r="I628" s="551" t="s">
        <v>3760</v>
      </c>
      <c r="J628" s="551" t="s">
        <v>2438</v>
      </c>
      <c r="K628" s="487"/>
    </row>
    <row r="629" spans="2:11" s="321" customFormat="1" ht="16.5" customHeight="1">
      <c r="B629" s="482" t="s">
        <v>60</v>
      </c>
      <c r="C629" s="551" t="s">
        <v>4533</v>
      </c>
      <c r="D629" s="551" t="s">
        <v>4534</v>
      </c>
      <c r="E629" s="551" t="s">
        <v>1025</v>
      </c>
      <c r="F629" s="487"/>
      <c r="G629" s="551" t="s">
        <v>57</v>
      </c>
      <c r="H629" s="551" t="s">
        <v>4535</v>
      </c>
      <c r="I629" s="551" t="s">
        <v>4536</v>
      </c>
      <c r="J629" s="551" t="s">
        <v>2438</v>
      </c>
      <c r="K629" s="487"/>
    </row>
    <row r="630" spans="2:11" s="321" customFormat="1" ht="16.5" customHeight="1">
      <c r="B630" s="482" t="s">
        <v>60</v>
      </c>
      <c r="C630" s="551" t="s">
        <v>4537</v>
      </c>
      <c r="D630" s="551" t="s">
        <v>4538</v>
      </c>
      <c r="E630" s="551" t="s">
        <v>1025</v>
      </c>
      <c r="F630" s="487"/>
      <c r="G630" s="551" t="s">
        <v>57</v>
      </c>
      <c r="H630" s="551" t="s">
        <v>3763</v>
      </c>
      <c r="I630" s="551" t="s">
        <v>3764</v>
      </c>
      <c r="J630" s="551" t="s">
        <v>2438</v>
      </c>
      <c r="K630" s="487"/>
    </row>
    <row r="631" spans="2:11" s="321" customFormat="1" ht="16.5" customHeight="1">
      <c r="B631" s="482" t="s">
        <v>60</v>
      </c>
      <c r="C631" s="551" t="s">
        <v>4539</v>
      </c>
      <c r="D631" s="551" t="s">
        <v>4540</v>
      </c>
      <c r="E631" s="551" t="s">
        <v>1025</v>
      </c>
      <c r="F631" s="487"/>
      <c r="G631" s="551" t="s">
        <v>57</v>
      </c>
      <c r="H631" s="551" t="s">
        <v>4541</v>
      </c>
      <c r="I631" s="551" t="s">
        <v>4542</v>
      </c>
      <c r="J631" s="551" t="s">
        <v>2438</v>
      </c>
      <c r="K631" s="487"/>
    </row>
    <row r="632" spans="2:11" s="321" customFormat="1" ht="16.5" customHeight="1">
      <c r="B632" s="482" t="s">
        <v>60</v>
      </c>
      <c r="C632" s="551" t="s">
        <v>4543</v>
      </c>
      <c r="D632" s="551" t="s">
        <v>4544</v>
      </c>
      <c r="E632" s="551" t="s">
        <v>1025</v>
      </c>
      <c r="F632" s="487"/>
      <c r="G632" s="551" t="s">
        <v>57</v>
      </c>
      <c r="H632" s="551" t="s">
        <v>4545</v>
      </c>
      <c r="I632" s="551" t="s">
        <v>4546</v>
      </c>
      <c r="J632" s="551" t="s">
        <v>2438</v>
      </c>
      <c r="K632" s="487"/>
    </row>
    <row r="633" spans="2:11" s="321" customFormat="1" ht="16.5" customHeight="1">
      <c r="B633" s="482" t="s">
        <v>60</v>
      </c>
      <c r="C633" s="551" t="s">
        <v>4547</v>
      </c>
      <c r="D633" s="551" t="s">
        <v>4548</v>
      </c>
      <c r="E633" s="551" t="s">
        <v>1025</v>
      </c>
      <c r="F633" s="487"/>
      <c r="G633" s="551" t="s">
        <v>57</v>
      </c>
      <c r="H633" s="551" t="s">
        <v>3767</v>
      </c>
      <c r="I633" s="551" t="s">
        <v>3768</v>
      </c>
      <c r="J633" s="551" t="s">
        <v>2438</v>
      </c>
      <c r="K633" s="487"/>
    </row>
    <row r="634" spans="2:11" s="321" customFormat="1" ht="16.5" customHeight="1">
      <c r="B634" s="482" t="s">
        <v>60</v>
      </c>
      <c r="C634" s="551" t="s">
        <v>4549</v>
      </c>
      <c r="D634" s="551" t="s">
        <v>4550</v>
      </c>
      <c r="E634" s="551" t="s">
        <v>1025</v>
      </c>
      <c r="F634" s="487"/>
      <c r="G634" s="551" t="s">
        <v>57</v>
      </c>
      <c r="H634" s="551" t="s">
        <v>4551</v>
      </c>
      <c r="I634" s="551" t="s">
        <v>4552</v>
      </c>
      <c r="J634" s="551" t="s">
        <v>2438</v>
      </c>
      <c r="K634" s="487"/>
    </row>
    <row r="635" spans="2:11" s="321" customFormat="1" ht="16.5" customHeight="1">
      <c r="B635" s="482" t="s">
        <v>60</v>
      </c>
      <c r="C635" s="551" t="s">
        <v>4553</v>
      </c>
      <c r="D635" s="551" t="s">
        <v>4554</v>
      </c>
      <c r="E635" s="551" t="s">
        <v>1025</v>
      </c>
      <c r="F635" s="487"/>
      <c r="G635" s="551" t="s">
        <v>57</v>
      </c>
      <c r="H635" s="551" t="s">
        <v>4555</v>
      </c>
      <c r="I635" s="551" t="s">
        <v>4556</v>
      </c>
      <c r="J635" s="551" t="s">
        <v>2438</v>
      </c>
      <c r="K635" s="487"/>
    </row>
    <row r="636" spans="2:11" s="321" customFormat="1" ht="16.5" customHeight="1">
      <c r="B636" s="482" t="s">
        <v>60</v>
      </c>
      <c r="C636" s="551" t="s">
        <v>4557</v>
      </c>
      <c r="D636" s="551" t="s">
        <v>4558</v>
      </c>
      <c r="E636" s="551" t="s">
        <v>1025</v>
      </c>
      <c r="F636" s="487"/>
      <c r="G636" s="551" t="s">
        <v>57</v>
      </c>
      <c r="H636" s="551" t="s">
        <v>4559</v>
      </c>
      <c r="I636" s="551" t="s">
        <v>4560</v>
      </c>
      <c r="J636" s="551" t="s">
        <v>2438</v>
      </c>
      <c r="K636" s="487"/>
    </row>
    <row r="637" spans="2:11" s="321" customFormat="1" ht="16.5" customHeight="1">
      <c r="B637" s="482" t="s">
        <v>60</v>
      </c>
      <c r="C637" s="551" t="s">
        <v>4561</v>
      </c>
      <c r="D637" s="551" t="s">
        <v>4562</v>
      </c>
      <c r="E637" s="551" t="s">
        <v>1025</v>
      </c>
      <c r="F637" s="487"/>
      <c r="G637" s="551" t="s">
        <v>57</v>
      </c>
      <c r="H637" s="551" t="s">
        <v>3771</v>
      </c>
      <c r="I637" s="551" t="s">
        <v>3772</v>
      </c>
      <c r="J637" s="551" t="s">
        <v>2438</v>
      </c>
      <c r="K637" s="487"/>
    </row>
    <row r="638" spans="2:11" s="321" customFormat="1" ht="16.5" customHeight="1">
      <c r="B638" s="482" t="s">
        <v>60</v>
      </c>
      <c r="C638" s="551" t="s">
        <v>4563</v>
      </c>
      <c r="D638" s="551" t="s">
        <v>4564</v>
      </c>
      <c r="E638" s="551" t="s">
        <v>1025</v>
      </c>
      <c r="F638" s="487"/>
      <c r="G638" s="551" t="s">
        <v>57</v>
      </c>
      <c r="H638" s="551" t="s">
        <v>4565</v>
      </c>
      <c r="I638" s="551" t="s">
        <v>4566</v>
      </c>
      <c r="J638" s="551" t="s">
        <v>2438</v>
      </c>
      <c r="K638" s="487"/>
    </row>
    <row r="639" spans="2:11" s="321" customFormat="1" ht="16.5" customHeight="1">
      <c r="B639" s="482" t="s">
        <v>60</v>
      </c>
      <c r="C639" s="551" t="s">
        <v>4567</v>
      </c>
      <c r="D639" s="551" t="s">
        <v>4568</v>
      </c>
      <c r="E639" s="551" t="s">
        <v>1025</v>
      </c>
      <c r="F639" s="487"/>
      <c r="G639" s="551" t="s">
        <v>57</v>
      </c>
      <c r="H639" s="551" t="s">
        <v>4569</v>
      </c>
      <c r="I639" s="551" t="s">
        <v>4570</v>
      </c>
      <c r="J639" s="551" t="s">
        <v>2438</v>
      </c>
      <c r="K639" s="487"/>
    </row>
    <row r="640" spans="2:11" s="321" customFormat="1" ht="16.5" customHeight="1">
      <c r="B640" s="482" t="s">
        <v>60</v>
      </c>
      <c r="C640" s="551" t="s">
        <v>4571</v>
      </c>
      <c r="D640" s="551" t="s">
        <v>4572</v>
      </c>
      <c r="E640" s="551" t="s">
        <v>1025</v>
      </c>
      <c r="F640" s="487"/>
      <c r="G640" s="551" t="s">
        <v>57</v>
      </c>
      <c r="H640" s="551" t="s">
        <v>4573</v>
      </c>
      <c r="I640" s="551" t="s">
        <v>4574</v>
      </c>
      <c r="J640" s="551" t="s">
        <v>2438</v>
      </c>
      <c r="K640" s="487"/>
    </row>
    <row r="641" spans="2:11" s="321" customFormat="1" ht="16.5" customHeight="1">
      <c r="B641" s="482" t="s">
        <v>60</v>
      </c>
      <c r="C641" s="551" t="s">
        <v>4575</v>
      </c>
      <c r="D641" s="551" t="s">
        <v>4576</v>
      </c>
      <c r="E641" s="551" t="s">
        <v>1025</v>
      </c>
      <c r="F641" s="487"/>
      <c r="G641" s="551" t="s">
        <v>57</v>
      </c>
      <c r="H641" s="551" t="s">
        <v>3775</v>
      </c>
      <c r="I641" s="551" t="s">
        <v>3776</v>
      </c>
      <c r="J641" s="551" t="s">
        <v>2438</v>
      </c>
      <c r="K641" s="487"/>
    </row>
    <row r="642" spans="2:11" s="321" customFormat="1" ht="16.5" customHeight="1">
      <c r="B642" s="482" t="s">
        <v>60</v>
      </c>
      <c r="C642" s="551" t="s">
        <v>4577</v>
      </c>
      <c r="D642" s="551" t="s">
        <v>4578</v>
      </c>
      <c r="E642" s="551" t="s">
        <v>1025</v>
      </c>
      <c r="F642" s="487"/>
      <c r="G642" s="551" t="s">
        <v>57</v>
      </c>
      <c r="H642" s="551" t="s">
        <v>4579</v>
      </c>
      <c r="I642" s="551" t="s">
        <v>4580</v>
      </c>
      <c r="J642" s="551" t="s">
        <v>2438</v>
      </c>
      <c r="K642" s="487"/>
    </row>
    <row r="643" spans="2:11" s="321" customFormat="1" ht="16.5" customHeight="1">
      <c r="B643" s="482" t="s">
        <v>60</v>
      </c>
      <c r="C643" s="551" t="s">
        <v>4581</v>
      </c>
      <c r="D643" s="551" t="s">
        <v>4582</v>
      </c>
      <c r="E643" s="551" t="s">
        <v>1025</v>
      </c>
      <c r="F643" s="487"/>
      <c r="G643" s="551" t="s">
        <v>57</v>
      </c>
      <c r="H643" s="551" t="s">
        <v>4583</v>
      </c>
      <c r="I643" s="551" t="s">
        <v>4584</v>
      </c>
      <c r="J643" s="551" t="s">
        <v>2438</v>
      </c>
      <c r="K643" s="487"/>
    </row>
    <row r="644" spans="2:11" s="321" customFormat="1" ht="16.5" customHeight="1">
      <c r="B644" s="482" t="s">
        <v>60</v>
      </c>
      <c r="C644" s="551" t="s">
        <v>4585</v>
      </c>
      <c r="D644" s="551" t="s">
        <v>4586</v>
      </c>
      <c r="E644" s="551" t="s">
        <v>1025</v>
      </c>
      <c r="F644" s="487"/>
      <c r="G644" s="551" t="s">
        <v>57</v>
      </c>
      <c r="H644" s="551" t="s">
        <v>3779</v>
      </c>
      <c r="I644" s="551" t="s">
        <v>3780</v>
      </c>
      <c r="J644" s="551" t="s">
        <v>2438</v>
      </c>
      <c r="K644" s="487"/>
    </row>
    <row r="645" spans="2:11" s="321" customFormat="1" ht="16.5" customHeight="1">
      <c r="B645" s="482" t="s">
        <v>60</v>
      </c>
      <c r="C645" s="551" t="s">
        <v>4587</v>
      </c>
      <c r="D645" s="551" t="s">
        <v>4588</v>
      </c>
      <c r="E645" s="551" t="s">
        <v>1025</v>
      </c>
      <c r="F645" s="487"/>
      <c r="G645" s="551" t="s">
        <v>57</v>
      </c>
      <c r="H645" s="551" t="s">
        <v>4589</v>
      </c>
      <c r="I645" s="551" t="s">
        <v>4590</v>
      </c>
      <c r="J645" s="551" t="s">
        <v>2438</v>
      </c>
      <c r="K645" s="487"/>
    </row>
    <row r="646" spans="2:11" s="321" customFormat="1" ht="16.5" customHeight="1">
      <c r="B646" s="482" t="s">
        <v>60</v>
      </c>
      <c r="C646" s="551" t="s">
        <v>4591</v>
      </c>
      <c r="D646" s="551" t="s">
        <v>4592</v>
      </c>
      <c r="E646" s="551" t="s">
        <v>1025</v>
      </c>
      <c r="F646" s="487"/>
      <c r="G646" s="551" t="s">
        <v>57</v>
      </c>
      <c r="H646" s="551" t="s">
        <v>3783</v>
      </c>
      <c r="I646" s="551" t="s">
        <v>3784</v>
      </c>
      <c r="J646" s="551" t="s">
        <v>2438</v>
      </c>
      <c r="K646" s="487"/>
    </row>
    <row r="647" spans="2:11" s="321" customFormat="1" ht="16.5" customHeight="1">
      <c r="B647" s="482" t="s">
        <v>60</v>
      </c>
      <c r="C647" s="551" t="s">
        <v>4593</v>
      </c>
      <c r="D647" s="551" t="s">
        <v>4594</v>
      </c>
      <c r="E647" s="551" t="s">
        <v>1025</v>
      </c>
      <c r="F647" s="487"/>
      <c r="G647" s="551" t="s">
        <v>57</v>
      </c>
      <c r="H647" s="551" t="s">
        <v>4595</v>
      </c>
      <c r="I647" s="551" t="s">
        <v>4596</v>
      </c>
      <c r="J647" s="551" t="s">
        <v>2438</v>
      </c>
      <c r="K647" s="487"/>
    </row>
    <row r="648" spans="2:11" s="321" customFormat="1" ht="16.5" customHeight="1">
      <c r="B648" s="482" t="s">
        <v>60</v>
      </c>
      <c r="C648" s="551" t="s">
        <v>4597</v>
      </c>
      <c r="D648" s="551" t="s">
        <v>4598</v>
      </c>
      <c r="E648" s="551" t="s">
        <v>1025</v>
      </c>
      <c r="F648" s="487"/>
      <c r="G648" s="551" t="s">
        <v>57</v>
      </c>
      <c r="H648" s="551" t="s">
        <v>4599</v>
      </c>
      <c r="I648" s="551" t="s">
        <v>4600</v>
      </c>
      <c r="J648" s="551" t="s">
        <v>2438</v>
      </c>
      <c r="K648" s="487"/>
    </row>
    <row r="649" spans="2:11" s="321" customFormat="1" ht="16.5" customHeight="1">
      <c r="B649" s="482" t="s">
        <v>60</v>
      </c>
      <c r="C649" s="551" t="s">
        <v>4601</v>
      </c>
      <c r="D649" s="551" t="s">
        <v>4602</v>
      </c>
      <c r="E649" s="551" t="s">
        <v>1025</v>
      </c>
      <c r="F649" s="487"/>
      <c r="G649" s="551" t="s">
        <v>57</v>
      </c>
      <c r="H649" s="551" t="s">
        <v>3787</v>
      </c>
      <c r="I649" s="551" t="s">
        <v>3788</v>
      </c>
      <c r="J649" s="551" t="s">
        <v>2438</v>
      </c>
      <c r="K649" s="487"/>
    </row>
    <row r="650" spans="2:11" s="321" customFormat="1" ht="16.5" customHeight="1">
      <c r="B650" s="482" t="s">
        <v>60</v>
      </c>
      <c r="C650" s="551" t="s">
        <v>4603</v>
      </c>
      <c r="D650" s="551" t="s">
        <v>4604</v>
      </c>
      <c r="E650" s="551" t="s">
        <v>1025</v>
      </c>
      <c r="F650" s="487"/>
      <c r="G650" s="551" t="s">
        <v>57</v>
      </c>
      <c r="H650" s="551" t="s">
        <v>4605</v>
      </c>
      <c r="I650" s="551" t="s">
        <v>4606</v>
      </c>
      <c r="J650" s="551" t="s">
        <v>2438</v>
      </c>
      <c r="K650" s="487"/>
    </row>
    <row r="651" spans="2:11" s="321" customFormat="1" ht="16.5" customHeight="1">
      <c r="B651" s="482" t="s">
        <v>60</v>
      </c>
      <c r="C651" s="551" t="s">
        <v>4607</v>
      </c>
      <c r="D651" s="551" t="s">
        <v>4608</v>
      </c>
      <c r="E651" s="551" t="s">
        <v>1025</v>
      </c>
      <c r="F651" s="487"/>
      <c r="G651" s="551" t="s">
        <v>57</v>
      </c>
      <c r="H651" s="551" t="s">
        <v>3791</v>
      </c>
      <c r="I651" s="551" t="s">
        <v>3792</v>
      </c>
      <c r="J651" s="551" t="s">
        <v>2438</v>
      </c>
      <c r="K651" s="487"/>
    </row>
    <row r="652" spans="2:11" s="321" customFormat="1" ht="16.5" customHeight="1">
      <c r="B652" s="482" t="s">
        <v>60</v>
      </c>
      <c r="C652" s="551" t="s">
        <v>4609</v>
      </c>
      <c r="D652" s="551" t="s">
        <v>4610</v>
      </c>
      <c r="E652" s="551" t="s">
        <v>1025</v>
      </c>
      <c r="F652" s="487"/>
      <c r="G652" s="551" t="s">
        <v>57</v>
      </c>
      <c r="H652" s="551" t="s">
        <v>4611</v>
      </c>
      <c r="I652" s="551" t="s">
        <v>4612</v>
      </c>
      <c r="J652" s="551" t="s">
        <v>2438</v>
      </c>
      <c r="K652" s="487"/>
    </row>
    <row r="653" spans="2:11" s="321" customFormat="1" ht="16.5" customHeight="1">
      <c r="B653" s="482" t="s">
        <v>60</v>
      </c>
      <c r="C653" s="551" t="s">
        <v>4613</v>
      </c>
      <c r="D653" s="551" t="s">
        <v>4614</v>
      </c>
      <c r="E653" s="551" t="s">
        <v>1025</v>
      </c>
      <c r="F653" s="487"/>
      <c r="G653" s="551" t="s">
        <v>57</v>
      </c>
      <c r="H653" s="551" t="s">
        <v>3795</v>
      </c>
      <c r="I653" s="551" t="s">
        <v>3796</v>
      </c>
      <c r="J653" s="551" t="s">
        <v>2438</v>
      </c>
      <c r="K653" s="487"/>
    </row>
    <row r="654" spans="2:11" s="321" customFormat="1" ht="16.5" customHeight="1">
      <c r="B654" s="482" t="s">
        <v>60</v>
      </c>
      <c r="C654" s="551" t="s">
        <v>4615</v>
      </c>
      <c r="D654" s="551" t="s">
        <v>4616</v>
      </c>
      <c r="E654" s="551" t="s">
        <v>1025</v>
      </c>
      <c r="F654" s="487"/>
      <c r="G654" s="551" t="s">
        <v>57</v>
      </c>
      <c r="H654" s="551" t="s">
        <v>4617</v>
      </c>
      <c r="I654" s="551" t="s">
        <v>4618</v>
      </c>
      <c r="J654" s="551" t="s">
        <v>2438</v>
      </c>
      <c r="K654" s="487"/>
    </row>
    <row r="655" spans="2:11" s="321" customFormat="1" ht="16.5" customHeight="1">
      <c r="B655" s="482" t="s">
        <v>60</v>
      </c>
      <c r="C655" s="551" t="s">
        <v>4619</v>
      </c>
      <c r="D655" s="551" t="s">
        <v>4620</v>
      </c>
      <c r="E655" s="551" t="s">
        <v>1025</v>
      </c>
      <c r="F655" s="487"/>
      <c r="G655" s="551" t="s">
        <v>57</v>
      </c>
      <c r="H655" s="551" t="s">
        <v>4621</v>
      </c>
      <c r="I655" s="551" t="s">
        <v>4622</v>
      </c>
      <c r="J655" s="551" t="s">
        <v>2438</v>
      </c>
      <c r="K655" s="487"/>
    </row>
    <row r="656" spans="2:11" s="321" customFormat="1" ht="16.5" customHeight="1">
      <c r="B656" s="482" t="s">
        <v>60</v>
      </c>
      <c r="C656" s="551" t="s">
        <v>4623</v>
      </c>
      <c r="D656" s="551" t="s">
        <v>4624</v>
      </c>
      <c r="E656" s="551" t="s">
        <v>1025</v>
      </c>
      <c r="F656" s="487"/>
      <c r="G656" s="551" t="s">
        <v>57</v>
      </c>
      <c r="H656" s="551" t="s">
        <v>4625</v>
      </c>
      <c r="I656" s="551" t="s">
        <v>4626</v>
      </c>
      <c r="J656" s="551" t="s">
        <v>2438</v>
      </c>
      <c r="K656" s="487"/>
    </row>
    <row r="657" spans="2:11" s="321" customFormat="1" ht="16.5" customHeight="1">
      <c r="B657" s="482" t="s">
        <v>60</v>
      </c>
      <c r="C657" s="551" t="s">
        <v>4627</v>
      </c>
      <c r="D657" s="551" t="s">
        <v>4628</v>
      </c>
      <c r="E657" s="551" t="s">
        <v>1025</v>
      </c>
      <c r="F657" s="487"/>
      <c r="G657" s="551" t="s">
        <v>57</v>
      </c>
      <c r="H657" s="551" t="s">
        <v>3803</v>
      </c>
      <c r="I657" s="551" t="s">
        <v>3804</v>
      </c>
      <c r="J657" s="551" t="s">
        <v>2438</v>
      </c>
      <c r="K657" s="487"/>
    </row>
    <row r="658" spans="2:11" s="321" customFormat="1" ht="16.5" customHeight="1">
      <c r="B658" s="482" t="s">
        <v>60</v>
      </c>
      <c r="C658" s="551" t="s">
        <v>4629</v>
      </c>
      <c r="D658" s="551" t="s">
        <v>4630</v>
      </c>
      <c r="E658" s="551" t="s">
        <v>1025</v>
      </c>
      <c r="F658" s="487"/>
      <c r="G658" s="551" t="s">
        <v>57</v>
      </c>
      <c r="H658" s="551" t="s">
        <v>4631</v>
      </c>
      <c r="I658" s="551" t="s">
        <v>4632</v>
      </c>
      <c r="J658" s="551" t="s">
        <v>2438</v>
      </c>
      <c r="K658" s="487"/>
    </row>
    <row r="659" spans="2:11" s="321" customFormat="1" ht="16.5" customHeight="1">
      <c r="B659" s="482" t="s">
        <v>60</v>
      </c>
      <c r="C659" s="551" t="s">
        <v>4633</v>
      </c>
      <c r="D659" s="551" t="s">
        <v>4634</v>
      </c>
      <c r="E659" s="551" t="s">
        <v>1025</v>
      </c>
      <c r="F659" s="487"/>
      <c r="G659" s="551" t="s">
        <v>57</v>
      </c>
      <c r="H659" s="551" t="s">
        <v>4635</v>
      </c>
      <c r="I659" s="551" t="s">
        <v>4636</v>
      </c>
      <c r="J659" s="551" t="s">
        <v>2438</v>
      </c>
      <c r="K659" s="487"/>
    </row>
    <row r="660" spans="2:11" s="321" customFormat="1" ht="16.5" customHeight="1">
      <c r="B660" s="482" t="s">
        <v>60</v>
      </c>
      <c r="C660" s="551" t="s">
        <v>4637</v>
      </c>
      <c r="D660" s="551" t="s">
        <v>4638</v>
      </c>
      <c r="E660" s="551" t="s">
        <v>1025</v>
      </c>
      <c r="F660" s="487"/>
      <c r="G660" s="551" t="s">
        <v>57</v>
      </c>
      <c r="H660" s="551" t="s">
        <v>3807</v>
      </c>
      <c r="I660" s="551" t="s">
        <v>3808</v>
      </c>
      <c r="J660" s="551" t="s">
        <v>2438</v>
      </c>
      <c r="K660" s="487"/>
    </row>
    <row r="661" spans="2:11" s="321" customFormat="1" ht="16.5" customHeight="1">
      <c r="B661" s="482" t="s">
        <v>60</v>
      </c>
      <c r="C661" s="551" t="s">
        <v>4639</v>
      </c>
      <c r="D661" s="551" t="s">
        <v>4640</v>
      </c>
      <c r="E661" s="551" t="s">
        <v>1025</v>
      </c>
      <c r="F661" s="487"/>
      <c r="G661" s="551" t="s">
        <v>57</v>
      </c>
      <c r="H661" s="551" t="s">
        <v>4641</v>
      </c>
      <c r="I661" s="551" t="s">
        <v>4642</v>
      </c>
      <c r="J661" s="551" t="s">
        <v>2438</v>
      </c>
      <c r="K661" s="487"/>
    </row>
    <row r="662" spans="2:11" s="321" customFormat="1" ht="16.5" customHeight="1">
      <c r="B662" s="482" t="s">
        <v>60</v>
      </c>
      <c r="C662" s="551" t="s">
        <v>4643</v>
      </c>
      <c r="D662" s="551" t="s">
        <v>4644</v>
      </c>
      <c r="E662" s="551" t="s">
        <v>1025</v>
      </c>
      <c r="F662" s="487"/>
      <c r="G662" s="551" t="s">
        <v>57</v>
      </c>
      <c r="H662" s="551" t="s">
        <v>3811</v>
      </c>
      <c r="I662" s="551" t="s">
        <v>3812</v>
      </c>
      <c r="J662" s="551" t="s">
        <v>2438</v>
      </c>
      <c r="K662" s="487"/>
    </row>
    <row r="663" spans="2:11" s="321" customFormat="1" ht="16.5" customHeight="1">
      <c r="B663" s="482" t="s">
        <v>60</v>
      </c>
      <c r="C663" s="551" t="s">
        <v>4645</v>
      </c>
      <c r="D663" s="551" t="s">
        <v>4646</v>
      </c>
      <c r="E663" s="551" t="s">
        <v>1025</v>
      </c>
      <c r="F663" s="487"/>
      <c r="G663" s="551" t="s">
        <v>57</v>
      </c>
      <c r="H663" s="551" t="s">
        <v>3815</v>
      </c>
      <c r="I663" s="551" t="s">
        <v>3816</v>
      </c>
      <c r="J663" s="551" t="s">
        <v>2438</v>
      </c>
      <c r="K663" s="487"/>
    </row>
    <row r="664" spans="2:11" s="321" customFormat="1" ht="16.5" customHeight="1">
      <c r="B664" s="482" t="s">
        <v>60</v>
      </c>
      <c r="C664" s="551" t="s">
        <v>4647</v>
      </c>
      <c r="D664" s="551" t="s">
        <v>4648</v>
      </c>
      <c r="E664" s="551" t="s">
        <v>1025</v>
      </c>
      <c r="F664" s="487"/>
      <c r="G664" s="551" t="s">
        <v>57</v>
      </c>
      <c r="H664" s="551" t="s">
        <v>4649</v>
      </c>
      <c r="I664" s="551" t="s">
        <v>4650</v>
      </c>
      <c r="J664" s="551" t="s">
        <v>2438</v>
      </c>
      <c r="K664" s="487"/>
    </row>
    <row r="665" spans="2:11" s="321" customFormat="1" ht="16.5" customHeight="1">
      <c r="B665" s="482" t="s">
        <v>60</v>
      </c>
      <c r="C665" s="551" t="s">
        <v>4651</v>
      </c>
      <c r="D665" s="551" t="s">
        <v>4652</v>
      </c>
      <c r="E665" s="551" t="s">
        <v>1025</v>
      </c>
      <c r="F665" s="487"/>
      <c r="G665" s="551" t="s">
        <v>57</v>
      </c>
      <c r="H665" s="551" t="s">
        <v>4653</v>
      </c>
      <c r="I665" s="551" t="s">
        <v>4654</v>
      </c>
      <c r="J665" s="551" t="s">
        <v>2438</v>
      </c>
      <c r="K665" s="487"/>
    </row>
    <row r="666" spans="2:11" s="321" customFormat="1" ht="16.5" customHeight="1">
      <c r="B666" s="482" t="s">
        <v>60</v>
      </c>
      <c r="C666" s="551" t="s">
        <v>4655</v>
      </c>
      <c r="D666" s="551" t="s">
        <v>4656</v>
      </c>
      <c r="E666" s="551" t="s">
        <v>1025</v>
      </c>
      <c r="F666" s="487"/>
      <c r="G666" s="551" t="s">
        <v>57</v>
      </c>
      <c r="H666" s="551" t="s">
        <v>3819</v>
      </c>
      <c r="I666" s="551" t="s">
        <v>3820</v>
      </c>
      <c r="J666" s="551" t="s">
        <v>2438</v>
      </c>
      <c r="K666" s="487"/>
    </row>
    <row r="667" spans="2:11" s="321" customFormat="1" ht="16.5" customHeight="1">
      <c r="B667" s="482" t="s">
        <v>60</v>
      </c>
      <c r="C667" s="551" t="s">
        <v>4657</v>
      </c>
      <c r="D667" s="551" t="s">
        <v>4658</v>
      </c>
      <c r="E667" s="551" t="s">
        <v>1025</v>
      </c>
      <c r="F667" s="487"/>
      <c r="G667" s="551" t="s">
        <v>57</v>
      </c>
      <c r="H667" s="551" t="s">
        <v>3823</v>
      </c>
      <c r="I667" s="551" t="s">
        <v>3824</v>
      </c>
      <c r="J667" s="551" t="s">
        <v>2438</v>
      </c>
      <c r="K667" s="487"/>
    </row>
    <row r="668" spans="2:11" s="321" customFormat="1" ht="16.5" customHeight="1">
      <c r="B668" s="482" t="s">
        <v>60</v>
      </c>
      <c r="C668" s="551" t="s">
        <v>4659</v>
      </c>
      <c r="D668" s="551" t="s">
        <v>4660</v>
      </c>
      <c r="E668" s="551" t="s">
        <v>1025</v>
      </c>
      <c r="F668" s="487"/>
      <c r="G668" s="551" t="s">
        <v>57</v>
      </c>
      <c r="H668" s="551" t="s">
        <v>4661</v>
      </c>
      <c r="I668" s="551" t="s">
        <v>4662</v>
      </c>
      <c r="J668" s="551" t="s">
        <v>2438</v>
      </c>
      <c r="K668" s="487"/>
    </row>
    <row r="669" spans="2:11" s="321" customFormat="1" ht="16.5" customHeight="1">
      <c r="B669" s="482" t="s">
        <v>60</v>
      </c>
      <c r="C669" s="551" t="s">
        <v>4663</v>
      </c>
      <c r="D669" s="551" t="s">
        <v>4664</v>
      </c>
      <c r="E669" s="551" t="s">
        <v>1025</v>
      </c>
      <c r="F669" s="487"/>
      <c r="G669" s="551" t="s">
        <v>57</v>
      </c>
      <c r="H669" s="551" t="s">
        <v>4665</v>
      </c>
      <c r="I669" s="551" t="s">
        <v>4666</v>
      </c>
      <c r="J669" s="551" t="s">
        <v>2438</v>
      </c>
      <c r="K669" s="487"/>
    </row>
    <row r="670" spans="2:11" s="321" customFormat="1" ht="16.5" customHeight="1">
      <c r="B670" s="482" t="s">
        <v>60</v>
      </c>
      <c r="C670" s="551" t="s">
        <v>4667</v>
      </c>
      <c r="D670" s="551" t="s">
        <v>4668</v>
      </c>
      <c r="E670" s="551" t="s">
        <v>1025</v>
      </c>
      <c r="F670" s="487"/>
      <c r="G670" s="551" t="s">
        <v>57</v>
      </c>
      <c r="H670" s="551" t="s">
        <v>4669</v>
      </c>
      <c r="I670" s="551" t="s">
        <v>4670</v>
      </c>
      <c r="J670" s="551" t="s">
        <v>2438</v>
      </c>
      <c r="K670" s="487"/>
    </row>
    <row r="671" spans="2:11" s="321" customFormat="1" ht="16.5" customHeight="1">
      <c r="B671" s="482" t="s">
        <v>60</v>
      </c>
      <c r="C671" s="551" t="s">
        <v>4671</v>
      </c>
      <c r="D671" s="551" t="s">
        <v>4672</v>
      </c>
      <c r="E671" s="551" t="s">
        <v>1025</v>
      </c>
      <c r="F671" s="487"/>
      <c r="G671" s="551" t="s">
        <v>57</v>
      </c>
      <c r="H671" s="551" t="s">
        <v>4673</v>
      </c>
      <c r="I671" s="551" t="s">
        <v>4674</v>
      </c>
      <c r="J671" s="551" t="s">
        <v>2438</v>
      </c>
      <c r="K671" s="487"/>
    </row>
    <row r="672" spans="2:11" s="321" customFormat="1" ht="16.5" customHeight="1">
      <c r="B672" s="482" t="s">
        <v>60</v>
      </c>
      <c r="C672" s="551" t="s">
        <v>4675</v>
      </c>
      <c r="D672" s="551" t="s">
        <v>4676</v>
      </c>
      <c r="E672" s="551" t="s">
        <v>1025</v>
      </c>
      <c r="F672" s="487"/>
      <c r="G672" s="551" t="s">
        <v>57</v>
      </c>
      <c r="H672" s="551" t="s">
        <v>3835</v>
      </c>
      <c r="I672" s="551" t="s">
        <v>3836</v>
      </c>
      <c r="J672" s="551" t="s">
        <v>2438</v>
      </c>
      <c r="K672" s="487"/>
    </row>
    <row r="673" spans="2:11" s="321" customFormat="1" ht="16.5" customHeight="1">
      <c r="B673" s="482" t="s">
        <v>60</v>
      </c>
      <c r="C673" s="551" t="s">
        <v>4677</v>
      </c>
      <c r="D673" s="551" t="s">
        <v>4678</v>
      </c>
      <c r="E673" s="551" t="s">
        <v>1025</v>
      </c>
      <c r="F673" s="487"/>
      <c r="G673" s="551" t="s">
        <v>57</v>
      </c>
      <c r="H673" s="551" t="s">
        <v>4679</v>
      </c>
      <c r="I673" s="551" t="s">
        <v>4680</v>
      </c>
      <c r="J673" s="551" t="s">
        <v>2438</v>
      </c>
      <c r="K673" s="487"/>
    </row>
    <row r="674" spans="2:11" s="321" customFormat="1" ht="16.5" customHeight="1">
      <c r="B674" s="482" t="s">
        <v>60</v>
      </c>
      <c r="C674" s="551" t="s">
        <v>4681</v>
      </c>
      <c r="D674" s="551" t="s">
        <v>4682</v>
      </c>
      <c r="E674" s="551" t="s">
        <v>1025</v>
      </c>
      <c r="F674" s="487"/>
      <c r="G674" s="551" t="s">
        <v>57</v>
      </c>
      <c r="H674" s="551" t="s">
        <v>4683</v>
      </c>
      <c r="I674" s="551" t="s">
        <v>4684</v>
      </c>
      <c r="J674" s="551" t="s">
        <v>2438</v>
      </c>
      <c r="K674" s="487"/>
    </row>
    <row r="675" spans="2:11" s="321" customFormat="1" ht="16.5" customHeight="1">
      <c r="B675" s="482" t="s">
        <v>60</v>
      </c>
      <c r="C675" s="551" t="s">
        <v>4685</v>
      </c>
      <c r="D675" s="551" t="s">
        <v>4686</v>
      </c>
      <c r="E675" s="551" t="s">
        <v>1025</v>
      </c>
      <c r="F675" s="487"/>
      <c r="G675" s="551" t="s">
        <v>57</v>
      </c>
      <c r="H675" s="551" t="s">
        <v>4687</v>
      </c>
      <c r="I675" s="551" t="s">
        <v>4688</v>
      </c>
      <c r="J675" s="551" t="s">
        <v>2438</v>
      </c>
      <c r="K675" s="487"/>
    </row>
    <row r="676" spans="2:11" s="321" customFormat="1" ht="16.5" customHeight="1">
      <c r="B676" s="482" t="s">
        <v>60</v>
      </c>
      <c r="C676" s="551" t="s">
        <v>4689</v>
      </c>
      <c r="D676" s="551" t="s">
        <v>4690</v>
      </c>
      <c r="E676" s="551" t="s">
        <v>1025</v>
      </c>
      <c r="F676" s="487"/>
      <c r="G676" s="551" t="s">
        <v>57</v>
      </c>
      <c r="H676" s="551" t="s">
        <v>4691</v>
      </c>
      <c r="I676" s="551" t="s">
        <v>4692</v>
      </c>
      <c r="J676" s="551" t="s">
        <v>2438</v>
      </c>
      <c r="K676" s="487"/>
    </row>
    <row r="677" spans="2:11" s="321" customFormat="1" ht="16.5" customHeight="1">
      <c r="B677" s="482" t="s">
        <v>60</v>
      </c>
      <c r="C677" s="551" t="s">
        <v>4693</v>
      </c>
      <c r="D677" s="551" t="s">
        <v>4694</v>
      </c>
      <c r="E677" s="551" t="s">
        <v>1025</v>
      </c>
      <c r="F677" s="487"/>
      <c r="G677" s="551" t="s">
        <v>57</v>
      </c>
      <c r="H677" s="551" t="s">
        <v>3839</v>
      </c>
      <c r="I677" s="551" t="s">
        <v>3840</v>
      </c>
      <c r="J677" s="551" t="s">
        <v>2438</v>
      </c>
      <c r="K677" s="487"/>
    </row>
    <row r="678" spans="2:11" s="321" customFormat="1" ht="16.5" customHeight="1">
      <c r="B678" s="482" t="s">
        <v>60</v>
      </c>
      <c r="C678" s="551" t="s">
        <v>4695</v>
      </c>
      <c r="D678" s="551" t="s">
        <v>4696</v>
      </c>
      <c r="E678" s="551" t="s">
        <v>1025</v>
      </c>
      <c r="F678" s="487"/>
      <c r="G678" s="551" t="s">
        <v>57</v>
      </c>
      <c r="H678" s="551" t="s">
        <v>4697</v>
      </c>
      <c r="I678" s="551" t="s">
        <v>4698</v>
      </c>
      <c r="J678" s="551" t="s">
        <v>2438</v>
      </c>
      <c r="K678" s="487"/>
    </row>
    <row r="679" spans="2:11" s="321" customFormat="1" ht="16.5" customHeight="1">
      <c r="B679" s="482" t="s">
        <v>60</v>
      </c>
      <c r="C679" s="551" t="s">
        <v>4699</v>
      </c>
      <c r="D679" s="551" t="s">
        <v>4700</v>
      </c>
      <c r="E679" s="551" t="s">
        <v>1025</v>
      </c>
      <c r="F679" s="487"/>
      <c r="G679" s="551" t="s">
        <v>57</v>
      </c>
      <c r="H679" s="551" t="s">
        <v>3843</v>
      </c>
      <c r="I679" s="551" t="s">
        <v>3844</v>
      </c>
      <c r="J679" s="551" t="s">
        <v>2438</v>
      </c>
      <c r="K679" s="487"/>
    </row>
    <row r="680" spans="2:11" s="321" customFormat="1" ht="16.5" customHeight="1">
      <c r="B680" s="482" t="s">
        <v>60</v>
      </c>
      <c r="C680" s="551" t="s">
        <v>4701</v>
      </c>
      <c r="D680" s="551" t="s">
        <v>4702</v>
      </c>
      <c r="E680" s="551" t="s">
        <v>1025</v>
      </c>
      <c r="F680" s="487"/>
      <c r="G680" s="551" t="s">
        <v>57</v>
      </c>
      <c r="H680" s="551" t="s">
        <v>4703</v>
      </c>
      <c r="I680" s="551" t="s">
        <v>4704</v>
      </c>
      <c r="J680" s="551" t="s">
        <v>2438</v>
      </c>
      <c r="K680" s="487"/>
    </row>
    <row r="681" spans="2:11" s="321" customFormat="1" ht="16.5" customHeight="1">
      <c r="B681" s="482" t="s">
        <v>60</v>
      </c>
      <c r="C681" s="551" t="s">
        <v>4705</v>
      </c>
      <c r="D681" s="551" t="s">
        <v>4706</v>
      </c>
      <c r="E681" s="551" t="s">
        <v>1025</v>
      </c>
      <c r="F681" s="487"/>
      <c r="G681" s="551" t="s">
        <v>57</v>
      </c>
      <c r="H681" s="551" t="s">
        <v>3847</v>
      </c>
      <c r="I681" s="551" t="s">
        <v>3848</v>
      </c>
      <c r="J681" s="551" t="s">
        <v>2438</v>
      </c>
      <c r="K681" s="487"/>
    </row>
    <row r="682" spans="2:11" s="321" customFormat="1" ht="16.5" customHeight="1">
      <c r="B682" s="482" t="s">
        <v>60</v>
      </c>
      <c r="C682" s="551" t="s">
        <v>4707</v>
      </c>
      <c r="D682" s="551" t="s">
        <v>4708</v>
      </c>
      <c r="E682" s="551" t="s">
        <v>1025</v>
      </c>
      <c r="F682" s="487"/>
      <c r="G682" s="551" t="s">
        <v>57</v>
      </c>
      <c r="H682" s="551" t="s">
        <v>4709</v>
      </c>
      <c r="I682" s="551" t="s">
        <v>4710</v>
      </c>
      <c r="J682" s="551" t="s">
        <v>2438</v>
      </c>
      <c r="K682" s="487"/>
    </row>
    <row r="683" spans="2:11" s="321" customFormat="1" ht="16.5" customHeight="1">
      <c r="B683" s="482" t="s">
        <v>60</v>
      </c>
      <c r="C683" s="551" t="s">
        <v>4711</v>
      </c>
      <c r="D683" s="551" t="s">
        <v>4712</v>
      </c>
      <c r="E683" s="551" t="s">
        <v>1025</v>
      </c>
      <c r="F683" s="487"/>
      <c r="G683" s="551" t="s">
        <v>57</v>
      </c>
      <c r="H683" s="551" t="s">
        <v>4713</v>
      </c>
      <c r="I683" s="551" t="s">
        <v>4714</v>
      </c>
      <c r="J683" s="551" t="s">
        <v>2438</v>
      </c>
      <c r="K683" s="487"/>
    </row>
    <row r="684" spans="2:11" s="321" customFormat="1" ht="16.5" customHeight="1">
      <c r="B684" s="482" t="s">
        <v>60</v>
      </c>
      <c r="C684" s="551" t="s">
        <v>4715</v>
      </c>
      <c r="D684" s="551" t="s">
        <v>4716</v>
      </c>
      <c r="E684" s="551" t="s">
        <v>1025</v>
      </c>
      <c r="F684" s="487"/>
      <c r="G684" s="551" t="s">
        <v>57</v>
      </c>
      <c r="H684" s="551" t="s">
        <v>3851</v>
      </c>
      <c r="I684" s="551" t="s">
        <v>3852</v>
      </c>
      <c r="J684" s="551" t="s">
        <v>2438</v>
      </c>
      <c r="K684" s="487"/>
    </row>
    <row r="685" spans="2:11" s="321" customFormat="1" ht="16.5" customHeight="1">
      <c r="B685" s="482" t="s">
        <v>60</v>
      </c>
      <c r="C685" s="551" t="s">
        <v>4717</v>
      </c>
      <c r="D685" s="551" t="s">
        <v>4718</v>
      </c>
      <c r="E685" s="551" t="s">
        <v>1025</v>
      </c>
      <c r="F685" s="487"/>
      <c r="G685" s="551" t="s">
        <v>57</v>
      </c>
      <c r="H685" s="551" t="s">
        <v>3855</v>
      </c>
      <c r="I685" s="551" t="s">
        <v>3856</v>
      </c>
      <c r="J685" s="551" t="s">
        <v>2438</v>
      </c>
      <c r="K685" s="487"/>
    </row>
    <row r="686" spans="2:11" s="321" customFormat="1" ht="16.5" customHeight="1">
      <c r="B686" s="482" t="s">
        <v>60</v>
      </c>
      <c r="C686" s="551" t="s">
        <v>4719</v>
      </c>
      <c r="D686" s="551" t="s">
        <v>4720</v>
      </c>
      <c r="E686" s="551" t="s">
        <v>1025</v>
      </c>
      <c r="F686" s="487"/>
      <c r="G686" s="551" t="s">
        <v>57</v>
      </c>
      <c r="H686" s="551" t="s">
        <v>4721</v>
      </c>
      <c r="I686" s="551" t="s">
        <v>4722</v>
      </c>
      <c r="J686" s="551" t="s">
        <v>2438</v>
      </c>
      <c r="K686" s="487"/>
    </row>
    <row r="687" spans="2:11" s="321" customFormat="1" ht="16.5" customHeight="1">
      <c r="B687" s="482" t="s">
        <v>60</v>
      </c>
      <c r="C687" s="551" t="s">
        <v>4723</v>
      </c>
      <c r="D687" s="551" t="s">
        <v>4724</v>
      </c>
      <c r="E687" s="551" t="s">
        <v>1025</v>
      </c>
      <c r="F687" s="487"/>
      <c r="G687" s="551" t="s">
        <v>57</v>
      </c>
      <c r="H687" s="551" t="s">
        <v>4725</v>
      </c>
      <c r="I687" s="551" t="s">
        <v>4726</v>
      </c>
      <c r="J687" s="551" t="s">
        <v>2438</v>
      </c>
      <c r="K687" s="487"/>
    </row>
    <row r="688" spans="2:11" s="321" customFormat="1" ht="16.5" customHeight="1">
      <c r="B688" s="482" t="s">
        <v>60</v>
      </c>
      <c r="C688" s="551" t="s">
        <v>4727</v>
      </c>
      <c r="D688" s="551" t="s">
        <v>4728</v>
      </c>
      <c r="E688" s="551" t="s">
        <v>1025</v>
      </c>
      <c r="F688" s="487"/>
      <c r="G688" s="551" t="s">
        <v>57</v>
      </c>
      <c r="H688" s="551" t="s">
        <v>4729</v>
      </c>
      <c r="I688" s="551" t="s">
        <v>4730</v>
      </c>
      <c r="J688" s="551" t="s">
        <v>2438</v>
      </c>
      <c r="K688" s="487"/>
    </row>
    <row r="689" spans="2:11" s="321" customFormat="1" ht="16.5" customHeight="1">
      <c r="B689" s="482" t="s">
        <v>60</v>
      </c>
      <c r="C689" s="551" t="s">
        <v>4731</v>
      </c>
      <c r="D689" s="551" t="s">
        <v>4732</v>
      </c>
      <c r="E689" s="551" t="s">
        <v>1025</v>
      </c>
      <c r="F689" s="487"/>
      <c r="G689" s="551" t="s">
        <v>57</v>
      </c>
      <c r="H689" s="551" t="s">
        <v>3865</v>
      </c>
      <c r="I689" s="551" t="s">
        <v>3866</v>
      </c>
      <c r="J689" s="551" t="s">
        <v>2438</v>
      </c>
      <c r="K689" s="487"/>
    </row>
    <row r="690" spans="2:11" s="321" customFormat="1" ht="16.5" customHeight="1">
      <c r="B690" s="482" t="s">
        <v>60</v>
      </c>
      <c r="C690" s="551" t="s">
        <v>4733</v>
      </c>
      <c r="D690" s="551" t="s">
        <v>4734</v>
      </c>
      <c r="E690" s="551" t="s">
        <v>1025</v>
      </c>
      <c r="F690" s="487"/>
      <c r="G690" s="551" t="s">
        <v>57</v>
      </c>
      <c r="H690" s="551" t="s">
        <v>4735</v>
      </c>
      <c r="I690" s="551" t="s">
        <v>4736</v>
      </c>
      <c r="J690" s="551" t="s">
        <v>2438</v>
      </c>
      <c r="K690" s="487"/>
    </row>
    <row r="691" spans="2:11" s="321" customFormat="1" ht="16.5" customHeight="1">
      <c r="B691" s="482" t="s">
        <v>60</v>
      </c>
      <c r="C691" s="551" t="s">
        <v>4737</v>
      </c>
      <c r="D691" s="551" t="s">
        <v>4738</v>
      </c>
      <c r="E691" s="551" t="s">
        <v>1025</v>
      </c>
      <c r="F691" s="487"/>
      <c r="G691" s="551" t="s">
        <v>57</v>
      </c>
      <c r="H691" s="551" t="s">
        <v>4739</v>
      </c>
      <c r="I691" s="551" t="s">
        <v>4740</v>
      </c>
      <c r="J691" s="551" t="s">
        <v>2438</v>
      </c>
      <c r="K691" s="487"/>
    </row>
    <row r="692" spans="2:11" s="321" customFormat="1" ht="16.5" customHeight="1">
      <c r="B692" s="482" t="s">
        <v>60</v>
      </c>
      <c r="C692" s="551" t="s">
        <v>4741</v>
      </c>
      <c r="D692" s="551" t="s">
        <v>4742</v>
      </c>
      <c r="E692" s="551" t="s">
        <v>1025</v>
      </c>
      <c r="F692" s="487"/>
      <c r="G692" s="551" t="s">
        <v>57</v>
      </c>
      <c r="H692" s="551" t="s">
        <v>3869</v>
      </c>
      <c r="I692" s="551" t="s">
        <v>3870</v>
      </c>
      <c r="J692" s="551" t="s">
        <v>2438</v>
      </c>
      <c r="K692" s="487"/>
    </row>
    <row r="693" spans="2:11" s="321" customFormat="1" ht="16.5" customHeight="1">
      <c r="B693" s="482" t="s">
        <v>60</v>
      </c>
      <c r="C693" s="551" t="s">
        <v>4743</v>
      </c>
      <c r="D693" s="551" t="s">
        <v>4744</v>
      </c>
      <c r="E693" s="551" t="s">
        <v>1025</v>
      </c>
      <c r="F693" s="487"/>
      <c r="G693" s="551" t="s">
        <v>57</v>
      </c>
      <c r="H693" s="551" t="s">
        <v>3871</v>
      </c>
      <c r="I693" s="551" t="s">
        <v>3872</v>
      </c>
      <c r="J693" s="551" t="s">
        <v>2438</v>
      </c>
      <c r="K693" s="487"/>
    </row>
    <row r="694" spans="2:11" s="321" customFormat="1" ht="16.5" customHeight="1">
      <c r="B694" s="482" t="s">
        <v>60</v>
      </c>
      <c r="C694" s="551" t="s">
        <v>4745</v>
      </c>
      <c r="D694" s="551" t="s">
        <v>4746</v>
      </c>
      <c r="E694" s="551" t="s">
        <v>1025</v>
      </c>
      <c r="F694" s="487"/>
      <c r="G694" s="551" t="s">
        <v>57</v>
      </c>
      <c r="H694" s="551" t="s">
        <v>4747</v>
      </c>
      <c r="I694" s="551" t="s">
        <v>4748</v>
      </c>
      <c r="J694" s="551" t="s">
        <v>2438</v>
      </c>
      <c r="K694" s="487"/>
    </row>
    <row r="695" spans="2:11" s="321" customFormat="1" ht="16.5" customHeight="1">
      <c r="B695" s="482" t="s">
        <v>60</v>
      </c>
      <c r="C695" s="551" t="s">
        <v>4749</v>
      </c>
      <c r="D695" s="551" t="s">
        <v>4750</v>
      </c>
      <c r="E695" s="551" t="s">
        <v>1025</v>
      </c>
      <c r="F695" s="487"/>
      <c r="G695" s="551" t="s">
        <v>57</v>
      </c>
      <c r="H695" s="551" t="s">
        <v>4751</v>
      </c>
      <c r="I695" s="551" t="s">
        <v>4752</v>
      </c>
      <c r="J695" s="551" t="s">
        <v>2438</v>
      </c>
      <c r="K695" s="487"/>
    </row>
    <row r="696" spans="2:11" s="321" customFormat="1" ht="16.5" customHeight="1">
      <c r="B696" s="482" t="s">
        <v>60</v>
      </c>
      <c r="C696" s="551" t="s">
        <v>4753</v>
      </c>
      <c r="D696" s="551" t="s">
        <v>4754</v>
      </c>
      <c r="E696" s="551" t="s">
        <v>1025</v>
      </c>
      <c r="F696" s="487"/>
      <c r="G696" s="551" t="s">
        <v>57</v>
      </c>
      <c r="H696" s="551" t="s">
        <v>4755</v>
      </c>
      <c r="I696" s="551" t="s">
        <v>4756</v>
      </c>
      <c r="J696" s="551" t="s">
        <v>2438</v>
      </c>
      <c r="K696" s="487"/>
    </row>
    <row r="697" spans="2:11" s="321" customFormat="1" ht="16.5" customHeight="1">
      <c r="B697" s="482" t="s">
        <v>60</v>
      </c>
      <c r="C697" s="551" t="s">
        <v>4757</v>
      </c>
      <c r="D697" s="551" t="s">
        <v>4758</v>
      </c>
      <c r="E697" s="551" t="s">
        <v>1025</v>
      </c>
      <c r="F697" s="487"/>
      <c r="G697" s="551" t="s">
        <v>57</v>
      </c>
      <c r="H697" s="551" t="s">
        <v>3875</v>
      </c>
      <c r="I697" s="551" t="s">
        <v>3876</v>
      </c>
      <c r="J697" s="551" t="s">
        <v>2438</v>
      </c>
      <c r="K697" s="487"/>
    </row>
    <row r="698" spans="2:11" s="321" customFormat="1" ht="16.5" customHeight="1">
      <c r="B698" s="482" t="s">
        <v>60</v>
      </c>
      <c r="C698" s="551" t="s">
        <v>4759</v>
      </c>
      <c r="D698" s="551" t="s">
        <v>4760</v>
      </c>
      <c r="E698" s="551" t="s">
        <v>1025</v>
      </c>
      <c r="F698" s="487"/>
      <c r="G698" s="551" t="s">
        <v>57</v>
      </c>
      <c r="H698" s="551" t="s">
        <v>3879</v>
      </c>
      <c r="I698" s="551" t="s">
        <v>3880</v>
      </c>
      <c r="J698" s="551" t="s">
        <v>2438</v>
      </c>
      <c r="K698" s="487"/>
    </row>
    <row r="699" spans="2:11" s="321" customFormat="1" ht="16.5" customHeight="1">
      <c r="B699" s="482" t="s">
        <v>60</v>
      </c>
      <c r="C699" s="551" t="s">
        <v>4761</v>
      </c>
      <c r="D699" s="551" t="s">
        <v>4762</v>
      </c>
      <c r="E699" s="551" t="s">
        <v>1025</v>
      </c>
      <c r="F699" s="487"/>
      <c r="G699" s="551" t="s">
        <v>57</v>
      </c>
      <c r="H699" s="551" t="s">
        <v>3881</v>
      </c>
      <c r="I699" s="551" t="s">
        <v>3882</v>
      </c>
      <c r="J699" s="551" t="s">
        <v>2438</v>
      </c>
      <c r="K699" s="487"/>
    </row>
    <row r="700" spans="2:11" s="321" customFormat="1" ht="16.5" customHeight="1">
      <c r="B700" s="482" t="s">
        <v>60</v>
      </c>
      <c r="C700" s="551" t="s">
        <v>4763</v>
      </c>
      <c r="D700" s="551" t="s">
        <v>4764</v>
      </c>
      <c r="E700" s="551" t="s">
        <v>1025</v>
      </c>
      <c r="F700" s="487"/>
      <c r="G700" s="551" t="s">
        <v>57</v>
      </c>
      <c r="H700" s="551" t="s">
        <v>3885</v>
      </c>
      <c r="I700" s="551" t="s">
        <v>3886</v>
      </c>
      <c r="J700" s="551" t="s">
        <v>2438</v>
      </c>
      <c r="K700" s="487"/>
    </row>
    <row r="701" spans="2:11" s="321" customFormat="1" ht="16.5" customHeight="1">
      <c r="B701" s="482" t="s">
        <v>60</v>
      </c>
      <c r="C701" s="551" t="s">
        <v>4765</v>
      </c>
      <c r="D701" s="551" t="s">
        <v>4766</v>
      </c>
      <c r="E701" s="551" t="s">
        <v>1025</v>
      </c>
      <c r="F701" s="487"/>
      <c r="G701" s="551" t="s">
        <v>57</v>
      </c>
      <c r="H701" s="551" t="s">
        <v>3889</v>
      </c>
      <c r="I701" s="551" t="s">
        <v>3890</v>
      </c>
      <c r="J701" s="551" t="s">
        <v>2438</v>
      </c>
      <c r="K701" s="487"/>
    </row>
    <row r="702" spans="2:11" s="321" customFormat="1" ht="16.5" customHeight="1">
      <c r="B702" s="482" t="s">
        <v>60</v>
      </c>
      <c r="C702" s="551" t="s">
        <v>4767</v>
      </c>
      <c r="D702" s="551" t="s">
        <v>4768</v>
      </c>
      <c r="E702" s="551" t="s">
        <v>1025</v>
      </c>
      <c r="F702" s="487"/>
      <c r="G702" s="551" t="s">
        <v>57</v>
      </c>
      <c r="H702" s="551" t="s">
        <v>4769</v>
      </c>
      <c r="I702" s="551" t="s">
        <v>4770</v>
      </c>
      <c r="J702" s="551" t="s">
        <v>2438</v>
      </c>
      <c r="K702" s="487"/>
    </row>
    <row r="703" spans="2:11" s="321" customFormat="1" ht="16.5" customHeight="1">
      <c r="B703" s="482" t="s">
        <v>60</v>
      </c>
      <c r="C703" s="551" t="s">
        <v>4771</v>
      </c>
      <c r="D703" s="551" t="s">
        <v>4772</v>
      </c>
      <c r="E703" s="551" t="s">
        <v>1025</v>
      </c>
      <c r="F703" s="487"/>
      <c r="G703" s="551" t="s">
        <v>57</v>
      </c>
      <c r="H703" s="551" t="s">
        <v>3891</v>
      </c>
      <c r="I703" s="551" t="s">
        <v>3892</v>
      </c>
      <c r="J703" s="551" t="s">
        <v>2438</v>
      </c>
      <c r="K703" s="487"/>
    </row>
    <row r="704" spans="2:11" s="321" customFormat="1" ht="16.5" customHeight="1">
      <c r="B704" s="482" t="s">
        <v>60</v>
      </c>
      <c r="C704" s="551" t="s">
        <v>4773</v>
      </c>
      <c r="D704" s="551" t="s">
        <v>4774</v>
      </c>
      <c r="E704" s="551" t="s">
        <v>1025</v>
      </c>
      <c r="F704" s="487"/>
      <c r="G704" s="551" t="s">
        <v>57</v>
      </c>
      <c r="H704" s="551" t="s">
        <v>3895</v>
      </c>
      <c r="I704" s="551" t="s">
        <v>3896</v>
      </c>
      <c r="J704" s="551" t="s">
        <v>2438</v>
      </c>
      <c r="K704" s="487"/>
    </row>
    <row r="705" spans="2:11" s="321" customFormat="1" ht="16.5" customHeight="1">
      <c r="B705" s="482" t="s">
        <v>60</v>
      </c>
      <c r="C705" s="551" t="s">
        <v>4775</v>
      </c>
      <c r="D705" s="551" t="s">
        <v>4776</v>
      </c>
      <c r="E705" s="551" t="s">
        <v>1025</v>
      </c>
      <c r="F705" s="487"/>
      <c r="G705" s="551" t="s">
        <v>57</v>
      </c>
      <c r="H705" s="551" t="s">
        <v>4777</v>
      </c>
      <c r="I705" s="551" t="s">
        <v>4778</v>
      </c>
      <c r="J705" s="551" t="s">
        <v>2438</v>
      </c>
      <c r="K705" s="487"/>
    </row>
    <row r="706" spans="2:11" s="321" customFormat="1" ht="16.5" customHeight="1">
      <c r="B706" s="482" t="s">
        <v>60</v>
      </c>
      <c r="C706" s="551" t="s">
        <v>4779</v>
      </c>
      <c r="D706" s="551" t="s">
        <v>4780</v>
      </c>
      <c r="E706" s="551" t="s">
        <v>1025</v>
      </c>
      <c r="F706" s="487"/>
      <c r="G706" s="551" t="s">
        <v>57</v>
      </c>
      <c r="H706" s="551" t="s">
        <v>4781</v>
      </c>
      <c r="I706" s="551" t="s">
        <v>4782</v>
      </c>
      <c r="J706" s="551" t="s">
        <v>2438</v>
      </c>
      <c r="K706" s="487"/>
    </row>
    <row r="707" spans="2:11" s="321" customFormat="1" ht="16.5" customHeight="1">
      <c r="B707" s="482" t="s">
        <v>60</v>
      </c>
      <c r="C707" s="551" t="s">
        <v>4783</v>
      </c>
      <c r="D707" s="551" t="s">
        <v>4784</v>
      </c>
      <c r="E707" s="551" t="s">
        <v>1025</v>
      </c>
      <c r="F707" s="487"/>
      <c r="G707" s="551" t="s">
        <v>57</v>
      </c>
      <c r="H707" s="551" t="s">
        <v>3899</v>
      </c>
      <c r="I707" s="551" t="s">
        <v>3900</v>
      </c>
      <c r="J707" s="551" t="s">
        <v>2438</v>
      </c>
      <c r="K707" s="487"/>
    </row>
    <row r="708" spans="2:11" s="321" customFormat="1" ht="16.5" customHeight="1">
      <c r="B708" s="482" t="s">
        <v>60</v>
      </c>
      <c r="C708" s="551" t="s">
        <v>4785</v>
      </c>
      <c r="D708" s="551" t="s">
        <v>4786</v>
      </c>
      <c r="E708" s="551" t="s">
        <v>1025</v>
      </c>
      <c r="F708" s="487"/>
      <c r="G708" s="551" t="s">
        <v>57</v>
      </c>
      <c r="H708" s="551" t="s">
        <v>4787</v>
      </c>
      <c r="I708" s="551" t="s">
        <v>4788</v>
      </c>
      <c r="J708" s="551" t="s">
        <v>2438</v>
      </c>
      <c r="K708" s="487"/>
    </row>
    <row r="709" spans="2:11" s="321" customFormat="1" ht="16.5" customHeight="1">
      <c r="B709" s="482" t="s">
        <v>60</v>
      </c>
      <c r="C709" s="551" t="s">
        <v>4789</v>
      </c>
      <c r="D709" s="551" t="s">
        <v>4790</v>
      </c>
      <c r="E709" s="551" t="s">
        <v>1025</v>
      </c>
      <c r="F709" s="487"/>
      <c r="G709" s="551" t="s">
        <v>57</v>
      </c>
      <c r="H709" s="551" t="s">
        <v>3901</v>
      </c>
      <c r="I709" s="551" t="s">
        <v>3902</v>
      </c>
      <c r="J709" s="551" t="s">
        <v>2438</v>
      </c>
      <c r="K709" s="487"/>
    </row>
    <row r="710" spans="2:11" s="321" customFormat="1" ht="16.5" customHeight="1">
      <c r="B710" s="482" t="s">
        <v>60</v>
      </c>
      <c r="C710" s="551" t="s">
        <v>4791</v>
      </c>
      <c r="D710" s="551" t="s">
        <v>4792</v>
      </c>
      <c r="E710" s="551" t="s">
        <v>1025</v>
      </c>
      <c r="F710" s="487"/>
      <c r="G710" s="551" t="s">
        <v>57</v>
      </c>
      <c r="H710" s="551" t="s">
        <v>4793</v>
      </c>
      <c r="I710" s="551" t="s">
        <v>4794</v>
      </c>
      <c r="J710" s="551" t="s">
        <v>2438</v>
      </c>
      <c r="K710" s="487"/>
    </row>
    <row r="711" spans="2:11" s="321" customFormat="1" ht="16.5" customHeight="1">
      <c r="B711" s="482" t="s">
        <v>60</v>
      </c>
      <c r="C711" s="551" t="s">
        <v>4795</v>
      </c>
      <c r="D711" s="551" t="s">
        <v>4796</v>
      </c>
      <c r="E711" s="551" t="s">
        <v>1025</v>
      </c>
      <c r="F711" s="487"/>
      <c r="G711" s="551" t="s">
        <v>57</v>
      </c>
      <c r="H711" s="551" t="s">
        <v>3905</v>
      </c>
      <c r="I711" s="551" t="s">
        <v>3906</v>
      </c>
      <c r="J711" s="551" t="s">
        <v>2438</v>
      </c>
      <c r="K711" s="487"/>
    </row>
    <row r="712" spans="2:11" s="321" customFormat="1" ht="16.5" customHeight="1">
      <c r="B712" s="482" t="s">
        <v>60</v>
      </c>
      <c r="C712" s="551" t="s">
        <v>4797</v>
      </c>
      <c r="D712" s="551" t="s">
        <v>4798</v>
      </c>
      <c r="E712" s="551" t="s">
        <v>1025</v>
      </c>
      <c r="F712" s="487"/>
      <c r="G712" s="551" t="s">
        <v>57</v>
      </c>
      <c r="H712" s="551" t="s">
        <v>4799</v>
      </c>
      <c r="I712" s="551" t="s">
        <v>4800</v>
      </c>
      <c r="J712" s="551" t="s">
        <v>2438</v>
      </c>
      <c r="K712" s="487"/>
    </row>
    <row r="713" spans="2:11" s="321" customFormat="1" ht="16.5" customHeight="1">
      <c r="B713" s="482" t="s">
        <v>60</v>
      </c>
      <c r="C713" s="551" t="s">
        <v>4801</v>
      </c>
      <c r="D713" s="551" t="s">
        <v>4802</v>
      </c>
      <c r="E713" s="551" t="s">
        <v>1025</v>
      </c>
      <c r="F713" s="487"/>
      <c r="G713" s="551" t="s">
        <v>57</v>
      </c>
      <c r="H713" s="551" t="s">
        <v>3907</v>
      </c>
      <c r="I713" s="551" t="s">
        <v>3908</v>
      </c>
      <c r="J713" s="551" t="s">
        <v>2438</v>
      </c>
      <c r="K713" s="487"/>
    </row>
    <row r="714" spans="2:11" s="321" customFormat="1" ht="16.5" customHeight="1">
      <c r="B714" s="482" t="s">
        <v>60</v>
      </c>
      <c r="C714" s="551" t="s">
        <v>4803</v>
      </c>
      <c r="D714" s="551" t="s">
        <v>4804</v>
      </c>
      <c r="E714" s="551" t="s">
        <v>1025</v>
      </c>
      <c r="F714" s="487"/>
      <c r="G714" s="551" t="s">
        <v>57</v>
      </c>
      <c r="H714" s="551" t="s">
        <v>4805</v>
      </c>
      <c r="I714" s="551" t="s">
        <v>4806</v>
      </c>
      <c r="J714" s="551" t="s">
        <v>2438</v>
      </c>
      <c r="K714" s="487"/>
    </row>
    <row r="715" spans="2:11" s="321" customFormat="1" ht="16.5" customHeight="1">
      <c r="B715" s="482" t="s">
        <v>60</v>
      </c>
      <c r="C715" s="551" t="s">
        <v>4807</v>
      </c>
      <c r="D715" s="551" t="s">
        <v>4808</v>
      </c>
      <c r="E715" s="551" t="s">
        <v>1025</v>
      </c>
      <c r="F715" s="487"/>
      <c r="G715" s="551" t="s">
        <v>57</v>
      </c>
      <c r="H715" s="551" t="s">
        <v>4809</v>
      </c>
      <c r="I715" s="551" t="s">
        <v>4810</v>
      </c>
      <c r="J715" s="551" t="s">
        <v>2438</v>
      </c>
      <c r="K715" s="487"/>
    </row>
    <row r="716" spans="2:11" s="321" customFormat="1" ht="16.5" customHeight="1">
      <c r="B716" s="482" t="s">
        <v>60</v>
      </c>
      <c r="C716" s="551" t="s">
        <v>4811</v>
      </c>
      <c r="D716" s="551" t="s">
        <v>4812</v>
      </c>
      <c r="E716" s="551" t="s">
        <v>1025</v>
      </c>
      <c r="F716" s="487"/>
      <c r="G716" s="551" t="s">
        <v>57</v>
      </c>
      <c r="H716" s="551" t="s">
        <v>3911</v>
      </c>
      <c r="I716" s="551" t="s">
        <v>3912</v>
      </c>
      <c r="J716" s="551" t="s">
        <v>2438</v>
      </c>
      <c r="K716" s="487"/>
    </row>
    <row r="717" spans="2:11" s="321" customFormat="1" ht="16.5" customHeight="1">
      <c r="B717" s="482" t="s">
        <v>60</v>
      </c>
      <c r="C717" s="551" t="s">
        <v>4813</v>
      </c>
      <c r="D717" s="551" t="s">
        <v>4814</v>
      </c>
      <c r="E717" s="551" t="s">
        <v>1025</v>
      </c>
      <c r="F717" s="487"/>
      <c r="G717" s="551" t="s">
        <v>57</v>
      </c>
      <c r="H717" s="551" t="s">
        <v>3913</v>
      </c>
      <c r="I717" s="551" t="s">
        <v>3914</v>
      </c>
      <c r="J717" s="551" t="s">
        <v>2438</v>
      </c>
      <c r="K717" s="487"/>
    </row>
    <row r="718" spans="2:11" s="321" customFormat="1" ht="16.5" customHeight="1">
      <c r="B718" s="482" t="s">
        <v>60</v>
      </c>
      <c r="C718" s="551" t="s">
        <v>4815</v>
      </c>
      <c r="D718" s="551" t="s">
        <v>4816</v>
      </c>
      <c r="E718" s="551" t="s">
        <v>1025</v>
      </c>
      <c r="F718" s="487"/>
      <c r="G718" s="551" t="s">
        <v>57</v>
      </c>
      <c r="H718" s="551" t="s">
        <v>4817</v>
      </c>
      <c r="I718" s="551" t="s">
        <v>4818</v>
      </c>
      <c r="J718" s="551" t="s">
        <v>2438</v>
      </c>
      <c r="K718" s="487"/>
    </row>
    <row r="719" spans="2:11" s="321" customFormat="1" ht="16.5" customHeight="1">
      <c r="B719" s="482" t="s">
        <v>60</v>
      </c>
      <c r="C719" s="551" t="s">
        <v>4819</v>
      </c>
      <c r="D719" s="551" t="s">
        <v>4820</v>
      </c>
      <c r="E719" s="551" t="s">
        <v>1025</v>
      </c>
      <c r="F719" s="487"/>
      <c r="G719" s="551" t="s">
        <v>57</v>
      </c>
      <c r="H719" s="551" t="s">
        <v>4821</v>
      </c>
      <c r="I719" s="551" t="s">
        <v>4822</v>
      </c>
      <c r="J719" s="551" t="s">
        <v>2438</v>
      </c>
      <c r="K719" s="487"/>
    </row>
    <row r="720" spans="2:11" s="321" customFormat="1" ht="16.5" customHeight="1">
      <c r="B720" s="482" t="s">
        <v>60</v>
      </c>
      <c r="C720" s="551" t="s">
        <v>4823</v>
      </c>
      <c r="D720" s="551" t="s">
        <v>4824</v>
      </c>
      <c r="E720" s="551" t="s">
        <v>1025</v>
      </c>
      <c r="F720" s="487"/>
      <c r="G720" s="551" t="s">
        <v>57</v>
      </c>
      <c r="H720" s="551" t="s">
        <v>3915</v>
      </c>
      <c r="I720" s="551" t="s">
        <v>3916</v>
      </c>
      <c r="J720" s="551" t="s">
        <v>2438</v>
      </c>
      <c r="K720" s="487"/>
    </row>
    <row r="721" spans="2:11" s="321" customFormat="1" ht="16.5" customHeight="1">
      <c r="B721" s="482" t="s">
        <v>60</v>
      </c>
      <c r="C721" s="551" t="s">
        <v>4825</v>
      </c>
      <c r="D721" s="551" t="s">
        <v>4826</v>
      </c>
      <c r="E721" s="551" t="s">
        <v>1025</v>
      </c>
      <c r="F721" s="487"/>
      <c r="G721" s="551" t="s">
        <v>57</v>
      </c>
      <c r="H721" s="551" t="s">
        <v>4827</v>
      </c>
      <c r="I721" s="551" t="s">
        <v>4828</v>
      </c>
      <c r="J721" s="551" t="s">
        <v>2438</v>
      </c>
      <c r="K721" s="487"/>
    </row>
    <row r="722" spans="2:11" s="321" customFormat="1" ht="16.5" customHeight="1">
      <c r="B722" s="482" t="s">
        <v>60</v>
      </c>
      <c r="C722" s="551" t="s">
        <v>4829</v>
      </c>
      <c r="D722" s="551" t="s">
        <v>4830</v>
      </c>
      <c r="E722" s="551" t="s">
        <v>1025</v>
      </c>
      <c r="F722" s="487"/>
      <c r="G722" s="551" t="s">
        <v>57</v>
      </c>
      <c r="H722" s="551" t="s">
        <v>4831</v>
      </c>
      <c r="I722" s="551" t="s">
        <v>4832</v>
      </c>
      <c r="J722" s="551" t="s">
        <v>2438</v>
      </c>
      <c r="K722" s="487"/>
    </row>
    <row r="723" spans="2:11" s="321" customFormat="1" ht="16.5" customHeight="1">
      <c r="B723" s="482" t="s">
        <v>60</v>
      </c>
      <c r="C723" s="551" t="s">
        <v>4833</v>
      </c>
      <c r="D723" s="551" t="s">
        <v>4834</v>
      </c>
      <c r="E723" s="551" t="s">
        <v>1025</v>
      </c>
      <c r="F723" s="487"/>
      <c r="G723" s="551" t="s">
        <v>57</v>
      </c>
      <c r="H723" s="551" t="s">
        <v>3917</v>
      </c>
      <c r="I723" s="551" t="s">
        <v>3918</v>
      </c>
      <c r="J723" s="551" t="s">
        <v>2438</v>
      </c>
      <c r="K723" s="487"/>
    </row>
    <row r="724" spans="2:11" s="321" customFormat="1" ht="16.5" customHeight="1">
      <c r="B724" s="482" t="s">
        <v>60</v>
      </c>
      <c r="C724" s="551" t="s">
        <v>4835</v>
      </c>
      <c r="D724" s="551" t="s">
        <v>4836</v>
      </c>
      <c r="E724" s="551" t="s">
        <v>1025</v>
      </c>
      <c r="F724" s="487"/>
      <c r="G724" s="551" t="s">
        <v>57</v>
      </c>
      <c r="H724" s="551" t="s">
        <v>3919</v>
      </c>
      <c r="I724" s="551" t="s">
        <v>3920</v>
      </c>
      <c r="J724" s="551" t="s">
        <v>2438</v>
      </c>
      <c r="K724" s="487"/>
    </row>
    <row r="725" spans="2:11" s="321" customFormat="1" ht="16.5" customHeight="1">
      <c r="B725" s="482" t="s">
        <v>60</v>
      </c>
      <c r="C725" s="551" t="s">
        <v>4837</v>
      </c>
      <c r="D725" s="551" t="s">
        <v>4838</v>
      </c>
      <c r="E725" s="551" t="s">
        <v>1025</v>
      </c>
      <c r="F725" s="487"/>
      <c r="G725" s="551" t="s">
        <v>57</v>
      </c>
      <c r="H725" s="551" t="s">
        <v>4839</v>
      </c>
      <c r="I725" s="551" t="s">
        <v>4840</v>
      </c>
      <c r="J725" s="551" t="s">
        <v>2438</v>
      </c>
      <c r="K725" s="487"/>
    </row>
    <row r="726" spans="2:11" s="321" customFormat="1" ht="16.5" customHeight="1">
      <c r="B726" s="482" t="s">
        <v>60</v>
      </c>
      <c r="C726" s="551" t="s">
        <v>4841</v>
      </c>
      <c r="D726" s="551" t="s">
        <v>4842</v>
      </c>
      <c r="E726" s="551" t="s">
        <v>1025</v>
      </c>
      <c r="F726" s="487"/>
      <c r="G726" s="551" t="s">
        <v>57</v>
      </c>
      <c r="H726" s="551" t="s">
        <v>3921</v>
      </c>
      <c r="I726" s="551" t="s">
        <v>3922</v>
      </c>
      <c r="J726" s="551" t="s">
        <v>2438</v>
      </c>
      <c r="K726" s="487"/>
    </row>
    <row r="727" spans="2:11" s="321" customFormat="1" ht="16.5" customHeight="1">
      <c r="B727" s="482" t="s">
        <v>60</v>
      </c>
      <c r="C727" s="551" t="s">
        <v>4843</v>
      </c>
      <c r="D727" s="551" t="s">
        <v>4844</v>
      </c>
      <c r="E727" s="551" t="s">
        <v>1025</v>
      </c>
      <c r="F727" s="487"/>
      <c r="G727" s="551" t="s">
        <v>57</v>
      </c>
      <c r="H727" s="551" t="s">
        <v>3923</v>
      </c>
      <c r="I727" s="551" t="s">
        <v>3924</v>
      </c>
      <c r="J727" s="551" t="s">
        <v>2438</v>
      </c>
      <c r="K727" s="487"/>
    </row>
    <row r="728" spans="2:11" s="321" customFormat="1" ht="16.5" customHeight="1">
      <c r="B728" s="482" t="s">
        <v>60</v>
      </c>
      <c r="C728" s="551" t="s">
        <v>4845</v>
      </c>
      <c r="D728" s="551" t="s">
        <v>4846</v>
      </c>
      <c r="E728" s="551" t="s">
        <v>1025</v>
      </c>
      <c r="F728" s="487"/>
      <c r="G728" s="551" t="s">
        <v>57</v>
      </c>
      <c r="H728" s="551" t="s">
        <v>3925</v>
      </c>
      <c r="I728" s="551" t="s">
        <v>3926</v>
      </c>
      <c r="J728" s="551" t="s">
        <v>2438</v>
      </c>
      <c r="K728" s="487"/>
    </row>
    <row r="729" spans="2:11" s="321" customFormat="1" ht="16.5" customHeight="1">
      <c r="B729" s="482" t="s">
        <v>60</v>
      </c>
      <c r="C729" s="551" t="s">
        <v>4847</v>
      </c>
      <c r="D729" s="551" t="s">
        <v>4848</v>
      </c>
      <c r="E729" s="551" t="s">
        <v>1025</v>
      </c>
      <c r="F729" s="487"/>
      <c r="G729" s="551" t="s">
        <v>57</v>
      </c>
      <c r="H729" s="551" t="s">
        <v>3927</v>
      </c>
      <c r="I729" s="551" t="s">
        <v>3928</v>
      </c>
      <c r="J729" s="551" t="s">
        <v>2438</v>
      </c>
      <c r="K729" s="487"/>
    </row>
    <row r="730" spans="2:11" s="321" customFormat="1" ht="16.5" customHeight="1">
      <c r="B730" s="482" t="s">
        <v>60</v>
      </c>
      <c r="C730" s="551" t="s">
        <v>4849</v>
      </c>
      <c r="D730" s="551" t="s">
        <v>4850</v>
      </c>
      <c r="E730" s="551" t="s">
        <v>1025</v>
      </c>
      <c r="F730" s="487"/>
      <c r="G730" s="551" t="s">
        <v>57</v>
      </c>
      <c r="H730" s="551" t="s">
        <v>3929</v>
      </c>
      <c r="I730" s="551" t="s">
        <v>3930</v>
      </c>
      <c r="J730" s="551" t="s">
        <v>2438</v>
      </c>
      <c r="K730" s="487"/>
    </row>
    <row r="731" spans="2:11" s="321" customFormat="1" ht="16.5" customHeight="1">
      <c r="B731" s="482" t="s">
        <v>60</v>
      </c>
      <c r="C731" s="551" t="s">
        <v>4851</v>
      </c>
      <c r="D731" s="551" t="s">
        <v>4852</v>
      </c>
      <c r="E731" s="551" t="s">
        <v>1025</v>
      </c>
      <c r="F731" s="487"/>
      <c r="G731" s="551" t="s">
        <v>57</v>
      </c>
      <c r="H731" s="551" t="s">
        <v>3933</v>
      </c>
      <c r="I731" s="551" t="s">
        <v>3934</v>
      </c>
      <c r="J731" s="551" t="s">
        <v>2438</v>
      </c>
      <c r="K731" s="487"/>
    </row>
    <row r="732" spans="2:11" s="321" customFormat="1" ht="16.5" customHeight="1">
      <c r="B732" s="482" t="s">
        <v>60</v>
      </c>
      <c r="C732" s="551" t="s">
        <v>4853</v>
      </c>
      <c r="D732" s="551" t="s">
        <v>4854</v>
      </c>
      <c r="E732" s="551" t="s">
        <v>1025</v>
      </c>
      <c r="F732" s="487"/>
      <c r="G732" s="551" t="s">
        <v>57</v>
      </c>
      <c r="H732" s="551" t="s">
        <v>4855</v>
      </c>
      <c r="I732" s="551" t="s">
        <v>4856</v>
      </c>
      <c r="J732" s="551" t="s">
        <v>2438</v>
      </c>
      <c r="K732" s="487"/>
    </row>
    <row r="733" spans="2:11" s="321" customFormat="1" ht="16.5" customHeight="1">
      <c r="B733" s="482" t="s">
        <v>60</v>
      </c>
      <c r="C733" s="551" t="s">
        <v>4857</v>
      </c>
      <c r="D733" s="551" t="s">
        <v>4858</v>
      </c>
      <c r="E733" s="551" t="s">
        <v>1025</v>
      </c>
      <c r="F733" s="487"/>
      <c r="G733" s="551" t="s">
        <v>57</v>
      </c>
      <c r="H733" s="551" t="s">
        <v>4859</v>
      </c>
      <c r="I733" s="551" t="s">
        <v>4860</v>
      </c>
      <c r="J733" s="551" t="s">
        <v>2438</v>
      </c>
      <c r="K733" s="487"/>
    </row>
    <row r="734" spans="2:11" s="321" customFormat="1" ht="16.5" customHeight="1">
      <c r="B734" s="482" t="s">
        <v>60</v>
      </c>
      <c r="C734" s="551" t="s">
        <v>4861</v>
      </c>
      <c r="D734" s="551" t="s">
        <v>4862</v>
      </c>
      <c r="E734" s="551" t="s">
        <v>1025</v>
      </c>
      <c r="F734" s="487"/>
      <c r="G734" s="551" t="s">
        <v>57</v>
      </c>
      <c r="H734" s="551" t="s">
        <v>3935</v>
      </c>
      <c r="I734" s="551" t="s">
        <v>3936</v>
      </c>
      <c r="J734" s="551" t="s">
        <v>2438</v>
      </c>
      <c r="K734" s="487"/>
    </row>
    <row r="735" spans="2:11" s="321" customFormat="1" ht="16.5" customHeight="1">
      <c r="B735" s="482" t="s">
        <v>60</v>
      </c>
      <c r="C735" s="551" t="s">
        <v>4863</v>
      </c>
      <c r="D735" s="551" t="s">
        <v>4864</v>
      </c>
      <c r="E735" s="551" t="s">
        <v>1025</v>
      </c>
      <c r="F735" s="487"/>
      <c r="G735" s="551" t="s">
        <v>57</v>
      </c>
      <c r="H735" s="551" t="s">
        <v>4865</v>
      </c>
      <c r="I735" s="551" t="s">
        <v>4866</v>
      </c>
      <c r="J735" s="551" t="s">
        <v>2438</v>
      </c>
      <c r="K735" s="487"/>
    </row>
    <row r="736" spans="2:11" s="321" customFormat="1" ht="16.5" customHeight="1">
      <c r="B736" s="482" t="s">
        <v>60</v>
      </c>
      <c r="C736" s="551" t="s">
        <v>4867</v>
      </c>
      <c r="D736" s="551" t="s">
        <v>4868</v>
      </c>
      <c r="E736" s="551" t="s">
        <v>1025</v>
      </c>
      <c r="F736" s="487"/>
      <c r="G736" s="551" t="s">
        <v>57</v>
      </c>
      <c r="H736" s="551" t="s">
        <v>4869</v>
      </c>
      <c r="I736" s="551" t="s">
        <v>4870</v>
      </c>
      <c r="J736" s="551" t="s">
        <v>2438</v>
      </c>
      <c r="K736" s="487"/>
    </row>
    <row r="737" spans="2:11" s="321" customFormat="1" ht="16.5" customHeight="1">
      <c r="B737" s="482" t="s">
        <v>60</v>
      </c>
      <c r="C737" s="551" t="s">
        <v>4871</v>
      </c>
      <c r="D737" s="551" t="s">
        <v>4872</v>
      </c>
      <c r="E737" s="551" t="s">
        <v>1025</v>
      </c>
      <c r="F737" s="487"/>
      <c r="G737" s="551" t="s">
        <v>57</v>
      </c>
      <c r="H737" s="551" t="s">
        <v>4873</v>
      </c>
      <c r="I737" s="551" t="s">
        <v>4874</v>
      </c>
      <c r="J737" s="551" t="s">
        <v>2438</v>
      </c>
      <c r="K737" s="487"/>
    </row>
    <row r="738" spans="2:11" s="321" customFormat="1" ht="16.5" customHeight="1">
      <c r="B738" s="482" t="s">
        <v>60</v>
      </c>
      <c r="C738" s="551" t="s">
        <v>4875</v>
      </c>
      <c r="D738" s="551" t="s">
        <v>4876</v>
      </c>
      <c r="E738" s="551" t="s">
        <v>1025</v>
      </c>
      <c r="F738" s="487"/>
      <c r="G738" s="551" t="s">
        <v>57</v>
      </c>
      <c r="H738" s="551" t="s">
        <v>3939</v>
      </c>
      <c r="I738" s="551" t="s">
        <v>3940</v>
      </c>
      <c r="J738" s="551" t="s">
        <v>2438</v>
      </c>
      <c r="K738" s="487"/>
    </row>
    <row r="739" spans="2:11" s="321" customFormat="1" ht="16.5" customHeight="1">
      <c r="B739" s="482" t="s">
        <v>60</v>
      </c>
      <c r="C739" s="551" t="s">
        <v>4877</v>
      </c>
      <c r="D739" s="551" t="s">
        <v>4878</v>
      </c>
      <c r="E739" s="551" t="s">
        <v>1025</v>
      </c>
      <c r="F739" s="487"/>
      <c r="G739" s="551" t="s">
        <v>57</v>
      </c>
      <c r="H739" s="551" t="s">
        <v>4879</v>
      </c>
      <c r="I739" s="551" t="s">
        <v>4880</v>
      </c>
      <c r="J739" s="551" t="s">
        <v>2438</v>
      </c>
      <c r="K739" s="487"/>
    </row>
    <row r="740" spans="2:11" s="321" customFormat="1" ht="16.5" customHeight="1">
      <c r="B740" s="482" t="s">
        <v>60</v>
      </c>
      <c r="C740" s="551" t="s">
        <v>2535</v>
      </c>
      <c r="D740" s="551" t="s">
        <v>2536</v>
      </c>
      <c r="E740" s="551" t="s">
        <v>1025</v>
      </c>
      <c r="F740" s="487"/>
      <c r="G740" s="551" t="s">
        <v>57</v>
      </c>
      <c r="H740" s="551" t="s">
        <v>4881</v>
      </c>
      <c r="I740" s="551" t="s">
        <v>4882</v>
      </c>
      <c r="J740" s="551" t="s">
        <v>2438</v>
      </c>
      <c r="K740" s="487"/>
    </row>
    <row r="741" spans="2:11" s="321" customFormat="1" ht="16.5" customHeight="1">
      <c r="B741" s="482" t="s">
        <v>60</v>
      </c>
      <c r="C741" s="551" t="s">
        <v>4883</v>
      </c>
      <c r="D741" s="551" t="s">
        <v>4884</v>
      </c>
      <c r="E741" s="551" t="s">
        <v>1025</v>
      </c>
      <c r="F741" s="487"/>
      <c r="G741" s="551" t="s">
        <v>57</v>
      </c>
      <c r="H741" s="551" t="s">
        <v>3941</v>
      </c>
      <c r="I741" s="551" t="s">
        <v>3942</v>
      </c>
      <c r="J741" s="551" t="s">
        <v>2438</v>
      </c>
      <c r="K741" s="487"/>
    </row>
    <row r="742" spans="2:11" s="321" customFormat="1" ht="16.5" customHeight="1">
      <c r="B742" s="482" t="s">
        <v>60</v>
      </c>
      <c r="C742" s="551" t="s">
        <v>4885</v>
      </c>
      <c r="D742" s="551" t="s">
        <v>4886</v>
      </c>
      <c r="E742" s="551" t="s">
        <v>1025</v>
      </c>
      <c r="F742" s="487"/>
      <c r="G742" s="551" t="s">
        <v>57</v>
      </c>
      <c r="H742" s="551" t="s">
        <v>3945</v>
      </c>
      <c r="I742" s="551" t="s">
        <v>3946</v>
      </c>
      <c r="J742" s="551" t="s">
        <v>2438</v>
      </c>
      <c r="K742" s="487"/>
    </row>
    <row r="743" spans="2:11" s="321" customFormat="1" ht="16.5" customHeight="1">
      <c r="B743" s="482" t="s">
        <v>60</v>
      </c>
      <c r="C743" s="551" t="s">
        <v>4887</v>
      </c>
      <c r="D743" s="551" t="s">
        <v>4888</v>
      </c>
      <c r="E743" s="551" t="s">
        <v>1025</v>
      </c>
      <c r="F743" s="487"/>
      <c r="G743" s="551" t="s">
        <v>57</v>
      </c>
      <c r="H743" s="551" t="s">
        <v>3947</v>
      </c>
      <c r="I743" s="551" t="s">
        <v>3948</v>
      </c>
      <c r="J743" s="551" t="s">
        <v>2438</v>
      </c>
      <c r="K743" s="487"/>
    </row>
    <row r="744" spans="2:11" s="321" customFormat="1" ht="16.5" customHeight="1">
      <c r="B744" s="482" t="s">
        <v>60</v>
      </c>
      <c r="C744" s="551" t="s">
        <v>4889</v>
      </c>
      <c r="D744" s="551" t="s">
        <v>4890</v>
      </c>
      <c r="E744" s="551" t="s">
        <v>1025</v>
      </c>
      <c r="F744" s="487"/>
      <c r="G744" s="551" t="s">
        <v>57</v>
      </c>
      <c r="H744" s="551" t="s">
        <v>3951</v>
      </c>
      <c r="I744" s="551" t="s">
        <v>3952</v>
      </c>
      <c r="J744" s="551" t="s">
        <v>2438</v>
      </c>
      <c r="K744" s="487"/>
    </row>
    <row r="745" spans="2:11" s="321" customFormat="1" ht="16.5" customHeight="1">
      <c r="B745" s="482" t="s">
        <v>60</v>
      </c>
      <c r="C745" s="551" t="s">
        <v>4891</v>
      </c>
      <c r="D745" s="551" t="s">
        <v>4892</v>
      </c>
      <c r="E745" s="551" t="s">
        <v>1025</v>
      </c>
      <c r="F745" s="487"/>
      <c r="G745" s="551" t="s">
        <v>57</v>
      </c>
      <c r="H745" s="551" t="s">
        <v>3953</v>
      </c>
      <c r="I745" s="551" t="s">
        <v>3954</v>
      </c>
      <c r="J745" s="551" t="s">
        <v>2438</v>
      </c>
      <c r="K745" s="487"/>
    </row>
    <row r="746" spans="2:11" s="321" customFormat="1" ht="16.5" customHeight="1">
      <c r="B746" s="482" t="s">
        <v>60</v>
      </c>
      <c r="C746" s="551" t="s">
        <v>4893</v>
      </c>
      <c r="D746" s="551" t="s">
        <v>4894</v>
      </c>
      <c r="E746" s="551" t="s">
        <v>1025</v>
      </c>
      <c r="F746" s="487"/>
      <c r="G746" s="551" t="s">
        <v>57</v>
      </c>
      <c r="H746" s="551" t="s">
        <v>4895</v>
      </c>
      <c r="I746" s="551" t="s">
        <v>4896</v>
      </c>
      <c r="J746" s="551" t="s">
        <v>2438</v>
      </c>
      <c r="K746" s="487"/>
    </row>
    <row r="747" spans="2:11" s="321" customFormat="1" ht="16.5" customHeight="1">
      <c r="B747" s="482" t="s">
        <v>60</v>
      </c>
      <c r="C747" s="551" t="s">
        <v>4897</v>
      </c>
      <c r="D747" s="551" t="s">
        <v>4898</v>
      </c>
      <c r="E747" s="551" t="s">
        <v>1025</v>
      </c>
      <c r="F747" s="487"/>
      <c r="G747" s="551" t="s">
        <v>57</v>
      </c>
      <c r="H747" s="551" t="s">
        <v>4899</v>
      </c>
      <c r="I747" s="551" t="s">
        <v>4900</v>
      </c>
      <c r="J747" s="551" t="s">
        <v>2438</v>
      </c>
      <c r="K747" s="487"/>
    </row>
    <row r="748" spans="2:11" s="321" customFormat="1" ht="16.5" customHeight="1">
      <c r="B748" s="482" t="s">
        <v>60</v>
      </c>
      <c r="C748" s="551" t="s">
        <v>4901</v>
      </c>
      <c r="D748" s="551" t="s">
        <v>4902</v>
      </c>
      <c r="E748" s="551" t="s">
        <v>1025</v>
      </c>
      <c r="F748" s="487"/>
      <c r="G748" s="551" t="s">
        <v>57</v>
      </c>
      <c r="H748" s="551" t="s">
        <v>4903</v>
      </c>
      <c r="I748" s="551" t="s">
        <v>4904</v>
      </c>
      <c r="J748" s="551" t="s">
        <v>2438</v>
      </c>
      <c r="K748" s="487"/>
    </row>
    <row r="749" spans="2:11" s="321" customFormat="1" ht="16.5" customHeight="1">
      <c r="B749" s="482" t="s">
        <v>60</v>
      </c>
      <c r="C749" s="551" t="s">
        <v>4905</v>
      </c>
      <c r="D749" s="551" t="s">
        <v>4906</v>
      </c>
      <c r="E749" s="551" t="s">
        <v>1025</v>
      </c>
      <c r="F749" s="487"/>
      <c r="G749" s="551" t="s">
        <v>57</v>
      </c>
      <c r="H749" s="551" t="s">
        <v>4907</v>
      </c>
      <c r="I749" s="551" t="s">
        <v>4908</v>
      </c>
      <c r="J749" s="551" t="s">
        <v>2438</v>
      </c>
      <c r="K749" s="487"/>
    </row>
    <row r="750" spans="2:11" s="321" customFormat="1" ht="16.5" customHeight="1">
      <c r="B750" s="482" t="s">
        <v>60</v>
      </c>
      <c r="C750" s="551" t="s">
        <v>4909</v>
      </c>
      <c r="D750" s="551" t="s">
        <v>4910</v>
      </c>
      <c r="E750" s="551" t="s">
        <v>1025</v>
      </c>
      <c r="F750" s="487"/>
      <c r="G750" s="551" t="s">
        <v>57</v>
      </c>
      <c r="H750" s="551" t="s">
        <v>4911</v>
      </c>
      <c r="I750" s="551" t="s">
        <v>4912</v>
      </c>
      <c r="J750" s="551" t="s">
        <v>2438</v>
      </c>
      <c r="K750" s="487"/>
    </row>
    <row r="751" spans="2:11" s="321" customFormat="1" ht="16.5" customHeight="1">
      <c r="B751" s="482" t="s">
        <v>60</v>
      </c>
      <c r="C751" s="551" t="s">
        <v>4913</v>
      </c>
      <c r="D751" s="551" t="s">
        <v>4914</v>
      </c>
      <c r="E751" s="551" t="s">
        <v>1025</v>
      </c>
      <c r="F751" s="487"/>
      <c r="G751" s="551" t="s">
        <v>57</v>
      </c>
      <c r="H751" s="551" t="s">
        <v>4915</v>
      </c>
      <c r="I751" s="551" t="s">
        <v>4916</v>
      </c>
      <c r="J751" s="551" t="s">
        <v>2438</v>
      </c>
      <c r="K751" s="487"/>
    </row>
    <row r="752" spans="2:11" s="321" customFormat="1" ht="16.5" customHeight="1">
      <c r="B752" s="482" t="s">
        <v>60</v>
      </c>
      <c r="C752" s="551" t="s">
        <v>4917</v>
      </c>
      <c r="D752" s="551" t="s">
        <v>4918</v>
      </c>
      <c r="E752" s="551" t="s">
        <v>1025</v>
      </c>
      <c r="F752" s="487"/>
      <c r="G752" s="551" t="s">
        <v>57</v>
      </c>
      <c r="H752" s="551" t="s">
        <v>4919</v>
      </c>
      <c r="I752" s="551" t="s">
        <v>4920</v>
      </c>
      <c r="J752" s="551" t="s">
        <v>2438</v>
      </c>
      <c r="K752" s="487"/>
    </row>
    <row r="753" spans="2:11" s="321" customFormat="1" ht="16.5" customHeight="1">
      <c r="B753" s="482" t="s">
        <v>60</v>
      </c>
      <c r="C753" s="551" t="s">
        <v>4921</v>
      </c>
      <c r="D753" s="551" t="s">
        <v>4922</v>
      </c>
      <c r="E753" s="551" t="s">
        <v>1025</v>
      </c>
      <c r="F753" s="487"/>
      <c r="G753" s="551" t="s">
        <v>57</v>
      </c>
      <c r="H753" s="551" t="s">
        <v>4923</v>
      </c>
      <c r="I753" s="551" t="s">
        <v>4924</v>
      </c>
      <c r="J753" s="551" t="s">
        <v>2438</v>
      </c>
      <c r="K753" s="487"/>
    </row>
    <row r="754" spans="2:11" s="321" customFormat="1" ht="16.5" customHeight="1">
      <c r="B754" s="482" t="s">
        <v>60</v>
      </c>
      <c r="C754" s="551" t="s">
        <v>4925</v>
      </c>
      <c r="D754" s="551" t="s">
        <v>4926</v>
      </c>
      <c r="E754" s="551" t="s">
        <v>1025</v>
      </c>
      <c r="F754" s="487"/>
      <c r="G754" s="551" t="s">
        <v>57</v>
      </c>
      <c r="H754" s="551" t="s">
        <v>4927</v>
      </c>
      <c r="I754" s="551" t="s">
        <v>4928</v>
      </c>
      <c r="J754" s="551" t="s">
        <v>2438</v>
      </c>
      <c r="K754" s="487"/>
    </row>
    <row r="755" spans="2:11" s="321" customFormat="1" ht="16.5" customHeight="1">
      <c r="B755" s="482" t="s">
        <v>60</v>
      </c>
      <c r="C755" s="551" t="s">
        <v>4929</v>
      </c>
      <c r="D755" s="551" t="s">
        <v>4930</v>
      </c>
      <c r="E755" s="551" t="s">
        <v>1025</v>
      </c>
      <c r="F755" s="487"/>
      <c r="G755" s="551" t="s">
        <v>57</v>
      </c>
      <c r="H755" s="551" t="s">
        <v>4931</v>
      </c>
      <c r="I755" s="551" t="s">
        <v>4932</v>
      </c>
      <c r="J755" s="551" t="s">
        <v>2438</v>
      </c>
      <c r="K755" s="487"/>
    </row>
    <row r="756" spans="2:11" s="321" customFormat="1" ht="16.5" customHeight="1">
      <c r="B756" s="482" t="s">
        <v>60</v>
      </c>
      <c r="C756" s="551" t="s">
        <v>4933</v>
      </c>
      <c r="D756" s="551" t="s">
        <v>4934</v>
      </c>
      <c r="E756" s="551" t="s">
        <v>1025</v>
      </c>
      <c r="F756" s="487"/>
      <c r="G756" s="551" t="s">
        <v>57</v>
      </c>
      <c r="H756" s="551" t="s">
        <v>4935</v>
      </c>
      <c r="I756" s="551" t="s">
        <v>4936</v>
      </c>
      <c r="J756" s="551" t="s">
        <v>2438</v>
      </c>
      <c r="K756" s="487"/>
    </row>
    <row r="757" spans="2:11" s="321" customFormat="1" ht="16.5" customHeight="1">
      <c r="B757" s="482" t="s">
        <v>60</v>
      </c>
      <c r="C757" s="551" t="s">
        <v>4937</v>
      </c>
      <c r="D757" s="551" t="s">
        <v>4938</v>
      </c>
      <c r="E757" s="551" t="s">
        <v>1025</v>
      </c>
      <c r="F757" s="487"/>
      <c r="G757" s="551" t="s">
        <v>57</v>
      </c>
      <c r="H757" s="551" t="s">
        <v>4939</v>
      </c>
      <c r="I757" s="551" t="s">
        <v>4940</v>
      </c>
      <c r="J757" s="551" t="s">
        <v>2438</v>
      </c>
      <c r="K757" s="487"/>
    </row>
    <row r="758" spans="2:11" s="321" customFormat="1" ht="16.5" customHeight="1">
      <c r="B758" s="482" t="s">
        <v>60</v>
      </c>
      <c r="C758" s="551" t="s">
        <v>4941</v>
      </c>
      <c r="D758" s="551" t="s">
        <v>4942</v>
      </c>
      <c r="E758" s="551" t="s">
        <v>1025</v>
      </c>
      <c r="F758" s="487"/>
      <c r="G758" s="551" t="s">
        <v>57</v>
      </c>
      <c r="H758" s="551" t="s">
        <v>4943</v>
      </c>
      <c r="I758" s="551" t="s">
        <v>4944</v>
      </c>
      <c r="J758" s="551" t="s">
        <v>2438</v>
      </c>
      <c r="K758" s="487"/>
    </row>
    <row r="759" spans="2:11" s="321" customFormat="1" ht="16.5" customHeight="1">
      <c r="B759" s="482" t="s">
        <v>60</v>
      </c>
      <c r="C759" s="551" t="s">
        <v>4945</v>
      </c>
      <c r="D759" s="551" t="s">
        <v>4946</v>
      </c>
      <c r="E759" s="551" t="s">
        <v>1025</v>
      </c>
      <c r="F759" s="487"/>
      <c r="G759" s="551" t="s">
        <v>57</v>
      </c>
      <c r="H759" s="551" t="s">
        <v>4947</v>
      </c>
      <c r="I759" s="551" t="s">
        <v>4948</v>
      </c>
      <c r="J759" s="551" t="s">
        <v>2438</v>
      </c>
      <c r="K759" s="487"/>
    </row>
    <row r="760" spans="2:11" s="321" customFormat="1" ht="16.5" customHeight="1">
      <c r="B760" s="482" t="s">
        <v>60</v>
      </c>
      <c r="C760" s="551" t="s">
        <v>4949</v>
      </c>
      <c r="D760" s="551" t="s">
        <v>4950</v>
      </c>
      <c r="E760" s="551" t="s">
        <v>1025</v>
      </c>
      <c r="F760" s="487"/>
      <c r="G760" s="551" t="s">
        <v>57</v>
      </c>
      <c r="H760" s="551" t="s">
        <v>4951</v>
      </c>
      <c r="I760" s="551" t="s">
        <v>4952</v>
      </c>
      <c r="J760" s="551" t="s">
        <v>2438</v>
      </c>
      <c r="K760" s="487"/>
    </row>
    <row r="761" spans="2:11" s="321" customFormat="1" ht="16.5" customHeight="1">
      <c r="B761" s="482" t="s">
        <v>60</v>
      </c>
      <c r="C761" s="551" t="s">
        <v>4953</v>
      </c>
      <c r="D761" s="551" t="s">
        <v>4954</v>
      </c>
      <c r="E761" s="551" t="s">
        <v>1025</v>
      </c>
      <c r="F761" s="487"/>
      <c r="G761" s="551" t="s">
        <v>57</v>
      </c>
      <c r="H761" s="551" t="s">
        <v>4955</v>
      </c>
      <c r="I761" s="551" t="s">
        <v>4956</v>
      </c>
      <c r="J761" s="551" t="s">
        <v>2438</v>
      </c>
      <c r="K761" s="487"/>
    </row>
    <row r="762" spans="2:11" s="321" customFormat="1" ht="16.5" customHeight="1">
      <c r="B762" s="482" t="s">
        <v>60</v>
      </c>
      <c r="C762" s="551" t="s">
        <v>4957</v>
      </c>
      <c r="D762" s="551" t="s">
        <v>4958</v>
      </c>
      <c r="E762" s="551" t="s">
        <v>1025</v>
      </c>
      <c r="F762" s="487"/>
      <c r="G762" s="551" t="s">
        <v>57</v>
      </c>
      <c r="H762" s="551" t="s">
        <v>4959</v>
      </c>
      <c r="I762" s="551" t="s">
        <v>4960</v>
      </c>
      <c r="J762" s="551" t="s">
        <v>2438</v>
      </c>
      <c r="K762" s="487"/>
    </row>
    <row r="763" spans="2:11" s="321" customFormat="1" ht="16.5" customHeight="1">
      <c r="B763" s="482" t="s">
        <v>60</v>
      </c>
      <c r="C763" s="551" t="s">
        <v>4961</v>
      </c>
      <c r="D763" s="551" t="s">
        <v>4962</v>
      </c>
      <c r="E763" s="551" t="s">
        <v>1025</v>
      </c>
      <c r="F763" s="487"/>
      <c r="G763" s="551" t="s">
        <v>57</v>
      </c>
      <c r="H763" s="551" t="s">
        <v>4963</v>
      </c>
      <c r="I763" s="551" t="s">
        <v>4964</v>
      </c>
      <c r="J763" s="551" t="s">
        <v>2438</v>
      </c>
      <c r="K763" s="487"/>
    </row>
    <row r="764" spans="2:11" s="321" customFormat="1" ht="16.5" customHeight="1">
      <c r="B764" s="482" t="s">
        <v>60</v>
      </c>
      <c r="C764" s="551" t="s">
        <v>4965</v>
      </c>
      <c r="D764" s="551" t="s">
        <v>4966</v>
      </c>
      <c r="E764" s="551" t="s">
        <v>1025</v>
      </c>
      <c r="F764" s="487"/>
      <c r="G764" s="551" t="s">
        <v>57</v>
      </c>
      <c r="H764" s="551" t="s">
        <v>4967</v>
      </c>
      <c r="I764" s="551" t="s">
        <v>4968</v>
      </c>
      <c r="J764" s="551" t="s">
        <v>2438</v>
      </c>
      <c r="K764" s="487"/>
    </row>
    <row r="765" spans="2:11" s="321" customFormat="1" ht="16.5" customHeight="1">
      <c r="B765" s="482" t="s">
        <v>60</v>
      </c>
      <c r="C765" s="551" t="s">
        <v>4969</v>
      </c>
      <c r="D765" s="551" t="s">
        <v>4970</v>
      </c>
      <c r="E765" s="551" t="s">
        <v>1025</v>
      </c>
      <c r="F765" s="487"/>
      <c r="G765" s="551" t="s">
        <v>57</v>
      </c>
      <c r="H765" s="551" t="s">
        <v>4971</v>
      </c>
      <c r="I765" s="551" t="s">
        <v>4972</v>
      </c>
      <c r="J765" s="551" t="s">
        <v>2438</v>
      </c>
      <c r="K765" s="487"/>
    </row>
    <row r="766" spans="2:11" s="321" customFormat="1" ht="16.5" customHeight="1">
      <c r="B766" s="482" t="s">
        <v>60</v>
      </c>
      <c r="C766" s="551" t="s">
        <v>4973</v>
      </c>
      <c r="D766" s="551" t="s">
        <v>4974</v>
      </c>
      <c r="E766" s="551" t="s">
        <v>1025</v>
      </c>
      <c r="F766" s="487"/>
      <c r="G766" s="551" t="s">
        <v>57</v>
      </c>
      <c r="H766" s="551" t="s">
        <v>4975</v>
      </c>
      <c r="I766" s="551" t="s">
        <v>4976</v>
      </c>
      <c r="J766" s="551" t="s">
        <v>2438</v>
      </c>
      <c r="K766" s="487"/>
    </row>
    <row r="767" spans="2:11" s="321" customFormat="1" ht="16.5" customHeight="1">
      <c r="B767" s="482" t="s">
        <v>60</v>
      </c>
      <c r="C767" s="551" t="s">
        <v>4977</v>
      </c>
      <c r="D767" s="551" t="s">
        <v>4978</v>
      </c>
      <c r="E767" s="551" t="s">
        <v>1025</v>
      </c>
      <c r="F767" s="487"/>
      <c r="G767" s="551" t="s">
        <v>57</v>
      </c>
      <c r="H767" s="551" t="s">
        <v>4979</v>
      </c>
      <c r="I767" s="551" t="s">
        <v>4980</v>
      </c>
      <c r="J767" s="551" t="s">
        <v>2438</v>
      </c>
      <c r="K767" s="487"/>
    </row>
    <row r="768" spans="2:11" s="321" customFormat="1" ht="16.5" customHeight="1">
      <c r="B768" s="482" t="s">
        <v>60</v>
      </c>
      <c r="C768" s="551" t="s">
        <v>4981</v>
      </c>
      <c r="D768" s="551" t="s">
        <v>4982</v>
      </c>
      <c r="E768" s="551" t="s">
        <v>1025</v>
      </c>
      <c r="F768" s="487"/>
      <c r="G768" s="551" t="s">
        <v>57</v>
      </c>
      <c r="H768" s="551" t="s">
        <v>4983</v>
      </c>
      <c r="I768" s="551" t="s">
        <v>4984</v>
      </c>
      <c r="J768" s="551" t="s">
        <v>2438</v>
      </c>
      <c r="K768" s="487"/>
    </row>
    <row r="769" spans="2:11" s="321" customFormat="1" ht="16.5" customHeight="1">
      <c r="B769" s="482" t="s">
        <v>60</v>
      </c>
      <c r="C769" s="551" t="s">
        <v>4985</v>
      </c>
      <c r="D769" s="551" t="s">
        <v>4986</v>
      </c>
      <c r="E769" s="551" t="s">
        <v>1025</v>
      </c>
      <c r="F769" s="487"/>
      <c r="G769" s="551" t="s">
        <v>57</v>
      </c>
      <c r="H769" s="551" t="s">
        <v>4987</v>
      </c>
      <c r="I769" s="551" t="s">
        <v>4988</v>
      </c>
      <c r="J769" s="551" t="s">
        <v>2438</v>
      </c>
      <c r="K769" s="487"/>
    </row>
    <row r="770" spans="2:11" s="321" customFormat="1" ht="16.5" customHeight="1">
      <c r="B770" s="482" t="s">
        <v>60</v>
      </c>
      <c r="C770" s="551" t="s">
        <v>4989</v>
      </c>
      <c r="D770" s="551" t="s">
        <v>4990</v>
      </c>
      <c r="E770" s="551" t="s">
        <v>1025</v>
      </c>
      <c r="F770" s="487"/>
      <c r="G770" s="551" t="s">
        <v>57</v>
      </c>
      <c r="H770" s="551" t="s">
        <v>4991</v>
      </c>
      <c r="I770" s="551" t="s">
        <v>4992</v>
      </c>
      <c r="J770" s="551" t="s">
        <v>2438</v>
      </c>
      <c r="K770" s="487"/>
    </row>
    <row r="771" spans="2:11" s="321" customFormat="1" ht="16.5" customHeight="1">
      <c r="B771" s="482" t="s">
        <v>60</v>
      </c>
      <c r="C771" s="551" t="s">
        <v>4993</v>
      </c>
      <c r="D771" s="551" t="s">
        <v>4994</v>
      </c>
      <c r="E771" s="551" t="s">
        <v>1025</v>
      </c>
      <c r="F771" s="487"/>
      <c r="G771" s="551" t="s">
        <v>57</v>
      </c>
      <c r="H771" s="551" t="s">
        <v>4995</v>
      </c>
      <c r="I771" s="551" t="s">
        <v>4996</v>
      </c>
      <c r="J771" s="551" t="s">
        <v>2438</v>
      </c>
      <c r="K771" s="487"/>
    </row>
    <row r="772" spans="2:11" s="321" customFormat="1" ht="16.5" customHeight="1">
      <c r="B772" s="482" t="s">
        <v>60</v>
      </c>
      <c r="C772" s="551" t="s">
        <v>4997</v>
      </c>
      <c r="D772" s="551" t="s">
        <v>4998</v>
      </c>
      <c r="E772" s="551" t="s">
        <v>1025</v>
      </c>
      <c r="F772" s="487"/>
      <c r="G772" s="551" t="s">
        <v>57</v>
      </c>
      <c r="H772" s="551" t="s">
        <v>4999</v>
      </c>
      <c r="I772" s="551" t="s">
        <v>5000</v>
      </c>
      <c r="J772" s="551" t="s">
        <v>2438</v>
      </c>
      <c r="K772" s="487"/>
    </row>
    <row r="773" spans="2:11" s="321" customFormat="1" ht="16.5" customHeight="1">
      <c r="B773" s="482" t="s">
        <v>60</v>
      </c>
      <c r="C773" s="551" t="s">
        <v>5001</v>
      </c>
      <c r="D773" s="551" t="s">
        <v>5002</v>
      </c>
      <c r="E773" s="551" t="s">
        <v>1025</v>
      </c>
      <c r="F773" s="487"/>
      <c r="G773" s="551" t="s">
        <v>57</v>
      </c>
      <c r="H773" s="551" t="s">
        <v>5003</v>
      </c>
      <c r="I773" s="551" t="s">
        <v>5004</v>
      </c>
      <c r="J773" s="551" t="s">
        <v>2438</v>
      </c>
      <c r="K773" s="487"/>
    </row>
    <row r="774" spans="2:11" s="321" customFormat="1" ht="16.5" customHeight="1">
      <c r="B774" s="482" t="s">
        <v>60</v>
      </c>
      <c r="C774" s="551" t="s">
        <v>5005</v>
      </c>
      <c r="D774" s="551" t="s">
        <v>5006</v>
      </c>
      <c r="E774" s="551" t="s">
        <v>1025</v>
      </c>
      <c r="F774" s="487"/>
      <c r="G774" s="551" t="s">
        <v>57</v>
      </c>
      <c r="H774" s="551" t="s">
        <v>5007</v>
      </c>
      <c r="I774" s="551" t="s">
        <v>5008</v>
      </c>
      <c r="J774" s="551" t="s">
        <v>2438</v>
      </c>
      <c r="K774" s="487"/>
    </row>
    <row r="775" spans="2:11" s="321" customFormat="1" ht="16.5" customHeight="1">
      <c r="B775" s="482" t="s">
        <v>60</v>
      </c>
      <c r="C775" s="551" t="s">
        <v>5009</v>
      </c>
      <c r="D775" s="551" t="s">
        <v>5010</v>
      </c>
      <c r="E775" s="551" t="s">
        <v>1025</v>
      </c>
      <c r="F775" s="487"/>
      <c r="G775" s="551" t="s">
        <v>57</v>
      </c>
      <c r="H775" s="551" t="s">
        <v>5011</v>
      </c>
      <c r="I775" s="551" t="s">
        <v>5012</v>
      </c>
      <c r="J775" s="551" t="s">
        <v>2438</v>
      </c>
      <c r="K775" s="487"/>
    </row>
    <row r="776" spans="2:11" s="321" customFormat="1" ht="16.5" customHeight="1">
      <c r="B776" s="482" t="s">
        <v>60</v>
      </c>
      <c r="C776" s="551" t="s">
        <v>5013</v>
      </c>
      <c r="D776" s="551" t="s">
        <v>5014</v>
      </c>
      <c r="E776" s="551" t="s">
        <v>1025</v>
      </c>
      <c r="F776" s="487"/>
      <c r="G776" s="551" t="s">
        <v>57</v>
      </c>
      <c r="H776" s="551" t="s">
        <v>5015</v>
      </c>
      <c r="I776" s="551" t="s">
        <v>5016</v>
      </c>
      <c r="J776" s="551" t="s">
        <v>2438</v>
      </c>
      <c r="K776" s="487"/>
    </row>
    <row r="777" spans="2:11" s="321" customFormat="1" ht="16.5" customHeight="1">
      <c r="B777" s="482" t="s">
        <v>60</v>
      </c>
      <c r="C777" s="551" t="s">
        <v>5017</v>
      </c>
      <c r="D777" s="551" t="s">
        <v>5018</v>
      </c>
      <c r="E777" s="551" t="s">
        <v>1025</v>
      </c>
      <c r="F777" s="487"/>
      <c r="G777" s="551" t="s">
        <v>57</v>
      </c>
      <c r="H777" s="551" t="s">
        <v>5019</v>
      </c>
      <c r="I777" s="551" t="s">
        <v>5020</v>
      </c>
      <c r="J777" s="551" t="s">
        <v>2438</v>
      </c>
      <c r="K777" s="487"/>
    </row>
    <row r="778" spans="2:11" s="321" customFormat="1" ht="16.5" customHeight="1">
      <c r="B778" s="482" t="s">
        <v>60</v>
      </c>
      <c r="C778" s="551" t="s">
        <v>5021</v>
      </c>
      <c r="D778" s="551" t="s">
        <v>5022</v>
      </c>
      <c r="E778" s="551" t="s">
        <v>1025</v>
      </c>
      <c r="F778" s="487"/>
      <c r="G778" s="551" t="s">
        <v>57</v>
      </c>
      <c r="H778" s="551" t="s">
        <v>5023</v>
      </c>
      <c r="I778" s="551" t="s">
        <v>5024</v>
      </c>
      <c r="J778" s="551" t="s">
        <v>2438</v>
      </c>
      <c r="K778" s="487"/>
    </row>
    <row r="779" spans="2:11" s="321" customFormat="1" ht="16.5" customHeight="1">
      <c r="B779" s="482" t="s">
        <v>60</v>
      </c>
      <c r="C779" s="551" t="s">
        <v>5025</v>
      </c>
      <c r="D779" s="551" t="s">
        <v>5026</v>
      </c>
      <c r="E779" s="551" t="s">
        <v>1025</v>
      </c>
      <c r="F779" s="487"/>
      <c r="G779" s="551" t="s">
        <v>57</v>
      </c>
      <c r="H779" s="551" t="s">
        <v>5027</v>
      </c>
      <c r="I779" s="551" t="s">
        <v>5028</v>
      </c>
      <c r="J779" s="551" t="s">
        <v>2438</v>
      </c>
      <c r="K779" s="487"/>
    </row>
    <row r="780" spans="2:11" s="321" customFormat="1" ht="16.5" customHeight="1">
      <c r="B780" s="482" t="s">
        <v>60</v>
      </c>
      <c r="C780" s="551" t="s">
        <v>5029</v>
      </c>
      <c r="D780" s="551" t="s">
        <v>5030</v>
      </c>
      <c r="E780" s="551" t="s">
        <v>1025</v>
      </c>
      <c r="F780" s="487"/>
      <c r="G780" s="551" t="s">
        <v>57</v>
      </c>
      <c r="H780" s="551" t="s">
        <v>5031</v>
      </c>
      <c r="I780" s="551" t="s">
        <v>5032</v>
      </c>
      <c r="J780" s="551" t="s">
        <v>2438</v>
      </c>
      <c r="K780" s="487"/>
    </row>
    <row r="781" spans="2:11" s="321" customFormat="1" ht="16.5" customHeight="1">
      <c r="B781" s="482" t="s">
        <v>60</v>
      </c>
      <c r="C781" s="551" t="s">
        <v>5033</v>
      </c>
      <c r="D781" s="551" t="s">
        <v>5034</v>
      </c>
      <c r="E781" s="551" t="s">
        <v>1025</v>
      </c>
      <c r="F781" s="487"/>
      <c r="G781" s="551" t="s">
        <v>57</v>
      </c>
      <c r="H781" s="551" t="s">
        <v>5035</v>
      </c>
      <c r="I781" s="551" t="s">
        <v>5036</v>
      </c>
      <c r="J781" s="551" t="s">
        <v>2438</v>
      </c>
      <c r="K781" s="487"/>
    </row>
    <row r="782" spans="2:11" s="321" customFormat="1" ht="16.5" customHeight="1">
      <c r="B782" s="482" t="s">
        <v>60</v>
      </c>
      <c r="C782" s="551" t="s">
        <v>5037</v>
      </c>
      <c r="D782" s="551" t="s">
        <v>5038</v>
      </c>
      <c r="E782" s="551" t="s">
        <v>1025</v>
      </c>
      <c r="F782" s="487"/>
      <c r="G782" s="551" t="s">
        <v>57</v>
      </c>
      <c r="H782" s="551" t="s">
        <v>5039</v>
      </c>
      <c r="I782" s="551" t="s">
        <v>5040</v>
      </c>
      <c r="J782" s="551" t="s">
        <v>2438</v>
      </c>
      <c r="K782" s="487"/>
    </row>
    <row r="783" spans="2:11" s="321" customFormat="1" ht="16.5" customHeight="1">
      <c r="B783" s="482" t="s">
        <v>60</v>
      </c>
      <c r="C783" s="551" t="s">
        <v>5041</v>
      </c>
      <c r="D783" s="551" t="s">
        <v>5042</v>
      </c>
      <c r="E783" s="551" t="s">
        <v>1025</v>
      </c>
      <c r="F783" s="487"/>
      <c r="G783" s="551" t="s">
        <v>57</v>
      </c>
      <c r="H783" s="551" t="s">
        <v>5043</v>
      </c>
      <c r="I783" s="551" t="s">
        <v>5044</v>
      </c>
      <c r="J783" s="551" t="s">
        <v>2438</v>
      </c>
      <c r="K783" s="487"/>
    </row>
    <row r="784" spans="2:11" s="321" customFormat="1" ht="16.5" customHeight="1">
      <c r="B784" s="482" t="s">
        <v>60</v>
      </c>
      <c r="C784" s="551" t="s">
        <v>5045</v>
      </c>
      <c r="D784" s="551" t="s">
        <v>5046</v>
      </c>
      <c r="E784" s="551" t="s">
        <v>1025</v>
      </c>
      <c r="F784" s="487"/>
      <c r="G784" s="551" t="s">
        <v>57</v>
      </c>
      <c r="H784" s="551" t="s">
        <v>5047</v>
      </c>
      <c r="I784" s="551" t="s">
        <v>5048</v>
      </c>
      <c r="J784" s="551" t="s">
        <v>2438</v>
      </c>
      <c r="K784" s="487"/>
    </row>
    <row r="785" spans="2:11" s="321" customFormat="1" ht="16.5" customHeight="1">
      <c r="B785" s="482" t="s">
        <v>60</v>
      </c>
      <c r="C785" s="551" t="s">
        <v>5049</v>
      </c>
      <c r="D785" s="551" t="s">
        <v>5050</v>
      </c>
      <c r="E785" s="551" t="s">
        <v>1025</v>
      </c>
      <c r="F785" s="487"/>
      <c r="G785" s="551" t="s">
        <v>57</v>
      </c>
      <c r="H785" s="551" t="s">
        <v>5051</v>
      </c>
      <c r="I785" s="551" t="s">
        <v>5052</v>
      </c>
      <c r="J785" s="551" t="s">
        <v>2438</v>
      </c>
      <c r="K785" s="487"/>
    </row>
    <row r="786" spans="2:11" s="321" customFormat="1" ht="16.5" customHeight="1">
      <c r="B786" s="482" t="s">
        <v>60</v>
      </c>
      <c r="C786" s="551" t="s">
        <v>5053</v>
      </c>
      <c r="D786" s="551" t="s">
        <v>5054</v>
      </c>
      <c r="E786" s="551" t="s">
        <v>1025</v>
      </c>
      <c r="F786" s="487"/>
      <c r="G786" s="551" t="s">
        <v>57</v>
      </c>
      <c r="H786" s="551" t="s">
        <v>3955</v>
      </c>
      <c r="I786" s="551" t="s">
        <v>3956</v>
      </c>
      <c r="J786" s="551" t="s">
        <v>2438</v>
      </c>
      <c r="K786" s="487"/>
    </row>
    <row r="787" spans="2:11" s="321" customFormat="1" ht="16.5" customHeight="1">
      <c r="B787" s="482" t="s">
        <v>60</v>
      </c>
      <c r="C787" s="551" t="s">
        <v>5055</v>
      </c>
      <c r="D787" s="551" t="s">
        <v>5056</v>
      </c>
      <c r="E787" s="551" t="s">
        <v>1025</v>
      </c>
      <c r="F787" s="487"/>
      <c r="G787" s="551" t="s">
        <v>57</v>
      </c>
      <c r="H787" s="551" t="s">
        <v>3957</v>
      </c>
      <c r="I787" s="551" t="s">
        <v>3958</v>
      </c>
      <c r="J787" s="551" t="s">
        <v>2438</v>
      </c>
      <c r="K787" s="487"/>
    </row>
    <row r="788" spans="2:11" s="321" customFormat="1" ht="16.5" customHeight="1">
      <c r="B788" s="482" t="s">
        <v>60</v>
      </c>
      <c r="C788" s="551" t="s">
        <v>5057</v>
      </c>
      <c r="D788" s="551" t="s">
        <v>5058</v>
      </c>
      <c r="E788" s="551" t="s">
        <v>1025</v>
      </c>
      <c r="F788" s="487"/>
      <c r="G788" s="551" t="s">
        <v>57</v>
      </c>
      <c r="H788" s="551" t="s">
        <v>5059</v>
      </c>
      <c r="I788" s="551" t="s">
        <v>5060</v>
      </c>
      <c r="J788" s="551" t="s">
        <v>2438</v>
      </c>
      <c r="K788" s="487"/>
    </row>
    <row r="789" spans="2:11" s="321" customFormat="1" ht="16.5" customHeight="1">
      <c r="B789" s="482" t="s">
        <v>60</v>
      </c>
      <c r="C789" s="551" t="s">
        <v>5061</v>
      </c>
      <c r="D789" s="551" t="s">
        <v>5062</v>
      </c>
      <c r="E789" s="551" t="s">
        <v>1025</v>
      </c>
      <c r="F789" s="487"/>
      <c r="G789" s="551" t="s">
        <v>57</v>
      </c>
      <c r="H789" s="551" t="s">
        <v>5063</v>
      </c>
      <c r="I789" s="551" t="s">
        <v>5064</v>
      </c>
      <c r="J789" s="551" t="s">
        <v>2438</v>
      </c>
      <c r="K789" s="487"/>
    </row>
    <row r="790" spans="2:11" s="321" customFormat="1" ht="16.5" customHeight="1">
      <c r="B790" s="482" t="s">
        <v>60</v>
      </c>
      <c r="C790" s="551" t="s">
        <v>5065</v>
      </c>
      <c r="D790" s="551" t="s">
        <v>5066</v>
      </c>
      <c r="E790" s="551" t="s">
        <v>1025</v>
      </c>
      <c r="F790" s="487"/>
      <c r="G790" s="551" t="s">
        <v>57</v>
      </c>
      <c r="H790" s="551" t="s">
        <v>3959</v>
      </c>
      <c r="I790" s="551" t="s">
        <v>3960</v>
      </c>
      <c r="J790" s="551" t="s">
        <v>2438</v>
      </c>
      <c r="K790" s="487"/>
    </row>
    <row r="791" spans="2:11" s="321" customFormat="1" ht="16.5" customHeight="1">
      <c r="B791" s="482" t="s">
        <v>60</v>
      </c>
      <c r="C791" s="551" t="s">
        <v>5067</v>
      </c>
      <c r="D791" s="551" t="s">
        <v>5068</v>
      </c>
      <c r="E791" s="551" t="s">
        <v>1025</v>
      </c>
      <c r="F791" s="487"/>
      <c r="G791" s="551" t="s">
        <v>57</v>
      </c>
      <c r="H791" s="551" t="s">
        <v>5069</v>
      </c>
      <c r="I791" s="551" t="s">
        <v>5070</v>
      </c>
      <c r="J791" s="551" t="s">
        <v>2438</v>
      </c>
      <c r="K791" s="487"/>
    </row>
    <row r="792" spans="2:11" s="321" customFormat="1" ht="16.5" customHeight="1">
      <c r="B792" s="482" t="s">
        <v>60</v>
      </c>
      <c r="C792" s="551" t="s">
        <v>5071</v>
      </c>
      <c r="D792" s="551" t="s">
        <v>5072</v>
      </c>
      <c r="E792" s="551" t="s">
        <v>1025</v>
      </c>
      <c r="F792" s="487"/>
      <c r="G792" s="551" t="s">
        <v>57</v>
      </c>
      <c r="H792" s="551" t="s">
        <v>3963</v>
      </c>
      <c r="I792" s="551" t="s">
        <v>3964</v>
      </c>
      <c r="J792" s="551" t="s">
        <v>2438</v>
      </c>
      <c r="K792" s="487"/>
    </row>
    <row r="793" spans="2:11" s="321" customFormat="1" ht="16.5" customHeight="1">
      <c r="B793" s="482" t="s">
        <v>60</v>
      </c>
      <c r="C793" s="551" t="s">
        <v>5073</v>
      </c>
      <c r="D793" s="551" t="s">
        <v>5074</v>
      </c>
      <c r="E793" s="551" t="s">
        <v>1025</v>
      </c>
      <c r="F793" s="487"/>
      <c r="G793" s="551" t="s">
        <v>57</v>
      </c>
      <c r="H793" s="551" t="s">
        <v>5075</v>
      </c>
      <c r="I793" s="551" t="s">
        <v>5076</v>
      </c>
      <c r="J793" s="551" t="s">
        <v>2438</v>
      </c>
      <c r="K793" s="487"/>
    </row>
    <row r="794" spans="2:11" s="321" customFormat="1" ht="16.5" customHeight="1">
      <c r="B794" s="482" t="s">
        <v>60</v>
      </c>
      <c r="C794" s="551" t="s">
        <v>5077</v>
      </c>
      <c r="D794" s="551" t="s">
        <v>5078</v>
      </c>
      <c r="E794" s="551" t="s">
        <v>1025</v>
      </c>
      <c r="F794" s="487"/>
      <c r="G794" s="551" t="s">
        <v>57</v>
      </c>
      <c r="H794" s="551" t="s">
        <v>5079</v>
      </c>
      <c r="I794" s="551" t="s">
        <v>5080</v>
      </c>
      <c r="J794" s="551" t="s">
        <v>2438</v>
      </c>
      <c r="K794" s="487"/>
    </row>
    <row r="795" spans="2:11" s="321" customFormat="1" ht="16.5" customHeight="1">
      <c r="B795" s="482" t="s">
        <v>60</v>
      </c>
      <c r="C795" s="551" t="s">
        <v>5081</v>
      </c>
      <c r="D795" s="551" t="s">
        <v>5082</v>
      </c>
      <c r="E795" s="551" t="s">
        <v>1025</v>
      </c>
      <c r="F795" s="487"/>
      <c r="G795" s="551" t="s">
        <v>57</v>
      </c>
      <c r="H795" s="551" t="s">
        <v>5083</v>
      </c>
      <c r="I795" s="551" t="s">
        <v>5084</v>
      </c>
      <c r="J795" s="551" t="s">
        <v>2438</v>
      </c>
      <c r="K795" s="487"/>
    </row>
    <row r="796" spans="2:11" s="321" customFormat="1" ht="16.5" customHeight="1">
      <c r="B796" s="482" t="s">
        <v>60</v>
      </c>
      <c r="C796" s="551" t="s">
        <v>5085</v>
      </c>
      <c r="D796" s="551" t="s">
        <v>5086</v>
      </c>
      <c r="E796" s="551" t="s">
        <v>1025</v>
      </c>
      <c r="F796" s="487"/>
      <c r="G796" s="551" t="s">
        <v>57</v>
      </c>
      <c r="H796" s="551" t="s">
        <v>3965</v>
      </c>
      <c r="I796" s="551" t="s">
        <v>3966</v>
      </c>
      <c r="J796" s="551" t="s">
        <v>2438</v>
      </c>
      <c r="K796" s="487"/>
    </row>
    <row r="797" spans="2:11" s="321" customFormat="1" ht="16.5" customHeight="1">
      <c r="B797" s="482" t="s">
        <v>60</v>
      </c>
      <c r="C797" s="551" t="s">
        <v>5087</v>
      </c>
      <c r="D797" s="551" t="s">
        <v>5088</v>
      </c>
      <c r="E797" s="551" t="s">
        <v>1025</v>
      </c>
      <c r="F797" s="487"/>
      <c r="G797" s="551" t="s">
        <v>57</v>
      </c>
      <c r="H797" s="551" t="s">
        <v>5089</v>
      </c>
      <c r="I797" s="551" t="s">
        <v>5090</v>
      </c>
      <c r="J797" s="551" t="s">
        <v>2438</v>
      </c>
      <c r="K797" s="487"/>
    </row>
    <row r="798" spans="2:11" s="321" customFormat="1" ht="16.5" customHeight="1">
      <c r="B798" s="482" t="s">
        <v>60</v>
      </c>
      <c r="C798" s="551" t="s">
        <v>5091</v>
      </c>
      <c r="D798" s="551" t="s">
        <v>5092</v>
      </c>
      <c r="E798" s="551" t="s">
        <v>1025</v>
      </c>
      <c r="F798" s="487"/>
      <c r="G798" s="551" t="s">
        <v>57</v>
      </c>
      <c r="H798" s="551" t="s">
        <v>5093</v>
      </c>
      <c r="I798" s="551" t="s">
        <v>5094</v>
      </c>
      <c r="J798" s="551" t="s">
        <v>2438</v>
      </c>
      <c r="K798" s="487"/>
    </row>
    <row r="799" spans="2:11" s="321" customFormat="1" ht="16.5" customHeight="1">
      <c r="B799" s="482" t="s">
        <v>60</v>
      </c>
      <c r="C799" s="551" t="s">
        <v>5095</v>
      </c>
      <c r="D799" s="551" t="s">
        <v>5096</v>
      </c>
      <c r="E799" s="551" t="s">
        <v>1025</v>
      </c>
      <c r="F799" s="487"/>
      <c r="G799" s="551" t="s">
        <v>57</v>
      </c>
      <c r="H799" s="551" t="s">
        <v>3969</v>
      </c>
      <c r="I799" s="551" t="s">
        <v>3970</v>
      </c>
      <c r="J799" s="551" t="s">
        <v>2438</v>
      </c>
      <c r="K799" s="487"/>
    </row>
    <row r="800" spans="2:11" s="321" customFormat="1" ht="16.5" customHeight="1">
      <c r="B800" s="482" t="s">
        <v>60</v>
      </c>
      <c r="C800" s="551" t="s">
        <v>5097</v>
      </c>
      <c r="D800" s="551" t="s">
        <v>5098</v>
      </c>
      <c r="E800" s="551" t="s">
        <v>1025</v>
      </c>
      <c r="F800" s="487"/>
      <c r="G800" s="551" t="s">
        <v>57</v>
      </c>
      <c r="H800" s="551" t="s">
        <v>5099</v>
      </c>
      <c r="I800" s="551" t="s">
        <v>5100</v>
      </c>
      <c r="J800" s="551" t="s">
        <v>2438</v>
      </c>
      <c r="K800" s="487"/>
    </row>
    <row r="801" spans="2:11" s="321" customFormat="1" ht="16.5" customHeight="1">
      <c r="B801" s="482" t="s">
        <v>60</v>
      </c>
      <c r="C801" s="551" t="s">
        <v>5101</v>
      </c>
      <c r="D801" s="551" t="s">
        <v>5102</v>
      </c>
      <c r="E801" s="551" t="s">
        <v>1025</v>
      </c>
      <c r="F801" s="487"/>
      <c r="G801" s="551" t="s">
        <v>57</v>
      </c>
      <c r="H801" s="551" t="s">
        <v>5103</v>
      </c>
      <c r="I801" s="551" t="s">
        <v>5104</v>
      </c>
      <c r="J801" s="551" t="s">
        <v>2438</v>
      </c>
      <c r="K801" s="487"/>
    </row>
    <row r="802" spans="2:11" s="321" customFormat="1" ht="16.5" customHeight="1">
      <c r="B802" s="482" t="s">
        <v>60</v>
      </c>
      <c r="C802" s="551" t="s">
        <v>5105</v>
      </c>
      <c r="D802" s="551" t="s">
        <v>5106</v>
      </c>
      <c r="E802" s="551" t="s">
        <v>1025</v>
      </c>
      <c r="F802" s="487"/>
      <c r="G802" s="551" t="s">
        <v>57</v>
      </c>
      <c r="H802" s="551" t="s">
        <v>3971</v>
      </c>
      <c r="I802" s="551" t="s">
        <v>3972</v>
      </c>
      <c r="J802" s="551" t="s">
        <v>2438</v>
      </c>
      <c r="K802" s="487"/>
    </row>
    <row r="803" spans="2:11" s="321" customFormat="1" ht="16.5" customHeight="1">
      <c r="B803" s="482" t="s">
        <v>60</v>
      </c>
      <c r="C803" s="551" t="s">
        <v>5107</v>
      </c>
      <c r="D803" s="551" t="s">
        <v>5108</v>
      </c>
      <c r="E803" s="551" t="s">
        <v>1025</v>
      </c>
      <c r="F803" s="487"/>
      <c r="G803" s="551" t="s">
        <v>57</v>
      </c>
      <c r="H803" s="551" t="s">
        <v>5109</v>
      </c>
      <c r="I803" s="551" t="s">
        <v>5110</v>
      </c>
      <c r="J803" s="551" t="s">
        <v>2438</v>
      </c>
      <c r="K803" s="487"/>
    </row>
    <row r="804" spans="2:11" s="321" customFormat="1" ht="16.5" customHeight="1">
      <c r="B804" s="482" t="s">
        <v>60</v>
      </c>
      <c r="C804" s="551" t="s">
        <v>5111</v>
      </c>
      <c r="D804" s="551" t="s">
        <v>5112</v>
      </c>
      <c r="E804" s="551" t="s">
        <v>1025</v>
      </c>
      <c r="F804" s="487"/>
      <c r="G804" s="551" t="s">
        <v>57</v>
      </c>
      <c r="H804" s="551" t="s">
        <v>5113</v>
      </c>
      <c r="I804" s="551" t="s">
        <v>5114</v>
      </c>
      <c r="J804" s="551" t="s">
        <v>2438</v>
      </c>
      <c r="K804" s="487"/>
    </row>
    <row r="805" spans="2:11" s="321" customFormat="1" ht="16.5" customHeight="1">
      <c r="B805" s="482" t="s">
        <v>60</v>
      </c>
      <c r="C805" s="551" t="s">
        <v>5115</v>
      </c>
      <c r="D805" s="551" t="s">
        <v>5116</v>
      </c>
      <c r="E805" s="551" t="s">
        <v>1025</v>
      </c>
      <c r="F805" s="487"/>
      <c r="G805" s="551" t="s">
        <v>57</v>
      </c>
      <c r="H805" s="551" t="s">
        <v>3975</v>
      </c>
      <c r="I805" s="551" t="s">
        <v>3976</v>
      </c>
      <c r="J805" s="551" t="s">
        <v>2438</v>
      </c>
      <c r="K805" s="487"/>
    </row>
    <row r="806" spans="2:11" s="321" customFormat="1" ht="16.5" customHeight="1">
      <c r="B806" s="482" t="s">
        <v>60</v>
      </c>
      <c r="C806" s="551" t="s">
        <v>5117</v>
      </c>
      <c r="D806" s="551" t="s">
        <v>5118</v>
      </c>
      <c r="E806" s="551" t="s">
        <v>1025</v>
      </c>
      <c r="F806" s="487"/>
      <c r="G806" s="551" t="s">
        <v>57</v>
      </c>
      <c r="H806" s="551" t="s">
        <v>5119</v>
      </c>
      <c r="I806" s="551" t="s">
        <v>5120</v>
      </c>
      <c r="J806" s="551" t="s">
        <v>2438</v>
      </c>
      <c r="K806" s="487"/>
    </row>
    <row r="807" spans="2:11" s="321" customFormat="1" ht="16.5" customHeight="1">
      <c r="B807" s="482" t="s">
        <v>60</v>
      </c>
      <c r="C807" s="551" t="s">
        <v>5121</v>
      </c>
      <c r="D807" s="551" t="s">
        <v>5122</v>
      </c>
      <c r="E807" s="551" t="s">
        <v>1025</v>
      </c>
      <c r="F807" s="487"/>
      <c r="G807" s="551" t="s">
        <v>57</v>
      </c>
      <c r="H807" s="551" t="s">
        <v>5123</v>
      </c>
      <c r="I807" s="551" t="s">
        <v>5124</v>
      </c>
      <c r="J807" s="551" t="s">
        <v>2438</v>
      </c>
      <c r="K807" s="487"/>
    </row>
    <row r="808" spans="2:11" s="321" customFormat="1" ht="16.5" customHeight="1">
      <c r="B808" s="482" t="s">
        <v>60</v>
      </c>
      <c r="C808" s="551" t="s">
        <v>5125</v>
      </c>
      <c r="D808" s="551" t="s">
        <v>5126</v>
      </c>
      <c r="E808" s="551" t="s">
        <v>1025</v>
      </c>
      <c r="F808" s="487"/>
      <c r="G808" s="551" t="s">
        <v>57</v>
      </c>
      <c r="H808" s="551" t="s">
        <v>3979</v>
      </c>
      <c r="I808" s="551" t="s">
        <v>3980</v>
      </c>
      <c r="J808" s="551" t="s">
        <v>2438</v>
      </c>
      <c r="K808" s="487"/>
    </row>
    <row r="809" spans="2:11" s="321" customFormat="1" ht="16.5" customHeight="1">
      <c r="B809" s="482" t="s">
        <v>60</v>
      </c>
      <c r="C809" s="551" t="s">
        <v>5127</v>
      </c>
      <c r="D809" s="551" t="s">
        <v>5128</v>
      </c>
      <c r="E809" s="551" t="s">
        <v>1025</v>
      </c>
      <c r="F809" s="487"/>
      <c r="G809" s="551" t="s">
        <v>57</v>
      </c>
      <c r="H809" s="551" t="s">
        <v>5129</v>
      </c>
      <c r="I809" s="551" t="s">
        <v>5130</v>
      </c>
      <c r="J809" s="551" t="s">
        <v>2438</v>
      </c>
      <c r="K809" s="487"/>
    </row>
    <row r="810" spans="2:11" s="321" customFormat="1" ht="16.5" customHeight="1">
      <c r="B810" s="482" t="s">
        <v>60</v>
      </c>
      <c r="C810" s="551" t="s">
        <v>5131</v>
      </c>
      <c r="D810" s="551" t="s">
        <v>5132</v>
      </c>
      <c r="E810" s="551" t="s">
        <v>1025</v>
      </c>
      <c r="F810" s="487"/>
      <c r="G810" s="551" t="s">
        <v>57</v>
      </c>
      <c r="H810" s="551" t="s">
        <v>5133</v>
      </c>
      <c r="I810" s="551" t="s">
        <v>5134</v>
      </c>
      <c r="J810" s="551" t="s">
        <v>2438</v>
      </c>
      <c r="K810" s="487"/>
    </row>
    <row r="811" spans="2:11" s="321" customFormat="1" ht="16.5" customHeight="1">
      <c r="B811" s="482" t="s">
        <v>60</v>
      </c>
      <c r="C811" s="551" t="s">
        <v>5135</v>
      </c>
      <c r="D811" s="551" t="s">
        <v>5136</v>
      </c>
      <c r="E811" s="551" t="s">
        <v>1025</v>
      </c>
      <c r="F811" s="487"/>
      <c r="G811" s="551" t="s">
        <v>57</v>
      </c>
      <c r="H811" s="551" t="s">
        <v>3981</v>
      </c>
      <c r="I811" s="551" t="s">
        <v>3982</v>
      </c>
      <c r="J811" s="551" t="s">
        <v>2438</v>
      </c>
      <c r="K811" s="487"/>
    </row>
    <row r="812" spans="2:11" s="321" customFormat="1" ht="16.5" customHeight="1">
      <c r="B812" s="482" t="s">
        <v>60</v>
      </c>
      <c r="C812" s="551" t="s">
        <v>5137</v>
      </c>
      <c r="D812" s="551" t="s">
        <v>5138</v>
      </c>
      <c r="E812" s="551" t="s">
        <v>1025</v>
      </c>
      <c r="F812" s="487"/>
      <c r="G812" s="551" t="s">
        <v>57</v>
      </c>
      <c r="H812" s="551" t="s">
        <v>5139</v>
      </c>
      <c r="I812" s="551" t="s">
        <v>5140</v>
      </c>
      <c r="J812" s="551" t="s">
        <v>2438</v>
      </c>
      <c r="K812" s="487"/>
    </row>
    <row r="813" spans="2:11" s="321" customFormat="1" ht="16.5" customHeight="1">
      <c r="B813" s="482" t="s">
        <v>60</v>
      </c>
      <c r="C813" s="551" t="s">
        <v>5141</v>
      </c>
      <c r="D813" s="551" t="s">
        <v>5142</v>
      </c>
      <c r="E813" s="551" t="s">
        <v>1025</v>
      </c>
      <c r="F813" s="487"/>
      <c r="G813" s="551" t="s">
        <v>57</v>
      </c>
      <c r="H813" s="551" t="s">
        <v>5143</v>
      </c>
      <c r="I813" s="551" t="s">
        <v>5144</v>
      </c>
      <c r="J813" s="551" t="s">
        <v>2438</v>
      </c>
      <c r="K813" s="487"/>
    </row>
    <row r="814" spans="2:11" s="321" customFormat="1" ht="16.5" customHeight="1">
      <c r="B814" s="482" t="s">
        <v>60</v>
      </c>
      <c r="C814" s="551" t="s">
        <v>5145</v>
      </c>
      <c r="D814" s="551" t="s">
        <v>5146</v>
      </c>
      <c r="E814" s="551" t="s">
        <v>1025</v>
      </c>
      <c r="F814" s="487"/>
      <c r="G814" s="551" t="s">
        <v>57</v>
      </c>
      <c r="H814" s="551" t="s">
        <v>3985</v>
      </c>
      <c r="I814" s="551" t="s">
        <v>3986</v>
      </c>
      <c r="J814" s="551" t="s">
        <v>2438</v>
      </c>
      <c r="K814" s="487"/>
    </row>
    <row r="815" spans="2:11" s="321" customFormat="1" ht="16.5" customHeight="1">
      <c r="B815" s="482" t="s">
        <v>60</v>
      </c>
      <c r="C815" s="551" t="s">
        <v>5147</v>
      </c>
      <c r="D815" s="551" t="s">
        <v>5148</v>
      </c>
      <c r="E815" s="551" t="s">
        <v>1025</v>
      </c>
      <c r="F815" s="487"/>
      <c r="G815" s="551" t="s">
        <v>57</v>
      </c>
      <c r="H815" s="551" t="s">
        <v>5149</v>
      </c>
      <c r="I815" s="551" t="s">
        <v>5150</v>
      </c>
      <c r="J815" s="551" t="s">
        <v>2438</v>
      </c>
      <c r="K815" s="487"/>
    </row>
    <row r="816" spans="2:11" s="321" customFormat="1" ht="16.5" customHeight="1">
      <c r="B816" s="482" t="s">
        <v>60</v>
      </c>
      <c r="C816" s="551" t="s">
        <v>5151</v>
      </c>
      <c r="D816" s="551" t="s">
        <v>5152</v>
      </c>
      <c r="E816" s="551" t="s">
        <v>1025</v>
      </c>
      <c r="F816" s="487"/>
      <c r="G816" s="551" t="s">
        <v>57</v>
      </c>
      <c r="H816" s="551" t="s">
        <v>5153</v>
      </c>
      <c r="I816" s="551" t="s">
        <v>5154</v>
      </c>
      <c r="J816" s="551" t="s">
        <v>2438</v>
      </c>
      <c r="K816" s="487"/>
    </row>
    <row r="817" spans="2:11" s="321" customFormat="1" ht="16.5" customHeight="1">
      <c r="B817" s="482" t="s">
        <v>60</v>
      </c>
      <c r="C817" s="551" t="s">
        <v>5155</v>
      </c>
      <c r="D817" s="551" t="s">
        <v>5156</v>
      </c>
      <c r="E817" s="551" t="s">
        <v>1025</v>
      </c>
      <c r="F817" s="487"/>
      <c r="G817" s="551" t="s">
        <v>57</v>
      </c>
      <c r="H817" s="551" t="s">
        <v>3989</v>
      </c>
      <c r="I817" s="551" t="s">
        <v>3990</v>
      </c>
      <c r="J817" s="551" t="s">
        <v>2438</v>
      </c>
      <c r="K817" s="487"/>
    </row>
    <row r="818" spans="2:11" s="321" customFormat="1" ht="16.5" customHeight="1">
      <c r="B818" s="482" t="s">
        <v>60</v>
      </c>
      <c r="C818" s="551" t="s">
        <v>5157</v>
      </c>
      <c r="D818" s="551" t="s">
        <v>5158</v>
      </c>
      <c r="E818" s="551" t="s">
        <v>1025</v>
      </c>
      <c r="F818" s="487"/>
      <c r="G818" s="551" t="s">
        <v>57</v>
      </c>
      <c r="H818" s="551" t="s">
        <v>5159</v>
      </c>
      <c r="I818" s="551" t="s">
        <v>5160</v>
      </c>
      <c r="J818" s="551" t="s">
        <v>2438</v>
      </c>
      <c r="K818" s="487"/>
    </row>
    <row r="819" spans="2:11" s="321" customFormat="1" ht="16.5" customHeight="1">
      <c r="B819" s="482" t="s">
        <v>60</v>
      </c>
      <c r="C819" s="551" t="s">
        <v>5161</v>
      </c>
      <c r="D819" s="551" t="s">
        <v>5162</v>
      </c>
      <c r="E819" s="551" t="s">
        <v>1025</v>
      </c>
      <c r="F819" s="487"/>
      <c r="G819" s="551" t="s">
        <v>57</v>
      </c>
      <c r="H819" s="551" t="s">
        <v>3995</v>
      </c>
      <c r="I819" s="551" t="s">
        <v>3996</v>
      </c>
      <c r="J819" s="551" t="s">
        <v>2438</v>
      </c>
      <c r="K819" s="487"/>
    </row>
    <row r="820" spans="2:11" s="321" customFormat="1" ht="16.5" customHeight="1">
      <c r="B820" s="482" t="s">
        <v>60</v>
      </c>
      <c r="C820" s="551" t="s">
        <v>5163</v>
      </c>
      <c r="D820" s="551" t="s">
        <v>5164</v>
      </c>
      <c r="E820" s="551" t="s">
        <v>1025</v>
      </c>
      <c r="F820" s="487"/>
      <c r="G820" s="551" t="s">
        <v>57</v>
      </c>
      <c r="H820" s="551" t="s">
        <v>3999</v>
      </c>
      <c r="I820" s="551" t="s">
        <v>4000</v>
      </c>
      <c r="J820" s="551" t="s">
        <v>2438</v>
      </c>
      <c r="K820" s="487"/>
    </row>
    <row r="821" spans="2:11" s="321" customFormat="1" ht="16.5" customHeight="1">
      <c r="B821" s="482" t="s">
        <v>60</v>
      </c>
      <c r="C821" s="551" t="s">
        <v>5165</v>
      </c>
      <c r="D821" s="551" t="s">
        <v>5166</v>
      </c>
      <c r="E821" s="551" t="s">
        <v>1025</v>
      </c>
      <c r="F821" s="487"/>
      <c r="G821" s="551" t="s">
        <v>57</v>
      </c>
      <c r="H821" s="551" t="s">
        <v>5167</v>
      </c>
      <c r="I821" s="551" t="s">
        <v>5168</v>
      </c>
      <c r="J821" s="551" t="s">
        <v>2438</v>
      </c>
      <c r="K821" s="487"/>
    </row>
    <row r="822" spans="2:11" s="321" customFormat="1" ht="16.5" customHeight="1">
      <c r="B822" s="482" t="s">
        <v>60</v>
      </c>
      <c r="C822" s="551" t="s">
        <v>5169</v>
      </c>
      <c r="D822" s="551" t="s">
        <v>5170</v>
      </c>
      <c r="E822" s="551" t="s">
        <v>1025</v>
      </c>
      <c r="F822" s="487"/>
      <c r="G822" s="551" t="s">
        <v>57</v>
      </c>
      <c r="H822" s="551" t="s">
        <v>5171</v>
      </c>
      <c r="I822" s="551" t="s">
        <v>5172</v>
      </c>
      <c r="J822" s="551" t="s">
        <v>2438</v>
      </c>
      <c r="K822" s="487"/>
    </row>
    <row r="823" spans="2:11" s="321" customFormat="1" ht="16.5" customHeight="1">
      <c r="B823" s="482" t="s">
        <v>60</v>
      </c>
      <c r="C823" s="551" t="s">
        <v>5173</v>
      </c>
      <c r="D823" s="551" t="s">
        <v>5174</v>
      </c>
      <c r="E823" s="551" t="s">
        <v>1025</v>
      </c>
      <c r="F823" s="487"/>
      <c r="G823" s="551" t="s">
        <v>57</v>
      </c>
      <c r="H823" s="551" t="s">
        <v>5175</v>
      </c>
      <c r="I823" s="551" t="s">
        <v>5176</v>
      </c>
      <c r="J823" s="551" t="s">
        <v>2438</v>
      </c>
      <c r="K823" s="487"/>
    </row>
    <row r="824" spans="2:11" s="321" customFormat="1" ht="16.5" customHeight="1">
      <c r="B824" s="482" t="s">
        <v>60</v>
      </c>
      <c r="C824" s="551" t="s">
        <v>5177</v>
      </c>
      <c r="D824" s="551" t="s">
        <v>5178</v>
      </c>
      <c r="E824" s="551" t="s">
        <v>1025</v>
      </c>
      <c r="F824" s="487"/>
      <c r="G824" s="551" t="s">
        <v>57</v>
      </c>
      <c r="H824" s="551" t="s">
        <v>5179</v>
      </c>
      <c r="I824" s="551" t="s">
        <v>5180</v>
      </c>
      <c r="J824" s="551" t="s">
        <v>2438</v>
      </c>
      <c r="K824" s="487"/>
    </row>
    <row r="825" spans="2:11" s="321" customFormat="1" ht="16.5" customHeight="1">
      <c r="B825" s="482" t="s">
        <v>60</v>
      </c>
      <c r="C825" s="551" t="s">
        <v>5181</v>
      </c>
      <c r="D825" s="551" t="s">
        <v>5182</v>
      </c>
      <c r="E825" s="551" t="s">
        <v>1025</v>
      </c>
      <c r="F825" s="487"/>
      <c r="G825" s="551" t="s">
        <v>57</v>
      </c>
      <c r="H825" s="551" t="s">
        <v>5183</v>
      </c>
      <c r="I825" s="551" t="s">
        <v>5184</v>
      </c>
      <c r="J825" s="551" t="s">
        <v>2438</v>
      </c>
      <c r="K825" s="487"/>
    </row>
    <row r="826" spans="2:11" s="321" customFormat="1" ht="16.5" customHeight="1">
      <c r="B826" s="482" t="s">
        <v>60</v>
      </c>
      <c r="C826" s="551" t="s">
        <v>5185</v>
      </c>
      <c r="D826" s="551" t="s">
        <v>5186</v>
      </c>
      <c r="E826" s="551" t="s">
        <v>1025</v>
      </c>
      <c r="F826" s="487"/>
      <c r="G826" s="551" t="s">
        <v>57</v>
      </c>
      <c r="H826" s="551" t="s">
        <v>5187</v>
      </c>
      <c r="I826" s="551" t="s">
        <v>5188</v>
      </c>
      <c r="J826" s="551" t="s">
        <v>2438</v>
      </c>
      <c r="K826" s="487"/>
    </row>
    <row r="827" spans="2:11" s="321" customFormat="1" ht="16.5" customHeight="1">
      <c r="B827" s="482" t="s">
        <v>60</v>
      </c>
      <c r="C827" s="551" t="s">
        <v>5189</v>
      </c>
      <c r="D827" s="551" t="s">
        <v>5190</v>
      </c>
      <c r="E827" s="551" t="s">
        <v>1025</v>
      </c>
      <c r="F827" s="487"/>
      <c r="G827" s="551" t="s">
        <v>57</v>
      </c>
      <c r="H827" s="551" t="s">
        <v>5191</v>
      </c>
      <c r="I827" s="551" t="s">
        <v>5192</v>
      </c>
      <c r="J827" s="551" t="s">
        <v>2438</v>
      </c>
      <c r="K827" s="487"/>
    </row>
    <row r="828" spans="2:11" s="321" customFormat="1" ht="16.5" customHeight="1">
      <c r="B828" s="482" t="s">
        <v>60</v>
      </c>
      <c r="C828" s="551" t="s">
        <v>5193</v>
      </c>
      <c r="D828" s="551" t="s">
        <v>5194</v>
      </c>
      <c r="E828" s="551" t="s">
        <v>1025</v>
      </c>
      <c r="F828" s="487"/>
      <c r="G828" s="551" t="s">
        <v>57</v>
      </c>
      <c r="H828" s="551" t="s">
        <v>5195</v>
      </c>
      <c r="I828" s="551" t="s">
        <v>5196</v>
      </c>
      <c r="J828" s="551" t="s">
        <v>2438</v>
      </c>
      <c r="K828" s="487"/>
    </row>
    <row r="829" spans="2:11" s="321" customFormat="1" ht="16.5" customHeight="1">
      <c r="B829" s="482" t="s">
        <v>60</v>
      </c>
      <c r="C829" s="551" t="s">
        <v>5197</v>
      </c>
      <c r="D829" s="551" t="s">
        <v>5198</v>
      </c>
      <c r="E829" s="551" t="s">
        <v>1025</v>
      </c>
      <c r="F829" s="487"/>
      <c r="G829" s="551" t="s">
        <v>57</v>
      </c>
      <c r="H829" s="551" t="s">
        <v>5199</v>
      </c>
      <c r="I829" s="551" t="s">
        <v>5200</v>
      </c>
      <c r="J829" s="551" t="s">
        <v>2438</v>
      </c>
      <c r="K829" s="487"/>
    </row>
    <row r="830" spans="2:11" s="321" customFormat="1" ht="16.5" customHeight="1">
      <c r="B830" s="482" t="s">
        <v>60</v>
      </c>
      <c r="C830" s="551" t="s">
        <v>5201</v>
      </c>
      <c r="D830" s="551" t="s">
        <v>5202</v>
      </c>
      <c r="E830" s="551" t="s">
        <v>1025</v>
      </c>
      <c r="F830" s="487"/>
      <c r="G830" s="551" t="s">
        <v>57</v>
      </c>
      <c r="H830" s="551" t="s">
        <v>5203</v>
      </c>
      <c r="I830" s="551" t="s">
        <v>5204</v>
      </c>
      <c r="J830" s="551" t="s">
        <v>2438</v>
      </c>
      <c r="K830" s="487"/>
    </row>
    <row r="831" spans="2:11" s="321" customFormat="1" ht="16.5" customHeight="1">
      <c r="B831" s="482" t="s">
        <v>60</v>
      </c>
      <c r="C831" s="551" t="s">
        <v>5205</v>
      </c>
      <c r="D831" s="551" t="s">
        <v>5206</v>
      </c>
      <c r="E831" s="551" t="s">
        <v>1025</v>
      </c>
      <c r="F831" s="487"/>
      <c r="G831" s="551" t="s">
        <v>57</v>
      </c>
      <c r="H831" s="551" t="s">
        <v>5207</v>
      </c>
      <c r="I831" s="551" t="s">
        <v>5208</v>
      </c>
      <c r="J831" s="551" t="s">
        <v>2438</v>
      </c>
      <c r="K831" s="487"/>
    </row>
    <row r="832" spans="2:11" s="321" customFormat="1" ht="16.5" customHeight="1">
      <c r="B832" s="482" t="s">
        <v>60</v>
      </c>
      <c r="C832" s="551" t="s">
        <v>5209</v>
      </c>
      <c r="D832" s="551" t="s">
        <v>5210</v>
      </c>
      <c r="E832" s="551" t="s">
        <v>1025</v>
      </c>
      <c r="F832" s="487"/>
      <c r="G832" s="551" t="s">
        <v>57</v>
      </c>
      <c r="H832" s="551" t="s">
        <v>5211</v>
      </c>
      <c r="I832" s="551" t="s">
        <v>5212</v>
      </c>
      <c r="J832" s="551" t="s">
        <v>2438</v>
      </c>
      <c r="K832" s="487"/>
    </row>
    <row r="833" spans="2:11" s="321" customFormat="1" ht="16.5" customHeight="1">
      <c r="B833" s="482" t="s">
        <v>60</v>
      </c>
      <c r="C833" s="551" t="s">
        <v>5213</v>
      </c>
      <c r="D833" s="551" t="s">
        <v>5214</v>
      </c>
      <c r="E833" s="551" t="s">
        <v>1025</v>
      </c>
      <c r="F833" s="487"/>
      <c r="G833" s="551" t="s">
        <v>57</v>
      </c>
      <c r="H833" s="551" t="s">
        <v>5215</v>
      </c>
      <c r="I833" s="551" t="s">
        <v>5216</v>
      </c>
      <c r="J833" s="551" t="s">
        <v>2438</v>
      </c>
      <c r="K833" s="487"/>
    </row>
    <row r="834" spans="2:11" s="321" customFormat="1" ht="16.5" customHeight="1">
      <c r="B834" s="482" t="s">
        <v>60</v>
      </c>
      <c r="C834" s="551" t="s">
        <v>5217</v>
      </c>
      <c r="D834" s="551" t="s">
        <v>5218</v>
      </c>
      <c r="E834" s="551" t="s">
        <v>1025</v>
      </c>
      <c r="F834" s="487"/>
      <c r="G834" s="551" t="s">
        <v>57</v>
      </c>
      <c r="H834" s="551" t="s">
        <v>5219</v>
      </c>
      <c r="I834" s="551" t="s">
        <v>5220</v>
      </c>
      <c r="J834" s="551" t="s">
        <v>2438</v>
      </c>
      <c r="K834" s="487"/>
    </row>
    <row r="835" spans="2:11" s="321" customFormat="1" ht="16.5" customHeight="1">
      <c r="B835" s="482" t="s">
        <v>60</v>
      </c>
      <c r="C835" s="551" t="s">
        <v>5221</v>
      </c>
      <c r="D835" s="551" t="s">
        <v>5222</v>
      </c>
      <c r="E835" s="551" t="s">
        <v>1025</v>
      </c>
      <c r="F835" s="487"/>
      <c r="G835" s="551" t="s">
        <v>57</v>
      </c>
      <c r="H835" s="551" t="s">
        <v>5223</v>
      </c>
      <c r="I835" s="551" t="s">
        <v>5224</v>
      </c>
      <c r="J835" s="551" t="s">
        <v>2438</v>
      </c>
      <c r="K835" s="487"/>
    </row>
    <row r="836" spans="2:11" s="321" customFormat="1" ht="16.5" customHeight="1">
      <c r="B836" s="482" t="s">
        <v>60</v>
      </c>
      <c r="C836" s="551" t="s">
        <v>5225</v>
      </c>
      <c r="D836" s="551" t="s">
        <v>5226</v>
      </c>
      <c r="E836" s="551" t="s">
        <v>1025</v>
      </c>
      <c r="F836" s="487"/>
      <c r="G836" s="551" t="s">
        <v>57</v>
      </c>
      <c r="H836" s="551" t="s">
        <v>5227</v>
      </c>
      <c r="I836" s="551" t="s">
        <v>5228</v>
      </c>
      <c r="J836" s="551" t="s">
        <v>2438</v>
      </c>
      <c r="K836" s="487"/>
    </row>
    <row r="837" spans="2:11" s="321" customFormat="1" ht="16.5" customHeight="1">
      <c r="B837" s="482" t="s">
        <v>60</v>
      </c>
      <c r="C837" s="551" t="s">
        <v>5229</v>
      </c>
      <c r="D837" s="551" t="s">
        <v>5230</v>
      </c>
      <c r="E837" s="551" t="s">
        <v>1025</v>
      </c>
      <c r="F837" s="487"/>
      <c r="G837" s="551" t="s">
        <v>57</v>
      </c>
      <c r="H837" s="551" t="s">
        <v>5231</v>
      </c>
      <c r="I837" s="551" t="s">
        <v>5232</v>
      </c>
      <c r="J837" s="551" t="s">
        <v>2438</v>
      </c>
      <c r="K837" s="487"/>
    </row>
    <row r="838" spans="2:11" s="321" customFormat="1" ht="16.5" customHeight="1">
      <c r="B838" s="482" t="s">
        <v>60</v>
      </c>
      <c r="C838" s="551" t="s">
        <v>5233</v>
      </c>
      <c r="D838" s="551" t="s">
        <v>5234</v>
      </c>
      <c r="E838" s="551" t="s">
        <v>1025</v>
      </c>
      <c r="F838" s="487"/>
      <c r="G838" s="551" t="s">
        <v>57</v>
      </c>
      <c r="H838" s="551" t="s">
        <v>5235</v>
      </c>
      <c r="I838" s="551" t="s">
        <v>5236</v>
      </c>
      <c r="J838" s="551" t="s">
        <v>2438</v>
      </c>
      <c r="K838" s="487"/>
    </row>
    <row r="839" spans="2:11" s="321" customFormat="1" ht="16.5" customHeight="1">
      <c r="B839" s="482" t="s">
        <v>60</v>
      </c>
      <c r="C839" s="551" t="s">
        <v>5237</v>
      </c>
      <c r="D839" s="551" t="s">
        <v>5238</v>
      </c>
      <c r="E839" s="551" t="s">
        <v>1025</v>
      </c>
      <c r="F839" s="487"/>
      <c r="G839" s="551" t="s">
        <v>57</v>
      </c>
      <c r="H839" s="551" t="s">
        <v>5239</v>
      </c>
      <c r="I839" s="551" t="s">
        <v>5240</v>
      </c>
      <c r="J839" s="551" t="s">
        <v>2438</v>
      </c>
      <c r="K839" s="487"/>
    </row>
    <row r="840" spans="2:11" s="321" customFormat="1" ht="16.5" customHeight="1">
      <c r="B840" s="482" t="s">
        <v>60</v>
      </c>
      <c r="C840" s="551" t="s">
        <v>5241</v>
      </c>
      <c r="D840" s="551" t="s">
        <v>5242</v>
      </c>
      <c r="E840" s="551" t="s">
        <v>1025</v>
      </c>
      <c r="F840" s="487"/>
      <c r="G840" s="551" t="s">
        <v>57</v>
      </c>
      <c r="H840" s="551" t="s">
        <v>5243</v>
      </c>
      <c r="I840" s="551" t="s">
        <v>5244</v>
      </c>
      <c r="J840" s="551" t="s">
        <v>2438</v>
      </c>
      <c r="K840" s="487"/>
    </row>
    <row r="841" spans="2:11" s="321" customFormat="1" ht="16.5" customHeight="1">
      <c r="B841" s="482" t="s">
        <v>60</v>
      </c>
      <c r="C841" s="551" t="s">
        <v>5245</v>
      </c>
      <c r="D841" s="551" t="s">
        <v>5246</v>
      </c>
      <c r="E841" s="551" t="s">
        <v>1025</v>
      </c>
      <c r="F841" s="487"/>
      <c r="G841" s="551" t="s">
        <v>57</v>
      </c>
      <c r="H841" s="551" t="s">
        <v>5247</v>
      </c>
      <c r="I841" s="551" t="s">
        <v>5248</v>
      </c>
      <c r="J841" s="551" t="s">
        <v>2438</v>
      </c>
      <c r="K841" s="487"/>
    </row>
    <row r="842" spans="2:11" s="321" customFormat="1" ht="16.5" customHeight="1">
      <c r="B842" s="482" t="s">
        <v>60</v>
      </c>
      <c r="C842" s="551" t="s">
        <v>5249</v>
      </c>
      <c r="D842" s="551" t="s">
        <v>5250</v>
      </c>
      <c r="E842" s="551" t="s">
        <v>1025</v>
      </c>
      <c r="F842" s="487"/>
      <c r="G842" s="551" t="s">
        <v>57</v>
      </c>
      <c r="H842" s="551" t="s">
        <v>5251</v>
      </c>
      <c r="I842" s="551" t="s">
        <v>5252</v>
      </c>
      <c r="J842" s="551" t="s">
        <v>2438</v>
      </c>
      <c r="K842" s="487"/>
    </row>
    <row r="843" spans="2:11" s="321" customFormat="1" ht="16.5" customHeight="1">
      <c r="B843" s="482" t="s">
        <v>60</v>
      </c>
      <c r="C843" s="551" t="s">
        <v>5253</v>
      </c>
      <c r="D843" s="551" t="s">
        <v>5254</v>
      </c>
      <c r="E843" s="551" t="s">
        <v>1025</v>
      </c>
      <c r="F843" s="487"/>
      <c r="G843" s="551" t="s">
        <v>57</v>
      </c>
      <c r="H843" s="551" t="s">
        <v>5255</v>
      </c>
      <c r="I843" s="551" t="s">
        <v>5256</v>
      </c>
      <c r="J843" s="551" t="s">
        <v>2438</v>
      </c>
      <c r="K843" s="487"/>
    </row>
    <row r="844" spans="2:11" s="321" customFormat="1" ht="16.5" customHeight="1">
      <c r="B844" s="482" t="s">
        <v>60</v>
      </c>
      <c r="C844" s="551" t="s">
        <v>5257</v>
      </c>
      <c r="D844" s="551" t="s">
        <v>5258</v>
      </c>
      <c r="E844" s="551" t="s">
        <v>1025</v>
      </c>
      <c r="F844" s="487"/>
      <c r="G844" s="551" t="s">
        <v>57</v>
      </c>
      <c r="H844" s="551" t="s">
        <v>5259</v>
      </c>
      <c r="I844" s="551" t="s">
        <v>5260</v>
      </c>
      <c r="J844" s="551" t="s">
        <v>2438</v>
      </c>
      <c r="K844" s="487"/>
    </row>
    <row r="845" spans="2:11" s="321" customFormat="1" ht="16.5" customHeight="1">
      <c r="B845" s="482" t="s">
        <v>60</v>
      </c>
      <c r="C845" s="551" t="s">
        <v>5261</v>
      </c>
      <c r="D845" s="551" t="s">
        <v>5262</v>
      </c>
      <c r="E845" s="551" t="s">
        <v>1025</v>
      </c>
      <c r="F845" s="487"/>
      <c r="G845" s="551" t="s">
        <v>57</v>
      </c>
      <c r="H845" s="551" t="s">
        <v>5263</v>
      </c>
      <c r="I845" s="551" t="s">
        <v>5264</v>
      </c>
      <c r="J845" s="551" t="s">
        <v>2438</v>
      </c>
      <c r="K845" s="487"/>
    </row>
    <row r="846" spans="2:11" s="321" customFormat="1" ht="16.5" customHeight="1">
      <c r="B846" s="482" t="s">
        <v>60</v>
      </c>
      <c r="C846" s="551" t="s">
        <v>5265</v>
      </c>
      <c r="D846" s="551" t="s">
        <v>5266</v>
      </c>
      <c r="E846" s="551" t="s">
        <v>1025</v>
      </c>
      <c r="F846" s="487"/>
      <c r="G846" s="551" t="s">
        <v>57</v>
      </c>
      <c r="H846" s="551" t="s">
        <v>5267</v>
      </c>
      <c r="I846" s="551" t="s">
        <v>5268</v>
      </c>
      <c r="J846" s="551" t="s">
        <v>2438</v>
      </c>
      <c r="K846" s="487"/>
    </row>
    <row r="847" spans="2:11" s="321" customFormat="1" ht="16.5" customHeight="1">
      <c r="B847" s="482" t="s">
        <v>60</v>
      </c>
      <c r="C847" s="551" t="s">
        <v>5269</v>
      </c>
      <c r="D847" s="551" t="s">
        <v>5270</v>
      </c>
      <c r="E847" s="551" t="s">
        <v>1025</v>
      </c>
      <c r="F847" s="487"/>
      <c r="G847" s="551" t="s">
        <v>57</v>
      </c>
      <c r="H847" s="551" t="s">
        <v>5271</v>
      </c>
      <c r="I847" s="551" t="s">
        <v>5272</v>
      </c>
      <c r="J847" s="551" t="s">
        <v>2438</v>
      </c>
      <c r="K847" s="487"/>
    </row>
    <row r="848" spans="2:11" s="321" customFormat="1" ht="16.5" customHeight="1">
      <c r="B848" s="482" t="s">
        <v>60</v>
      </c>
      <c r="C848" s="551" t="s">
        <v>5273</v>
      </c>
      <c r="D848" s="551" t="s">
        <v>5274</v>
      </c>
      <c r="E848" s="551" t="s">
        <v>1025</v>
      </c>
      <c r="F848" s="487"/>
      <c r="G848" s="551" t="s">
        <v>57</v>
      </c>
      <c r="H848" s="551" t="s">
        <v>5275</v>
      </c>
      <c r="I848" s="551" t="s">
        <v>5276</v>
      </c>
      <c r="J848" s="551" t="s">
        <v>2438</v>
      </c>
      <c r="K848" s="487"/>
    </row>
    <row r="849" spans="2:11" s="321" customFormat="1" ht="16.5" customHeight="1">
      <c r="B849" s="482" t="s">
        <v>60</v>
      </c>
      <c r="C849" s="551" t="s">
        <v>5277</v>
      </c>
      <c r="D849" s="551" t="s">
        <v>5278</v>
      </c>
      <c r="E849" s="551" t="s">
        <v>1025</v>
      </c>
      <c r="F849" s="487"/>
      <c r="G849" s="551" t="s">
        <v>57</v>
      </c>
      <c r="H849" s="551" t="s">
        <v>5279</v>
      </c>
      <c r="I849" s="551" t="s">
        <v>5280</v>
      </c>
      <c r="J849" s="551" t="s">
        <v>2438</v>
      </c>
      <c r="K849" s="487"/>
    </row>
    <row r="850" spans="2:11" s="321" customFormat="1" ht="16.5" customHeight="1">
      <c r="B850" s="482" t="s">
        <v>60</v>
      </c>
      <c r="C850" s="551" t="s">
        <v>5281</v>
      </c>
      <c r="D850" s="551" t="s">
        <v>5282</v>
      </c>
      <c r="E850" s="551" t="s">
        <v>1025</v>
      </c>
      <c r="F850" s="487"/>
      <c r="G850" s="551" t="s">
        <v>57</v>
      </c>
      <c r="H850" s="551" t="s">
        <v>5283</v>
      </c>
      <c r="I850" s="551" t="s">
        <v>5284</v>
      </c>
      <c r="J850" s="551" t="s">
        <v>2438</v>
      </c>
      <c r="K850" s="487"/>
    </row>
    <row r="851" spans="2:11" s="321" customFormat="1" ht="16.5" customHeight="1">
      <c r="B851" s="482" t="s">
        <v>60</v>
      </c>
      <c r="C851" s="551" t="s">
        <v>5285</v>
      </c>
      <c r="D851" s="551" t="s">
        <v>5286</v>
      </c>
      <c r="E851" s="551" t="s">
        <v>1025</v>
      </c>
      <c r="F851" s="487"/>
      <c r="G851" s="551" t="s">
        <v>57</v>
      </c>
      <c r="H851" s="551" t="s">
        <v>5287</v>
      </c>
      <c r="I851" s="551" t="s">
        <v>5288</v>
      </c>
      <c r="J851" s="551" t="s">
        <v>2438</v>
      </c>
      <c r="K851" s="487"/>
    </row>
    <row r="852" spans="2:11" s="321" customFormat="1" ht="16.5" customHeight="1">
      <c r="B852" s="482" t="s">
        <v>60</v>
      </c>
      <c r="C852" s="551" t="s">
        <v>5289</v>
      </c>
      <c r="D852" s="551" t="s">
        <v>5290</v>
      </c>
      <c r="E852" s="551" t="s">
        <v>1025</v>
      </c>
      <c r="F852" s="487"/>
      <c r="G852" s="551" t="s">
        <v>57</v>
      </c>
      <c r="H852" s="551" t="s">
        <v>5291</v>
      </c>
      <c r="I852" s="551" t="s">
        <v>5292</v>
      </c>
      <c r="J852" s="551" t="s">
        <v>2438</v>
      </c>
      <c r="K852" s="487"/>
    </row>
    <row r="853" spans="2:11" s="321" customFormat="1" ht="16.5" customHeight="1">
      <c r="B853" s="482" t="s">
        <v>60</v>
      </c>
      <c r="C853" s="551" t="s">
        <v>5293</v>
      </c>
      <c r="D853" s="551" t="s">
        <v>5294</v>
      </c>
      <c r="E853" s="551" t="s">
        <v>1025</v>
      </c>
      <c r="F853" s="487"/>
      <c r="G853" s="551" t="s">
        <v>57</v>
      </c>
      <c r="H853" s="551" t="s">
        <v>5295</v>
      </c>
      <c r="I853" s="551" t="s">
        <v>5296</v>
      </c>
      <c r="J853" s="551" t="s">
        <v>2438</v>
      </c>
      <c r="K853" s="487"/>
    </row>
    <row r="854" spans="2:11" s="321" customFormat="1" ht="16.5" customHeight="1">
      <c r="B854" s="482" t="s">
        <v>60</v>
      </c>
      <c r="C854" s="551" t="s">
        <v>5297</v>
      </c>
      <c r="D854" s="551" t="s">
        <v>5298</v>
      </c>
      <c r="E854" s="551" t="s">
        <v>1025</v>
      </c>
      <c r="F854" s="487"/>
      <c r="G854" s="551" t="s">
        <v>57</v>
      </c>
      <c r="H854" s="551" t="s">
        <v>5299</v>
      </c>
      <c r="I854" s="551" t="s">
        <v>5300</v>
      </c>
      <c r="J854" s="551" t="s">
        <v>2438</v>
      </c>
      <c r="K854" s="487"/>
    </row>
    <row r="855" spans="2:11" s="321" customFormat="1" ht="16.5" customHeight="1">
      <c r="B855" s="482" t="s">
        <v>60</v>
      </c>
      <c r="C855" s="551" t="s">
        <v>5301</v>
      </c>
      <c r="D855" s="551" t="s">
        <v>5302</v>
      </c>
      <c r="E855" s="551" t="s">
        <v>1025</v>
      </c>
      <c r="F855" s="487"/>
      <c r="G855" s="551" t="s">
        <v>57</v>
      </c>
      <c r="H855" s="551" t="s">
        <v>5303</v>
      </c>
      <c r="I855" s="551" t="s">
        <v>5304</v>
      </c>
      <c r="J855" s="551" t="s">
        <v>2438</v>
      </c>
      <c r="K855" s="487"/>
    </row>
    <row r="856" spans="2:11" s="321" customFormat="1" ht="16.5" customHeight="1">
      <c r="B856" s="482" t="s">
        <v>60</v>
      </c>
      <c r="C856" s="551" t="s">
        <v>5305</v>
      </c>
      <c r="D856" s="551" t="s">
        <v>5306</v>
      </c>
      <c r="E856" s="551" t="s">
        <v>1025</v>
      </c>
      <c r="F856" s="487"/>
      <c r="G856" s="551" t="s">
        <v>57</v>
      </c>
      <c r="H856" s="551" t="s">
        <v>5307</v>
      </c>
      <c r="I856" s="551" t="s">
        <v>5308</v>
      </c>
      <c r="J856" s="551" t="s">
        <v>2438</v>
      </c>
      <c r="K856" s="487"/>
    </row>
    <row r="857" spans="2:11" s="321" customFormat="1" ht="16.5" customHeight="1">
      <c r="B857" s="482" t="s">
        <v>60</v>
      </c>
      <c r="C857" s="551" t="s">
        <v>5309</v>
      </c>
      <c r="D857" s="551" t="s">
        <v>5310</v>
      </c>
      <c r="E857" s="551" t="s">
        <v>1025</v>
      </c>
      <c r="F857" s="487"/>
      <c r="G857" s="551" t="s">
        <v>57</v>
      </c>
      <c r="H857" s="551" t="s">
        <v>5311</v>
      </c>
      <c r="I857" s="551" t="s">
        <v>5312</v>
      </c>
      <c r="J857" s="551" t="s">
        <v>2438</v>
      </c>
      <c r="K857" s="487"/>
    </row>
    <row r="858" spans="2:11" s="321" customFormat="1" ht="16.5" customHeight="1">
      <c r="B858" s="482" t="s">
        <v>60</v>
      </c>
      <c r="C858" s="551" t="s">
        <v>5313</v>
      </c>
      <c r="D858" s="551" t="s">
        <v>5314</v>
      </c>
      <c r="E858" s="551" t="s">
        <v>1025</v>
      </c>
      <c r="F858" s="487"/>
      <c r="G858" s="551" t="s">
        <v>57</v>
      </c>
      <c r="H858" s="551" t="s">
        <v>5315</v>
      </c>
      <c r="I858" s="551" t="s">
        <v>5316</v>
      </c>
      <c r="J858" s="551" t="s">
        <v>2438</v>
      </c>
      <c r="K858" s="487"/>
    </row>
    <row r="859" spans="2:11" s="321" customFormat="1" ht="16.5" customHeight="1">
      <c r="B859" s="482" t="s">
        <v>60</v>
      </c>
      <c r="C859" s="551" t="s">
        <v>5317</v>
      </c>
      <c r="D859" s="551" t="s">
        <v>5318</v>
      </c>
      <c r="E859" s="551" t="s">
        <v>1025</v>
      </c>
      <c r="F859" s="487"/>
      <c r="G859" s="551" t="s">
        <v>57</v>
      </c>
      <c r="H859" s="551" t="s">
        <v>5319</v>
      </c>
      <c r="I859" s="551" t="s">
        <v>5320</v>
      </c>
      <c r="J859" s="551" t="s">
        <v>2438</v>
      </c>
      <c r="K859" s="487"/>
    </row>
    <row r="860" spans="2:11" s="321" customFormat="1" ht="16.5" customHeight="1">
      <c r="B860" s="482" t="s">
        <v>60</v>
      </c>
      <c r="C860" s="551" t="s">
        <v>5321</v>
      </c>
      <c r="D860" s="551" t="s">
        <v>5322</v>
      </c>
      <c r="E860" s="551" t="s">
        <v>1025</v>
      </c>
      <c r="F860" s="487"/>
      <c r="G860" s="551" t="s">
        <v>57</v>
      </c>
      <c r="H860" s="551" t="s">
        <v>5323</v>
      </c>
      <c r="I860" s="551" t="s">
        <v>5324</v>
      </c>
      <c r="J860" s="551" t="s">
        <v>2438</v>
      </c>
      <c r="K860" s="487"/>
    </row>
    <row r="861" spans="2:11" s="321" customFormat="1" ht="16.5" customHeight="1">
      <c r="B861" s="482" t="s">
        <v>60</v>
      </c>
      <c r="C861" s="551" t="s">
        <v>5325</v>
      </c>
      <c r="D861" s="551" t="s">
        <v>5326</v>
      </c>
      <c r="E861" s="551" t="s">
        <v>1025</v>
      </c>
      <c r="F861" s="487"/>
      <c r="G861" s="551" t="s">
        <v>57</v>
      </c>
      <c r="H861" s="551" t="s">
        <v>5327</v>
      </c>
      <c r="I861" s="551" t="s">
        <v>5328</v>
      </c>
      <c r="J861" s="551" t="s">
        <v>2438</v>
      </c>
      <c r="K861" s="487"/>
    </row>
    <row r="862" spans="2:11" s="321" customFormat="1" ht="16.5" customHeight="1">
      <c r="B862" s="482" t="s">
        <v>60</v>
      </c>
      <c r="C862" s="551" t="s">
        <v>5329</v>
      </c>
      <c r="D862" s="551" t="s">
        <v>5330</v>
      </c>
      <c r="E862" s="551" t="s">
        <v>1025</v>
      </c>
      <c r="F862" s="487"/>
      <c r="G862" s="551" t="s">
        <v>57</v>
      </c>
      <c r="H862" s="551" t="s">
        <v>5331</v>
      </c>
      <c r="I862" s="551" t="s">
        <v>5332</v>
      </c>
      <c r="J862" s="551" t="s">
        <v>2438</v>
      </c>
      <c r="K862" s="487"/>
    </row>
    <row r="863" spans="2:11" s="321" customFormat="1" ht="16.5" customHeight="1">
      <c r="B863" s="482" t="s">
        <v>60</v>
      </c>
      <c r="C863" s="551" t="s">
        <v>5333</v>
      </c>
      <c r="D863" s="551" t="s">
        <v>5334</v>
      </c>
      <c r="E863" s="551" t="s">
        <v>1025</v>
      </c>
      <c r="F863" s="487"/>
      <c r="G863" s="551" t="s">
        <v>57</v>
      </c>
      <c r="H863" s="551" t="s">
        <v>5335</v>
      </c>
      <c r="I863" s="551" t="s">
        <v>5336</v>
      </c>
      <c r="J863" s="551" t="s">
        <v>2438</v>
      </c>
      <c r="K863" s="487"/>
    </row>
    <row r="864" spans="2:11" s="321" customFormat="1" ht="16.5" customHeight="1">
      <c r="B864" s="482" t="s">
        <v>60</v>
      </c>
      <c r="C864" s="551" t="s">
        <v>5337</v>
      </c>
      <c r="D864" s="551" t="s">
        <v>5338</v>
      </c>
      <c r="E864" s="551" t="s">
        <v>1025</v>
      </c>
      <c r="F864" s="487"/>
      <c r="G864" s="551" t="s">
        <v>57</v>
      </c>
      <c r="H864" s="551" t="s">
        <v>5339</v>
      </c>
      <c r="I864" s="551" t="s">
        <v>5340</v>
      </c>
      <c r="J864" s="551" t="s">
        <v>2438</v>
      </c>
      <c r="K864" s="487"/>
    </row>
    <row r="865" spans="2:11" s="321" customFormat="1" ht="16.5" customHeight="1">
      <c r="B865" s="482" t="s">
        <v>60</v>
      </c>
      <c r="C865" s="551" t="s">
        <v>5341</v>
      </c>
      <c r="D865" s="551" t="s">
        <v>5342</v>
      </c>
      <c r="E865" s="551" t="s">
        <v>1025</v>
      </c>
      <c r="F865" s="487"/>
      <c r="G865" s="551" t="s">
        <v>57</v>
      </c>
      <c r="H865" s="551" t="s">
        <v>5343</v>
      </c>
      <c r="I865" s="551" t="s">
        <v>5344</v>
      </c>
      <c r="J865" s="551" t="s">
        <v>2438</v>
      </c>
      <c r="K865" s="487"/>
    </row>
    <row r="866" spans="2:11" s="321" customFormat="1" ht="16.5" customHeight="1">
      <c r="B866" s="482" t="s">
        <v>60</v>
      </c>
      <c r="C866" s="551" t="s">
        <v>5345</v>
      </c>
      <c r="D866" s="551" t="s">
        <v>5346</v>
      </c>
      <c r="E866" s="551" t="s">
        <v>1025</v>
      </c>
      <c r="F866" s="487"/>
      <c r="G866" s="551" t="s">
        <v>57</v>
      </c>
      <c r="H866" s="551" t="s">
        <v>5347</v>
      </c>
      <c r="I866" s="551" t="s">
        <v>5348</v>
      </c>
      <c r="J866" s="551" t="s">
        <v>2438</v>
      </c>
      <c r="K866" s="487"/>
    </row>
    <row r="867" spans="2:11" s="321" customFormat="1" ht="16.5" customHeight="1">
      <c r="B867" s="482" t="s">
        <v>60</v>
      </c>
      <c r="C867" s="551" t="s">
        <v>5349</v>
      </c>
      <c r="D867" s="551" t="s">
        <v>5350</v>
      </c>
      <c r="E867" s="551" t="s">
        <v>1025</v>
      </c>
      <c r="F867" s="487"/>
      <c r="G867" s="551" t="s">
        <v>57</v>
      </c>
      <c r="H867" s="551" t="s">
        <v>5351</v>
      </c>
      <c r="I867" s="551" t="s">
        <v>5352</v>
      </c>
      <c r="J867" s="551" t="s">
        <v>2438</v>
      </c>
      <c r="K867" s="487"/>
    </row>
    <row r="868" spans="2:11" s="321" customFormat="1" ht="16.5" customHeight="1">
      <c r="B868" s="482" t="s">
        <v>60</v>
      </c>
      <c r="C868" s="551" t="s">
        <v>5353</v>
      </c>
      <c r="D868" s="551" t="s">
        <v>5354</v>
      </c>
      <c r="E868" s="551" t="s">
        <v>1025</v>
      </c>
      <c r="F868" s="487"/>
      <c r="G868" s="551" t="s">
        <v>57</v>
      </c>
      <c r="H868" s="551" t="s">
        <v>5355</v>
      </c>
      <c r="I868" s="551" t="s">
        <v>5356</v>
      </c>
      <c r="J868" s="551" t="s">
        <v>2438</v>
      </c>
      <c r="K868" s="487"/>
    </row>
    <row r="869" spans="2:11" s="321" customFormat="1" ht="16.5" customHeight="1">
      <c r="B869" s="482" t="s">
        <v>60</v>
      </c>
      <c r="C869" s="551" t="s">
        <v>5357</v>
      </c>
      <c r="D869" s="551" t="s">
        <v>5358</v>
      </c>
      <c r="E869" s="551" t="s">
        <v>1025</v>
      </c>
      <c r="F869" s="487"/>
      <c r="G869" s="551" t="s">
        <v>57</v>
      </c>
      <c r="H869" s="551" t="s">
        <v>5359</v>
      </c>
      <c r="I869" s="551" t="s">
        <v>5360</v>
      </c>
      <c r="J869" s="551" t="s">
        <v>2438</v>
      </c>
      <c r="K869" s="487"/>
    </row>
    <row r="870" spans="2:11" s="321" customFormat="1" ht="16.5" customHeight="1">
      <c r="B870" s="482" t="s">
        <v>60</v>
      </c>
      <c r="C870" s="551" t="s">
        <v>5361</v>
      </c>
      <c r="D870" s="551" t="s">
        <v>5362</v>
      </c>
      <c r="E870" s="551" t="s">
        <v>1025</v>
      </c>
      <c r="F870" s="487"/>
      <c r="G870" s="551" t="s">
        <v>57</v>
      </c>
      <c r="H870" s="551" t="s">
        <v>5363</v>
      </c>
      <c r="I870" s="551" t="s">
        <v>5364</v>
      </c>
      <c r="J870" s="551" t="s">
        <v>2438</v>
      </c>
      <c r="K870" s="487"/>
    </row>
    <row r="871" spans="2:11" s="321" customFormat="1" ht="16.5" customHeight="1">
      <c r="B871" s="482" t="s">
        <v>60</v>
      </c>
      <c r="C871" s="551" t="s">
        <v>5365</v>
      </c>
      <c r="D871" s="551" t="s">
        <v>5366</v>
      </c>
      <c r="E871" s="551" t="s">
        <v>1025</v>
      </c>
      <c r="F871" s="487"/>
      <c r="G871" s="551" t="s">
        <v>57</v>
      </c>
      <c r="H871" s="551" t="s">
        <v>5367</v>
      </c>
      <c r="I871" s="551" t="s">
        <v>5368</v>
      </c>
      <c r="J871" s="551" t="s">
        <v>2438</v>
      </c>
      <c r="K871" s="487"/>
    </row>
    <row r="872" spans="2:11" s="321" customFormat="1" ht="16.5" customHeight="1">
      <c r="B872" s="482" t="s">
        <v>60</v>
      </c>
      <c r="C872" s="551" t="s">
        <v>5369</v>
      </c>
      <c r="D872" s="551" t="s">
        <v>5370</v>
      </c>
      <c r="E872" s="551" t="s">
        <v>1025</v>
      </c>
      <c r="F872" s="487"/>
      <c r="G872" s="551" t="s">
        <v>57</v>
      </c>
      <c r="H872" s="551" t="s">
        <v>5371</v>
      </c>
      <c r="I872" s="551" t="s">
        <v>5372</v>
      </c>
      <c r="J872" s="551" t="s">
        <v>2438</v>
      </c>
      <c r="K872" s="487"/>
    </row>
    <row r="873" spans="2:11" s="321" customFormat="1" ht="16.5" customHeight="1">
      <c r="B873" s="482" t="s">
        <v>60</v>
      </c>
      <c r="C873" s="551" t="s">
        <v>5373</v>
      </c>
      <c r="D873" s="551" t="s">
        <v>5374</v>
      </c>
      <c r="E873" s="551" t="s">
        <v>1025</v>
      </c>
      <c r="F873" s="487"/>
      <c r="G873" s="551" t="s">
        <v>57</v>
      </c>
      <c r="H873" s="551" t="s">
        <v>5375</v>
      </c>
      <c r="I873" s="551" t="s">
        <v>5376</v>
      </c>
      <c r="J873" s="551" t="s">
        <v>2438</v>
      </c>
      <c r="K873" s="487"/>
    </row>
    <row r="874" spans="2:11" s="321" customFormat="1" ht="16.5" customHeight="1">
      <c r="B874" s="482" t="s">
        <v>60</v>
      </c>
      <c r="C874" s="551" t="s">
        <v>5377</v>
      </c>
      <c r="D874" s="551" t="s">
        <v>5378</v>
      </c>
      <c r="E874" s="551" t="s">
        <v>1025</v>
      </c>
      <c r="F874" s="487"/>
      <c r="G874" s="551" t="s">
        <v>57</v>
      </c>
      <c r="H874" s="551" t="s">
        <v>5379</v>
      </c>
      <c r="I874" s="551" t="s">
        <v>5380</v>
      </c>
      <c r="J874" s="551" t="s">
        <v>2438</v>
      </c>
      <c r="K874" s="487"/>
    </row>
    <row r="875" spans="2:11" s="321" customFormat="1" ht="16.5" customHeight="1">
      <c r="B875" s="482" t="s">
        <v>60</v>
      </c>
      <c r="C875" s="551" t="s">
        <v>5381</v>
      </c>
      <c r="D875" s="551" t="s">
        <v>5382</v>
      </c>
      <c r="E875" s="551" t="s">
        <v>1025</v>
      </c>
      <c r="F875" s="487"/>
      <c r="G875" s="551" t="s">
        <v>57</v>
      </c>
      <c r="H875" s="551" t="s">
        <v>5383</v>
      </c>
      <c r="I875" s="551" t="s">
        <v>5384</v>
      </c>
      <c r="J875" s="551" t="s">
        <v>2438</v>
      </c>
      <c r="K875" s="487"/>
    </row>
    <row r="876" spans="2:11" s="321" customFormat="1" ht="16.5" customHeight="1">
      <c r="B876" s="482" t="s">
        <v>60</v>
      </c>
      <c r="C876" s="551" t="s">
        <v>5385</v>
      </c>
      <c r="D876" s="551" t="s">
        <v>5386</v>
      </c>
      <c r="E876" s="551" t="s">
        <v>1025</v>
      </c>
      <c r="F876" s="487"/>
      <c r="G876" s="551" t="s">
        <v>57</v>
      </c>
      <c r="H876" s="551" t="s">
        <v>5387</v>
      </c>
      <c r="I876" s="551" t="s">
        <v>5388</v>
      </c>
      <c r="J876" s="551" t="s">
        <v>2438</v>
      </c>
      <c r="K876" s="487"/>
    </row>
    <row r="877" spans="2:11" s="321" customFormat="1" ht="16.5" customHeight="1">
      <c r="B877" s="482" t="s">
        <v>60</v>
      </c>
      <c r="C877" s="551" t="s">
        <v>5389</v>
      </c>
      <c r="D877" s="551" t="s">
        <v>5390</v>
      </c>
      <c r="E877" s="551" t="s">
        <v>1025</v>
      </c>
      <c r="F877" s="487"/>
      <c r="G877" s="551" t="s">
        <v>57</v>
      </c>
      <c r="H877" s="551" t="s">
        <v>5391</v>
      </c>
      <c r="I877" s="551" t="s">
        <v>5392</v>
      </c>
      <c r="J877" s="551" t="s">
        <v>2438</v>
      </c>
      <c r="K877" s="487"/>
    </row>
    <row r="878" spans="2:11" s="321" customFormat="1" ht="16.5" customHeight="1">
      <c r="B878" s="482" t="s">
        <v>60</v>
      </c>
      <c r="C878" s="551" t="s">
        <v>5393</v>
      </c>
      <c r="D878" s="551" t="s">
        <v>5394</v>
      </c>
      <c r="E878" s="551" t="s">
        <v>1025</v>
      </c>
      <c r="F878" s="487"/>
      <c r="G878" s="551" t="s">
        <v>57</v>
      </c>
      <c r="H878" s="551" t="s">
        <v>5395</v>
      </c>
      <c r="I878" s="551" t="s">
        <v>5396</v>
      </c>
      <c r="J878" s="551" t="s">
        <v>2438</v>
      </c>
      <c r="K878" s="487"/>
    </row>
    <row r="879" spans="2:11" s="321" customFormat="1" ht="16.5" customHeight="1">
      <c r="B879" s="482" t="s">
        <v>60</v>
      </c>
      <c r="C879" s="551" t="s">
        <v>5397</v>
      </c>
      <c r="D879" s="551" t="s">
        <v>5398</v>
      </c>
      <c r="E879" s="551" t="s">
        <v>1025</v>
      </c>
      <c r="F879" s="487"/>
      <c r="G879" s="551" t="s">
        <v>57</v>
      </c>
      <c r="H879" s="551" t="s">
        <v>5399</v>
      </c>
      <c r="I879" s="551" t="s">
        <v>5400</v>
      </c>
      <c r="J879" s="551" t="s">
        <v>2438</v>
      </c>
      <c r="K879" s="487"/>
    </row>
    <row r="880" spans="2:11" s="321" customFormat="1" ht="16.5" customHeight="1">
      <c r="B880" s="482" t="s">
        <v>60</v>
      </c>
      <c r="C880" s="551" t="s">
        <v>5401</v>
      </c>
      <c r="D880" s="551" t="s">
        <v>5402</v>
      </c>
      <c r="E880" s="551" t="s">
        <v>1025</v>
      </c>
      <c r="F880" s="487"/>
      <c r="G880" s="551" t="s">
        <v>57</v>
      </c>
      <c r="H880" s="551" t="s">
        <v>5403</v>
      </c>
      <c r="I880" s="551" t="s">
        <v>5404</v>
      </c>
      <c r="J880" s="551" t="s">
        <v>2438</v>
      </c>
      <c r="K880" s="487"/>
    </row>
    <row r="881" spans="2:11" s="321" customFormat="1" ht="16.5" customHeight="1">
      <c r="B881" s="482" t="s">
        <v>60</v>
      </c>
      <c r="C881" s="551" t="s">
        <v>5405</v>
      </c>
      <c r="D881" s="551" t="s">
        <v>5406</v>
      </c>
      <c r="E881" s="551" t="s">
        <v>1025</v>
      </c>
      <c r="F881" s="487"/>
      <c r="G881" s="551" t="s">
        <v>57</v>
      </c>
      <c r="H881" s="551" t="s">
        <v>5407</v>
      </c>
      <c r="I881" s="551" t="s">
        <v>5408</v>
      </c>
      <c r="J881" s="551" t="s">
        <v>2438</v>
      </c>
      <c r="K881" s="487"/>
    </row>
    <row r="882" spans="2:11" s="321" customFormat="1" ht="16.5" customHeight="1">
      <c r="B882" s="482" t="s">
        <v>60</v>
      </c>
      <c r="C882" s="551" t="s">
        <v>5409</v>
      </c>
      <c r="D882" s="551" t="s">
        <v>5410</v>
      </c>
      <c r="E882" s="551" t="s">
        <v>1025</v>
      </c>
      <c r="F882" s="487"/>
      <c r="G882" s="551" t="s">
        <v>57</v>
      </c>
      <c r="H882" s="551" t="s">
        <v>5411</v>
      </c>
      <c r="I882" s="551" t="s">
        <v>5412</v>
      </c>
      <c r="J882" s="551" t="s">
        <v>2438</v>
      </c>
      <c r="K882" s="487"/>
    </row>
    <row r="883" spans="2:11" s="321" customFormat="1" ht="16.5" customHeight="1">
      <c r="B883" s="482" t="s">
        <v>60</v>
      </c>
      <c r="C883" s="482" t="s">
        <v>5413</v>
      </c>
      <c r="D883" s="482" t="s">
        <v>5414</v>
      </c>
      <c r="E883" s="482" t="s">
        <v>1025</v>
      </c>
      <c r="F883" s="487"/>
      <c r="G883" s="551" t="s">
        <v>57</v>
      </c>
      <c r="H883" s="551" t="s">
        <v>5415</v>
      </c>
      <c r="I883" s="551" t="s">
        <v>5416</v>
      </c>
      <c r="J883" s="551" t="s">
        <v>2438</v>
      </c>
      <c r="K883" s="487"/>
    </row>
    <row r="884" spans="2:11" s="321" customFormat="1" ht="16.5" customHeight="1">
      <c r="B884" s="482" t="s">
        <v>60</v>
      </c>
      <c r="C884" s="482" t="s">
        <v>5417</v>
      </c>
      <c r="D884" s="482" t="s">
        <v>5418</v>
      </c>
      <c r="E884" s="482" t="s">
        <v>1025</v>
      </c>
      <c r="F884" s="487"/>
      <c r="G884" s="551" t="s">
        <v>57</v>
      </c>
      <c r="H884" s="551" t="s">
        <v>5419</v>
      </c>
      <c r="I884" s="551" t="s">
        <v>5420</v>
      </c>
      <c r="J884" s="551" t="s">
        <v>2438</v>
      </c>
      <c r="K884" s="487"/>
    </row>
    <row r="885" spans="2:11" s="321" customFormat="1" ht="16.5" customHeight="1">
      <c r="B885" s="482" t="s">
        <v>60</v>
      </c>
      <c r="C885" s="482" t="s">
        <v>5421</v>
      </c>
      <c r="D885" s="482" t="s">
        <v>5422</v>
      </c>
      <c r="E885" s="482" t="s">
        <v>1025</v>
      </c>
      <c r="F885" s="487"/>
      <c r="G885" s="551" t="s">
        <v>57</v>
      </c>
      <c r="H885" s="551" t="s">
        <v>5423</v>
      </c>
      <c r="I885" s="551" t="s">
        <v>5424</v>
      </c>
      <c r="J885" s="551" t="s">
        <v>2438</v>
      </c>
      <c r="K885" s="487"/>
    </row>
    <row r="886" spans="2:11" s="321" customFormat="1" ht="16.5" customHeight="1">
      <c r="B886" s="482" t="s">
        <v>60</v>
      </c>
      <c r="C886" s="482" t="s">
        <v>5425</v>
      </c>
      <c r="D886" s="482" t="s">
        <v>5426</v>
      </c>
      <c r="E886" s="482" t="s">
        <v>1025</v>
      </c>
      <c r="F886" s="487"/>
      <c r="G886" s="551" t="s">
        <v>57</v>
      </c>
      <c r="H886" s="551" t="s">
        <v>5427</v>
      </c>
      <c r="I886" s="551" t="s">
        <v>5428</v>
      </c>
      <c r="J886" s="551" t="s">
        <v>2438</v>
      </c>
      <c r="K886" s="487"/>
    </row>
    <row r="887" spans="2:11" s="321" customFormat="1" ht="16.5" customHeight="1">
      <c r="B887" s="482" t="s">
        <v>60</v>
      </c>
      <c r="C887" s="482" t="s">
        <v>5429</v>
      </c>
      <c r="D887" s="482" t="s">
        <v>5430</v>
      </c>
      <c r="E887" s="482" t="s">
        <v>1025</v>
      </c>
      <c r="F887" s="487"/>
      <c r="G887" s="551" t="s">
        <v>57</v>
      </c>
      <c r="H887" s="551" t="s">
        <v>5431</v>
      </c>
      <c r="I887" s="551" t="s">
        <v>5432</v>
      </c>
      <c r="J887" s="551" t="s">
        <v>2438</v>
      </c>
      <c r="K887" s="487"/>
    </row>
    <row r="888" spans="2:11" s="321" customFormat="1" ht="16.5" customHeight="1">
      <c r="B888" s="482" t="s">
        <v>60</v>
      </c>
      <c r="C888" s="482" t="s">
        <v>5433</v>
      </c>
      <c r="D888" s="482" t="s">
        <v>5434</v>
      </c>
      <c r="E888" s="482" t="s">
        <v>1025</v>
      </c>
      <c r="F888" s="487"/>
      <c r="G888" s="551" t="s">
        <v>57</v>
      </c>
      <c r="H888" s="551" t="s">
        <v>5435</v>
      </c>
      <c r="I888" s="551" t="s">
        <v>5436</v>
      </c>
      <c r="J888" s="551" t="s">
        <v>2438</v>
      </c>
      <c r="K888" s="487"/>
    </row>
    <row r="889" spans="2:11" s="321" customFormat="1" ht="16.5" customHeight="1">
      <c r="B889" s="482" t="s">
        <v>60</v>
      </c>
      <c r="C889" s="482" t="s">
        <v>5437</v>
      </c>
      <c r="D889" s="482" t="s">
        <v>5438</v>
      </c>
      <c r="E889" s="482" t="s">
        <v>1025</v>
      </c>
      <c r="F889" s="487"/>
      <c r="G889" s="551" t="s">
        <v>57</v>
      </c>
      <c r="H889" s="551" t="s">
        <v>5439</v>
      </c>
      <c r="I889" s="551" t="s">
        <v>5440</v>
      </c>
      <c r="J889" s="551" t="s">
        <v>2438</v>
      </c>
      <c r="K889" s="487"/>
    </row>
    <row r="890" spans="2:11" s="321" customFormat="1" ht="16.5" customHeight="1">
      <c r="B890" s="482" t="s">
        <v>60</v>
      </c>
      <c r="C890" s="482" t="s">
        <v>5441</v>
      </c>
      <c r="D890" s="482" t="s">
        <v>5442</v>
      </c>
      <c r="E890" s="482" t="s">
        <v>1025</v>
      </c>
      <c r="F890" s="487"/>
      <c r="G890" s="551" t="s">
        <v>57</v>
      </c>
      <c r="H890" s="551" t="s">
        <v>5443</v>
      </c>
      <c r="I890" s="551" t="s">
        <v>5444</v>
      </c>
      <c r="J890" s="551" t="s">
        <v>2438</v>
      </c>
      <c r="K890" s="487"/>
    </row>
    <row r="891" spans="2:11" s="321" customFormat="1" ht="16.5" customHeight="1">
      <c r="B891" s="482" t="s">
        <v>60</v>
      </c>
      <c r="C891" s="482" t="s">
        <v>5445</v>
      </c>
      <c r="D891" s="482" t="s">
        <v>5446</v>
      </c>
      <c r="E891" s="482" t="s">
        <v>1025</v>
      </c>
      <c r="F891" s="487"/>
      <c r="G891" s="551" t="s">
        <v>57</v>
      </c>
      <c r="H891" s="551" t="s">
        <v>5447</v>
      </c>
      <c r="I891" s="551" t="s">
        <v>5448</v>
      </c>
      <c r="J891" s="551" t="s">
        <v>2438</v>
      </c>
      <c r="K891" s="487"/>
    </row>
    <row r="892" spans="2:11" s="321" customFormat="1" ht="16.5" customHeight="1">
      <c r="B892" s="482" t="s">
        <v>60</v>
      </c>
      <c r="C892" s="482" t="s">
        <v>5449</v>
      </c>
      <c r="D892" s="482" t="s">
        <v>5450</v>
      </c>
      <c r="E892" s="482" t="s">
        <v>1025</v>
      </c>
      <c r="F892" s="487"/>
      <c r="G892" s="551" t="s">
        <v>57</v>
      </c>
      <c r="H892" s="551" t="s">
        <v>5451</v>
      </c>
      <c r="I892" s="551" t="s">
        <v>5452</v>
      </c>
      <c r="J892" s="551" t="s">
        <v>2438</v>
      </c>
      <c r="K892" s="487"/>
    </row>
    <row r="893" spans="2:11" s="321" customFormat="1" ht="16.5" customHeight="1">
      <c r="B893" s="482" t="s">
        <v>60</v>
      </c>
      <c r="C893" s="482" t="s">
        <v>5453</v>
      </c>
      <c r="D893" s="482" t="s">
        <v>5454</v>
      </c>
      <c r="E893" s="482" t="s">
        <v>1025</v>
      </c>
      <c r="F893" s="487"/>
      <c r="G893" s="551" t="s">
        <v>57</v>
      </c>
      <c r="H893" s="551" t="s">
        <v>5455</v>
      </c>
      <c r="I893" s="551" t="s">
        <v>5456</v>
      </c>
      <c r="J893" s="551" t="s">
        <v>2438</v>
      </c>
      <c r="K893" s="487"/>
    </row>
    <row r="894" spans="2:11" s="321" customFormat="1" ht="16.5" customHeight="1">
      <c r="B894" s="482" t="s">
        <v>60</v>
      </c>
      <c r="C894" s="482" t="s">
        <v>5457</v>
      </c>
      <c r="D894" s="482" t="s">
        <v>5458</v>
      </c>
      <c r="E894" s="482" t="s">
        <v>1025</v>
      </c>
      <c r="F894" s="487"/>
      <c r="G894" s="551" t="s">
        <v>57</v>
      </c>
      <c r="H894" s="551" t="s">
        <v>5459</v>
      </c>
      <c r="I894" s="551" t="s">
        <v>5460</v>
      </c>
      <c r="J894" s="551" t="s">
        <v>2438</v>
      </c>
      <c r="K894" s="487"/>
    </row>
    <row r="895" spans="2:11" s="321" customFormat="1" ht="16.5" customHeight="1">
      <c r="B895" s="482" t="s">
        <v>60</v>
      </c>
      <c r="C895" s="482" t="s">
        <v>5461</v>
      </c>
      <c r="D895" s="482" t="s">
        <v>5462</v>
      </c>
      <c r="E895" s="482" t="s">
        <v>1025</v>
      </c>
      <c r="F895" s="487"/>
      <c r="G895" s="551" t="s">
        <v>57</v>
      </c>
      <c r="H895" s="551" t="s">
        <v>5463</v>
      </c>
      <c r="I895" s="551" t="s">
        <v>5464</v>
      </c>
      <c r="J895" s="551" t="s">
        <v>2438</v>
      </c>
      <c r="K895" s="487"/>
    </row>
    <row r="896" spans="2:11" s="321" customFormat="1" ht="16.5" customHeight="1">
      <c r="B896" s="482" t="s">
        <v>60</v>
      </c>
      <c r="C896" s="482" t="s">
        <v>5465</v>
      </c>
      <c r="D896" s="482" t="s">
        <v>5466</v>
      </c>
      <c r="E896" s="482" t="s">
        <v>1025</v>
      </c>
      <c r="F896" s="487"/>
      <c r="G896" s="551" t="s">
        <v>57</v>
      </c>
      <c r="H896" s="551" t="s">
        <v>5467</v>
      </c>
      <c r="I896" s="551" t="s">
        <v>5468</v>
      </c>
      <c r="J896" s="551" t="s">
        <v>2438</v>
      </c>
      <c r="K896" s="487"/>
    </row>
    <row r="897" spans="2:11" s="321" customFormat="1" ht="16.5" customHeight="1">
      <c r="B897" s="482" t="s">
        <v>60</v>
      </c>
      <c r="C897" s="482" t="s">
        <v>5469</v>
      </c>
      <c r="D897" s="482" t="s">
        <v>5470</v>
      </c>
      <c r="E897" s="482" t="s">
        <v>1025</v>
      </c>
      <c r="F897" s="487"/>
      <c r="G897" s="551" t="s">
        <v>57</v>
      </c>
      <c r="H897" s="551" t="s">
        <v>5471</v>
      </c>
      <c r="I897" s="551" t="s">
        <v>5472</v>
      </c>
      <c r="J897" s="551" t="s">
        <v>2438</v>
      </c>
      <c r="K897" s="487"/>
    </row>
    <row r="898" spans="2:11" s="321" customFormat="1" ht="16.5" customHeight="1">
      <c r="B898" s="482" t="s">
        <v>60</v>
      </c>
      <c r="C898" s="482" t="s">
        <v>5473</v>
      </c>
      <c r="D898" s="482" t="s">
        <v>5474</v>
      </c>
      <c r="E898" s="482" t="s">
        <v>1025</v>
      </c>
      <c r="F898" s="487"/>
      <c r="G898" s="551" t="s">
        <v>57</v>
      </c>
      <c r="H898" s="551" t="s">
        <v>5475</v>
      </c>
      <c r="I898" s="551" t="s">
        <v>5476</v>
      </c>
      <c r="J898" s="551" t="s">
        <v>2438</v>
      </c>
      <c r="K898" s="487"/>
    </row>
    <row r="899" spans="2:11" s="321" customFormat="1" ht="16.5" customHeight="1">
      <c r="B899" s="482" t="s">
        <v>60</v>
      </c>
      <c r="C899" s="482" t="s">
        <v>5477</v>
      </c>
      <c r="D899" s="482" t="s">
        <v>5478</v>
      </c>
      <c r="E899" s="482" t="s">
        <v>1025</v>
      </c>
      <c r="F899" s="487"/>
      <c r="G899" s="551" t="s">
        <v>57</v>
      </c>
      <c r="H899" s="551" t="s">
        <v>5479</v>
      </c>
      <c r="I899" s="551" t="s">
        <v>5480</v>
      </c>
      <c r="J899" s="551" t="s">
        <v>2438</v>
      </c>
      <c r="K899" s="487"/>
    </row>
    <row r="900" spans="2:11" s="321" customFormat="1" ht="16.5" customHeight="1">
      <c r="B900" s="482" t="s">
        <v>60</v>
      </c>
      <c r="C900" s="482" t="s">
        <v>5481</v>
      </c>
      <c r="D900" s="482" t="s">
        <v>5482</v>
      </c>
      <c r="E900" s="482" t="s">
        <v>1025</v>
      </c>
      <c r="F900" s="487"/>
      <c r="G900" s="551" t="s">
        <v>57</v>
      </c>
      <c r="H900" s="551" t="s">
        <v>5483</v>
      </c>
      <c r="I900" s="551" t="s">
        <v>5484</v>
      </c>
      <c r="J900" s="551" t="s">
        <v>2438</v>
      </c>
      <c r="K900" s="487"/>
    </row>
    <row r="901" spans="2:11" s="321" customFormat="1" ht="16.5" customHeight="1">
      <c r="B901" s="482" t="s">
        <v>60</v>
      </c>
      <c r="C901" s="482" t="s">
        <v>5485</v>
      </c>
      <c r="D901" s="482" t="s">
        <v>5486</v>
      </c>
      <c r="E901" s="482" t="s">
        <v>1025</v>
      </c>
      <c r="F901" s="487"/>
      <c r="G901" s="551" t="s">
        <v>57</v>
      </c>
      <c r="H901" s="551" t="s">
        <v>5487</v>
      </c>
      <c r="I901" s="551" t="s">
        <v>5488</v>
      </c>
      <c r="J901" s="551" t="s">
        <v>2438</v>
      </c>
      <c r="K901" s="487"/>
    </row>
    <row r="902" spans="2:11" s="321" customFormat="1" ht="16.5" customHeight="1">
      <c r="B902" s="482" t="s">
        <v>60</v>
      </c>
      <c r="C902" s="482" t="s">
        <v>5489</v>
      </c>
      <c r="D902" s="482" t="s">
        <v>5490</v>
      </c>
      <c r="E902" s="482" t="s">
        <v>1025</v>
      </c>
      <c r="F902" s="487"/>
      <c r="G902" s="551" t="s">
        <v>57</v>
      </c>
      <c r="H902" s="551" t="s">
        <v>5491</v>
      </c>
      <c r="I902" s="551" t="s">
        <v>5492</v>
      </c>
      <c r="J902" s="551" t="s">
        <v>2438</v>
      </c>
      <c r="K902" s="487"/>
    </row>
    <row r="903" spans="2:11" s="321" customFormat="1" ht="16.5" customHeight="1">
      <c r="B903" s="482" t="s">
        <v>60</v>
      </c>
      <c r="C903" s="482" t="s">
        <v>5493</v>
      </c>
      <c r="D903" s="482" t="s">
        <v>5494</v>
      </c>
      <c r="E903" s="482" t="s">
        <v>1025</v>
      </c>
      <c r="F903" s="487"/>
      <c r="G903" s="551" t="s">
        <v>57</v>
      </c>
      <c r="H903" s="551" t="s">
        <v>5495</v>
      </c>
      <c r="I903" s="551" t="s">
        <v>5496</v>
      </c>
      <c r="J903" s="551" t="s">
        <v>2438</v>
      </c>
      <c r="K903" s="487"/>
    </row>
    <row r="904" spans="2:11" s="321" customFormat="1" ht="16.5" customHeight="1">
      <c r="B904" s="482" t="s">
        <v>60</v>
      </c>
      <c r="C904" s="482" t="s">
        <v>5497</v>
      </c>
      <c r="D904" s="482" t="s">
        <v>5498</v>
      </c>
      <c r="E904" s="482" t="s">
        <v>1025</v>
      </c>
      <c r="F904" s="487"/>
      <c r="G904" s="551" t="s">
        <v>57</v>
      </c>
      <c r="H904" s="551" t="s">
        <v>5499</v>
      </c>
      <c r="I904" s="551" t="s">
        <v>5500</v>
      </c>
      <c r="J904" s="551" t="s">
        <v>2438</v>
      </c>
      <c r="K904" s="487"/>
    </row>
    <row r="905" spans="2:11" s="321" customFormat="1" ht="16.5" customHeight="1">
      <c r="B905" s="482" t="s">
        <v>60</v>
      </c>
      <c r="C905" s="482" t="s">
        <v>5501</v>
      </c>
      <c r="D905" s="482" t="s">
        <v>5502</v>
      </c>
      <c r="E905" s="482" t="s">
        <v>1025</v>
      </c>
      <c r="F905" s="487"/>
      <c r="G905" s="551" t="s">
        <v>57</v>
      </c>
      <c r="H905" s="551" t="s">
        <v>5503</v>
      </c>
      <c r="I905" s="551" t="s">
        <v>5504</v>
      </c>
      <c r="J905" s="551" t="s">
        <v>2438</v>
      </c>
      <c r="K905" s="487"/>
    </row>
    <row r="906" spans="2:11" s="321" customFormat="1" ht="16.5" customHeight="1">
      <c r="B906" s="482" t="s">
        <v>60</v>
      </c>
      <c r="C906" s="482" t="s">
        <v>5505</v>
      </c>
      <c r="D906" s="482" t="s">
        <v>5506</v>
      </c>
      <c r="E906" s="482" t="s">
        <v>1025</v>
      </c>
      <c r="F906" s="487"/>
      <c r="G906" s="551" t="s">
        <v>57</v>
      </c>
      <c r="H906" s="551" t="s">
        <v>5507</v>
      </c>
      <c r="I906" s="551" t="s">
        <v>5508</v>
      </c>
      <c r="J906" s="551" t="s">
        <v>2438</v>
      </c>
      <c r="K906" s="487"/>
    </row>
    <row r="907" spans="2:11" s="321" customFormat="1" ht="16.5" customHeight="1">
      <c r="B907" s="482" t="s">
        <v>60</v>
      </c>
      <c r="C907" s="482" t="s">
        <v>5509</v>
      </c>
      <c r="D907" s="482" t="s">
        <v>5510</v>
      </c>
      <c r="E907" s="482" t="s">
        <v>1025</v>
      </c>
      <c r="F907" s="487"/>
      <c r="G907" s="551" t="s">
        <v>57</v>
      </c>
      <c r="H907" s="551" t="s">
        <v>5511</v>
      </c>
      <c r="I907" s="551" t="s">
        <v>5512</v>
      </c>
      <c r="J907" s="551" t="s">
        <v>2438</v>
      </c>
      <c r="K907" s="487"/>
    </row>
    <row r="908" spans="2:11" s="321" customFormat="1" ht="16.5" customHeight="1">
      <c r="B908" s="482" t="s">
        <v>60</v>
      </c>
      <c r="C908" s="268" t="s">
        <v>5513</v>
      </c>
      <c r="D908" s="482" t="s">
        <v>5514</v>
      </c>
      <c r="E908" s="482" t="s">
        <v>2435</v>
      </c>
      <c r="F908" s="487"/>
      <c r="G908" s="551" t="s">
        <v>57</v>
      </c>
      <c r="H908" s="551" t="s">
        <v>5515</v>
      </c>
      <c r="I908" s="551" t="s">
        <v>5516</v>
      </c>
      <c r="J908" s="551" t="s">
        <v>2438</v>
      </c>
      <c r="K908" s="487"/>
    </row>
    <row r="909" spans="2:11" s="321" customFormat="1" ht="16.5" customHeight="1">
      <c r="B909" s="482" t="s">
        <v>60</v>
      </c>
      <c r="C909" s="268" t="s">
        <v>5517</v>
      </c>
      <c r="D909" s="482" t="s">
        <v>5518</v>
      </c>
      <c r="E909" s="482" t="s">
        <v>2435</v>
      </c>
      <c r="F909" s="487"/>
      <c r="G909" s="551" t="s">
        <v>57</v>
      </c>
      <c r="H909" s="551" t="s">
        <v>5519</v>
      </c>
      <c r="I909" s="551" t="s">
        <v>5520</v>
      </c>
      <c r="J909" s="551" t="s">
        <v>2438</v>
      </c>
      <c r="K909" s="487"/>
    </row>
    <row r="910" spans="2:11" s="321" customFormat="1" ht="16.5" customHeight="1">
      <c r="B910" s="482" t="s">
        <v>60</v>
      </c>
      <c r="C910" s="268" t="s">
        <v>5521</v>
      </c>
      <c r="D910" s="482" t="s">
        <v>5522</v>
      </c>
      <c r="E910" s="482" t="s">
        <v>2435</v>
      </c>
      <c r="F910" s="487"/>
      <c r="G910" s="551" t="s">
        <v>57</v>
      </c>
      <c r="H910" s="551" t="s">
        <v>5523</v>
      </c>
      <c r="I910" s="551" t="s">
        <v>5524</v>
      </c>
      <c r="J910" s="551" t="s">
        <v>2438</v>
      </c>
      <c r="K910" s="487"/>
    </row>
    <row r="911" spans="2:11" s="321" customFormat="1" ht="16.5" customHeight="1">
      <c r="B911" s="482" t="s">
        <v>60</v>
      </c>
      <c r="C911" s="490" t="s">
        <v>5525</v>
      </c>
      <c r="D911" s="482" t="s">
        <v>5526</v>
      </c>
      <c r="E911" s="482" t="s">
        <v>1025</v>
      </c>
      <c r="F911" s="487"/>
      <c r="G911" s="551" t="s">
        <v>57</v>
      </c>
      <c r="H911" s="551" t="s">
        <v>5527</v>
      </c>
      <c r="I911" s="551" t="s">
        <v>5528</v>
      </c>
      <c r="J911" s="551" t="s">
        <v>2438</v>
      </c>
      <c r="K911" s="487"/>
    </row>
    <row r="912" spans="2:11" s="321" customFormat="1" ht="16.5" customHeight="1">
      <c r="B912" s="482" t="s">
        <v>60</v>
      </c>
      <c r="C912" s="268" t="s">
        <v>5529</v>
      </c>
      <c r="D912" s="482" t="s">
        <v>5530</v>
      </c>
      <c r="E912" s="482" t="s">
        <v>1025</v>
      </c>
      <c r="F912" s="487"/>
      <c r="G912" s="551" t="s">
        <v>57</v>
      </c>
      <c r="H912" s="551" t="s">
        <v>5531</v>
      </c>
      <c r="I912" s="551" t="s">
        <v>5532</v>
      </c>
      <c r="J912" s="551" t="s">
        <v>2438</v>
      </c>
      <c r="K912" s="487"/>
    </row>
    <row r="913" spans="2:11" s="321" customFormat="1" ht="16.5" customHeight="1">
      <c r="B913" s="482" t="s">
        <v>60</v>
      </c>
      <c r="C913" s="268" t="s">
        <v>5533</v>
      </c>
      <c r="D913" s="482" t="s">
        <v>5534</v>
      </c>
      <c r="E913" s="482" t="s">
        <v>1025</v>
      </c>
      <c r="F913" s="487"/>
      <c r="G913" s="551" t="s">
        <v>57</v>
      </c>
      <c r="H913" s="551" t="s">
        <v>5535</v>
      </c>
      <c r="I913" s="551" t="s">
        <v>5536</v>
      </c>
      <c r="J913" s="551" t="s">
        <v>2438</v>
      </c>
      <c r="K913" s="487"/>
    </row>
    <row r="914" spans="2:11" s="321" customFormat="1" ht="16.5" customHeight="1">
      <c r="B914" s="482" t="s">
        <v>60</v>
      </c>
      <c r="C914" s="268" t="s">
        <v>5537</v>
      </c>
      <c r="D914" s="482" t="s">
        <v>5538</v>
      </c>
      <c r="E914" s="482" t="s">
        <v>1025</v>
      </c>
      <c r="F914" s="487"/>
      <c r="G914" s="551" t="s">
        <v>57</v>
      </c>
      <c r="H914" s="551" t="s">
        <v>4011</v>
      </c>
      <c r="I914" s="551" t="s">
        <v>4012</v>
      </c>
      <c r="J914" s="551" t="s">
        <v>2438</v>
      </c>
      <c r="K914" s="487"/>
    </row>
    <row r="915" spans="2:11" s="321" customFormat="1" ht="16.5" customHeight="1">
      <c r="B915" s="482" t="s">
        <v>60</v>
      </c>
      <c r="C915" s="268" t="s">
        <v>5539</v>
      </c>
      <c r="D915" s="482" t="s">
        <v>5540</v>
      </c>
      <c r="E915" s="482" t="s">
        <v>1025</v>
      </c>
      <c r="F915" s="487"/>
      <c r="G915" s="551" t="s">
        <v>57</v>
      </c>
      <c r="H915" s="551" t="s">
        <v>5541</v>
      </c>
      <c r="I915" s="551" t="s">
        <v>5542</v>
      </c>
      <c r="J915" s="551" t="s">
        <v>2438</v>
      </c>
      <c r="K915" s="487"/>
    </row>
    <row r="916" spans="2:11" s="321" customFormat="1" ht="16.5" customHeight="1">
      <c r="B916" s="482" t="s">
        <v>60</v>
      </c>
      <c r="C916" s="268" t="s">
        <v>5543</v>
      </c>
      <c r="D916" s="482" t="s">
        <v>5544</v>
      </c>
      <c r="E916" s="482" t="s">
        <v>1025</v>
      </c>
      <c r="F916" s="487"/>
      <c r="G916" s="551" t="s">
        <v>57</v>
      </c>
      <c r="H916" s="551" t="s">
        <v>5545</v>
      </c>
      <c r="I916" s="551" t="s">
        <v>5546</v>
      </c>
      <c r="J916" s="551" t="s">
        <v>2438</v>
      </c>
      <c r="K916" s="487"/>
    </row>
    <row r="917" spans="2:11" s="321" customFormat="1" ht="16.5" customHeight="1">
      <c r="B917" s="482" t="s">
        <v>60</v>
      </c>
      <c r="C917" s="268" t="s">
        <v>5547</v>
      </c>
      <c r="D917" s="482" t="s">
        <v>5548</v>
      </c>
      <c r="E917" s="482" t="s">
        <v>1025</v>
      </c>
      <c r="F917" s="487"/>
      <c r="G917" s="551" t="s">
        <v>57</v>
      </c>
      <c r="H917" s="551" t="s">
        <v>5549</v>
      </c>
      <c r="I917" s="551" t="s">
        <v>5550</v>
      </c>
      <c r="J917" s="551" t="s">
        <v>2438</v>
      </c>
      <c r="K917" s="487"/>
    </row>
    <row r="918" spans="2:11" s="321" customFormat="1" ht="16.5" customHeight="1">
      <c r="B918" s="482" t="s">
        <v>60</v>
      </c>
      <c r="C918" s="268" t="s">
        <v>5551</v>
      </c>
      <c r="D918" s="482" t="s">
        <v>5552</v>
      </c>
      <c r="E918" s="482" t="s">
        <v>1025</v>
      </c>
      <c r="F918" s="487"/>
      <c r="G918" s="551" t="s">
        <v>57</v>
      </c>
      <c r="H918" s="551" t="s">
        <v>5553</v>
      </c>
      <c r="I918" s="551" t="s">
        <v>5554</v>
      </c>
      <c r="J918" s="551" t="s">
        <v>2438</v>
      </c>
      <c r="K918" s="487"/>
    </row>
    <row r="919" spans="2:11" s="321" customFormat="1" ht="16.5" customHeight="1">
      <c r="B919" s="482" t="s">
        <v>60</v>
      </c>
      <c r="C919" s="268" t="s">
        <v>5555</v>
      </c>
      <c r="D919" s="482" t="s">
        <v>5556</v>
      </c>
      <c r="E919" s="482" t="s">
        <v>1025</v>
      </c>
      <c r="F919" s="487"/>
      <c r="G919" s="551" t="s">
        <v>57</v>
      </c>
      <c r="H919" s="551" t="s">
        <v>5557</v>
      </c>
      <c r="I919" s="551" t="s">
        <v>5558</v>
      </c>
      <c r="J919" s="551" t="s">
        <v>2438</v>
      </c>
      <c r="K919" s="487"/>
    </row>
    <row r="920" spans="2:11" s="321" customFormat="1" ht="16.5" customHeight="1">
      <c r="B920" s="482" t="s">
        <v>60</v>
      </c>
      <c r="C920" s="268" t="s">
        <v>5559</v>
      </c>
      <c r="D920" s="482" t="s">
        <v>5560</v>
      </c>
      <c r="E920" s="482" t="s">
        <v>1025</v>
      </c>
      <c r="F920" s="487"/>
      <c r="G920" s="551" t="s">
        <v>57</v>
      </c>
      <c r="H920" s="551" t="s">
        <v>4015</v>
      </c>
      <c r="I920" s="551" t="s">
        <v>4016</v>
      </c>
      <c r="J920" s="551" t="s">
        <v>2438</v>
      </c>
      <c r="K920" s="487"/>
    </row>
    <row r="921" spans="2:11" s="321" customFormat="1" ht="16.5" customHeight="1">
      <c r="B921" s="482" t="s">
        <v>60</v>
      </c>
      <c r="C921" s="268" t="s">
        <v>5561</v>
      </c>
      <c r="D921" s="482" t="s">
        <v>5562</v>
      </c>
      <c r="E921" s="482" t="s">
        <v>1025</v>
      </c>
      <c r="F921" s="487"/>
      <c r="G921" s="551" t="s">
        <v>57</v>
      </c>
      <c r="H921" s="551" t="s">
        <v>5563</v>
      </c>
      <c r="I921" s="551" t="s">
        <v>5564</v>
      </c>
      <c r="J921" s="551" t="s">
        <v>2438</v>
      </c>
      <c r="K921" s="487"/>
    </row>
    <row r="922" spans="2:11" s="321" customFormat="1" ht="16.5" customHeight="1">
      <c r="B922" s="482" t="s">
        <v>60</v>
      </c>
      <c r="C922" s="268" t="s">
        <v>5565</v>
      </c>
      <c r="D922" s="482" t="s">
        <v>5566</v>
      </c>
      <c r="E922" s="482" t="s">
        <v>1025</v>
      </c>
      <c r="F922" s="487"/>
      <c r="G922" s="551" t="s">
        <v>57</v>
      </c>
      <c r="H922" s="551" t="s">
        <v>4019</v>
      </c>
      <c r="I922" s="551" t="s">
        <v>4020</v>
      </c>
      <c r="J922" s="551" t="s">
        <v>2438</v>
      </c>
      <c r="K922" s="487"/>
    </row>
    <row r="923" spans="2:11" s="321" customFormat="1" ht="16.5" customHeight="1">
      <c r="B923" s="482" t="s">
        <v>60</v>
      </c>
      <c r="C923" s="268" t="s">
        <v>5567</v>
      </c>
      <c r="D923" s="482" t="s">
        <v>5568</v>
      </c>
      <c r="E923" s="482" t="s">
        <v>1025</v>
      </c>
      <c r="F923" s="487"/>
      <c r="G923" s="551" t="s">
        <v>57</v>
      </c>
      <c r="H923" s="551" t="s">
        <v>5569</v>
      </c>
      <c r="I923" s="551" t="s">
        <v>5570</v>
      </c>
      <c r="J923" s="551" t="s">
        <v>2438</v>
      </c>
      <c r="K923" s="487"/>
    </row>
    <row r="924" spans="2:11" s="321" customFormat="1" ht="16.5" customHeight="1">
      <c r="B924" s="482" t="s">
        <v>60</v>
      </c>
      <c r="C924" s="268" t="s">
        <v>5571</v>
      </c>
      <c r="D924" s="482" t="s">
        <v>5572</v>
      </c>
      <c r="E924" s="482" t="s">
        <v>1025</v>
      </c>
      <c r="F924" s="487"/>
      <c r="G924" s="551" t="s">
        <v>57</v>
      </c>
      <c r="H924" s="551" t="s">
        <v>5573</v>
      </c>
      <c r="I924" s="551" t="s">
        <v>5574</v>
      </c>
      <c r="J924" s="551" t="s">
        <v>2438</v>
      </c>
      <c r="K924" s="487"/>
    </row>
    <row r="925" spans="2:11" s="321" customFormat="1" ht="16.5" customHeight="1">
      <c r="B925" s="482" t="s">
        <v>60</v>
      </c>
      <c r="C925" s="268" t="s">
        <v>5575</v>
      </c>
      <c r="D925" s="482" t="s">
        <v>5576</v>
      </c>
      <c r="E925" s="482" t="s">
        <v>1025</v>
      </c>
      <c r="F925" s="487"/>
      <c r="G925" s="551" t="s">
        <v>57</v>
      </c>
      <c r="H925" s="551" t="s">
        <v>5577</v>
      </c>
      <c r="I925" s="551" t="s">
        <v>5578</v>
      </c>
      <c r="J925" s="551" t="s">
        <v>2438</v>
      </c>
      <c r="K925" s="487"/>
    </row>
    <row r="926" spans="2:11" s="321" customFormat="1" ht="16.5" customHeight="1">
      <c r="B926" s="482" t="s">
        <v>60</v>
      </c>
      <c r="C926" s="268" t="s">
        <v>5579</v>
      </c>
      <c r="D926" s="482" t="s">
        <v>5580</v>
      </c>
      <c r="E926" s="482" t="s">
        <v>1025</v>
      </c>
      <c r="F926" s="487"/>
      <c r="G926" s="551" t="s">
        <v>57</v>
      </c>
      <c r="H926" s="551" t="s">
        <v>5581</v>
      </c>
      <c r="I926" s="551" t="s">
        <v>5582</v>
      </c>
      <c r="J926" s="551" t="s">
        <v>2438</v>
      </c>
      <c r="K926" s="487"/>
    </row>
    <row r="927" spans="2:11" s="321" customFormat="1" ht="16.5" customHeight="1">
      <c r="B927" s="482" t="s">
        <v>60</v>
      </c>
      <c r="C927" s="268" t="s">
        <v>5583</v>
      </c>
      <c r="D927" s="482" t="s">
        <v>5584</v>
      </c>
      <c r="E927" s="482" t="s">
        <v>1025</v>
      </c>
      <c r="F927" s="487"/>
      <c r="G927" s="551" t="s">
        <v>57</v>
      </c>
      <c r="H927" s="551" t="s">
        <v>4021</v>
      </c>
      <c r="I927" s="551" t="s">
        <v>4022</v>
      </c>
      <c r="J927" s="551" t="s">
        <v>2438</v>
      </c>
      <c r="K927" s="487"/>
    </row>
    <row r="928" spans="2:11" s="321" customFormat="1" ht="16.5" customHeight="1">
      <c r="B928" s="482" t="s">
        <v>60</v>
      </c>
      <c r="C928" s="268" t="s">
        <v>5585</v>
      </c>
      <c r="D928" s="482" t="s">
        <v>5586</v>
      </c>
      <c r="E928" s="482" t="s">
        <v>1025</v>
      </c>
      <c r="F928" s="487"/>
      <c r="G928" s="551" t="s">
        <v>57</v>
      </c>
      <c r="H928" s="551" t="s">
        <v>5587</v>
      </c>
      <c r="I928" s="551" t="s">
        <v>5588</v>
      </c>
      <c r="J928" s="551" t="s">
        <v>2438</v>
      </c>
      <c r="K928" s="487"/>
    </row>
    <row r="929" spans="2:11" s="321" customFormat="1" ht="16.5" customHeight="1">
      <c r="B929" s="482" t="s">
        <v>60</v>
      </c>
      <c r="C929" s="268" t="s">
        <v>5589</v>
      </c>
      <c r="D929" s="482" t="s">
        <v>5590</v>
      </c>
      <c r="E929" s="482" t="s">
        <v>1025</v>
      </c>
      <c r="F929" s="487"/>
      <c r="G929" s="551" t="s">
        <v>57</v>
      </c>
      <c r="H929" s="551" t="s">
        <v>4025</v>
      </c>
      <c r="I929" s="551" t="s">
        <v>4026</v>
      </c>
      <c r="J929" s="551" t="s">
        <v>2438</v>
      </c>
      <c r="K929" s="487"/>
    </row>
    <row r="930" spans="2:11" s="321" customFormat="1" ht="16.5" customHeight="1">
      <c r="B930" s="482" t="s">
        <v>60</v>
      </c>
      <c r="C930" s="268" t="s">
        <v>5591</v>
      </c>
      <c r="D930" s="482" t="s">
        <v>5592</v>
      </c>
      <c r="E930" s="482" t="s">
        <v>1025</v>
      </c>
      <c r="F930" s="487"/>
      <c r="G930" s="551" t="s">
        <v>57</v>
      </c>
      <c r="H930" s="551" t="s">
        <v>4029</v>
      </c>
      <c r="I930" s="551" t="s">
        <v>4030</v>
      </c>
      <c r="J930" s="551" t="s">
        <v>2438</v>
      </c>
      <c r="K930" s="487"/>
    </row>
    <row r="931" spans="2:11" s="321" customFormat="1" ht="16.5" customHeight="1">
      <c r="B931" s="482" t="s">
        <v>60</v>
      </c>
      <c r="C931" s="268" t="s">
        <v>5593</v>
      </c>
      <c r="D931" s="482" t="s">
        <v>5594</v>
      </c>
      <c r="E931" s="482" t="s">
        <v>1025</v>
      </c>
      <c r="F931" s="487"/>
      <c r="G931" s="551" t="s">
        <v>57</v>
      </c>
      <c r="H931" s="551" t="s">
        <v>5595</v>
      </c>
      <c r="I931" s="551" t="s">
        <v>5596</v>
      </c>
      <c r="J931" s="551" t="s">
        <v>2438</v>
      </c>
      <c r="K931" s="487"/>
    </row>
    <row r="932" spans="2:11" s="321" customFormat="1" ht="16.5" customHeight="1">
      <c r="B932" s="482" t="s">
        <v>60</v>
      </c>
      <c r="C932" s="268" t="s">
        <v>5597</v>
      </c>
      <c r="D932" s="482" t="s">
        <v>5598</v>
      </c>
      <c r="E932" s="482" t="s">
        <v>1025</v>
      </c>
      <c r="F932" s="487"/>
      <c r="G932" s="551" t="s">
        <v>57</v>
      </c>
      <c r="H932" s="551" t="s">
        <v>5599</v>
      </c>
      <c r="I932" s="551" t="s">
        <v>5600</v>
      </c>
      <c r="J932" s="551" t="s">
        <v>2438</v>
      </c>
      <c r="K932" s="487"/>
    </row>
    <row r="933" spans="2:11" s="321" customFormat="1" ht="16.5" customHeight="1">
      <c r="B933" s="482" t="s">
        <v>60</v>
      </c>
      <c r="C933" s="268" t="s">
        <v>5601</v>
      </c>
      <c r="D933" s="482" t="s">
        <v>5602</v>
      </c>
      <c r="E933" s="482" t="s">
        <v>1025</v>
      </c>
      <c r="F933" s="487"/>
      <c r="G933" s="551" t="s">
        <v>57</v>
      </c>
      <c r="H933" s="551" t="s">
        <v>5603</v>
      </c>
      <c r="I933" s="551" t="s">
        <v>5604</v>
      </c>
      <c r="J933" s="551" t="s">
        <v>2438</v>
      </c>
      <c r="K933" s="487"/>
    </row>
    <row r="934" spans="2:11" s="321" customFormat="1" ht="16.5" customHeight="1">
      <c r="B934" s="482" t="s">
        <v>60</v>
      </c>
      <c r="C934" s="268" t="s">
        <v>5605</v>
      </c>
      <c r="D934" s="482" t="s">
        <v>5606</v>
      </c>
      <c r="E934" s="482" t="s">
        <v>1025</v>
      </c>
      <c r="F934" s="487"/>
      <c r="G934" s="551" t="s">
        <v>57</v>
      </c>
      <c r="H934" s="551" t="s">
        <v>5607</v>
      </c>
      <c r="I934" s="551" t="s">
        <v>5608</v>
      </c>
      <c r="J934" s="551" t="s">
        <v>2438</v>
      </c>
      <c r="K934" s="487"/>
    </row>
    <row r="935" spans="2:11" s="321" customFormat="1" ht="16.5" customHeight="1">
      <c r="B935" s="482" t="s">
        <v>60</v>
      </c>
      <c r="C935" s="268" t="s">
        <v>5609</v>
      </c>
      <c r="D935" s="482" t="s">
        <v>5610</v>
      </c>
      <c r="E935" s="482" t="s">
        <v>1025</v>
      </c>
      <c r="F935" s="487"/>
      <c r="G935" s="551" t="s">
        <v>57</v>
      </c>
      <c r="H935" s="551" t="s">
        <v>4049</v>
      </c>
      <c r="I935" s="551" t="s">
        <v>4050</v>
      </c>
      <c r="J935" s="551" t="s">
        <v>2438</v>
      </c>
      <c r="K935" s="487"/>
    </row>
    <row r="936" spans="2:11" s="321" customFormat="1" ht="16.5" customHeight="1">
      <c r="B936" s="482" t="s">
        <v>60</v>
      </c>
      <c r="C936" s="268" t="s">
        <v>5611</v>
      </c>
      <c r="D936" s="482" t="s">
        <v>5612</v>
      </c>
      <c r="E936" s="482" t="s">
        <v>1025</v>
      </c>
      <c r="F936" s="487"/>
      <c r="G936" s="551" t="s">
        <v>57</v>
      </c>
      <c r="H936" s="551" t="s">
        <v>5613</v>
      </c>
      <c r="I936" s="551" t="s">
        <v>5614</v>
      </c>
      <c r="J936" s="551" t="s">
        <v>2438</v>
      </c>
      <c r="K936" s="487"/>
    </row>
    <row r="937" spans="2:11" s="321" customFormat="1" ht="16.5" customHeight="1">
      <c r="B937" s="482" t="s">
        <v>60</v>
      </c>
      <c r="C937" s="268" t="s">
        <v>5615</v>
      </c>
      <c r="D937" s="482" t="s">
        <v>5616</v>
      </c>
      <c r="E937" s="482" t="s">
        <v>1025</v>
      </c>
      <c r="F937" s="487"/>
      <c r="G937" s="551" t="s">
        <v>57</v>
      </c>
      <c r="H937" s="551" t="s">
        <v>5617</v>
      </c>
      <c r="I937" s="551" t="s">
        <v>5618</v>
      </c>
      <c r="J937" s="551" t="s">
        <v>2438</v>
      </c>
      <c r="K937" s="487"/>
    </row>
    <row r="938" spans="2:11" s="321" customFormat="1" ht="16.5" customHeight="1">
      <c r="B938" s="482" t="s">
        <v>60</v>
      </c>
      <c r="C938" s="268" t="s">
        <v>5619</v>
      </c>
      <c r="D938" s="482" t="s">
        <v>5620</v>
      </c>
      <c r="E938" s="482" t="s">
        <v>1025</v>
      </c>
      <c r="F938" s="487"/>
      <c r="G938" s="551" t="s">
        <v>57</v>
      </c>
      <c r="H938" s="551" t="s">
        <v>4051</v>
      </c>
      <c r="I938" s="551" t="s">
        <v>4052</v>
      </c>
      <c r="J938" s="551" t="s">
        <v>2438</v>
      </c>
      <c r="K938" s="487"/>
    </row>
    <row r="939" spans="2:11" s="321" customFormat="1" ht="16.5" customHeight="1">
      <c r="B939" s="482" t="s">
        <v>60</v>
      </c>
      <c r="C939" s="268" t="s">
        <v>5621</v>
      </c>
      <c r="D939" s="482" t="s">
        <v>5622</v>
      </c>
      <c r="E939" s="482" t="s">
        <v>1025</v>
      </c>
      <c r="F939" s="487"/>
      <c r="G939" s="551" t="s">
        <v>57</v>
      </c>
      <c r="H939" s="551" t="s">
        <v>5623</v>
      </c>
      <c r="I939" s="551" t="s">
        <v>5624</v>
      </c>
      <c r="J939" s="551" t="s">
        <v>2438</v>
      </c>
      <c r="K939" s="487"/>
    </row>
    <row r="940" spans="2:11" s="321" customFormat="1" ht="16.5" customHeight="1">
      <c r="B940" s="482" t="s">
        <v>60</v>
      </c>
      <c r="C940" s="268" t="s">
        <v>5625</v>
      </c>
      <c r="D940" s="482" t="s">
        <v>5626</v>
      </c>
      <c r="E940" s="482" t="s">
        <v>1025</v>
      </c>
      <c r="F940" s="487"/>
      <c r="G940" s="551" t="s">
        <v>57</v>
      </c>
      <c r="H940" s="551" t="s">
        <v>4055</v>
      </c>
      <c r="I940" s="551" t="s">
        <v>4056</v>
      </c>
      <c r="J940" s="551" t="s">
        <v>2438</v>
      </c>
      <c r="K940" s="487"/>
    </row>
    <row r="941" spans="2:11" s="321" customFormat="1" ht="16.5" customHeight="1">
      <c r="B941" s="482" t="s">
        <v>60</v>
      </c>
      <c r="C941" s="268" t="s">
        <v>5627</v>
      </c>
      <c r="D941" s="482" t="s">
        <v>5628</v>
      </c>
      <c r="E941" s="482" t="s">
        <v>1025</v>
      </c>
      <c r="F941" s="487"/>
      <c r="G941" s="551" t="s">
        <v>57</v>
      </c>
      <c r="H941" s="551" t="s">
        <v>5629</v>
      </c>
      <c r="I941" s="551" t="s">
        <v>5630</v>
      </c>
      <c r="J941" s="551" t="s">
        <v>2438</v>
      </c>
      <c r="K941" s="487"/>
    </row>
    <row r="942" spans="2:11" s="321" customFormat="1" ht="16.5" customHeight="1">
      <c r="B942" s="482" t="s">
        <v>60</v>
      </c>
      <c r="C942" s="268" t="s">
        <v>5631</v>
      </c>
      <c r="D942" s="482" t="s">
        <v>5632</v>
      </c>
      <c r="E942" s="482" t="s">
        <v>1025</v>
      </c>
      <c r="F942" s="487"/>
      <c r="G942" s="551" t="s">
        <v>57</v>
      </c>
      <c r="H942" s="551" t="s">
        <v>5633</v>
      </c>
      <c r="I942" s="551" t="s">
        <v>5634</v>
      </c>
      <c r="J942" s="551" t="s">
        <v>2438</v>
      </c>
      <c r="K942" s="487"/>
    </row>
    <row r="943" spans="2:11" s="321" customFormat="1" ht="16.5" customHeight="1">
      <c r="B943" s="482" t="s">
        <v>60</v>
      </c>
      <c r="C943" s="268" t="s">
        <v>5635</v>
      </c>
      <c r="D943" s="482" t="s">
        <v>5636</v>
      </c>
      <c r="E943" s="482" t="s">
        <v>1025</v>
      </c>
      <c r="F943" s="487"/>
      <c r="G943" s="551" t="s">
        <v>57</v>
      </c>
      <c r="H943" s="551" t="s">
        <v>4059</v>
      </c>
      <c r="I943" s="551" t="s">
        <v>4060</v>
      </c>
      <c r="J943" s="551" t="s">
        <v>2438</v>
      </c>
      <c r="K943" s="487"/>
    </row>
    <row r="944" spans="2:11" s="321" customFormat="1" ht="16.5" customHeight="1">
      <c r="B944" s="482" t="s">
        <v>60</v>
      </c>
      <c r="C944" s="268" t="s">
        <v>5637</v>
      </c>
      <c r="D944" s="482" t="s">
        <v>5638</v>
      </c>
      <c r="E944" s="482" t="s">
        <v>1025</v>
      </c>
      <c r="F944" s="487"/>
      <c r="G944" s="551" t="s">
        <v>57</v>
      </c>
      <c r="H944" s="551" t="s">
        <v>5639</v>
      </c>
      <c r="I944" s="551" t="s">
        <v>5640</v>
      </c>
      <c r="J944" s="551" t="s">
        <v>2438</v>
      </c>
      <c r="K944" s="487"/>
    </row>
    <row r="945" spans="2:11" s="321" customFormat="1" ht="16.5" customHeight="1">
      <c r="B945" s="482" t="s">
        <v>60</v>
      </c>
      <c r="C945" s="268" t="s">
        <v>5641</v>
      </c>
      <c r="D945" s="482" t="s">
        <v>5642</v>
      </c>
      <c r="E945" s="482" t="s">
        <v>1025</v>
      </c>
      <c r="F945" s="487"/>
      <c r="G945" s="551" t="s">
        <v>57</v>
      </c>
      <c r="H945" s="551" t="s">
        <v>4061</v>
      </c>
      <c r="I945" s="551" t="s">
        <v>4062</v>
      </c>
      <c r="J945" s="551" t="s">
        <v>2438</v>
      </c>
      <c r="K945" s="487"/>
    </row>
    <row r="946" spans="2:11" s="321" customFormat="1" ht="16.5" customHeight="1">
      <c r="B946" s="482" t="s">
        <v>60</v>
      </c>
      <c r="C946" s="268" t="s">
        <v>5643</v>
      </c>
      <c r="D946" s="482" t="s">
        <v>5644</v>
      </c>
      <c r="E946" s="482" t="s">
        <v>1025</v>
      </c>
      <c r="F946" s="487"/>
      <c r="G946" s="551" t="s">
        <v>57</v>
      </c>
      <c r="H946" s="551" t="s">
        <v>4065</v>
      </c>
      <c r="I946" s="551" t="s">
        <v>4066</v>
      </c>
      <c r="J946" s="551" t="s">
        <v>2438</v>
      </c>
      <c r="K946" s="487"/>
    </row>
    <row r="947" spans="2:11" s="321" customFormat="1" ht="16.5" customHeight="1">
      <c r="B947" s="482" t="s">
        <v>60</v>
      </c>
      <c r="C947" s="268" t="s">
        <v>5645</v>
      </c>
      <c r="D947" s="482" t="s">
        <v>5646</v>
      </c>
      <c r="E947" s="268" t="s">
        <v>1025</v>
      </c>
      <c r="F947" s="487"/>
      <c r="G947" s="551" t="s">
        <v>57</v>
      </c>
      <c r="H947" s="551" t="s">
        <v>5647</v>
      </c>
      <c r="I947" s="551" t="s">
        <v>5648</v>
      </c>
      <c r="J947" s="551" t="s">
        <v>2438</v>
      </c>
      <c r="K947" s="487"/>
    </row>
    <row r="948" spans="2:11" s="321" customFormat="1" ht="16.5" customHeight="1">
      <c r="B948" s="482" t="s">
        <v>60</v>
      </c>
      <c r="C948" s="268" t="s">
        <v>5649</v>
      </c>
      <c r="D948" s="482" t="s">
        <v>5650</v>
      </c>
      <c r="E948" s="268" t="s">
        <v>1025</v>
      </c>
      <c r="F948" s="487"/>
      <c r="G948" s="551" t="s">
        <v>57</v>
      </c>
      <c r="H948" s="551" t="s">
        <v>5651</v>
      </c>
      <c r="I948" s="551" t="s">
        <v>5652</v>
      </c>
      <c r="J948" s="551" t="s">
        <v>2438</v>
      </c>
      <c r="K948" s="487"/>
    </row>
    <row r="949" spans="2:11" s="321" customFormat="1" ht="16.5" customHeight="1">
      <c r="B949" s="482" t="s">
        <v>60</v>
      </c>
      <c r="C949" s="268" t="s">
        <v>5653</v>
      </c>
      <c r="D949" s="482" t="s">
        <v>5654</v>
      </c>
      <c r="E949" s="268" t="s">
        <v>1025</v>
      </c>
      <c r="F949" s="487"/>
      <c r="G949" s="551" t="s">
        <v>57</v>
      </c>
      <c r="H949" s="551" t="s">
        <v>4081</v>
      </c>
      <c r="I949" s="551" t="s">
        <v>4082</v>
      </c>
      <c r="J949" s="551" t="s">
        <v>2438</v>
      </c>
      <c r="K949" s="487"/>
    </row>
    <row r="950" spans="2:11" s="321" customFormat="1" ht="16.5" customHeight="1">
      <c r="B950" s="482" t="s">
        <v>60</v>
      </c>
      <c r="C950" s="268" t="s">
        <v>5655</v>
      </c>
      <c r="D950" s="482" t="s">
        <v>5656</v>
      </c>
      <c r="E950" s="268" t="s">
        <v>1025</v>
      </c>
      <c r="F950" s="487"/>
      <c r="G950" s="551" t="s">
        <v>57</v>
      </c>
      <c r="H950" s="551" t="s">
        <v>5657</v>
      </c>
      <c r="I950" s="551" t="s">
        <v>5658</v>
      </c>
      <c r="J950" s="551" t="s">
        <v>2438</v>
      </c>
      <c r="K950" s="487"/>
    </row>
    <row r="951" spans="2:11" s="321" customFormat="1" ht="16.5" customHeight="1">
      <c r="B951" s="482" t="s">
        <v>60</v>
      </c>
      <c r="C951" s="268" t="s">
        <v>5659</v>
      </c>
      <c r="D951" s="482" t="s">
        <v>5660</v>
      </c>
      <c r="E951" s="268" t="s">
        <v>1025</v>
      </c>
      <c r="F951" s="487"/>
      <c r="G951" s="551" t="s">
        <v>57</v>
      </c>
      <c r="H951" s="551" t="s">
        <v>5661</v>
      </c>
      <c r="I951" s="551" t="s">
        <v>5662</v>
      </c>
      <c r="J951" s="551" t="s">
        <v>2438</v>
      </c>
      <c r="K951" s="487"/>
    </row>
    <row r="952" spans="2:11" s="321" customFormat="1" ht="16.5" customHeight="1">
      <c r="B952" s="482" t="s">
        <v>60</v>
      </c>
      <c r="C952" s="268" t="s">
        <v>5663</v>
      </c>
      <c r="D952" s="482" t="s">
        <v>5664</v>
      </c>
      <c r="E952" s="268" t="s">
        <v>1025</v>
      </c>
      <c r="F952" s="487"/>
      <c r="G952" s="551" t="s">
        <v>57</v>
      </c>
      <c r="H952" s="551" t="s">
        <v>4085</v>
      </c>
      <c r="I952" s="551" t="s">
        <v>4086</v>
      </c>
      <c r="J952" s="551" t="s">
        <v>2438</v>
      </c>
      <c r="K952" s="487"/>
    </row>
    <row r="953" spans="2:11" s="321" customFormat="1" ht="16.5" customHeight="1">
      <c r="B953" s="487"/>
      <c r="C953" s="232"/>
      <c r="D953" s="487"/>
      <c r="E953" s="487"/>
      <c r="F953" s="487"/>
      <c r="G953" s="551" t="s">
        <v>57</v>
      </c>
      <c r="H953" s="551" t="s">
        <v>4087</v>
      </c>
      <c r="I953" s="551" t="s">
        <v>4088</v>
      </c>
      <c r="J953" s="551" t="s">
        <v>2438</v>
      </c>
      <c r="K953" s="487"/>
    </row>
    <row r="954" spans="2:11" s="321" customFormat="1" ht="16.5" customHeight="1">
      <c r="B954" s="487"/>
      <c r="C954" s="232"/>
      <c r="D954" s="487"/>
      <c r="E954" s="487"/>
      <c r="F954" s="487"/>
      <c r="G954" s="551" t="s">
        <v>57</v>
      </c>
      <c r="H954" s="551" t="s">
        <v>5665</v>
      </c>
      <c r="I954" s="551" t="s">
        <v>5666</v>
      </c>
      <c r="J954" s="551" t="s">
        <v>2438</v>
      </c>
      <c r="K954" s="487"/>
    </row>
    <row r="955" spans="2:11" s="321" customFormat="1" ht="16.5" customHeight="1">
      <c r="B955" s="487"/>
      <c r="C955" s="232"/>
      <c r="D955" s="487"/>
      <c r="E955" s="487"/>
      <c r="F955" s="487"/>
      <c r="G955" s="551" t="s">
        <v>57</v>
      </c>
      <c r="H955" s="551" t="s">
        <v>5667</v>
      </c>
      <c r="I955" s="551" t="s">
        <v>5668</v>
      </c>
      <c r="J955" s="551" t="s">
        <v>2438</v>
      </c>
      <c r="K955" s="487"/>
    </row>
    <row r="956" spans="2:11" s="321" customFormat="1" ht="16.5" customHeight="1">
      <c r="B956" s="487"/>
      <c r="C956" s="232"/>
      <c r="D956" s="487"/>
      <c r="E956" s="487"/>
      <c r="F956" s="487"/>
      <c r="G956" s="551" t="s">
        <v>57</v>
      </c>
      <c r="H956" s="551" t="s">
        <v>4091</v>
      </c>
      <c r="I956" s="551" t="s">
        <v>4092</v>
      </c>
      <c r="J956" s="551" t="s">
        <v>2438</v>
      </c>
      <c r="K956" s="487"/>
    </row>
    <row r="957" spans="2:11" s="321" customFormat="1" ht="16.5" customHeight="1">
      <c r="B957" s="487"/>
      <c r="C957" s="232"/>
      <c r="D957" s="487"/>
      <c r="E957" s="487"/>
      <c r="F957" s="487"/>
      <c r="G957" s="551" t="s">
        <v>57</v>
      </c>
      <c r="H957" s="551" t="s">
        <v>4095</v>
      </c>
      <c r="I957" s="551" t="s">
        <v>4096</v>
      </c>
      <c r="J957" s="551" t="s">
        <v>2438</v>
      </c>
      <c r="K957" s="487"/>
    </row>
    <row r="958" spans="2:11" s="321" customFormat="1" ht="16.5" customHeight="1">
      <c r="B958" s="487"/>
      <c r="C958" s="232"/>
      <c r="D958" s="487"/>
      <c r="E958" s="487"/>
      <c r="F958" s="487"/>
      <c r="G958" s="551" t="s">
        <v>57</v>
      </c>
      <c r="H958" s="551" t="s">
        <v>5669</v>
      </c>
      <c r="I958" s="551" t="s">
        <v>5670</v>
      </c>
      <c r="J958" s="551" t="s">
        <v>2438</v>
      </c>
      <c r="K958" s="487"/>
    </row>
    <row r="959" spans="2:11" s="321" customFormat="1" ht="16.5" customHeight="1">
      <c r="B959" s="487"/>
      <c r="C959" s="232"/>
      <c r="D959" s="487"/>
      <c r="E959" s="487"/>
      <c r="F959" s="487"/>
      <c r="G959" s="551" t="s">
        <v>57</v>
      </c>
      <c r="H959" s="551" t="s">
        <v>4109</v>
      </c>
      <c r="I959" s="551" t="s">
        <v>4110</v>
      </c>
      <c r="J959" s="551" t="s">
        <v>2438</v>
      </c>
      <c r="K959" s="487"/>
    </row>
    <row r="960" spans="2:11" s="321" customFormat="1" ht="16.5" customHeight="1">
      <c r="B960" s="487"/>
      <c r="C960" s="232"/>
      <c r="D960" s="487"/>
      <c r="E960" s="487"/>
      <c r="F960" s="487"/>
      <c r="G960" s="551" t="s">
        <v>57</v>
      </c>
      <c r="H960" s="551" t="s">
        <v>5671</v>
      </c>
      <c r="I960" s="551" t="s">
        <v>5672</v>
      </c>
      <c r="J960" s="551" t="s">
        <v>2438</v>
      </c>
      <c r="K960" s="487"/>
    </row>
    <row r="961" spans="3:11" s="321" customFormat="1" ht="16.5" customHeight="1">
      <c r="C961" s="232"/>
      <c r="D961" s="487"/>
      <c r="E961" s="487"/>
      <c r="F961" s="487"/>
      <c r="G961" s="551" t="s">
        <v>57</v>
      </c>
      <c r="H961" s="551" t="s">
        <v>4111</v>
      </c>
      <c r="I961" s="551" t="s">
        <v>4112</v>
      </c>
      <c r="J961" s="551" t="s">
        <v>2438</v>
      </c>
      <c r="K961" s="487"/>
    </row>
    <row r="962" spans="3:11" s="321" customFormat="1" ht="16.5" customHeight="1">
      <c r="C962" s="232"/>
      <c r="D962" s="487"/>
      <c r="E962" s="487"/>
      <c r="F962" s="487"/>
      <c r="G962" s="551" t="s">
        <v>57</v>
      </c>
      <c r="H962" s="551" t="s">
        <v>4115</v>
      </c>
      <c r="I962" s="551" t="s">
        <v>4116</v>
      </c>
      <c r="J962" s="551" t="s">
        <v>2438</v>
      </c>
      <c r="K962" s="487"/>
    </row>
    <row r="963" spans="3:11" s="321" customFormat="1" ht="16.5" customHeight="1">
      <c r="C963" s="232"/>
      <c r="D963" s="487"/>
      <c r="E963" s="487"/>
      <c r="F963" s="487"/>
      <c r="G963" s="551" t="s">
        <v>57</v>
      </c>
      <c r="H963" s="551" t="s">
        <v>5673</v>
      </c>
      <c r="I963" s="551" t="s">
        <v>5674</v>
      </c>
      <c r="J963" s="551" t="s">
        <v>2438</v>
      </c>
      <c r="K963" s="487"/>
    </row>
    <row r="964" spans="3:11" s="321" customFormat="1" ht="16.5" customHeight="1">
      <c r="C964" s="232"/>
      <c r="D964" s="487"/>
      <c r="E964" s="487"/>
      <c r="F964" s="487"/>
      <c r="G964" s="551" t="s">
        <v>57</v>
      </c>
      <c r="H964" s="551" t="s">
        <v>4119</v>
      </c>
      <c r="I964" s="551" t="s">
        <v>4120</v>
      </c>
      <c r="J964" s="551" t="s">
        <v>2438</v>
      </c>
      <c r="K964" s="487"/>
    </row>
    <row r="965" spans="3:11" s="321" customFormat="1" ht="16.5" customHeight="1">
      <c r="C965" s="232"/>
      <c r="D965" s="487"/>
      <c r="E965" s="487"/>
      <c r="F965" s="487"/>
      <c r="G965" s="551" t="s">
        <v>57</v>
      </c>
      <c r="H965" s="551" t="s">
        <v>4123</v>
      </c>
      <c r="I965" s="551" t="s">
        <v>4124</v>
      </c>
      <c r="J965" s="551" t="s">
        <v>2438</v>
      </c>
      <c r="K965" s="487"/>
    </row>
    <row r="966" spans="3:11" s="321" customFormat="1" ht="16.5" customHeight="1">
      <c r="C966" s="232"/>
      <c r="D966" s="487"/>
      <c r="E966" s="487"/>
      <c r="F966" s="487"/>
      <c r="G966" s="551" t="s">
        <v>57</v>
      </c>
      <c r="H966" s="551" t="s">
        <v>4127</v>
      </c>
      <c r="I966" s="551" t="s">
        <v>4128</v>
      </c>
      <c r="J966" s="551" t="s">
        <v>2438</v>
      </c>
      <c r="K966" s="487"/>
    </row>
    <row r="967" spans="3:11" s="321" customFormat="1" ht="16.5" customHeight="1">
      <c r="C967" s="232"/>
      <c r="D967" s="487"/>
      <c r="E967" s="487"/>
      <c r="F967" s="487"/>
      <c r="G967" s="551" t="s">
        <v>57</v>
      </c>
      <c r="H967" s="551" t="s">
        <v>5675</v>
      </c>
      <c r="I967" s="551" t="s">
        <v>5676</v>
      </c>
      <c r="J967" s="551" t="s">
        <v>2438</v>
      </c>
      <c r="K967" s="487"/>
    </row>
    <row r="968" spans="3:11" s="321" customFormat="1" ht="16.5" customHeight="1">
      <c r="C968" s="232"/>
      <c r="D968" s="487"/>
      <c r="E968" s="487"/>
      <c r="F968" s="487"/>
      <c r="G968" s="551" t="s">
        <v>57</v>
      </c>
      <c r="H968" s="551" t="s">
        <v>5677</v>
      </c>
      <c r="I968" s="551" t="s">
        <v>5678</v>
      </c>
      <c r="J968" s="551" t="s">
        <v>2438</v>
      </c>
      <c r="K968" s="487"/>
    </row>
    <row r="969" spans="3:11" s="321" customFormat="1" ht="16.5" customHeight="1">
      <c r="C969" s="232"/>
      <c r="D969" s="487"/>
      <c r="E969" s="487"/>
      <c r="F969" s="487"/>
      <c r="G969" s="551" t="s">
        <v>57</v>
      </c>
      <c r="H969" s="551" t="s">
        <v>4141</v>
      </c>
      <c r="I969" s="551" t="s">
        <v>4142</v>
      </c>
      <c r="J969" s="551" t="s">
        <v>2438</v>
      </c>
      <c r="K969" s="487"/>
    </row>
    <row r="970" spans="3:11" s="321" customFormat="1" ht="16.5" customHeight="1">
      <c r="C970" s="232"/>
      <c r="D970" s="487"/>
      <c r="E970" s="487"/>
      <c r="F970" s="487"/>
      <c r="G970" s="551" t="s">
        <v>57</v>
      </c>
      <c r="H970" s="551" t="s">
        <v>5679</v>
      </c>
      <c r="I970" s="551" t="s">
        <v>5680</v>
      </c>
      <c r="J970" s="551" t="s">
        <v>2438</v>
      </c>
      <c r="K970" s="487"/>
    </row>
    <row r="971" spans="3:11" s="321" customFormat="1" ht="16.5" customHeight="1">
      <c r="C971" s="232"/>
      <c r="D971" s="487"/>
      <c r="E971" s="487"/>
      <c r="F971" s="487"/>
      <c r="G971" s="551" t="s">
        <v>57</v>
      </c>
      <c r="H971" s="551" t="s">
        <v>5681</v>
      </c>
      <c r="I971" s="551" t="s">
        <v>5682</v>
      </c>
      <c r="J971" s="551" t="s">
        <v>2438</v>
      </c>
      <c r="K971" s="487"/>
    </row>
    <row r="972" spans="3:11" s="321" customFormat="1" ht="16.5" customHeight="1">
      <c r="C972" s="232"/>
      <c r="D972" s="487"/>
      <c r="E972" s="487"/>
      <c r="F972" s="487"/>
      <c r="G972" s="551" t="s">
        <v>57</v>
      </c>
      <c r="H972" s="551" t="s">
        <v>4145</v>
      </c>
      <c r="I972" s="551" t="s">
        <v>4146</v>
      </c>
      <c r="J972" s="551" t="s">
        <v>2438</v>
      </c>
      <c r="K972" s="487"/>
    </row>
    <row r="973" spans="3:11" s="321" customFormat="1" ht="16.5" customHeight="1">
      <c r="C973" s="232"/>
      <c r="D973" s="487"/>
      <c r="E973" s="487"/>
      <c r="F973" s="487"/>
      <c r="G973" s="551" t="s">
        <v>57</v>
      </c>
      <c r="H973" s="551" t="s">
        <v>5683</v>
      </c>
      <c r="I973" s="551" t="s">
        <v>5684</v>
      </c>
      <c r="J973" s="551" t="s">
        <v>2438</v>
      </c>
      <c r="K973" s="487"/>
    </row>
    <row r="974" spans="3:11" s="321" customFormat="1" ht="16.5" customHeight="1">
      <c r="C974" s="232"/>
      <c r="D974" s="487"/>
      <c r="E974" s="487"/>
      <c r="F974" s="487"/>
      <c r="G974" s="551" t="s">
        <v>57</v>
      </c>
      <c r="H974" s="551" t="s">
        <v>5685</v>
      </c>
      <c r="I974" s="551" t="s">
        <v>5686</v>
      </c>
      <c r="J974" s="551" t="s">
        <v>2438</v>
      </c>
      <c r="K974" s="487"/>
    </row>
    <row r="975" spans="3:11" s="321" customFormat="1" ht="16.5" customHeight="1">
      <c r="C975" s="232"/>
      <c r="D975" s="487"/>
      <c r="E975" s="487"/>
      <c r="F975" s="487"/>
      <c r="G975" s="551" t="s">
        <v>57</v>
      </c>
      <c r="H975" s="551" t="s">
        <v>4147</v>
      </c>
      <c r="I975" s="551" t="s">
        <v>4148</v>
      </c>
      <c r="J975" s="551" t="s">
        <v>2438</v>
      </c>
      <c r="K975" s="487"/>
    </row>
    <row r="976" spans="3:11" s="321" customFormat="1" ht="16.5" customHeight="1">
      <c r="C976" s="232"/>
      <c r="D976" s="487"/>
      <c r="E976" s="487"/>
      <c r="F976" s="487"/>
      <c r="G976" s="551" t="s">
        <v>57</v>
      </c>
      <c r="H976" s="551" t="s">
        <v>4151</v>
      </c>
      <c r="I976" s="551" t="s">
        <v>4152</v>
      </c>
      <c r="J976" s="551" t="s">
        <v>2438</v>
      </c>
      <c r="K976" s="487"/>
    </row>
    <row r="977" spans="3:11" s="321" customFormat="1" ht="16.5" customHeight="1">
      <c r="C977" s="232"/>
      <c r="D977" s="487"/>
      <c r="E977" s="487"/>
      <c r="F977" s="487"/>
      <c r="G977" s="551" t="s">
        <v>57</v>
      </c>
      <c r="H977" s="551" t="s">
        <v>5687</v>
      </c>
      <c r="I977" s="551" t="s">
        <v>5688</v>
      </c>
      <c r="J977" s="551" t="s">
        <v>2438</v>
      </c>
      <c r="K977" s="487"/>
    </row>
    <row r="978" spans="3:11" s="321" customFormat="1" ht="16.5" customHeight="1">
      <c r="C978" s="232"/>
      <c r="D978" s="487"/>
      <c r="E978" s="487"/>
      <c r="F978" s="487"/>
      <c r="G978" s="551" t="s">
        <v>57</v>
      </c>
      <c r="H978" s="551" t="s">
        <v>4159</v>
      </c>
      <c r="I978" s="551" t="s">
        <v>4160</v>
      </c>
      <c r="J978" s="551" t="s">
        <v>2438</v>
      </c>
      <c r="K978" s="487"/>
    </row>
    <row r="979" spans="3:11" s="321" customFormat="1" ht="16.5" customHeight="1">
      <c r="C979" s="232"/>
      <c r="D979" s="487"/>
      <c r="E979" s="487"/>
      <c r="F979" s="487"/>
      <c r="G979" s="551" t="s">
        <v>57</v>
      </c>
      <c r="H979" s="551" t="s">
        <v>5689</v>
      </c>
      <c r="I979" s="551" t="s">
        <v>5690</v>
      </c>
      <c r="J979" s="551" t="s">
        <v>2438</v>
      </c>
      <c r="K979" s="487"/>
    </row>
    <row r="980" spans="3:11" s="321" customFormat="1" ht="16.5" customHeight="1">
      <c r="C980" s="232"/>
      <c r="D980" s="487"/>
      <c r="E980" s="487"/>
      <c r="F980" s="487"/>
      <c r="G980" s="551" t="s">
        <v>57</v>
      </c>
      <c r="H980" s="551" t="s">
        <v>4163</v>
      </c>
      <c r="I980" s="551" t="s">
        <v>4164</v>
      </c>
      <c r="J980" s="551" t="s">
        <v>2438</v>
      </c>
      <c r="K980" s="487"/>
    </row>
    <row r="981" spans="3:11" s="321" customFormat="1" ht="16.5" customHeight="1">
      <c r="C981" s="232"/>
      <c r="D981" s="487"/>
      <c r="E981" s="487"/>
      <c r="F981" s="487"/>
      <c r="G981" s="551" t="s">
        <v>57</v>
      </c>
      <c r="H981" s="551" t="s">
        <v>5691</v>
      </c>
      <c r="I981" s="551" t="s">
        <v>5692</v>
      </c>
      <c r="J981" s="551" t="s">
        <v>2438</v>
      </c>
      <c r="K981" s="487"/>
    </row>
    <row r="982" spans="3:11" s="321" customFormat="1" ht="16.5" customHeight="1">
      <c r="C982" s="232"/>
      <c r="D982" s="487"/>
      <c r="E982" s="487"/>
      <c r="F982" s="487"/>
      <c r="G982" s="551" t="s">
        <v>57</v>
      </c>
      <c r="H982" s="551" t="s">
        <v>4165</v>
      </c>
      <c r="I982" s="551" t="s">
        <v>4166</v>
      </c>
      <c r="J982" s="551" t="s">
        <v>2438</v>
      </c>
      <c r="K982" s="487"/>
    </row>
    <row r="983" spans="3:11" s="321" customFormat="1" ht="16.5" customHeight="1">
      <c r="C983" s="232"/>
      <c r="D983" s="487"/>
      <c r="E983" s="487"/>
      <c r="F983" s="487"/>
      <c r="G983" s="551" t="s">
        <v>57</v>
      </c>
      <c r="H983" s="551" t="s">
        <v>4169</v>
      </c>
      <c r="I983" s="551" t="s">
        <v>4170</v>
      </c>
      <c r="J983" s="551" t="s">
        <v>2438</v>
      </c>
      <c r="K983" s="487"/>
    </row>
    <row r="984" spans="3:11" s="321" customFormat="1" ht="16.5" customHeight="1">
      <c r="C984" s="232"/>
      <c r="D984" s="487"/>
      <c r="E984" s="487"/>
      <c r="F984" s="487"/>
      <c r="G984" s="551" t="s">
        <v>57</v>
      </c>
      <c r="H984" s="551" t="s">
        <v>4171</v>
      </c>
      <c r="I984" s="551" t="s">
        <v>4172</v>
      </c>
      <c r="J984" s="551" t="s">
        <v>2438</v>
      </c>
      <c r="K984" s="487"/>
    </row>
    <row r="985" spans="3:11" s="321" customFormat="1" ht="16.5" customHeight="1">
      <c r="C985" s="232"/>
      <c r="D985" s="487"/>
      <c r="E985" s="487"/>
      <c r="F985" s="487"/>
      <c r="G985" s="551" t="s">
        <v>57</v>
      </c>
      <c r="H985" s="551" t="s">
        <v>5693</v>
      </c>
      <c r="I985" s="551" t="s">
        <v>5694</v>
      </c>
      <c r="J985" s="551" t="s">
        <v>2438</v>
      </c>
      <c r="K985" s="487"/>
    </row>
    <row r="986" spans="3:11" s="321" customFormat="1" ht="16.5" customHeight="1">
      <c r="C986" s="232"/>
      <c r="D986" s="487"/>
      <c r="E986" s="487"/>
      <c r="F986" s="487"/>
      <c r="G986" s="551" t="s">
        <v>57</v>
      </c>
      <c r="H986" s="551" t="s">
        <v>5695</v>
      </c>
      <c r="I986" s="551" t="s">
        <v>5696</v>
      </c>
      <c r="J986" s="551" t="s">
        <v>2438</v>
      </c>
      <c r="K986" s="487"/>
    </row>
    <row r="987" spans="3:11" s="321" customFormat="1" ht="16.5" customHeight="1">
      <c r="C987" s="232"/>
      <c r="D987" s="487"/>
      <c r="E987" s="487"/>
      <c r="F987" s="487"/>
      <c r="G987" s="551" t="s">
        <v>57</v>
      </c>
      <c r="H987" s="551" t="s">
        <v>5697</v>
      </c>
      <c r="I987" s="551" t="s">
        <v>5698</v>
      </c>
      <c r="J987" s="551" t="s">
        <v>2438</v>
      </c>
      <c r="K987" s="487"/>
    </row>
    <row r="988" spans="3:11" s="321" customFormat="1" ht="16.5" customHeight="1">
      <c r="C988" s="232"/>
      <c r="D988" s="487"/>
      <c r="E988" s="487"/>
      <c r="F988" s="487"/>
      <c r="G988" s="551" t="s">
        <v>57</v>
      </c>
      <c r="H988" s="551" t="s">
        <v>5699</v>
      </c>
      <c r="I988" s="551" t="s">
        <v>5700</v>
      </c>
      <c r="J988" s="551" t="s">
        <v>2438</v>
      </c>
      <c r="K988" s="487"/>
    </row>
    <row r="989" spans="3:11" s="321" customFormat="1" ht="16.5" customHeight="1">
      <c r="C989" s="232"/>
      <c r="D989" s="487"/>
      <c r="E989" s="487"/>
      <c r="F989" s="487"/>
      <c r="G989" s="551" t="s">
        <v>57</v>
      </c>
      <c r="H989" s="551" t="s">
        <v>5701</v>
      </c>
      <c r="I989" s="551" t="s">
        <v>5702</v>
      </c>
      <c r="J989" s="551" t="s">
        <v>2438</v>
      </c>
      <c r="K989" s="487"/>
    </row>
    <row r="990" spans="3:11" s="321" customFormat="1" ht="16.5" customHeight="1">
      <c r="C990" s="232"/>
      <c r="D990" s="487"/>
      <c r="E990" s="487"/>
      <c r="F990" s="487"/>
      <c r="G990" s="551" t="s">
        <v>57</v>
      </c>
      <c r="H990" s="551" t="s">
        <v>5703</v>
      </c>
      <c r="I990" s="551" t="s">
        <v>5704</v>
      </c>
      <c r="J990" s="551" t="s">
        <v>2438</v>
      </c>
      <c r="K990" s="487"/>
    </row>
    <row r="991" spans="3:11" s="321" customFormat="1" ht="16.5" customHeight="1">
      <c r="C991" s="232"/>
      <c r="D991" s="487"/>
      <c r="E991" s="487"/>
      <c r="F991" s="487"/>
      <c r="G991" s="551" t="s">
        <v>57</v>
      </c>
      <c r="H991" s="551" t="s">
        <v>5705</v>
      </c>
      <c r="I991" s="551" t="s">
        <v>5706</v>
      </c>
      <c r="J991" s="551" t="s">
        <v>2438</v>
      </c>
      <c r="K991" s="487"/>
    </row>
    <row r="992" spans="3:11" s="321" customFormat="1" ht="16.5" customHeight="1">
      <c r="C992" s="232"/>
      <c r="D992" s="487"/>
      <c r="E992" s="487"/>
      <c r="F992" s="487"/>
      <c r="G992" s="551" t="s">
        <v>57</v>
      </c>
      <c r="H992" s="551" t="s">
        <v>5707</v>
      </c>
      <c r="I992" s="551" t="s">
        <v>5708</v>
      </c>
      <c r="J992" s="551" t="s">
        <v>2438</v>
      </c>
      <c r="K992" s="487"/>
    </row>
    <row r="993" spans="3:11" s="321" customFormat="1" ht="16.5" customHeight="1">
      <c r="C993" s="232"/>
      <c r="D993" s="487"/>
      <c r="E993" s="487"/>
      <c r="F993" s="487"/>
      <c r="G993" s="551" t="s">
        <v>57</v>
      </c>
      <c r="H993" s="551" t="s">
        <v>4181</v>
      </c>
      <c r="I993" s="551" t="s">
        <v>4182</v>
      </c>
      <c r="J993" s="551" t="s">
        <v>2438</v>
      </c>
      <c r="K993" s="487"/>
    </row>
    <row r="994" spans="3:11" s="321" customFormat="1" ht="16.5" customHeight="1">
      <c r="C994" s="232"/>
      <c r="D994" s="487"/>
      <c r="E994" s="487"/>
      <c r="F994" s="487"/>
      <c r="G994" s="551" t="s">
        <v>57</v>
      </c>
      <c r="H994" s="551" t="s">
        <v>5709</v>
      </c>
      <c r="I994" s="551" t="s">
        <v>5710</v>
      </c>
      <c r="J994" s="551" t="s">
        <v>2438</v>
      </c>
      <c r="K994" s="487"/>
    </row>
    <row r="995" spans="3:11" s="321" customFormat="1" ht="16.5" customHeight="1">
      <c r="C995" s="232"/>
      <c r="D995" s="487"/>
      <c r="E995" s="487"/>
      <c r="F995" s="487"/>
      <c r="G995" s="551" t="s">
        <v>57</v>
      </c>
      <c r="H995" s="551" t="s">
        <v>5711</v>
      </c>
      <c r="I995" s="551" t="s">
        <v>5712</v>
      </c>
      <c r="J995" s="551" t="s">
        <v>2438</v>
      </c>
      <c r="K995" s="487"/>
    </row>
    <row r="996" spans="3:11" s="321" customFormat="1" ht="16.5" customHeight="1">
      <c r="C996" s="232"/>
      <c r="D996" s="487"/>
      <c r="E996" s="487"/>
      <c r="F996" s="487"/>
      <c r="G996" s="551" t="s">
        <v>57</v>
      </c>
      <c r="H996" s="551" t="s">
        <v>4185</v>
      </c>
      <c r="I996" s="551" t="s">
        <v>4186</v>
      </c>
      <c r="J996" s="551" t="s">
        <v>2438</v>
      </c>
      <c r="K996" s="487"/>
    </row>
    <row r="997" spans="3:11" s="321" customFormat="1" ht="16.5" customHeight="1">
      <c r="C997" s="232"/>
      <c r="D997" s="487"/>
      <c r="E997" s="487"/>
      <c r="F997" s="487"/>
      <c r="G997" s="551" t="s">
        <v>57</v>
      </c>
      <c r="H997" s="551" t="s">
        <v>4189</v>
      </c>
      <c r="I997" s="551" t="s">
        <v>4190</v>
      </c>
      <c r="J997" s="551" t="s">
        <v>2438</v>
      </c>
      <c r="K997" s="487"/>
    </row>
    <row r="998" spans="3:11" s="321" customFormat="1" ht="16.5" customHeight="1">
      <c r="C998" s="232"/>
      <c r="D998" s="487"/>
      <c r="E998" s="487"/>
      <c r="F998" s="487"/>
      <c r="G998" s="551" t="s">
        <v>57</v>
      </c>
      <c r="H998" s="551" t="s">
        <v>4191</v>
      </c>
      <c r="I998" s="551" t="s">
        <v>4192</v>
      </c>
      <c r="J998" s="551" t="s">
        <v>2438</v>
      </c>
      <c r="K998" s="487"/>
    </row>
    <row r="999" spans="3:11" s="321" customFormat="1" ht="16.5" customHeight="1">
      <c r="C999" s="232"/>
      <c r="D999" s="487"/>
      <c r="E999" s="487"/>
      <c r="F999" s="487"/>
      <c r="G999" s="551" t="s">
        <v>57</v>
      </c>
      <c r="H999" s="551" t="s">
        <v>5713</v>
      </c>
      <c r="I999" s="551" t="s">
        <v>5714</v>
      </c>
      <c r="J999" s="551" t="s">
        <v>2438</v>
      </c>
      <c r="K999" s="487"/>
    </row>
    <row r="1000" spans="3:11" s="321" customFormat="1" ht="16.5" customHeight="1">
      <c r="C1000" s="232"/>
      <c r="D1000" s="487"/>
      <c r="E1000" s="487"/>
      <c r="F1000" s="487"/>
      <c r="G1000" s="551" t="s">
        <v>57</v>
      </c>
      <c r="H1000" s="551" t="s">
        <v>5715</v>
      </c>
      <c r="I1000" s="551" t="s">
        <v>5716</v>
      </c>
      <c r="J1000" s="551" t="s">
        <v>2438</v>
      </c>
      <c r="K1000" s="487"/>
    </row>
    <row r="1001" spans="3:11" s="321" customFormat="1" ht="16.5" customHeight="1">
      <c r="C1001" s="232"/>
      <c r="D1001" s="487"/>
      <c r="E1001" s="487"/>
      <c r="F1001" s="487"/>
      <c r="G1001" s="551" t="s">
        <v>57</v>
      </c>
      <c r="H1001" s="551" t="s">
        <v>5717</v>
      </c>
      <c r="I1001" s="551" t="s">
        <v>5718</v>
      </c>
      <c r="J1001" s="551" t="s">
        <v>2438</v>
      </c>
      <c r="K1001" s="487"/>
    </row>
    <row r="1002" spans="3:11" s="321" customFormat="1" ht="16.5" customHeight="1">
      <c r="C1002" s="232"/>
      <c r="D1002" s="487"/>
      <c r="E1002" s="487"/>
      <c r="F1002" s="487"/>
      <c r="G1002" s="551" t="s">
        <v>57</v>
      </c>
      <c r="H1002" s="551" t="s">
        <v>5719</v>
      </c>
      <c r="I1002" s="551" t="s">
        <v>5720</v>
      </c>
      <c r="J1002" s="551" t="s">
        <v>2438</v>
      </c>
      <c r="K1002" s="487"/>
    </row>
    <row r="1003" spans="3:11" s="321" customFormat="1" ht="16.5" customHeight="1">
      <c r="C1003" s="232"/>
      <c r="D1003" s="487"/>
      <c r="E1003" s="487"/>
      <c r="F1003" s="487"/>
      <c r="G1003" s="551" t="s">
        <v>57</v>
      </c>
      <c r="H1003" s="551" t="s">
        <v>5721</v>
      </c>
      <c r="I1003" s="551" t="s">
        <v>5722</v>
      </c>
      <c r="J1003" s="551" t="s">
        <v>2438</v>
      </c>
      <c r="K1003" s="487"/>
    </row>
    <row r="1004" spans="3:11" s="321" customFormat="1" ht="16.5" customHeight="1">
      <c r="C1004" s="232"/>
      <c r="D1004" s="487"/>
      <c r="E1004" s="487"/>
      <c r="F1004" s="487"/>
      <c r="G1004" s="551" t="s">
        <v>57</v>
      </c>
      <c r="H1004" s="551" t="s">
        <v>5723</v>
      </c>
      <c r="I1004" s="551" t="s">
        <v>5724</v>
      </c>
      <c r="J1004" s="551" t="s">
        <v>2438</v>
      </c>
      <c r="K1004" s="487"/>
    </row>
    <row r="1005" spans="3:11" s="321" customFormat="1" ht="16.5" customHeight="1">
      <c r="C1005" s="232"/>
      <c r="D1005" s="487"/>
      <c r="E1005" s="487"/>
      <c r="F1005" s="487"/>
      <c r="G1005" s="551" t="s">
        <v>57</v>
      </c>
      <c r="H1005" s="551" t="s">
        <v>5725</v>
      </c>
      <c r="I1005" s="551" t="s">
        <v>5726</v>
      </c>
      <c r="J1005" s="551" t="s">
        <v>2438</v>
      </c>
      <c r="K1005" s="487"/>
    </row>
    <row r="1006" spans="3:11" s="321" customFormat="1" ht="16.5" customHeight="1">
      <c r="C1006" s="232"/>
      <c r="D1006" s="487"/>
      <c r="E1006" s="487"/>
      <c r="F1006" s="487"/>
      <c r="G1006" s="551" t="s">
        <v>57</v>
      </c>
      <c r="H1006" s="551" t="s">
        <v>5727</v>
      </c>
      <c r="I1006" s="551" t="s">
        <v>5728</v>
      </c>
      <c r="J1006" s="551" t="s">
        <v>2438</v>
      </c>
      <c r="K1006" s="487"/>
    </row>
    <row r="1007" spans="3:11" s="321" customFormat="1" ht="16.5" customHeight="1">
      <c r="C1007" s="232"/>
      <c r="D1007" s="487"/>
      <c r="E1007" s="487"/>
      <c r="F1007" s="487"/>
      <c r="G1007" s="551" t="s">
        <v>57</v>
      </c>
      <c r="H1007" s="551" t="s">
        <v>5729</v>
      </c>
      <c r="I1007" s="551" t="s">
        <v>5730</v>
      </c>
      <c r="J1007" s="551" t="s">
        <v>2438</v>
      </c>
      <c r="K1007" s="487"/>
    </row>
    <row r="1008" spans="3:11" s="321" customFormat="1" ht="16.5" customHeight="1">
      <c r="C1008" s="232"/>
      <c r="D1008" s="487"/>
      <c r="E1008" s="487"/>
      <c r="F1008" s="487"/>
      <c r="G1008" s="551" t="s">
        <v>57</v>
      </c>
      <c r="H1008" s="551" t="s">
        <v>5731</v>
      </c>
      <c r="I1008" s="551" t="s">
        <v>5732</v>
      </c>
      <c r="J1008" s="551" t="s">
        <v>2438</v>
      </c>
      <c r="K1008" s="487"/>
    </row>
    <row r="1009" spans="3:11" s="321" customFormat="1" ht="16.5" customHeight="1">
      <c r="C1009" s="232"/>
      <c r="D1009" s="487"/>
      <c r="E1009" s="487"/>
      <c r="F1009" s="487"/>
      <c r="G1009" s="551" t="s">
        <v>57</v>
      </c>
      <c r="H1009" s="551" t="s">
        <v>5733</v>
      </c>
      <c r="I1009" s="551" t="s">
        <v>5734</v>
      </c>
      <c r="J1009" s="551" t="s">
        <v>2438</v>
      </c>
      <c r="K1009" s="487"/>
    </row>
    <row r="1010" spans="3:11" s="321" customFormat="1" ht="16.5" customHeight="1">
      <c r="C1010" s="232"/>
      <c r="D1010" s="487"/>
      <c r="E1010" s="487"/>
      <c r="F1010" s="487"/>
      <c r="G1010" s="551" t="s">
        <v>57</v>
      </c>
      <c r="H1010" s="551" t="s">
        <v>5735</v>
      </c>
      <c r="I1010" s="551" t="s">
        <v>5736</v>
      </c>
      <c r="J1010" s="551" t="s">
        <v>2438</v>
      </c>
      <c r="K1010" s="487"/>
    </row>
    <row r="1011" spans="3:11" s="321" customFormat="1" ht="16.5" customHeight="1">
      <c r="C1011" s="232"/>
      <c r="D1011" s="487"/>
      <c r="E1011" s="487"/>
      <c r="F1011" s="487"/>
      <c r="G1011" s="551" t="s">
        <v>57</v>
      </c>
      <c r="H1011" s="551" t="s">
        <v>5737</v>
      </c>
      <c r="I1011" s="551" t="s">
        <v>5738</v>
      </c>
      <c r="J1011" s="551" t="s">
        <v>2438</v>
      </c>
      <c r="K1011" s="487"/>
    </row>
    <row r="1012" spans="3:11" s="321" customFormat="1" ht="16.5" customHeight="1">
      <c r="C1012" s="232"/>
      <c r="D1012" s="487"/>
      <c r="E1012" s="487"/>
      <c r="F1012" s="487"/>
      <c r="G1012" s="551" t="s">
        <v>57</v>
      </c>
      <c r="H1012" s="551" t="s">
        <v>5739</v>
      </c>
      <c r="I1012" s="551" t="s">
        <v>5740</v>
      </c>
      <c r="J1012" s="551" t="s">
        <v>2438</v>
      </c>
      <c r="K1012" s="487"/>
    </row>
    <row r="1013" spans="3:11" s="321" customFormat="1" ht="16.5" customHeight="1">
      <c r="C1013" s="232"/>
      <c r="D1013" s="487"/>
      <c r="E1013" s="487"/>
      <c r="F1013" s="487"/>
      <c r="G1013" s="551" t="s">
        <v>57</v>
      </c>
      <c r="H1013" s="551" t="s">
        <v>5741</v>
      </c>
      <c r="I1013" s="551" t="s">
        <v>5742</v>
      </c>
      <c r="J1013" s="551" t="s">
        <v>2438</v>
      </c>
      <c r="K1013" s="487"/>
    </row>
    <row r="1014" spans="3:11" s="321" customFormat="1" ht="16.5" customHeight="1">
      <c r="C1014" s="232"/>
      <c r="D1014" s="487"/>
      <c r="E1014" s="487"/>
      <c r="F1014" s="487"/>
      <c r="G1014" s="551" t="s">
        <v>57</v>
      </c>
      <c r="H1014" s="551" t="s">
        <v>5743</v>
      </c>
      <c r="I1014" s="551" t="s">
        <v>5744</v>
      </c>
      <c r="J1014" s="551" t="s">
        <v>2438</v>
      </c>
      <c r="K1014" s="487"/>
    </row>
    <row r="1015" spans="3:11" s="321" customFormat="1" ht="16.5" customHeight="1">
      <c r="C1015" s="232"/>
      <c r="D1015" s="487"/>
      <c r="E1015" s="487"/>
      <c r="F1015" s="487"/>
      <c r="G1015" s="551" t="s">
        <v>57</v>
      </c>
      <c r="H1015" s="551" t="s">
        <v>5745</v>
      </c>
      <c r="I1015" s="551" t="s">
        <v>5746</v>
      </c>
      <c r="J1015" s="551" t="s">
        <v>2438</v>
      </c>
      <c r="K1015" s="487"/>
    </row>
    <row r="1016" spans="3:11" s="321" customFormat="1" ht="16.5" customHeight="1">
      <c r="C1016" s="232"/>
      <c r="D1016" s="487"/>
      <c r="E1016" s="487"/>
      <c r="F1016" s="487"/>
      <c r="G1016" s="551" t="s">
        <v>57</v>
      </c>
      <c r="H1016" s="551" t="s">
        <v>5747</v>
      </c>
      <c r="I1016" s="551" t="s">
        <v>5748</v>
      </c>
      <c r="J1016" s="551" t="s">
        <v>2438</v>
      </c>
      <c r="K1016" s="487"/>
    </row>
    <row r="1017" spans="3:11" s="321" customFormat="1" ht="16.5" customHeight="1">
      <c r="C1017" s="232"/>
      <c r="D1017" s="487"/>
      <c r="E1017" s="487"/>
      <c r="F1017" s="487"/>
      <c r="G1017" s="551" t="s">
        <v>57</v>
      </c>
      <c r="H1017" s="551" t="s">
        <v>5749</v>
      </c>
      <c r="I1017" s="551" t="s">
        <v>5750</v>
      </c>
      <c r="J1017" s="551" t="s">
        <v>2438</v>
      </c>
      <c r="K1017" s="487"/>
    </row>
    <row r="1018" spans="3:11" s="321" customFormat="1" ht="16.5" customHeight="1">
      <c r="C1018" s="232"/>
      <c r="D1018" s="487"/>
      <c r="E1018" s="487"/>
      <c r="F1018" s="487"/>
      <c r="G1018" s="551" t="s">
        <v>57</v>
      </c>
      <c r="H1018" s="551" t="s">
        <v>5751</v>
      </c>
      <c r="I1018" s="551" t="s">
        <v>5752</v>
      </c>
      <c r="J1018" s="551" t="s">
        <v>2438</v>
      </c>
      <c r="K1018" s="487"/>
    </row>
    <row r="1019" spans="3:11" s="321" customFormat="1" ht="16.5" customHeight="1">
      <c r="C1019" s="232"/>
      <c r="D1019" s="487"/>
      <c r="E1019" s="487"/>
      <c r="F1019" s="487"/>
      <c r="G1019" s="551" t="s">
        <v>57</v>
      </c>
      <c r="H1019" s="551" t="s">
        <v>5753</v>
      </c>
      <c r="I1019" s="551" t="s">
        <v>5754</v>
      </c>
      <c r="J1019" s="551" t="s">
        <v>2438</v>
      </c>
      <c r="K1019" s="487"/>
    </row>
    <row r="1020" spans="3:11" s="321" customFormat="1" ht="16.5" customHeight="1">
      <c r="C1020" s="232"/>
      <c r="D1020" s="487"/>
      <c r="E1020" s="487"/>
      <c r="F1020" s="487"/>
      <c r="G1020" s="551" t="s">
        <v>57</v>
      </c>
      <c r="H1020" s="551" t="s">
        <v>5755</v>
      </c>
      <c r="I1020" s="551" t="s">
        <v>5756</v>
      </c>
      <c r="J1020" s="551" t="s">
        <v>2438</v>
      </c>
      <c r="K1020" s="487"/>
    </row>
    <row r="1021" spans="3:11" s="321" customFormat="1" ht="16.5" customHeight="1">
      <c r="C1021" s="232"/>
      <c r="D1021" s="487"/>
      <c r="E1021" s="487"/>
      <c r="F1021" s="487"/>
      <c r="G1021" s="551" t="s">
        <v>57</v>
      </c>
      <c r="H1021" s="551" t="s">
        <v>5757</v>
      </c>
      <c r="I1021" s="551" t="s">
        <v>5758</v>
      </c>
      <c r="J1021" s="551" t="s">
        <v>2438</v>
      </c>
      <c r="K1021" s="487"/>
    </row>
    <row r="1022" spans="3:11" s="321" customFormat="1" ht="16.5" customHeight="1">
      <c r="C1022" s="232"/>
      <c r="D1022" s="487"/>
      <c r="E1022" s="487"/>
      <c r="F1022" s="487"/>
      <c r="G1022" s="551" t="s">
        <v>57</v>
      </c>
      <c r="H1022" s="551" t="s">
        <v>5759</v>
      </c>
      <c r="I1022" s="551" t="s">
        <v>5760</v>
      </c>
      <c r="J1022" s="551" t="s">
        <v>2438</v>
      </c>
      <c r="K1022" s="487"/>
    </row>
    <row r="1023" spans="3:11" s="321" customFormat="1" ht="16.5" customHeight="1">
      <c r="C1023" s="232"/>
      <c r="D1023" s="487"/>
      <c r="E1023" s="487"/>
      <c r="F1023" s="487"/>
      <c r="G1023" s="551" t="s">
        <v>57</v>
      </c>
      <c r="H1023" s="551" t="s">
        <v>5761</v>
      </c>
      <c r="I1023" s="551" t="s">
        <v>5762</v>
      </c>
      <c r="J1023" s="551" t="s">
        <v>2438</v>
      </c>
      <c r="K1023" s="487"/>
    </row>
    <row r="1024" spans="3:11" s="321" customFormat="1" ht="16.5" customHeight="1">
      <c r="C1024" s="232"/>
      <c r="D1024" s="487"/>
      <c r="E1024" s="487"/>
      <c r="F1024" s="487"/>
      <c r="G1024" s="551" t="s">
        <v>57</v>
      </c>
      <c r="H1024" s="551" t="s">
        <v>5763</v>
      </c>
      <c r="I1024" s="551" t="s">
        <v>5764</v>
      </c>
      <c r="J1024" s="551" t="s">
        <v>2438</v>
      </c>
      <c r="K1024" s="487"/>
    </row>
    <row r="1025" spans="3:11" s="321" customFormat="1" ht="16.5" customHeight="1">
      <c r="C1025" s="232"/>
      <c r="D1025" s="487"/>
      <c r="E1025" s="487"/>
      <c r="F1025" s="487"/>
      <c r="G1025" s="551" t="s">
        <v>57</v>
      </c>
      <c r="H1025" s="551" t="s">
        <v>5765</v>
      </c>
      <c r="I1025" s="551" t="s">
        <v>5766</v>
      </c>
      <c r="J1025" s="551" t="s">
        <v>2438</v>
      </c>
      <c r="K1025" s="487"/>
    </row>
    <row r="1026" spans="3:11" s="321" customFormat="1" ht="16.5" customHeight="1">
      <c r="C1026" s="232"/>
      <c r="D1026" s="487"/>
      <c r="E1026" s="487"/>
      <c r="F1026" s="487"/>
      <c r="G1026" s="551" t="s">
        <v>57</v>
      </c>
      <c r="H1026" s="551" t="s">
        <v>5767</v>
      </c>
      <c r="I1026" s="551" t="s">
        <v>5768</v>
      </c>
      <c r="J1026" s="551" t="s">
        <v>2438</v>
      </c>
      <c r="K1026" s="487"/>
    </row>
    <row r="1027" spans="3:11" s="321" customFormat="1" ht="16.5" customHeight="1">
      <c r="C1027" s="232"/>
      <c r="D1027" s="487"/>
      <c r="E1027" s="487"/>
      <c r="F1027" s="487"/>
      <c r="G1027" s="551" t="s">
        <v>57</v>
      </c>
      <c r="H1027" s="551" t="s">
        <v>5769</v>
      </c>
      <c r="I1027" s="551" t="s">
        <v>5770</v>
      </c>
      <c r="J1027" s="551" t="s">
        <v>2438</v>
      </c>
      <c r="K1027" s="487"/>
    </row>
    <row r="1028" spans="3:11" s="321" customFormat="1" ht="16.5" customHeight="1">
      <c r="C1028" s="232"/>
      <c r="D1028" s="487"/>
      <c r="E1028" s="487"/>
      <c r="F1028" s="487"/>
      <c r="G1028" s="551" t="s">
        <v>57</v>
      </c>
      <c r="H1028" s="551" t="s">
        <v>5771</v>
      </c>
      <c r="I1028" s="551" t="s">
        <v>5772</v>
      </c>
      <c r="J1028" s="551" t="s">
        <v>2438</v>
      </c>
      <c r="K1028" s="487"/>
    </row>
    <row r="1029" spans="3:11" s="321" customFormat="1" ht="16.5" customHeight="1">
      <c r="C1029" s="232"/>
      <c r="D1029" s="487"/>
      <c r="E1029" s="487"/>
      <c r="F1029" s="487"/>
      <c r="G1029" s="551" t="s">
        <v>57</v>
      </c>
      <c r="H1029" s="551" t="s">
        <v>5773</v>
      </c>
      <c r="I1029" s="551" t="s">
        <v>5774</v>
      </c>
      <c r="J1029" s="551" t="s">
        <v>2438</v>
      </c>
      <c r="K1029" s="487"/>
    </row>
    <row r="1030" spans="3:11" s="321" customFormat="1" ht="16.5" customHeight="1">
      <c r="C1030" s="232"/>
      <c r="D1030" s="487"/>
      <c r="E1030" s="487"/>
      <c r="F1030" s="487"/>
      <c r="G1030" s="551" t="s">
        <v>57</v>
      </c>
      <c r="H1030" s="551" t="s">
        <v>5775</v>
      </c>
      <c r="I1030" s="551" t="s">
        <v>5776</v>
      </c>
      <c r="J1030" s="551" t="s">
        <v>2438</v>
      </c>
      <c r="K1030" s="487"/>
    </row>
    <row r="1031" spans="3:11" s="321" customFormat="1" ht="16.5" customHeight="1">
      <c r="C1031" s="232"/>
      <c r="D1031" s="487"/>
      <c r="E1031" s="487"/>
      <c r="F1031" s="487"/>
      <c r="G1031" s="551" t="s">
        <v>57</v>
      </c>
      <c r="H1031" s="551" t="s">
        <v>5777</v>
      </c>
      <c r="I1031" s="551" t="s">
        <v>5778</v>
      </c>
      <c r="J1031" s="551" t="s">
        <v>2438</v>
      </c>
      <c r="K1031" s="487"/>
    </row>
    <row r="1032" spans="3:11" s="321" customFormat="1" ht="16.5" customHeight="1">
      <c r="C1032" s="232"/>
      <c r="D1032" s="487"/>
      <c r="E1032" s="487"/>
      <c r="F1032" s="487"/>
      <c r="G1032" s="551" t="s">
        <v>57</v>
      </c>
      <c r="H1032" s="551" t="s">
        <v>5779</v>
      </c>
      <c r="I1032" s="551" t="s">
        <v>5780</v>
      </c>
      <c r="J1032" s="551" t="s">
        <v>2438</v>
      </c>
      <c r="K1032" s="487"/>
    </row>
    <row r="1033" spans="3:11" s="321" customFormat="1" ht="16.5" customHeight="1">
      <c r="C1033" s="232"/>
      <c r="D1033" s="487"/>
      <c r="E1033" s="487"/>
      <c r="F1033" s="487"/>
      <c r="G1033" s="551" t="s">
        <v>57</v>
      </c>
      <c r="H1033" s="551" t="s">
        <v>5781</v>
      </c>
      <c r="I1033" s="551" t="s">
        <v>5782</v>
      </c>
      <c r="J1033" s="551" t="s">
        <v>2438</v>
      </c>
      <c r="K1033" s="487"/>
    </row>
    <row r="1034" spans="3:11" s="321" customFormat="1" ht="16.5" customHeight="1">
      <c r="C1034" s="232"/>
      <c r="D1034" s="487"/>
      <c r="E1034" s="487"/>
      <c r="F1034" s="487"/>
      <c r="G1034" s="551" t="s">
        <v>57</v>
      </c>
      <c r="H1034" s="551" t="s">
        <v>5783</v>
      </c>
      <c r="I1034" s="551" t="s">
        <v>5784</v>
      </c>
      <c r="J1034" s="551" t="s">
        <v>2438</v>
      </c>
      <c r="K1034" s="487"/>
    </row>
    <row r="1035" spans="3:11" s="321" customFormat="1" ht="16.5" customHeight="1">
      <c r="C1035" s="232"/>
      <c r="D1035" s="487"/>
      <c r="E1035" s="487"/>
      <c r="F1035" s="487"/>
      <c r="G1035" s="551" t="s">
        <v>57</v>
      </c>
      <c r="H1035" s="551" t="s">
        <v>5785</v>
      </c>
      <c r="I1035" s="551" t="s">
        <v>5786</v>
      </c>
      <c r="J1035" s="551" t="s">
        <v>2438</v>
      </c>
      <c r="K1035" s="487"/>
    </row>
    <row r="1036" spans="3:11" s="321" customFormat="1" ht="16.5" customHeight="1">
      <c r="C1036" s="232"/>
      <c r="D1036" s="487"/>
      <c r="E1036" s="487"/>
      <c r="F1036" s="487"/>
      <c r="G1036" s="551" t="s">
        <v>57</v>
      </c>
      <c r="H1036" s="551" t="s">
        <v>5787</v>
      </c>
      <c r="I1036" s="551" t="s">
        <v>5788</v>
      </c>
      <c r="J1036" s="551" t="s">
        <v>2438</v>
      </c>
      <c r="K1036" s="487"/>
    </row>
    <row r="1037" spans="3:11" s="321" customFormat="1" ht="16.5" customHeight="1">
      <c r="C1037" s="232"/>
      <c r="D1037" s="487"/>
      <c r="E1037" s="487"/>
      <c r="F1037" s="487"/>
      <c r="G1037" s="551" t="s">
        <v>57</v>
      </c>
      <c r="H1037" s="551" t="s">
        <v>5789</v>
      </c>
      <c r="I1037" s="551" t="s">
        <v>5790</v>
      </c>
      <c r="J1037" s="551" t="s">
        <v>2438</v>
      </c>
      <c r="K1037" s="487"/>
    </row>
    <row r="1038" spans="3:11" s="321" customFormat="1" ht="16.5" customHeight="1">
      <c r="C1038" s="232"/>
      <c r="D1038" s="487"/>
      <c r="E1038" s="487"/>
      <c r="F1038" s="487"/>
      <c r="G1038" s="551" t="s">
        <v>57</v>
      </c>
      <c r="H1038" s="551" t="s">
        <v>5791</v>
      </c>
      <c r="I1038" s="551" t="s">
        <v>5792</v>
      </c>
      <c r="J1038" s="551" t="s">
        <v>2438</v>
      </c>
      <c r="K1038" s="487"/>
    </row>
    <row r="1039" spans="3:11" s="321" customFormat="1" ht="16.5" customHeight="1">
      <c r="C1039" s="232"/>
      <c r="D1039" s="487"/>
      <c r="E1039" s="487"/>
      <c r="F1039" s="487"/>
      <c r="G1039" s="551" t="s">
        <v>57</v>
      </c>
      <c r="H1039" s="551" t="s">
        <v>5793</v>
      </c>
      <c r="I1039" s="551" t="s">
        <v>5794</v>
      </c>
      <c r="J1039" s="551" t="s">
        <v>2438</v>
      </c>
      <c r="K1039" s="487"/>
    </row>
    <row r="1040" spans="3:11" s="321" customFormat="1" ht="16.5" customHeight="1">
      <c r="C1040" s="232"/>
      <c r="D1040" s="487"/>
      <c r="E1040" s="487"/>
      <c r="F1040" s="487"/>
      <c r="G1040" s="551" t="s">
        <v>57</v>
      </c>
      <c r="H1040" s="551" t="s">
        <v>5795</v>
      </c>
      <c r="I1040" s="551" t="s">
        <v>5796</v>
      </c>
      <c r="J1040" s="551" t="s">
        <v>2438</v>
      </c>
      <c r="K1040" s="487"/>
    </row>
    <row r="1041" spans="3:11" s="321" customFormat="1" ht="16.5" customHeight="1">
      <c r="C1041" s="232"/>
      <c r="D1041" s="487"/>
      <c r="E1041" s="487"/>
      <c r="F1041" s="487"/>
      <c r="G1041" s="551" t="s">
        <v>57</v>
      </c>
      <c r="H1041" s="551" t="s">
        <v>5797</v>
      </c>
      <c r="I1041" s="551" t="s">
        <v>5798</v>
      </c>
      <c r="J1041" s="551" t="s">
        <v>2438</v>
      </c>
      <c r="K1041" s="487"/>
    </row>
    <row r="1042" spans="3:11" s="321" customFormat="1" ht="16.5" customHeight="1">
      <c r="C1042" s="232"/>
      <c r="D1042" s="487"/>
      <c r="E1042" s="487"/>
      <c r="F1042" s="487"/>
      <c r="G1042" s="551" t="s">
        <v>57</v>
      </c>
      <c r="H1042" s="551" t="s">
        <v>5799</v>
      </c>
      <c r="I1042" s="551" t="s">
        <v>5800</v>
      </c>
      <c r="J1042" s="551" t="s">
        <v>2438</v>
      </c>
      <c r="K1042" s="487"/>
    </row>
    <row r="1043" spans="3:11" s="321" customFormat="1" ht="16.5" customHeight="1">
      <c r="C1043" s="232"/>
      <c r="D1043" s="487"/>
      <c r="E1043" s="487"/>
      <c r="F1043" s="487"/>
      <c r="G1043" s="551" t="s">
        <v>57</v>
      </c>
      <c r="H1043" s="551" t="s">
        <v>5801</v>
      </c>
      <c r="I1043" s="551" t="s">
        <v>5802</v>
      </c>
      <c r="J1043" s="551" t="s">
        <v>2438</v>
      </c>
      <c r="K1043" s="487"/>
    </row>
    <row r="1044" spans="3:11" s="321" customFormat="1" ht="16.5" customHeight="1">
      <c r="C1044" s="232"/>
      <c r="D1044" s="487"/>
      <c r="E1044" s="487"/>
      <c r="F1044" s="487"/>
      <c r="G1044" s="551" t="s">
        <v>57</v>
      </c>
      <c r="H1044" s="551" t="s">
        <v>5803</v>
      </c>
      <c r="I1044" s="551" t="s">
        <v>5804</v>
      </c>
      <c r="J1044" s="551" t="s">
        <v>2438</v>
      </c>
      <c r="K1044" s="487"/>
    </row>
    <row r="1045" spans="3:11" s="321" customFormat="1" ht="16.5" customHeight="1">
      <c r="C1045" s="232"/>
      <c r="D1045" s="487"/>
      <c r="E1045" s="487"/>
      <c r="F1045" s="487"/>
      <c r="G1045" s="551" t="s">
        <v>57</v>
      </c>
      <c r="H1045" s="551" t="s">
        <v>5805</v>
      </c>
      <c r="I1045" s="551" t="s">
        <v>5806</v>
      </c>
      <c r="J1045" s="551" t="s">
        <v>2438</v>
      </c>
      <c r="K1045" s="487"/>
    </row>
    <row r="1046" spans="3:11" s="321" customFormat="1" ht="16.5" customHeight="1">
      <c r="C1046" s="232"/>
      <c r="D1046" s="487"/>
      <c r="E1046" s="487"/>
      <c r="F1046" s="487"/>
      <c r="G1046" s="551" t="s">
        <v>57</v>
      </c>
      <c r="H1046" s="551" t="s">
        <v>5807</v>
      </c>
      <c r="I1046" s="551" t="s">
        <v>5808</v>
      </c>
      <c r="J1046" s="551" t="s">
        <v>2438</v>
      </c>
      <c r="K1046" s="487"/>
    </row>
    <row r="1047" spans="3:11" s="321" customFormat="1" ht="16.5" customHeight="1">
      <c r="C1047" s="232"/>
      <c r="D1047" s="487"/>
      <c r="E1047" s="487"/>
      <c r="F1047" s="487"/>
      <c r="G1047" s="551" t="s">
        <v>57</v>
      </c>
      <c r="H1047" s="551" t="s">
        <v>5809</v>
      </c>
      <c r="I1047" s="551" t="s">
        <v>5810</v>
      </c>
      <c r="J1047" s="551" t="s">
        <v>2438</v>
      </c>
      <c r="K1047" s="487"/>
    </row>
    <row r="1048" spans="3:11" s="321" customFormat="1" ht="16.5" customHeight="1">
      <c r="C1048" s="232"/>
      <c r="D1048" s="487"/>
      <c r="E1048" s="487"/>
      <c r="F1048" s="487"/>
      <c r="G1048" s="551" t="s">
        <v>57</v>
      </c>
      <c r="H1048" s="551" t="s">
        <v>5811</v>
      </c>
      <c r="I1048" s="551" t="s">
        <v>5812</v>
      </c>
      <c r="J1048" s="551" t="s">
        <v>2438</v>
      </c>
      <c r="K1048" s="487"/>
    </row>
    <row r="1049" spans="3:11" s="321" customFormat="1" ht="16.5" customHeight="1">
      <c r="C1049" s="232"/>
      <c r="D1049" s="487"/>
      <c r="E1049" s="487"/>
      <c r="F1049" s="487"/>
      <c r="G1049" s="551" t="s">
        <v>57</v>
      </c>
      <c r="H1049" s="551" t="s">
        <v>5813</v>
      </c>
      <c r="I1049" s="551" t="s">
        <v>5814</v>
      </c>
      <c r="J1049" s="551" t="s">
        <v>2438</v>
      </c>
      <c r="K1049" s="487"/>
    </row>
    <row r="1050" spans="3:11" s="321" customFormat="1" ht="16.5" customHeight="1">
      <c r="C1050" s="232"/>
      <c r="D1050" s="487"/>
      <c r="E1050" s="487"/>
      <c r="F1050" s="487"/>
      <c r="G1050" s="551" t="s">
        <v>57</v>
      </c>
      <c r="H1050" s="551" t="s">
        <v>5815</v>
      </c>
      <c r="I1050" s="551" t="s">
        <v>5816</v>
      </c>
      <c r="J1050" s="551" t="s">
        <v>2438</v>
      </c>
      <c r="K1050" s="487"/>
    </row>
    <row r="1051" spans="3:11" s="321" customFormat="1" ht="16.5" customHeight="1">
      <c r="C1051" s="232"/>
      <c r="D1051" s="487"/>
      <c r="E1051" s="487"/>
      <c r="F1051" s="487"/>
      <c r="G1051" s="551" t="s">
        <v>57</v>
      </c>
      <c r="H1051" s="551" t="s">
        <v>5817</v>
      </c>
      <c r="I1051" s="551" t="s">
        <v>5818</v>
      </c>
      <c r="J1051" s="551" t="s">
        <v>2438</v>
      </c>
      <c r="K1051" s="487"/>
    </row>
    <row r="1052" spans="3:11" s="321" customFormat="1" ht="16.5" customHeight="1">
      <c r="C1052" s="232"/>
      <c r="D1052" s="487"/>
      <c r="E1052" s="487"/>
      <c r="F1052" s="487"/>
      <c r="G1052" s="551" t="s">
        <v>57</v>
      </c>
      <c r="H1052" s="551" t="s">
        <v>5819</v>
      </c>
      <c r="I1052" s="551" t="s">
        <v>5820</v>
      </c>
      <c r="J1052" s="551" t="s">
        <v>2438</v>
      </c>
      <c r="K1052" s="487"/>
    </row>
    <row r="1053" spans="3:11" s="321" customFormat="1" ht="16.5" customHeight="1">
      <c r="C1053" s="232"/>
      <c r="D1053" s="487"/>
      <c r="E1053" s="487"/>
      <c r="F1053" s="487"/>
      <c r="G1053" s="551" t="s">
        <v>57</v>
      </c>
      <c r="H1053" s="551" t="s">
        <v>5821</v>
      </c>
      <c r="I1053" s="551" t="s">
        <v>5822</v>
      </c>
      <c r="J1053" s="551" t="s">
        <v>2438</v>
      </c>
      <c r="K1053" s="487"/>
    </row>
    <row r="1054" spans="3:11" s="321" customFormat="1" ht="16.5" customHeight="1">
      <c r="C1054" s="232"/>
      <c r="D1054" s="487"/>
      <c r="E1054" s="487"/>
      <c r="F1054" s="487"/>
      <c r="G1054" s="551" t="s">
        <v>57</v>
      </c>
      <c r="H1054" s="551" t="s">
        <v>5823</v>
      </c>
      <c r="I1054" s="551" t="s">
        <v>5824</v>
      </c>
      <c r="J1054" s="551" t="s">
        <v>2438</v>
      </c>
      <c r="K1054" s="487"/>
    </row>
    <row r="1055" spans="3:11" s="321" customFormat="1" ht="16.5" customHeight="1">
      <c r="C1055" s="232"/>
      <c r="D1055" s="487"/>
      <c r="E1055" s="487"/>
      <c r="F1055" s="487"/>
      <c r="G1055" s="551" t="s">
        <v>57</v>
      </c>
      <c r="H1055" s="551" t="s">
        <v>5825</v>
      </c>
      <c r="I1055" s="551" t="s">
        <v>5826</v>
      </c>
      <c r="J1055" s="551" t="s">
        <v>2438</v>
      </c>
      <c r="K1055" s="487"/>
    </row>
    <row r="1056" spans="3:11" s="321" customFormat="1" ht="16.5" customHeight="1">
      <c r="C1056" s="232"/>
      <c r="D1056" s="487"/>
      <c r="E1056" s="487"/>
      <c r="F1056" s="487"/>
      <c r="G1056" s="551" t="s">
        <v>57</v>
      </c>
      <c r="H1056" s="551" t="s">
        <v>5827</v>
      </c>
      <c r="I1056" s="551" t="s">
        <v>5828</v>
      </c>
      <c r="J1056" s="551" t="s">
        <v>2438</v>
      </c>
      <c r="K1056" s="487"/>
    </row>
    <row r="1057" spans="3:11" s="321" customFormat="1" ht="16.5" customHeight="1">
      <c r="C1057" s="232"/>
      <c r="D1057" s="487"/>
      <c r="E1057" s="487"/>
      <c r="F1057" s="487"/>
      <c r="G1057" s="551" t="s">
        <v>57</v>
      </c>
      <c r="H1057" s="551" t="s">
        <v>5829</v>
      </c>
      <c r="I1057" s="551" t="s">
        <v>5830</v>
      </c>
      <c r="J1057" s="551" t="s">
        <v>2438</v>
      </c>
      <c r="K1057" s="487"/>
    </row>
    <row r="1058" spans="3:11" s="321" customFormat="1" ht="16.5" customHeight="1">
      <c r="C1058" s="232"/>
      <c r="D1058" s="487"/>
      <c r="E1058" s="487"/>
      <c r="F1058" s="487"/>
      <c r="G1058" s="551" t="s">
        <v>57</v>
      </c>
      <c r="H1058" s="551" t="s">
        <v>5831</v>
      </c>
      <c r="I1058" s="551" t="s">
        <v>5832</v>
      </c>
      <c r="J1058" s="551" t="s">
        <v>2438</v>
      </c>
      <c r="K1058" s="487"/>
    </row>
    <row r="1059" spans="3:11" s="321" customFormat="1" ht="16.5" customHeight="1">
      <c r="C1059" s="232"/>
      <c r="D1059" s="487"/>
      <c r="E1059" s="487"/>
      <c r="F1059" s="487"/>
      <c r="G1059" s="551" t="s">
        <v>57</v>
      </c>
      <c r="H1059" s="551" t="s">
        <v>5833</v>
      </c>
      <c r="I1059" s="551" t="s">
        <v>5834</v>
      </c>
      <c r="J1059" s="551" t="s">
        <v>2438</v>
      </c>
      <c r="K1059" s="487"/>
    </row>
    <row r="1060" spans="3:11" s="321" customFormat="1" ht="16.5" customHeight="1">
      <c r="C1060" s="232"/>
      <c r="D1060" s="487"/>
      <c r="E1060" s="487"/>
      <c r="F1060" s="487"/>
      <c r="G1060" s="551" t="s">
        <v>57</v>
      </c>
      <c r="H1060" s="551" t="s">
        <v>5835</v>
      </c>
      <c r="I1060" s="551" t="s">
        <v>5836</v>
      </c>
      <c r="J1060" s="551" t="s">
        <v>2438</v>
      </c>
      <c r="K1060" s="487"/>
    </row>
    <row r="1061" spans="3:11" s="321" customFormat="1" ht="16.5" customHeight="1">
      <c r="C1061" s="232"/>
      <c r="D1061" s="487"/>
      <c r="E1061" s="487"/>
      <c r="F1061" s="487"/>
      <c r="G1061" s="551" t="s">
        <v>57</v>
      </c>
      <c r="H1061" s="551" t="s">
        <v>5837</v>
      </c>
      <c r="I1061" s="551" t="s">
        <v>5838</v>
      </c>
      <c r="J1061" s="551" t="s">
        <v>2438</v>
      </c>
      <c r="K1061" s="487"/>
    </row>
    <row r="1062" spans="3:11" s="321" customFormat="1" ht="16.5" customHeight="1">
      <c r="C1062" s="232"/>
      <c r="D1062" s="487"/>
      <c r="E1062" s="487"/>
      <c r="F1062" s="487"/>
      <c r="G1062" s="551" t="s">
        <v>57</v>
      </c>
      <c r="H1062" s="551" t="s">
        <v>5839</v>
      </c>
      <c r="I1062" s="551" t="s">
        <v>5840</v>
      </c>
      <c r="J1062" s="551" t="s">
        <v>2438</v>
      </c>
      <c r="K1062" s="487"/>
    </row>
    <row r="1063" spans="3:11" s="321" customFormat="1" ht="16.5" customHeight="1">
      <c r="C1063" s="232"/>
      <c r="D1063" s="487"/>
      <c r="E1063" s="487"/>
      <c r="F1063" s="487"/>
      <c r="G1063" s="551" t="s">
        <v>57</v>
      </c>
      <c r="H1063" s="551" t="s">
        <v>5841</v>
      </c>
      <c r="I1063" s="551" t="s">
        <v>5842</v>
      </c>
      <c r="J1063" s="551" t="s">
        <v>2438</v>
      </c>
      <c r="K1063" s="487"/>
    </row>
    <row r="1064" spans="3:11" s="321" customFormat="1" ht="16.5" customHeight="1">
      <c r="C1064" s="232"/>
      <c r="D1064" s="487"/>
      <c r="E1064" s="487"/>
      <c r="F1064" s="487"/>
      <c r="G1064" s="551" t="s">
        <v>57</v>
      </c>
      <c r="H1064" s="551" t="s">
        <v>5843</v>
      </c>
      <c r="I1064" s="551" t="s">
        <v>5844</v>
      </c>
      <c r="J1064" s="551" t="s">
        <v>2438</v>
      </c>
      <c r="K1064" s="487"/>
    </row>
    <row r="1065" spans="3:11" s="321" customFormat="1" ht="16.5" customHeight="1">
      <c r="C1065" s="232"/>
      <c r="D1065" s="487"/>
      <c r="E1065" s="487"/>
      <c r="F1065" s="487"/>
      <c r="G1065" s="551" t="s">
        <v>57</v>
      </c>
      <c r="H1065" s="551" t="s">
        <v>5845</v>
      </c>
      <c r="I1065" s="551" t="s">
        <v>5846</v>
      </c>
      <c r="J1065" s="551" t="s">
        <v>2438</v>
      </c>
      <c r="K1065" s="487"/>
    </row>
    <row r="1066" spans="3:11" s="321" customFormat="1" ht="16.5" customHeight="1">
      <c r="C1066" s="232"/>
      <c r="D1066" s="487"/>
      <c r="E1066" s="487"/>
      <c r="F1066" s="487"/>
      <c r="G1066" s="551" t="s">
        <v>57</v>
      </c>
      <c r="H1066" s="551" t="s">
        <v>5847</v>
      </c>
      <c r="I1066" s="551" t="s">
        <v>5848</v>
      </c>
      <c r="J1066" s="551" t="s">
        <v>2438</v>
      </c>
      <c r="K1066" s="487"/>
    </row>
    <row r="1067" spans="3:11" s="321" customFormat="1" ht="16.5" customHeight="1">
      <c r="C1067" s="232"/>
      <c r="D1067" s="487"/>
      <c r="E1067" s="487"/>
      <c r="F1067" s="487"/>
      <c r="G1067" s="551" t="s">
        <v>57</v>
      </c>
      <c r="H1067" s="551" t="s">
        <v>5849</v>
      </c>
      <c r="I1067" s="551" t="s">
        <v>5850</v>
      </c>
      <c r="J1067" s="551" t="s">
        <v>2438</v>
      </c>
      <c r="K1067" s="487"/>
    </row>
    <row r="1068" spans="3:11" s="321" customFormat="1" ht="16.5" customHeight="1">
      <c r="C1068" s="232"/>
      <c r="D1068" s="487"/>
      <c r="E1068" s="487"/>
      <c r="F1068" s="487"/>
      <c r="G1068" s="551" t="s">
        <v>57</v>
      </c>
      <c r="H1068" s="551" t="s">
        <v>5851</v>
      </c>
      <c r="I1068" s="551" t="s">
        <v>5852</v>
      </c>
      <c r="J1068" s="551" t="s">
        <v>2438</v>
      </c>
      <c r="K1068" s="487"/>
    </row>
    <row r="1069" spans="3:11" s="321" customFormat="1" ht="16.5" customHeight="1">
      <c r="C1069" s="232"/>
      <c r="D1069" s="487"/>
      <c r="E1069" s="487"/>
      <c r="F1069" s="487"/>
      <c r="G1069" s="551" t="s">
        <v>57</v>
      </c>
      <c r="H1069" s="551" t="s">
        <v>5853</v>
      </c>
      <c r="I1069" s="551" t="s">
        <v>5854</v>
      </c>
      <c r="J1069" s="551" t="s">
        <v>2438</v>
      </c>
      <c r="K1069" s="487"/>
    </row>
    <row r="1070" spans="3:11" s="321" customFormat="1" ht="16.5" customHeight="1">
      <c r="C1070" s="232"/>
      <c r="D1070" s="487"/>
      <c r="E1070" s="487"/>
      <c r="F1070" s="487"/>
      <c r="G1070" s="551" t="s">
        <v>57</v>
      </c>
      <c r="H1070" s="551" t="s">
        <v>5855</v>
      </c>
      <c r="I1070" s="551" t="s">
        <v>5856</v>
      </c>
      <c r="J1070" s="551" t="s">
        <v>2438</v>
      </c>
      <c r="K1070" s="487"/>
    </row>
    <row r="1071" spans="3:11" s="321" customFormat="1" ht="16.5" customHeight="1">
      <c r="C1071" s="232"/>
      <c r="D1071" s="487"/>
      <c r="E1071" s="487"/>
      <c r="F1071" s="487"/>
      <c r="G1071" s="551" t="s">
        <v>57</v>
      </c>
      <c r="H1071" s="551" t="s">
        <v>5857</v>
      </c>
      <c r="I1071" s="551" t="s">
        <v>5858</v>
      </c>
      <c r="J1071" s="551" t="s">
        <v>2438</v>
      </c>
      <c r="K1071" s="487"/>
    </row>
    <row r="1072" spans="3:11" s="321" customFormat="1" ht="16.5" customHeight="1">
      <c r="C1072" s="232"/>
      <c r="D1072" s="487"/>
      <c r="E1072" s="487"/>
      <c r="F1072" s="487"/>
      <c r="G1072" s="551" t="s">
        <v>57</v>
      </c>
      <c r="H1072" s="551" t="s">
        <v>5859</v>
      </c>
      <c r="I1072" s="551" t="s">
        <v>5860</v>
      </c>
      <c r="J1072" s="551" t="s">
        <v>2438</v>
      </c>
      <c r="K1072" s="487"/>
    </row>
    <row r="1073" spans="3:11" s="321" customFormat="1" ht="16.5" customHeight="1">
      <c r="C1073" s="232"/>
      <c r="D1073" s="487"/>
      <c r="E1073" s="487"/>
      <c r="F1073" s="487"/>
      <c r="G1073" s="551" t="s">
        <v>57</v>
      </c>
      <c r="H1073" s="551" t="s">
        <v>5861</v>
      </c>
      <c r="I1073" s="551" t="s">
        <v>5862</v>
      </c>
      <c r="J1073" s="551" t="s">
        <v>2438</v>
      </c>
      <c r="K1073" s="487"/>
    </row>
    <row r="1074" spans="3:11" s="321" customFormat="1" ht="16.5" customHeight="1">
      <c r="C1074" s="232"/>
      <c r="D1074" s="487"/>
      <c r="E1074" s="487"/>
      <c r="F1074" s="487"/>
      <c r="G1074" s="551" t="s">
        <v>57</v>
      </c>
      <c r="H1074" s="551" t="s">
        <v>5863</v>
      </c>
      <c r="I1074" s="551" t="s">
        <v>5864</v>
      </c>
      <c r="J1074" s="551" t="s">
        <v>2438</v>
      </c>
      <c r="K1074" s="487"/>
    </row>
    <row r="1075" spans="3:11" s="321" customFormat="1" ht="16.5" customHeight="1">
      <c r="C1075" s="232"/>
      <c r="D1075" s="487"/>
      <c r="E1075" s="487"/>
      <c r="F1075" s="487"/>
      <c r="G1075" s="551" t="s">
        <v>57</v>
      </c>
      <c r="H1075" s="551" t="s">
        <v>5865</v>
      </c>
      <c r="I1075" s="551" t="s">
        <v>5866</v>
      </c>
      <c r="J1075" s="551" t="s">
        <v>2438</v>
      </c>
      <c r="K1075" s="487"/>
    </row>
    <row r="1076" spans="3:11" s="321" customFormat="1" ht="16.5" customHeight="1">
      <c r="C1076" s="232"/>
      <c r="D1076" s="487"/>
      <c r="E1076" s="487"/>
      <c r="F1076" s="487"/>
      <c r="G1076" s="551" t="s">
        <v>57</v>
      </c>
      <c r="H1076" s="551" t="s">
        <v>5867</v>
      </c>
      <c r="I1076" s="551" t="s">
        <v>5868</v>
      </c>
      <c r="J1076" s="551" t="s">
        <v>2438</v>
      </c>
      <c r="K1076" s="487"/>
    </row>
    <row r="1077" spans="3:11" s="321" customFormat="1" ht="16.5" customHeight="1">
      <c r="C1077" s="232"/>
      <c r="D1077" s="487"/>
      <c r="E1077" s="487"/>
      <c r="F1077" s="487"/>
      <c r="G1077" s="551" t="s">
        <v>57</v>
      </c>
      <c r="H1077" s="551" t="s">
        <v>5869</v>
      </c>
      <c r="I1077" s="551" t="s">
        <v>5870</v>
      </c>
      <c r="J1077" s="551" t="s">
        <v>2438</v>
      </c>
      <c r="K1077" s="487"/>
    </row>
    <row r="1078" spans="3:11" s="321" customFormat="1" ht="16.5" customHeight="1">
      <c r="C1078" s="232"/>
      <c r="D1078" s="487"/>
      <c r="E1078" s="487"/>
      <c r="F1078" s="487"/>
      <c r="G1078" s="551" t="s">
        <v>57</v>
      </c>
      <c r="H1078" s="551" t="s">
        <v>5871</v>
      </c>
      <c r="I1078" s="551" t="s">
        <v>5872</v>
      </c>
      <c r="J1078" s="551" t="s">
        <v>2438</v>
      </c>
      <c r="K1078" s="487"/>
    </row>
    <row r="1079" spans="3:11" s="321" customFormat="1" ht="16.5" customHeight="1">
      <c r="C1079" s="232"/>
      <c r="D1079" s="487"/>
      <c r="E1079" s="487"/>
      <c r="F1079" s="487"/>
      <c r="G1079" s="551" t="s">
        <v>57</v>
      </c>
      <c r="H1079" s="551" t="s">
        <v>5873</v>
      </c>
      <c r="I1079" s="551" t="s">
        <v>5874</v>
      </c>
      <c r="J1079" s="551" t="s">
        <v>2438</v>
      </c>
      <c r="K1079" s="487"/>
    </row>
    <row r="1080" spans="3:11" s="321" customFormat="1" ht="16.5" customHeight="1">
      <c r="C1080" s="232"/>
      <c r="D1080" s="487"/>
      <c r="E1080" s="487"/>
      <c r="F1080" s="487"/>
      <c r="G1080" s="551" t="s">
        <v>57</v>
      </c>
      <c r="H1080" s="551" t="s">
        <v>5875</v>
      </c>
      <c r="I1080" s="551" t="s">
        <v>5876</v>
      </c>
      <c r="J1080" s="551" t="s">
        <v>2438</v>
      </c>
      <c r="K1080" s="487"/>
    </row>
    <row r="1081" spans="3:11" s="321" customFormat="1" ht="16.5" customHeight="1">
      <c r="C1081" s="232"/>
      <c r="D1081" s="487"/>
      <c r="E1081" s="487"/>
      <c r="F1081" s="487"/>
      <c r="G1081" s="551" t="s">
        <v>57</v>
      </c>
      <c r="H1081" s="551" t="s">
        <v>5877</v>
      </c>
      <c r="I1081" s="551" t="s">
        <v>5878</v>
      </c>
      <c r="J1081" s="551" t="s">
        <v>2438</v>
      </c>
      <c r="K1081" s="487"/>
    </row>
    <row r="1082" spans="3:11" s="321" customFormat="1" ht="16.5" customHeight="1">
      <c r="C1082" s="232"/>
      <c r="D1082" s="487"/>
      <c r="E1082" s="487"/>
      <c r="F1082" s="487"/>
      <c r="G1082" s="551" t="s">
        <v>57</v>
      </c>
      <c r="H1082" s="551" t="s">
        <v>5879</v>
      </c>
      <c r="I1082" s="551" t="s">
        <v>5880</v>
      </c>
      <c r="J1082" s="551" t="s">
        <v>2438</v>
      </c>
      <c r="K1082" s="487"/>
    </row>
    <row r="1083" spans="3:11" s="321" customFormat="1" ht="16.5" customHeight="1">
      <c r="C1083" s="232"/>
      <c r="D1083" s="487"/>
      <c r="E1083" s="487"/>
      <c r="F1083" s="487"/>
      <c r="G1083" s="551" t="s">
        <v>57</v>
      </c>
      <c r="H1083" s="551" t="s">
        <v>5881</v>
      </c>
      <c r="I1083" s="551" t="s">
        <v>5882</v>
      </c>
      <c r="J1083" s="551" t="s">
        <v>2438</v>
      </c>
      <c r="K1083" s="487"/>
    </row>
    <row r="1084" spans="3:11" s="321" customFormat="1" ht="16.5" customHeight="1">
      <c r="C1084" s="232"/>
      <c r="D1084" s="487"/>
      <c r="E1084" s="487"/>
      <c r="F1084" s="487"/>
      <c r="G1084" s="551" t="s">
        <v>57</v>
      </c>
      <c r="H1084" s="551" t="s">
        <v>5883</v>
      </c>
      <c r="I1084" s="551" t="s">
        <v>5884</v>
      </c>
      <c r="J1084" s="551" t="s">
        <v>2438</v>
      </c>
      <c r="K1084" s="487"/>
    </row>
    <row r="1085" spans="3:11" s="321" customFormat="1" ht="16.5" customHeight="1">
      <c r="C1085" s="232"/>
      <c r="D1085" s="487"/>
      <c r="E1085" s="487"/>
      <c r="F1085" s="487"/>
      <c r="G1085" s="551" t="s">
        <v>57</v>
      </c>
      <c r="H1085" s="551" t="s">
        <v>5885</v>
      </c>
      <c r="I1085" s="551" t="s">
        <v>5886</v>
      </c>
      <c r="J1085" s="551" t="s">
        <v>2438</v>
      </c>
      <c r="K1085" s="487"/>
    </row>
    <row r="1086" spans="3:11" s="321" customFormat="1" ht="16.5" customHeight="1">
      <c r="C1086" s="232"/>
      <c r="D1086" s="487"/>
      <c r="E1086" s="487"/>
      <c r="F1086" s="487"/>
      <c r="G1086" s="551" t="s">
        <v>57</v>
      </c>
      <c r="H1086" s="551" t="s">
        <v>5887</v>
      </c>
      <c r="I1086" s="551" t="s">
        <v>5888</v>
      </c>
      <c r="J1086" s="551" t="s">
        <v>2438</v>
      </c>
      <c r="K1086" s="487"/>
    </row>
    <row r="1087" spans="3:11" s="321" customFormat="1" ht="16.5" customHeight="1">
      <c r="C1087" s="232"/>
      <c r="D1087" s="487"/>
      <c r="E1087" s="487"/>
      <c r="F1087" s="487"/>
      <c r="G1087" s="551" t="s">
        <v>57</v>
      </c>
      <c r="H1087" s="551" t="s">
        <v>5889</v>
      </c>
      <c r="I1087" s="551" t="s">
        <v>5890</v>
      </c>
      <c r="J1087" s="551" t="s">
        <v>2438</v>
      </c>
      <c r="K1087" s="487"/>
    </row>
    <row r="1088" spans="3:11" s="321" customFormat="1" ht="16.5" customHeight="1">
      <c r="C1088" s="232"/>
      <c r="D1088" s="487"/>
      <c r="E1088" s="487"/>
      <c r="F1088" s="487"/>
      <c r="G1088" s="551" t="s">
        <v>57</v>
      </c>
      <c r="H1088" s="551" t="s">
        <v>5891</v>
      </c>
      <c r="I1088" s="551" t="s">
        <v>5892</v>
      </c>
      <c r="J1088" s="551" t="s">
        <v>2438</v>
      </c>
      <c r="K1088" s="487"/>
    </row>
    <row r="1089" spans="3:11" s="321" customFormat="1" ht="16.5" customHeight="1">
      <c r="C1089" s="232"/>
      <c r="D1089" s="487"/>
      <c r="E1089" s="487"/>
      <c r="F1089" s="487"/>
      <c r="G1089" s="551" t="s">
        <v>57</v>
      </c>
      <c r="H1089" s="551" t="s">
        <v>4195</v>
      </c>
      <c r="I1089" s="551" t="s">
        <v>4196</v>
      </c>
      <c r="J1089" s="551" t="s">
        <v>2438</v>
      </c>
      <c r="K1089" s="487"/>
    </row>
    <row r="1090" spans="3:11" s="321" customFormat="1" ht="16.5" customHeight="1">
      <c r="C1090" s="232"/>
      <c r="D1090" s="487"/>
      <c r="E1090" s="487"/>
      <c r="F1090" s="487"/>
      <c r="G1090" s="551" t="s">
        <v>57</v>
      </c>
      <c r="H1090" s="551" t="s">
        <v>5893</v>
      </c>
      <c r="I1090" s="551" t="s">
        <v>5894</v>
      </c>
      <c r="J1090" s="551" t="s">
        <v>2438</v>
      </c>
      <c r="K1090" s="487"/>
    </row>
    <row r="1091" spans="3:11" s="321" customFormat="1" ht="16.5" customHeight="1">
      <c r="C1091" s="232"/>
      <c r="D1091" s="487"/>
      <c r="E1091" s="487"/>
      <c r="F1091" s="487"/>
      <c r="G1091" s="551" t="s">
        <v>57</v>
      </c>
      <c r="H1091" s="551" t="s">
        <v>4197</v>
      </c>
      <c r="I1091" s="551" t="s">
        <v>4198</v>
      </c>
      <c r="J1091" s="551" t="s">
        <v>2438</v>
      </c>
      <c r="K1091" s="487"/>
    </row>
    <row r="1092" spans="3:11" s="321" customFormat="1" ht="16.5" customHeight="1">
      <c r="C1092" s="232"/>
      <c r="D1092" s="487"/>
      <c r="E1092" s="487"/>
      <c r="F1092" s="487"/>
      <c r="G1092" s="551" t="s">
        <v>57</v>
      </c>
      <c r="H1092" s="551" t="s">
        <v>4201</v>
      </c>
      <c r="I1092" s="551" t="s">
        <v>4202</v>
      </c>
      <c r="J1092" s="551" t="s">
        <v>2438</v>
      </c>
      <c r="K1092" s="487"/>
    </row>
    <row r="1093" spans="3:11" s="321" customFormat="1" ht="16.5" customHeight="1">
      <c r="C1093" s="232"/>
      <c r="D1093" s="487"/>
      <c r="E1093" s="487"/>
      <c r="F1093" s="487"/>
      <c r="G1093" s="551" t="s">
        <v>57</v>
      </c>
      <c r="H1093" s="551" t="s">
        <v>4203</v>
      </c>
      <c r="I1093" s="551" t="s">
        <v>4204</v>
      </c>
      <c r="J1093" s="551" t="s">
        <v>2438</v>
      </c>
      <c r="K1093" s="487"/>
    </row>
    <row r="1094" spans="3:11" s="321" customFormat="1" ht="16.5" customHeight="1">
      <c r="C1094" s="232"/>
      <c r="D1094" s="487"/>
      <c r="E1094" s="487"/>
      <c r="F1094" s="487"/>
      <c r="G1094" s="551" t="s">
        <v>57</v>
      </c>
      <c r="H1094" s="551" t="s">
        <v>4207</v>
      </c>
      <c r="I1094" s="551" t="s">
        <v>4208</v>
      </c>
      <c r="J1094" s="551" t="s">
        <v>2438</v>
      </c>
      <c r="K1094" s="487"/>
    </row>
    <row r="1095" spans="3:11" s="321" customFormat="1" ht="16.5" customHeight="1">
      <c r="C1095" s="232"/>
      <c r="D1095" s="487"/>
      <c r="E1095" s="487"/>
      <c r="F1095" s="487"/>
      <c r="G1095" s="551" t="s">
        <v>57</v>
      </c>
      <c r="H1095" s="551" t="s">
        <v>4209</v>
      </c>
      <c r="I1095" s="551" t="s">
        <v>4210</v>
      </c>
      <c r="J1095" s="551" t="s">
        <v>2438</v>
      </c>
      <c r="K1095" s="487"/>
    </row>
    <row r="1096" spans="3:11" s="321" customFormat="1" ht="16.5" customHeight="1">
      <c r="C1096" s="232"/>
      <c r="D1096" s="487"/>
      <c r="E1096" s="487"/>
      <c r="F1096" s="487"/>
      <c r="G1096" s="551" t="s">
        <v>57</v>
      </c>
      <c r="H1096" s="551" t="s">
        <v>4213</v>
      </c>
      <c r="I1096" s="551" t="s">
        <v>4214</v>
      </c>
      <c r="J1096" s="551" t="s">
        <v>2438</v>
      </c>
      <c r="K1096" s="487"/>
    </row>
    <row r="1097" spans="3:11" s="321" customFormat="1" ht="16.5" customHeight="1">
      <c r="C1097" s="232"/>
      <c r="D1097" s="487"/>
      <c r="E1097" s="487"/>
      <c r="F1097" s="487"/>
      <c r="G1097" s="551" t="s">
        <v>57</v>
      </c>
      <c r="H1097" s="551" t="s">
        <v>4217</v>
      </c>
      <c r="I1097" s="551" t="s">
        <v>4218</v>
      </c>
      <c r="J1097" s="551" t="s">
        <v>2438</v>
      </c>
      <c r="K1097" s="487"/>
    </row>
    <row r="1098" spans="3:11" s="321" customFormat="1" ht="16.5" customHeight="1">
      <c r="C1098" s="232"/>
      <c r="D1098" s="487"/>
      <c r="E1098" s="487"/>
      <c r="F1098" s="487"/>
      <c r="G1098" s="551" t="s">
        <v>57</v>
      </c>
      <c r="H1098" s="551" t="s">
        <v>4221</v>
      </c>
      <c r="I1098" s="551" t="s">
        <v>4222</v>
      </c>
      <c r="J1098" s="551" t="s">
        <v>2438</v>
      </c>
      <c r="K1098" s="487"/>
    </row>
    <row r="1099" spans="3:11" s="321" customFormat="1" ht="16.5" customHeight="1">
      <c r="C1099" s="232"/>
      <c r="D1099" s="487"/>
      <c r="E1099" s="487"/>
      <c r="F1099" s="487"/>
      <c r="G1099" s="551" t="s">
        <v>57</v>
      </c>
      <c r="H1099" s="551" t="s">
        <v>4223</v>
      </c>
      <c r="I1099" s="551" t="s">
        <v>4224</v>
      </c>
      <c r="J1099" s="551" t="s">
        <v>2438</v>
      </c>
      <c r="K1099" s="487"/>
    </row>
    <row r="1100" spans="3:11" s="321" customFormat="1" ht="16.5" customHeight="1">
      <c r="C1100" s="232"/>
      <c r="D1100" s="487"/>
      <c r="E1100" s="487"/>
      <c r="F1100" s="487"/>
      <c r="G1100" s="551" t="s">
        <v>57</v>
      </c>
      <c r="H1100" s="551" t="s">
        <v>5895</v>
      </c>
      <c r="I1100" s="551" t="s">
        <v>5896</v>
      </c>
      <c r="J1100" s="551" t="s">
        <v>2438</v>
      </c>
      <c r="K1100" s="487"/>
    </row>
    <row r="1101" spans="3:11" s="321" customFormat="1" ht="16.5" customHeight="1">
      <c r="C1101" s="232"/>
      <c r="D1101" s="487"/>
      <c r="E1101" s="487"/>
      <c r="F1101" s="487"/>
      <c r="G1101" s="551" t="s">
        <v>57</v>
      </c>
      <c r="H1101" s="551" t="s">
        <v>5897</v>
      </c>
      <c r="I1101" s="551" t="s">
        <v>5898</v>
      </c>
      <c r="J1101" s="551" t="s">
        <v>2438</v>
      </c>
      <c r="K1101" s="487"/>
    </row>
    <row r="1102" spans="3:11" s="321" customFormat="1" ht="16.5" customHeight="1">
      <c r="C1102" s="232"/>
      <c r="D1102" s="487"/>
      <c r="E1102" s="487"/>
      <c r="F1102" s="487"/>
      <c r="G1102" s="551" t="s">
        <v>57</v>
      </c>
      <c r="H1102" s="551" t="s">
        <v>4227</v>
      </c>
      <c r="I1102" s="551" t="s">
        <v>4228</v>
      </c>
      <c r="J1102" s="551" t="s">
        <v>2438</v>
      </c>
      <c r="K1102" s="487"/>
    </row>
    <row r="1103" spans="3:11" s="321" customFormat="1" ht="16.5" customHeight="1">
      <c r="C1103" s="232"/>
      <c r="D1103" s="487"/>
      <c r="E1103" s="487"/>
      <c r="F1103" s="487"/>
      <c r="G1103" s="551" t="s">
        <v>57</v>
      </c>
      <c r="H1103" s="551" t="s">
        <v>4231</v>
      </c>
      <c r="I1103" s="551" t="s">
        <v>4232</v>
      </c>
      <c r="J1103" s="551" t="s">
        <v>2438</v>
      </c>
      <c r="K1103" s="487"/>
    </row>
    <row r="1104" spans="3:11" s="321" customFormat="1" ht="16.5" customHeight="1">
      <c r="C1104" s="232"/>
      <c r="D1104" s="487"/>
      <c r="E1104" s="487"/>
      <c r="F1104" s="487"/>
      <c r="G1104" s="551" t="s">
        <v>57</v>
      </c>
      <c r="H1104" s="551" t="s">
        <v>4235</v>
      </c>
      <c r="I1104" s="551" t="s">
        <v>4236</v>
      </c>
      <c r="J1104" s="551" t="s">
        <v>2438</v>
      </c>
      <c r="K1104" s="487"/>
    </row>
    <row r="1105" spans="3:11" s="321" customFormat="1" ht="16.5" customHeight="1">
      <c r="C1105" s="232"/>
      <c r="D1105" s="487"/>
      <c r="E1105" s="487"/>
      <c r="F1105" s="487"/>
      <c r="G1105" s="551" t="s">
        <v>57</v>
      </c>
      <c r="H1105" s="551" t="s">
        <v>4237</v>
      </c>
      <c r="I1105" s="551" t="s">
        <v>4238</v>
      </c>
      <c r="J1105" s="551" t="s">
        <v>2438</v>
      </c>
      <c r="K1105" s="487"/>
    </row>
    <row r="1106" spans="3:11" s="321" customFormat="1" ht="16.5" customHeight="1">
      <c r="C1106" s="232"/>
      <c r="D1106" s="487"/>
      <c r="E1106" s="487"/>
      <c r="F1106" s="487"/>
      <c r="G1106" s="551" t="s">
        <v>57</v>
      </c>
      <c r="H1106" s="551" t="s">
        <v>4241</v>
      </c>
      <c r="I1106" s="551" t="s">
        <v>4242</v>
      </c>
      <c r="J1106" s="551" t="s">
        <v>2438</v>
      </c>
      <c r="K1106" s="487"/>
    </row>
    <row r="1107" spans="3:11" s="321" customFormat="1" ht="16.5" customHeight="1">
      <c r="C1107" s="232"/>
      <c r="D1107" s="487"/>
      <c r="E1107" s="487"/>
      <c r="F1107" s="487"/>
      <c r="G1107" s="551" t="s">
        <v>57</v>
      </c>
      <c r="H1107" s="551" t="s">
        <v>5899</v>
      </c>
      <c r="I1107" s="551" t="s">
        <v>5900</v>
      </c>
      <c r="J1107" s="551" t="s">
        <v>2438</v>
      </c>
      <c r="K1107" s="487"/>
    </row>
    <row r="1108" spans="3:11" s="321" customFormat="1" ht="16.5" customHeight="1">
      <c r="C1108" s="232"/>
      <c r="D1108" s="487"/>
      <c r="E1108" s="487"/>
      <c r="F1108" s="487"/>
      <c r="G1108" s="551" t="s">
        <v>57</v>
      </c>
      <c r="H1108" s="551" t="s">
        <v>4245</v>
      </c>
      <c r="I1108" s="551" t="s">
        <v>4246</v>
      </c>
      <c r="J1108" s="551" t="s">
        <v>2438</v>
      </c>
      <c r="K1108" s="487"/>
    </row>
    <row r="1109" spans="3:11" s="321" customFormat="1" ht="16.5" customHeight="1">
      <c r="C1109" s="232"/>
      <c r="D1109" s="487"/>
      <c r="E1109" s="487"/>
      <c r="F1109" s="487"/>
      <c r="G1109" s="551" t="s">
        <v>57</v>
      </c>
      <c r="H1109" s="551" t="s">
        <v>4249</v>
      </c>
      <c r="I1109" s="551" t="s">
        <v>4250</v>
      </c>
      <c r="J1109" s="551" t="s">
        <v>2438</v>
      </c>
      <c r="K1109" s="487"/>
    </row>
    <row r="1110" spans="3:11" s="321" customFormat="1" ht="16.5" customHeight="1">
      <c r="C1110" s="232"/>
      <c r="D1110" s="487"/>
      <c r="E1110" s="487"/>
      <c r="F1110" s="487"/>
      <c r="G1110" s="551" t="s">
        <v>57</v>
      </c>
      <c r="H1110" s="551" t="s">
        <v>4251</v>
      </c>
      <c r="I1110" s="551" t="s">
        <v>4252</v>
      </c>
      <c r="J1110" s="551" t="s">
        <v>2438</v>
      </c>
      <c r="K1110" s="487"/>
    </row>
    <row r="1111" spans="3:11" s="321" customFormat="1" ht="16.5" customHeight="1">
      <c r="C1111" s="232"/>
      <c r="D1111" s="487"/>
      <c r="E1111" s="487"/>
      <c r="F1111" s="487"/>
      <c r="G1111" s="551" t="s">
        <v>57</v>
      </c>
      <c r="H1111" s="551" t="s">
        <v>5901</v>
      </c>
      <c r="I1111" s="551" t="s">
        <v>5902</v>
      </c>
      <c r="J1111" s="551" t="s">
        <v>2438</v>
      </c>
      <c r="K1111" s="487"/>
    </row>
    <row r="1112" spans="3:11" s="321" customFormat="1" ht="16.5" customHeight="1">
      <c r="C1112" s="232"/>
      <c r="D1112" s="487"/>
      <c r="E1112" s="487"/>
      <c r="F1112" s="487"/>
      <c r="G1112" s="551" t="s">
        <v>57</v>
      </c>
      <c r="H1112" s="551" t="s">
        <v>5903</v>
      </c>
      <c r="I1112" s="551" t="s">
        <v>5904</v>
      </c>
      <c r="J1112" s="551" t="s">
        <v>2438</v>
      </c>
      <c r="K1112" s="487"/>
    </row>
    <row r="1113" spans="3:11" s="321" customFormat="1" ht="16.5" customHeight="1">
      <c r="C1113" s="232"/>
      <c r="D1113" s="487"/>
      <c r="E1113" s="487"/>
      <c r="F1113" s="487"/>
      <c r="G1113" s="551" t="s">
        <v>57</v>
      </c>
      <c r="H1113" s="551" t="s">
        <v>5905</v>
      </c>
      <c r="I1113" s="551" t="s">
        <v>5906</v>
      </c>
      <c r="J1113" s="551" t="s">
        <v>2438</v>
      </c>
      <c r="K1113" s="487"/>
    </row>
    <row r="1114" spans="3:11" s="321" customFormat="1" ht="16.5" customHeight="1">
      <c r="C1114" s="232"/>
      <c r="D1114" s="487"/>
      <c r="E1114" s="487"/>
      <c r="F1114" s="487"/>
      <c r="G1114" s="551" t="s">
        <v>57</v>
      </c>
      <c r="H1114" s="551" t="s">
        <v>5907</v>
      </c>
      <c r="I1114" s="551" t="s">
        <v>5908</v>
      </c>
      <c r="J1114" s="551" t="s">
        <v>2438</v>
      </c>
      <c r="K1114" s="487"/>
    </row>
    <row r="1115" spans="3:11" s="321" customFormat="1" ht="16.5" customHeight="1">
      <c r="C1115" s="232"/>
      <c r="D1115" s="487"/>
      <c r="E1115" s="487"/>
      <c r="F1115" s="487"/>
      <c r="G1115" s="551" t="s">
        <v>57</v>
      </c>
      <c r="H1115" s="551" t="s">
        <v>5909</v>
      </c>
      <c r="I1115" s="551" t="s">
        <v>5910</v>
      </c>
      <c r="J1115" s="551" t="s">
        <v>2438</v>
      </c>
      <c r="K1115" s="487"/>
    </row>
    <row r="1116" spans="3:11" s="321" customFormat="1" ht="16.5" customHeight="1">
      <c r="C1116" s="232"/>
      <c r="D1116" s="487"/>
      <c r="E1116" s="487"/>
      <c r="F1116" s="487"/>
      <c r="G1116" s="551" t="s">
        <v>57</v>
      </c>
      <c r="H1116" s="551" t="s">
        <v>5911</v>
      </c>
      <c r="I1116" s="551" t="s">
        <v>5912</v>
      </c>
      <c r="J1116" s="551" t="s">
        <v>2438</v>
      </c>
      <c r="K1116" s="487"/>
    </row>
    <row r="1117" spans="3:11" s="321" customFormat="1" ht="16.5" customHeight="1">
      <c r="C1117" s="232"/>
      <c r="D1117" s="487"/>
      <c r="E1117" s="487"/>
      <c r="F1117" s="487"/>
      <c r="G1117" s="551" t="s">
        <v>57</v>
      </c>
      <c r="H1117" s="551" t="s">
        <v>5913</v>
      </c>
      <c r="I1117" s="551" t="s">
        <v>5914</v>
      </c>
      <c r="J1117" s="551" t="s">
        <v>2438</v>
      </c>
      <c r="K1117" s="487"/>
    </row>
    <row r="1118" spans="3:11" s="321" customFormat="1" ht="16.5" customHeight="1">
      <c r="C1118" s="232"/>
      <c r="D1118" s="487"/>
      <c r="E1118" s="487"/>
      <c r="F1118" s="487"/>
      <c r="G1118" s="551" t="s">
        <v>57</v>
      </c>
      <c r="H1118" s="551" t="s">
        <v>5915</v>
      </c>
      <c r="I1118" s="551" t="s">
        <v>5916</v>
      </c>
      <c r="J1118" s="551" t="s">
        <v>2438</v>
      </c>
      <c r="K1118" s="487"/>
    </row>
    <row r="1119" spans="3:11" s="321" customFormat="1" ht="16.5" customHeight="1">
      <c r="C1119" s="232"/>
      <c r="D1119" s="487"/>
      <c r="E1119" s="487"/>
      <c r="F1119" s="487"/>
      <c r="G1119" s="551" t="s">
        <v>57</v>
      </c>
      <c r="H1119" s="551" t="s">
        <v>5917</v>
      </c>
      <c r="I1119" s="551" t="s">
        <v>5918</v>
      </c>
      <c r="J1119" s="551" t="s">
        <v>2438</v>
      </c>
      <c r="K1119" s="487"/>
    </row>
    <row r="1120" spans="3:11" s="321" customFormat="1" ht="16.5" customHeight="1">
      <c r="C1120" s="232"/>
      <c r="D1120" s="487"/>
      <c r="E1120" s="487"/>
      <c r="F1120" s="487"/>
      <c r="G1120" s="551" t="s">
        <v>57</v>
      </c>
      <c r="H1120" s="551" t="s">
        <v>5919</v>
      </c>
      <c r="I1120" s="551" t="s">
        <v>5920</v>
      </c>
      <c r="J1120" s="551" t="s">
        <v>2438</v>
      </c>
      <c r="K1120" s="487"/>
    </row>
    <row r="1121" spans="3:11" s="321" customFormat="1" ht="16.5" customHeight="1">
      <c r="C1121" s="232"/>
      <c r="D1121" s="487"/>
      <c r="E1121" s="487"/>
      <c r="F1121" s="487"/>
      <c r="G1121" s="551" t="s">
        <v>57</v>
      </c>
      <c r="H1121" s="551" t="s">
        <v>5921</v>
      </c>
      <c r="I1121" s="551" t="s">
        <v>5922</v>
      </c>
      <c r="J1121" s="551" t="s">
        <v>2438</v>
      </c>
      <c r="K1121" s="487"/>
    </row>
    <row r="1122" spans="3:11" s="321" customFormat="1" ht="16.5" customHeight="1">
      <c r="C1122" s="232"/>
      <c r="D1122" s="487"/>
      <c r="E1122" s="487"/>
      <c r="F1122" s="487"/>
      <c r="G1122" s="551" t="s">
        <v>57</v>
      </c>
      <c r="H1122" s="551" t="s">
        <v>5923</v>
      </c>
      <c r="I1122" s="551" t="s">
        <v>5924</v>
      </c>
      <c r="J1122" s="551" t="s">
        <v>2438</v>
      </c>
      <c r="K1122" s="487"/>
    </row>
    <row r="1123" spans="3:11" s="321" customFormat="1" ht="16.5" customHeight="1">
      <c r="C1123" s="232"/>
      <c r="D1123" s="487"/>
      <c r="E1123" s="487"/>
      <c r="F1123" s="487"/>
      <c r="G1123" s="551" t="s">
        <v>57</v>
      </c>
      <c r="H1123" s="551" t="s">
        <v>5925</v>
      </c>
      <c r="I1123" s="551" t="s">
        <v>5926</v>
      </c>
      <c r="J1123" s="551" t="s">
        <v>2438</v>
      </c>
      <c r="K1123" s="487"/>
    </row>
    <row r="1124" spans="3:11" s="321" customFormat="1" ht="16.5" customHeight="1">
      <c r="C1124" s="232"/>
      <c r="D1124" s="487"/>
      <c r="E1124" s="487"/>
      <c r="F1124" s="487"/>
      <c r="G1124" s="551" t="s">
        <v>57</v>
      </c>
      <c r="H1124" s="551" t="s">
        <v>5927</v>
      </c>
      <c r="I1124" s="551" t="s">
        <v>5928</v>
      </c>
      <c r="J1124" s="551" t="s">
        <v>2438</v>
      </c>
      <c r="K1124" s="487"/>
    </row>
    <row r="1125" spans="3:11" s="321" customFormat="1" ht="16.5" customHeight="1">
      <c r="C1125" s="232"/>
      <c r="D1125" s="487"/>
      <c r="E1125" s="487"/>
      <c r="F1125" s="487"/>
      <c r="G1125" s="551" t="s">
        <v>57</v>
      </c>
      <c r="H1125" s="551" t="s">
        <v>5929</v>
      </c>
      <c r="I1125" s="551" t="s">
        <v>5930</v>
      </c>
      <c r="J1125" s="551" t="s">
        <v>2438</v>
      </c>
      <c r="K1125" s="487"/>
    </row>
    <row r="1126" spans="3:11" s="321" customFormat="1" ht="16.5" customHeight="1">
      <c r="C1126" s="232"/>
      <c r="D1126" s="487"/>
      <c r="E1126" s="487"/>
      <c r="F1126" s="487"/>
      <c r="G1126" s="551" t="s">
        <v>57</v>
      </c>
      <c r="H1126" s="551" t="s">
        <v>5931</v>
      </c>
      <c r="I1126" s="551" t="s">
        <v>5932</v>
      </c>
      <c r="J1126" s="551" t="s">
        <v>2438</v>
      </c>
      <c r="K1126" s="487"/>
    </row>
    <row r="1127" spans="3:11" s="321" customFormat="1" ht="16.5" customHeight="1">
      <c r="C1127" s="232"/>
      <c r="D1127" s="487"/>
      <c r="E1127" s="487"/>
      <c r="F1127" s="487"/>
      <c r="G1127" s="551" t="s">
        <v>57</v>
      </c>
      <c r="H1127" s="551" t="s">
        <v>5933</v>
      </c>
      <c r="I1127" s="551" t="s">
        <v>5934</v>
      </c>
      <c r="J1127" s="551" t="s">
        <v>2438</v>
      </c>
      <c r="K1127" s="487"/>
    </row>
    <row r="1128" spans="3:11" s="321" customFormat="1" ht="16.5" customHeight="1">
      <c r="C1128" s="232"/>
      <c r="D1128" s="487"/>
      <c r="E1128" s="487"/>
      <c r="F1128" s="487"/>
      <c r="G1128" s="551" t="s">
        <v>57</v>
      </c>
      <c r="H1128" s="551" t="s">
        <v>5935</v>
      </c>
      <c r="I1128" s="551" t="s">
        <v>5936</v>
      </c>
      <c r="J1128" s="551" t="s">
        <v>2438</v>
      </c>
      <c r="K1128" s="487"/>
    </row>
    <row r="1129" spans="3:11" s="321" customFormat="1" ht="16.5" customHeight="1">
      <c r="C1129" s="232"/>
      <c r="D1129" s="487"/>
      <c r="E1129" s="487"/>
      <c r="F1129" s="487"/>
      <c r="G1129" s="551" t="s">
        <v>57</v>
      </c>
      <c r="H1129" s="551" t="s">
        <v>5937</v>
      </c>
      <c r="I1129" s="551" t="s">
        <v>5938</v>
      </c>
      <c r="J1129" s="551" t="s">
        <v>2438</v>
      </c>
      <c r="K1129" s="487"/>
    </row>
    <row r="1130" spans="3:11" s="321" customFormat="1" ht="16.5" customHeight="1">
      <c r="C1130" s="232"/>
      <c r="D1130" s="487"/>
      <c r="E1130" s="487"/>
      <c r="F1130" s="487"/>
      <c r="G1130" s="551" t="s">
        <v>57</v>
      </c>
      <c r="H1130" s="551" t="s">
        <v>5939</v>
      </c>
      <c r="I1130" s="551" t="s">
        <v>5940</v>
      </c>
      <c r="J1130" s="551" t="s">
        <v>2438</v>
      </c>
      <c r="K1130" s="487"/>
    </row>
    <row r="1131" spans="3:11" s="321" customFormat="1" ht="16.5" customHeight="1">
      <c r="C1131" s="232"/>
      <c r="D1131" s="487"/>
      <c r="E1131" s="487"/>
      <c r="F1131" s="487"/>
      <c r="G1131" s="551" t="s">
        <v>57</v>
      </c>
      <c r="H1131" s="551" t="s">
        <v>5941</v>
      </c>
      <c r="I1131" s="551" t="s">
        <v>5942</v>
      </c>
      <c r="J1131" s="551" t="s">
        <v>2438</v>
      </c>
      <c r="K1131" s="487"/>
    </row>
    <row r="1132" spans="3:11" s="321" customFormat="1" ht="16.5" customHeight="1">
      <c r="C1132" s="232"/>
      <c r="D1132" s="487"/>
      <c r="E1132" s="487"/>
      <c r="F1132" s="487"/>
      <c r="G1132" s="551" t="s">
        <v>57</v>
      </c>
      <c r="H1132" s="551" t="s">
        <v>5943</v>
      </c>
      <c r="I1132" s="551" t="s">
        <v>5944</v>
      </c>
      <c r="J1132" s="551" t="s">
        <v>2438</v>
      </c>
      <c r="K1132" s="487"/>
    </row>
    <row r="1133" spans="3:11" s="321" customFormat="1" ht="16.5" customHeight="1">
      <c r="C1133" s="232"/>
      <c r="D1133" s="487"/>
      <c r="E1133" s="487"/>
      <c r="F1133" s="487"/>
      <c r="G1133" s="551" t="s">
        <v>57</v>
      </c>
      <c r="H1133" s="551" t="s">
        <v>5945</v>
      </c>
      <c r="I1133" s="551" t="s">
        <v>5946</v>
      </c>
      <c r="J1133" s="551" t="s">
        <v>2438</v>
      </c>
      <c r="K1133" s="487"/>
    </row>
    <row r="1134" spans="3:11" s="321" customFormat="1" ht="16.5" customHeight="1">
      <c r="C1134" s="232"/>
      <c r="D1134" s="487"/>
      <c r="E1134" s="487"/>
      <c r="F1134" s="487"/>
      <c r="G1134" s="551" t="s">
        <v>57</v>
      </c>
      <c r="H1134" s="551" t="s">
        <v>5947</v>
      </c>
      <c r="I1134" s="551" t="s">
        <v>5948</v>
      </c>
      <c r="J1134" s="551" t="s">
        <v>2438</v>
      </c>
      <c r="K1134" s="487"/>
    </row>
    <row r="1135" spans="3:11" s="321" customFormat="1" ht="16.5" customHeight="1">
      <c r="C1135" s="232"/>
      <c r="D1135" s="487"/>
      <c r="E1135" s="487"/>
      <c r="F1135" s="487"/>
      <c r="G1135" s="551" t="s">
        <v>57</v>
      </c>
      <c r="H1135" s="551" t="s">
        <v>5949</v>
      </c>
      <c r="I1135" s="551" t="s">
        <v>5950</v>
      </c>
      <c r="J1135" s="551" t="s">
        <v>2438</v>
      </c>
      <c r="K1135" s="487"/>
    </row>
    <row r="1136" spans="3:11" s="321" customFormat="1" ht="16.5" customHeight="1">
      <c r="C1136" s="232"/>
      <c r="D1136" s="487"/>
      <c r="E1136" s="487"/>
      <c r="F1136" s="487"/>
      <c r="G1136" s="551" t="s">
        <v>57</v>
      </c>
      <c r="H1136" s="551" t="s">
        <v>5951</v>
      </c>
      <c r="I1136" s="551" t="s">
        <v>5952</v>
      </c>
      <c r="J1136" s="551" t="s">
        <v>2438</v>
      </c>
      <c r="K1136" s="487"/>
    </row>
    <row r="1137" spans="3:11" s="321" customFormat="1" ht="16.5" customHeight="1">
      <c r="C1137" s="232"/>
      <c r="D1137" s="487"/>
      <c r="E1137" s="487"/>
      <c r="F1137" s="487"/>
      <c r="G1137" s="551" t="s">
        <v>57</v>
      </c>
      <c r="H1137" s="551" t="s">
        <v>5953</v>
      </c>
      <c r="I1137" s="551" t="s">
        <v>5954</v>
      </c>
      <c r="J1137" s="551" t="s">
        <v>2438</v>
      </c>
      <c r="K1137" s="487"/>
    </row>
    <row r="1138" spans="3:11" s="321" customFormat="1" ht="16.5" customHeight="1">
      <c r="C1138" s="232"/>
      <c r="D1138" s="487"/>
      <c r="E1138" s="487"/>
      <c r="F1138" s="487"/>
      <c r="G1138" s="551" t="s">
        <v>57</v>
      </c>
      <c r="H1138" s="551" t="s">
        <v>5955</v>
      </c>
      <c r="I1138" s="551" t="s">
        <v>5956</v>
      </c>
      <c r="J1138" s="551" t="s">
        <v>2438</v>
      </c>
      <c r="K1138" s="487"/>
    </row>
    <row r="1139" spans="3:11" s="321" customFormat="1" ht="16.5" customHeight="1">
      <c r="C1139" s="232"/>
      <c r="D1139" s="487"/>
      <c r="E1139" s="487"/>
      <c r="F1139" s="487"/>
      <c r="G1139" s="551" t="s">
        <v>57</v>
      </c>
      <c r="H1139" s="551" t="s">
        <v>5957</v>
      </c>
      <c r="I1139" s="551" t="s">
        <v>5958</v>
      </c>
      <c r="J1139" s="551" t="s">
        <v>2438</v>
      </c>
      <c r="K1139" s="487"/>
    </row>
    <row r="1140" spans="3:11" s="321" customFormat="1" ht="16.5" customHeight="1">
      <c r="C1140" s="232"/>
      <c r="D1140" s="487"/>
      <c r="E1140" s="487"/>
      <c r="F1140" s="487"/>
      <c r="G1140" s="551" t="s">
        <v>57</v>
      </c>
      <c r="H1140" s="551" t="s">
        <v>5959</v>
      </c>
      <c r="I1140" s="551" t="s">
        <v>5960</v>
      </c>
      <c r="J1140" s="551" t="s">
        <v>2438</v>
      </c>
      <c r="K1140" s="487"/>
    </row>
    <row r="1141" spans="3:11" s="321" customFormat="1" ht="16.5" customHeight="1">
      <c r="C1141" s="232"/>
      <c r="D1141" s="487"/>
      <c r="E1141" s="487"/>
      <c r="F1141" s="487"/>
      <c r="G1141" s="551" t="s">
        <v>57</v>
      </c>
      <c r="H1141" s="551" t="s">
        <v>5961</v>
      </c>
      <c r="I1141" s="551" t="s">
        <v>5962</v>
      </c>
      <c r="J1141" s="551" t="s">
        <v>2438</v>
      </c>
      <c r="K1141" s="487"/>
    </row>
    <row r="1142" spans="3:11" s="321" customFormat="1" ht="16.5" customHeight="1">
      <c r="C1142" s="232"/>
      <c r="D1142" s="487"/>
      <c r="E1142" s="487"/>
      <c r="F1142" s="487"/>
      <c r="G1142" s="551" t="s">
        <v>57</v>
      </c>
      <c r="H1142" s="551" t="s">
        <v>5963</v>
      </c>
      <c r="I1142" s="551" t="s">
        <v>5964</v>
      </c>
      <c r="J1142" s="551" t="s">
        <v>2438</v>
      </c>
      <c r="K1142" s="487"/>
    </row>
    <row r="1143" spans="3:11" s="321" customFormat="1" ht="16.5" customHeight="1">
      <c r="C1143" s="232"/>
      <c r="D1143" s="487"/>
      <c r="E1143" s="487"/>
      <c r="F1143" s="487"/>
      <c r="G1143" s="551" t="s">
        <v>57</v>
      </c>
      <c r="H1143" s="551" t="s">
        <v>5965</v>
      </c>
      <c r="I1143" s="551" t="s">
        <v>5966</v>
      </c>
      <c r="J1143" s="551" t="s">
        <v>2438</v>
      </c>
      <c r="K1143" s="487"/>
    </row>
    <row r="1144" spans="3:11" s="321" customFormat="1" ht="16.5" customHeight="1">
      <c r="C1144" s="232"/>
      <c r="D1144" s="487"/>
      <c r="E1144" s="487"/>
      <c r="F1144" s="487"/>
      <c r="G1144" s="551" t="s">
        <v>57</v>
      </c>
      <c r="H1144" s="551" t="s">
        <v>5967</v>
      </c>
      <c r="I1144" s="551" t="s">
        <v>5968</v>
      </c>
      <c r="J1144" s="551" t="s">
        <v>2438</v>
      </c>
      <c r="K1144" s="487"/>
    </row>
    <row r="1145" spans="3:11" s="321" customFormat="1" ht="16.5" customHeight="1">
      <c r="C1145" s="232"/>
      <c r="D1145" s="487"/>
      <c r="E1145" s="487"/>
      <c r="F1145" s="487"/>
      <c r="G1145" s="551" t="s">
        <v>57</v>
      </c>
      <c r="H1145" s="551" t="s">
        <v>4271</v>
      </c>
      <c r="I1145" s="551" t="s">
        <v>4272</v>
      </c>
      <c r="J1145" s="551" t="s">
        <v>2438</v>
      </c>
      <c r="K1145" s="487"/>
    </row>
    <row r="1146" spans="3:11" s="321" customFormat="1" ht="16.5" customHeight="1">
      <c r="C1146" s="232"/>
      <c r="D1146" s="487"/>
      <c r="E1146" s="487"/>
      <c r="F1146" s="487"/>
      <c r="G1146" s="551" t="s">
        <v>57</v>
      </c>
      <c r="H1146" s="551" t="s">
        <v>4273</v>
      </c>
      <c r="I1146" s="551" t="s">
        <v>4274</v>
      </c>
      <c r="J1146" s="551" t="s">
        <v>2438</v>
      </c>
      <c r="K1146" s="487"/>
    </row>
    <row r="1147" spans="3:11" s="321" customFormat="1" ht="16.5" customHeight="1">
      <c r="C1147" s="232"/>
      <c r="D1147" s="487"/>
      <c r="E1147" s="487"/>
      <c r="F1147" s="487"/>
      <c r="G1147" s="551" t="s">
        <v>57</v>
      </c>
      <c r="H1147" s="551" t="s">
        <v>5969</v>
      </c>
      <c r="I1147" s="551" t="s">
        <v>5970</v>
      </c>
      <c r="J1147" s="551" t="s">
        <v>2438</v>
      </c>
      <c r="K1147" s="487"/>
    </row>
    <row r="1148" spans="3:11" s="321" customFormat="1" ht="16.5" customHeight="1">
      <c r="C1148" s="232"/>
      <c r="D1148" s="487"/>
      <c r="E1148" s="487"/>
      <c r="F1148" s="487"/>
      <c r="G1148" s="551" t="s">
        <v>57</v>
      </c>
      <c r="H1148" s="551" t="s">
        <v>5971</v>
      </c>
      <c r="I1148" s="551" t="s">
        <v>5972</v>
      </c>
      <c r="J1148" s="551" t="s">
        <v>2438</v>
      </c>
      <c r="K1148" s="487"/>
    </row>
    <row r="1149" spans="3:11" s="321" customFormat="1" ht="16.5" customHeight="1">
      <c r="C1149" s="232"/>
      <c r="D1149" s="487"/>
      <c r="E1149" s="487"/>
      <c r="F1149" s="487"/>
      <c r="G1149" s="551" t="s">
        <v>57</v>
      </c>
      <c r="H1149" s="551" t="s">
        <v>5973</v>
      </c>
      <c r="I1149" s="551" t="s">
        <v>5974</v>
      </c>
      <c r="J1149" s="551" t="s">
        <v>2438</v>
      </c>
      <c r="K1149" s="487"/>
    </row>
    <row r="1150" spans="3:11" s="321" customFormat="1" ht="16.5" customHeight="1">
      <c r="C1150" s="232"/>
      <c r="D1150" s="487"/>
      <c r="E1150" s="487"/>
      <c r="F1150" s="487"/>
      <c r="G1150" s="551" t="s">
        <v>57</v>
      </c>
      <c r="H1150" s="551" t="s">
        <v>5975</v>
      </c>
      <c r="I1150" s="551" t="s">
        <v>5976</v>
      </c>
      <c r="J1150" s="551" t="s">
        <v>2438</v>
      </c>
      <c r="K1150" s="487"/>
    </row>
    <row r="1151" spans="3:11" s="321" customFormat="1" ht="16.5" customHeight="1">
      <c r="C1151" s="232"/>
      <c r="D1151" s="487"/>
      <c r="E1151" s="487"/>
      <c r="F1151" s="487"/>
      <c r="G1151" s="551" t="s">
        <v>57</v>
      </c>
      <c r="H1151" s="551" t="s">
        <v>5977</v>
      </c>
      <c r="I1151" s="551" t="s">
        <v>5978</v>
      </c>
      <c r="J1151" s="551" t="s">
        <v>2438</v>
      </c>
      <c r="K1151" s="487"/>
    </row>
    <row r="1152" spans="3:11" s="321" customFormat="1" ht="16.5" customHeight="1">
      <c r="C1152" s="232"/>
      <c r="D1152" s="487"/>
      <c r="E1152" s="487"/>
      <c r="F1152" s="487"/>
      <c r="G1152" s="551" t="s">
        <v>57</v>
      </c>
      <c r="H1152" s="551" t="s">
        <v>5979</v>
      </c>
      <c r="I1152" s="551" t="s">
        <v>5980</v>
      </c>
      <c r="J1152" s="551" t="s">
        <v>2438</v>
      </c>
      <c r="K1152" s="487"/>
    </row>
    <row r="1153" spans="3:11" s="321" customFormat="1" ht="16.5" customHeight="1">
      <c r="C1153" s="232"/>
      <c r="D1153" s="487"/>
      <c r="E1153" s="487"/>
      <c r="F1153" s="487"/>
      <c r="G1153" s="551" t="s">
        <v>57</v>
      </c>
      <c r="H1153" s="551" t="s">
        <v>5981</v>
      </c>
      <c r="I1153" s="551" t="s">
        <v>5982</v>
      </c>
      <c r="J1153" s="551" t="s">
        <v>2438</v>
      </c>
      <c r="K1153" s="487"/>
    </row>
    <row r="1154" spans="3:11" s="321" customFormat="1" ht="16.5" customHeight="1">
      <c r="C1154" s="232"/>
      <c r="D1154" s="487"/>
      <c r="E1154" s="487"/>
      <c r="F1154" s="487"/>
      <c r="G1154" s="551" t="s">
        <v>57</v>
      </c>
      <c r="H1154" s="551" t="s">
        <v>4311</v>
      </c>
      <c r="I1154" s="551" t="s">
        <v>4312</v>
      </c>
      <c r="J1154" s="551" t="s">
        <v>2438</v>
      </c>
      <c r="K1154" s="487"/>
    </row>
    <row r="1155" spans="3:11" s="321" customFormat="1" ht="16.5" customHeight="1">
      <c r="C1155" s="232"/>
      <c r="D1155" s="487"/>
      <c r="E1155" s="487"/>
      <c r="F1155" s="487"/>
      <c r="G1155" s="551" t="s">
        <v>57</v>
      </c>
      <c r="H1155" s="551" t="s">
        <v>5983</v>
      </c>
      <c r="I1155" s="551" t="s">
        <v>5984</v>
      </c>
      <c r="J1155" s="551" t="s">
        <v>2438</v>
      </c>
      <c r="K1155" s="487"/>
    </row>
    <row r="1156" spans="3:11" s="321" customFormat="1" ht="16.5" customHeight="1">
      <c r="C1156" s="232"/>
      <c r="D1156" s="487"/>
      <c r="E1156" s="487"/>
      <c r="F1156" s="487"/>
      <c r="G1156" s="551" t="s">
        <v>57</v>
      </c>
      <c r="H1156" s="551" t="s">
        <v>4315</v>
      </c>
      <c r="I1156" s="551" t="s">
        <v>4316</v>
      </c>
      <c r="J1156" s="551" t="s">
        <v>2438</v>
      </c>
      <c r="K1156" s="487"/>
    </row>
    <row r="1157" spans="3:11" s="321" customFormat="1" ht="16.5" customHeight="1">
      <c r="C1157" s="232"/>
      <c r="D1157" s="487"/>
      <c r="E1157" s="487"/>
      <c r="F1157" s="487"/>
      <c r="G1157" s="551" t="s">
        <v>57</v>
      </c>
      <c r="H1157" s="551" t="s">
        <v>5985</v>
      </c>
      <c r="I1157" s="551" t="s">
        <v>5986</v>
      </c>
      <c r="J1157" s="551" t="s">
        <v>2438</v>
      </c>
      <c r="K1157" s="487"/>
    </row>
    <row r="1158" spans="3:11" s="321" customFormat="1" ht="16.5" customHeight="1">
      <c r="C1158" s="232"/>
      <c r="D1158" s="487"/>
      <c r="E1158" s="487"/>
      <c r="F1158" s="487"/>
      <c r="G1158" s="551" t="s">
        <v>57</v>
      </c>
      <c r="H1158" s="551" t="s">
        <v>5987</v>
      </c>
      <c r="I1158" s="551" t="s">
        <v>5988</v>
      </c>
      <c r="J1158" s="551" t="s">
        <v>2438</v>
      </c>
      <c r="K1158" s="487"/>
    </row>
    <row r="1159" spans="3:11" s="321" customFormat="1" ht="16.5" customHeight="1">
      <c r="C1159" s="232"/>
      <c r="D1159" s="487"/>
      <c r="E1159" s="487"/>
      <c r="F1159" s="487"/>
      <c r="G1159" s="551" t="s">
        <v>57</v>
      </c>
      <c r="H1159" s="551" t="s">
        <v>5989</v>
      </c>
      <c r="I1159" s="551" t="s">
        <v>5990</v>
      </c>
      <c r="J1159" s="551" t="s">
        <v>2438</v>
      </c>
      <c r="K1159" s="487"/>
    </row>
    <row r="1160" spans="3:11" s="321" customFormat="1" ht="16.5" customHeight="1">
      <c r="C1160" s="232"/>
      <c r="D1160" s="487"/>
      <c r="E1160" s="487"/>
      <c r="F1160" s="487"/>
      <c r="G1160" s="551" t="s">
        <v>57</v>
      </c>
      <c r="H1160" s="551" t="s">
        <v>5991</v>
      </c>
      <c r="I1160" s="551" t="s">
        <v>5992</v>
      </c>
      <c r="J1160" s="551" t="s">
        <v>2438</v>
      </c>
      <c r="K1160" s="487"/>
    </row>
    <row r="1161" spans="3:11" s="321" customFormat="1" ht="16.5" customHeight="1">
      <c r="C1161" s="232"/>
      <c r="D1161" s="487"/>
      <c r="E1161" s="487"/>
      <c r="F1161" s="487"/>
      <c r="G1161" s="551" t="s">
        <v>57</v>
      </c>
      <c r="H1161" s="551" t="s">
        <v>5993</v>
      </c>
      <c r="I1161" s="551" t="s">
        <v>5994</v>
      </c>
      <c r="J1161" s="551" t="s">
        <v>2438</v>
      </c>
      <c r="K1161" s="487"/>
    </row>
    <row r="1162" spans="3:11" s="321" customFormat="1" ht="16.5" customHeight="1">
      <c r="C1162" s="232"/>
      <c r="D1162" s="487"/>
      <c r="E1162" s="487"/>
      <c r="F1162" s="487"/>
      <c r="G1162" s="551" t="s">
        <v>57</v>
      </c>
      <c r="H1162" s="551" t="s">
        <v>5995</v>
      </c>
      <c r="I1162" s="551" t="s">
        <v>5996</v>
      </c>
      <c r="J1162" s="551" t="s">
        <v>2438</v>
      </c>
      <c r="K1162" s="487"/>
    </row>
    <row r="1163" spans="3:11" s="321" customFormat="1" ht="16.5" customHeight="1">
      <c r="C1163" s="232"/>
      <c r="D1163" s="487"/>
      <c r="E1163" s="487"/>
      <c r="F1163" s="487"/>
      <c r="G1163" s="551" t="s">
        <v>57</v>
      </c>
      <c r="H1163" s="551" t="s">
        <v>5997</v>
      </c>
      <c r="I1163" s="551" t="s">
        <v>5998</v>
      </c>
      <c r="J1163" s="551" t="s">
        <v>2438</v>
      </c>
      <c r="K1163" s="487"/>
    </row>
    <row r="1164" spans="3:11" s="321" customFormat="1" ht="16.5" customHeight="1">
      <c r="C1164" s="232"/>
      <c r="D1164" s="487"/>
      <c r="E1164" s="487"/>
      <c r="F1164" s="487"/>
      <c r="G1164" s="551" t="s">
        <v>57</v>
      </c>
      <c r="H1164" s="551" t="s">
        <v>5999</v>
      </c>
      <c r="I1164" s="551" t="s">
        <v>6000</v>
      </c>
      <c r="J1164" s="551" t="s">
        <v>2438</v>
      </c>
      <c r="K1164" s="487"/>
    </row>
    <row r="1165" spans="3:11" s="321" customFormat="1" ht="16.5" customHeight="1">
      <c r="C1165" s="232"/>
      <c r="D1165" s="487"/>
      <c r="E1165" s="487"/>
      <c r="F1165" s="487"/>
      <c r="G1165" s="551" t="s">
        <v>57</v>
      </c>
      <c r="H1165" s="551" t="s">
        <v>6001</v>
      </c>
      <c r="I1165" s="551" t="s">
        <v>6002</v>
      </c>
      <c r="J1165" s="551" t="s">
        <v>2438</v>
      </c>
      <c r="K1165" s="487"/>
    </row>
    <row r="1166" spans="3:11" s="321" customFormat="1" ht="16.5" customHeight="1">
      <c r="C1166" s="232"/>
      <c r="D1166" s="487"/>
      <c r="E1166" s="487"/>
      <c r="F1166" s="487"/>
      <c r="G1166" s="551" t="s">
        <v>57</v>
      </c>
      <c r="H1166" s="551" t="s">
        <v>6003</v>
      </c>
      <c r="I1166" s="551" t="s">
        <v>6004</v>
      </c>
      <c r="J1166" s="551" t="s">
        <v>2438</v>
      </c>
      <c r="K1166" s="487"/>
    </row>
    <row r="1167" spans="3:11" s="321" customFormat="1" ht="16.5" customHeight="1">
      <c r="C1167" s="232"/>
      <c r="D1167" s="487"/>
      <c r="E1167" s="487"/>
      <c r="F1167" s="487"/>
      <c r="G1167" s="551" t="s">
        <v>57</v>
      </c>
      <c r="H1167" s="551" t="s">
        <v>6005</v>
      </c>
      <c r="I1167" s="551" t="s">
        <v>6006</v>
      </c>
      <c r="J1167" s="551" t="s">
        <v>2438</v>
      </c>
      <c r="K1167" s="487"/>
    </row>
    <row r="1168" spans="3:11" s="321" customFormat="1" ht="16.5" customHeight="1">
      <c r="C1168" s="232"/>
      <c r="D1168" s="487"/>
      <c r="E1168" s="487"/>
      <c r="F1168" s="487"/>
      <c r="G1168" s="551" t="s">
        <v>57</v>
      </c>
      <c r="H1168" s="551" t="s">
        <v>6007</v>
      </c>
      <c r="I1168" s="551" t="s">
        <v>6008</v>
      </c>
      <c r="J1168" s="551" t="s">
        <v>2438</v>
      </c>
      <c r="K1168" s="487"/>
    </row>
    <row r="1169" spans="3:11" s="321" customFormat="1" ht="16.5" customHeight="1">
      <c r="C1169" s="232"/>
      <c r="D1169" s="487"/>
      <c r="E1169" s="487"/>
      <c r="F1169" s="487"/>
      <c r="G1169" s="551" t="s">
        <v>57</v>
      </c>
      <c r="H1169" s="551" t="s">
        <v>6009</v>
      </c>
      <c r="I1169" s="551" t="s">
        <v>6010</v>
      </c>
      <c r="J1169" s="551" t="s">
        <v>2438</v>
      </c>
      <c r="K1169" s="487"/>
    </row>
    <row r="1170" spans="3:11" s="321" customFormat="1" ht="16.5" customHeight="1">
      <c r="C1170" s="232"/>
      <c r="D1170" s="487"/>
      <c r="E1170" s="487"/>
      <c r="F1170" s="487"/>
      <c r="G1170" s="551" t="s">
        <v>57</v>
      </c>
      <c r="H1170" s="551" t="s">
        <v>4319</v>
      </c>
      <c r="I1170" s="551" t="s">
        <v>4320</v>
      </c>
      <c r="J1170" s="551" t="s">
        <v>2438</v>
      </c>
      <c r="K1170" s="487"/>
    </row>
    <row r="1171" spans="3:11" s="321" customFormat="1" ht="16.5" customHeight="1">
      <c r="C1171" s="232"/>
      <c r="D1171" s="487"/>
      <c r="E1171" s="487"/>
      <c r="F1171" s="487"/>
      <c r="G1171" s="551" t="s">
        <v>57</v>
      </c>
      <c r="H1171" s="551" t="s">
        <v>6011</v>
      </c>
      <c r="I1171" s="551" t="s">
        <v>6012</v>
      </c>
      <c r="J1171" s="551" t="s">
        <v>2438</v>
      </c>
      <c r="K1171" s="487"/>
    </row>
    <row r="1172" spans="3:11" s="321" customFormat="1" ht="16.5" customHeight="1">
      <c r="C1172" s="232"/>
      <c r="D1172" s="487"/>
      <c r="E1172" s="487"/>
      <c r="F1172" s="487"/>
      <c r="G1172" s="551" t="s">
        <v>57</v>
      </c>
      <c r="H1172" s="551" t="s">
        <v>6013</v>
      </c>
      <c r="I1172" s="551" t="s">
        <v>6014</v>
      </c>
      <c r="J1172" s="551" t="s">
        <v>2438</v>
      </c>
      <c r="K1172" s="487"/>
    </row>
    <row r="1173" spans="3:11" s="321" customFormat="1" ht="16.5" customHeight="1">
      <c r="C1173" s="232"/>
      <c r="D1173" s="487"/>
      <c r="E1173" s="487"/>
      <c r="F1173" s="487"/>
      <c r="G1173" s="551" t="s">
        <v>57</v>
      </c>
      <c r="H1173" s="551" t="s">
        <v>6015</v>
      </c>
      <c r="I1173" s="551" t="s">
        <v>6016</v>
      </c>
      <c r="J1173" s="551" t="s">
        <v>2438</v>
      </c>
      <c r="K1173" s="487"/>
    </row>
    <row r="1174" spans="3:11" s="321" customFormat="1" ht="16.5" customHeight="1">
      <c r="C1174" s="487"/>
      <c r="D1174" s="487"/>
      <c r="E1174" s="487"/>
      <c r="F1174" s="487"/>
      <c r="G1174" s="551" t="s">
        <v>57</v>
      </c>
      <c r="H1174" s="551" t="s">
        <v>6017</v>
      </c>
      <c r="I1174" s="551" t="s">
        <v>6018</v>
      </c>
      <c r="J1174" s="551" t="s">
        <v>2438</v>
      </c>
      <c r="K1174" s="487"/>
    </row>
    <row r="1175" spans="3:11" s="321" customFormat="1" ht="16.5" customHeight="1">
      <c r="C1175" s="487"/>
      <c r="D1175" s="487"/>
      <c r="E1175" s="487"/>
      <c r="F1175" s="487"/>
      <c r="G1175" s="551" t="s">
        <v>57</v>
      </c>
      <c r="H1175" s="551" t="s">
        <v>6019</v>
      </c>
      <c r="I1175" s="551" t="s">
        <v>6020</v>
      </c>
      <c r="J1175" s="551" t="s">
        <v>2438</v>
      </c>
      <c r="K1175" s="487"/>
    </row>
    <row r="1176" spans="3:11" s="321" customFormat="1" ht="16.5" customHeight="1">
      <c r="C1176" s="487"/>
      <c r="D1176" s="487"/>
      <c r="E1176" s="487"/>
      <c r="F1176" s="487"/>
      <c r="G1176" s="551" t="s">
        <v>57</v>
      </c>
      <c r="H1176" s="551" t="s">
        <v>6021</v>
      </c>
      <c r="I1176" s="551" t="s">
        <v>6022</v>
      </c>
      <c r="J1176" s="551" t="s">
        <v>2438</v>
      </c>
      <c r="K1176" s="487"/>
    </row>
    <row r="1177" spans="3:11" s="321" customFormat="1" ht="16.5" customHeight="1">
      <c r="C1177" s="487"/>
      <c r="D1177" s="487"/>
      <c r="E1177" s="487"/>
      <c r="F1177" s="487"/>
      <c r="G1177" s="551" t="s">
        <v>57</v>
      </c>
      <c r="H1177" s="551" t="s">
        <v>6023</v>
      </c>
      <c r="I1177" s="551" t="s">
        <v>6024</v>
      </c>
      <c r="J1177" s="551" t="s">
        <v>2438</v>
      </c>
      <c r="K1177" s="487"/>
    </row>
    <row r="1178" spans="3:11" s="321" customFormat="1" ht="16.5" customHeight="1">
      <c r="C1178" s="487"/>
      <c r="D1178" s="487"/>
      <c r="E1178" s="487"/>
      <c r="F1178" s="487"/>
      <c r="G1178" s="551" t="s">
        <v>57</v>
      </c>
      <c r="H1178" s="551" t="s">
        <v>6025</v>
      </c>
      <c r="I1178" s="551" t="s">
        <v>6026</v>
      </c>
      <c r="J1178" s="551" t="s">
        <v>2438</v>
      </c>
      <c r="K1178" s="487"/>
    </row>
    <row r="1179" spans="3:11" s="321" customFormat="1" ht="16.5" customHeight="1">
      <c r="C1179" s="487"/>
      <c r="D1179" s="487"/>
      <c r="E1179" s="487"/>
      <c r="F1179" s="487"/>
      <c r="G1179" s="551" t="s">
        <v>57</v>
      </c>
      <c r="H1179" s="551" t="s">
        <v>6027</v>
      </c>
      <c r="I1179" s="551" t="s">
        <v>6028</v>
      </c>
      <c r="J1179" s="551" t="s">
        <v>2438</v>
      </c>
      <c r="K1179" s="487"/>
    </row>
    <row r="1180" spans="3:11" s="321" customFormat="1" ht="16.5" customHeight="1">
      <c r="C1180" s="487"/>
      <c r="D1180" s="487"/>
      <c r="E1180" s="487"/>
      <c r="F1180" s="487"/>
      <c r="G1180" s="551" t="s">
        <v>57</v>
      </c>
      <c r="H1180" s="551" t="s">
        <v>6029</v>
      </c>
      <c r="I1180" s="551" t="s">
        <v>6030</v>
      </c>
      <c r="J1180" s="551" t="s">
        <v>2438</v>
      </c>
      <c r="K1180" s="487"/>
    </row>
    <row r="1181" spans="3:11" s="321" customFormat="1" ht="16.5" customHeight="1">
      <c r="C1181" s="487"/>
      <c r="D1181" s="487"/>
      <c r="E1181" s="487"/>
      <c r="F1181" s="487"/>
      <c r="G1181" s="551" t="s">
        <v>57</v>
      </c>
      <c r="H1181" s="551" t="s">
        <v>6031</v>
      </c>
      <c r="I1181" s="551" t="s">
        <v>6032</v>
      </c>
      <c r="J1181" s="551" t="s">
        <v>2438</v>
      </c>
      <c r="K1181" s="487"/>
    </row>
    <row r="1182" spans="3:11" s="321" customFormat="1" ht="16.5" customHeight="1">
      <c r="C1182" s="487"/>
      <c r="D1182" s="487"/>
      <c r="E1182" s="487"/>
      <c r="F1182" s="487"/>
      <c r="G1182" s="551" t="s">
        <v>57</v>
      </c>
      <c r="H1182" s="551" t="s">
        <v>4323</v>
      </c>
      <c r="I1182" s="551" t="s">
        <v>4324</v>
      </c>
      <c r="J1182" s="551" t="s">
        <v>2438</v>
      </c>
      <c r="K1182" s="487"/>
    </row>
    <row r="1183" spans="3:11" s="321" customFormat="1" ht="16.5" customHeight="1">
      <c r="C1183" s="487"/>
      <c r="D1183" s="487"/>
      <c r="E1183" s="487"/>
      <c r="F1183" s="487"/>
      <c r="G1183" s="551" t="s">
        <v>57</v>
      </c>
      <c r="H1183" s="551" t="s">
        <v>6033</v>
      </c>
      <c r="I1183" s="551" t="s">
        <v>6034</v>
      </c>
      <c r="J1183" s="551" t="s">
        <v>2438</v>
      </c>
      <c r="K1183" s="487"/>
    </row>
    <row r="1184" spans="3:11" s="321" customFormat="1" ht="16.5" customHeight="1">
      <c r="C1184" s="487"/>
      <c r="D1184" s="487"/>
      <c r="E1184" s="487"/>
      <c r="F1184" s="487"/>
      <c r="G1184" s="551" t="s">
        <v>57</v>
      </c>
      <c r="H1184" s="551" t="s">
        <v>6035</v>
      </c>
      <c r="I1184" s="551" t="s">
        <v>6036</v>
      </c>
      <c r="J1184" s="551" t="s">
        <v>2438</v>
      </c>
      <c r="K1184" s="487"/>
    </row>
    <row r="1185" spans="6:11" s="321" customFormat="1" ht="16.5" customHeight="1">
      <c r="F1185" s="487"/>
      <c r="G1185" s="551" t="s">
        <v>57</v>
      </c>
      <c r="H1185" s="551" t="s">
        <v>6037</v>
      </c>
      <c r="I1185" s="551" t="s">
        <v>6038</v>
      </c>
      <c r="J1185" s="551" t="s">
        <v>2438</v>
      </c>
      <c r="K1185" s="487"/>
    </row>
    <row r="1186" spans="6:11" s="321" customFormat="1" ht="16.5" customHeight="1">
      <c r="F1186" s="487"/>
      <c r="G1186" s="551" t="s">
        <v>57</v>
      </c>
      <c r="H1186" s="551" t="s">
        <v>6039</v>
      </c>
      <c r="I1186" s="551" t="s">
        <v>6040</v>
      </c>
      <c r="J1186" s="551" t="s">
        <v>2438</v>
      </c>
      <c r="K1186" s="487"/>
    </row>
    <row r="1187" spans="6:11" s="321" customFormat="1" ht="16.5" customHeight="1">
      <c r="F1187" s="487"/>
      <c r="G1187" s="551" t="s">
        <v>57</v>
      </c>
      <c r="H1187" s="551" t="s">
        <v>6041</v>
      </c>
      <c r="I1187" s="551" t="s">
        <v>6042</v>
      </c>
      <c r="J1187" s="551" t="s">
        <v>2438</v>
      </c>
      <c r="K1187" s="487"/>
    </row>
    <row r="1188" spans="6:11" s="321" customFormat="1" ht="16.5" customHeight="1">
      <c r="F1188" s="487"/>
      <c r="G1188" s="551" t="s">
        <v>57</v>
      </c>
      <c r="H1188" s="551" t="s">
        <v>6043</v>
      </c>
      <c r="I1188" s="551" t="s">
        <v>6044</v>
      </c>
      <c r="J1188" s="551" t="s">
        <v>2438</v>
      </c>
      <c r="K1188" s="487"/>
    </row>
    <row r="1189" spans="6:11" s="321" customFormat="1" ht="16.5" customHeight="1">
      <c r="F1189" s="487"/>
      <c r="G1189" s="551" t="s">
        <v>57</v>
      </c>
      <c r="H1189" s="551" t="s">
        <v>6045</v>
      </c>
      <c r="I1189" s="551" t="s">
        <v>6046</v>
      </c>
      <c r="J1189" s="551" t="s">
        <v>2438</v>
      </c>
      <c r="K1189" s="487"/>
    </row>
    <row r="1190" spans="6:11" s="321" customFormat="1" ht="16.5" customHeight="1">
      <c r="F1190" s="487"/>
      <c r="G1190" s="551" t="s">
        <v>57</v>
      </c>
      <c r="H1190" s="551" t="s">
        <v>4327</v>
      </c>
      <c r="I1190" s="551" t="s">
        <v>4328</v>
      </c>
      <c r="J1190" s="551" t="s">
        <v>2438</v>
      </c>
      <c r="K1190" s="487"/>
    </row>
    <row r="1191" spans="6:11" s="321" customFormat="1" ht="16.5" customHeight="1">
      <c r="F1191" s="487"/>
      <c r="G1191" s="551" t="s">
        <v>57</v>
      </c>
      <c r="H1191" s="551" t="s">
        <v>4331</v>
      </c>
      <c r="I1191" s="551" t="s">
        <v>4332</v>
      </c>
      <c r="J1191" s="551" t="s">
        <v>2438</v>
      </c>
      <c r="K1191" s="487"/>
    </row>
    <row r="1192" spans="6:11" s="321" customFormat="1" ht="16.5" customHeight="1">
      <c r="F1192" s="487"/>
      <c r="G1192" s="551" t="s">
        <v>57</v>
      </c>
      <c r="H1192" s="551" t="s">
        <v>4335</v>
      </c>
      <c r="I1192" s="551" t="s">
        <v>4336</v>
      </c>
      <c r="J1192" s="551" t="s">
        <v>2438</v>
      </c>
      <c r="K1192" s="487"/>
    </row>
    <row r="1193" spans="6:11" s="321" customFormat="1" ht="16.5" customHeight="1">
      <c r="F1193" s="487"/>
      <c r="G1193" s="551" t="s">
        <v>57</v>
      </c>
      <c r="H1193" s="551" t="s">
        <v>4339</v>
      </c>
      <c r="I1193" s="551" t="s">
        <v>4340</v>
      </c>
      <c r="J1193" s="551" t="s">
        <v>2438</v>
      </c>
      <c r="K1193" s="487"/>
    </row>
    <row r="1194" spans="6:11" s="321" customFormat="1" ht="16.5" customHeight="1">
      <c r="F1194" s="487"/>
      <c r="G1194" s="551" t="s">
        <v>57</v>
      </c>
      <c r="H1194" s="551" t="s">
        <v>4343</v>
      </c>
      <c r="I1194" s="551" t="s">
        <v>4344</v>
      </c>
      <c r="J1194" s="551" t="s">
        <v>2438</v>
      </c>
      <c r="K1194" s="487"/>
    </row>
    <row r="1195" spans="6:11" s="321" customFormat="1" ht="16.5" customHeight="1">
      <c r="F1195" s="487"/>
      <c r="G1195" s="551" t="s">
        <v>57</v>
      </c>
      <c r="H1195" s="551" t="s">
        <v>4347</v>
      </c>
      <c r="I1195" s="551" t="s">
        <v>4348</v>
      </c>
      <c r="J1195" s="551" t="s">
        <v>2438</v>
      </c>
      <c r="K1195" s="487"/>
    </row>
    <row r="1196" spans="6:11" s="321" customFormat="1" ht="16.5" customHeight="1">
      <c r="F1196" s="487"/>
      <c r="G1196" s="551" t="s">
        <v>57</v>
      </c>
      <c r="H1196" s="551" t="s">
        <v>6047</v>
      </c>
      <c r="I1196" s="551" t="s">
        <v>6048</v>
      </c>
      <c r="J1196" s="551" t="s">
        <v>2438</v>
      </c>
      <c r="K1196" s="487"/>
    </row>
    <row r="1197" spans="6:11" s="321" customFormat="1" ht="16.5" customHeight="1">
      <c r="F1197" s="487"/>
      <c r="G1197" s="551" t="s">
        <v>57</v>
      </c>
      <c r="H1197" s="551" t="s">
        <v>6049</v>
      </c>
      <c r="I1197" s="551" t="s">
        <v>6050</v>
      </c>
      <c r="J1197" s="551" t="s">
        <v>2438</v>
      </c>
      <c r="K1197" s="487"/>
    </row>
    <row r="1198" spans="6:11" s="321" customFormat="1" ht="16.5" customHeight="1">
      <c r="F1198" s="487"/>
      <c r="G1198" s="551" t="s">
        <v>57</v>
      </c>
      <c r="H1198" s="551" t="s">
        <v>6051</v>
      </c>
      <c r="I1198" s="551" t="s">
        <v>6052</v>
      </c>
      <c r="J1198" s="551" t="s">
        <v>2438</v>
      </c>
      <c r="K1198" s="487"/>
    </row>
    <row r="1199" spans="6:11" s="321" customFormat="1" ht="16.5" customHeight="1">
      <c r="F1199" s="487"/>
      <c r="G1199" s="551" t="s">
        <v>57</v>
      </c>
      <c r="H1199" s="551" t="s">
        <v>6053</v>
      </c>
      <c r="I1199" s="551" t="s">
        <v>6054</v>
      </c>
      <c r="J1199" s="551" t="s">
        <v>2438</v>
      </c>
      <c r="K1199" s="487"/>
    </row>
    <row r="1200" spans="6:11" s="321" customFormat="1" ht="16.5" customHeight="1">
      <c r="F1200" s="487"/>
      <c r="G1200" s="551" t="s">
        <v>57</v>
      </c>
      <c r="H1200" s="551" t="s">
        <v>6055</v>
      </c>
      <c r="I1200" s="551" t="s">
        <v>6056</v>
      </c>
      <c r="J1200" s="551" t="s">
        <v>2438</v>
      </c>
      <c r="K1200" s="487"/>
    </row>
    <row r="1201" spans="6:11" s="321" customFormat="1" ht="16.5" customHeight="1">
      <c r="F1201" s="487"/>
      <c r="G1201" s="551" t="s">
        <v>57</v>
      </c>
      <c r="H1201" s="551" t="s">
        <v>6057</v>
      </c>
      <c r="I1201" s="551" t="s">
        <v>6058</v>
      </c>
      <c r="J1201" s="551" t="s">
        <v>2438</v>
      </c>
      <c r="K1201" s="487"/>
    </row>
    <row r="1202" spans="6:11" s="321" customFormat="1" ht="16.5" customHeight="1">
      <c r="F1202" s="487"/>
      <c r="G1202" s="551" t="s">
        <v>57</v>
      </c>
      <c r="H1202" s="551" t="s">
        <v>6059</v>
      </c>
      <c r="I1202" s="551" t="s">
        <v>6060</v>
      </c>
      <c r="J1202" s="551" t="s">
        <v>2438</v>
      </c>
      <c r="K1202" s="487"/>
    </row>
    <row r="1203" spans="6:11" s="321" customFormat="1" ht="16.5" customHeight="1">
      <c r="F1203" s="487"/>
      <c r="G1203" s="551" t="s">
        <v>57</v>
      </c>
      <c r="H1203" s="551" t="s">
        <v>6061</v>
      </c>
      <c r="I1203" s="551" t="s">
        <v>6062</v>
      </c>
      <c r="J1203" s="551" t="s">
        <v>2438</v>
      </c>
      <c r="K1203" s="487"/>
    </row>
    <row r="1204" spans="6:11" s="321" customFormat="1" ht="16.5" customHeight="1">
      <c r="F1204" s="487"/>
      <c r="G1204" s="551" t="s">
        <v>57</v>
      </c>
      <c r="H1204" s="551" t="s">
        <v>6063</v>
      </c>
      <c r="I1204" s="551" t="s">
        <v>6064</v>
      </c>
      <c r="J1204" s="551" t="s">
        <v>2438</v>
      </c>
      <c r="K1204" s="487"/>
    </row>
    <row r="1205" spans="6:11" s="321" customFormat="1" ht="16.5" customHeight="1">
      <c r="F1205" s="487"/>
      <c r="G1205" s="551" t="s">
        <v>57</v>
      </c>
      <c r="H1205" s="551" t="s">
        <v>6065</v>
      </c>
      <c r="I1205" s="551" t="s">
        <v>6066</v>
      </c>
      <c r="J1205" s="551" t="s">
        <v>2438</v>
      </c>
      <c r="K1205" s="487"/>
    </row>
    <row r="1206" spans="6:11" s="321" customFormat="1" ht="16.5" customHeight="1">
      <c r="F1206" s="487"/>
      <c r="G1206" s="551" t="s">
        <v>57</v>
      </c>
      <c r="H1206" s="551" t="s">
        <v>6067</v>
      </c>
      <c r="I1206" s="551" t="s">
        <v>6068</v>
      </c>
      <c r="J1206" s="551" t="s">
        <v>2438</v>
      </c>
      <c r="K1206" s="487"/>
    </row>
    <row r="1207" spans="6:11" s="321" customFormat="1" ht="16.5" customHeight="1">
      <c r="F1207" s="487"/>
      <c r="G1207" s="551" t="s">
        <v>57</v>
      </c>
      <c r="H1207" s="551" t="s">
        <v>6069</v>
      </c>
      <c r="I1207" s="551" t="s">
        <v>6070</v>
      </c>
      <c r="J1207" s="551" t="s">
        <v>2438</v>
      </c>
      <c r="K1207" s="487"/>
    </row>
    <row r="1208" spans="6:11" s="321" customFormat="1" ht="16.5" customHeight="1">
      <c r="F1208" s="487"/>
      <c r="G1208" s="551" t="s">
        <v>57</v>
      </c>
      <c r="H1208" s="551" t="s">
        <v>6071</v>
      </c>
      <c r="I1208" s="551" t="s">
        <v>6072</v>
      </c>
      <c r="J1208" s="551" t="s">
        <v>2438</v>
      </c>
      <c r="K1208" s="487"/>
    </row>
    <row r="1209" spans="6:11" s="321" customFormat="1" ht="16.5" customHeight="1">
      <c r="F1209" s="487"/>
      <c r="G1209" s="551" t="s">
        <v>57</v>
      </c>
      <c r="H1209" s="551" t="s">
        <v>6073</v>
      </c>
      <c r="I1209" s="551" t="s">
        <v>6074</v>
      </c>
      <c r="J1209" s="551" t="s">
        <v>2438</v>
      </c>
      <c r="K1209" s="487"/>
    </row>
    <row r="1210" spans="6:11" s="321" customFormat="1" ht="16.5" customHeight="1">
      <c r="F1210" s="487"/>
      <c r="G1210" s="551" t="s">
        <v>57</v>
      </c>
      <c r="H1210" s="551" t="s">
        <v>6075</v>
      </c>
      <c r="I1210" s="551" t="s">
        <v>6076</v>
      </c>
      <c r="J1210" s="551" t="s">
        <v>2438</v>
      </c>
      <c r="K1210" s="487"/>
    </row>
    <row r="1211" spans="6:11" s="321" customFormat="1" ht="16.5" customHeight="1">
      <c r="F1211" s="487"/>
      <c r="G1211" s="551" t="s">
        <v>57</v>
      </c>
      <c r="H1211" s="551" t="s">
        <v>6077</v>
      </c>
      <c r="I1211" s="551" t="s">
        <v>6078</v>
      </c>
      <c r="J1211" s="551" t="s">
        <v>2438</v>
      </c>
      <c r="K1211" s="487"/>
    </row>
    <row r="1212" spans="6:11" s="321" customFormat="1" ht="16.5" customHeight="1">
      <c r="F1212" s="487"/>
      <c r="G1212" s="551" t="s">
        <v>57</v>
      </c>
      <c r="H1212" s="551" t="s">
        <v>6079</v>
      </c>
      <c r="I1212" s="551" t="s">
        <v>6080</v>
      </c>
      <c r="J1212" s="551" t="s">
        <v>2438</v>
      </c>
      <c r="K1212" s="487"/>
    </row>
    <row r="1213" spans="6:11" s="321" customFormat="1" ht="16.5" customHeight="1">
      <c r="F1213" s="487"/>
      <c r="G1213" s="551" t="s">
        <v>57</v>
      </c>
      <c r="H1213" s="551" t="s">
        <v>6081</v>
      </c>
      <c r="I1213" s="551" t="s">
        <v>6082</v>
      </c>
      <c r="J1213" s="551" t="s">
        <v>2438</v>
      </c>
      <c r="K1213" s="487"/>
    </row>
    <row r="1214" spans="6:11" s="321" customFormat="1" ht="16.5" customHeight="1">
      <c r="F1214" s="487"/>
      <c r="G1214" s="551" t="s">
        <v>57</v>
      </c>
      <c r="H1214" s="551" t="s">
        <v>6083</v>
      </c>
      <c r="I1214" s="551" t="s">
        <v>6084</v>
      </c>
      <c r="J1214" s="551" t="s">
        <v>2438</v>
      </c>
      <c r="K1214" s="487"/>
    </row>
    <row r="1215" spans="6:11" s="321" customFormat="1" ht="16.5" customHeight="1">
      <c r="F1215" s="487"/>
      <c r="G1215" s="551" t="s">
        <v>57</v>
      </c>
      <c r="H1215" s="551" t="s">
        <v>6085</v>
      </c>
      <c r="I1215" s="551" t="s">
        <v>6086</v>
      </c>
      <c r="J1215" s="551" t="s">
        <v>2438</v>
      </c>
      <c r="K1215" s="487"/>
    </row>
    <row r="1216" spans="6:11" s="321" customFormat="1" ht="16.5" customHeight="1">
      <c r="F1216" s="487"/>
      <c r="G1216" s="551" t="s">
        <v>57</v>
      </c>
      <c r="H1216" s="551" t="s">
        <v>6087</v>
      </c>
      <c r="I1216" s="551" t="s">
        <v>6088</v>
      </c>
      <c r="J1216" s="551" t="s">
        <v>2438</v>
      </c>
      <c r="K1216" s="487"/>
    </row>
    <row r="1217" spans="6:11" s="321" customFormat="1" ht="16.5" customHeight="1">
      <c r="F1217" s="487"/>
      <c r="G1217" s="551" t="s">
        <v>57</v>
      </c>
      <c r="H1217" s="551" t="s">
        <v>6089</v>
      </c>
      <c r="I1217" s="551" t="s">
        <v>6090</v>
      </c>
      <c r="J1217" s="551" t="s">
        <v>2438</v>
      </c>
      <c r="K1217" s="487"/>
    </row>
    <row r="1218" spans="6:11" s="321" customFormat="1" ht="16.5" customHeight="1">
      <c r="F1218" s="487"/>
      <c r="G1218" s="551" t="s">
        <v>57</v>
      </c>
      <c r="H1218" s="551" t="s">
        <v>6091</v>
      </c>
      <c r="I1218" s="551" t="s">
        <v>6092</v>
      </c>
      <c r="J1218" s="551" t="s">
        <v>2438</v>
      </c>
      <c r="K1218" s="487"/>
    </row>
    <row r="1219" spans="6:11" s="321" customFormat="1" ht="16.5" customHeight="1">
      <c r="F1219" s="487"/>
      <c r="G1219" s="551" t="s">
        <v>57</v>
      </c>
      <c r="H1219" s="551" t="s">
        <v>4389</v>
      </c>
      <c r="I1219" s="551" t="s">
        <v>4390</v>
      </c>
      <c r="J1219" s="551" t="s">
        <v>2438</v>
      </c>
      <c r="K1219" s="487"/>
    </row>
    <row r="1220" spans="6:11" s="321" customFormat="1" ht="16.5" customHeight="1">
      <c r="F1220" s="487"/>
      <c r="G1220" s="551" t="s">
        <v>57</v>
      </c>
      <c r="H1220" s="551" t="s">
        <v>6093</v>
      </c>
      <c r="I1220" s="551" t="s">
        <v>6094</v>
      </c>
      <c r="J1220" s="551" t="s">
        <v>2438</v>
      </c>
      <c r="K1220" s="487"/>
    </row>
    <row r="1221" spans="6:11" s="321" customFormat="1" ht="16.5" customHeight="1">
      <c r="F1221" s="487"/>
      <c r="G1221" s="551" t="s">
        <v>57</v>
      </c>
      <c r="H1221" s="551" t="s">
        <v>4391</v>
      </c>
      <c r="I1221" s="551" t="s">
        <v>4392</v>
      </c>
      <c r="J1221" s="551" t="s">
        <v>2438</v>
      </c>
      <c r="K1221" s="487"/>
    </row>
    <row r="1222" spans="6:11" s="321" customFormat="1" ht="16.5" customHeight="1">
      <c r="F1222" s="487"/>
      <c r="G1222" s="551" t="s">
        <v>57</v>
      </c>
      <c r="H1222" s="551" t="s">
        <v>4393</v>
      </c>
      <c r="I1222" s="551" t="s">
        <v>4394</v>
      </c>
      <c r="J1222" s="551" t="s">
        <v>2438</v>
      </c>
      <c r="K1222" s="487"/>
    </row>
    <row r="1223" spans="6:11" s="321" customFormat="1" ht="16.5" customHeight="1">
      <c r="F1223" s="487"/>
      <c r="G1223" s="551" t="s">
        <v>57</v>
      </c>
      <c r="H1223" s="551" t="s">
        <v>6095</v>
      </c>
      <c r="I1223" s="551" t="s">
        <v>6096</v>
      </c>
      <c r="J1223" s="551" t="s">
        <v>2438</v>
      </c>
      <c r="K1223" s="487"/>
    </row>
    <row r="1224" spans="6:11" s="321" customFormat="1" ht="16.5" customHeight="1">
      <c r="F1224" s="487"/>
      <c r="G1224" s="551" t="s">
        <v>57</v>
      </c>
      <c r="H1224" s="551" t="s">
        <v>6097</v>
      </c>
      <c r="I1224" s="551" t="s">
        <v>6098</v>
      </c>
      <c r="J1224" s="551" t="s">
        <v>2438</v>
      </c>
      <c r="K1224" s="487"/>
    </row>
    <row r="1225" spans="6:11" s="321" customFormat="1" ht="16.5" customHeight="1">
      <c r="F1225" s="487"/>
      <c r="G1225" s="551" t="s">
        <v>57</v>
      </c>
      <c r="H1225" s="551" t="s">
        <v>6099</v>
      </c>
      <c r="I1225" s="551" t="s">
        <v>6100</v>
      </c>
      <c r="J1225" s="551" t="s">
        <v>2438</v>
      </c>
      <c r="K1225" s="487"/>
    </row>
    <row r="1226" spans="6:11" s="321" customFormat="1" ht="16.5" customHeight="1">
      <c r="F1226" s="487"/>
      <c r="G1226" s="551" t="s">
        <v>57</v>
      </c>
      <c r="H1226" s="551" t="s">
        <v>4397</v>
      </c>
      <c r="I1226" s="551" t="s">
        <v>4398</v>
      </c>
      <c r="J1226" s="551" t="s">
        <v>2438</v>
      </c>
      <c r="K1226" s="487"/>
    </row>
    <row r="1227" spans="6:11" s="321" customFormat="1" ht="16.5" customHeight="1">
      <c r="F1227" s="487"/>
      <c r="G1227" s="551" t="s">
        <v>57</v>
      </c>
      <c r="H1227" s="551" t="s">
        <v>6101</v>
      </c>
      <c r="I1227" s="551" t="s">
        <v>6102</v>
      </c>
      <c r="J1227" s="551" t="s">
        <v>2438</v>
      </c>
      <c r="K1227" s="487"/>
    </row>
    <row r="1228" spans="6:11" s="321" customFormat="1" ht="16.5" customHeight="1">
      <c r="F1228" s="487"/>
      <c r="G1228" s="551" t="s">
        <v>57</v>
      </c>
      <c r="H1228" s="551" t="s">
        <v>6103</v>
      </c>
      <c r="I1228" s="551" t="s">
        <v>6104</v>
      </c>
      <c r="J1228" s="551" t="s">
        <v>2438</v>
      </c>
      <c r="K1228" s="487"/>
    </row>
    <row r="1229" spans="6:11" s="321" customFormat="1" ht="16.5" customHeight="1">
      <c r="F1229" s="487"/>
      <c r="G1229" s="551" t="s">
        <v>57</v>
      </c>
      <c r="H1229" s="551" t="s">
        <v>6105</v>
      </c>
      <c r="I1229" s="551" t="s">
        <v>6106</v>
      </c>
      <c r="J1229" s="551" t="s">
        <v>2438</v>
      </c>
      <c r="K1229" s="487"/>
    </row>
    <row r="1230" spans="6:11" s="321" customFormat="1" ht="16.5" customHeight="1">
      <c r="F1230" s="487"/>
      <c r="G1230" s="551" t="s">
        <v>57</v>
      </c>
      <c r="H1230" s="551" t="s">
        <v>6107</v>
      </c>
      <c r="I1230" s="551" t="s">
        <v>6108</v>
      </c>
      <c r="J1230" s="551" t="s">
        <v>2438</v>
      </c>
      <c r="K1230" s="487"/>
    </row>
    <row r="1231" spans="6:11" s="321" customFormat="1" ht="16.5" customHeight="1">
      <c r="F1231" s="487"/>
      <c r="G1231" s="551" t="s">
        <v>57</v>
      </c>
      <c r="H1231" s="551" t="s">
        <v>6109</v>
      </c>
      <c r="I1231" s="551" t="s">
        <v>6110</v>
      </c>
      <c r="J1231" s="551" t="s">
        <v>2438</v>
      </c>
      <c r="K1231" s="487"/>
    </row>
    <row r="1232" spans="6:11" s="321" customFormat="1" ht="16.5" customHeight="1">
      <c r="F1232" s="487"/>
      <c r="G1232" s="551" t="s">
        <v>57</v>
      </c>
      <c r="H1232" s="551" t="s">
        <v>6111</v>
      </c>
      <c r="I1232" s="551" t="s">
        <v>6112</v>
      </c>
      <c r="J1232" s="551" t="s">
        <v>2438</v>
      </c>
      <c r="K1232" s="487"/>
    </row>
    <row r="1233" spans="6:11" s="321" customFormat="1" ht="16.5" customHeight="1">
      <c r="F1233" s="487"/>
      <c r="G1233" s="551" t="s">
        <v>57</v>
      </c>
      <c r="H1233" s="551" t="s">
        <v>6113</v>
      </c>
      <c r="I1233" s="551" t="s">
        <v>6114</v>
      </c>
      <c r="J1233" s="551" t="s">
        <v>2438</v>
      </c>
      <c r="K1233" s="487"/>
    </row>
    <row r="1234" spans="6:11" s="321" customFormat="1" ht="16.5" customHeight="1">
      <c r="F1234" s="487"/>
      <c r="G1234" s="551" t="s">
        <v>57</v>
      </c>
      <c r="H1234" s="551" t="s">
        <v>6115</v>
      </c>
      <c r="I1234" s="551" t="s">
        <v>6116</v>
      </c>
      <c r="J1234" s="551" t="s">
        <v>2438</v>
      </c>
      <c r="K1234" s="487"/>
    </row>
    <row r="1235" spans="6:11" s="321" customFormat="1" ht="16.5" customHeight="1">
      <c r="F1235" s="487"/>
      <c r="G1235" s="551" t="s">
        <v>57</v>
      </c>
      <c r="H1235" s="551" t="s">
        <v>6117</v>
      </c>
      <c r="I1235" s="551" t="s">
        <v>6118</v>
      </c>
      <c r="J1235" s="551" t="s">
        <v>2438</v>
      </c>
      <c r="K1235" s="487"/>
    </row>
    <row r="1236" spans="6:11" s="321" customFormat="1" ht="16.5" customHeight="1">
      <c r="F1236" s="487"/>
      <c r="G1236" s="551" t="s">
        <v>57</v>
      </c>
      <c r="H1236" s="551" t="s">
        <v>6119</v>
      </c>
      <c r="I1236" s="551" t="s">
        <v>6120</v>
      </c>
      <c r="J1236" s="551" t="s">
        <v>2438</v>
      </c>
      <c r="K1236" s="487"/>
    </row>
    <row r="1237" spans="6:11" s="321" customFormat="1" ht="16.5" customHeight="1">
      <c r="F1237" s="487"/>
      <c r="G1237" s="551" t="s">
        <v>57</v>
      </c>
      <c r="H1237" s="551" t="s">
        <v>6121</v>
      </c>
      <c r="I1237" s="551" t="s">
        <v>6122</v>
      </c>
      <c r="J1237" s="551" t="s">
        <v>2438</v>
      </c>
      <c r="K1237" s="487"/>
    </row>
    <row r="1238" spans="6:11" s="321" customFormat="1" ht="16.5" customHeight="1">
      <c r="F1238" s="487"/>
      <c r="G1238" s="551" t="s">
        <v>57</v>
      </c>
      <c r="H1238" s="551" t="s">
        <v>4419</v>
      </c>
      <c r="I1238" s="551" t="s">
        <v>4420</v>
      </c>
      <c r="J1238" s="551" t="s">
        <v>2438</v>
      </c>
      <c r="K1238" s="487"/>
    </row>
    <row r="1239" spans="6:11" s="321" customFormat="1" ht="16.5" customHeight="1">
      <c r="F1239" s="487"/>
      <c r="G1239" s="551" t="s">
        <v>57</v>
      </c>
      <c r="H1239" s="551" t="s">
        <v>4421</v>
      </c>
      <c r="I1239" s="551" t="s">
        <v>4422</v>
      </c>
      <c r="J1239" s="551" t="s">
        <v>2438</v>
      </c>
      <c r="K1239" s="487"/>
    </row>
    <row r="1240" spans="6:11" s="321" customFormat="1" ht="16.5" customHeight="1">
      <c r="F1240" s="487"/>
      <c r="G1240" s="551" t="s">
        <v>57</v>
      </c>
      <c r="H1240" s="551" t="s">
        <v>6123</v>
      </c>
      <c r="I1240" s="551" t="s">
        <v>6124</v>
      </c>
      <c r="J1240" s="551" t="s">
        <v>2438</v>
      </c>
      <c r="K1240" s="487"/>
    </row>
    <row r="1241" spans="6:11" s="321" customFormat="1" ht="16.5" customHeight="1">
      <c r="F1241" s="487"/>
      <c r="G1241" s="551" t="s">
        <v>57</v>
      </c>
      <c r="H1241" s="551" t="s">
        <v>6125</v>
      </c>
      <c r="I1241" s="551" t="s">
        <v>6126</v>
      </c>
      <c r="J1241" s="551" t="s">
        <v>2438</v>
      </c>
      <c r="K1241" s="487"/>
    </row>
    <row r="1242" spans="6:11" s="321" customFormat="1" ht="16.5" customHeight="1">
      <c r="F1242" s="487"/>
      <c r="G1242" s="551" t="s">
        <v>57</v>
      </c>
      <c r="H1242" s="551" t="s">
        <v>4423</v>
      </c>
      <c r="I1242" s="551" t="s">
        <v>4424</v>
      </c>
      <c r="J1242" s="551" t="s">
        <v>2438</v>
      </c>
      <c r="K1242" s="487"/>
    </row>
    <row r="1243" spans="6:11" s="321" customFormat="1" ht="16.5" customHeight="1">
      <c r="F1243" s="487"/>
      <c r="G1243" s="551" t="s">
        <v>57</v>
      </c>
      <c r="H1243" s="551" t="s">
        <v>6127</v>
      </c>
      <c r="I1243" s="551" t="s">
        <v>6128</v>
      </c>
      <c r="J1243" s="551" t="s">
        <v>2438</v>
      </c>
      <c r="K1243" s="487"/>
    </row>
    <row r="1244" spans="6:11" s="321" customFormat="1" ht="16.5" customHeight="1">
      <c r="F1244" s="487"/>
      <c r="G1244" s="551" t="s">
        <v>57</v>
      </c>
      <c r="H1244" s="551" t="s">
        <v>4425</v>
      </c>
      <c r="I1244" s="551" t="s">
        <v>4426</v>
      </c>
      <c r="J1244" s="551" t="s">
        <v>2438</v>
      </c>
      <c r="K1244" s="487"/>
    </row>
    <row r="1245" spans="6:11" s="321" customFormat="1" ht="16.5" customHeight="1">
      <c r="F1245" s="487"/>
      <c r="G1245" s="551" t="s">
        <v>57</v>
      </c>
      <c r="H1245" s="551" t="s">
        <v>6129</v>
      </c>
      <c r="I1245" s="551" t="s">
        <v>6130</v>
      </c>
      <c r="J1245" s="551" t="s">
        <v>2438</v>
      </c>
      <c r="K1245" s="487"/>
    </row>
    <row r="1246" spans="6:11" s="321" customFormat="1" ht="16.5" customHeight="1">
      <c r="F1246" s="487"/>
      <c r="G1246" s="551" t="s">
        <v>57</v>
      </c>
      <c r="H1246" s="551" t="s">
        <v>6131</v>
      </c>
      <c r="I1246" s="551" t="s">
        <v>6132</v>
      </c>
      <c r="J1246" s="551" t="s">
        <v>2438</v>
      </c>
      <c r="K1246" s="487"/>
    </row>
    <row r="1247" spans="6:11" s="321" customFormat="1" ht="16.5" customHeight="1">
      <c r="F1247" s="487"/>
      <c r="G1247" s="551" t="s">
        <v>57</v>
      </c>
      <c r="H1247" s="551" t="s">
        <v>6133</v>
      </c>
      <c r="I1247" s="551" t="s">
        <v>6134</v>
      </c>
      <c r="J1247" s="551" t="s">
        <v>2438</v>
      </c>
      <c r="K1247" s="487"/>
    </row>
    <row r="1248" spans="6:11" s="321" customFormat="1" ht="16.5" customHeight="1">
      <c r="F1248" s="487"/>
      <c r="G1248" s="551" t="s">
        <v>57</v>
      </c>
      <c r="H1248" s="551" t="s">
        <v>4427</v>
      </c>
      <c r="I1248" s="551" t="s">
        <v>4428</v>
      </c>
      <c r="J1248" s="551" t="s">
        <v>2438</v>
      </c>
      <c r="K1248" s="487"/>
    </row>
    <row r="1249" spans="6:11" s="321" customFormat="1" ht="16.5" customHeight="1">
      <c r="F1249" s="487"/>
      <c r="G1249" s="551" t="s">
        <v>57</v>
      </c>
      <c r="H1249" s="551" t="s">
        <v>4431</v>
      </c>
      <c r="I1249" s="551" t="s">
        <v>4432</v>
      </c>
      <c r="J1249" s="551" t="s">
        <v>2438</v>
      </c>
      <c r="K1249" s="487"/>
    </row>
    <row r="1250" spans="6:11" s="321" customFormat="1" ht="16.5" customHeight="1">
      <c r="F1250" s="487"/>
      <c r="G1250" s="551" t="s">
        <v>57</v>
      </c>
      <c r="H1250" s="551" t="s">
        <v>4435</v>
      </c>
      <c r="I1250" s="551" t="s">
        <v>4436</v>
      </c>
      <c r="J1250" s="551" t="s">
        <v>2438</v>
      </c>
      <c r="K1250" s="487"/>
    </row>
    <row r="1251" spans="6:11" s="321" customFormat="1" ht="16.5" customHeight="1">
      <c r="F1251" s="487"/>
      <c r="G1251" s="551" t="s">
        <v>57</v>
      </c>
      <c r="H1251" s="551" t="s">
        <v>6135</v>
      </c>
      <c r="I1251" s="551" t="s">
        <v>6136</v>
      </c>
      <c r="J1251" s="551" t="s">
        <v>2438</v>
      </c>
      <c r="K1251" s="487"/>
    </row>
    <row r="1252" spans="6:11" s="321" customFormat="1" ht="16.5" customHeight="1">
      <c r="F1252" s="487"/>
      <c r="G1252" s="551" t="s">
        <v>57</v>
      </c>
      <c r="H1252" s="551" t="s">
        <v>6137</v>
      </c>
      <c r="I1252" s="551" t="s">
        <v>6138</v>
      </c>
      <c r="J1252" s="551" t="s">
        <v>2438</v>
      </c>
      <c r="K1252" s="487"/>
    </row>
    <row r="1253" spans="6:11" s="321" customFormat="1" ht="16.5" customHeight="1">
      <c r="F1253" s="487"/>
      <c r="G1253" s="551" t="s">
        <v>57</v>
      </c>
      <c r="H1253" s="551" t="s">
        <v>6139</v>
      </c>
      <c r="I1253" s="551" t="s">
        <v>6140</v>
      </c>
      <c r="J1253" s="551" t="s">
        <v>2438</v>
      </c>
      <c r="K1253" s="487"/>
    </row>
    <row r="1254" spans="6:11" s="321" customFormat="1" ht="16.5" customHeight="1">
      <c r="F1254" s="487"/>
      <c r="G1254" s="551" t="s">
        <v>57</v>
      </c>
      <c r="H1254" s="551" t="s">
        <v>6141</v>
      </c>
      <c r="I1254" s="551" t="s">
        <v>6142</v>
      </c>
      <c r="J1254" s="551" t="s">
        <v>2438</v>
      </c>
      <c r="K1254" s="487"/>
    </row>
    <row r="1255" spans="6:11" s="321" customFormat="1" ht="16.5" customHeight="1">
      <c r="F1255" s="487"/>
      <c r="G1255" s="551" t="s">
        <v>57</v>
      </c>
      <c r="H1255" s="551" t="s">
        <v>6143</v>
      </c>
      <c r="I1255" s="551" t="s">
        <v>6144</v>
      </c>
      <c r="J1255" s="551" t="s">
        <v>2438</v>
      </c>
      <c r="K1255" s="487"/>
    </row>
    <row r="1256" spans="6:11" s="321" customFormat="1" ht="16.5" customHeight="1">
      <c r="F1256" s="487"/>
      <c r="G1256" s="551" t="s">
        <v>57</v>
      </c>
      <c r="H1256" s="551" t="s">
        <v>6145</v>
      </c>
      <c r="I1256" s="551" t="s">
        <v>6146</v>
      </c>
      <c r="J1256" s="551" t="s">
        <v>2438</v>
      </c>
      <c r="K1256" s="487"/>
    </row>
    <row r="1257" spans="6:11" s="321" customFormat="1" ht="16.5" customHeight="1">
      <c r="F1257" s="487"/>
      <c r="G1257" s="551" t="s">
        <v>57</v>
      </c>
      <c r="H1257" s="551" t="s">
        <v>6147</v>
      </c>
      <c r="I1257" s="551" t="s">
        <v>6148</v>
      </c>
      <c r="J1257" s="551" t="s">
        <v>2438</v>
      </c>
      <c r="K1257" s="487"/>
    </row>
    <row r="1258" spans="6:11" s="321" customFormat="1" ht="16.5" customHeight="1">
      <c r="F1258" s="487"/>
      <c r="G1258" s="551" t="s">
        <v>57</v>
      </c>
      <c r="H1258" s="551" t="s">
        <v>6149</v>
      </c>
      <c r="I1258" s="551" t="s">
        <v>6150</v>
      </c>
      <c r="J1258" s="551" t="s">
        <v>2438</v>
      </c>
      <c r="K1258" s="487"/>
    </row>
    <row r="1259" spans="6:11" s="321" customFormat="1" ht="16.5" customHeight="1">
      <c r="F1259" s="487"/>
      <c r="G1259" s="551" t="s">
        <v>57</v>
      </c>
      <c r="H1259" s="551" t="s">
        <v>6151</v>
      </c>
      <c r="I1259" s="551" t="s">
        <v>6152</v>
      </c>
      <c r="J1259" s="551" t="s">
        <v>2438</v>
      </c>
      <c r="K1259" s="487"/>
    </row>
    <row r="1260" spans="6:11" s="321" customFormat="1" ht="16.5" customHeight="1">
      <c r="F1260" s="487"/>
      <c r="G1260" s="551" t="s">
        <v>57</v>
      </c>
      <c r="H1260" s="551" t="s">
        <v>6153</v>
      </c>
      <c r="I1260" s="551" t="s">
        <v>6154</v>
      </c>
      <c r="J1260" s="551" t="s">
        <v>2438</v>
      </c>
      <c r="K1260" s="487"/>
    </row>
    <row r="1261" spans="6:11" s="321" customFormat="1" ht="16.5" customHeight="1">
      <c r="F1261" s="487"/>
      <c r="G1261" s="551" t="s">
        <v>57</v>
      </c>
      <c r="H1261" s="551" t="s">
        <v>6155</v>
      </c>
      <c r="I1261" s="551" t="s">
        <v>6156</v>
      </c>
      <c r="J1261" s="551" t="s">
        <v>2438</v>
      </c>
      <c r="K1261" s="487"/>
    </row>
    <row r="1262" spans="6:11" s="321" customFormat="1" ht="16.5" customHeight="1">
      <c r="F1262" s="487"/>
      <c r="G1262" s="551" t="s">
        <v>57</v>
      </c>
      <c r="H1262" s="551" t="s">
        <v>4445</v>
      </c>
      <c r="I1262" s="551" t="s">
        <v>4446</v>
      </c>
      <c r="J1262" s="551" t="s">
        <v>2438</v>
      </c>
      <c r="K1262" s="487"/>
    </row>
    <row r="1263" spans="6:11" s="321" customFormat="1" ht="16.5" customHeight="1">
      <c r="F1263" s="487"/>
      <c r="G1263" s="551" t="s">
        <v>57</v>
      </c>
      <c r="H1263" s="551" t="s">
        <v>6157</v>
      </c>
      <c r="I1263" s="551" t="s">
        <v>6158</v>
      </c>
      <c r="J1263" s="551" t="s">
        <v>2438</v>
      </c>
      <c r="K1263" s="487"/>
    </row>
    <row r="1264" spans="6:11" s="321" customFormat="1" ht="16.5" customHeight="1">
      <c r="F1264" s="487"/>
      <c r="G1264" s="551" t="s">
        <v>57</v>
      </c>
      <c r="H1264" s="551" t="s">
        <v>6159</v>
      </c>
      <c r="I1264" s="551" t="s">
        <v>6160</v>
      </c>
      <c r="J1264" s="551" t="s">
        <v>2438</v>
      </c>
      <c r="K1264" s="487"/>
    </row>
    <row r="1265" spans="6:11" s="321" customFormat="1" ht="16.5" customHeight="1">
      <c r="F1265" s="487"/>
      <c r="G1265" s="551" t="s">
        <v>57</v>
      </c>
      <c r="H1265" s="551" t="s">
        <v>6161</v>
      </c>
      <c r="I1265" s="551" t="s">
        <v>6162</v>
      </c>
      <c r="J1265" s="551" t="s">
        <v>2438</v>
      </c>
      <c r="K1265" s="487"/>
    </row>
    <row r="1266" spans="6:11" s="321" customFormat="1" ht="16.5" customHeight="1">
      <c r="F1266" s="487"/>
      <c r="G1266" s="551" t="s">
        <v>57</v>
      </c>
      <c r="H1266" s="551" t="s">
        <v>6163</v>
      </c>
      <c r="I1266" s="551" t="s">
        <v>6164</v>
      </c>
      <c r="J1266" s="551" t="s">
        <v>2438</v>
      </c>
      <c r="K1266" s="487"/>
    </row>
    <row r="1267" spans="6:11" s="321" customFormat="1" ht="16.5" customHeight="1">
      <c r="F1267" s="487"/>
      <c r="G1267" s="551" t="s">
        <v>57</v>
      </c>
      <c r="H1267" s="551" t="s">
        <v>4457</v>
      </c>
      <c r="I1267" s="551" t="s">
        <v>4458</v>
      </c>
      <c r="J1267" s="551" t="s">
        <v>2438</v>
      </c>
      <c r="K1267" s="487"/>
    </row>
    <row r="1268" spans="6:11" s="321" customFormat="1" ht="16.5" customHeight="1">
      <c r="F1268" s="487"/>
      <c r="G1268" s="551" t="s">
        <v>57</v>
      </c>
      <c r="H1268" s="551" t="s">
        <v>4461</v>
      </c>
      <c r="I1268" s="551" t="s">
        <v>4462</v>
      </c>
      <c r="J1268" s="551" t="s">
        <v>2438</v>
      </c>
      <c r="K1268" s="487"/>
    </row>
    <row r="1269" spans="6:11" s="321" customFormat="1" ht="16.5" customHeight="1">
      <c r="F1269" s="487"/>
      <c r="G1269" s="551" t="s">
        <v>57</v>
      </c>
      <c r="H1269" s="551" t="s">
        <v>4465</v>
      </c>
      <c r="I1269" s="551" t="s">
        <v>4466</v>
      </c>
      <c r="J1269" s="551" t="s">
        <v>2438</v>
      </c>
      <c r="K1269" s="487"/>
    </row>
    <row r="1270" spans="6:11" s="321" customFormat="1" ht="16.5" customHeight="1">
      <c r="F1270" s="487"/>
      <c r="G1270" s="551" t="s">
        <v>57</v>
      </c>
      <c r="H1270" s="551" t="s">
        <v>6165</v>
      </c>
      <c r="I1270" s="551" t="s">
        <v>6166</v>
      </c>
      <c r="J1270" s="551" t="s">
        <v>2438</v>
      </c>
      <c r="K1270" s="487"/>
    </row>
    <row r="1271" spans="6:11" s="321" customFormat="1" ht="16.5" customHeight="1">
      <c r="F1271" s="487"/>
      <c r="G1271" s="551" t="s">
        <v>57</v>
      </c>
      <c r="H1271" s="551" t="s">
        <v>4467</v>
      </c>
      <c r="I1271" s="551" t="s">
        <v>4468</v>
      </c>
      <c r="J1271" s="551" t="s">
        <v>2438</v>
      </c>
      <c r="K1271" s="487"/>
    </row>
    <row r="1272" spans="6:11" s="321" customFormat="1" ht="16.5" customHeight="1">
      <c r="F1272" s="487"/>
      <c r="G1272" s="551" t="s">
        <v>57</v>
      </c>
      <c r="H1272" s="551" t="s">
        <v>6167</v>
      </c>
      <c r="I1272" s="551" t="s">
        <v>6168</v>
      </c>
      <c r="J1272" s="551" t="s">
        <v>2438</v>
      </c>
      <c r="K1272" s="487"/>
    </row>
    <row r="1273" spans="6:11" s="321" customFormat="1" ht="16.5" customHeight="1">
      <c r="F1273" s="487"/>
      <c r="G1273" s="551" t="s">
        <v>57</v>
      </c>
      <c r="H1273" s="551" t="s">
        <v>4471</v>
      </c>
      <c r="I1273" s="551" t="s">
        <v>4472</v>
      </c>
      <c r="J1273" s="551" t="s">
        <v>2438</v>
      </c>
      <c r="K1273" s="487"/>
    </row>
    <row r="1274" spans="6:11" s="321" customFormat="1" ht="16.5" customHeight="1">
      <c r="F1274" s="487"/>
      <c r="G1274" s="551" t="s">
        <v>57</v>
      </c>
      <c r="H1274" s="551" t="s">
        <v>4473</v>
      </c>
      <c r="I1274" s="551" t="s">
        <v>4474</v>
      </c>
      <c r="J1274" s="551" t="s">
        <v>2438</v>
      </c>
      <c r="K1274" s="487"/>
    </row>
    <row r="1275" spans="6:11" s="321" customFormat="1" ht="16.5" customHeight="1">
      <c r="F1275" s="487"/>
      <c r="G1275" s="551" t="s">
        <v>57</v>
      </c>
      <c r="H1275" s="551" t="s">
        <v>6169</v>
      </c>
      <c r="I1275" s="551" t="s">
        <v>6170</v>
      </c>
      <c r="J1275" s="551" t="s">
        <v>2438</v>
      </c>
      <c r="K1275" s="487"/>
    </row>
    <row r="1276" spans="6:11" s="321" customFormat="1" ht="16.5" customHeight="1">
      <c r="F1276" s="487"/>
      <c r="G1276" s="551" t="s">
        <v>57</v>
      </c>
      <c r="H1276" s="551" t="s">
        <v>4477</v>
      </c>
      <c r="I1276" s="551" t="s">
        <v>4478</v>
      </c>
      <c r="J1276" s="551" t="s">
        <v>2438</v>
      </c>
      <c r="K1276" s="487"/>
    </row>
    <row r="1277" spans="6:11" s="321" customFormat="1" ht="16.5" customHeight="1">
      <c r="F1277" s="487"/>
      <c r="G1277" s="551" t="s">
        <v>57</v>
      </c>
      <c r="H1277" s="551" t="s">
        <v>6171</v>
      </c>
      <c r="I1277" s="551" t="s">
        <v>6172</v>
      </c>
      <c r="J1277" s="551" t="s">
        <v>2438</v>
      </c>
      <c r="K1277" s="487"/>
    </row>
    <row r="1278" spans="6:11" s="321" customFormat="1" ht="16.5" customHeight="1">
      <c r="F1278" s="487"/>
      <c r="G1278" s="551" t="s">
        <v>57</v>
      </c>
      <c r="H1278" s="551" t="s">
        <v>6173</v>
      </c>
      <c r="I1278" s="551" t="s">
        <v>6174</v>
      </c>
      <c r="J1278" s="551" t="s">
        <v>2438</v>
      </c>
      <c r="K1278" s="487"/>
    </row>
    <row r="1279" spans="6:11" s="321" customFormat="1" ht="16.5" customHeight="1">
      <c r="F1279" s="487"/>
      <c r="G1279" s="551" t="s">
        <v>57</v>
      </c>
      <c r="H1279" s="551" t="s">
        <v>4503</v>
      </c>
      <c r="I1279" s="551" t="s">
        <v>4504</v>
      </c>
      <c r="J1279" s="551" t="s">
        <v>2438</v>
      </c>
      <c r="K1279" s="487"/>
    </row>
    <row r="1280" spans="6:11" s="321" customFormat="1" ht="16.5" customHeight="1">
      <c r="F1280" s="487"/>
      <c r="G1280" s="551" t="s">
        <v>57</v>
      </c>
      <c r="H1280" s="551" t="s">
        <v>6175</v>
      </c>
      <c r="I1280" s="551" t="s">
        <v>6176</v>
      </c>
      <c r="J1280" s="551" t="s">
        <v>2438</v>
      </c>
      <c r="K1280" s="487"/>
    </row>
    <row r="1281" spans="6:11" s="321" customFormat="1" ht="16.5" customHeight="1">
      <c r="F1281" s="487"/>
      <c r="G1281" s="551" t="s">
        <v>57</v>
      </c>
      <c r="H1281" s="551" t="s">
        <v>6177</v>
      </c>
      <c r="I1281" s="551" t="s">
        <v>6178</v>
      </c>
      <c r="J1281" s="551" t="s">
        <v>2438</v>
      </c>
      <c r="K1281" s="487"/>
    </row>
    <row r="1282" spans="6:11" s="321" customFormat="1" ht="16.5" customHeight="1">
      <c r="F1282" s="487"/>
      <c r="G1282" s="551" t="s">
        <v>57</v>
      </c>
      <c r="H1282" s="551" t="s">
        <v>6179</v>
      </c>
      <c r="I1282" s="551" t="s">
        <v>6180</v>
      </c>
      <c r="J1282" s="551" t="s">
        <v>2438</v>
      </c>
      <c r="K1282" s="487"/>
    </row>
    <row r="1283" spans="6:11" s="321" customFormat="1" ht="16.5" customHeight="1">
      <c r="F1283" s="487"/>
      <c r="G1283" s="551" t="s">
        <v>57</v>
      </c>
      <c r="H1283" s="551" t="s">
        <v>4505</v>
      </c>
      <c r="I1283" s="551" t="s">
        <v>4506</v>
      </c>
      <c r="J1283" s="551" t="s">
        <v>2438</v>
      </c>
      <c r="K1283" s="487"/>
    </row>
    <row r="1284" spans="6:11" s="321" customFormat="1" ht="16.5" customHeight="1">
      <c r="F1284" s="487"/>
      <c r="G1284" s="551" t="s">
        <v>57</v>
      </c>
      <c r="H1284" s="551" t="s">
        <v>6181</v>
      </c>
      <c r="I1284" s="551" t="s">
        <v>6182</v>
      </c>
      <c r="J1284" s="551" t="s">
        <v>2438</v>
      </c>
      <c r="K1284" s="487"/>
    </row>
    <row r="1285" spans="6:11" s="321" customFormat="1" ht="16.5" customHeight="1">
      <c r="F1285" s="487"/>
      <c r="G1285" s="551" t="s">
        <v>57</v>
      </c>
      <c r="H1285" s="551" t="s">
        <v>6183</v>
      </c>
      <c r="I1285" s="551" t="s">
        <v>6184</v>
      </c>
      <c r="J1285" s="551" t="s">
        <v>2438</v>
      </c>
      <c r="K1285" s="487"/>
    </row>
    <row r="1286" spans="6:11" s="321" customFormat="1" ht="16.5" customHeight="1">
      <c r="F1286" s="487"/>
      <c r="G1286" s="551" t="s">
        <v>57</v>
      </c>
      <c r="H1286" s="551" t="s">
        <v>6185</v>
      </c>
      <c r="I1286" s="551" t="s">
        <v>6186</v>
      </c>
      <c r="J1286" s="551" t="s">
        <v>2438</v>
      </c>
      <c r="K1286" s="487"/>
    </row>
    <row r="1287" spans="6:11" s="321" customFormat="1" ht="16.5" customHeight="1">
      <c r="F1287" s="487"/>
      <c r="G1287" s="551" t="s">
        <v>57</v>
      </c>
      <c r="H1287" s="551" t="s">
        <v>6187</v>
      </c>
      <c r="I1287" s="551" t="s">
        <v>6188</v>
      </c>
      <c r="J1287" s="551" t="s">
        <v>2438</v>
      </c>
      <c r="K1287" s="487"/>
    </row>
    <row r="1288" spans="6:11" s="321" customFormat="1" ht="16.5" customHeight="1">
      <c r="F1288" s="487"/>
      <c r="G1288" s="551" t="s">
        <v>57</v>
      </c>
      <c r="H1288" s="551" t="s">
        <v>4509</v>
      </c>
      <c r="I1288" s="551" t="s">
        <v>4510</v>
      </c>
      <c r="J1288" s="551" t="s">
        <v>2438</v>
      </c>
      <c r="K1288" s="487"/>
    </row>
    <row r="1289" spans="6:11" s="321" customFormat="1" ht="16.5" customHeight="1">
      <c r="F1289" s="487"/>
      <c r="G1289" s="551" t="s">
        <v>57</v>
      </c>
      <c r="H1289" s="551" t="s">
        <v>6189</v>
      </c>
      <c r="I1289" s="551" t="s">
        <v>6190</v>
      </c>
      <c r="J1289" s="551" t="s">
        <v>2438</v>
      </c>
      <c r="K1289" s="487"/>
    </row>
    <row r="1290" spans="6:11" s="321" customFormat="1" ht="16.5" customHeight="1">
      <c r="F1290" s="487"/>
      <c r="G1290" s="551" t="s">
        <v>57</v>
      </c>
      <c r="H1290" s="551" t="s">
        <v>4513</v>
      </c>
      <c r="I1290" s="551" t="s">
        <v>4514</v>
      </c>
      <c r="J1290" s="551" t="s">
        <v>2438</v>
      </c>
      <c r="K1290" s="487"/>
    </row>
    <row r="1291" spans="6:11" s="321" customFormat="1" ht="16.5" customHeight="1">
      <c r="F1291" s="487"/>
      <c r="G1291" s="551" t="s">
        <v>57</v>
      </c>
      <c r="H1291" s="551" t="s">
        <v>6191</v>
      </c>
      <c r="I1291" s="551" t="s">
        <v>6192</v>
      </c>
      <c r="J1291" s="551" t="s">
        <v>2438</v>
      </c>
      <c r="K1291" s="487"/>
    </row>
    <row r="1292" spans="6:11" s="321" customFormat="1" ht="16.5" customHeight="1">
      <c r="F1292" s="487"/>
      <c r="G1292" s="551" t="s">
        <v>57</v>
      </c>
      <c r="H1292" s="551" t="s">
        <v>4517</v>
      </c>
      <c r="I1292" s="551" t="s">
        <v>4518</v>
      </c>
      <c r="J1292" s="551" t="s">
        <v>2438</v>
      </c>
      <c r="K1292" s="487"/>
    </row>
    <row r="1293" spans="6:11" s="321" customFormat="1" ht="16.5" customHeight="1">
      <c r="F1293" s="487"/>
      <c r="G1293" s="551" t="s">
        <v>57</v>
      </c>
      <c r="H1293" s="551" t="s">
        <v>6193</v>
      </c>
      <c r="I1293" s="551" t="s">
        <v>6194</v>
      </c>
      <c r="J1293" s="551" t="s">
        <v>2438</v>
      </c>
      <c r="K1293" s="487"/>
    </row>
    <row r="1294" spans="6:11" s="321" customFormat="1" ht="16.5" customHeight="1">
      <c r="F1294" s="487"/>
      <c r="G1294" s="551" t="s">
        <v>57</v>
      </c>
      <c r="H1294" s="551" t="s">
        <v>6195</v>
      </c>
      <c r="I1294" s="551" t="s">
        <v>6196</v>
      </c>
      <c r="J1294" s="551" t="s">
        <v>2438</v>
      </c>
      <c r="K1294" s="487"/>
    </row>
    <row r="1295" spans="6:11" s="321" customFormat="1" ht="16.5" customHeight="1">
      <c r="F1295" s="487"/>
      <c r="G1295" s="551" t="s">
        <v>57</v>
      </c>
      <c r="H1295" s="551" t="s">
        <v>4519</v>
      </c>
      <c r="I1295" s="551" t="s">
        <v>4520</v>
      </c>
      <c r="J1295" s="551" t="s">
        <v>2438</v>
      </c>
      <c r="K1295" s="487"/>
    </row>
    <row r="1296" spans="6:11" s="321" customFormat="1" ht="16.5" customHeight="1">
      <c r="F1296" s="487"/>
      <c r="G1296" s="551" t="s">
        <v>57</v>
      </c>
      <c r="H1296" s="551" t="s">
        <v>6197</v>
      </c>
      <c r="I1296" s="551" t="s">
        <v>6198</v>
      </c>
      <c r="J1296" s="551" t="s">
        <v>2438</v>
      </c>
      <c r="K1296" s="487"/>
    </row>
    <row r="1297" spans="6:11" s="321" customFormat="1" ht="16.5" customHeight="1">
      <c r="F1297" s="487"/>
      <c r="G1297" s="551" t="s">
        <v>57</v>
      </c>
      <c r="H1297" s="551" t="s">
        <v>6199</v>
      </c>
      <c r="I1297" s="551" t="s">
        <v>6200</v>
      </c>
      <c r="J1297" s="551" t="s">
        <v>2438</v>
      </c>
      <c r="K1297" s="487"/>
    </row>
    <row r="1298" spans="6:11" s="321" customFormat="1" ht="16.5" customHeight="1">
      <c r="F1298" s="487"/>
      <c r="G1298" s="551" t="s">
        <v>57</v>
      </c>
      <c r="H1298" s="551" t="s">
        <v>4523</v>
      </c>
      <c r="I1298" s="551" t="s">
        <v>4524</v>
      </c>
      <c r="J1298" s="551" t="s">
        <v>2438</v>
      </c>
      <c r="K1298" s="487"/>
    </row>
    <row r="1299" spans="6:11" s="321" customFormat="1" ht="16.5" customHeight="1">
      <c r="F1299" s="487"/>
      <c r="G1299" s="551" t="s">
        <v>57</v>
      </c>
      <c r="H1299" s="551" t="s">
        <v>4527</v>
      </c>
      <c r="I1299" s="551" t="s">
        <v>4528</v>
      </c>
      <c r="J1299" s="551" t="s">
        <v>2438</v>
      </c>
      <c r="K1299" s="487"/>
    </row>
    <row r="1300" spans="6:11" s="321" customFormat="1" ht="16.5" customHeight="1">
      <c r="F1300" s="487"/>
      <c r="G1300" s="551" t="s">
        <v>57</v>
      </c>
      <c r="H1300" s="551" t="s">
        <v>6201</v>
      </c>
      <c r="I1300" s="551" t="s">
        <v>6202</v>
      </c>
      <c r="J1300" s="551" t="s">
        <v>2438</v>
      </c>
      <c r="K1300" s="487"/>
    </row>
    <row r="1301" spans="6:11" s="321" customFormat="1" ht="16.5" customHeight="1">
      <c r="F1301" s="487"/>
      <c r="G1301" s="551" t="s">
        <v>57</v>
      </c>
      <c r="H1301" s="551" t="s">
        <v>4531</v>
      </c>
      <c r="I1301" s="551" t="s">
        <v>4532</v>
      </c>
      <c r="J1301" s="551" t="s">
        <v>2438</v>
      </c>
      <c r="K1301" s="487"/>
    </row>
    <row r="1302" spans="6:11" s="321" customFormat="1" ht="16.5" customHeight="1">
      <c r="F1302" s="487"/>
      <c r="G1302" s="551" t="s">
        <v>57</v>
      </c>
      <c r="H1302" s="551" t="s">
        <v>6203</v>
      </c>
      <c r="I1302" s="551" t="s">
        <v>6204</v>
      </c>
      <c r="J1302" s="551" t="s">
        <v>2438</v>
      </c>
      <c r="K1302" s="487"/>
    </row>
    <row r="1303" spans="6:11" s="321" customFormat="1" ht="16.5" customHeight="1">
      <c r="F1303" s="487"/>
      <c r="G1303" s="551" t="s">
        <v>57</v>
      </c>
      <c r="H1303" s="551" t="s">
        <v>4533</v>
      </c>
      <c r="I1303" s="551" t="s">
        <v>4534</v>
      </c>
      <c r="J1303" s="551" t="s">
        <v>2438</v>
      </c>
      <c r="K1303" s="487"/>
    </row>
    <row r="1304" spans="6:11" s="321" customFormat="1" ht="16.5" customHeight="1">
      <c r="F1304" s="487"/>
      <c r="G1304" s="551" t="s">
        <v>57</v>
      </c>
      <c r="H1304" s="551" t="s">
        <v>4537</v>
      </c>
      <c r="I1304" s="551" t="s">
        <v>4538</v>
      </c>
      <c r="J1304" s="551" t="s">
        <v>2438</v>
      </c>
      <c r="K1304" s="487"/>
    </row>
    <row r="1305" spans="6:11" s="321" customFormat="1" ht="16.5" customHeight="1">
      <c r="F1305" s="487"/>
      <c r="G1305" s="551" t="s">
        <v>57</v>
      </c>
      <c r="H1305" s="551" t="s">
        <v>6205</v>
      </c>
      <c r="I1305" s="551" t="s">
        <v>6206</v>
      </c>
      <c r="J1305" s="551" t="s">
        <v>2438</v>
      </c>
      <c r="K1305" s="487"/>
    </row>
    <row r="1306" spans="6:11" s="321" customFormat="1" ht="16.5" customHeight="1">
      <c r="F1306" s="487"/>
      <c r="G1306" s="551" t="s">
        <v>57</v>
      </c>
      <c r="H1306" s="551" t="s">
        <v>4539</v>
      </c>
      <c r="I1306" s="551" t="s">
        <v>4540</v>
      </c>
      <c r="J1306" s="551" t="s">
        <v>2438</v>
      </c>
      <c r="K1306" s="487"/>
    </row>
    <row r="1307" spans="6:11" s="321" customFormat="1" ht="16.5" customHeight="1">
      <c r="F1307" s="487"/>
      <c r="G1307" s="551" t="s">
        <v>57</v>
      </c>
      <c r="H1307" s="551" t="s">
        <v>4543</v>
      </c>
      <c r="I1307" s="551" t="s">
        <v>4544</v>
      </c>
      <c r="J1307" s="551" t="s">
        <v>2438</v>
      </c>
      <c r="K1307" s="487"/>
    </row>
    <row r="1308" spans="6:11" s="321" customFormat="1" ht="16.5" customHeight="1">
      <c r="F1308" s="487"/>
      <c r="G1308" s="551" t="s">
        <v>57</v>
      </c>
      <c r="H1308" s="551" t="s">
        <v>4557</v>
      </c>
      <c r="I1308" s="551" t="s">
        <v>4558</v>
      </c>
      <c r="J1308" s="551" t="s">
        <v>2438</v>
      </c>
      <c r="K1308" s="487"/>
    </row>
    <row r="1309" spans="6:11" s="321" customFormat="1" ht="16.5" customHeight="1">
      <c r="F1309" s="487"/>
      <c r="G1309" s="551" t="s">
        <v>57</v>
      </c>
      <c r="H1309" s="551" t="s">
        <v>6207</v>
      </c>
      <c r="I1309" s="551" t="s">
        <v>6208</v>
      </c>
      <c r="J1309" s="551" t="s">
        <v>2438</v>
      </c>
      <c r="K1309" s="487"/>
    </row>
    <row r="1310" spans="6:11" s="321" customFormat="1" ht="16.5" customHeight="1">
      <c r="F1310" s="487"/>
      <c r="G1310" s="551" t="s">
        <v>57</v>
      </c>
      <c r="H1310" s="551" t="s">
        <v>4561</v>
      </c>
      <c r="I1310" s="551" t="s">
        <v>4562</v>
      </c>
      <c r="J1310" s="551" t="s">
        <v>2438</v>
      </c>
      <c r="K1310" s="487"/>
    </row>
    <row r="1311" spans="6:11" s="321" customFormat="1" ht="16.5" customHeight="1">
      <c r="F1311" s="487"/>
      <c r="G1311" s="551" t="s">
        <v>57</v>
      </c>
      <c r="H1311" s="551" t="s">
        <v>4567</v>
      </c>
      <c r="I1311" s="551" t="s">
        <v>4568</v>
      </c>
      <c r="J1311" s="551" t="s">
        <v>2438</v>
      </c>
      <c r="K1311" s="487"/>
    </row>
    <row r="1312" spans="6:11" s="321" customFormat="1" ht="16.5" customHeight="1">
      <c r="F1312" s="487"/>
      <c r="G1312" s="551" t="s">
        <v>57</v>
      </c>
      <c r="H1312" s="551" t="s">
        <v>6209</v>
      </c>
      <c r="I1312" s="551" t="s">
        <v>6210</v>
      </c>
      <c r="J1312" s="551" t="s">
        <v>2438</v>
      </c>
      <c r="K1312" s="487"/>
    </row>
    <row r="1313" spans="6:11" s="321" customFormat="1" ht="16.5" customHeight="1">
      <c r="F1313" s="487"/>
      <c r="G1313" s="551" t="s">
        <v>57</v>
      </c>
      <c r="H1313" s="551" t="s">
        <v>6211</v>
      </c>
      <c r="I1313" s="551" t="s">
        <v>6212</v>
      </c>
      <c r="J1313" s="551" t="s">
        <v>2438</v>
      </c>
      <c r="K1313" s="487"/>
    </row>
    <row r="1314" spans="6:11" s="321" customFormat="1" ht="16.5" customHeight="1">
      <c r="F1314" s="487"/>
      <c r="G1314" s="551" t="s">
        <v>57</v>
      </c>
      <c r="H1314" s="551" t="s">
        <v>4575</v>
      </c>
      <c r="I1314" s="551" t="s">
        <v>4576</v>
      </c>
      <c r="J1314" s="551" t="s">
        <v>2438</v>
      </c>
      <c r="K1314" s="487"/>
    </row>
    <row r="1315" spans="6:11" s="321" customFormat="1" ht="16.5" customHeight="1">
      <c r="F1315" s="487"/>
      <c r="G1315" s="551" t="s">
        <v>57</v>
      </c>
      <c r="H1315" s="551" t="s">
        <v>4577</v>
      </c>
      <c r="I1315" s="551" t="s">
        <v>4578</v>
      </c>
      <c r="J1315" s="551" t="s">
        <v>2438</v>
      </c>
      <c r="K1315" s="487"/>
    </row>
    <row r="1316" spans="6:11" s="321" customFormat="1" ht="16.5" customHeight="1">
      <c r="F1316" s="487"/>
      <c r="G1316" s="551" t="s">
        <v>57</v>
      </c>
      <c r="H1316" s="551" t="s">
        <v>6213</v>
      </c>
      <c r="I1316" s="551" t="s">
        <v>6214</v>
      </c>
      <c r="J1316" s="551" t="s">
        <v>2438</v>
      </c>
      <c r="K1316" s="487"/>
    </row>
    <row r="1317" spans="6:11" s="321" customFormat="1" ht="16.5" customHeight="1">
      <c r="F1317" s="487"/>
      <c r="G1317" s="551" t="s">
        <v>57</v>
      </c>
      <c r="H1317" s="551" t="s">
        <v>6215</v>
      </c>
      <c r="I1317" s="551" t="s">
        <v>6216</v>
      </c>
      <c r="J1317" s="551" t="s">
        <v>2438</v>
      </c>
      <c r="K1317" s="487"/>
    </row>
    <row r="1318" spans="6:11" s="321" customFormat="1" ht="16.5" customHeight="1">
      <c r="F1318" s="487"/>
      <c r="G1318" s="551" t="s">
        <v>57</v>
      </c>
      <c r="H1318" s="551" t="s">
        <v>4581</v>
      </c>
      <c r="I1318" s="551" t="s">
        <v>4582</v>
      </c>
      <c r="J1318" s="551" t="s">
        <v>2438</v>
      </c>
      <c r="K1318" s="487"/>
    </row>
    <row r="1319" spans="6:11" s="321" customFormat="1" ht="16.5" customHeight="1">
      <c r="F1319" s="487"/>
      <c r="G1319" s="551" t="s">
        <v>57</v>
      </c>
      <c r="H1319" s="551" t="s">
        <v>6217</v>
      </c>
      <c r="I1319" s="551" t="s">
        <v>6218</v>
      </c>
      <c r="J1319" s="551" t="s">
        <v>2438</v>
      </c>
      <c r="K1319" s="487"/>
    </row>
    <row r="1320" spans="6:11" s="321" customFormat="1" ht="16.5" customHeight="1">
      <c r="F1320" s="487"/>
      <c r="G1320" s="551" t="s">
        <v>57</v>
      </c>
      <c r="H1320" s="551" t="s">
        <v>4585</v>
      </c>
      <c r="I1320" s="551" t="s">
        <v>4586</v>
      </c>
      <c r="J1320" s="551" t="s">
        <v>2438</v>
      </c>
      <c r="K1320" s="487"/>
    </row>
    <row r="1321" spans="6:11" s="321" customFormat="1" ht="16.5" customHeight="1">
      <c r="F1321" s="487"/>
      <c r="G1321" s="551" t="s">
        <v>57</v>
      </c>
      <c r="H1321" s="551" t="s">
        <v>6219</v>
      </c>
      <c r="I1321" s="551" t="s">
        <v>6220</v>
      </c>
      <c r="J1321" s="551" t="s">
        <v>2438</v>
      </c>
      <c r="K1321" s="487"/>
    </row>
    <row r="1322" spans="6:11" s="321" customFormat="1" ht="16.5" customHeight="1">
      <c r="F1322" s="487"/>
      <c r="G1322" s="551" t="s">
        <v>57</v>
      </c>
      <c r="H1322" s="551" t="s">
        <v>4587</v>
      </c>
      <c r="I1322" s="551" t="s">
        <v>4588</v>
      </c>
      <c r="J1322" s="551" t="s">
        <v>2438</v>
      </c>
      <c r="K1322" s="487"/>
    </row>
    <row r="1323" spans="6:11" s="321" customFormat="1" ht="16.5" customHeight="1">
      <c r="F1323" s="487"/>
      <c r="G1323" s="551" t="s">
        <v>57</v>
      </c>
      <c r="H1323" s="551" t="s">
        <v>6221</v>
      </c>
      <c r="I1323" s="551" t="s">
        <v>6222</v>
      </c>
      <c r="J1323" s="551" t="s">
        <v>2438</v>
      </c>
      <c r="K1323" s="487"/>
    </row>
    <row r="1324" spans="6:11" s="321" customFormat="1" ht="16.5" customHeight="1">
      <c r="F1324" s="487"/>
      <c r="G1324" s="551" t="s">
        <v>57</v>
      </c>
      <c r="H1324" s="551" t="s">
        <v>6223</v>
      </c>
      <c r="I1324" s="551" t="s">
        <v>6224</v>
      </c>
      <c r="J1324" s="551" t="s">
        <v>2438</v>
      </c>
      <c r="K1324" s="487"/>
    </row>
    <row r="1325" spans="6:11" s="321" customFormat="1" ht="16.5" customHeight="1">
      <c r="F1325" s="487"/>
      <c r="G1325" s="551" t="s">
        <v>57</v>
      </c>
      <c r="H1325" s="551" t="s">
        <v>6225</v>
      </c>
      <c r="I1325" s="551" t="s">
        <v>6226</v>
      </c>
      <c r="J1325" s="551" t="s">
        <v>2438</v>
      </c>
      <c r="K1325" s="487"/>
    </row>
    <row r="1326" spans="6:11" s="321" customFormat="1" ht="16.5" customHeight="1">
      <c r="F1326" s="487"/>
      <c r="G1326" s="551" t="s">
        <v>57</v>
      </c>
      <c r="H1326" s="551" t="s">
        <v>6227</v>
      </c>
      <c r="I1326" s="551" t="s">
        <v>6228</v>
      </c>
      <c r="J1326" s="551" t="s">
        <v>2438</v>
      </c>
      <c r="K1326" s="487"/>
    </row>
    <row r="1327" spans="6:11" s="321" customFormat="1" ht="16.5" customHeight="1">
      <c r="F1327" s="487"/>
      <c r="G1327" s="551" t="s">
        <v>57</v>
      </c>
      <c r="H1327" s="551" t="s">
        <v>6229</v>
      </c>
      <c r="I1327" s="551" t="s">
        <v>6230</v>
      </c>
      <c r="J1327" s="551" t="s">
        <v>2438</v>
      </c>
      <c r="K1327" s="487"/>
    </row>
    <row r="1328" spans="6:11" s="321" customFormat="1" ht="16.5" customHeight="1">
      <c r="F1328" s="487"/>
      <c r="G1328" s="551" t="s">
        <v>57</v>
      </c>
      <c r="H1328" s="551" t="s">
        <v>4591</v>
      </c>
      <c r="I1328" s="551" t="s">
        <v>4592</v>
      </c>
      <c r="J1328" s="551" t="s">
        <v>2438</v>
      </c>
      <c r="K1328" s="487"/>
    </row>
    <row r="1329" spans="6:11" s="321" customFormat="1" ht="16.5" customHeight="1">
      <c r="F1329" s="487"/>
      <c r="G1329" s="551" t="s">
        <v>57</v>
      </c>
      <c r="H1329" s="551" t="s">
        <v>6231</v>
      </c>
      <c r="I1329" s="551" t="s">
        <v>6232</v>
      </c>
      <c r="J1329" s="551" t="s">
        <v>2438</v>
      </c>
      <c r="K1329" s="487"/>
    </row>
    <row r="1330" spans="6:11" s="321" customFormat="1" ht="16.5" customHeight="1">
      <c r="F1330" s="487"/>
      <c r="G1330" s="551" t="s">
        <v>57</v>
      </c>
      <c r="H1330" s="551" t="s">
        <v>4593</v>
      </c>
      <c r="I1330" s="551" t="s">
        <v>4594</v>
      </c>
      <c r="J1330" s="551" t="s">
        <v>2438</v>
      </c>
      <c r="K1330" s="487"/>
    </row>
    <row r="1331" spans="6:11" s="321" customFormat="1" ht="16.5" customHeight="1">
      <c r="F1331" s="487"/>
      <c r="G1331" s="551" t="s">
        <v>57</v>
      </c>
      <c r="H1331" s="551" t="s">
        <v>6233</v>
      </c>
      <c r="I1331" s="551" t="s">
        <v>6234</v>
      </c>
      <c r="J1331" s="551" t="s">
        <v>2438</v>
      </c>
      <c r="K1331" s="487"/>
    </row>
    <row r="1332" spans="6:11" s="321" customFormat="1" ht="16.5" customHeight="1">
      <c r="F1332" s="487"/>
      <c r="G1332" s="551" t="s">
        <v>57</v>
      </c>
      <c r="H1332" s="551" t="s">
        <v>4597</v>
      </c>
      <c r="I1332" s="551" t="s">
        <v>4598</v>
      </c>
      <c r="J1332" s="551" t="s">
        <v>2438</v>
      </c>
      <c r="K1332" s="487"/>
    </row>
    <row r="1333" spans="6:11" s="321" customFormat="1" ht="16.5" customHeight="1">
      <c r="F1333" s="487"/>
      <c r="G1333" s="551" t="s">
        <v>57</v>
      </c>
      <c r="H1333" s="551" t="s">
        <v>4603</v>
      </c>
      <c r="I1333" s="551" t="s">
        <v>4604</v>
      </c>
      <c r="J1333" s="551" t="s">
        <v>2438</v>
      </c>
      <c r="K1333" s="487"/>
    </row>
    <row r="1334" spans="6:11" s="321" customFormat="1" ht="16.5" customHeight="1">
      <c r="F1334" s="487"/>
      <c r="G1334" s="551" t="s">
        <v>57</v>
      </c>
      <c r="H1334" s="551" t="s">
        <v>6235</v>
      </c>
      <c r="I1334" s="551" t="s">
        <v>6236</v>
      </c>
      <c r="J1334" s="551" t="s">
        <v>2438</v>
      </c>
      <c r="K1334" s="487"/>
    </row>
    <row r="1335" spans="6:11" s="321" customFormat="1" ht="16.5" customHeight="1">
      <c r="F1335" s="487"/>
      <c r="G1335" s="551" t="s">
        <v>57</v>
      </c>
      <c r="H1335" s="551" t="s">
        <v>6237</v>
      </c>
      <c r="I1335" s="551" t="s">
        <v>6238</v>
      </c>
      <c r="J1335" s="551" t="s">
        <v>2438</v>
      </c>
      <c r="K1335" s="487"/>
    </row>
    <row r="1336" spans="6:11" s="321" customFormat="1" ht="16.5" customHeight="1">
      <c r="F1336" s="487"/>
      <c r="G1336" s="551" t="s">
        <v>57</v>
      </c>
      <c r="H1336" s="551" t="s">
        <v>6239</v>
      </c>
      <c r="I1336" s="551" t="s">
        <v>6240</v>
      </c>
      <c r="J1336" s="551" t="s">
        <v>2438</v>
      </c>
      <c r="K1336" s="487"/>
    </row>
    <row r="1337" spans="6:11" s="321" customFormat="1" ht="16.5" customHeight="1">
      <c r="F1337" s="487"/>
      <c r="G1337" s="551" t="s">
        <v>57</v>
      </c>
      <c r="H1337" s="551" t="s">
        <v>4623</v>
      </c>
      <c r="I1337" s="551" t="s">
        <v>4624</v>
      </c>
      <c r="J1337" s="551" t="s">
        <v>2438</v>
      </c>
      <c r="K1337" s="487"/>
    </row>
    <row r="1338" spans="6:11" s="321" customFormat="1" ht="16.5" customHeight="1">
      <c r="F1338" s="487"/>
      <c r="G1338" s="551" t="s">
        <v>57</v>
      </c>
      <c r="H1338" s="551" t="s">
        <v>4627</v>
      </c>
      <c r="I1338" s="551" t="s">
        <v>4628</v>
      </c>
      <c r="J1338" s="551" t="s">
        <v>2438</v>
      </c>
      <c r="K1338" s="487"/>
    </row>
    <row r="1339" spans="6:11" s="321" customFormat="1" ht="16.5" customHeight="1">
      <c r="F1339" s="487"/>
      <c r="G1339" s="551" t="s">
        <v>57</v>
      </c>
      <c r="H1339" s="551" t="s">
        <v>4629</v>
      </c>
      <c r="I1339" s="551" t="s">
        <v>4630</v>
      </c>
      <c r="J1339" s="551" t="s">
        <v>2438</v>
      </c>
      <c r="K1339" s="487"/>
    </row>
    <row r="1340" spans="6:11" s="321" customFormat="1" ht="16.5" customHeight="1">
      <c r="F1340" s="487"/>
      <c r="G1340" s="551" t="s">
        <v>57</v>
      </c>
      <c r="H1340" s="551" t="s">
        <v>4689</v>
      </c>
      <c r="I1340" s="551" t="s">
        <v>4690</v>
      </c>
      <c r="J1340" s="551" t="s">
        <v>2438</v>
      </c>
      <c r="K1340" s="487"/>
    </row>
    <row r="1341" spans="6:11" s="321" customFormat="1" ht="16.5" customHeight="1">
      <c r="F1341" s="487"/>
      <c r="G1341" s="551" t="s">
        <v>57</v>
      </c>
      <c r="H1341" s="551" t="s">
        <v>4693</v>
      </c>
      <c r="I1341" s="551" t="s">
        <v>4694</v>
      </c>
      <c r="J1341" s="551" t="s">
        <v>2438</v>
      </c>
      <c r="K1341" s="487"/>
    </row>
    <row r="1342" spans="6:11" s="321" customFormat="1" ht="16.5" customHeight="1">
      <c r="F1342" s="487"/>
      <c r="G1342" s="551" t="s">
        <v>57</v>
      </c>
      <c r="H1342" s="551" t="s">
        <v>4695</v>
      </c>
      <c r="I1342" s="551" t="s">
        <v>4696</v>
      </c>
      <c r="J1342" s="551" t="s">
        <v>2438</v>
      </c>
      <c r="K1342" s="487"/>
    </row>
    <row r="1343" spans="6:11" s="321" customFormat="1" ht="16.5" customHeight="1">
      <c r="F1343" s="487"/>
      <c r="G1343" s="551" t="s">
        <v>57</v>
      </c>
      <c r="H1343" s="551" t="s">
        <v>4699</v>
      </c>
      <c r="I1343" s="551" t="s">
        <v>4700</v>
      </c>
      <c r="J1343" s="551" t="s">
        <v>2438</v>
      </c>
      <c r="K1343" s="487"/>
    </row>
    <row r="1344" spans="6:11" s="321" customFormat="1" ht="16.5" customHeight="1">
      <c r="F1344" s="487"/>
      <c r="G1344" s="551" t="s">
        <v>57</v>
      </c>
      <c r="H1344" s="551" t="s">
        <v>4701</v>
      </c>
      <c r="I1344" s="551" t="s">
        <v>4702</v>
      </c>
      <c r="J1344" s="551" t="s">
        <v>2438</v>
      </c>
      <c r="K1344" s="487"/>
    </row>
    <row r="1345" spans="6:11" s="321" customFormat="1" ht="16.5" customHeight="1">
      <c r="F1345" s="487"/>
      <c r="G1345" s="551" t="s">
        <v>57</v>
      </c>
      <c r="H1345" s="551" t="s">
        <v>4705</v>
      </c>
      <c r="I1345" s="551" t="s">
        <v>4706</v>
      </c>
      <c r="J1345" s="551" t="s">
        <v>2438</v>
      </c>
      <c r="K1345" s="487"/>
    </row>
    <row r="1346" spans="6:11" s="321" customFormat="1" ht="16.5" customHeight="1">
      <c r="F1346" s="487"/>
      <c r="G1346" s="551" t="s">
        <v>57</v>
      </c>
      <c r="H1346" s="551" t="s">
        <v>4707</v>
      </c>
      <c r="I1346" s="551" t="s">
        <v>4708</v>
      </c>
      <c r="J1346" s="551" t="s">
        <v>2438</v>
      </c>
      <c r="K1346" s="487"/>
    </row>
    <row r="1347" spans="6:11" s="321" customFormat="1" ht="16.5" customHeight="1">
      <c r="F1347" s="487"/>
      <c r="G1347" s="551" t="s">
        <v>57</v>
      </c>
      <c r="H1347" s="551" t="s">
        <v>4711</v>
      </c>
      <c r="I1347" s="551" t="s">
        <v>4712</v>
      </c>
      <c r="J1347" s="551" t="s">
        <v>2438</v>
      </c>
      <c r="K1347" s="487"/>
    </row>
    <row r="1348" spans="6:11" s="321" customFormat="1" ht="16.5" customHeight="1">
      <c r="F1348" s="487"/>
      <c r="G1348" s="551" t="s">
        <v>57</v>
      </c>
      <c r="H1348" s="551" t="s">
        <v>4715</v>
      </c>
      <c r="I1348" s="551" t="s">
        <v>4716</v>
      </c>
      <c r="J1348" s="551" t="s">
        <v>2438</v>
      </c>
      <c r="K1348" s="487"/>
    </row>
    <row r="1349" spans="6:11" s="321" customFormat="1" ht="16.5" customHeight="1">
      <c r="F1349" s="487"/>
      <c r="G1349" s="551" t="s">
        <v>57</v>
      </c>
      <c r="H1349" s="551" t="s">
        <v>4717</v>
      </c>
      <c r="I1349" s="551" t="s">
        <v>4718</v>
      </c>
      <c r="J1349" s="551" t="s">
        <v>2438</v>
      </c>
      <c r="K1349" s="487"/>
    </row>
    <row r="1350" spans="6:11" s="321" customFormat="1" ht="16.5" customHeight="1">
      <c r="F1350" s="487"/>
      <c r="G1350" s="551" t="s">
        <v>57</v>
      </c>
      <c r="H1350" s="551" t="s">
        <v>4719</v>
      </c>
      <c r="I1350" s="551" t="s">
        <v>4720</v>
      </c>
      <c r="J1350" s="551" t="s">
        <v>2438</v>
      </c>
      <c r="K1350" s="487"/>
    </row>
    <row r="1351" spans="6:11" s="321" customFormat="1" ht="16.5" customHeight="1">
      <c r="F1351" s="487"/>
      <c r="G1351" s="551" t="s">
        <v>57</v>
      </c>
      <c r="H1351" s="551" t="s">
        <v>6241</v>
      </c>
      <c r="I1351" s="551" t="s">
        <v>6242</v>
      </c>
      <c r="J1351" s="551" t="s">
        <v>2438</v>
      </c>
      <c r="K1351" s="487"/>
    </row>
    <row r="1352" spans="6:11" s="321" customFormat="1" ht="16.5" customHeight="1">
      <c r="F1352" s="487"/>
      <c r="G1352" s="551" t="s">
        <v>57</v>
      </c>
      <c r="H1352" s="551" t="s">
        <v>6243</v>
      </c>
      <c r="I1352" s="551" t="s">
        <v>6244</v>
      </c>
      <c r="J1352" s="551" t="s">
        <v>2438</v>
      </c>
      <c r="K1352" s="487"/>
    </row>
    <row r="1353" spans="6:11" s="321" customFormat="1" ht="16.5" customHeight="1">
      <c r="F1353" s="487"/>
      <c r="G1353" s="551" t="s">
        <v>57</v>
      </c>
      <c r="H1353" s="551" t="s">
        <v>6245</v>
      </c>
      <c r="I1353" s="551" t="s">
        <v>6246</v>
      </c>
      <c r="J1353" s="551" t="s">
        <v>2438</v>
      </c>
      <c r="K1353" s="487"/>
    </row>
    <row r="1354" spans="6:11" s="321" customFormat="1" ht="16.5" customHeight="1">
      <c r="F1354" s="487"/>
      <c r="G1354" s="551" t="s">
        <v>57</v>
      </c>
      <c r="H1354" s="551" t="s">
        <v>6247</v>
      </c>
      <c r="I1354" s="551" t="s">
        <v>6248</v>
      </c>
      <c r="J1354" s="551" t="s">
        <v>2438</v>
      </c>
      <c r="K1354" s="487"/>
    </row>
    <row r="1355" spans="6:11" s="321" customFormat="1" ht="16.5" customHeight="1">
      <c r="F1355" s="487"/>
      <c r="G1355" s="551" t="s">
        <v>57</v>
      </c>
      <c r="H1355" s="551" t="s">
        <v>6249</v>
      </c>
      <c r="I1355" s="551" t="s">
        <v>6250</v>
      </c>
      <c r="J1355" s="551" t="s">
        <v>2438</v>
      </c>
      <c r="K1355" s="487"/>
    </row>
    <row r="1356" spans="6:11" s="321" customFormat="1" ht="16.5" customHeight="1">
      <c r="F1356" s="487"/>
      <c r="G1356" s="551" t="s">
        <v>57</v>
      </c>
      <c r="H1356" s="551" t="s">
        <v>6251</v>
      </c>
      <c r="I1356" s="551" t="s">
        <v>6252</v>
      </c>
      <c r="J1356" s="551" t="s">
        <v>2438</v>
      </c>
      <c r="K1356" s="487"/>
    </row>
    <row r="1357" spans="6:11" s="321" customFormat="1" ht="16.5" customHeight="1">
      <c r="F1357" s="487"/>
      <c r="G1357" s="551" t="s">
        <v>57</v>
      </c>
      <c r="H1357" s="551" t="s">
        <v>6253</v>
      </c>
      <c r="I1357" s="551" t="s">
        <v>6254</v>
      </c>
      <c r="J1357" s="551" t="s">
        <v>2438</v>
      </c>
      <c r="K1357" s="487"/>
    </row>
    <row r="1358" spans="6:11" s="321" customFormat="1" ht="16.5" customHeight="1">
      <c r="F1358" s="487"/>
      <c r="G1358" s="551" t="s">
        <v>57</v>
      </c>
      <c r="H1358" s="551" t="s">
        <v>6255</v>
      </c>
      <c r="I1358" s="551" t="s">
        <v>6256</v>
      </c>
      <c r="J1358" s="551" t="s">
        <v>2438</v>
      </c>
      <c r="K1358" s="487"/>
    </row>
    <row r="1359" spans="6:11" s="321" customFormat="1" ht="16.5" customHeight="1">
      <c r="F1359" s="487"/>
      <c r="G1359" s="551" t="s">
        <v>57</v>
      </c>
      <c r="H1359" s="551" t="s">
        <v>6257</v>
      </c>
      <c r="I1359" s="551" t="s">
        <v>6258</v>
      </c>
      <c r="J1359" s="551" t="s">
        <v>2438</v>
      </c>
      <c r="K1359" s="487"/>
    </row>
    <row r="1360" spans="6:11" s="321" customFormat="1" ht="16.5" customHeight="1">
      <c r="F1360" s="487"/>
      <c r="G1360" s="551" t="s">
        <v>57</v>
      </c>
      <c r="H1360" s="551" t="s">
        <v>6259</v>
      </c>
      <c r="I1360" s="551" t="s">
        <v>6260</v>
      </c>
      <c r="J1360" s="551" t="s">
        <v>2438</v>
      </c>
      <c r="K1360" s="487"/>
    </row>
    <row r="1361" spans="6:11" s="321" customFormat="1" ht="16.5" customHeight="1">
      <c r="F1361" s="487"/>
      <c r="G1361" s="551" t="s">
        <v>57</v>
      </c>
      <c r="H1361" s="551" t="s">
        <v>6261</v>
      </c>
      <c r="I1361" s="551" t="s">
        <v>6262</v>
      </c>
      <c r="J1361" s="551" t="s">
        <v>2438</v>
      </c>
      <c r="K1361" s="487"/>
    </row>
    <row r="1362" spans="6:11" s="321" customFormat="1" ht="16.5" customHeight="1">
      <c r="F1362" s="487"/>
      <c r="G1362" s="551" t="s">
        <v>57</v>
      </c>
      <c r="H1362" s="551" t="s">
        <v>6263</v>
      </c>
      <c r="I1362" s="551" t="s">
        <v>6264</v>
      </c>
      <c r="J1362" s="551" t="s">
        <v>2438</v>
      </c>
      <c r="K1362" s="487"/>
    </row>
    <row r="1363" spans="6:11" s="321" customFormat="1" ht="16.5" customHeight="1">
      <c r="F1363" s="487"/>
      <c r="G1363" s="551" t="s">
        <v>57</v>
      </c>
      <c r="H1363" s="551" t="s">
        <v>6265</v>
      </c>
      <c r="I1363" s="551" t="s">
        <v>6266</v>
      </c>
      <c r="J1363" s="551" t="s">
        <v>2438</v>
      </c>
      <c r="K1363" s="487"/>
    </row>
    <row r="1364" spans="6:11" s="321" customFormat="1" ht="16.5" customHeight="1">
      <c r="F1364" s="487"/>
      <c r="G1364" s="551" t="s">
        <v>57</v>
      </c>
      <c r="H1364" s="551" t="s">
        <v>6267</v>
      </c>
      <c r="I1364" s="551" t="s">
        <v>6268</v>
      </c>
      <c r="J1364" s="551" t="s">
        <v>2438</v>
      </c>
      <c r="K1364" s="487"/>
    </row>
    <row r="1365" spans="6:11" s="321" customFormat="1" ht="16.5" customHeight="1">
      <c r="F1365" s="487"/>
      <c r="G1365" s="551" t="s">
        <v>57</v>
      </c>
      <c r="H1365" s="551" t="s">
        <v>6269</v>
      </c>
      <c r="I1365" s="551" t="s">
        <v>6270</v>
      </c>
      <c r="J1365" s="551" t="s">
        <v>2438</v>
      </c>
      <c r="K1365" s="487"/>
    </row>
    <row r="1366" spans="6:11" s="321" customFormat="1" ht="16.5" customHeight="1">
      <c r="F1366" s="487"/>
      <c r="G1366" s="551" t="s">
        <v>57</v>
      </c>
      <c r="H1366" s="551" t="s">
        <v>6271</v>
      </c>
      <c r="I1366" s="551" t="s">
        <v>6272</v>
      </c>
      <c r="J1366" s="551" t="s">
        <v>2438</v>
      </c>
      <c r="K1366" s="487"/>
    </row>
    <row r="1367" spans="6:11" s="321" customFormat="1" ht="16.5" customHeight="1">
      <c r="F1367" s="487"/>
      <c r="G1367" s="551" t="s">
        <v>57</v>
      </c>
      <c r="H1367" s="551" t="s">
        <v>6273</v>
      </c>
      <c r="I1367" s="551" t="s">
        <v>6274</v>
      </c>
      <c r="J1367" s="551" t="s">
        <v>2438</v>
      </c>
      <c r="K1367" s="487"/>
    </row>
    <row r="1368" spans="6:11" s="321" customFormat="1" ht="16.5" customHeight="1">
      <c r="F1368" s="487"/>
      <c r="G1368" s="551" t="s">
        <v>57</v>
      </c>
      <c r="H1368" s="551" t="s">
        <v>6275</v>
      </c>
      <c r="I1368" s="551" t="s">
        <v>6276</v>
      </c>
      <c r="J1368" s="551" t="s">
        <v>2438</v>
      </c>
      <c r="K1368" s="487"/>
    </row>
    <row r="1369" spans="6:11" s="321" customFormat="1" ht="16.5" customHeight="1">
      <c r="F1369" s="487"/>
      <c r="G1369" s="551" t="s">
        <v>57</v>
      </c>
      <c r="H1369" s="551" t="s">
        <v>6277</v>
      </c>
      <c r="I1369" s="551" t="s">
        <v>6278</v>
      </c>
      <c r="J1369" s="551" t="s">
        <v>2438</v>
      </c>
      <c r="K1369" s="487"/>
    </row>
    <row r="1370" spans="6:11" s="321" customFormat="1" ht="16.5" customHeight="1">
      <c r="F1370" s="487"/>
      <c r="G1370" s="551" t="s">
        <v>57</v>
      </c>
      <c r="H1370" s="551" t="s">
        <v>6279</v>
      </c>
      <c r="I1370" s="551" t="s">
        <v>6280</v>
      </c>
      <c r="J1370" s="551" t="s">
        <v>2438</v>
      </c>
      <c r="K1370" s="487"/>
    </row>
    <row r="1371" spans="6:11" s="321" customFormat="1" ht="16.5" customHeight="1">
      <c r="F1371" s="487"/>
      <c r="G1371" s="551" t="s">
        <v>57</v>
      </c>
      <c r="H1371" s="551" t="s">
        <v>6281</v>
      </c>
      <c r="I1371" s="551" t="s">
        <v>6282</v>
      </c>
      <c r="J1371" s="551" t="s">
        <v>2438</v>
      </c>
      <c r="K1371" s="487"/>
    </row>
    <row r="1372" spans="6:11" s="321" customFormat="1" ht="16.5" customHeight="1">
      <c r="F1372" s="487"/>
      <c r="G1372" s="551" t="s">
        <v>57</v>
      </c>
      <c r="H1372" s="551" t="s">
        <v>6283</v>
      </c>
      <c r="I1372" s="551" t="s">
        <v>6284</v>
      </c>
      <c r="J1372" s="551" t="s">
        <v>2438</v>
      </c>
      <c r="K1372" s="487"/>
    </row>
    <row r="1373" spans="6:11" s="321" customFormat="1" ht="16.5" customHeight="1">
      <c r="F1373" s="487"/>
      <c r="G1373" s="551" t="s">
        <v>57</v>
      </c>
      <c r="H1373" s="551" t="s">
        <v>6285</v>
      </c>
      <c r="I1373" s="551" t="s">
        <v>6286</v>
      </c>
      <c r="J1373" s="551" t="s">
        <v>2438</v>
      </c>
      <c r="K1373" s="487"/>
    </row>
    <row r="1374" spans="6:11" s="321" customFormat="1" ht="16.5" customHeight="1">
      <c r="F1374" s="487"/>
      <c r="G1374" s="551" t="s">
        <v>57</v>
      </c>
      <c r="H1374" s="551" t="s">
        <v>6287</v>
      </c>
      <c r="I1374" s="551" t="s">
        <v>6288</v>
      </c>
      <c r="J1374" s="551" t="s">
        <v>2438</v>
      </c>
      <c r="K1374" s="487"/>
    </row>
    <row r="1375" spans="6:11" s="321" customFormat="1" ht="16.5" customHeight="1">
      <c r="F1375" s="487"/>
      <c r="G1375" s="551" t="s">
        <v>57</v>
      </c>
      <c r="H1375" s="551" t="s">
        <v>6289</v>
      </c>
      <c r="I1375" s="551" t="s">
        <v>6290</v>
      </c>
      <c r="J1375" s="551" t="s">
        <v>2438</v>
      </c>
      <c r="K1375" s="487"/>
    </row>
    <row r="1376" spans="6:11" s="321" customFormat="1" ht="16.5" customHeight="1">
      <c r="F1376" s="487"/>
      <c r="G1376" s="551" t="s">
        <v>57</v>
      </c>
      <c r="H1376" s="551" t="s">
        <v>6291</v>
      </c>
      <c r="I1376" s="551" t="s">
        <v>6292</v>
      </c>
      <c r="J1376" s="551" t="s">
        <v>2438</v>
      </c>
      <c r="K1376" s="487"/>
    </row>
    <row r="1377" spans="6:11" s="321" customFormat="1" ht="16.5" customHeight="1">
      <c r="F1377" s="487"/>
      <c r="G1377" s="551" t="s">
        <v>57</v>
      </c>
      <c r="H1377" s="551" t="s">
        <v>6293</v>
      </c>
      <c r="I1377" s="551" t="s">
        <v>6294</v>
      </c>
      <c r="J1377" s="551" t="s">
        <v>2438</v>
      </c>
      <c r="K1377" s="487"/>
    </row>
    <row r="1378" spans="6:11" s="321" customFormat="1" ht="16.5" customHeight="1">
      <c r="F1378" s="487"/>
      <c r="G1378" s="551" t="s">
        <v>57</v>
      </c>
      <c r="H1378" s="551" t="s">
        <v>6295</v>
      </c>
      <c r="I1378" s="551" t="s">
        <v>6296</v>
      </c>
      <c r="J1378" s="551" t="s">
        <v>2438</v>
      </c>
      <c r="K1378" s="487"/>
    </row>
    <row r="1379" spans="6:11" s="321" customFormat="1" ht="16.5" customHeight="1">
      <c r="F1379" s="487"/>
      <c r="G1379" s="551" t="s">
        <v>57</v>
      </c>
      <c r="H1379" s="551" t="s">
        <v>6297</v>
      </c>
      <c r="I1379" s="551" t="s">
        <v>6298</v>
      </c>
      <c r="J1379" s="551" t="s">
        <v>2438</v>
      </c>
      <c r="K1379" s="487"/>
    </row>
    <row r="1380" spans="6:11" s="321" customFormat="1" ht="16.5" customHeight="1">
      <c r="F1380" s="487"/>
      <c r="G1380" s="551" t="s">
        <v>57</v>
      </c>
      <c r="H1380" s="551" t="s">
        <v>6299</v>
      </c>
      <c r="I1380" s="551" t="s">
        <v>6300</v>
      </c>
      <c r="J1380" s="551" t="s">
        <v>2438</v>
      </c>
      <c r="K1380" s="487"/>
    </row>
    <row r="1381" spans="6:11" s="321" customFormat="1" ht="16.5" customHeight="1">
      <c r="F1381" s="487"/>
      <c r="G1381" s="551" t="s">
        <v>57</v>
      </c>
      <c r="H1381" s="551" t="s">
        <v>6301</v>
      </c>
      <c r="I1381" s="551" t="s">
        <v>6302</v>
      </c>
      <c r="J1381" s="551" t="s">
        <v>2438</v>
      </c>
      <c r="K1381" s="487"/>
    </row>
    <row r="1382" spans="6:11" s="321" customFormat="1" ht="16.5" customHeight="1">
      <c r="F1382" s="487"/>
      <c r="G1382" s="551" t="s">
        <v>57</v>
      </c>
      <c r="H1382" s="551" t="s">
        <v>6303</v>
      </c>
      <c r="I1382" s="551" t="s">
        <v>6304</v>
      </c>
      <c r="J1382" s="551" t="s">
        <v>2438</v>
      </c>
      <c r="K1382" s="487"/>
    </row>
    <row r="1383" spans="6:11" s="321" customFormat="1" ht="16.5" customHeight="1">
      <c r="F1383" s="487"/>
      <c r="G1383" s="551" t="s">
        <v>57</v>
      </c>
      <c r="H1383" s="551" t="s">
        <v>6305</v>
      </c>
      <c r="I1383" s="551" t="s">
        <v>6306</v>
      </c>
      <c r="J1383" s="551" t="s">
        <v>2438</v>
      </c>
      <c r="K1383" s="487"/>
    </row>
    <row r="1384" spans="6:11" s="321" customFormat="1" ht="16.5" customHeight="1">
      <c r="F1384" s="487"/>
      <c r="G1384" s="551" t="s">
        <v>57</v>
      </c>
      <c r="H1384" s="551" t="s">
        <v>6307</v>
      </c>
      <c r="I1384" s="551" t="s">
        <v>6308</v>
      </c>
      <c r="J1384" s="551" t="s">
        <v>2438</v>
      </c>
      <c r="K1384" s="487"/>
    </row>
    <row r="1385" spans="6:11" s="321" customFormat="1" ht="16.5" customHeight="1">
      <c r="F1385" s="487"/>
      <c r="G1385" s="551" t="s">
        <v>57</v>
      </c>
      <c r="H1385" s="551" t="s">
        <v>6309</v>
      </c>
      <c r="I1385" s="551" t="s">
        <v>6310</v>
      </c>
      <c r="J1385" s="551" t="s">
        <v>2438</v>
      </c>
      <c r="K1385" s="487"/>
    </row>
    <row r="1386" spans="6:11" s="321" customFormat="1" ht="16.5" customHeight="1">
      <c r="F1386" s="487"/>
      <c r="G1386" s="551" t="s">
        <v>57</v>
      </c>
      <c r="H1386" s="551" t="s">
        <v>6311</v>
      </c>
      <c r="I1386" s="551" t="s">
        <v>6312</v>
      </c>
      <c r="J1386" s="551" t="s">
        <v>2438</v>
      </c>
      <c r="K1386" s="487"/>
    </row>
    <row r="1387" spans="6:11" s="321" customFormat="1" ht="16.5" customHeight="1">
      <c r="F1387" s="487"/>
      <c r="G1387" s="551" t="s">
        <v>57</v>
      </c>
      <c r="H1387" s="551" t="s">
        <v>6313</v>
      </c>
      <c r="I1387" s="551" t="s">
        <v>6314</v>
      </c>
      <c r="J1387" s="551" t="s">
        <v>2438</v>
      </c>
      <c r="K1387" s="487"/>
    </row>
    <row r="1388" spans="6:11" s="321" customFormat="1" ht="16.5" customHeight="1">
      <c r="F1388" s="487"/>
      <c r="G1388" s="551" t="s">
        <v>57</v>
      </c>
      <c r="H1388" s="551" t="s">
        <v>6315</v>
      </c>
      <c r="I1388" s="551" t="s">
        <v>6316</v>
      </c>
      <c r="J1388" s="551" t="s">
        <v>2438</v>
      </c>
      <c r="K1388" s="487"/>
    </row>
    <row r="1389" spans="6:11" s="321" customFormat="1" ht="16.5" customHeight="1">
      <c r="F1389" s="487"/>
      <c r="G1389" s="551" t="s">
        <v>57</v>
      </c>
      <c r="H1389" s="551" t="s">
        <v>6317</v>
      </c>
      <c r="I1389" s="551" t="s">
        <v>6318</v>
      </c>
      <c r="J1389" s="551" t="s">
        <v>2438</v>
      </c>
      <c r="K1389" s="487"/>
    </row>
    <row r="1390" spans="6:11" s="321" customFormat="1" ht="16.5" customHeight="1">
      <c r="F1390" s="487"/>
      <c r="G1390" s="551" t="s">
        <v>57</v>
      </c>
      <c r="H1390" s="551" t="s">
        <v>6319</v>
      </c>
      <c r="I1390" s="551" t="s">
        <v>6320</v>
      </c>
      <c r="J1390" s="551" t="s">
        <v>2438</v>
      </c>
      <c r="K1390" s="487"/>
    </row>
    <row r="1391" spans="6:11" s="321" customFormat="1" ht="16.5" customHeight="1">
      <c r="F1391" s="487"/>
      <c r="G1391" s="551" t="s">
        <v>57</v>
      </c>
      <c r="H1391" s="551" t="s">
        <v>6321</v>
      </c>
      <c r="I1391" s="551" t="s">
        <v>6322</v>
      </c>
      <c r="J1391" s="551" t="s">
        <v>2438</v>
      </c>
      <c r="K1391" s="487"/>
    </row>
    <row r="1392" spans="6:11" s="321" customFormat="1" ht="16.5" customHeight="1">
      <c r="F1392" s="487"/>
      <c r="G1392" s="551" t="s">
        <v>57</v>
      </c>
      <c r="H1392" s="551" t="s">
        <v>6323</v>
      </c>
      <c r="I1392" s="551" t="s">
        <v>6324</v>
      </c>
      <c r="J1392" s="551" t="s">
        <v>2438</v>
      </c>
      <c r="K1392" s="487"/>
    </row>
    <row r="1393" spans="6:11" s="321" customFormat="1" ht="16.5" customHeight="1">
      <c r="F1393" s="487"/>
      <c r="G1393" s="551" t="s">
        <v>57</v>
      </c>
      <c r="H1393" s="551" t="s">
        <v>6325</v>
      </c>
      <c r="I1393" s="551" t="s">
        <v>6326</v>
      </c>
      <c r="J1393" s="551" t="s">
        <v>2438</v>
      </c>
      <c r="K1393" s="487"/>
    </row>
    <row r="1394" spans="6:11" s="321" customFormat="1" ht="16.5" customHeight="1">
      <c r="F1394" s="487"/>
      <c r="G1394" s="551" t="s">
        <v>57</v>
      </c>
      <c r="H1394" s="551" t="s">
        <v>6327</v>
      </c>
      <c r="I1394" s="551" t="s">
        <v>6328</v>
      </c>
      <c r="J1394" s="551" t="s">
        <v>2438</v>
      </c>
      <c r="K1394" s="487"/>
    </row>
    <row r="1395" spans="6:11" s="321" customFormat="1" ht="16.5" customHeight="1">
      <c r="F1395" s="487"/>
      <c r="G1395" s="551" t="s">
        <v>57</v>
      </c>
      <c r="H1395" s="551" t="s">
        <v>6329</v>
      </c>
      <c r="I1395" s="551" t="s">
        <v>6330</v>
      </c>
      <c r="J1395" s="551" t="s">
        <v>2438</v>
      </c>
      <c r="K1395" s="487"/>
    </row>
    <row r="1396" spans="6:11" s="321" customFormat="1" ht="16.5" customHeight="1">
      <c r="F1396" s="487"/>
      <c r="G1396" s="551" t="s">
        <v>57</v>
      </c>
      <c r="H1396" s="551" t="s">
        <v>6331</v>
      </c>
      <c r="I1396" s="551" t="s">
        <v>6332</v>
      </c>
      <c r="J1396" s="551" t="s">
        <v>2438</v>
      </c>
      <c r="K1396" s="487"/>
    </row>
    <row r="1397" spans="6:11" s="321" customFormat="1" ht="16.5" customHeight="1">
      <c r="F1397" s="487"/>
      <c r="G1397" s="551" t="s">
        <v>57</v>
      </c>
      <c r="H1397" s="551" t="s">
        <v>6333</v>
      </c>
      <c r="I1397" s="551" t="s">
        <v>6334</v>
      </c>
      <c r="J1397" s="551" t="s">
        <v>2438</v>
      </c>
      <c r="K1397" s="487"/>
    </row>
    <row r="1398" spans="6:11" s="321" customFormat="1" ht="16.5" customHeight="1">
      <c r="F1398" s="487"/>
      <c r="G1398" s="551" t="s">
        <v>57</v>
      </c>
      <c r="H1398" s="551" t="s">
        <v>6335</v>
      </c>
      <c r="I1398" s="551" t="s">
        <v>6336</v>
      </c>
      <c r="J1398" s="551" t="s">
        <v>2438</v>
      </c>
      <c r="K1398" s="487"/>
    </row>
    <row r="1399" spans="6:11" s="321" customFormat="1" ht="16.5" customHeight="1">
      <c r="F1399" s="487"/>
      <c r="G1399" s="551" t="s">
        <v>57</v>
      </c>
      <c r="H1399" s="551" t="s">
        <v>6337</v>
      </c>
      <c r="I1399" s="551" t="s">
        <v>6338</v>
      </c>
      <c r="J1399" s="551" t="s">
        <v>2438</v>
      </c>
      <c r="K1399" s="487"/>
    </row>
    <row r="1400" spans="6:11" s="321" customFormat="1" ht="16.5" customHeight="1">
      <c r="F1400" s="487"/>
      <c r="G1400" s="551" t="s">
        <v>57</v>
      </c>
      <c r="H1400" s="551" t="s">
        <v>6339</v>
      </c>
      <c r="I1400" s="551" t="s">
        <v>6340</v>
      </c>
      <c r="J1400" s="551" t="s">
        <v>2438</v>
      </c>
      <c r="K1400" s="487"/>
    </row>
    <row r="1401" spans="6:11" s="321" customFormat="1" ht="16.5" customHeight="1">
      <c r="F1401" s="487"/>
      <c r="G1401" s="551" t="s">
        <v>57</v>
      </c>
      <c r="H1401" s="551" t="s">
        <v>6341</v>
      </c>
      <c r="I1401" s="551" t="s">
        <v>6342</v>
      </c>
      <c r="J1401" s="551" t="s">
        <v>2438</v>
      </c>
      <c r="K1401" s="487"/>
    </row>
    <row r="1402" spans="6:11" s="321" customFormat="1" ht="16.5" customHeight="1">
      <c r="F1402" s="487"/>
      <c r="G1402" s="551" t="s">
        <v>57</v>
      </c>
      <c r="H1402" s="551" t="s">
        <v>6343</v>
      </c>
      <c r="I1402" s="551" t="s">
        <v>6344</v>
      </c>
      <c r="J1402" s="551" t="s">
        <v>2438</v>
      </c>
      <c r="K1402" s="487"/>
    </row>
    <row r="1403" spans="6:11" s="321" customFormat="1" ht="16.5" customHeight="1">
      <c r="F1403" s="487"/>
      <c r="G1403" s="551" t="s">
        <v>57</v>
      </c>
      <c r="H1403" s="551" t="s">
        <v>6345</v>
      </c>
      <c r="I1403" s="551" t="s">
        <v>6346</v>
      </c>
      <c r="J1403" s="551" t="s">
        <v>2438</v>
      </c>
      <c r="K1403" s="487"/>
    </row>
    <row r="1404" spans="6:11" s="321" customFormat="1" ht="16.5" customHeight="1">
      <c r="F1404" s="487"/>
      <c r="G1404" s="551" t="s">
        <v>57</v>
      </c>
      <c r="H1404" s="551" t="s">
        <v>6347</v>
      </c>
      <c r="I1404" s="551" t="s">
        <v>6348</v>
      </c>
      <c r="J1404" s="551" t="s">
        <v>2438</v>
      </c>
      <c r="K1404" s="487"/>
    </row>
    <row r="1405" spans="6:11" s="321" customFormat="1" ht="16.5" customHeight="1">
      <c r="F1405" s="487"/>
      <c r="G1405" s="551" t="s">
        <v>57</v>
      </c>
      <c r="H1405" s="551" t="s">
        <v>6349</v>
      </c>
      <c r="I1405" s="551" t="s">
        <v>6350</v>
      </c>
      <c r="J1405" s="551" t="s">
        <v>2438</v>
      </c>
      <c r="K1405" s="487"/>
    </row>
    <row r="1406" spans="6:11" s="321" customFormat="1" ht="16.5" customHeight="1">
      <c r="F1406" s="487"/>
      <c r="G1406" s="551" t="s">
        <v>57</v>
      </c>
      <c r="H1406" s="551" t="s">
        <v>6351</v>
      </c>
      <c r="I1406" s="551" t="s">
        <v>6352</v>
      </c>
      <c r="J1406" s="551" t="s">
        <v>2438</v>
      </c>
      <c r="K1406" s="487"/>
    </row>
    <row r="1407" spans="6:11" s="321" customFormat="1" ht="16.5" customHeight="1">
      <c r="F1407" s="487"/>
      <c r="G1407" s="551" t="s">
        <v>57</v>
      </c>
      <c r="H1407" s="551" t="s">
        <v>6353</v>
      </c>
      <c r="I1407" s="551" t="s">
        <v>6354</v>
      </c>
      <c r="J1407" s="551" t="s">
        <v>2438</v>
      </c>
      <c r="K1407" s="487"/>
    </row>
    <row r="1408" spans="6:11" s="321" customFormat="1" ht="16.5" customHeight="1">
      <c r="F1408" s="487"/>
      <c r="G1408" s="551" t="s">
        <v>57</v>
      </c>
      <c r="H1408" s="551" t="s">
        <v>6355</v>
      </c>
      <c r="I1408" s="551" t="s">
        <v>6356</v>
      </c>
      <c r="J1408" s="551" t="s">
        <v>2438</v>
      </c>
      <c r="K1408" s="487"/>
    </row>
    <row r="1409" spans="6:11" s="321" customFormat="1" ht="16.5" customHeight="1">
      <c r="F1409" s="487"/>
      <c r="G1409" s="551" t="s">
        <v>57</v>
      </c>
      <c r="H1409" s="551" t="s">
        <v>6357</v>
      </c>
      <c r="I1409" s="551" t="s">
        <v>6358</v>
      </c>
      <c r="J1409" s="551" t="s">
        <v>2438</v>
      </c>
      <c r="K1409" s="487"/>
    </row>
    <row r="1410" spans="6:11" s="321" customFormat="1" ht="16.5" customHeight="1">
      <c r="F1410" s="487"/>
      <c r="G1410" s="551" t="s">
        <v>57</v>
      </c>
      <c r="H1410" s="551" t="s">
        <v>6359</v>
      </c>
      <c r="I1410" s="551" t="s">
        <v>6360</v>
      </c>
      <c r="J1410" s="551" t="s">
        <v>2438</v>
      </c>
      <c r="K1410" s="487"/>
    </row>
    <row r="1411" spans="6:11" s="321" customFormat="1" ht="16.5" customHeight="1">
      <c r="F1411" s="487"/>
      <c r="G1411" s="551" t="s">
        <v>57</v>
      </c>
      <c r="H1411" s="551" t="s">
        <v>6361</v>
      </c>
      <c r="I1411" s="551" t="s">
        <v>6362</v>
      </c>
      <c r="J1411" s="551" t="s">
        <v>2438</v>
      </c>
      <c r="K1411" s="487"/>
    </row>
    <row r="1412" spans="6:11" s="321" customFormat="1" ht="16.5" customHeight="1">
      <c r="F1412" s="487"/>
      <c r="G1412" s="551" t="s">
        <v>57</v>
      </c>
      <c r="H1412" s="551" t="s">
        <v>6363</v>
      </c>
      <c r="I1412" s="551" t="s">
        <v>6364</v>
      </c>
      <c r="J1412" s="551" t="s">
        <v>2438</v>
      </c>
      <c r="K1412" s="487"/>
    </row>
    <row r="1413" spans="6:11" s="321" customFormat="1" ht="16.5" customHeight="1">
      <c r="F1413" s="487"/>
      <c r="G1413" s="551" t="s">
        <v>57</v>
      </c>
      <c r="H1413" s="551" t="s">
        <v>6365</v>
      </c>
      <c r="I1413" s="551" t="s">
        <v>6366</v>
      </c>
      <c r="J1413" s="551" t="s">
        <v>2438</v>
      </c>
      <c r="K1413" s="487"/>
    </row>
    <row r="1414" spans="6:11" s="321" customFormat="1" ht="16.5" customHeight="1">
      <c r="F1414" s="487"/>
      <c r="G1414" s="551" t="s">
        <v>57</v>
      </c>
      <c r="H1414" s="551" t="s">
        <v>6367</v>
      </c>
      <c r="I1414" s="551" t="s">
        <v>6368</v>
      </c>
      <c r="J1414" s="551" t="s">
        <v>2438</v>
      </c>
      <c r="K1414" s="487"/>
    </row>
    <row r="1415" spans="6:11" s="321" customFormat="1" ht="16.5" customHeight="1">
      <c r="F1415" s="487"/>
      <c r="G1415" s="551" t="s">
        <v>57</v>
      </c>
      <c r="H1415" s="551" t="s">
        <v>6369</v>
      </c>
      <c r="I1415" s="551" t="s">
        <v>6370</v>
      </c>
      <c r="J1415" s="551" t="s">
        <v>2438</v>
      </c>
      <c r="K1415" s="487"/>
    </row>
    <row r="1416" spans="6:11" s="321" customFormat="1" ht="16.5" customHeight="1">
      <c r="F1416" s="487"/>
      <c r="G1416" s="551" t="s">
        <v>57</v>
      </c>
      <c r="H1416" s="551" t="s">
        <v>6371</v>
      </c>
      <c r="I1416" s="551" t="s">
        <v>6372</v>
      </c>
      <c r="J1416" s="551" t="s">
        <v>2438</v>
      </c>
      <c r="K1416" s="487"/>
    </row>
    <row r="1417" spans="6:11" s="321" customFormat="1" ht="16.5" customHeight="1">
      <c r="F1417" s="487"/>
      <c r="G1417" s="551" t="s">
        <v>57</v>
      </c>
      <c r="H1417" s="551" t="s">
        <v>6373</v>
      </c>
      <c r="I1417" s="551" t="s">
        <v>6374</v>
      </c>
      <c r="J1417" s="551" t="s">
        <v>2438</v>
      </c>
      <c r="K1417" s="487"/>
    </row>
    <row r="1418" spans="6:11" s="321" customFormat="1" ht="16.5" customHeight="1">
      <c r="F1418" s="487"/>
      <c r="G1418" s="551" t="s">
        <v>57</v>
      </c>
      <c r="H1418" s="551" t="s">
        <v>6375</v>
      </c>
      <c r="I1418" s="551" t="s">
        <v>6376</v>
      </c>
      <c r="J1418" s="551" t="s">
        <v>2438</v>
      </c>
      <c r="K1418" s="487"/>
    </row>
    <row r="1419" spans="6:11" s="321" customFormat="1" ht="16.5" customHeight="1">
      <c r="F1419" s="487"/>
      <c r="G1419" s="551" t="s">
        <v>57</v>
      </c>
      <c r="H1419" s="551" t="s">
        <v>6377</v>
      </c>
      <c r="I1419" s="551" t="s">
        <v>6378</v>
      </c>
      <c r="J1419" s="551" t="s">
        <v>2438</v>
      </c>
      <c r="K1419" s="487"/>
    </row>
    <row r="1420" spans="6:11" s="321" customFormat="1" ht="16.5" customHeight="1">
      <c r="F1420" s="487"/>
      <c r="G1420" s="551" t="s">
        <v>57</v>
      </c>
      <c r="H1420" s="551" t="s">
        <v>6379</v>
      </c>
      <c r="I1420" s="551" t="s">
        <v>6380</v>
      </c>
      <c r="J1420" s="551" t="s">
        <v>2438</v>
      </c>
      <c r="K1420" s="487"/>
    </row>
    <row r="1421" spans="6:11" s="321" customFormat="1" ht="16.5" customHeight="1">
      <c r="F1421" s="487"/>
      <c r="G1421" s="551" t="s">
        <v>57</v>
      </c>
      <c r="H1421" s="551" t="s">
        <v>6381</v>
      </c>
      <c r="I1421" s="551" t="s">
        <v>6382</v>
      </c>
      <c r="J1421" s="551" t="s">
        <v>2438</v>
      </c>
      <c r="K1421" s="487"/>
    </row>
    <row r="1422" spans="6:11" s="321" customFormat="1" ht="16.5" customHeight="1">
      <c r="F1422" s="487"/>
      <c r="G1422" s="551" t="s">
        <v>57</v>
      </c>
      <c r="H1422" s="551" t="s">
        <v>6383</v>
      </c>
      <c r="I1422" s="551" t="s">
        <v>6384</v>
      </c>
      <c r="J1422" s="551" t="s">
        <v>2438</v>
      </c>
      <c r="K1422" s="487"/>
    </row>
    <row r="1423" spans="6:11" s="321" customFormat="1" ht="16.5" customHeight="1">
      <c r="F1423" s="487"/>
      <c r="G1423" s="551" t="s">
        <v>57</v>
      </c>
      <c r="H1423" s="551" t="s">
        <v>6385</v>
      </c>
      <c r="I1423" s="551" t="s">
        <v>6386</v>
      </c>
      <c r="J1423" s="551" t="s">
        <v>2438</v>
      </c>
      <c r="K1423" s="487"/>
    </row>
    <row r="1424" spans="6:11" s="321" customFormat="1" ht="16.5" customHeight="1">
      <c r="F1424" s="487"/>
      <c r="G1424" s="551" t="s">
        <v>57</v>
      </c>
      <c r="H1424" s="551" t="s">
        <v>6387</v>
      </c>
      <c r="I1424" s="551" t="s">
        <v>6388</v>
      </c>
      <c r="J1424" s="551" t="s">
        <v>2438</v>
      </c>
      <c r="K1424" s="487"/>
    </row>
    <row r="1425" spans="6:11" s="321" customFormat="1" ht="16.5" customHeight="1">
      <c r="F1425" s="487"/>
      <c r="G1425" s="551" t="s">
        <v>57</v>
      </c>
      <c r="H1425" s="551" t="s">
        <v>6389</v>
      </c>
      <c r="I1425" s="551" t="s">
        <v>6390</v>
      </c>
      <c r="J1425" s="551" t="s">
        <v>2438</v>
      </c>
      <c r="K1425" s="487"/>
    </row>
    <row r="1426" spans="6:11" s="321" customFormat="1" ht="16.5" customHeight="1">
      <c r="F1426" s="487"/>
      <c r="G1426" s="551" t="s">
        <v>57</v>
      </c>
      <c r="H1426" s="551" t="s">
        <v>6391</v>
      </c>
      <c r="I1426" s="551" t="s">
        <v>6392</v>
      </c>
      <c r="J1426" s="551" t="s">
        <v>2438</v>
      </c>
      <c r="K1426" s="487"/>
    </row>
    <row r="1427" spans="6:11" s="321" customFormat="1" ht="16.5" customHeight="1">
      <c r="F1427" s="487"/>
      <c r="G1427" s="551" t="s">
        <v>57</v>
      </c>
      <c r="H1427" s="551" t="s">
        <v>6393</v>
      </c>
      <c r="I1427" s="551" t="s">
        <v>6394</v>
      </c>
      <c r="J1427" s="551" t="s">
        <v>2438</v>
      </c>
      <c r="K1427" s="487"/>
    </row>
    <row r="1428" spans="6:11" s="321" customFormat="1" ht="16.5" customHeight="1">
      <c r="F1428" s="487"/>
      <c r="G1428" s="551" t="s">
        <v>57</v>
      </c>
      <c r="H1428" s="551" t="s">
        <v>6395</v>
      </c>
      <c r="I1428" s="551" t="s">
        <v>6396</v>
      </c>
      <c r="J1428" s="551" t="s">
        <v>2438</v>
      </c>
      <c r="K1428" s="487"/>
    </row>
    <row r="1429" spans="6:11" s="321" customFormat="1" ht="16.5" customHeight="1">
      <c r="F1429" s="487"/>
      <c r="G1429" s="551" t="s">
        <v>57</v>
      </c>
      <c r="H1429" s="551" t="s">
        <v>6397</v>
      </c>
      <c r="I1429" s="551" t="s">
        <v>6398</v>
      </c>
      <c r="J1429" s="551" t="s">
        <v>2438</v>
      </c>
      <c r="K1429" s="487"/>
    </row>
    <row r="1430" spans="6:11" s="321" customFormat="1" ht="16.5" customHeight="1">
      <c r="F1430" s="487"/>
      <c r="G1430" s="551" t="s">
        <v>57</v>
      </c>
      <c r="H1430" s="551" t="s">
        <v>6399</v>
      </c>
      <c r="I1430" s="551" t="s">
        <v>6400</v>
      </c>
      <c r="J1430" s="551" t="s">
        <v>2438</v>
      </c>
      <c r="K1430" s="487"/>
    </row>
    <row r="1431" spans="6:11" s="321" customFormat="1" ht="16.5" customHeight="1">
      <c r="F1431" s="487"/>
      <c r="G1431" s="551" t="s">
        <v>57</v>
      </c>
      <c r="H1431" s="551" t="s">
        <v>6401</v>
      </c>
      <c r="I1431" s="551" t="s">
        <v>6402</v>
      </c>
      <c r="J1431" s="551" t="s">
        <v>2438</v>
      </c>
      <c r="K1431" s="487"/>
    </row>
    <row r="1432" spans="6:11" s="321" customFormat="1" ht="16.5" customHeight="1">
      <c r="F1432" s="487"/>
      <c r="G1432" s="551" t="s">
        <v>57</v>
      </c>
      <c r="H1432" s="551" t="s">
        <v>6403</v>
      </c>
      <c r="I1432" s="551" t="s">
        <v>6404</v>
      </c>
      <c r="J1432" s="551" t="s">
        <v>2438</v>
      </c>
      <c r="K1432" s="487"/>
    </row>
    <row r="1433" spans="6:11" s="321" customFormat="1" ht="16.5" customHeight="1">
      <c r="F1433" s="487"/>
      <c r="G1433" s="551" t="s">
        <v>57</v>
      </c>
      <c r="H1433" s="551" t="s">
        <v>6405</v>
      </c>
      <c r="I1433" s="551" t="s">
        <v>6406</v>
      </c>
      <c r="J1433" s="551" t="s">
        <v>2438</v>
      </c>
      <c r="K1433" s="487"/>
    </row>
    <row r="1434" spans="6:11" s="321" customFormat="1" ht="16.5" customHeight="1">
      <c r="F1434" s="487"/>
      <c r="G1434" s="551" t="s">
        <v>57</v>
      </c>
      <c r="H1434" s="551" t="s">
        <v>6407</v>
      </c>
      <c r="I1434" s="551" t="s">
        <v>6408</v>
      </c>
      <c r="J1434" s="551" t="s">
        <v>2438</v>
      </c>
      <c r="K1434" s="487"/>
    </row>
    <row r="1435" spans="6:11" s="321" customFormat="1" ht="16.5" customHeight="1">
      <c r="F1435" s="487"/>
      <c r="G1435" s="551" t="s">
        <v>57</v>
      </c>
      <c r="H1435" s="551" t="s">
        <v>6409</v>
      </c>
      <c r="I1435" s="551" t="s">
        <v>6410</v>
      </c>
      <c r="J1435" s="551" t="s">
        <v>2438</v>
      </c>
      <c r="K1435" s="487"/>
    </row>
    <row r="1436" spans="6:11" s="321" customFormat="1" ht="16.5" customHeight="1">
      <c r="F1436" s="487"/>
      <c r="G1436" s="551" t="s">
        <v>57</v>
      </c>
      <c r="H1436" s="551" t="s">
        <v>6411</v>
      </c>
      <c r="I1436" s="551" t="s">
        <v>6412</v>
      </c>
      <c r="J1436" s="551" t="s">
        <v>2438</v>
      </c>
      <c r="K1436" s="487"/>
    </row>
    <row r="1437" spans="6:11" s="321" customFormat="1" ht="16.5" customHeight="1">
      <c r="F1437" s="487"/>
      <c r="G1437" s="551" t="s">
        <v>57</v>
      </c>
      <c r="H1437" s="551" t="s">
        <v>6413</v>
      </c>
      <c r="I1437" s="551" t="s">
        <v>6414</v>
      </c>
      <c r="J1437" s="551" t="s">
        <v>2438</v>
      </c>
      <c r="K1437" s="487"/>
    </row>
    <row r="1438" spans="6:11" s="321" customFormat="1" ht="16.5" customHeight="1">
      <c r="F1438" s="487"/>
      <c r="G1438" s="551" t="s">
        <v>57</v>
      </c>
      <c r="H1438" s="551" t="s">
        <v>6415</v>
      </c>
      <c r="I1438" s="551" t="s">
        <v>6416</v>
      </c>
      <c r="J1438" s="551" t="s">
        <v>2438</v>
      </c>
      <c r="K1438" s="487"/>
    </row>
    <row r="1439" spans="6:11" s="321" customFormat="1" ht="16.5" customHeight="1">
      <c r="F1439" s="487"/>
      <c r="G1439" s="551" t="s">
        <v>57</v>
      </c>
      <c r="H1439" s="551" t="s">
        <v>6417</v>
      </c>
      <c r="I1439" s="551" t="s">
        <v>6418</v>
      </c>
      <c r="J1439" s="551" t="s">
        <v>2438</v>
      </c>
      <c r="K1439" s="487"/>
    </row>
    <row r="1440" spans="6:11" s="321" customFormat="1" ht="16.5" customHeight="1">
      <c r="F1440" s="487"/>
      <c r="G1440" s="551" t="s">
        <v>57</v>
      </c>
      <c r="H1440" s="551" t="s">
        <v>6419</v>
      </c>
      <c r="I1440" s="551" t="s">
        <v>6420</v>
      </c>
      <c r="J1440" s="551" t="s">
        <v>2438</v>
      </c>
      <c r="K1440" s="487"/>
    </row>
    <row r="1441" spans="6:11" s="321" customFormat="1" ht="16.5" customHeight="1">
      <c r="F1441" s="487"/>
      <c r="G1441" s="551" t="s">
        <v>57</v>
      </c>
      <c r="H1441" s="551" t="s">
        <v>6421</v>
      </c>
      <c r="I1441" s="551" t="s">
        <v>6422</v>
      </c>
      <c r="J1441" s="551" t="s">
        <v>2438</v>
      </c>
      <c r="K1441" s="487"/>
    </row>
    <row r="1442" spans="6:11" s="321" customFormat="1" ht="16.5" customHeight="1">
      <c r="F1442" s="487"/>
      <c r="G1442" s="551" t="s">
        <v>57</v>
      </c>
      <c r="H1442" s="551" t="s">
        <v>6423</v>
      </c>
      <c r="I1442" s="551" t="s">
        <v>6424</v>
      </c>
      <c r="J1442" s="551" t="s">
        <v>2438</v>
      </c>
      <c r="K1442" s="487"/>
    </row>
    <row r="1443" spans="6:11" s="321" customFormat="1" ht="16.5" customHeight="1">
      <c r="F1443" s="487"/>
      <c r="G1443" s="551" t="s">
        <v>57</v>
      </c>
      <c r="H1443" s="551" t="s">
        <v>6425</v>
      </c>
      <c r="I1443" s="551" t="s">
        <v>6426</v>
      </c>
      <c r="J1443" s="551" t="s">
        <v>2438</v>
      </c>
      <c r="K1443" s="487"/>
    </row>
    <row r="1444" spans="6:11" s="321" customFormat="1" ht="16.5" customHeight="1">
      <c r="F1444" s="487"/>
      <c r="G1444" s="551" t="s">
        <v>57</v>
      </c>
      <c r="H1444" s="551" t="s">
        <v>6427</v>
      </c>
      <c r="I1444" s="551" t="s">
        <v>6428</v>
      </c>
      <c r="J1444" s="551" t="s">
        <v>2438</v>
      </c>
      <c r="K1444" s="487"/>
    </row>
    <row r="1445" spans="6:11" s="321" customFormat="1" ht="16.5" customHeight="1">
      <c r="F1445" s="487"/>
      <c r="G1445" s="551" t="s">
        <v>57</v>
      </c>
      <c r="H1445" s="551" t="s">
        <v>6429</v>
      </c>
      <c r="I1445" s="551" t="s">
        <v>6430</v>
      </c>
      <c r="J1445" s="551" t="s">
        <v>2438</v>
      </c>
      <c r="K1445" s="487"/>
    </row>
    <row r="1446" spans="6:11" s="321" customFormat="1" ht="16.5" customHeight="1">
      <c r="F1446" s="487"/>
      <c r="G1446" s="551" t="s">
        <v>57</v>
      </c>
      <c r="H1446" s="551" t="s">
        <v>6431</v>
      </c>
      <c r="I1446" s="551" t="s">
        <v>6432</v>
      </c>
      <c r="J1446" s="551" t="s">
        <v>2438</v>
      </c>
      <c r="K1446" s="487"/>
    </row>
    <row r="1447" spans="6:11" s="321" customFormat="1" ht="16.5" customHeight="1">
      <c r="F1447" s="487"/>
      <c r="G1447" s="551" t="s">
        <v>57</v>
      </c>
      <c r="H1447" s="551" t="s">
        <v>6433</v>
      </c>
      <c r="I1447" s="551" t="s">
        <v>6434</v>
      </c>
      <c r="J1447" s="551" t="s">
        <v>2438</v>
      </c>
      <c r="K1447" s="487"/>
    </row>
    <row r="1448" spans="6:11" s="321" customFormat="1" ht="16.5" customHeight="1">
      <c r="F1448" s="487"/>
      <c r="G1448" s="551" t="s">
        <v>57</v>
      </c>
      <c r="H1448" s="551" t="s">
        <v>6435</v>
      </c>
      <c r="I1448" s="551" t="s">
        <v>6436</v>
      </c>
      <c r="J1448" s="551" t="s">
        <v>2438</v>
      </c>
      <c r="K1448" s="487"/>
    </row>
    <row r="1449" spans="6:11" s="321" customFormat="1" ht="16.5" customHeight="1">
      <c r="F1449" s="487"/>
      <c r="G1449" s="551" t="s">
        <v>57</v>
      </c>
      <c r="H1449" s="551" t="s">
        <v>6437</v>
      </c>
      <c r="I1449" s="551" t="s">
        <v>6438</v>
      </c>
      <c r="J1449" s="551" t="s">
        <v>2438</v>
      </c>
      <c r="K1449" s="487"/>
    </row>
    <row r="1450" spans="6:11" s="321" customFormat="1" ht="16.5" customHeight="1">
      <c r="F1450" s="487"/>
      <c r="G1450" s="551" t="s">
        <v>57</v>
      </c>
      <c r="H1450" s="551" t="s">
        <v>6439</v>
      </c>
      <c r="I1450" s="551" t="s">
        <v>6440</v>
      </c>
      <c r="J1450" s="551" t="s">
        <v>2438</v>
      </c>
      <c r="K1450" s="487"/>
    </row>
    <row r="1451" spans="6:11" s="321" customFormat="1" ht="16.5" customHeight="1">
      <c r="F1451" s="487"/>
      <c r="G1451" s="551" t="s">
        <v>57</v>
      </c>
      <c r="H1451" s="551" t="s">
        <v>6441</v>
      </c>
      <c r="I1451" s="551" t="s">
        <v>6442</v>
      </c>
      <c r="J1451" s="551" t="s">
        <v>2438</v>
      </c>
      <c r="K1451" s="487"/>
    </row>
    <row r="1452" spans="6:11" s="321" customFormat="1" ht="16.5" customHeight="1">
      <c r="F1452" s="487"/>
      <c r="G1452" s="551" t="s">
        <v>57</v>
      </c>
      <c r="H1452" s="551" t="s">
        <v>6443</v>
      </c>
      <c r="I1452" s="551" t="s">
        <v>6444</v>
      </c>
      <c r="J1452" s="551" t="s">
        <v>2438</v>
      </c>
      <c r="K1452" s="487"/>
    </row>
    <row r="1453" spans="6:11" s="321" customFormat="1" ht="16.5" customHeight="1">
      <c r="F1453" s="487"/>
      <c r="G1453" s="551" t="s">
        <v>57</v>
      </c>
      <c r="H1453" s="551" t="s">
        <v>6445</v>
      </c>
      <c r="I1453" s="551" t="s">
        <v>6446</v>
      </c>
      <c r="J1453" s="551" t="s">
        <v>2438</v>
      </c>
      <c r="K1453" s="487"/>
    </row>
    <row r="1454" spans="6:11" s="321" customFormat="1" ht="16.5" customHeight="1">
      <c r="F1454" s="487"/>
      <c r="G1454" s="551" t="s">
        <v>57</v>
      </c>
      <c r="H1454" s="551" t="s">
        <v>6447</v>
      </c>
      <c r="I1454" s="551" t="s">
        <v>6448</v>
      </c>
      <c r="J1454" s="551" t="s">
        <v>2438</v>
      </c>
      <c r="K1454" s="487"/>
    </row>
    <row r="1455" spans="6:11" s="321" customFormat="1" ht="16.5" customHeight="1">
      <c r="F1455" s="487"/>
      <c r="G1455" s="551" t="s">
        <v>57</v>
      </c>
      <c r="H1455" s="551" t="s">
        <v>6449</v>
      </c>
      <c r="I1455" s="551" t="s">
        <v>6450</v>
      </c>
      <c r="J1455" s="551" t="s">
        <v>2438</v>
      </c>
      <c r="K1455" s="487"/>
    </row>
    <row r="1456" spans="6:11" s="321" customFormat="1" ht="16.5" customHeight="1">
      <c r="F1456" s="487"/>
      <c r="G1456" s="551" t="s">
        <v>57</v>
      </c>
      <c r="H1456" s="551" t="s">
        <v>6451</v>
      </c>
      <c r="I1456" s="551" t="s">
        <v>6452</v>
      </c>
      <c r="J1456" s="551" t="s">
        <v>2438</v>
      </c>
      <c r="K1456" s="487"/>
    </row>
    <row r="1457" spans="6:11" s="321" customFormat="1" ht="16.5" customHeight="1">
      <c r="F1457" s="487"/>
      <c r="G1457" s="551" t="s">
        <v>57</v>
      </c>
      <c r="H1457" s="551" t="s">
        <v>6453</v>
      </c>
      <c r="I1457" s="551" t="s">
        <v>6454</v>
      </c>
      <c r="J1457" s="551" t="s">
        <v>2438</v>
      </c>
      <c r="K1457" s="487"/>
    </row>
    <row r="1458" spans="6:11" s="321" customFormat="1" ht="16.5" customHeight="1">
      <c r="F1458" s="487"/>
      <c r="G1458" s="551" t="s">
        <v>57</v>
      </c>
      <c r="H1458" s="551" t="s">
        <v>6455</v>
      </c>
      <c r="I1458" s="551" t="s">
        <v>6456</v>
      </c>
      <c r="J1458" s="551" t="s">
        <v>2438</v>
      </c>
      <c r="K1458" s="487"/>
    </row>
    <row r="1459" spans="6:11" s="321" customFormat="1" ht="16.5" customHeight="1">
      <c r="F1459" s="487"/>
      <c r="G1459" s="551" t="s">
        <v>57</v>
      </c>
      <c r="H1459" s="551" t="s">
        <v>6457</v>
      </c>
      <c r="I1459" s="551" t="s">
        <v>6458</v>
      </c>
      <c r="J1459" s="551" t="s">
        <v>2438</v>
      </c>
      <c r="K1459" s="487"/>
    </row>
    <row r="1460" spans="6:11" s="321" customFormat="1" ht="16.5" customHeight="1">
      <c r="F1460" s="487"/>
      <c r="G1460" s="551" t="s">
        <v>57</v>
      </c>
      <c r="H1460" s="551" t="s">
        <v>6459</v>
      </c>
      <c r="I1460" s="551" t="s">
        <v>6460</v>
      </c>
      <c r="J1460" s="551" t="s">
        <v>2438</v>
      </c>
      <c r="K1460" s="487"/>
    </row>
    <row r="1461" spans="6:11" s="321" customFormat="1" ht="16.5" customHeight="1">
      <c r="F1461" s="487"/>
      <c r="G1461" s="551" t="s">
        <v>57</v>
      </c>
      <c r="H1461" s="551" t="s">
        <v>6461</v>
      </c>
      <c r="I1461" s="551" t="s">
        <v>6462</v>
      </c>
      <c r="J1461" s="551" t="s">
        <v>2438</v>
      </c>
      <c r="K1461" s="487"/>
    </row>
    <row r="1462" spans="6:11" s="321" customFormat="1" ht="16.5" customHeight="1">
      <c r="F1462" s="487"/>
      <c r="G1462" s="551" t="s">
        <v>57</v>
      </c>
      <c r="H1462" s="551" t="s">
        <v>6463</v>
      </c>
      <c r="I1462" s="551" t="s">
        <v>6464</v>
      </c>
      <c r="J1462" s="551" t="s">
        <v>2438</v>
      </c>
      <c r="K1462" s="487"/>
    </row>
    <row r="1463" spans="6:11" s="321" customFormat="1" ht="16.5" customHeight="1">
      <c r="F1463" s="487"/>
      <c r="G1463" s="551" t="s">
        <v>57</v>
      </c>
      <c r="H1463" s="551" t="s">
        <v>6465</v>
      </c>
      <c r="I1463" s="551" t="s">
        <v>6466</v>
      </c>
      <c r="J1463" s="551" t="s">
        <v>2438</v>
      </c>
      <c r="K1463" s="487"/>
    </row>
    <row r="1464" spans="6:11" s="321" customFormat="1" ht="16.5" customHeight="1">
      <c r="F1464" s="487"/>
      <c r="G1464" s="551" t="s">
        <v>57</v>
      </c>
      <c r="H1464" s="551" t="s">
        <v>6467</v>
      </c>
      <c r="I1464" s="551" t="s">
        <v>6468</v>
      </c>
      <c r="J1464" s="551" t="s">
        <v>2438</v>
      </c>
      <c r="K1464" s="487"/>
    </row>
    <row r="1465" spans="6:11" s="321" customFormat="1" ht="16.5" customHeight="1">
      <c r="F1465" s="487"/>
      <c r="G1465" s="551" t="s">
        <v>57</v>
      </c>
      <c r="H1465" s="551" t="s">
        <v>6469</v>
      </c>
      <c r="I1465" s="551" t="s">
        <v>6470</v>
      </c>
      <c r="J1465" s="551" t="s">
        <v>2438</v>
      </c>
      <c r="K1465" s="487"/>
    </row>
    <row r="1466" spans="6:11" s="321" customFormat="1" ht="16.5" customHeight="1">
      <c r="F1466" s="487"/>
      <c r="G1466" s="551" t="s">
        <v>57</v>
      </c>
      <c r="H1466" s="551" t="s">
        <v>6471</v>
      </c>
      <c r="I1466" s="551" t="s">
        <v>6472</v>
      </c>
      <c r="J1466" s="551" t="s">
        <v>2438</v>
      </c>
      <c r="K1466" s="487"/>
    </row>
    <row r="1467" spans="6:11" s="321" customFormat="1" ht="16.5" customHeight="1">
      <c r="F1467" s="487"/>
      <c r="G1467" s="551" t="s">
        <v>57</v>
      </c>
      <c r="H1467" s="551" t="s">
        <v>6473</v>
      </c>
      <c r="I1467" s="551" t="s">
        <v>6474</v>
      </c>
      <c r="J1467" s="551" t="s">
        <v>2438</v>
      </c>
      <c r="K1467" s="487"/>
    </row>
    <row r="1468" spans="6:11" s="321" customFormat="1" ht="16.5" customHeight="1">
      <c r="F1468" s="487"/>
      <c r="G1468" s="551" t="s">
        <v>57</v>
      </c>
      <c r="H1468" s="551" t="s">
        <v>6475</v>
      </c>
      <c r="I1468" s="551" t="s">
        <v>6476</v>
      </c>
      <c r="J1468" s="551" t="s">
        <v>2438</v>
      </c>
      <c r="K1468" s="487"/>
    </row>
    <row r="1469" spans="6:11" s="321" customFormat="1" ht="16.5" customHeight="1">
      <c r="F1469" s="487"/>
      <c r="G1469" s="551" t="s">
        <v>57</v>
      </c>
      <c r="H1469" s="551" t="s">
        <v>6477</v>
      </c>
      <c r="I1469" s="551" t="s">
        <v>6478</v>
      </c>
      <c r="J1469" s="551" t="s">
        <v>2438</v>
      </c>
      <c r="K1469" s="487"/>
    </row>
    <row r="1470" spans="6:11" s="321" customFormat="1" ht="16.5" customHeight="1">
      <c r="F1470" s="487"/>
      <c r="G1470" s="551" t="s">
        <v>57</v>
      </c>
      <c r="H1470" s="551" t="s">
        <v>6479</v>
      </c>
      <c r="I1470" s="551" t="s">
        <v>6480</v>
      </c>
      <c r="J1470" s="551" t="s">
        <v>2438</v>
      </c>
      <c r="K1470" s="487"/>
    </row>
    <row r="1471" spans="6:11" s="321" customFormat="1" ht="16.5" customHeight="1">
      <c r="F1471" s="487"/>
      <c r="G1471" s="551" t="s">
        <v>57</v>
      </c>
      <c r="H1471" s="551" t="s">
        <v>6481</v>
      </c>
      <c r="I1471" s="551" t="s">
        <v>6482</v>
      </c>
      <c r="J1471" s="551" t="s">
        <v>2438</v>
      </c>
      <c r="K1471" s="487"/>
    </row>
    <row r="1472" spans="6:11" s="321" customFormat="1" ht="16.5" customHeight="1">
      <c r="F1472" s="487"/>
      <c r="G1472" s="551" t="s">
        <v>57</v>
      </c>
      <c r="H1472" s="551" t="s">
        <v>6483</v>
      </c>
      <c r="I1472" s="551" t="s">
        <v>6484</v>
      </c>
      <c r="J1472" s="551" t="s">
        <v>2438</v>
      </c>
      <c r="K1472" s="487"/>
    </row>
    <row r="1473" spans="6:11" s="321" customFormat="1" ht="16.5" customHeight="1">
      <c r="F1473" s="487"/>
      <c r="G1473" s="551" t="s">
        <v>57</v>
      </c>
      <c r="H1473" s="551" t="s">
        <v>6485</v>
      </c>
      <c r="I1473" s="551" t="s">
        <v>6486</v>
      </c>
      <c r="J1473" s="551" t="s">
        <v>2438</v>
      </c>
      <c r="K1473" s="487"/>
    </row>
    <row r="1474" spans="6:11" s="321" customFormat="1" ht="16.5" customHeight="1">
      <c r="F1474" s="487"/>
      <c r="G1474" s="551" t="s">
        <v>57</v>
      </c>
      <c r="H1474" s="551" t="s">
        <v>6487</v>
      </c>
      <c r="I1474" s="551" t="s">
        <v>6488</v>
      </c>
      <c r="J1474" s="551" t="s">
        <v>2438</v>
      </c>
      <c r="K1474" s="487"/>
    </row>
    <row r="1475" spans="6:11" s="321" customFormat="1" ht="16.5" customHeight="1">
      <c r="F1475" s="487"/>
      <c r="G1475" s="551" t="s">
        <v>57</v>
      </c>
      <c r="H1475" s="551" t="s">
        <v>6489</v>
      </c>
      <c r="I1475" s="551" t="s">
        <v>6490</v>
      </c>
      <c r="J1475" s="551" t="s">
        <v>2438</v>
      </c>
      <c r="K1475" s="487"/>
    </row>
    <row r="1476" spans="6:11" s="321" customFormat="1" ht="16.5" customHeight="1">
      <c r="F1476" s="487"/>
      <c r="G1476" s="551" t="s">
        <v>57</v>
      </c>
      <c r="H1476" s="551" t="s">
        <v>6491</v>
      </c>
      <c r="I1476" s="551" t="s">
        <v>6492</v>
      </c>
      <c r="J1476" s="551" t="s">
        <v>2438</v>
      </c>
      <c r="K1476" s="487"/>
    </row>
    <row r="1477" spans="6:11" s="321" customFormat="1" ht="16.5" customHeight="1">
      <c r="F1477" s="487"/>
      <c r="G1477" s="551" t="s">
        <v>57</v>
      </c>
      <c r="H1477" s="551" t="s">
        <v>6493</v>
      </c>
      <c r="I1477" s="551" t="s">
        <v>6494</v>
      </c>
      <c r="J1477" s="551" t="s">
        <v>2438</v>
      </c>
      <c r="K1477" s="487"/>
    </row>
    <row r="1478" spans="6:11" s="321" customFormat="1" ht="16.5" customHeight="1">
      <c r="F1478" s="487"/>
      <c r="G1478" s="551" t="s">
        <v>57</v>
      </c>
      <c r="H1478" s="551" t="s">
        <v>6495</v>
      </c>
      <c r="I1478" s="551" t="s">
        <v>6496</v>
      </c>
      <c r="J1478" s="551" t="s">
        <v>2438</v>
      </c>
      <c r="K1478" s="487"/>
    </row>
    <row r="1479" spans="6:11" s="321" customFormat="1" ht="16.5" customHeight="1">
      <c r="F1479" s="487"/>
      <c r="G1479" s="551" t="s">
        <v>57</v>
      </c>
      <c r="H1479" s="551" t="s">
        <v>6497</v>
      </c>
      <c r="I1479" s="551" t="s">
        <v>6498</v>
      </c>
      <c r="J1479" s="551" t="s">
        <v>2438</v>
      </c>
      <c r="K1479" s="487"/>
    </row>
    <row r="1480" spans="6:11" s="321" customFormat="1" ht="16.5" customHeight="1">
      <c r="F1480" s="487"/>
      <c r="G1480" s="551" t="s">
        <v>57</v>
      </c>
      <c r="H1480" s="551" t="s">
        <v>6499</v>
      </c>
      <c r="I1480" s="551" t="s">
        <v>6500</v>
      </c>
      <c r="J1480" s="551" t="s">
        <v>2438</v>
      </c>
      <c r="K1480" s="487"/>
    </row>
    <row r="1481" spans="6:11" s="321" customFormat="1" ht="16.5" customHeight="1">
      <c r="F1481" s="487"/>
      <c r="G1481" s="551" t="s">
        <v>57</v>
      </c>
      <c r="H1481" s="551" t="s">
        <v>6501</v>
      </c>
      <c r="I1481" s="551" t="s">
        <v>6502</v>
      </c>
      <c r="J1481" s="551" t="s">
        <v>2438</v>
      </c>
      <c r="K1481" s="487"/>
    </row>
    <row r="1482" spans="6:11" s="321" customFormat="1" ht="16.5" customHeight="1">
      <c r="F1482" s="487"/>
      <c r="G1482" s="551" t="s">
        <v>57</v>
      </c>
      <c r="H1482" s="551" t="s">
        <v>6503</v>
      </c>
      <c r="I1482" s="551" t="s">
        <v>6504</v>
      </c>
      <c r="J1482" s="551" t="s">
        <v>2438</v>
      </c>
      <c r="K1482" s="487"/>
    </row>
    <row r="1483" spans="6:11" s="321" customFormat="1" ht="16.5" customHeight="1">
      <c r="F1483" s="487"/>
      <c r="G1483" s="551" t="s">
        <v>57</v>
      </c>
      <c r="H1483" s="551" t="s">
        <v>6505</v>
      </c>
      <c r="I1483" s="551" t="s">
        <v>6506</v>
      </c>
      <c r="J1483" s="551" t="s">
        <v>2438</v>
      </c>
      <c r="K1483" s="487"/>
    </row>
    <row r="1484" spans="6:11" s="321" customFormat="1" ht="16.5" customHeight="1">
      <c r="F1484" s="487"/>
      <c r="G1484" s="551" t="s">
        <v>57</v>
      </c>
      <c r="H1484" s="551" t="s">
        <v>6507</v>
      </c>
      <c r="I1484" s="551" t="s">
        <v>6508</v>
      </c>
      <c r="J1484" s="551" t="s">
        <v>2438</v>
      </c>
      <c r="K1484" s="487"/>
    </row>
    <row r="1485" spans="6:11" s="321" customFormat="1" ht="16.5" customHeight="1">
      <c r="F1485" s="487"/>
      <c r="G1485" s="551" t="s">
        <v>57</v>
      </c>
      <c r="H1485" s="551" t="s">
        <v>6509</v>
      </c>
      <c r="I1485" s="551" t="s">
        <v>6510</v>
      </c>
      <c r="J1485" s="551" t="s">
        <v>2438</v>
      </c>
      <c r="K1485" s="487"/>
    </row>
    <row r="1486" spans="6:11" s="321" customFormat="1" ht="16.5" customHeight="1">
      <c r="F1486" s="487"/>
      <c r="G1486" s="551" t="s">
        <v>57</v>
      </c>
      <c r="H1486" s="551" t="s">
        <v>6511</v>
      </c>
      <c r="I1486" s="551" t="s">
        <v>6512</v>
      </c>
      <c r="J1486" s="551" t="s">
        <v>2438</v>
      </c>
      <c r="K1486" s="487"/>
    </row>
    <row r="1487" spans="6:11" s="321" customFormat="1" ht="16.5" customHeight="1">
      <c r="F1487" s="487"/>
      <c r="G1487" s="551" t="s">
        <v>57</v>
      </c>
      <c r="H1487" s="551" t="s">
        <v>6513</v>
      </c>
      <c r="I1487" s="551" t="s">
        <v>6514</v>
      </c>
      <c r="J1487" s="551" t="s">
        <v>2438</v>
      </c>
      <c r="K1487" s="487"/>
    </row>
    <row r="1488" spans="6:11" s="321" customFormat="1" ht="16.5" customHeight="1">
      <c r="F1488" s="487"/>
      <c r="G1488" s="551" t="s">
        <v>57</v>
      </c>
      <c r="H1488" s="551" t="s">
        <v>6515</v>
      </c>
      <c r="I1488" s="551" t="s">
        <v>6516</v>
      </c>
      <c r="J1488" s="551" t="s">
        <v>2438</v>
      </c>
      <c r="K1488" s="487"/>
    </row>
    <row r="1489" spans="6:11" s="321" customFormat="1" ht="16.5" customHeight="1">
      <c r="F1489" s="487"/>
      <c r="G1489" s="551" t="s">
        <v>57</v>
      </c>
      <c r="H1489" s="551" t="s">
        <v>6517</v>
      </c>
      <c r="I1489" s="551" t="s">
        <v>6518</v>
      </c>
      <c r="J1489" s="551" t="s">
        <v>2438</v>
      </c>
      <c r="K1489" s="487"/>
    </row>
    <row r="1490" spans="6:11" s="321" customFormat="1" ht="16.5" customHeight="1">
      <c r="F1490" s="487"/>
      <c r="G1490" s="551" t="s">
        <v>57</v>
      </c>
      <c r="H1490" s="551" t="s">
        <v>6519</v>
      </c>
      <c r="I1490" s="551" t="s">
        <v>6520</v>
      </c>
      <c r="J1490" s="551" t="s">
        <v>2438</v>
      </c>
      <c r="K1490" s="487"/>
    </row>
    <row r="1491" spans="6:11" s="321" customFormat="1" ht="16.5" customHeight="1">
      <c r="F1491" s="487"/>
      <c r="G1491" s="551" t="s">
        <v>57</v>
      </c>
      <c r="H1491" s="551" t="s">
        <v>6521</v>
      </c>
      <c r="I1491" s="551" t="s">
        <v>6522</v>
      </c>
      <c r="J1491" s="551" t="s">
        <v>2438</v>
      </c>
      <c r="K1491" s="487"/>
    </row>
    <row r="1492" spans="6:11" s="321" customFormat="1" ht="16.5" customHeight="1">
      <c r="F1492" s="487"/>
      <c r="G1492" s="551" t="s">
        <v>57</v>
      </c>
      <c r="H1492" s="551" t="s">
        <v>6523</v>
      </c>
      <c r="I1492" s="551" t="s">
        <v>6524</v>
      </c>
      <c r="J1492" s="551" t="s">
        <v>2438</v>
      </c>
      <c r="K1492" s="487"/>
    </row>
    <row r="1493" spans="6:11" s="321" customFormat="1" ht="16.5" customHeight="1">
      <c r="F1493" s="487"/>
      <c r="G1493" s="551" t="s">
        <v>57</v>
      </c>
      <c r="H1493" s="551" t="s">
        <v>6525</v>
      </c>
      <c r="I1493" s="551" t="s">
        <v>6526</v>
      </c>
      <c r="J1493" s="551" t="s">
        <v>2438</v>
      </c>
      <c r="K1493" s="487"/>
    </row>
    <row r="1494" spans="6:11" s="321" customFormat="1" ht="16.5" customHeight="1">
      <c r="F1494" s="487"/>
      <c r="G1494" s="551" t="s">
        <v>57</v>
      </c>
      <c r="H1494" s="551" t="s">
        <v>6527</v>
      </c>
      <c r="I1494" s="551" t="s">
        <v>6528</v>
      </c>
      <c r="J1494" s="551" t="s">
        <v>2438</v>
      </c>
      <c r="K1494" s="487"/>
    </row>
    <row r="1495" spans="6:11" s="321" customFormat="1" ht="16.5" customHeight="1">
      <c r="F1495" s="487"/>
      <c r="G1495" s="551" t="s">
        <v>57</v>
      </c>
      <c r="H1495" s="551" t="s">
        <v>6529</v>
      </c>
      <c r="I1495" s="551" t="s">
        <v>6530</v>
      </c>
      <c r="J1495" s="551" t="s">
        <v>2438</v>
      </c>
      <c r="K1495" s="487"/>
    </row>
    <row r="1496" spans="6:11" s="321" customFormat="1" ht="16.5" customHeight="1">
      <c r="F1496" s="487"/>
      <c r="G1496" s="551" t="s">
        <v>57</v>
      </c>
      <c r="H1496" s="551" t="s">
        <v>6531</v>
      </c>
      <c r="I1496" s="551" t="s">
        <v>6532</v>
      </c>
      <c r="J1496" s="551" t="s">
        <v>2438</v>
      </c>
      <c r="K1496" s="487"/>
    </row>
    <row r="1497" spans="6:11" s="321" customFormat="1" ht="16.5" customHeight="1">
      <c r="F1497" s="487"/>
      <c r="G1497" s="551" t="s">
        <v>57</v>
      </c>
      <c r="H1497" s="551" t="s">
        <v>6533</v>
      </c>
      <c r="I1497" s="551" t="s">
        <v>6534</v>
      </c>
      <c r="J1497" s="551" t="s">
        <v>2438</v>
      </c>
      <c r="K1497" s="487"/>
    </row>
    <row r="1498" spans="6:11" s="321" customFormat="1" ht="16.5" customHeight="1">
      <c r="F1498" s="487"/>
      <c r="G1498" s="551" t="s">
        <v>57</v>
      </c>
      <c r="H1498" s="551" t="s">
        <v>6535</v>
      </c>
      <c r="I1498" s="551" t="s">
        <v>6536</v>
      </c>
      <c r="J1498" s="551" t="s">
        <v>2438</v>
      </c>
      <c r="K1498" s="487"/>
    </row>
    <row r="1499" spans="6:11" s="321" customFormat="1" ht="16.5" customHeight="1">
      <c r="F1499" s="487"/>
      <c r="G1499" s="551" t="s">
        <v>57</v>
      </c>
      <c r="H1499" s="551" t="s">
        <v>6537</v>
      </c>
      <c r="I1499" s="551" t="s">
        <v>6538</v>
      </c>
      <c r="J1499" s="551" t="s">
        <v>2438</v>
      </c>
      <c r="K1499" s="487"/>
    </row>
    <row r="1500" spans="6:11" s="321" customFormat="1" ht="16.5" customHeight="1">
      <c r="F1500" s="487"/>
      <c r="G1500" s="551" t="s">
        <v>57</v>
      </c>
      <c r="H1500" s="551" t="s">
        <v>6539</v>
      </c>
      <c r="I1500" s="551" t="s">
        <v>6540</v>
      </c>
      <c r="J1500" s="551" t="s">
        <v>2438</v>
      </c>
      <c r="K1500" s="487"/>
    </row>
    <row r="1501" spans="6:11" s="321" customFormat="1" ht="16.5" customHeight="1">
      <c r="F1501" s="487"/>
      <c r="G1501" s="551" t="s">
        <v>57</v>
      </c>
      <c r="H1501" s="551" t="s">
        <v>6541</v>
      </c>
      <c r="I1501" s="551" t="s">
        <v>6542</v>
      </c>
      <c r="J1501" s="551" t="s">
        <v>2438</v>
      </c>
      <c r="K1501" s="487"/>
    </row>
    <row r="1502" spans="6:11" s="321" customFormat="1" ht="16.5" customHeight="1">
      <c r="F1502" s="487"/>
      <c r="G1502" s="551" t="s">
        <v>57</v>
      </c>
      <c r="H1502" s="551" t="s">
        <v>6543</v>
      </c>
      <c r="I1502" s="551" t="s">
        <v>6544</v>
      </c>
      <c r="J1502" s="551" t="s">
        <v>2438</v>
      </c>
      <c r="K1502" s="487"/>
    </row>
    <row r="1503" spans="6:11" s="321" customFormat="1" ht="16.5" customHeight="1">
      <c r="F1503" s="487"/>
      <c r="G1503" s="551" t="s">
        <v>57</v>
      </c>
      <c r="H1503" s="551" t="s">
        <v>6545</v>
      </c>
      <c r="I1503" s="551" t="s">
        <v>6546</v>
      </c>
      <c r="J1503" s="551" t="s">
        <v>2438</v>
      </c>
      <c r="K1503" s="487"/>
    </row>
    <row r="1504" spans="6:11" s="321" customFormat="1" ht="16.5" customHeight="1">
      <c r="F1504" s="487"/>
      <c r="G1504" s="551" t="s">
        <v>57</v>
      </c>
      <c r="H1504" s="551" t="s">
        <v>6547</v>
      </c>
      <c r="I1504" s="551" t="s">
        <v>6548</v>
      </c>
      <c r="J1504" s="551" t="s">
        <v>2438</v>
      </c>
      <c r="K1504" s="487"/>
    </row>
    <row r="1505" spans="6:11" s="321" customFormat="1" ht="16.5" customHeight="1">
      <c r="F1505" s="487"/>
      <c r="G1505" s="551" t="s">
        <v>57</v>
      </c>
      <c r="H1505" s="551" t="s">
        <v>6549</v>
      </c>
      <c r="I1505" s="551" t="s">
        <v>6550</v>
      </c>
      <c r="J1505" s="551" t="s">
        <v>2438</v>
      </c>
      <c r="K1505" s="487"/>
    </row>
    <row r="1506" spans="6:11" s="321" customFormat="1" ht="16.5" customHeight="1">
      <c r="F1506" s="487"/>
      <c r="G1506" s="551" t="s">
        <v>57</v>
      </c>
      <c r="H1506" s="551" t="s">
        <v>6551</v>
      </c>
      <c r="I1506" s="551" t="s">
        <v>6552</v>
      </c>
      <c r="J1506" s="551" t="s">
        <v>2438</v>
      </c>
      <c r="K1506" s="487"/>
    </row>
    <row r="1507" spans="6:11" s="321" customFormat="1" ht="16.5" customHeight="1">
      <c r="F1507" s="487"/>
      <c r="G1507" s="551" t="s">
        <v>57</v>
      </c>
      <c r="H1507" s="551" t="s">
        <v>6553</v>
      </c>
      <c r="I1507" s="551" t="s">
        <v>6554</v>
      </c>
      <c r="J1507" s="551" t="s">
        <v>2438</v>
      </c>
      <c r="K1507" s="487"/>
    </row>
    <row r="1508" spans="6:11" s="321" customFormat="1" ht="16.5" customHeight="1">
      <c r="F1508" s="487"/>
      <c r="G1508" s="551" t="s">
        <v>57</v>
      </c>
      <c r="H1508" s="551" t="s">
        <v>6555</v>
      </c>
      <c r="I1508" s="551" t="s">
        <v>6556</v>
      </c>
      <c r="J1508" s="551" t="s">
        <v>2438</v>
      </c>
      <c r="K1508" s="487"/>
    </row>
    <row r="1509" spans="6:11" s="321" customFormat="1" ht="16.5" customHeight="1">
      <c r="F1509" s="487"/>
      <c r="G1509" s="551" t="s">
        <v>57</v>
      </c>
      <c r="H1509" s="551" t="s">
        <v>6557</v>
      </c>
      <c r="I1509" s="551" t="s">
        <v>6558</v>
      </c>
      <c r="J1509" s="551" t="s">
        <v>2438</v>
      </c>
      <c r="K1509" s="487"/>
    </row>
    <row r="1510" spans="6:11" s="321" customFormat="1" ht="16.5" customHeight="1">
      <c r="F1510" s="487"/>
      <c r="G1510" s="551" t="s">
        <v>57</v>
      </c>
      <c r="H1510" s="551" t="s">
        <v>6559</v>
      </c>
      <c r="I1510" s="551" t="s">
        <v>6560</v>
      </c>
      <c r="J1510" s="551" t="s">
        <v>2438</v>
      </c>
      <c r="K1510" s="487"/>
    </row>
    <row r="1511" spans="6:11" s="321" customFormat="1" ht="16.5" customHeight="1">
      <c r="F1511" s="487"/>
      <c r="G1511" s="551" t="s">
        <v>57</v>
      </c>
      <c r="H1511" s="551" t="s">
        <v>6561</v>
      </c>
      <c r="I1511" s="551" t="s">
        <v>6562</v>
      </c>
      <c r="J1511" s="551" t="s">
        <v>2438</v>
      </c>
      <c r="K1511" s="487"/>
    </row>
    <row r="1512" spans="6:11" s="321" customFormat="1" ht="16.5" customHeight="1">
      <c r="F1512" s="487"/>
      <c r="G1512" s="551" t="s">
        <v>57</v>
      </c>
      <c r="H1512" s="551" t="s">
        <v>6563</v>
      </c>
      <c r="I1512" s="551" t="s">
        <v>6564</v>
      </c>
      <c r="J1512" s="551" t="s">
        <v>2438</v>
      </c>
      <c r="K1512" s="487"/>
    </row>
    <row r="1513" spans="6:11" s="321" customFormat="1" ht="16.5" customHeight="1">
      <c r="F1513" s="487"/>
      <c r="G1513" s="551" t="s">
        <v>57</v>
      </c>
      <c r="H1513" s="551" t="s">
        <v>6565</v>
      </c>
      <c r="I1513" s="551" t="s">
        <v>6566</v>
      </c>
      <c r="J1513" s="551" t="s">
        <v>2438</v>
      </c>
      <c r="K1513" s="487"/>
    </row>
    <row r="1514" spans="6:11" s="321" customFormat="1" ht="16.5" customHeight="1">
      <c r="F1514" s="487"/>
      <c r="G1514" s="551" t="s">
        <v>57</v>
      </c>
      <c r="H1514" s="551" t="s">
        <v>6567</v>
      </c>
      <c r="I1514" s="551" t="s">
        <v>6568</v>
      </c>
      <c r="J1514" s="551" t="s">
        <v>2438</v>
      </c>
      <c r="K1514" s="487"/>
    </row>
    <row r="1515" spans="6:11" s="321" customFormat="1" ht="16.5" customHeight="1">
      <c r="F1515" s="487"/>
      <c r="G1515" s="551" t="s">
        <v>57</v>
      </c>
      <c r="H1515" s="551" t="s">
        <v>6569</v>
      </c>
      <c r="I1515" s="551" t="s">
        <v>6570</v>
      </c>
      <c r="J1515" s="551" t="s">
        <v>2438</v>
      </c>
      <c r="K1515" s="487"/>
    </row>
    <row r="1516" spans="6:11" s="321" customFormat="1" ht="16.5" customHeight="1">
      <c r="F1516" s="487"/>
      <c r="G1516" s="551" t="s">
        <v>57</v>
      </c>
      <c r="H1516" s="551" t="s">
        <v>6571</v>
      </c>
      <c r="I1516" s="551" t="s">
        <v>6572</v>
      </c>
      <c r="J1516" s="551" t="s">
        <v>2438</v>
      </c>
      <c r="K1516" s="487"/>
    </row>
    <row r="1517" spans="6:11" s="321" customFormat="1" ht="16.5" customHeight="1">
      <c r="F1517" s="487"/>
      <c r="G1517" s="551" t="s">
        <v>57</v>
      </c>
      <c r="H1517" s="551" t="s">
        <v>6573</v>
      </c>
      <c r="I1517" s="551" t="s">
        <v>6574</v>
      </c>
      <c r="J1517" s="551" t="s">
        <v>2438</v>
      </c>
      <c r="K1517" s="487"/>
    </row>
    <row r="1518" spans="6:11" s="321" customFormat="1" ht="16.5" customHeight="1">
      <c r="F1518" s="487"/>
      <c r="G1518" s="551" t="s">
        <v>57</v>
      </c>
      <c r="H1518" s="551" t="s">
        <v>6575</v>
      </c>
      <c r="I1518" s="551" t="s">
        <v>6576</v>
      </c>
      <c r="J1518" s="551" t="s">
        <v>2438</v>
      </c>
      <c r="K1518" s="487"/>
    </row>
    <row r="1519" spans="6:11" s="321" customFormat="1" ht="16.5" customHeight="1">
      <c r="F1519" s="487"/>
      <c r="G1519" s="551" t="s">
        <v>57</v>
      </c>
      <c r="H1519" s="551" t="s">
        <v>6577</v>
      </c>
      <c r="I1519" s="551" t="s">
        <v>6578</v>
      </c>
      <c r="J1519" s="551" t="s">
        <v>2438</v>
      </c>
      <c r="K1519" s="487"/>
    </row>
    <row r="1520" spans="6:11" s="321" customFormat="1" ht="16.5" customHeight="1">
      <c r="F1520" s="487"/>
      <c r="G1520" s="551" t="s">
        <v>57</v>
      </c>
      <c r="H1520" s="551" t="s">
        <v>6579</v>
      </c>
      <c r="I1520" s="551" t="s">
        <v>6580</v>
      </c>
      <c r="J1520" s="551" t="s">
        <v>2438</v>
      </c>
      <c r="K1520" s="487"/>
    </row>
    <row r="1521" spans="6:11" s="321" customFormat="1" ht="16.5" customHeight="1">
      <c r="F1521" s="487"/>
      <c r="G1521" s="551" t="s">
        <v>57</v>
      </c>
      <c r="H1521" s="551" t="s">
        <v>6581</v>
      </c>
      <c r="I1521" s="551" t="s">
        <v>6582</v>
      </c>
      <c r="J1521" s="551" t="s">
        <v>2438</v>
      </c>
      <c r="K1521" s="487"/>
    </row>
    <row r="1522" spans="6:11" s="321" customFormat="1" ht="16.5" customHeight="1">
      <c r="F1522" s="487"/>
      <c r="G1522" s="551" t="s">
        <v>57</v>
      </c>
      <c r="H1522" s="551" t="s">
        <v>6583</v>
      </c>
      <c r="I1522" s="551" t="s">
        <v>6584</v>
      </c>
      <c r="J1522" s="551" t="s">
        <v>2438</v>
      </c>
      <c r="K1522" s="487"/>
    </row>
    <row r="1523" spans="6:11" s="321" customFormat="1" ht="16.5" customHeight="1">
      <c r="F1523" s="487"/>
      <c r="G1523" s="551" t="s">
        <v>57</v>
      </c>
      <c r="H1523" s="551" t="s">
        <v>6585</v>
      </c>
      <c r="I1523" s="551" t="s">
        <v>6586</v>
      </c>
      <c r="J1523" s="551" t="s">
        <v>2438</v>
      </c>
      <c r="K1523" s="487"/>
    </row>
    <row r="1524" spans="6:11" s="321" customFormat="1" ht="16.5" customHeight="1">
      <c r="F1524" s="487"/>
      <c r="G1524" s="551" t="s">
        <v>57</v>
      </c>
      <c r="H1524" s="551" t="s">
        <v>6587</v>
      </c>
      <c r="I1524" s="551" t="s">
        <v>6588</v>
      </c>
      <c r="J1524" s="551" t="s">
        <v>2438</v>
      </c>
      <c r="K1524" s="487"/>
    </row>
    <row r="1525" spans="6:11" s="321" customFormat="1" ht="16.5" customHeight="1">
      <c r="F1525" s="487"/>
      <c r="G1525" s="551" t="s">
        <v>57</v>
      </c>
      <c r="H1525" s="551" t="s">
        <v>6589</v>
      </c>
      <c r="I1525" s="551" t="s">
        <v>6590</v>
      </c>
      <c r="J1525" s="551" t="s">
        <v>2438</v>
      </c>
      <c r="K1525" s="487"/>
    </row>
    <row r="1526" spans="6:11" s="321" customFormat="1" ht="16.5" customHeight="1">
      <c r="F1526" s="487"/>
      <c r="G1526" s="551" t="s">
        <v>57</v>
      </c>
      <c r="H1526" s="551" t="s">
        <v>6591</v>
      </c>
      <c r="I1526" s="551" t="s">
        <v>6592</v>
      </c>
      <c r="J1526" s="551" t="s">
        <v>2438</v>
      </c>
      <c r="K1526" s="487"/>
    </row>
    <row r="1527" spans="6:11" s="321" customFormat="1" ht="16.5" customHeight="1">
      <c r="F1527" s="487"/>
      <c r="G1527" s="551" t="s">
        <v>57</v>
      </c>
      <c r="H1527" s="551" t="s">
        <v>6593</v>
      </c>
      <c r="I1527" s="551" t="s">
        <v>6594</v>
      </c>
      <c r="J1527" s="551" t="s">
        <v>2438</v>
      </c>
      <c r="K1527" s="487"/>
    </row>
    <row r="1528" spans="6:11" s="321" customFormat="1" ht="16.5" customHeight="1">
      <c r="F1528" s="487"/>
      <c r="G1528" s="551" t="s">
        <v>57</v>
      </c>
      <c r="H1528" s="551" t="s">
        <v>6595</v>
      </c>
      <c r="I1528" s="551" t="s">
        <v>6596</v>
      </c>
      <c r="J1528" s="551" t="s">
        <v>2438</v>
      </c>
      <c r="K1528" s="487"/>
    </row>
    <row r="1529" spans="6:11" s="321" customFormat="1" ht="16.5" customHeight="1">
      <c r="F1529" s="487"/>
      <c r="G1529" s="551" t="s">
        <v>57</v>
      </c>
      <c r="H1529" s="551" t="s">
        <v>6597</v>
      </c>
      <c r="I1529" s="551" t="s">
        <v>6598</v>
      </c>
      <c r="J1529" s="551" t="s">
        <v>2438</v>
      </c>
      <c r="K1529" s="487"/>
    </row>
    <row r="1530" spans="6:11" s="321" customFormat="1" ht="16.5" customHeight="1">
      <c r="F1530" s="487"/>
      <c r="G1530" s="551" t="s">
        <v>57</v>
      </c>
      <c r="H1530" s="551" t="s">
        <v>6599</v>
      </c>
      <c r="I1530" s="551" t="s">
        <v>6600</v>
      </c>
      <c r="J1530" s="551" t="s">
        <v>2438</v>
      </c>
      <c r="K1530" s="487"/>
    </row>
    <row r="1531" spans="6:11" s="321" customFormat="1" ht="16.5" customHeight="1">
      <c r="F1531" s="487"/>
      <c r="G1531" s="551" t="s">
        <v>57</v>
      </c>
      <c r="H1531" s="551" t="s">
        <v>6601</v>
      </c>
      <c r="I1531" s="551" t="s">
        <v>6602</v>
      </c>
      <c r="J1531" s="551" t="s">
        <v>2438</v>
      </c>
      <c r="K1531" s="487"/>
    </row>
    <row r="1532" spans="6:11" s="321" customFormat="1" ht="16.5" customHeight="1">
      <c r="F1532" s="487"/>
      <c r="G1532" s="551" t="s">
        <v>57</v>
      </c>
      <c r="H1532" s="551" t="s">
        <v>6603</v>
      </c>
      <c r="I1532" s="551" t="s">
        <v>6604</v>
      </c>
      <c r="J1532" s="551" t="s">
        <v>2438</v>
      </c>
      <c r="K1532" s="487"/>
    </row>
    <row r="1533" spans="6:11" s="321" customFormat="1" ht="16.5" customHeight="1">
      <c r="F1533" s="487"/>
      <c r="G1533" s="551" t="s">
        <v>57</v>
      </c>
      <c r="H1533" s="551" t="s">
        <v>6605</v>
      </c>
      <c r="I1533" s="551" t="s">
        <v>6606</v>
      </c>
      <c r="J1533" s="551" t="s">
        <v>2438</v>
      </c>
      <c r="K1533" s="487"/>
    </row>
    <row r="1534" spans="6:11" s="321" customFormat="1" ht="16.5" customHeight="1">
      <c r="F1534" s="487"/>
      <c r="G1534" s="551" t="s">
        <v>57</v>
      </c>
      <c r="H1534" s="551" t="s">
        <v>6607</v>
      </c>
      <c r="I1534" s="551" t="s">
        <v>6608</v>
      </c>
      <c r="J1534" s="551" t="s">
        <v>2438</v>
      </c>
      <c r="K1534" s="487"/>
    </row>
    <row r="1535" spans="6:11" s="321" customFormat="1" ht="16.5" customHeight="1">
      <c r="F1535" s="487"/>
      <c r="G1535" s="551" t="s">
        <v>57</v>
      </c>
      <c r="H1535" s="551" t="s">
        <v>6609</v>
      </c>
      <c r="I1535" s="551" t="s">
        <v>6610</v>
      </c>
      <c r="J1535" s="551" t="s">
        <v>2438</v>
      </c>
      <c r="K1535" s="487"/>
    </row>
    <row r="1536" spans="6:11" s="321" customFormat="1" ht="16.5" customHeight="1">
      <c r="F1536" s="487"/>
      <c r="G1536" s="551" t="s">
        <v>57</v>
      </c>
      <c r="H1536" s="551" t="s">
        <v>6611</v>
      </c>
      <c r="I1536" s="551" t="s">
        <v>6612</v>
      </c>
      <c r="J1536" s="551" t="s">
        <v>2438</v>
      </c>
      <c r="K1536" s="487"/>
    </row>
    <row r="1537" spans="6:11" s="321" customFormat="1" ht="16.5" customHeight="1">
      <c r="F1537" s="487"/>
      <c r="G1537" s="551" t="s">
        <v>57</v>
      </c>
      <c r="H1537" s="551" t="s">
        <v>6613</v>
      </c>
      <c r="I1537" s="551" t="s">
        <v>6614</v>
      </c>
      <c r="J1537" s="551" t="s">
        <v>2438</v>
      </c>
      <c r="K1537" s="487"/>
    </row>
    <row r="1538" spans="6:11" s="321" customFormat="1" ht="16.5" customHeight="1">
      <c r="F1538" s="487"/>
      <c r="G1538" s="551" t="s">
        <v>57</v>
      </c>
      <c r="H1538" s="551" t="s">
        <v>6615</v>
      </c>
      <c r="I1538" s="551" t="s">
        <v>6616</v>
      </c>
      <c r="J1538" s="551" t="s">
        <v>2438</v>
      </c>
      <c r="K1538" s="487"/>
    </row>
    <row r="1539" spans="6:11" s="321" customFormat="1" ht="16.5" customHeight="1">
      <c r="F1539" s="487"/>
      <c r="G1539" s="551" t="s">
        <v>57</v>
      </c>
      <c r="H1539" s="551" t="s">
        <v>6617</v>
      </c>
      <c r="I1539" s="551" t="s">
        <v>6618</v>
      </c>
      <c r="J1539" s="551" t="s">
        <v>2438</v>
      </c>
      <c r="K1539" s="487"/>
    </row>
    <row r="1540" spans="6:11" s="321" customFormat="1" ht="16.5" customHeight="1">
      <c r="F1540" s="487"/>
      <c r="G1540" s="551" t="s">
        <v>57</v>
      </c>
      <c r="H1540" s="551" t="s">
        <v>6619</v>
      </c>
      <c r="I1540" s="551" t="s">
        <v>6620</v>
      </c>
      <c r="J1540" s="551" t="s">
        <v>2438</v>
      </c>
      <c r="K1540" s="487"/>
    </row>
    <row r="1541" spans="6:11" s="321" customFormat="1" ht="16.5" customHeight="1">
      <c r="F1541" s="487"/>
      <c r="G1541" s="551" t="s">
        <v>57</v>
      </c>
      <c r="H1541" s="551" t="s">
        <v>6621</v>
      </c>
      <c r="I1541" s="551" t="s">
        <v>6622</v>
      </c>
      <c r="J1541" s="551" t="s">
        <v>2438</v>
      </c>
      <c r="K1541" s="487"/>
    </row>
    <row r="1542" spans="6:11" s="321" customFormat="1" ht="16.5" customHeight="1">
      <c r="F1542" s="487"/>
      <c r="G1542" s="551" t="s">
        <v>57</v>
      </c>
      <c r="H1542" s="551" t="s">
        <v>6623</v>
      </c>
      <c r="I1542" s="551" t="s">
        <v>6624</v>
      </c>
      <c r="J1542" s="551" t="s">
        <v>2438</v>
      </c>
      <c r="K1542" s="487"/>
    </row>
    <row r="1543" spans="6:11" s="321" customFormat="1" ht="16.5" customHeight="1">
      <c r="F1543" s="487"/>
      <c r="G1543" s="551" t="s">
        <v>57</v>
      </c>
      <c r="H1543" s="551" t="s">
        <v>6625</v>
      </c>
      <c r="I1543" s="551" t="s">
        <v>6626</v>
      </c>
      <c r="J1543" s="551" t="s">
        <v>2438</v>
      </c>
      <c r="K1543" s="487"/>
    </row>
    <row r="1544" spans="6:11" s="321" customFormat="1" ht="16.5" customHeight="1">
      <c r="F1544" s="487"/>
      <c r="G1544" s="551" t="s">
        <v>57</v>
      </c>
      <c r="H1544" s="551" t="s">
        <v>6627</v>
      </c>
      <c r="I1544" s="551" t="s">
        <v>6628</v>
      </c>
      <c r="J1544" s="551" t="s">
        <v>2438</v>
      </c>
      <c r="K1544" s="487"/>
    </row>
    <row r="1545" spans="6:11" s="321" customFormat="1" ht="16.5" customHeight="1">
      <c r="F1545" s="487"/>
      <c r="G1545" s="551" t="s">
        <v>57</v>
      </c>
      <c r="H1545" s="551" t="s">
        <v>6629</v>
      </c>
      <c r="I1545" s="551" t="s">
        <v>6630</v>
      </c>
      <c r="J1545" s="551" t="s">
        <v>2438</v>
      </c>
      <c r="K1545" s="487"/>
    </row>
    <row r="1546" spans="6:11" s="321" customFormat="1" ht="16.5" customHeight="1">
      <c r="F1546" s="487"/>
      <c r="G1546" s="551" t="s">
        <v>57</v>
      </c>
      <c r="H1546" s="551" t="s">
        <v>6631</v>
      </c>
      <c r="I1546" s="551" t="s">
        <v>6632</v>
      </c>
      <c r="J1546" s="551" t="s">
        <v>2438</v>
      </c>
      <c r="K1546" s="487"/>
    </row>
    <row r="1547" spans="6:11" s="321" customFormat="1" ht="16.5" customHeight="1">
      <c r="F1547" s="487"/>
      <c r="G1547" s="551" t="s">
        <v>57</v>
      </c>
      <c r="H1547" s="551" t="s">
        <v>6633</v>
      </c>
      <c r="I1547" s="551" t="s">
        <v>6634</v>
      </c>
      <c r="J1547" s="551" t="s">
        <v>2438</v>
      </c>
      <c r="K1547" s="487"/>
    </row>
    <row r="1548" spans="6:11" s="321" customFormat="1" ht="16.5" customHeight="1">
      <c r="F1548" s="487"/>
      <c r="G1548" s="551" t="s">
        <v>57</v>
      </c>
      <c r="H1548" s="551" t="s">
        <v>6635</v>
      </c>
      <c r="I1548" s="551" t="s">
        <v>6636</v>
      </c>
      <c r="J1548" s="551" t="s">
        <v>2438</v>
      </c>
      <c r="K1548" s="487"/>
    </row>
    <row r="1549" spans="6:11" s="321" customFormat="1" ht="16.5" customHeight="1">
      <c r="F1549" s="487"/>
      <c r="G1549" s="551" t="s">
        <v>57</v>
      </c>
      <c r="H1549" s="551" t="s">
        <v>6637</v>
      </c>
      <c r="I1549" s="551" t="s">
        <v>6638</v>
      </c>
      <c r="J1549" s="551" t="s">
        <v>2438</v>
      </c>
      <c r="K1549" s="487"/>
    </row>
    <row r="1550" spans="6:11" s="321" customFormat="1" ht="16.5" customHeight="1">
      <c r="F1550" s="487"/>
      <c r="G1550" s="551" t="s">
        <v>57</v>
      </c>
      <c r="H1550" s="551" t="s">
        <v>6639</v>
      </c>
      <c r="I1550" s="551" t="s">
        <v>6640</v>
      </c>
      <c r="J1550" s="551" t="s">
        <v>2438</v>
      </c>
      <c r="K1550" s="487"/>
    </row>
    <row r="1551" spans="6:11" s="321" customFormat="1" ht="16.5" customHeight="1">
      <c r="F1551" s="487"/>
      <c r="G1551" s="551" t="s">
        <v>57</v>
      </c>
      <c r="H1551" s="551" t="s">
        <v>6641</v>
      </c>
      <c r="I1551" s="551" t="s">
        <v>6642</v>
      </c>
      <c r="J1551" s="551" t="s">
        <v>2438</v>
      </c>
      <c r="K1551" s="487"/>
    </row>
    <row r="1552" spans="6:11" s="321" customFormat="1" ht="16.5" customHeight="1">
      <c r="F1552" s="487"/>
      <c r="G1552" s="551" t="s">
        <v>57</v>
      </c>
      <c r="H1552" s="551" t="s">
        <v>6643</v>
      </c>
      <c r="I1552" s="551" t="s">
        <v>6644</v>
      </c>
      <c r="J1552" s="551" t="s">
        <v>2438</v>
      </c>
      <c r="K1552" s="487"/>
    </row>
    <row r="1553" spans="6:11" s="321" customFormat="1" ht="16.5" customHeight="1">
      <c r="F1553" s="487"/>
      <c r="G1553" s="551" t="s">
        <v>57</v>
      </c>
      <c r="H1553" s="551" t="s">
        <v>6645</v>
      </c>
      <c r="I1553" s="551" t="s">
        <v>6646</v>
      </c>
      <c r="J1553" s="551" t="s">
        <v>2438</v>
      </c>
      <c r="K1553" s="487"/>
    </row>
    <row r="1554" spans="6:11" s="321" customFormat="1" ht="16.5" customHeight="1">
      <c r="F1554" s="487"/>
      <c r="G1554" s="551" t="s">
        <v>57</v>
      </c>
      <c r="H1554" s="551" t="s">
        <v>6647</v>
      </c>
      <c r="I1554" s="551" t="s">
        <v>6648</v>
      </c>
      <c r="J1554" s="551" t="s">
        <v>2438</v>
      </c>
      <c r="K1554" s="487"/>
    </row>
    <row r="1555" spans="6:11" s="321" customFormat="1" ht="16.5" customHeight="1">
      <c r="F1555" s="487"/>
      <c r="G1555" s="551" t="s">
        <v>57</v>
      </c>
      <c r="H1555" s="551" t="s">
        <v>6649</v>
      </c>
      <c r="I1555" s="551" t="s">
        <v>6650</v>
      </c>
      <c r="J1555" s="551" t="s">
        <v>2438</v>
      </c>
      <c r="K1555" s="487"/>
    </row>
    <row r="1556" spans="6:11" s="321" customFormat="1" ht="16.5" customHeight="1">
      <c r="F1556" s="487"/>
      <c r="G1556" s="551" t="s">
        <v>57</v>
      </c>
      <c r="H1556" s="551" t="s">
        <v>6651</v>
      </c>
      <c r="I1556" s="551" t="s">
        <v>6652</v>
      </c>
      <c r="J1556" s="551" t="s">
        <v>2438</v>
      </c>
      <c r="K1556" s="487"/>
    </row>
    <row r="1557" spans="6:11" s="321" customFormat="1" ht="16.5" customHeight="1">
      <c r="F1557" s="487"/>
      <c r="G1557" s="551" t="s">
        <v>57</v>
      </c>
      <c r="H1557" s="551" t="s">
        <v>6653</v>
      </c>
      <c r="I1557" s="551" t="s">
        <v>6654</v>
      </c>
      <c r="J1557" s="551" t="s">
        <v>2438</v>
      </c>
      <c r="K1557" s="487"/>
    </row>
    <row r="1558" spans="6:11" s="321" customFormat="1" ht="16.5" customHeight="1">
      <c r="F1558" s="487"/>
      <c r="G1558" s="551" t="s">
        <v>57</v>
      </c>
      <c r="H1558" s="551" t="s">
        <v>6655</v>
      </c>
      <c r="I1558" s="551" t="s">
        <v>6656</v>
      </c>
      <c r="J1558" s="551" t="s">
        <v>2438</v>
      </c>
      <c r="K1558" s="487"/>
    </row>
    <row r="1559" spans="6:11" s="321" customFormat="1" ht="16.5" customHeight="1">
      <c r="F1559" s="487"/>
      <c r="G1559" s="551" t="s">
        <v>57</v>
      </c>
      <c r="H1559" s="551" t="s">
        <v>6657</v>
      </c>
      <c r="I1559" s="551" t="s">
        <v>6658</v>
      </c>
      <c r="J1559" s="551" t="s">
        <v>2438</v>
      </c>
      <c r="K1559" s="487"/>
    </row>
    <row r="1560" spans="6:11" s="321" customFormat="1" ht="16.5" customHeight="1">
      <c r="F1560" s="487"/>
      <c r="G1560" s="551" t="s">
        <v>57</v>
      </c>
      <c r="H1560" s="551" t="s">
        <v>6659</v>
      </c>
      <c r="I1560" s="551" t="s">
        <v>6660</v>
      </c>
      <c r="J1560" s="551" t="s">
        <v>2438</v>
      </c>
      <c r="K1560" s="487"/>
    </row>
    <row r="1561" spans="6:11" s="321" customFormat="1" ht="16.5" customHeight="1">
      <c r="F1561" s="487"/>
      <c r="G1561" s="551" t="s">
        <v>57</v>
      </c>
      <c r="H1561" s="551" t="s">
        <v>6661</v>
      </c>
      <c r="I1561" s="551" t="s">
        <v>6662</v>
      </c>
      <c r="J1561" s="551" t="s">
        <v>2438</v>
      </c>
      <c r="K1561" s="487"/>
    </row>
    <row r="1562" spans="6:11" s="321" customFormat="1" ht="16.5" customHeight="1">
      <c r="F1562" s="487"/>
      <c r="G1562" s="551" t="s">
        <v>57</v>
      </c>
      <c r="H1562" s="551" t="s">
        <v>6663</v>
      </c>
      <c r="I1562" s="551" t="s">
        <v>6664</v>
      </c>
      <c r="J1562" s="551" t="s">
        <v>2438</v>
      </c>
      <c r="K1562" s="487"/>
    </row>
    <row r="1563" spans="6:11" s="321" customFormat="1" ht="16.5" customHeight="1">
      <c r="F1563" s="487"/>
      <c r="G1563" s="551" t="s">
        <v>57</v>
      </c>
      <c r="H1563" s="551" t="s">
        <v>6665</v>
      </c>
      <c r="I1563" s="551" t="s">
        <v>6666</v>
      </c>
      <c r="J1563" s="551" t="s">
        <v>2438</v>
      </c>
      <c r="K1563" s="487"/>
    </row>
    <row r="1564" spans="6:11" s="321" customFormat="1" ht="16.5" customHeight="1">
      <c r="F1564" s="487"/>
      <c r="G1564" s="551" t="s">
        <v>57</v>
      </c>
      <c r="H1564" s="551" t="s">
        <v>6667</v>
      </c>
      <c r="I1564" s="551" t="s">
        <v>6668</v>
      </c>
      <c r="J1564" s="551" t="s">
        <v>2438</v>
      </c>
      <c r="K1564" s="487"/>
    </row>
    <row r="1565" spans="6:11" s="321" customFormat="1" ht="16.5" customHeight="1">
      <c r="F1565" s="487"/>
      <c r="G1565" s="551" t="s">
        <v>57</v>
      </c>
      <c r="H1565" s="551" t="s">
        <v>6669</v>
      </c>
      <c r="I1565" s="551" t="s">
        <v>6670</v>
      </c>
      <c r="J1565" s="551" t="s">
        <v>2438</v>
      </c>
      <c r="K1565" s="487"/>
    </row>
    <row r="1566" spans="6:11" s="321" customFormat="1" ht="16.5" customHeight="1">
      <c r="F1566" s="487"/>
      <c r="G1566" s="551" t="s">
        <v>57</v>
      </c>
      <c r="H1566" s="551" t="s">
        <v>6671</v>
      </c>
      <c r="I1566" s="551" t="s">
        <v>6672</v>
      </c>
      <c r="J1566" s="551" t="s">
        <v>2438</v>
      </c>
      <c r="K1566" s="487"/>
    </row>
    <row r="1567" spans="6:11" s="321" customFormat="1" ht="16.5" customHeight="1">
      <c r="F1567" s="487"/>
      <c r="G1567" s="551" t="s">
        <v>57</v>
      </c>
      <c r="H1567" s="551" t="s">
        <v>6673</v>
      </c>
      <c r="I1567" s="551" t="s">
        <v>6674</v>
      </c>
      <c r="J1567" s="551" t="s">
        <v>2438</v>
      </c>
      <c r="K1567" s="487"/>
    </row>
    <row r="1568" spans="6:11" s="321" customFormat="1" ht="16.5" customHeight="1">
      <c r="F1568" s="487"/>
      <c r="G1568" s="551" t="s">
        <v>57</v>
      </c>
      <c r="H1568" s="551" t="s">
        <v>6675</v>
      </c>
      <c r="I1568" s="551" t="s">
        <v>6676</v>
      </c>
      <c r="J1568" s="551" t="s">
        <v>2438</v>
      </c>
      <c r="K1568" s="487"/>
    </row>
    <row r="1569" spans="6:11" s="321" customFormat="1" ht="16.5" customHeight="1">
      <c r="F1569" s="487"/>
      <c r="G1569" s="551" t="s">
        <v>57</v>
      </c>
      <c r="H1569" s="551" t="s">
        <v>6677</v>
      </c>
      <c r="I1569" s="551" t="s">
        <v>6678</v>
      </c>
      <c r="J1569" s="551" t="s">
        <v>2438</v>
      </c>
      <c r="K1569" s="487"/>
    </row>
    <row r="1570" spans="6:11" s="321" customFormat="1" ht="16.5" customHeight="1">
      <c r="F1570" s="487"/>
      <c r="G1570" s="551" t="s">
        <v>57</v>
      </c>
      <c r="H1570" s="551" t="s">
        <v>6679</v>
      </c>
      <c r="I1570" s="551" t="s">
        <v>6680</v>
      </c>
      <c r="J1570" s="551" t="s">
        <v>2438</v>
      </c>
      <c r="K1570" s="487"/>
    </row>
    <row r="1571" spans="6:11" s="321" customFormat="1" ht="16.5" customHeight="1">
      <c r="F1571" s="487"/>
      <c r="G1571" s="551" t="s">
        <v>57</v>
      </c>
      <c r="H1571" s="551" t="s">
        <v>6681</v>
      </c>
      <c r="I1571" s="551" t="s">
        <v>6682</v>
      </c>
      <c r="J1571" s="551" t="s">
        <v>2438</v>
      </c>
      <c r="K1571" s="487"/>
    </row>
    <row r="1572" spans="6:11" s="321" customFormat="1" ht="16.5" customHeight="1">
      <c r="F1572" s="487"/>
      <c r="G1572" s="551" t="s">
        <v>57</v>
      </c>
      <c r="H1572" s="551" t="s">
        <v>6683</v>
      </c>
      <c r="I1572" s="551" t="s">
        <v>6684</v>
      </c>
      <c r="J1572" s="551" t="s">
        <v>2438</v>
      </c>
      <c r="K1572" s="487"/>
    </row>
    <row r="1573" spans="6:11" s="321" customFormat="1" ht="16.5" customHeight="1">
      <c r="F1573" s="487"/>
      <c r="G1573" s="551" t="s">
        <v>57</v>
      </c>
      <c r="H1573" s="551" t="s">
        <v>6685</v>
      </c>
      <c r="I1573" s="551" t="s">
        <v>6686</v>
      </c>
      <c r="J1573" s="551" t="s">
        <v>2438</v>
      </c>
      <c r="K1573" s="487"/>
    </row>
    <row r="1574" spans="6:11" s="321" customFormat="1" ht="16.5" customHeight="1">
      <c r="F1574" s="487"/>
      <c r="G1574" s="551" t="s">
        <v>57</v>
      </c>
      <c r="H1574" s="551" t="s">
        <v>6687</v>
      </c>
      <c r="I1574" s="551" t="s">
        <v>6688</v>
      </c>
      <c r="J1574" s="551" t="s">
        <v>2438</v>
      </c>
      <c r="K1574" s="487"/>
    </row>
    <row r="1575" spans="6:11" s="321" customFormat="1" ht="16.5" customHeight="1">
      <c r="F1575" s="487"/>
      <c r="G1575" s="551" t="s">
        <v>57</v>
      </c>
      <c r="H1575" s="551" t="s">
        <v>6689</v>
      </c>
      <c r="I1575" s="551" t="s">
        <v>6690</v>
      </c>
      <c r="J1575" s="551" t="s">
        <v>2438</v>
      </c>
      <c r="K1575" s="487"/>
    </row>
    <row r="1576" spans="6:11" s="321" customFormat="1" ht="16.5" customHeight="1">
      <c r="F1576" s="487"/>
      <c r="G1576" s="551" t="s">
        <v>57</v>
      </c>
      <c r="H1576" s="551" t="s">
        <v>4779</v>
      </c>
      <c r="I1576" s="551" t="s">
        <v>4780</v>
      </c>
      <c r="J1576" s="551" t="s">
        <v>2438</v>
      </c>
      <c r="K1576" s="487"/>
    </row>
    <row r="1577" spans="6:11" s="321" customFormat="1" ht="16.5" customHeight="1">
      <c r="F1577" s="487"/>
      <c r="G1577" s="551" t="s">
        <v>57</v>
      </c>
      <c r="H1577" s="551" t="s">
        <v>6691</v>
      </c>
      <c r="I1577" s="551" t="s">
        <v>6692</v>
      </c>
      <c r="J1577" s="551" t="s">
        <v>2438</v>
      </c>
      <c r="K1577" s="487"/>
    </row>
    <row r="1578" spans="6:11" s="321" customFormat="1" ht="16.5" customHeight="1">
      <c r="F1578" s="487"/>
      <c r="G1578" s="551" t="s">
        <v>57</v>
      </c>
      <c r="H1578" s="551" t="s">
        <v>6693</v>
      </c>
      <c r="I1578" s="551" t="s">
        <v>6694</v>
      </c>
      <c r="J1578" s="551" t="s">
        <v>2438</v>
      </c>
      <c r="K1578" s="487"/>
    </row>
    <row r="1579" spans="6:11" s="321" customFormat="1" ht="16.5" customHeight="1">
      <c r="F1579" s="487"/>
      <c r="G1579" s="551" t="s">
        <v>57</v>
      </c>
      <c r="H1579" s="551" t="s">
        <v>6695</v>
      </c>
      <c r="I1579" s="551" t="s">
        <v>6696</v>
      </c>
      <c r="J1579" s="551" t="s">
        <v>2438</v>
      </c>
      <c r="K1579" s="487"/>
    </row>
    <row r="1580" spans="6:11" s="321" customFormat="1" ht="16.5" customHeight="1">
      <c r="F1580" s="487"/>
      <c r="G1580" s="551" t="s">
        <v>57</v>
      </c>
      <c r="H1580" s="551" t="s">
        <v>6697</v>
      </c>
      <c r="I1580" s="551" t="s">
        <v>6698</v>
      </c>
      <c r="J1580" s="551" t="s">
        <v>2438</v>
      </c>
      <c r="K1580" s="487"/>
    </row>
    <row r="1581" spans="6:11" s="321" customFormat="1" ht="16.5" customHeight="1">
      <c r="F1581" s="487"/>
      <c r="G1581" s="551" t="s">
        <v>57</v>
      </c>
      <c r="H1581" s="551" t="s">
        <v>6699</v>
      </c>
      <c r="I1581" s="551" t="s">
        <v>6700</v>
      </c>
      <c r="J1581" s="551" t="s">
        <v>2438</v>
      </c>
      <c r="K1581" s="487"/>
    </row>
    <row r="1582" spans="6:11" s="321" customFormat="1" ht="16.5" customHeight="1">
      <c r="F1582" s="487"/>
      <c r="G1582" s="551" t="s">
        <v>57</v>
      </c>
      <c r="H1582" s="551" t="s">
        <v>6701</v>
      </c>
      <c r="I1582" s="551" t="s">
        <v>6702</v>
      </c>
      <c r="J1582" s="551" t="s">
        <v>2438</v>
      </c>
      <c r="K1582" s="487"/>
    </row>
    <row r="1583" spans="6:11" s="321" customFormat="1" ht="16.5" customHeight="1">
      <c r="F1583" s="487"/>
      <c r="G1583" s="551" t="s">
        <v>57</v>
      </c>
      <c r="H1583" s="551" t="s">
        <v>6703</v>
      </c>
      <c r="I1583" s="551" t="s">
        <v>6704</v>
      </c>
      <c r="J1583" s="551" t="s">
        <v>2438</v>
      </c>
      <c r="K1583" s="487"/>
    </row>
    <row r="1584" spans="6:11" s="321" customFormat="1" ht="16.5" customHeight="1">
      <c r="F1584" s="487"/>
      <c r="G1584" s="551" t="s">
        <v>57</v>
      </c>
      <c r="H1584" s="551" t="s">
        <v>6705</v>
      </c>
      <c r="I1584" s="551" t="s">
        <v>6706</v>
      </c>
      <c r="J1584" s="551" t="s">
        <v>2438</v>
      </c>
      <c r="K1584" s="487"/>
    </row>
    <row r="1585" spans="6:11" s="321" customFormat="1" ht="16.5" customHeight="1">
      <c r="F1585" s="487"/>
      <c r="G1585" s="551" t="s">
        <v>57</v>
      </c>
      <c r="H1585" s="551" t="s">
        <v>6707</v>
      </c>
      <c r="I1585" s="551" t="s">
        <v>6708</v>
      </c>
      <c r="J1585" s="551" t="s">
        <v>2438</v>
      </c>
      <c r="K1585" s="487"/>
    </row>
    <row r="1586" spans="6:11" s="321" customFormat="1" ht="16.5" customHeight="1">
      <c r="F1586" s="487"/>
      <c r="G1586" s="551" t="s">
        <v>57</v>
      </c>
      <c r="H1586" s="551" t="s">
        <v>6709</v>
      </c>
      <c r="I1586" s="551" t="s">
        <v>6710</v>
      </c>
      <c r="J1586" s="551" t="s">
        <v>2438</v>
      </c>
      <c r="K1586" s="487"/>
    </row>
    <row r="1587" spans="6:11" s="321" customFormat="1" ht="16.5" customHeight="1">
      <c r="F1587" s="487"/>
      <c r="G1587" s="551" t="s">
        <v>57</v>
      </c>
      <c r="H1587" s="551" t="s">
        <v>6711</v>
      </c>
      <c r="I1587" s="551" t="s">
        <v>6712</v>
      </c>
      <c r="J1587" s="551" t="s">
        <v>2438</v>
      </c>
      <c r="K1587" s="487"/>
    </row>
    <row r="1588" spans="6:11" s="321" customFormat="1" ht="16.5" customHeight="1">
      <c r="F1588" s="487"/>
      <c r="G1588" s="551" t="s">
        <v>57</v>
      </c>
      <c r="H1588" s="551" t="s">
        <v>6713</v>
      </c>
      <c r="I1588" s="551" t="s">
        <v>6714</v>
      </c>
      <c r="J1588" s="551" t="s">
        <v>2438</v>
      </c>
      <c r="K1588" s="487"/>
    </row>
    <row r="1589" spans="6:11" s="321" customFormat="1" ht="16.5" customHeight="1">
      <c r="F1589" s="487"/>
      <c r="G1589" s="551" t="s">
        <v>57</v>
      </c>
      <c r="H1589" s="551" t="s">
        <v>6715</v>
      </c>
      <c r="I1589" s="551" t="s">
        <v>6716</v>
      </c>
      <c r="J1589" s="551" t="s">
        <v>2438</v>
      </c>
      <c r="K1589" s="487"/>
    </row>
    <row r="1590" spans="6:11" s="321" customFormat="1" ht="16.5" customHeight="1">
      <c r="F1590" s="487"/>
      <c r="G1590" s="551" t="s">
        <v>57</v>
      </c>
      <c r="H1590" s="551" t="s">
        <v>6717</v>
      </c>
      <c r="I1590" s="551" t="s">
        <v>6718</v>
      </c>
      <c r="J1590" s="551" t="s">
        <v>2438</v>
      </c>
      <c r="K1590" s="487"/>
    </row>
    <row r="1591" spans="6:11" s="321" customFormat="1" ht="16.5" customHeight="1">
      <c r="F1591" s="487"/>
      <c r="G1591" s="551" t="s">
        <v>57</v>
      </c>
      <c r="H1591" s="551" t="s">
        <v>6719</v>
      </c>
      <c r="I1591" s="551" t="s">
        <v>6720</v>
      </c>
      <c r="J1591" s="551" t="s">
        <v>2438</v>
      </c>
      <c r="K1591" s="487"/>
    </row>
    <row r="1592" spans="6:11" s="321" customFormat="1" ht="16.5" customHeight="1">
      <c r="F1592" s="487"/>
      <c r="G1592" s="551" t="s">
        <v>57</v>
      </c>
      <c r="H1592" s="551" t="s">
        <v>6721</v>
      </c>
      <c r="I1592" s="551" t="s">
        <v>6722</v>
      </c>
      <c r="J1592" s="551" t="s">
        <v>2438</v>
      </c>
      <c r="K1592" s="487"/>
    </row>
    <row r="1593" spans="6:11" s="321" customFormat="1" ht="16.5" customHeight="1">
      <c r="F1593" s="487"/>
      <c r="G1593" s="551" t="s">
        <v>57</v>
      </c>
      <c r="H1593" s="551" t="s">
        <v>6723</v>
      </c>
      <c r="I1593" s="551" t="s">
        <v>6724</v>
      </c>
      <c r="J1593" s="551" t="s">
        <v>2438</v>
      </c>
      <c r="K1593" s="487"/>
    </row>
    <row r="1594" spans="6:11" s="321" customFormat="1" ht="16.5" customHeight="1">
      <c r="F1594" s="487"/>
      <c r="G1594" s="551" t="s">
        <v>57</v>
      </c>
      <c r="H1594" s="551" t="s">
        <v>6725</v>
      </c>
      <c r="I1594" s="551" t="s">
        <v>6726</v>
      </c>
      <c r="J1594" s="551" t="s">
        <v>2438</v>
      </c>
      <c r="K1594" s="487"/>
    </row>
    <row r="1595" spans="6:11" s="321" customFormat="1" ht="16.5" customHeight="1">
      <c r="F1595" s="487"/>
      <c r="G1595" s="551" t="s">
        <v>57</v>
      </c>
      <c r="H1595" s="551" t="s">
        <v>6727</v>
      </c>
      <c r="I1595" s="551" t="s">
        <v>6728</v>
      </c>
      <c r="J1595" s="551" t="s">
        <v>2438</v>
      </c>
      <c r="K1595" s="487"/>
    </row>
    <row r="1596" spans="6:11" s="321" customFormat="1" ht="16.5" customHeight="1">
      <c r="F1596" s="487"/>
      <c r="G1596" s="551" t="s">
        <v>57</v>
      </c>
      <c r="H1596" s="551" t="s">
        <v>6729</v>
      </c>
      <c r="I1596" s="551" t="s">
        <v>6730</v>
      </c>
      <c r="J1596" s="551" t="s">
        <v>2438</v>
      </c>
      <c r="K1596" s="487"/>
    </row>
    <row r="1597" spans="6:11" s="321" customFormat="1" ht="16.5" customHeight="1">
      <c r="F1597" s="487"/>
      <c r="G1597" s="551" t="s">
        <v>57</v>
      </c>
      <c r="H1597" s="551" t="s">
        <v>6731</v>
      </c>
      <c r="I1597" s="551" t="s">
        <v>6732</v>
      </c>
      <c r="J1597" s="551" t="s">
        <v>2438</v>
      </c>
      <c r="K1597" s="487"/>
    </row>
    <row r="1598" spans="6:11" s="321" customFormat="1" ht="16.5" customHeight="1">
      <c r="F1598" s="487"/>
      <c r="G1598" s="551" t="s">
        <v>57</v>
      </c>
      <c r="H1598" s="551" t="s">
        <v>6733</v>
      </c>
      <c r="I1598" s="551" t="s">
        <v>6734</v>
      </c>
      <c r="J1598" s="551" t="s">
        <v>2438</v>
      </c>
      <c r="K1598" s="487"/>
    </row>
    <row r="1599" spans="6:11" s="321" customFormat="1" ht="16.5" customHeight="1">
      <c r="F1599" s="487"/>
      <c r="G1599" s="551" t="s">
        <v>57</v>
      </c>
      <c r="H1599" s="551" t="s">
        <v>6735</v>
      </c>
      <c r="I1599" s="551" t="s">
        <v>6736</v>
      </c>
      <c r="J1599" s="551" t="s">
        <v>2438</v>
      </c>
      <c r="K1599" s="487"/>
    </row>
    <row r="1600" spans="6:11" s="321" customFormat="1" ht="16.5" customHeight="1">
      <c r="F1600" s="487"/>
      <c r="G1600" s="551" t="s">
        <v>57</v>
      </c>
      <c r="H1600" s="551" t="s">
        <v>6737</v>
      </c>
      <c r="I1600" s="551" t="s">
        <v>6738</v>
      </c>
      <c r="J1600" s="551" t="s">
        <v>2438</v>
      </c>
      <c r="K1600" s="487"/>
    </row>
    <row r="1601" spans="6:11" s="321" customFormat="1" ht="16.5" customHeight="1">
      <c r="F1601" s="487"/>
      <c r="G1601" s="551" t="s">
        <v>57</v>
      </c>
      <c r="H1601" s="551" t="s">
        <v>6739</v>
      </c>
      <c r="I1601" s="551" t="s">
        <v>6740</v>
      </c>
      <c r="J1601" s="551" t="s">
        <v>2438</v>
      </c>
      <c r="K1601" s="487"/>
    </row>
    <row r="1602" spans="6:11" s="321" customFormat="1" ht="16.5" customHeight="1">
      <c r="F1602" s="487"/>
      <c r="G1602" s="551" t="s">
        <v>57</v>
      </c>
      <c r="H1602" s="551" t="s">
        <v>6741</v>
      </c>
      <c r="I1602" s="551" t="s">
        <v>6742</v>
      </c>
      <c r="J1602" s="551" t="s">
        <v>2438</v>
      </c>
      <c r="K1602" s="487"/>
    </row>
    <row r="1603" spans="6:11" s="321" customFormat="1" ht="16.5" customHeight="1">
      <c r="F1603" s="487"/>
      <c r="G1603" s="551" t="s">
        <v>57</v>
      </c>
      <c r="H1603" s="551" t="s">
        <v>6743</v>
      </c>
      <c r="I1603" s="551" t="s">
        <v>6744</v>
      </c>
      <c r="J1603" s="551" t="s">
        <v>2438</v>
      </c>
      <c r="K1603" s="487"/>
    </row>
    <row r="1604" spans="6:11" s="321" customFormat="1" ht="16.5" customHeight="1">
      <c r="F1604" s="487"/>
      <c r="G1604" s="551" t="s">
        <v>57</v>
      </c>
      <c r="H1604" s="551" t="s">
        <v>6745</v>
      </c>
      <c r="I1604" s="551" t="s">
        <v>6746</v>
      </c>
      <c r="J1604" s="551" t="s">
        <v>2438</v>
      </c>
      <c r="K1604" s="487"/>
    </row>
    <row r="1605" spans="6:11" s="321" customFormat="1" ht="16.5" customHeight="1">
      <c r="F1605" s="487"/>
      <c r="G1605" s="551" t="s">
        <v>57</v>
      </c>
      <c r="H1605" s="551" t="s">
        <v>6747</v>
      </c>
      <c r="I1605" s="551" t="s">
        <v>6748</v>
      </c>
      <c r="J1605" s="551" t="s">
        <v>2438</v>
      </c>
      <c r="K1605" s="487"/>
    </row>
    <row r="1606" spans="6:11" s="321" customFormat="1" ht="16.5" customHeight="1">
      <c r="F1606" s="487"/>
      <c r="G1606" s="551" t="s">
        <v>57</v>
      </c>
      <c r="H1606" s="551" t="s">
        <v>6749</v>
      </c>
      <c r="I1606" s="551" t="s">
        <v>6750</v>
      </c>
      <c r="J1606" s="551" t="s">
        <v>2438</v>
      </c>
      <c r="K1606" s="487"/>
    </row>
    <row r="1607" spans="6:11" s="321" customFormat="1" ht="16.5" customHeight="1">
      <c r="F1607" s="487"/>
      <c r="G1607" s="551" t="s">
        <v>57</v>
      </c>
      <c r="H1607" s="551" t="s">
        <v>6751</v>
      </c>
      <c r="I1607" s="551" t="s">
        <v>6752</v>
      </c>
      <c r="J1607" s="551" t="s">
        <v>2438</v>
      </c>
      <c r="K1607" s="487"/>
    </row>
    <row r="1608" spans="6:11" s="321" customFormat="1" ht="16.5" customHeight="1">
      <c r="F1608" s="487"/>
      <c r="G1608" s="551" t="s">
        <v>57</v>
      </c>
      <c r="H1608" s="551" t="s">
        <v>6753</v>
      </c>
      <c r="I1608" s="551" t="s">
        <v>6754</v>
      </c>
      <c r="J1608" s="551" t="s">
        <v>2438</v>
      </c>
      <c r="K1608" s="487"/>
    </row>
    <row r="1609" spans="6:11" s="321" customFormat="1" ht="16.5" customHeight="1">
      <c r="F1609" s="487"/>
      <c r="G1609" s="551" t="s">
        <v>57</v>
      </c>
      <c r="H1609" s="551" t="s">
        <v>6755</v>
      </c>
      <c r="I1609" s="551" t="s">
        <v>6756</v>
      </c>
      <c r="J1609" s="551" t="s">
        <v>2438</v>
      </c>
      <c r="K1609" s="487"/>
    </row>
    <row r="1610" spans="6:11" s="321" customFormat="1" ht="16.5" customHeight="1">
      <c r="F1610" s="487"/>
      <c r="G1610" s="551" t="s">
        <v>57</v>
      </c>
      <c r="H1610" s="551" t="s">
        <v>6757</v>
      </c>
      <c r="I1610" s="551" t="s">
        <v>6758</v>
      </c>
      <c r="J1610" s="551" t="s">
        <v>2438</v>
      </c>
      <c r="K1610" s="487"/>
    </row>
    <row r="1611" spans="6:11" s="321" customFormat="1" ht="16.5" customHeight="1">
      <c r="F1611" s="487"/>
      <c r="G1611" s="551" t="s">
        <v>57</v>
      </c>
      <c r="H1611" s="551" t="s">
        <v>6759</v>
      </c>
      <c r="I1611" s="551" t="s">
        <v>6760</v>
      </c>
      <c r="J1611" s="551" t="s">
        <v>2438</v>
      </c>
      <c r="K1611" s="487"/>
    </row>
    <row r="1612" spans="6:11" s="321" customFormat="1" ht="16.5" customHeight="1">
      <c r="F1612" s="487"/>
      <c r="G1612" s="551" t="s">
        <v>57</v>
      </c>
      <c r="H1612" s="551" t="s">
        <v>6761</v>
      </c>
      <c r="I1612" s="551" t="s">
        <v>6762</v>
      </c>
      <c r="J1612" s="551" t="s">
        <v>2438</v>
      </c>
      <c r="K1612" s="487"/>
    </row>
    <row r="1613" spans="6:11" s="321" customFormat="1" ht="16.5" customHeight="1">
      <c r="F1613" s="487"/>
      <c r="G1613" s="551" t="s">
        <v>57</v>
      </c>
      <c r="H1613" s="551" t="s">
        <v>6763</v>
      </c>
      <c r="I1613" s="551" t="s">
        <v>6764</v>
      </c>
      <c r="J1613" s="551" t="s">
        <v>2438</v>
      </c>
      <c r="K1613" s="487"/>
    </row>
    <row r="1614" spans="6:11" s="321" customFormat="1" ht="16.5" customHeight="1">
      <c r="F1614" s="487"/>
      <c r="G1614" s="551" t="s">
        <v>57</v>
      </c>
      <c r="H1614" s="551" t="s">
        <v>4785</v>
      </c>
      <c r="I1614" s="551" t="s">
        <v>4786</v>
      </c>
      <c r="J1614" s="551" t="s">
        <v>2438</v>
      </c>
      <c r="K1614" s="487"/>
    </row>
    <row r="1615" spans="6:11" s="321" customFormat="1" ht="16.5" customHeight="1">
      <c r="F1615" s="487"/>
      <c r="G1615" s="551" t="s">
        <v>57</v>
      </c>
      <c r="H1615" s="551" t="s">
        <v>4789</v>
      </c>
      <c r="I1615" s="551" t="s">
        <v>4790</v>
      </c>
      <c r="J1615" s="551" t="s">
        <v>2438</v>
      </c>
      <c r="K1615" s="487"/>
    </row>
    <row r="1616" spans="6:11" s="321" customFormat="1" ht="16.5" customHeight="1">
      <c r="F1616" s="487"/>
      <c r="G1616" s="551" t="s">
        <v>57</v>
      </c>
      <c r="H1616" s="551" t="s">
        <v>4791</v>
      </c>
      <c r="I1616" s="551" t="s">
        <v>4792</v>
      </c>
      <c r="J1616" s="551" t="s">
        <v>2438</v>
      </c>
      <c r="K1616" s="487"/>
    </row>
    <row r="1617" spans="6:11" s="321" customFormat="1" ht="16.5" customHeight="1">
      <c r="F1617" s="487"/>
      <c r="G1617" s="551" t="s">
        <v>57</v>
      </c>
      <c r="H1617" s="551" t="s">
        <v>6765</v>
      </c>
      <c r="I1617" s="551" t="s">
        <v>6766</v>
      </c>
      <c r="J1617" s="551" t="s">
        <v>2438</v>
      </c>
      <c r="K1617" s="487"/>
    </row>
    <row r="1618" spans="6:11" s="321" customFormat="1" ht="16.5" customHeight="1">
      <c r="F1618" s="487"/>
      <c r="G1618" s="551" t="s">
        <v>57</v>
      </c>
      <c r="H1618" s="551" t="s">
        <v>6767</v>
      </c>
      <c r="I1618" s="551" t="s">
        <v>6768</v>
      </c>
      <c r="J1618" s="551" t="s">
        <v>2438</v>
      </c>
      <c r="K1618" s="487"/>
    </row>
    <row r="1619" spans="6:11" s="321" customFormat="1" ht="16.5" customHeight="1">
      <c r="F1619" s="487"/>
      <c r="G1619" s="551" t="s">
        <v>57</v>
      </c>
      <c r="H1619" s="551" t="s">
        <v>4795</v>
      </c>
      <c r="I1619" s="551" t="s">
        <v>4796</v>
      </c>
      <c r="J1619" s="551" t="s">
        <v>2438</v>
      </c>
      <c r="K1619" s="487"/>
    </row>
    <row r="1620" spans="6:11" s="321" customFormat="1" ht="16.5" customHeight="1">
      <c r="F1620" s="487"/>
      <c r="G1620" s="551" t="s">
        <v>57</v>
      </c>
      <c r="H1620" s="551" t="s">
        <v>4797</v>
      </c>
      <c r="I1620" s="551" t="s">
        <v>4798</v>
      </c>
      <c r="J1620" s="551" t="s">
        <v>2438</v>
      </c>
      <c r="K1620" s="487"/>
    </row>
    <row r="1621" spans="6:11" s="321" customFormat="1" ht="16.5" customHeight="1">
      <c r="F1621" s="487"/>
      <c r="G1621" s="551" t="s">
        <v>57</v>
      </c>
      <c r="H1621" s="551" t="s">
        <v>4801</v>
      </c>
      <c r="I1621" s="551" t="s">
        <v>4802</v>
      </c>
      <c r="J1621" s="551" t="s">
        <v>2438</v>
      </c>
      <c r="K1621" s="487"/>
    </row>
    <row r="1622" spans="6:11" s="321" customFormat="1" ht="16.5" customHeight="1">
      <c r="F1622" s="487"/>
      <c r="G1622" s="551" t="s">
        <v>57</v>
      </c>
      <c r="H1622" s="551" t="s">
        <v>4803</v>
      </c>
      <c r="I1622" s="551" t="s">
        <v>4804</v>
      </c>
      <c r="J1622" s="551" t="s">
        <v>2438</v>
      </c>
      <c r="K1622" s="487"/>
    </row>
    <row r="1623" spans="6:11" s="321" customFormat="1" ht="16.5" customHeight="1">
      <c r="F1623" s="487"/>
      <c r="G1623" s="551" t="s">
        <v>57</v>
      </c>
      <c r="H1623" s="551" t="s">
        <v>4807</v>
      </c>
      <c r="I1623" s="551" t="s">
        <v>4808</v>
      </c>
      <c r="J1623" s="551" t="s">
        <v>2438</v>
      </c>
      <c r="K1623" s="487"/>
    </row>
    <row r="1624" spans="6:11" s="321" customFormat="1" ht="16.5" customHeight="1">
      <c r="F1624" s="487"/>
      <c r="G1624" s="551" t="s">
        <v>57</v>
      </c>
      <c r="H1624" s="551" t="s">
        <v>4811</v>
      </c>
      <c r="I1624" s="551" t="s">
        <v>4812</v>
      </c>
      <c r="J1624" s="551" t="s">
        <v>2438</v>
      </c>
      <c r="K1624" s="487"/>
    </row>
    <row r="1625" spans="6:11" s="321" customFormat="1" ht="16.5" customHeight="1">
      <c r="F1625" s="487"/>
      <c r="G1625" s="551" t="s">
        <v>57</v>
      </c>
      <c r="H1625" s="551" t="s">
        <v>4813</v>
      </c>
      <c r="I1625" s="551" t="s">
        <v>4814</v>
      </c>
      <c r="J1625" s="551" t="s">
        <v>2438</v>
      </c>
      <c r="K1625" s="487"/>
    </row>
    <row r="1626" spans="6:11" s="321" customFormat="1" ht="16.5" customHeight="1">
      <c r="F1626" s="487"/>
      <c r="G1626" s="551" t="s">
        <v>57</v>
      </c>
      <c r="H1626" s="551" t="s">
        <v>4815</v>
      </c>
      <c r="I1626" s="551" t="s">
        <v>4816</v>
      </c>
      <c r="J1626" s="551" t="s">
        <v>2438</v>
      </c>
      <c r="K1626" s="487"/>
    </row>
    <row r="1627" spans="6:11" s="321" customFormat="1" ht="16.5" customHeight="1">
      <c r="F1627" s="487"/>
      <c r="G1627" s="551" t="s">
        <v>57</v>
      </c>
      <c r="H1627" s="551" t="s">
        <v>4819</v>
      </c>
      <c r="I1627" s="551" t="s">
        <v>4820</v>
      </c>
      <c r="J1627" s="551" t="s">
        <v>2438</v>
      </c>
      <c r="K1627" s="487"/>
    </row>
    <row r="1628" spans="6:11" s="321" customFormat="1" ht="16.5" customHeight="1">
      <c r="F1628" s="487"/>
      <c r="G1628" s="551" t="s">
        <v>57</v>
      </c>
      <c r="H1628" s="551" t="s">
        <v>4823</v>
      </c>
      <c r="I1628" s="551" t="s">
        <v>4824</v>
      </c>
      <c r="J1628" s="551" t="s">
        <v>2438</v>
      </c>
      <c r="K1628" s="487"/>
    </row>
    <row r="1629" spans="6:11" s="321" customFormat="1" ht="16.5" customHeight="1">
      <c r="F1629" s="487"/>
      <c r="G1629" s="551" t="s">
        <v>57</v>
      </c>
      <c r="H1629" s="551" t="s">
        <v>4825</v>
      </c>
      <c r="I1629" s="551" t="s">
        <v>4826</v>
      </c>
      <c r="J1629" s="551" t="s">
        <v>2438</v>
      </c>
      <c r="K1629" s="487"/>
    </row>
    <row r="1630" spans="6:11" s="321" customFormat="1" ht="16.5" customHeight="1">
      <c r="F1630" s="487"/>
      <c r="G1630" s="551" t="s">
        <v>57</v>
      </c>
      <c r="H1630" s="551" t="s">
        <v>6769</v>
      </c>
      <c r="I1630" s="551" t="s">
        <v>6770</v>
      </c>
      <c r="J1630" s="551" t="s">
        <v>2438</v>
      </c>
      <c r="K1630" s="487"/>
    </row>
    <row r="1631" spans="6:11" s="321" customFormat="1" ht="16.5" customHeight="1">
      <c r="F1631" s="487"/>
      <c r="G1631" s="551" t="s">
        <v>57</v>
      </c>
      <c r="H1631" s="551" t="s">
        <v>6771</v>
      </c>
      <c r="I1631" s="551" t="s">
        <v>6772</v>
      </c>
      <c r="J1631" s="551" t="s">
        <v>2438</v>
      </c>
      <c r="K1631" s="487"/>
    </row>
    <row r="1632" spans="6:11" s="321" customFormat="1" ht="16.5" customHeight="1">
      <c r="F1632" s="487"/>
      <c r="G1632" s="551" t="s">
        <v>57</v>
      </c>
      <c r="H1632" s="551" t="s">
        <v>6773</v>
      </c>
      <c r="I1632" s="551" t="s">
        <v>6774</v>
      </c>
      <c r="J1632" s="551" t="s">
        <v>2438</v>
      </c>
      <c r="K1632" s="487"/>
    </row>
    <row r="1633" spans="6:11" s="321" customFormat="1" ht="16.5" customHeight="1">
      <c r="F1633" s="487"/>
      <c r="G1633" s="551" t="s">
        <v>57</v>
      </c>
      <c r="H1633" s="551" t="s">
        <v>6775</v>
      </c>
      <c r="I1633" s="551" t="s">
        <v>6776</v>
      </c>
      <c r="J1633" s="551" t="s">
        <v>2438</v>
      </c>
      <c r="K1633" s="487"/>
    </row>
    <row r="1634" spans="6:11" s="321" customFormat="1" ht="16.5" customHeight="1">
      <c r="F1634" s="487"/>
      <c r="G1634" s="551" t="s">
        <v>57</v>
      </c>
      <c r="H1634" s="551" t="s">
        <v>6777</v>
      </c>
      <c r="I1634" s="551" t="s">
        <v>6778</v>
      </c>
      <c r="J1634" s="551" t="s">
        <v>2438</v>
      </c>
      <c r="K1634" s="487"/>
    </row>
    <row r="1635" spans="6:11" s="321" customFormat="1" ht="16.5" customHeight="1">
      <c r="F1635" s="487"/>
      <c r="G1635" s="551" t="s">
        <v>57</v>
      </c>
      <c r="H1635" s="551" t="s">
        <v>6779</v>
      </c>
      <c r="I1635" s="551" t="s">
        <v>6780</v>
      </c>
      <c r="J1635" s="551" t="s">
        <v>2438</v>
      </c>
      <c r="K1635" s="487"/>
    </row>
    <row r="1636" spans="6:11" s="321" customFormat="1" ht="16.5" customHeight="1">
      <c r="F1636" s="487"/>
      <c r="G1636" s="551" t="s">
        <v>57</v>
      </c>
      <c r="H1636" s="551" t="s">
        <v>6781</v>
      </c>
      <c r="I1636" s="551" t="s">
        <v>6782</v>
      </c>
      <c r="J1636" s="551" t="s">
        <v>2438</v>
      </c>
      <c r="K1636" s="487"/>
    </row>
    <row r="1637" spans="6:11" s="321" customFormat="1" ht="16.5" customHeight="1">
      <c r="F1637" s="487"/>
      <c r="G1637" s="551" t="s">
        <v>57</v>
      </c>
      <c r="H1637" s="551" t="s">
        <v>6783</v>
      </c>
      <c r="I1637" s="551" t="s">
        <v>6784</v>
      </c>
      <c r="J1637" s="551" t="s">
        <v>2438</v>
      </c>
      <c r="K1637" s="487"/>
    </row>
    <row r="1638" spans="6:11" s="321" customFormat="1" ht="16.5" customHeight="1">
      <c r="F1638" s="487"/>
      <c r="G1638" s="551" t="s">
        <v>57</v>
      </c>
      <c r="H1638" s="551" t="s">
        <v>6785</v>
      </c>
      <c r="I1638" s="551" t="s">
        <v>6786</v>
      </c>
      <c r="J1638" s="551" t="s">
        <v>2438</v>
      </c>
      <c r="K1638" s="487"/>
    </row>
    <row r="1639" spans="6:11" s="321" customFormat="1" ht="16.5" customHeight="1">
      <c r="F1639" s="487"/>
      <c r="G1639" s="551" t="s">
        <v>57</v>
      </c>
      <c r="H1639" s="551" t="s">
        <v>4829</v>
      </c>
      <c r="I1639" s="551" t="s">
        <v>4830</v>
      </c>
      <c r="J1639" s="551" t="s">
        <v>2438</v>
      </c>
      <c r="K1639" s="487"/>
    </row>
    <row r="1640" spans="6:11" s="321" customFormat="1" ht="16.5" customHeight="1">
      <c r="F1640" s="487"/>
      <c r="G1640" s="551" t="s">
        <v>57</v>
      </c>
      <c r="H1640" s="551" t="s">
        <v>4833</v>
      </c>
      <c r="I1640" s="551" t="s">
        <v>4834</v>
      </c>
      <c r="J1640" s="551" t="s">
        <v>2438</v>
      </c>
      <c r="K1640" s="487"/>
    </row>
    <row r="1641" spans="6:11" s="321" customFormat="1" ht="16.5" customHeight="1">
      <c r="F1641" s="487"/>
      <c r="G1641" s="551" t="s">
        <v>57</v>
      </c>
      <c r="H1641" s="551" t="s">
        <v>4835</v>
      </c>
      <c r="I1641" s="551" t="s">
        <v>4836</v>
      </c>
      <c r="J1641" s="551" t="s">
        <v>2438</v>
      </c>
      <c r="K1641" s="487"/>
    </row>
    <row r="1642" spans="6:11" s="321" customFormat="1" ht="16.5" customHeight="1">
      <c r="F1642" s="487"/>
      <c r="G1642" s="551" t="s">
        <v>57</v>
      </c>
      <c r="H1642" s="551" t="s">
        <v>4837</v>
      </c>
      <c r="I1642" s="551" t="s">
        <v>4838</v>
      </c>
      <c r="J1642" s="551" t="s">
        <v>2438</v>
      </c>
      <c r="K1642" s="487"/>
    </row>
    <row r="1643" spans="6:11" s="321" customFormat="1" ht="16.5" customHeight="1">
      <c r="F1643" s="487"/>
      <c r="G1643" s="551" t="s">
        <v>57</v>
      </c>
      <c r="H1643" s="551" t="s">
        <v>6787</v>
      </c>
      <c r="I1643" s="551" t="s">
        <v>6788</v>
      </c>
      <c r="J1643" s="551" t="s">
        <v>2438</v>
      </c>
      <c r="K1643" s="487"/>
    </row>
    <row r="1644" spans="6:11" s="321" customFormat="1" ht="16.5" customHeight="1">
      <c r="F1644" s="487"/>
      <c r="G1644" s="551" t="s">
        <v>57</v>
      </c>
      <c r="H1644" s="551" t="s">
        <v>6789</v>
      </c>
      <c r="I1644" s="551" t="s">
        <v>6790</v>
      </c>
      <c r="J1644" s="551" t="s">
        <v>2438</v>
      </c>
      <c r="K1644" s="487"/>
    </row>
    <row r="1645" spans="6:11" s="321" customFormat="1" ht="16.5" customHeight="1">
      <c r="F1645" s="487"/>
      <c r="G1645" s="551" t="s">
        <v>57</v>
      </c>
      <c r="H1645" s="551" t="s">
        <v>6791</v>
      </c>
      <c r="I1645" s="551" t="s">
        <v>6792</v>
      </c>
      <c r="J1645" s="551" t="s">
        <v>2438</v>
      </c>
      <c r="K1645" s="487"/>
    </row>
    <row r="1646" spans="6:11" s="321" customFormat="1" ht="16.5" customHeight="1">
      <c r="F1646" s="487"/>
      <c r="G1646" s="551" t="s">
        <v>57</v>
      </c>
      <c r="H1646" s="551" t="s">
        <v>6793</v>
      </c>
      <c r="I1646" s="551" t="s">
        <v>6794</v>
      </c>
      <c r="J1646" s="551" t="s">
        <v>2438</v>
      </c>
      <c r="K1646" s="487"/>
    </row>
    <row r="1647" spans="6:11" s="321" customFormat="1" ht="16.5" customHeight="1">
      <c r="F1647" s="487"/>
      <c r="G1647" s="551" t="s">
        <v>57</v>
      </c>
      <c r="H1647" s="551" t="s">
        <v>6795</v>
      </c>
      <c r="I1647" s="551" t="s">
        <v>6796</v>
      </c>
      <c r="J1647" s="551" t="s">
        <v>2438</v>
      </c>
      <c r="K1647" s="487"/>
    </row>
    <row r="1648" spans="6:11" s="321" customFormat="1" ht="16.5" customHeight="1">
      <c r="F1648" s="487"/>
      <c r="G1648" s="551" t="s">
        <v>57</v>
      </c>
      <c r="H1648" s="551" t="s">
        <v>6797</v>
      </c>
      <c r="I1648" s="551" t="s">
        <v>6798</v>
      </c>
      <c r="J1648" s="551" t="s">
        <v>2438</v>
      </c>
      <c r="K1648" s="487"/>
    </row>
    <row r="1649" spans="6:11" s="321" customFormat="1" ht="16.5" customHeight="1">
      <c r="F1649" s="487"/>
      <c r="G1649" s="551" t="s">
        <v>57</v>
      </c>
      <c r="H1649" s="551" t="s">
        <v>6799</v>
      </c>
      <c r="I1649" s="551" t="s">
        <v>6800</v>
      </c>
      <c r="J1649" s="551" t="s">
        <v>2438</v>
      </c>
      <c r="K1649" s="487"/>
    </row>
    <row r="1650" spans="6:11" s="321" customFormat="1" ht="16.5" customHeight="1">
      <c r="F1650" s="487"/>
      <c r="G1650" s="551" t="s">
        <v>57</v>
      </c>
      <c r="H1650" s="551" t="s">
        <v>6801</v>
      </c>
      <c r="I1650" s="551" t="s">
        <v>6802</v>
      </c>
      <c r="J1650" s="551" t="s">
        <v>2438</v>
      </c>
      <c r="K1650" s="487"/>
    </row>
    <row r="1651" spans="6:11" s="321" customFormat="1" ht="16.5" customHeight="1">
      <c r="F1651" s="487"/>
      <c r="G1651" s="551" t="s">
        <v>57</v>
      </c>
      <c r="H1651" s="551" t="s">
        <v>6803</v>
      </c>
      <c r="I1651" s="551" t="s">
        <v>6804</v>
      </c>
      <c r="J1651" s="551" t="s">
        <v>2438</v>
      </c>
      <c r="K1651" s="487"/>
    </row>
    <row r="1652" spans="6:11" s="321" customFormat="1" ht="16.5" customHeight="1">
      <c r="F1652" s="487"/>
      <c r="G1652" s="551" t="s">
        <v>57</v>
      </c>
      <c r="H1652" s="551" t="s">
        <v>6805</v>
      </c>
      <c r="I1652" s="551" t="s">
        <v>6806</v>
      </c>
      <c r="J1652" s="551" t="s">
        <v>2438</v>
      </c>
      <c r="K1652" s="487"/>
    </row>
    <row r="1653" spans="6:11" s="321" customFormat="1" ht="16.5" customHeight="1">
      <c r="F1653" s="487"/>
      <c r="G1653" s="551" t="s">
        <v>57</v>
      </c>
      <c r="H1653" s="551" t="s">
        <v>6807</v>
      </c>
      <c r="I1653" s="551" t="s">
        <v>6808</v>
      </c>
      <c r="J1653" s="551" t="s">
        <v>2438</v>
      </c>
      <c r="K1653" s="487"/>
    </row>
    <row r="1654" spans="6:11" s="321" customFormat="1" ht="16.5" customHeight="1">
      <c r="F1654" s="487"/>
      <c r="G1654" s="551" t="s">
        <v>57</v>
      </c>
      <c r="H1654" s="551" t="s">
        <v>6809</v>
      </c>
      <c r="I1654" s="551" t="s">
        <v>6810</v>
      </c>
      <c r="J1654" s="551" t="s">
        <v>2438</v>
      </c>
      <c r="K1654" s="487"/>
    </row>
    <row r="1655" spans="6:11" s="321" customFormat="1" ht="16.5" customHeight="1">
      <c r="F1655" s="487"/>
      <c r="G1655" s="551" t="s">
        <v>57</v>
      </c>
      <c r="H1655" s="551" t="s">
        <v>6811</v>
      </c>
      <c r="I1655" s="551" t="s">
        <v>6812</v>
      </c>
      <c r="J1655" s="551" t="s">
        <v>2438</v>
      </c>
      <c r="K1655" s="487"/>
    </row>
    <row r="1656" spans="6:11" s="321" customFormat="1" ht="16.5" customHeight="1">
      <c r="F1656" s="487"/>
      <c r="G1656" s="551" t="s">
        <v>57</v>
      </c>
      <c r="H1656" s="551" t="s">
        <v>6813</v>
      </c>
      <c r="I1656" s="551" t="s">
        <v>6814</v>
      </c>
      <c r="J1656" s="551" t="s">
        <v>2438</v>
      </c>
      <c r="K1656" s="487"/>
    </row>
    <row r="1657" spans="6:11" s="321" customFormat="1" ht="16.5" customHeight="1">
      <c r="F1657" s="487"/>
      <c r="G1657" s="551" t="s">
        <v>57</v>
      </c>
      <c r="H1657" s="551" t="s">
        <v>6815</v>
      </c>
      <c r="I1657" s="551" t="s">
        <v>6816</v>
      </c>
      <c r="J1657" s="551" t="s">
        <v>2438</v>
      </c>
      <c r="K1657" s="487"/>
    </row>
    <row r="1658" spans="6:11" s="321" customFormat="1" ht="16.5" customHeight="1">
      <c r="F1658" s="487"/>
      <c r="G1658" s="551" t="s">
        <v>57</v>
      </c>
      <c r="H1658" s="551" t="s">
        <v>4843</v>
      </c>
      <c r="I1658" s="551" t="s">
        <v>4844</v>
      </c>
      <c r="J1658" s="551" t="s">
        <v>2438</v>
      </c>
      <c r="K1658" s="487"/>
    </row>
    <row r="1659" spans="6:11" s="321" customFormat="1" ht="16.5" customHeight="1">
      <c r="F1659" s="487"/>
      <c r="G1659" s="551" t="s">
        <v>57</v>
      </c>
      <c r="H1659" s="551" t="s">
        <v>6817</v>
      </c>
      <c r="I1659" s="551" t="s">
        <v>6818</v>
      </c>
      <c r="J1659" s="551" t="s">
        <v>2438</v>
      </c>
      <c r="K1659" s="487"/>
    </row>
    <row r="1660" spans="6:11" s="321" customFormat="1" ht="16.5" customHeight="1">
      <c r="F1660" s="487"/>
      <c r="G1660" s="551" t="s">
        <v>57</v>
      </c>
      <c r="H1660" s="551" t="s">
        <v>6819</v>
      </c>
      <c r="I1660" s="551" t="s">
        <v>6820</v>
      </c>
      <c r="J1660" s="551" t="s">
        <v>2438</v>
      </c>
      <c r="K1660" s="487"/>
    </row>
    <row r="1661" spans="6:11" s="321" customFormat="1" ht="16.5" customHeight="1">
      <c r="F1661" s="487"/>
      <c r="G1661" s="551" t="s">
        <v>57</v>
      </c>
      <c r="H1661" s="551" t="s">
        <v>6821</v>
      </c>
      <c r="I1661" s="551" t="s">
        <v>6822</v>
      </c>
      <c r="J1661" s="551" t="s">
        <v>2438</v>
      </c>
      <c r="K1661" s="487"/>
    </row>
    <row r="1662" spans="6:11" s="321" customFormat="1" ht="16.5" customHeight="1">
      <c r="F1662" s="487"/>
      <c r="G1662" s="551" t="s">
        <v>57</v>
      </c>
      <c r="H1662" s="551" t="s">
        <v>6823</v>
      </c>
      <c r="I1662" s="551" t="s">
        <v>6824</v>
      </c>
      <c r="J1662" s="551" t="s">
        <v>2438</v>
      </c>
      <c r="K1662" s="487"/>
    </row>
    <row r="1663" spans="6:11" s="321" customFormat="1" ht="16.5" customHeight="1">
      <c r="F1663" s="487"/>
      <c r="G1663" s="551" t="s">
        <v>57</v>
      </c>
      <c r="H1663" s="551" t="s">
        <v>6825</v>
      </c>
      <c r="I1663" s="551" t="s">
        <v>6826</v>
      </c>
      <c r="J1663" s="551" t="s">
        <v>2438</v>
      </c>
      <c r="K1663" s="487"/>
    </row>
    <row r="1664" spans="6:11" s="321" customFormat="1" ht="16.5" customHeight="1">
      <c r="F1664" s="487"/>
      <c r="G1664" s="551" t="s">
        <v>57</v>
      </c>
      <c r="H1664" s="551" t="s">
        <v>6827</v>
      </c>
      <c r="I1664" s="551" t="s">
        <v>6828</v>
      </c>
      <c r="J1664" s="551" t="s">
        <v>2438</v>
      </c>
      <c r="K1664" s="487"/>
    </row>
    <row r="1665" spans="6:11" s="321" customFormat="1" ht="16.5" customHeight="1">
      <c r="F1665" s="487"/>
      <c r="G1665" s="551" t="s">
        <v>57</v>
      </c>
      <c r="H1665" s="551" t="s">
        <v>6829</v>
      </c>
      <c r="I1665" s="551" t="s">
        <v>6830</v>
      </c>
      <c r="J1665" s="551" t="s">
        <v>2438</v>
      </c>
      <c r="K1665" s="487"/>
    </row>
    <row r="1666" spans="6:11" s="321" customFormat="1" ht="16.5" customHeight="1">
      <c r="F1666" s="487"/>
      <c r="G1666" s="551" t="s">
        <v>57</v>
      </c>
      <c r="H1666" s="551" t="s">
        <v>6831</v>
      </c>
      <c r="I1666" s="551" t="s">
        <v>6832</v>
      </c>
      <c r="J1666" s="551" t="s">
        <v>2438</v>
      </c>
      <c r="K1666" s="487"/>
    </row>
    <row r="1667" spans="6:11" s="321" customFormat="1" ht="16.5" customHeight="1">
      <c r="F1667" s="487"/>
      <c r="G1667" s="551" t="s">
        <v>57</v>
      </c>
      <c r="H1667" s="551" t="s">
        <v>6833</v>
      </c>
      <c r="I1667" s="551" t="s">
        <v>6834</v>
      </c>
      <c r="J1667" s="551" t="s">
        <v>2438</v>
      </c>
      <c r="K1667" s="487"/>
    </row>
    <row r="1668" spans="6:11" s="321" customFormat="1" ht="16.5" customHeight="1">
      <c r="F1668" s="487"/>
      <c r="G1668" s="551" t="s">
        <v>57</v>
      </c>
      <c r="H1668" s="551" t="s">
        <v>4845</v>
      </c>
      <c r="I1668" s="551" t="s">
        <v>4846</v>
      </c>
      <c r="J1668" s="551" t="s">
        <v>2438</v>
      </c>
      <c r="K1668" s="487"/>
    </row>
    <row r="1669" spans="6:11" s="321" customFormat="1" ht="16.5" customHeight="1">
      <c r="F1669" s="487"/>
      <c r="G1669" s="551" t="s">
        <v>57</v>
      </c>
      <c r="H1669" s="551" t="s">
        <v>4847</v>
      </c>
      <c r="I1669" s="551" t="s">
        <v>4848</v>
      </c>
      <c r="J1669" s="551" t="s">
        <v>2438</v>
      </c>
      <c r="K1669" s="487"/>
    </row>
    <row r="1670" spans="6:11" s="321" customFormat="1" ht="16.5" customHeight="1">
      <c r="F1670" s="487"/>
      <c r="G1670" s="551" t="s">
        <v>57</v>
      </c>
      <c r="H1670" s="551" t="s">
        <v>4849</v>
      </c>
      <c r="I1670" s="551" t="s">
        <v>4850</v>
      </c>
      <c r="J1670" s="551" t="s">
        <v>2438</v>
      </c>
      <c r="K1670" s="487"/>
    </row>
    <row r="1671" spans="6:11" s="321" customFormat="1" ht="16.5" customHeight="1">
      <c r="F1671" s="487"/>
      <c r="G1671" s="551" t="s">
        <v>57</v>
      </c>
      <c r="H1671" s="551" t="s">
        <v>4851</v>
      </c>
      <c r="I1671" s="551" t="s">
        <v>4852</v>
      </c>
      <c r="J1671" s="551" t="s">
        <v>2438</v>
      </c>
      <c r="K1671" s="487"/>
    </row>
    <row r="1672" spans="6:11" s="321" customFormat="1" ht="16.5" customHeight="1">
      <c r="F1672" s="487"/>
      <c r="G1672" s="551" t="s">
        <v>57</v>
      </c>
      <c r="H1672" s="551" t="s">
        <v>4853</v>
      </c>
      <c r="I1672" s="551" t="s">
        <v>4854</v>
      </c>
      <c r="J1672" s="551" t="s">
        <v>2438</v>
      </c>
      <c r="K1672" s="487"/>
    </row>
    <row r="1673" spans="6:11" s="321" customFormat="1" ht="16.5" customHeight="1">
      <c r="F1673" s="487"/>
      <c r="G1673" s="551" t="s">
        <v>57</v>
      </c>
      <c r="H1673" s="551" t="s">
        <v>4857</v>
      </c>
      <c r="I1673" s="551" t="s">
        <v>4858</v>
      </c>
      <c r="J1673" s="551" t="s">
        <v>2438</v>
      </c>
      <c r="K1673" s="487"/>
    </row>
    <row r="1674" spans="6:11" s="321" customFormat="1" ht="16.5" customHeight="1">
      <c r="F1674" s="487"/>
      <c r="G1674" s="551" t="s">
        <v>57</v>
      </c>
      <c r="H1674" s="551" t="s">
        <v>4861</v>
      </c>
      <c r="I1674" s="551" t="s">
        <v>4862</v>
      </c>
      <c r="J1674" s="551" t="s">
        <v>2438</v>
      </c>
      <c r="K1674" s="487"/>
    </row>
    <row r="1675" spans="6:11" s="321" customFormat="1" ht="16.5" customHeight="1">
      <c r="F1675" s="487"/>
      <c r="G1675" s="551" t="s">
        <v>57</v>
      </c>
      <c r="H1675" s="551" t="s">
        <v>2535</v>
      </c>
      <c r="I1675" s="551" t="s">
        <v>2536</v>
      </c>
      <c r="J1675" s="551" t="s">
        <v>2438</v>
      </c>
      <c r="K1675" s="487"/>
    </row>
    <row r="1676" spans="6:11" s="321" customFormat="1" ht="16.5" customHeight="1">
      <c r="F1676" s="487"/>
      <c r="G1676" s="551" t="s">
        <v>57</v>
      </c>
      <c r="H1676" s="551" t="s">
        <v>6835</v>
      </c>
      <c r="I1676" s="551" t="s">
        <v>6836</v>
      </c>
      <c r="J1676" s="551" t="s">
        <v>2438</v>
      </c>
      <c r="K1676" s="487"/>
    </row>
    <row r="1677" spans="6:11" s="321" customFormat="1" ht="16.5" customHeight="1">
      <c r="F1677" s="487"/>
      <c r="G1677" s="551" t="s">
        <v>57</v>
      </c>
      <c r="H1677" s="551" t="s">
        <v>6837</v>
      </c>
      <c r="I1677" s="551" t="s">
        <v>6838</v>
      </c>
      <c r="J1677" s="551" t="s">
        <v>2438</v>
      </c>
      <c r="K1677" s="487"/>
    </row>
    <row r="1678" spans="6:11" s="321" customFormat="1" ht="16.5" customHeight="1">
      <c r="F1678" s="487"/>
      <c r="G1678" s="551" t="s">
        <v>57</v>
      </c>
      <c r="H1678" s="551" t="s">
        <v>6839</v>
      </c>
      <c r="I1678" s="551" t="s">
        <v>6840</v>
      </c>
      <c r="J1678" s="551" t="s">
        <v>2438</v>
      </c>
      <c r="K1678" s="487"/>
    </row>
    <row r="1679" spans="6:11" s="321" customFormat="1" ht="16.5" customHeight="1">
      <c r="F1679" s="487"/>
      <c r="G1679" s="551" t="s">
        <v>57</v>
      </c>
      <c r="H1679" s="551" t="s">
        <v>6841</v>
      </c>
      <c r="I1679" s="551" t="s">
        <v>6842</v>
      </c>
      <c r="J1679" s="551" t="s">
        <v>2438</v>
      </c>
      <c r="K1679" s="487"/>
    </row>
    <row r="1680" spans="6:11" s="321" customFormat="1" ht="16.5" customHeight="1">
      <c r="F1680" s="487"/>
      <c r="G1680" s="551" t="s">
        <v>57</v>
      </c>
      <c r="H1680" s="551" t="s">
        <v>6843</v>
      </c>
      <c r="I1680" s="551" t="s">
        <v>6844</v>
      </c>
      <c r="J1680" s="551" t="s">
        <v>2438</v>
      </c>
      <c r="K1680" s="487"/>
    </row>
    <row r="1681" spans="6:11" s="321" customFormat="1" ht="16.5" customHeight="1">
      <c r="F1681" s="487"/>
      <c r="G1681" s="551" t="s">
        <v>57</v>
      </c>
      <c r="H1681" s="551" t="s">
        <v>6845</v>
      </c>
      <c r="I1681" s="551" t="s">
        <v>6846</v>
      </c>
      <c r="J1681" s="551" t="s">
        <v>2438</v>
      </c>
      <c r="K1681" s="487"/>
    </row>
    <row r="1682" spans="6:11" s="321" customFormat="1" ht="16.5" customHeight="1">
      <c r="F1682" s="487"/>
      <c r="G1682" s="551" t="s">
        <v>57</v>
      </c>
      <c r="H1682" s="551" t="s">
        <v>6847</v>
      </c>
      <c r="I1682" s="551" t="s">
        <v>6848</v>
      </c>
      <c r="J1682" s="551" t="s">
        <v>2438</v>
      </c>
      <c r="K1682" s="487"/>
    </row>
    <row r="1683" spans="6:11" s="321" customFormat="1" ht="16.5" customHeight="1">
      <c r="F1683" s="487"/>
      <c r="G1683" s="551" t="s">
        <v>57</v>
      </c>
      <c r="H1683" s="551" t="s">
        <v>6849</v>
      </c>
      <c r="I1683" s="551" t="s">
        <v>6850</v>
      </c>
      <c r="J1683" s="551" t="s">
        <v>2438</v>
      </c>
      <c r="K1683" s="487"/>
    </row>
    <row r="1684" spans="6:11" s="321" customFormat="1" ht="16.5" customHeight="1">
      <c r="F1684" s="487"/>
      <c r="G1684" s="551" t="s">
        <v>57</v>
      </c>
      <c r="H1684" s="551" t="s">
        <v>6851</v>
      </c>
      <c r="I1684" s="551" t="s">
        <v>6852</v>
      </c>
      <c r="J1684" s="551" t="s">
        <v>2438</v>
      </c>
      <c r="K1684" s="487"/>
    </row>
    <row r="1685" spans="6:11" s="321" customFormat="1" ht="16.5" customHeight="1">
      <c r="F1685" s="487"/>
      <c r="G1685" s="551" t="s">
        <v>57</v>
      </c>
      <c r="H1685" s="551" t="s">
        <v>6853</v>
      </c>
      <c r="I1685" s="551" t="s">
        <v>6854</v>
      </c>
      <c r="J1685" s="551" t="s">
        <v>2438</v>
      </c>
      <c r="K1685" s="487"/>
    </row>
    <row r="1686" spans="6:11" s="321" customFormat="1" ht="16.5" customHeight="1">
      <c r="F1686" s="487"/>
      <c r="G1686" s="551" t="s">
        <v>57</v>
      </c>
      <c r="H1686" s="551" t="s">
        <v>6855</v>
      </c>
      <c r="I1686" s="551" t="s">
        <v>6856</v>
      </c>
      <c r="J1686" s="551" t="s">
        <v>2438</v>
      </c>
      <c r="K1686" s="487"/>
    </row>
    <row r="1687" spans="6:11" s="321" customFormat="1" ht="16.5" customHeight="1">
      <c r="F1687" s="487"/>
      <c r="G1687" s="551" t="s">
        <v>57</v>
      </c>
      <c r="H1687" s="551" t="s">
        <v>6857</v>
      </c>
      <c r="I1687" s="551" t="s">
        <v>6858</v>
      </c>
      <c r="J1687" s="551" t="s">
        <v>2438</v>
      </c>
      <c r="K1687" s="487"/>
    </row>
    <row r="1688" spans="6:11" s="321" customFormat="1" ht="16.5" customHeight="1">
      <c r="F1688" s="487"/>
      <c r="G1688" s="551" t="s">
        <v>57</v>
      </c>
      <c r="H1688" s="551" t="s">
        <v>6859</v>
      </c>
      <c r="I1688" s="551" t="s">
        <v>6860</v>
      </c>
      <c r="J1688" s="551" t="s">
        <v>2438</v>
      </c>
      <c r="K1688" s="487"/>
    </row>
    <row r="1689" spans="6:11" s="321" customFormat="1" ht="16.5" customHeight="1">
      <c r="F1689" s="487"/>
      <c r="G1689" s="551" t="s">
        <v>57</v>
      </c>
      <c r="H1689" s="551" t="s">
        <v>6861</v>
      </c>
      <c r="I1689" s="551" t="s">
        <v>6862</v>
      </c>
      <c r="J1689" s="551" t="s">
        <v>2438</v>
      </c>
      <c r="K1689" s="487"/>
    </row>
    <row r="1690" spans="6:11" s="321" customFormat="1" ht="16.5" customHeight="1">
      <c r="F1690" s="487"/>
      <c r="G1690" s="551" t="s">
        <v>57</v>
      </c>
      <c r="H1690" s="551" t="s">
        <v>6863</v>
      </c>
      <c r="I1690" s="551" t="s">
        <v>6864</v>
      </c>
      <c r="J1690" s="551" t="s">
        <v>2438</v>
      </c>
      <c r="K1690" s="487"/>
    </row>
    <row r="1691" spans="6:11" s="321" customFormat="1" ht="16.5" customHeight="1">
      <c r="F1691" s="487"/>
      <c r="G1691" s="551" t="s">
        <v>57</v>
      </c>
      <c r="H1691" s="551" t="s">
        <v>6865</v>
      </c>
      <c r="I1691" s="551" t="s">
        <v>6866</v>
      </c>
      <c r="J1691" s="551" t="s">
        <v>2438</v>
      </c>
      <c r="K1691" s="487"/>
    </row>
    <row r="1692" spans="6:11" s="321" customFormat="1" ht="16.5" customHeight="1">
      <c r="F1692" s="487"/>
      <c r="G1692" s="551" t="s">
        <v>57</v>
      </c>
      <c r="H1692" s="551" t="s">
        <v>6867</v>
      </c>
      <c r="I1692" s="551" t="s">
        <v>6868</v>
      </c>
      <c r="J1692" s="551" t="s">
        <v>2438</v>
      </c>
      <c r="K1692" s="487"/>
    </row>
    <row r="1693" spans="6:11" s="321" customFormat="1" ht="16.5" customHeight="1">
      <c r="F1693" s="487"/>
      <c r="G1693" s="551" t="s">
        <v>57</v>
      </c>
      <c r="H1693" s="551" t="s">
        <v>6869</v>
      </c>
      <c r="I1693" s="551" t="s">
        <v>6870</v>
      </c>
      <c r="J1693" s="551" t="s">
        <v>2438</v>
      </c>
      <c r="K1693" s="487"/>
    </row>
    <row r="1694" spans="6:11" s="321" customFormat="1" ht="16.5" customHeight="1">
      <c r="F1694" s="487"/>
      <c r="G1694" s="551" t="s">
        <v>57</v>
      </c>
      <c r="H1694" s="551" t="s">
        <v>6871</v>
      </c>
      <c r="I1694" s="551" t="s">
        <v>6872</v>
      </c>
      <c r="J1694" s="551" t="s">
        <v>2438</v>
      </c>
      <c r="K1694" s="487"/>
    </row>
    <row r="1695" spans="6:11" s="321" customFormat="1" ht="16.5" customHeight="1">
      <c r="F1695" s="487"/>
      <c r="G1695" s="551" t="s">
        <v>57</v>
      </c>
      <c r="H1695" s="551" t="s">
        <v>6873</v>
      </c>
      <c r="I1695" s="551" t="s">
        <v>6874</v>
      </c>
      <c r="J1695" s="551" t="s">
        <v>2438</v>
      </c>
      <c r="K1695" s="487"/>
    </row>
    <row r="1696" spans="6:11" s="321" customFormat="1" ht="16.5" customHeight="1">
      <c r="F1696" s="487"/>
      <c r="G1696" s="551" t="s">
        <v>57</v>
      </c>
      <c r="H1696" s="551" t="s">
        <v>6875</v>
      </c>
      <c r="I1696" s="551" t="s">
        <v>6876</v>
      </c>
      <c r="J1696" s="551" t="s">
        <v>2438</v>
      </c>
      <c r="K1696" s="487"/>
    </row>
    <row r="1697" spans="6:11" s="321" customFormat="1" ht="16.5" customHeight="1">
      <c r="F1697" s="487"/>
      <c r="G1697" s="551" t="s">
        <v>57</v>
      </c>
      <c r="H1697" s="551" t="s">
        <v>6877</v>
      </c>
      <c r="I1697" s="551" t="s">
        <v>6878</v>
      </c>
      <c r="J1697" s="551" t="s">
        <v>2438</v>
      </c>
      <c r="K1697" s="487"/>
    </row>
    <row r="1698" spans="6:11" s="321" customFormat="1" ht="16.5" customHeight="1">
      <c r="F1698" s="487"/>
      <c r="G1698" s="551" t="s">
        <v>57</v>
      </c>
      <c r="H1698" s="551" t="s">
        <v>6879</v>
      </c>
      <c r="I1698" s="551" t="s">
        <v>6880</v>
      </c>
      <c r="J1698" s="551" t="s">
        <v>2438</v>
      </c>
      <c r="K1698" s="487"/>
    </row>
    <row r="1699" spans="6:11" s="321" customFormat="1" ht="16.5" customHeight="1">
      <c r="F1699" s="487"/>
      <c r="G1699" s="551" t="s">
        <v>57</v>
      </c>
      <c r="H1699" s="551" t="s">
        <v>6881</v>
      </c>
      <c r="I1699" s="551" t="s">
        <v>6882</v>
      </c>
      <c r="J1699" s="551" t="s">
        <v>2438</v>
      </c>
      <c r="K1699" s="487"/>
    </row>
    <row r="1700" spans="6:11" s="321" customFormat="1" ht="16.5" customHeight="1">
      <c r="F1700" s="487"/>
      <c r="G1700" s="551" t="s">
        <v>57</v>
      </c>
      <c r="H1700" s="551" t="s">
        <v>6883</v>
      </c>
      <c r="I1700" s="551" t="s">
        <v>6884</v>
      </c>
      <c r="J1700" s="551" t="s">
        <v>2438</v>
      </c>
      <c r="K1700" s="487"/>
    </row>
    <row r="1701" spans="6:11" s="321" customFormat="1" ht="16.5" customHeight="1">
      <c r="F1701" s="487"/>
      <c r="G1701" s="551" t="s">
        <v>57</v>
      </c>
      <c r="H1701" s="551" t="s">
        <v>6885</v>
      </c>
      <c r="I1701" s="551" t="s">
        <v>6886</v>
      </c>
      <c r="J1701" s="551" t="s">
        <v>2438</v>
      </c>
      <c r="K1701" s="487"/>
    </row>
    <row r="1702" spans="6:11" s="321" customFormat="1" ht="16.5" customHeight="1">
      <c r="F1702" s="487"/>
      <c r="G1702" s="551" t="s">
        <v>57</v>
      </c>
      <c r="H1702" s="551" t="s">
        <v>6887</v>
      </c>
      <c r="I1702" s="551" t="s">
        <v>6888</v>
      </c>
      <c r="J1702" s="551" t="s">
        <v>2438</v>
      </c>
      <c r="K1702" s="487"/>
    </row>
    <row r="1703" spans="6:11" s="321" customFormat="1" ht="16.5" customHeight="1">
      <c r="F1703" s="487"/>
      <c r="G1703" s="551" t="s">
        <v>57</v>
      </c>
      <c r="H1703" s="551" t="s">
        <v>6889</v>
      </c>
      <c r="I1703" s="551" t="s">
        <v>6890</v>
      </c>
      <c r="J1703" s="551" t="s">
        <v>2438</v>
      </c>
      <c r="K1703" s="487"/>
    </row>
    <row r="1704" spans="6:11" s="321" customFormat="1" ht="16.5" customHeight="1">
      <c r="F1704" s="487"/>
      <c r="G1704" s="551" t="s">
        <v>57</v>
      </c>
      <c r="H1704" s="551" t="s">
        <v>6891</v>
      </c>
      <c r="I1704" s="551" t="s">
        <v>6892</v>
      </c>
      <c r="J1704" s="551" t="s">
        <v>2438</v>
      </c>
      <c r="K1704" s="487"/>
    </row>
    <row r="1705" spans="6:11" s="321" customFormat="1" ht="16.5" customHeight="1">
      <c r="F1705" s="487"/>
      <c r="G1705" s="551" t="s">
        <v>57</v>
      </c>
      <c r="H1705" s="551" t="s">
        <v>6893</v>
      </c>
      <c r="I1705" s="551" t="s">
        <v>6894</v>
      </c>
      <c r="J1705" s="551" t="s">
        <v>2438</v>
      </c>
      <c r="K1705" s="487"/>
    </row>
    <row r="1706" spans="6:11" s="321" customFormat="1" ht="16.5" customHeight="1">
      <c r="F1706" s="487"/>
      <c r="G1706" s="551" t="s">
        <v>57</v>
      </c>
      <c r="H1706" s="551" t="s">
        <v>6895</v>
      </c>
      <c r="I1706" s="551" t="s">
        <v>6896</v>
      </c>
      <c r="J1706" s="551" t="s">
        <v>2438</v>
      </c>
      <c r="K1706" s="487"/>
    </row>
    <row r="1707" spans="6:11" s="321" customFormat="1" ht="16.5" customHeight="1">
      <c r="F1707" s="487"/>
      <c r="G1707" s="551" t="s">
        <v>57</v>
      </c>
      <c r="H1707" s="551" t="s">
        <v>6897</v>
      </c>
      <c r="I1707" s="551" t="s">
        <v>6898</v>
      </c>
      <c r="J1707" s="551" t="s">
        <v>2438</v>
      </c>
      <c r="K1707" s="487"/>
    </row>
    <row r="1708" spans="6:11" s="321" customFormat="1" ht="16.5" customHeight="1">
      <c r="F1708" s="487"/>
      <c r="G1708" s="551" t="s">
        <v>57</v>
      </c>
      <c r="H1708" s="551" t="s">
        <v>6899</v>
      </c>
      <c r="I1708" s="551" t="s">
        <v>6900</v>
      </c>
      <c r="J1708" s="551" t="s">
        <v>2438</v>
      </c>
      <c r="K1708" s="487"/>
    </row>
    <row r="1709" spans="6:11" s="321" customFormat="1" ht="16.5" customHeight="1">
      <c r="F1709" s="487"/>
      <c r="G1709" s="551" t="s">
        <v>57</v>
      </c>
      <c r="H1709" s="551" t="s">
        <v>6901</v>
      </c>
      <c r="I1709" s="551" t="s">
        <v>6902</v>
      </c>
      <c r="J1709" s="551" t="s">
        <v>2438</v>
      </c>
      <c r="K1709" s="487"/>
    </row>
    <row r="1710" spans="6:11" s="321" customFormat="1" ht="16.5" customHeight="1">
      <c r="F1710" s="487"/>
      <c r="G1710" s="551" t="s">
        <v>57</v>
      </c>
      <c r="H1710" s="551" t="s">
        <v>6903</v>
      </c>
      <c r="I1710" s="551" t="s">
        <v>6904</v>
      </c>
      <c r="J1710" s="551" t="s">
        <v>2438</v>
      </c>
      <c r="K1710" s="487"/>
    </row>
    <row r="1711" spans="6:11" s="321" customFormat="1" ht="16.5" customHeight="1">
      <c r="F1711" s="487"/>
      <c r="G1711" s="551" t="s">
        <v>57</v>
      </c>
      <c r="H1711" s="551" t="s">
        <v>6905</v>
      </c>
      <c r="I1711" s="551" t="s">
        <v>6906</v>
      </c>
      <c r="J1711" s="551" t="s">
        <v>2438</v>
      </c>
      <c r="K1711" s="487"/>
    </row>
    <row r="1712" spans="6:11" s="321" customFormat="1" ht="16.5" customHeight="1">
      <c r="F1712" s="487"/>
      <c r="G1712" s="551" t="s">
        <v>57</v>
      </c>
      <c r="H1712" s="551" t="s">
        <v>6907</v>
      </c>
      <c r="I1712" s="551" t="s">
        <v>6908</v>
      </c>
      <c r="J1712" s="551" t="s">
        <v>2438</v>
      </c>
      <c r="K1712" s="487"/>
    </row>
    <row r="1713" spans="6:11" s="321" customFormat="1" ht="16.5" customHeight="1">
      <c r="F1713" s="487"/>
      <c r="G1713" s="551" t="s">
        <v>57</v>
      </c>
      <c r="H1713" s="551" t="s">
        <v>6909</v>
      </c>
      <c r="I1713" s="551" t="s">
        <v>6910</v>
      </c>
      <c r="J1713" s="551" t="s">
        <v>2438</v>
      </c>
      <c r="K1713" s="487"/>
    </row>
    <row r="1714" spans="6:11" s="321" customFormat="1" ht="16.5" customHeight="1">
      <c r="F1714" s="487"/>
      <c r="G1714" s="551" t="s">
        <v>57</v>
      </c>
      <c r="H1714" s="551" t="s">
        <v>6911</v>
      </c>
      <c r="I1714" s="551" t="s">
        <v>6912</v>
      </c>
      <c r="J1714" s="551" t="s">
        <v>2438</v>
      </c>
      <c r="K1714" s="487"/>
    </row>
    <row r="1715" spans="6:11" s="321" customFormat="1" ht="16.5" customHeight="1">
      <c r="F1715" s="487"/>
      <c r="G1715" s="551" t="s">
        <v>57</v>
      </c>
      <c r="H1715" s="551" t="s">
        <v>6913</v>
      </c>
      <c r="I1715" s="551" t="s">
        <v>6914</v>
      </c>
      <c r="J1715" s="551" t="s">
        <v>2438</v>
      </c>
      <c r="K1715" s="487"/>
    </row>
    <row r="1716" spans="6:11" s="321" customFormat="1" ht="16.5" customHeight="1">
      <c r="F1716" s="487"/>
      <c r="G1716" s="551" t="s">
        <v>57</v>
      </c>
      <c r="H1716" s="551" t="s">
        <v>6915</v>
      </c>
      <c r="I1716" s="551" t="s">
        <v>6916</v>
      </c>
      <c r="J1716" s="551" t="s">
        <v>2438</v>
      </c>
      <c r="K1716" s="487"/>
    </row>
    <row r="1717" spans="6:11" s="321" customFormat="1" ht="16.5" customHeight="1">
      <c r="F1717" s="487"/>
      <c r="G1717" s="551" t="s">
        <v>57</v>
      </c>
      <c r="H1717" s="551" t="s">
        <v>6917</v>
      </c>
      <c r="I1717" s="551" t="s">
        <v>6918</v>
      </c>
      <c r="J1717" s="551" t="s">
        <v>2438</v>
      </c>
      <c r="K1717" s="487"/>
    </row>
    <row r="1718" spans="6:11" s="321" customFormat="1" ht="16.5" customHeight="1">
      <c r="F1718" s="487"/>
      <c r="G1718" s="551" t="s">
        <v>57</v>
      </c>
      <c r="H1718" s="551" t="s">
        <v>6919</v>
      </c>
      <c r="I1718" s="551" t="s">
        <v>6920</v>
      </c>
      <c r="J1718" s="551" t="s">
        <v>2438</v>
      </c>
      <c r="K1718" s="487"/>
    </row>
    <row r="1719" spans="6:11" s="321" customFormat="1" ht="16.5" customHeight="1">
      <c r="F1719" s="487"/>
      <c r="G1719" s="551" t="s">
        <v>57</v>
      </c>
      <c r="H1719" s="551" t="s">
        <v>6921</v>
      </c>
      <c r="I1719" s="551" t="s">
        <v>6922</v>
      </c>
      <c r="J1719" s="551" t="s">
        <v>2438</v>
      </c>
      <c r="K1719" s="487"/>
    </row>
    <row r="1720" spans="6:11" s="321" customFormat="1" ht="16.5" customHeight="1">
      <c r="F1720" s="487"/>
      <c r="G1720" s="551" t="s">
        <v>57</v>
      </c>
      <c r="H1720" s="551" t="s">
        <v>6923</v>
      </c>
      <c r="I1720" s="551" t="s">
        <v>6924</v>
      </c>
      <c r="J1720" s="551" t="s">
        <v>2438</v>
      </c>
      <c r="K1720" s="487"/>
    </row>
    <row r="1721" spans="6:11" s="321" customFormat="1" ht="16.5" customHeight="1">
      <c r="F1721" s="487"/>
      <c r="G1721" s="551" t="s">
        <v>57</v>
      </c>
      <c r="H1721" s="551" t="s">
        <v>6925</v>
      </c>
      <c r="I1721" s="551" t="s">
        <v>6926</v>
      </c>
      <c r="J1721" s="551" t="s">
        <v>2438</v>
      </c>
      <c r="K1721" s="487"/>
    </row>
    <row r="1722" spans="6:11" s="321" customFormat="1" ht="16.5" customHeight="1">
      <c r="F1722" s="487"/>
      <c r="G1722" s="551" t="s">
        <v>57</v>
      </c>
      <c r="H1722" s="551" t="s">
        <v>6927</v>
      </c>
      <c r="I1722" s="551" t="s">
        <v>6928</v>
      </c>
      <c r="J1722" s="551" t="s">
        <v>2438</v>
      </c>
      <c r="K1722" s="487"/>
    </row>
    <row r="1723" spans="6:11" s="321" customFormat="1" ht="16.5" customHeight="1">
      <c r="F1723" s="487"/>
      <c r="G1723" s="551" t="s">
        <v>57</v>
      </c>
      <c r="H1723" s="551" t="s">
        <v>6929</v>
      </c>
      <c r="I1723" s="551" t="s">
        <v>6930</v>
      </c>
      <c r="J1723" s="551" t="s">
        <v>2438</v>
      </c>
      <c r="K1723" s="487"/>
    </row>
    <row r="1724" spans="6:11" s="321" customFormat="1" ht="16.5" customHeight="1">
      <c r="F1724" s="487"/>
      <c r="G1724" s="551" t="s">
        <v>57</v>
      </c>
      <c r="H1724" s="551" t="s">
        <v>6931</v>
      </c>
      <c r="I1724" s="551" t="s">
        <v>6932</v>
      </c>
      <c r="J1724" s="551" t="s">
        <v>2438</v>
      </c>
      <c r="K1724" s="487"/>
    </row>
    <row r="1725" spans="6:11" s="321" customFormat="1" ht="16.5" customHeight="1">
      <c r="F1725" s="487"/>
      <c r="G1725" s="551" t="s">
        <v>57</v>
      </c>
      <c r="H1725" s="551" t="s">
        <v>6933</v>
      </c>
      <c r="I1725" s="551" t="s">
        <v>6934</v>
      </c>
      <c r="J1725" s="551" t="s">
        <v>2438</v>
      </c>
      <c r="K1725" s="487"/>
    </row>
    <row r="1726" spans="6:11" s="321" customFormat="1" ht="16.5" customHeight="1">
      <c r="F1726" s="487"/>
      <c r="G1726" s="551" t="s">
        <v>57</v>
      </c>
      <c r="H1726" s="551" t="s">
        <v>6935</v>
      </c>
      <c r="I1726" s="551" t="s">
        <v>6936</v>
      </c>
      <c r="J1726" s="551" t="s">
        <v>2438</v>
      </c>
      <c r="K1726" s="487"/>
    </row>
    <row r="1727" spans="6:11" s="321" customFormat="1" ht="16.5" customHeight="1">
      <c r="F1727" s="487"/>
      <c r="G1727" s="551" t="s">
        <v>57</v>
      </c>
      <c r="H1727" s="551" t="s">
        <v>6937</v>
      </c>
      <c r="I1727" s="551" t="s">
        <v>6938</v>
      </c>
      <c r="J1727" s="551" t="s">
        <v>2438</v>
      </c>
      <c r="K1727" s="487"/>
    </row>
    <row r="1728" spans="6:11" s="321" customFormat="1" ht="16.5" customHeight="1">
      <c r="F1728" s="487"/>
      <c r="G1728" s="551" t="s">
        <v>57</v>
      </c>
      <c r="H1728" s="551" t="s">
        <v>6939</v>
      </c>
      <c r="I1728" s="551" t="s">
        <v>6940</v>
      </c>
      <c r="J1728" s="551" t="s">
        <v>2438</v>
      </c>
      <c r="K1728" s="487"/>
    </row>
    <row r="1729" spans="6:11" s="321" customFormat="1" ht="16.5" customHeight="1">
      <c r="F1729" s="487"/>
      <c r="G1729" s="551" t="s">
        <v>57</v>
      </c>
      <c r="H1729" s="551" t="s">
        <v>6941</v>
      </c>
      <c r="I1729" s="551" t="s">
        <v>6942</v>
      </c>
      <c r="J1729" s="551" t="s">
        <v>2438</v>
      </c>
      <c r="K1729" s="487"/>
    </row>
    <row r="1730" spans="6:11" s="321" customFormat="1" ht="16.5" customHeight="1">
      <c r="F1730" s="487"/>
      <c r="G1730" s="551" t="s">
        <v>57</v>
      </c>
      <c r="H1730" s="551" t="s">
        <v>6943</v>
      </c>
      <c r="I1730" s="551" t="s">
        <v>6944</v>
      </c>
      <c r="J1730" s="551" t="s">
        <v>2438</v>
      </c>
      <c r="K1730" s="487"/>
    </row>
    <row r="1731" spans="6:11" s="321" customFormat="1" ht="16.5" customHeight="1">
      <c r="F1731" s="487"/>
      <c r="G1731" s="551" t="s">
        <v>57</v>
      </c>
      <c r="H1731" s="551" t="s">
        <v>6945</v>
      </c>
      <c r="I1731" s="551" t="s">
        <v>6946</v>
      </c>
      <c r="J1731" s="551" t="s">
        <v>2438</v>
      </c>
      <c r="K1731" s="487"/>
    </row>
    <row r="1732" spans="6:11" s="321" customFormat="1" ht="16.5" customHeight="1">
      <c r="F1732" s="487"/>
      <c r="G1732" s="551" t="s">
        <v>57</v>
      </c>
      <c r="H1732" s="551" t="s">
        <v>6947</v>
      </c>
      <c r="I1732" s="551" t="s">
        <v>6948</v>
      </c>
      <c r="J1732" s="551" t="s">
        <v>2438</v>
      </c>
      <c r="K1732" s="487"/>
    </row>
    <row r="1733" spans="6:11" s="321" customFormat="1" ht="16.5" customHeight="1">
      <c r="F1733" s="487"/>
      <c r="G1733" s="551" t="s">
        <v>57</v>
      </c>
      <c r="H1733" s="551" t="s">
        <v>6949</v>
      </c>
      <c r="I1733" s="551" t="s">
        <v>6950</v>
      </c>
      <c r="J1733" s="551" t="s">
        <v>2438</v>
      </c>
      <c r="K1733" s="487"/>
    </row>
    <row r="1734" spans="6:11" s="321" customFormat="1" ht="16.5" customHeight="1">
      <c r="F1734" s="487"/>
      <c r="G1734" s="551" t="s">
        <v>57</v>
      </c>
      <c r="H1734" s="551" t="s">
        <v>6951</v>
      </c>
      <c r="I1734" s="551" t="s">
        <v>6952</v>
      </c>
      <c r="J1734" s="551" t="s">
        <v>2438</v>
      </c>
      <c r="K1734" s="487"/>
    </row>
    <row r="1735" spans="6:11" s="321" customFormat="1" ht="16.5" customHeight="1">
      <c r="F1735" s="487"/>
      <c r="G1735" s="551" t="s">
        <v>57</v>
      </c>
      <c r="H1735" s="551" t="s">
        <v>6953</v>
      </c>
      <c r="I1735" s="551" t="s">
        <v>6954</v>
      </c>
      <c r="J1735" s="551" t="s">
        <v>2438</v>
      </c>
      <c r="K1735" s="487"/>
    </row>
    <row r="1736" spans="6:11" s="321" customFormat="1" ht="16.5" customHeight="1">
      <c r="F1736" s="487"/>
      <c r="G1736" s="551" t="s">
        <v>57</v>
      </c>
      <c r="H1736" s="551" t="s">
        <v>6955</v>
      </c>
      <c r="I1736" s="551" t="s">
        <v>6956</v>
      </c>
      <c r="J1736" s="551" t="s">
        <v>2438</v>
      </c>
      <c r="K1736" s="487"/>
    </row>
    <row r="1737" spans="6:11" s="321" customFormat="1" ht="16.5" customHeight="1">
      <c r="F1737" s="487"/>
      <c r="G1737" s="551" t="s">
        <v>57</v>
      </c>
      <c r="H1737" s="551" t="s">
        <v>6957</v>
      </c>
      <c r="I1737" s="551" t="s">
        <v>6958</v>
      </c>
      <c r="J1737" s="551" t="s">
        <v>2438</v>
      </c>
      <c r="K1737" s="487"/>
    </row>
    <row r="1738" spans="6:11" s="321" customFormat="1" ht="16.5" customHeight="1">
      <c r="F1738" s="487"/>
      <c r="G1738" s="551" t="s">
        <v>57</v>
      </c>
      <c r="H1738" s="551" t="s">
        <v>6959</v>
      </c>
      <c r="I1738" s="551" t="s">
        <v>6960</v>
      </c>
      <c r="J1738" s="551" t="s">
        <v>2438</v>
      </c>
      <c r="K1738" s="487"/>
    </row>
    <row r="1739" spans="6:11" s="321" customFormat="1" ht="16.5" customHeight="1">
      <c r="F1739" s="487"/>
      <c r="G1739" s="551" t="s">
        <v>57</v>
      </c>
      <c r="H1739" s="551" t="s">
        <v>6961</v>
      </c>
      <c r="I1739" s="551" t="s">
        <v>6962</v>
      </c>
      <c r="J1739" s="551" t="s">
        <v>2438</v>
      </c>
      <c r="K1739" s="487"/>
    </row>
    <row r="1740" spans="6:11" s="321" customFormat="1" ht="16.5" customHeight="1">
      <c r="F1740" s="487"/>
      <c r="G1740" s="551" t="s">
        <v>57</v>
      </c>
      <c r="H1740" s="551" t="s">
        <v>6963</v>
      </c>
      <c r="I1740" s="551" t="s">
        <v>6964</v>
      </c>
      <c r="J1740" s="551" t="s">
        <v>2438</v>
      </c>
      <c r="K1740" s="487"/>
    </row>
    <row r="1741" spans="6:11" s="321" customFormat="1" ht="16.5" customHeight="1">
      <c r="F1741" s="487"/>
      <c r="G1741" s="551" t="s">
        <v>57</v>
      </c>
      <c r="H1741" s="551" t="s">
        <v>6965</v>
      </c>
      <c r="I1741" s="551" t="s">
        <v>6966</v>
      </c>
      <c r="J1741" s="551" t="s">
        <v>2438</v>
      </c>
      <c r="K1741" s="487"/>
    </row>
    <row r="1742" spans="6:11" s="321" customFormat="1" ht="16.5" customHeight="1">
      <c r="F1742" s="487"/>
      <c r="G1742" s="551" t="s">
        <v>57</v>
      </c>
      <c r="H1742" s="551" t="s">
        <v>6967</v>
      </c>
      <c r="I1742" s="551" t="s">
        <v>6968</v>
      </c>
      <c r="J1742" s="551" t="s">
        <v>2438</v>
      </c>
      <c r="K1742" s="487"/>
    </row>
    <row r="1743" spans="6:11" s="321" customFormat="1" ht="16.5" customHeight="1">
      <c r="F1743" s="487"/>
      <c r="G1743" s="551" t="s">
        <v>57</v>
      </c>
      <c r="H1743" s="551" t="s">
        <v>6969</v>
      </c>
      <c r="I1743" s="551" t="s">
        <v>6970</v>
      </c>
      <c r="J1743" s="551" t="s">
        <v>2438</v>
      </c>
      <c r="K1743" s="487"/>
    </row>
    <row r="1744" spans="6:11" s="321" customFormat="1" ht="16.5" customHeight="1">
      <c r="F1744" s="487"/>
      <c r="G1744" s="551" t="s">
        <v>57</v>
      </c>
      <c r="H1744" s="551" t="s">
        <v>6971</v>
      </c>
      <c r="I1744" s="551" t="s">
        <v>6972</v>
      </c>
      <c r="J1744" s="551" t="s">
        <v>2438</v>
      </c>
      <c r="K1744" s="487"/>
    </row>
    <row r="1745" spans="6:11" s="321" customFormat="1" ht="16.5" customHeight="1">
      <c r="F1745" s="487"/>
      <c r="G1745" s="551" t="s">
        <v>57</v>
      </c>
      <c r="H1745" s="551" t="s">
        <v>6973</v>
      </c>
      <c r="I1745" s="551" t="s">
        <v>6974</v>
      </c>
      <c r="J1745" s="551" t="s">
        <v>2438</v>
      </c>
      <c r="K1745" s="487"/>
    </row>
    <row r="1746" spans="6:11" s="321" customFormat="1" ht="16.5" customHeight="1">
      <c r="F1746" s="487"/>
      <c r="G1746" s="551" t="s">
        <v>57</v>
      </c>
      <c r="H1746" s="551" t="s">
        <v>6975</v>
      </c>
      <c r="I1746" s="551" t="s">
        <v>6976</v>
      </c>
      <c r="J1746" s="551" t="s">
        <v>2438</v>
      </c>
      <c r="K1746" s="487"/>
    </row>
    <row r="1747" spans="6:11" s="321" customFormat="1" ht="16.5" customHeight="1">
      <c r="F1747" s="487"/>
      <c r="G1747" s="551" t="s">
        <v>57</v>
      </c>
      <c r="H1747" s="551" t="s">
        <v>6977</v>
      </c>
      <c r="I1747" s="551" t="s">
        <v>6978</v>
      </c>
      <c r="J1747" s="551" t="s">
        <v>2438</v>
      </c>
      <c r="K1747" s="487"/>
    </row>
    <row r="1748" spans="6:11" s="321" customFormat="1" ht="16.5" customHeight="1">
      <c r="F1748" s="487"/>
      <c r="G1748" s="551" t="s">
        <v>57</v>
      </c>
      <c r="H1748" s="551" t="s">
        <v>6979</v>
      </c>
      <c r="I1748" s="551" t="s">
        <v>6980</v>
      </c>
      <c r="J1748" s="551" t="s">
        <v>2438</v>
      </c>
      <c r="K1748" s="487"/>
    </row>
    <row r="1749" spans="6:11" s="321" customFormat="1" ht="16.5" customHeight="1">
      <c r="F1749" s="487"/>
      <c r="G1749" s="551" t="s">
        <v>57</v>
      </c>
      <c r="H1749" s="551" t="s">
        <v>6981</v>
      </c>
      <c r="I1749" s="551" t="s">
        <v>6982</v>
      </c>
      <c r="J1749" s="551" t="s">
        <v>2438</v>
      </c>
      <c r="K1749" s="487"/>
    </row>
    <row r="1750" spans="6:11" s="321" customFormat="1" ht="16.5" customHeight="1">
      <c r="F1750" s="487"/>
      <c r="G1750" s="551" t="s">
        <v>57</v>
      </c>
      <c r="H1750" s="551" t="s">
        <v>6983</v>
      </c>
      <c r="I1750" s="551" t="s">
        <v>6984</v>
      </c>
      <c r="J1750" s="551" t="s">
        <v>2438</v>
      </c>
      <c r="K1750" s="487"/>
    </row>
    <row r="1751" spans="6:11" s="321" customFormat="1" ht="16.5" customHeight="1">
      <c r="F1751" s="487"/>
      <c r="G1751" s="551" t="s">
        <v>57</v>
      </c>
      <c r="H1751" s="551" t="s">
        <v>6985</v>
      </c>
      <c r="I1751" s="551" t="s">
        <v>6986</v>
      </c>
      <c r="J1751" s="551" t="s">
        <v>2438</v>
      </c>
      <c r="K1751" s="487"/>
    </row>
    <row r="1752" spans="6:11" s="321" customFormat="1" ht="16.5" customHeight="1">
      <c r="F1752" s="487"/>
      <c r="G1752" s="551" t="s">
        <v>57</v>
      </c>
      <c r="H1752" s="551" t="s">
        <v>6987</v>
      </c>
      <c r="I1752" s="551" t="s">
        <v>6988</v>
      </c>
      <c r="J1752" s="551" t="s">
        <v>2438</v>
      </c>
      <c r="K1752" s="487"/>
    </row>
    <row r="1753" spans="6:11" s="321" customFormat="1" ht="16.5" customHeight="1">
      <c r="F1753" s="487"/>
      <c r="G1753" s="551" t="s">
        <v>57</v>
      </c>
      <c r="H1753" s="551" t="s">
        <v>6989</v>
      </c>
      <c r="I1753" s="551" t="s">
        <v>6990</v>
      </c>
      <c r="J1753" s="551" t="s">
        <v>2438</v>
      </c>
      <c r="K1753" s="487"/>
    </row>
    <row r="1754" spans="6:11" s="321" customFormat="1" ht="16.5" customHeight="1">
      <c r="F1754" s="487"/>
      <c r="G1754" s="551" t="s">
        <v>57</v>
      </c>
      <c r="H1754" s="551" t="s">
        <v>6991</v>
      </c>
      <c r="I1754" s="551" t="s">
        <v>6992</v>
      </c>
      <c r="J1754" s="551" t="s">
        <v>2438</v>
      </c>
      <c r="K1754" s="487"/>
    </row>
    <row r="1755" spans="6:11" s="321" customFormat="1" ht="16.5" customHeight="1">
      <c r="F1755" s="487"/>
      <c r="G1755" s="551" t="s">
        <v>57</v>
      </c>
      <c r="H1755" s="551" t="s">
        <v>4883</v>
      </c>
      <c r="I1755" s="551" t="s">
        <v>4884</v>
      </c>
      <c r="J1755" s="551" t="s">
        <v>2438</v>
      </c>
      <c r="K1755" s="487"/>
    </row>
    <row r="1756" spans="6:11" s="321" customFormat="1" ht="16.5" customHeight="1">
      <c r="F1756" s="487"/>
      <c r="G1756" s="551" t="s">
        <v>57</v>
      </c>
      <c r="H1756" s="551" t="s">
        <v>6993</v>
      </c>
      <c r="I1756" s="551" t="s">
        <v>6994</v>
      </c>
      <c r="J1756" s="551" t="s">
        <v>2438</v>
      </c>
      <c r="K1756" s="487"/>
    </row>
    <row r="1757" spans="6:11" s="321" customFormat="1" ht="16.5" customHeight="1">
      <c r="F1757" s="487"/>
      <c r="G1757" s="551" t="s">
        <v>57</v>
      </c>
      <c r="H1757" s="551" t="s">
        <v>6995</v>
      </c>
      <c r="I1757" s="551" t="s">
        <v>6996</v>
      </c>
      <c r="J1757" s="551" t="s">
        <v>2438</v>
      </c>
      <c r="K1757" s="487"/>
    </row>
    <row r="1758" spans="6:11" s="321" customFormat="1" ht="16.5" customHeight="1">
      <c r="F1758" s="487"/>
      <c r="G1758" s="551" t="s">
        <v>57</v>
      </c>
      <c r="H1758" s="551" t="s">
        <v>6997</v>
      </c>
      <c r="I1758" s="551" t="s">
        <v>6998</v>
      </c>
      <c r="J1758" s="551" t="s">
        <v>2438</v>
      </c>
      <c r="K1758" s="487"/>
    </row>
    <row r="1759" spans="6:11" s="321" customFormat="1" ht="16.5" customHeight="1">
      <c r="F1759" s="487"/>
      <c r="G1759" s="551" t="s">
        <v>57</v>
      </c>
      <c r="H1759" s="551" t="s">
        <v>6999</v>
      </c>
      <c r="I1759" s="551" t="s">
        <v>7000</v>
      </c>
      <c r="J1759" s="551" t="s">
        <v>2438</v>
      </c>
      <c r="K1759" s="487"/>
    </row>
    <row r="1760" spans="6:11" s="321" customFormat="1" ht="16.5" customHeight="1">
      <c r="F1760" s="487"/>
      <c r="G1760" s="551" t="s">
        <v>57</v>
      </c>
      <c r="H1760" s="551" t="s">
        <v>7001</v>
      </c>
      <c r="I1760" s="551" t="s">
        <v>7002</v>
      </c>
      <c r="J1760" s="551" t="s">
        <v>2438</v>
      </c>
      <c r="K1760" s="487"/>
    </row>
    <row r="1761" spans="6:11" s="321" customFormat="1" ht="16.5" customHeight="1">
      <c r="F1761" s="487"/>
      <c r="G1761" s="551" t="s">
        <v>57</v>
      </c>
      <c r="H1761" s="551" t="s">
        <v>7003</v>
      </c>
      <c r="I1761" s="551" t="s">
        <v>7004</v>
      </c>
      <c r="J1761" s="551" t="s">
        <v>2438</v>
      </c>
      <c r="K1761" s="487"/>
    </row>
    <row r="1762" spans="6:11" s="321" customFormat="1" ht="16.5" customHeight="1">
      <c r="F1762" s="487"/>
      <c r="G1762" s="551" t="s">
        <v>57</v>
      </c>
      <c r="H1762" s="551" t="s">
        <v>7005</v>
      </c>
      <c r="I1762" s="551" t="s">
        <v>7006</v>
      </c>
      <c r="J1762" s="551" t="s">
        <v>2438</v>
      </c>
      <c r="K1762" s="487"/>
    </row>
    <row r="1763" spans="6:11" s="321" customFormat="1" ht="16.5" customHeight="1">
      <c r="F1763" s="487"/>
      <c r="G1763" s="551" t="s">
        <v>57</v>
      </c>
      <c r="H1763" s="551" t="s">
        <v>7007</v>
      </c>
      <c r="I1763" s="551" t="s">
        <v>7008</v>
      </c>
      <c r="J1763" s="551" t="s">
        <v>2438</v>
      </c>
      <c r="K1763" s="487"/>
    </row>
    <row r="1764" spans="6:11" s="321" customFormat="1" ht="16.5" customHeight="1">
      <c r="F1764" s="487"/>
      <c r="G1764" s="551" t="s">
        <v>57</v>
      </c>
      <c r="H1764" s="551" t="s">
        <v>7009</v>
      </c>
      <c r="I1764" s="551" t="s">
        <v>7010</v>
      </c>
      <c r="J1764" s="551" t="s">
        <v>2438</v>
      </c>
      <c r="K1764" s="487"/>
    </row>
    <row r="1765" spans="6:11" s="321" customFormat="1" ht="16.5" customHeight="1">
      <c r="F1765" s="487"/>
      <c r="G1765" s="551" t="s">
        <v>57</v>
      </c>
      <c r="H1765" s="551" t="s">
        <v>7011</v>
      </c>
      <c r="I1765" s="551" t="s">
        <v>7012</v>
      </c>
      <c r="J1765" s="551" t="s">
        <v>2438</v>
      </c>
      <c r="K1765" s="487"/>
    </row>
    <row r="1766" spans="6:11" s="321" customFormat="1" ht="16.5" customHeight="1">
      <c r="F1766" s="487"/>
      <c r="G1766" s="551" t="s">
        <v>57</v>
      </c>
      <c r="H1766" s="551" t="s">
        <v>7013</v>
      </c>
      <c r="I1766" s="551" t="s">
        <v>7014</v>
      </c>
      <c r="J1766" s="551" t="s">
        <v>2438</v>
      </c>
      <c r="K1766" s="487"/>
    </row>
    <row r="1767" spans="6:11" s="321" customFormat="1" ht="16.5" customHeight="1">
      <c r="F1767" s="487"/>
      <c r="G1767" s="551" t="s">
        <v>57</v>
      </c>
      <c r="H1767" s="551" t="s">
        <v>7015</v>
      </c>
      <c r="I1767" s="551" t="s">
        <v>7016</v>
      </c>
      <c r="J1767" s="551" t="s">
        <v>2438</v>
      </c>
      <c r="K1767" s="487"/>
    </row>
    <row r="1768" spans="6:11" s="321" customFormat="1" ht="16.5" customHeight="1">
      <c r="F1768" s="487"/>
      <c r="G1768" s="551" t="s">
        <v>57</v>
      </c>
      <c r="H1768" s="551" t="s">
        <v>7017</v>
      </c>
      <c r="I1768" s="551" t="s">
        <v>7018</v>
      </c>
      <c r="J1768" s="551" t="s">
        <v>2438</v>
      </c>
      <c r="K1768" s="487"/>
    </row>
    <row r="1769" spans="6:11" s="321" customFormat="1" ht="16.5" customHeight="1">
      <c r="F1769" s="487"/>
      <c r="G1769" s="551" t="s">
        <v>57</v>
      </c>
      <c r="H1769" s="551" t="s">
        <v>7019</v>
      </c>
      <c r="I1769" s="551" t="s">
        <v>7020</v>
      </c>
      <c r="J1769" s="551" t="s">
        <v>2438</v>
      </c>
      <c r="K1769" s="487"/>
    </row>
    <row r="1770" spans="6:11" s="321" customFormat="1" ht="16.5" customHeight="1">
      <c r="F1770" s="487"/>
      <c r="G1770" s="551" t="s">
        <v>57</v>
      </c>
      <c r="H1770" s="551" t="s">
        <v>7021</v>
      </c>
      <c r="I1770" s="551" t="s">
        <v>7022</v>
      </c>
      <c r="J1770" s="551" t="s">
        <v>2438</v>
      </c>
      <c r="K1770" s="487"/>
    </row>
    <row r="1771" spans="6:11" s="321" customFormat="1" ht="16.5" customHeight="1">
      <c r="F1771" s="487"/>
      <c r="G1771" s="551" t="s">
        <v>57</v>
      </c>
      <c r="H1771" s="551" t="s">
        <v>7023</v>
      </c>
      <c r="I1771" s="551" t="s">
        <v>7024</v>
      </c>
      <c r="J1771" s="551" t="s">
        <v>2438</v>
      </c>
      <c r="K1771" s="487"/>
    </row>
    <row r="1772" spans="6:11" s="321" customFormat="1" ht="16.5" customHeight="1">
      <c r="F1772" s="487"/>
      <c r="G1772" s="551" t="s">
        <v>57</v>
      </c>
      <c r="H1772" s="551" t="s">
        <v>4885</v>
      </c>
      <c r="I1772" s="551" t="s">
        <v>4886</v>
      </c>
      <c r="J1772" s="551" t="s">
        <v>2438</v>
      </c>
      <c r="K1772" s="487"/>
    </row>
    <row r="1773" spans="6:11" s="321" customFormat="1" ht="16.5" customHeight="1">
      <c r="F1773" s="487"/>
      <c r="G1773" s="551" t="s">
        <v>57</v>
      </c>
      <c r="H1773" s="551" t="s">
        <v>7025</v>
      </c>
      <c r="I1773" s="551" t="s">
        <v>7026</v>
      </c>
      <c r="J1773" s="551" t="s">
        <v>2438</v>
      </c>
      <c r="K1773" s="487"/>
    </row>
    <row r="1774" spans="6:11" s="321" customFormat="1" ht="16.5" customHeight="1">
      <c r="F1774" s="487"/>
      <c r="G1774" s="551" t="s">
        <v>57</v>
      </c>
      <c r="H1774" s="551" t="s">
        <v>4887</v>
      </c>
      <c r="I1774" s="551" t="s">
        <v>4888</v>
      </c>
      <c r="J1774" s="551" t="s">
        <v>2438</v>
      </c>
      <c r="K1774" s="487"/>
    </row>
    <row r="1775" spans="6:11" s="321" customFormat="1" ht="16.5" customHeight="1">
      <c r="F1775" s="487"/>
      <c r="G1775" s="551" t="s">
        <v>57</v>
      </c>
      <c r="H1775" s="551" t="s">
        <v>7027</v>
      </c>
      <c r="I1775" s="551" t="s">
        <v>7028</v>
      </c>
      <c r="J1775" s="551" t="s">
        <v>2438</v>
      </c>
      <c r="K1775" s="487"/>
    </row>
    <row r="1776" spans="6:11" s="321" customFormat="1" ht="16.5" customHeight="1">
      <c r="F1776" s="487"/>
      <c r="G1776" s="551" t="s">
        <v>57</v>
      </c>
      <c r="H1776" s="551" t="s">
        <v>7029</v>
      </c>
      <c r="I1776" s="551" t="s">
        <v>7030</v>
      </c>
      <c r="J1776" s="551" t="s">
        <v>2438</v>
      </c>
      <c r="K1776" s="487"/>
    </row>
    <row r="1777" spans="6:11" s="321" customFormat="1" ht="16.5" customHeight="1">
      <c r="F1777" s="487"/>
      <c r="G1777" s="551" t="s">
        <v>57</v>
      </c>
      <c r="H1777" s="551" t="s">
        <v>4889</v>
      </c>
      <c r="I1777" s="551" t="s">
        <v>4890</v>
      </c>
      <c r="J1777" s="551" t="s">
        <v>2438</v>
      </c>
      <c r="K1777" s="487"/>
    </row>
    <row r="1778" spans="6:11" s="321" customFormat="1" ht="16.5" customHeight="1">
      <c r="F1778" s="487"/>
      <c r="G1778" s="551" t="s">
        <v>57</v>
      </c>
      <c r="H1778" s="551" t="s">
        <v>4891</v>
      </c>
      <c r="I1778" s="551" t="s">
        <v>4892</v>
      </c>
      <c r="J1778" s="551" t="s">
        <v>2438</v>
      </c>
      <c r="K1778" s="487"/>
    </row>
    <row r="1779" spans="6:11" s="321" customFormat="1" ht="16.5" customHeight="1">
      <c r="F1779" s="487"/>
      <c r="G1779" s="551" t="s">
        <v>57</v>
      </c>
      <c r="H1779" s="551" t="s">
        <v>4893</v>
      </c>
      <c r="I1779" s="551" t="s">
        <v>4894</v>
      </c>
      <c r="J1779" s="551" t="s">
        <v>2438</v>
      </c>
      <c r="K1779" s="487"/>
    </row>
    <row r="1780" spans="6:11" s="321" customFormat="1" ht="16.5" customHeight="1">
      <c r="F1780" s="487"/>
      <c r="G1780" s="551" t="s">
        <v>57</v>
      </c>
      <c r="H1780" s="551" t="s">
        <v>4897</v>
      </c>
      <c r="I1780" s="551" t="s">
        <v>4898</v>
      </c>
      <c r="J1780" s="551" t="s">
        <v>2438</v>
      </c>
      <c r="K1780" s="487"/>
    </row>
    <row r="1781" spans="6:11" s="321" customFormat="1" ht="16.5" customHeight="1">
      <c r="F1781" s="487"/>
      <c r="G1781" s="551" t="s">
        <v>57</v>
      </c>
      <c r="H1781" s="551" t="s">
        <v>4901</v>
      </c>
      <c r="I1781" s="551" t="s">
        <v>4902</v>
      </c>
      <c r="J1781" s="551" t="s">
        <v>2438</v>
      </c>
      <c r="K1781" s="487"/>
    </row>
    <row r="1782" spans="6:11" s="321" customFormat="1" ht="16.5" customHeight="1">
      <c r="F1782" s="487"/>
      <c r="G1782" s="551" t="s">
        <v>57</v>
      </c>
      <c r="H1782" s="551" t="s">
        <v>4905</v>
      </c>
      <c r="I1782" s="551" t="s">
        <v>4906</v>
      </c>
      <c r="J1782" s="551" t="s">
        <v>2438</v>
      </c>
      <c r="K1782" s="487"/>
    </row>
    <row r="1783" spans="6:11" s="321" customFormat="1" ht="16.5" customHeight="1">
      <c r="F1783" s="487"/>
      <c r="G1783" s="551" t="s">
        <v>57</v>
      </c>
      <c r="H1783" s="551" t="s">
        <v>4917</v>
      </c>
      <c r="I1783" s="551" t="s">
        <v>4918</v>
      </c>
      <c r="J1783" s="551" t="s">
        <v>2438</v>
      </c>
      <c r="K1783" s="487"/>
    </row>
    <row r="1784" spans="6:11" s="321" customFormat="1" ht="16.5" customHeight="1">
      <c r="F1784" s="487"/>
      <c r="G1784" s="551" t="s">
        <v>57</v>
      </c>
      <c r="H1784" s="551" t="s">
        <v>4921</v>
      </c>
      <c r="I1784" s="551" t="s">
        <v>4922</v>
      </c>
      <c r="J1784" s="551" t="s">
        <v>2438</v>
      </c>
      <c r="K1784" s="487"/>
    </row>
    <row r="1785" spans="6:11" s="321" customFormat="1" ht="16.5" customHeight="1">
      <c r="F1785" s="487"/>
      <c r="G1785" s="551" t="s">
        <v>57</v>
      </c>
      <c r="H1785" s="551" t="s">
        <v>4941</v>
      </c>
      <c r="I1785" s="551" t="s">
        <v>4942</v>
      </c>
      <c r="J1785" s="551" t="s">
        <v>2438</v>
      </c>
      <c r="K1785" s="487"/>
    </row>
    <row r="1786" spans="6:11" s="321" customFormat="1" ht="16.5" customHeight="1">
      <c r="F1786" s="487"/>
      <c r="G1786" s="551" t="s">
        <v>57</v>
      </c>
      <c r="H1786" s="551" t="s">
        <v>4945</v>
      </c>
      <c r="I1786" s="551" t="s">
        <v>4946</v>
      </c>
      <c r="J1786" s="551" t="s">
        <v>2438</v>
      </c>
      <c r="K1786" s="487"/>
    </row>
    <row r="1787" spans="6:11" s="321" customFormat="1" ht="16.5" customHeight="1">
      <c r="F1787" s="487"/>
      <c r="G1787" s="551" t="s">
        <v>57</v>
      </c>
      <c r="H1787" s="551" t="s">
        <v>4949</v>
      </c>
      <c r="I1787" s="551" t="s">
        <v>4950</v>
      </c>
      <c r="J1787" s="551" t="s">
        <v>2438</v>
      </c>
      <c r="K1787" s="487"/>
    </row>
    <row r="1788" spans="6:11" s="321" customFormat="1" ht="16.5" customHeight="1">
      <c r="F1788" s="487"/>
      <c r="G1788" s="551" t="s">
        <v>57</v>
      </c>
      <c r="H1788" s="551" t="s">
        <v>7031</v>
      </c>
      <c r="I1788" s="551" t="s">
        <v>7032</v>
      </c>
      <c r="J1788" s="551" t="s">
        <v>2438</v>
      </c>
      <c r="K1788" s="487"/>
    </row>
    <row r="1789" spans="6:11" s="321" customFormat="1" ht="16.5" customHeight="1">
      <c r="F1789" s="487"/>
      <c r="G1789" s="551" t="s">
        <v>57</v>
      </c>
      <c r="H1789" s="551" t="s">
        <v>4953</v>
      </c>
      <c r="I1789" s="551" t="s">
        <v>4954</v>
      </c>
      <c r="J1789" s="551" t="s">
        <v>2438</v>
      </c>
      <c r="K1789" s="487"/>
    </row>
    <row r="1790" spans="6:11" s="321" customFormat="1" ht="16.5" customHeight="1">
      <c r="F1790" s="487"/>
      <c r="G1790" s="551" t="s">
        <v>57</v>
      </c>
      <c r="H1790" s="551" t="s">
        <v>7033</v>
      </c>
      <c r="I1790" s="551" t="s">
        <v>7034</v>
      </c>
      <c r="J1790" s="551" t="s">
        <v>2438</v>
      </c>
      <c r="K1790" s="487"/>
    </row>
    <row r="1791" spans="6:11" s="321" customFormat="1" ht="16.5" customHeight="1">
      <c r="F1791" s="487"/>
      <c r="G1791" s="551" t="s">
        <v>57</v>
      </c>
      <c r="H1791" s="551" t="s">
        <v>7035</v>
      </c>
      <c r="I1791" s="551" t="s">
        <v>7036</v>
      </c>
      <c r="J1791" s="551" t="s">
        <v>2438</v>
      </c>
      <c r="K1791" s="487"/>
    </row>
    <row r="1792" spans="6:11" s="321" customFormat="1" ht="16.5" customHeight="1">
      <c r="F1792" s="487"/>
      <c r="G1792" s="551" t="s">
        <v>57</v>
      </c>
      <c r="H1792" s="551" t="s">
        <v>4957</v>
      </c>
      <c r="I1792" s="551" t="s">
        <v>4958</v>
      </c>
      <c r="J1792" s="551" t="s">
        <v>2438</v>
      </c>
      <c r="K1792" s="487"/>
    </row>
    <row r="1793" spans="6:11" s="321" customFormat="1" ht="16.5" customHeight="1">
      <c r="F1793" s="487"/>
      <c r="G1793" s="551" t="s">
        <v>57</v>
      </c>
      <c r="H1793" s="551" t="s">
        <v>4961</v>
      </c>
      <c r="I1793" s="551" t="s">
        <v>4962</v>
      </c>
      <c r="J1793" s="551" t="s">
        <v>2438</v>
      </c>
      <c r="K1793" s="487"/>
    </row>
    <row r="1794" spans="6:11" s="321" customFormat="1" ht="16.5" customHeight="1">
      <c r="F1794" s="487"/>
      <c r="G1794" s="551" t="s">
        <v>57</v>
      </c>
      <c r="H1794" s="551" t="s">
        <v>7037</v>
      </c>
      <c r="I1794" s="551" t="s">
        <v>7038</v>
      </c>
      <c r="J1794" s="551" t="s">
        <v>2438</v>
      </c>
      <c r="K1794" s="487"/>
    </row>
    <row r="1795" spans="6:11" s="321" customFormat="1" ht="16.5" customHeight="1">
      <c r="F1795" s="487"/>
      <c r="G1795" s="551" t="s">
        <v>57</v>
      </c>
      <c r="H1795" s="551" t="s">
        <v>4965</v>
      </c>
      <c r="I1795" s="551" t="s">
        <v>4966</v>
      </c>
      <c r="J1795" s="551" t="s">
        <v>2438</v>
      </c>
      <c r="K1795" s="487"/>
    </row>
    <row r="1796" spans="6:11" s="321" customFormat="1" ht="16.5" customHeight="1">
      <c r="F1796" s="487"/>
      <c r="G1796" s="551" t="s">
        <v>57</v>
      </c>
      <c r="H1796" s="551" t="s">
        <v>4969</v>
      </c>
      <c r="I1796" s="551" t="s">
        <v>4970</v>
      </c>
      <c r="J1796" s="551" t="s">
        <v>2438</v>
      </c>
      <c r="K1796" s="487"/>
    </row>
    <row r="1797" spans="6:11" s="321" customFormat="1" ht="16.5" customHeight="1">
      <c r="F1797" s="487"/>
      <c r="G1797" s="551" t="s">
        <v>57</v>
      </c>
      <c r="H1797" s="551" t="s">
        <v>7039</v>
      </c>
      <c r="I1797" s="551" t="s">
        <v>7040</v>
      </c>
      <c r="J1797" s="551" t="s">
        <v>2438</v>
      </c>
      <c r="K1797" s="487"/>
    </row>
    <row r="1798" spans="6:11" s="321" customFormat="1" ht="16.5" customHeight="1">
      <c r="F1798" s="487"/>
      <c r="G1798" s="551" t="s">
        <v>57</v>
      </c>
      <c r="H1798" s="551" t="s">
        <v>4973</v>
      </c>
      <c r="I1798" s="551" t="s">
        <v>4974</v>
      </c>
      <c r="J1798" s="551" t="s">
        <v>2438</v>
      </c>
      <c r="K1798" s="487"/>
    </row>
    <row r="1799" spans="6:11" s="321" customFormat="1" ht="16.5" customHeight="1">
      <c r="F1799" s="487"/>
      <c r="G1799" s="551" t="s">
        <v>57</v>
      </c>
      <c r="H1799" s="551" t="s">
        <v>7041</v>
      </c>
      <c r="I1799" s="551" t="s">
        <v>7042</v>
      </c>
      <c r="J1799" s="551" t="s">
        <v>2438</v>
      </c>
      <c r="K1799" s="487"/>
    </row>
    <row r="1800" spans="6:11" s="321" customFormat="1" ht="16.5" customHeight="1">
      <c r="F1800" s="487"/>
      <c r="G1800" s="551" t="s">
        <v>57</v>
      </c>
      <c r="H1800" s="551" t="s">
        <v>4977</v>
      </c>
      <c r="I1800" s="551" t="s">
        <v>4978</v>
      </c>
      <c r="J1800" s="551" t="s">
        <v>2438</v>
      </c>
      <c r="K1800" s="487"/>
    </row>
    <row r="1801" spans="6:11" s="321" customFormat="1" ht="16.5" customHeight="1">
      <c r="F1801" s="487"/>
      <c r="G1801" s="551" t="s">
        <v>57</v>
      </c>
      <c r="H1801" s="551" t="s">
        <v>7043</v>
      </c>
      <c r="I1801" s="551" t="s">
        <v>7044</v>
      </c>
      <c r="J1801" s="551" t="s">
        <v>2438</v>
      </c>
      <c r="K1801" s="487"/>
    </row>
    <row r="1802" spans="6:11" s="321" customFormat="1" ht="16.5" customHeight="1">
      <c r="F1802" s="487"/>
      <c r="G1802" s="551" t="s">
        <v>57</v>
      </c>
      <c r="H1802" s="551" t="s">
        <v>4981</v>
      </c>
      <c r="I1802" s="551" t="s">
        <v>4982</v>
      </c>
      <c r="J1802" s="551" t="s">
        <v>2438</v>
      </c>
      <c r="K1802" s="487"/>
    </row>
    <row r="1803" spans="6:11" s="321" customFormat="1" ht="16.5" customHeight="1">
      <c r="F1803" s="487"/>
      <c r="G1803" s="551" t="s">
        <v>57</v>
      </c>
      <c r="H1803" s="551" t="s">
        <v>4985</v>
      </c>
      <c r="I1803" s="551" t="s">
        <v>4986</v>
      </c>
      <c r="J1803" s="551" t="s">
        <v>2438</v>
      </c>
      <c r="K1803" s="487"/>
    </row>
    <row r="1804" spans="6:11" s="321" customFormat="1" ht="16.5" customHeight="1">
      <c r="F1804" s="487"/>
      <c r="G1804" s="551" t="s">
        <v>57</v>
      </c>
      <c r="H1804" s="551" t="s">
        <v>7045</v>
      </c>
      <c r="I1804" s="551" t="s">
        <v>7046</v>
      </c>
      <c r="J1804" s="551" t="s">
        <v>2438</v>
      </c>
      <c r="K1804" s="487"/>
    </row>
    <row r="1805" spans="6:11" s="321" customFormat="1" ht="16.5" customHeight="1">
      <c r="F1805" s="487"/>
      <c r="G1805" s="551" t="s">
        <v>57</v>
      </c>
      <c r="H1805" s="551" t="s">
        <v>4989</v>
      </c>
      <c r="I1805" s="551" t="s">
        <v>4990</v>
      </c>
      <c r="J1805" s="551" t="s">
        <v>2438</v>
      </c>
      <c r="K1805" s="487"/>
    </row>
    <row r="1806" spans="6:11" s="321" customFormat="1" ht="16.5" customHeight="1">
      <c r="F1806" s="487"/>
      <c r="G1806" s="551" t="s">
        <v>57</v>
      </c>
      <c r="H1806" s="551" t="s">
        <v>4993</v>
      </c>
      <c r="I1806" s="551" t="s">
        <v>4994</v>
      </c>
      <c r="J1806" s="551" t="s">
        <v>2438</v>
      </c>
      <c r="K1806" s="487"/>
    </row>
    <row r="1807" spans="6:11" s="321" customFormat="1" ht="16.5" customHeight="1">
      <c r="F1807" s="487"/>
      <c r="G1807" s="551" t="s">
        <v>57</v>
      </c>
      <c r="H1807" s="551" t="s">
        <v>4997</v>
      </c>
      <c r="I1807" s="551" t="s">
        <v>4998</v>
      </c>
      <c r="J1807" s="551" t="s">
        <v>2438</v>
      </c>
      <c r="K1807" s="487"/>
    </row>
    <row r="1808" spans="6:11" s="321" customFormat="1" ht="16.5" customHeight="1">
      <c r="F1808" s="487"/>
      <c r="G1808" s="551" t="s">
        <v>57</v>
      </c>
      <c r="H1808" s="551" t="s">
        <v>5001</v>
      </c>
      <c r="I1808" s="551" t="s">
        <v>5002</v>
      </c>
      <c r="J1808" s="551" t="s">
        <v>2438</v>
      </c>
      <c r="K1808" s="487"/>
    </row>
    <row r="1809" spans="6:11" s="321" customFormat="1" ht="16.5" customHeight="1">
      <c r="F1809" s="487"/>
      <c r="G1809" s="551" t="s">
        <v>57</v>
      </c>
      <c r="H1809" s="551" t="s">
        <v>5005</v>
      </c>
      <c r="I1809" s="551" t="s">
        <v>5006</v>
      </c>
      <c r="J1809" s="551" t="s">
        <v>2438</v>
      </c>
      <c r="K1809" s="487"/>
    </row>
    <row r="1810" spans="6:11" s="321" customFormat="1" ht="16.5" customHeight="1">
      <c r="F1810" s="487"/>
      <c r="G1810" s="551" t="s">
        <v>57</v>
      </c>
      <c r="H1810" s="551" t="s">
        <v>5009</v>
      </c>
      <c r="I1810" s="551" t="s">
        <v>5010</v>
      </c>
      <c r="J1810" s="551" t="s">
        <v>2438</v>
      </c>
      <c r="K1810" s="487"/>
    </row>
    <row r="1811" spans="6:11" s="321" customFormat="1" ht="16.5" customHeight="1">
      <c r="F1811" s="487"/>
      <c r="G1811" s="551" t="s">
        <v>57</v>
      </c>
      <c r="H1811" s="551" t="s">
        <v>5013</v>
      </c>
      <c r="I1811" s="551" t="s">
        <v>5014</v>
      </c>
      <c r="J1811" s="551" t="s">
        <v>2438</v>
      </c>
      <c r="K1811" s="487"/>
    </row>
    <row r="1812" spans="6:11" s="321" customFormat="1" ht="16.5" customHeight="1">
      <c r="F1812" s="487"/>
      <c r="G1812" s="551" t="s">
        <v>57</v>
      </c>
      <c r="H1812" s="551" t="s">
        <v>5017</v>
      </c>
      <c r="I1812" s="551" t="s">
        <v>5018</v>
      </c>
      <c r="J1812" s="551" t="s">
        <v>2438</v>
      </c>
      <c r="K1812" s="487"/>
    </row>
    <row r="1813" spans="6:11" s="321" customFormat="1" ht="16.5" customHeight="1">
      <c r="F1813" s="487"/>
      <c r="G1813" s="551" t="s">
        <v>57</v>
      </c>
      <c r="H1813" s="551" t="s">
        <v>5025</v>
      </c>
      <c r="I1813" s="551" t="s">
        <v>5026</v>
      </c>
      <c r="J1813" s="551" t="s">
        <v>2438</v>
      </c>
      <c r="K1813" s="487"/>
    </row>
    <row r="1814" spans="6:11" s="321" customFormat="1" ht="16.5" customHeight="1">
      <c r="F1814" s="487"/>
      <c r="G1814" s="551" t="s">
        <v>57</v>
      </c>
      <c r="H1814" s="551" t="s">
        <v>5053</v>
      </c>
      <c r="I1814" s="551" t="s">
        <v>5054</v>
      </c>
      <c r="J1814" s="551" t="s">
        <v>2438</v>
      </c>
      <c r="K1814" s="487"/>
    </row>
    <row r="1815" spans="6:11" s="321" customFormat="1" ht="16.5" customHeight="1">
      <c r="F1815" s="487"/>
      <c r="G1815" s="551" t="s">
        <v>57</v>
      </c>
      <c r="H1815" s="551" t="s">
        <v>5055</v>
      </c>
      <c r="I1815" s="551" t="s">
        <v>5056</v>
      </c>
      <c r="J1815" s="551" t="s">
        <v>2438</v>
      </c>
      <c r="K1815" s="487"/>
    </row>
    <row r="1816" spans="6:11" s="321" customFormat="1" ht="16.5" customHeight="1">
      <c r="F1816" s="487"/>
      <c r="G1816" s="551" t="s">
        <v>57</v>
      </c>
      <c r="H1816" s="551" t="s">
        <v>5057</v>
      </c>
      <c r="I1816" s="551" t="s">
        <v>5058</v>
      </c>
      <c r="J1816" s="551" t="s">
        <v>2438</v>
      </c>
      <c r="K1816" s="487"/>
    </row>
    <row r="1817" spans="6:11" s="321" customFormat="1" ht="16.5" customHeight="1">
      <c r="F1817" s="487"/>
      <c r="G1817" s="551" t="s">
        <v>57</v>
      </c>
      <c r="H1817" s="551" t="s">
        <v>5065</v>
      </c>
      <c r="I1817" s="551" t="s">
        <v>5066</v>
      </c>
      <c r="J1817" s="551" t="s">
        <v>2438</v>
      </c>
      <c r="K1817" s="487"/>
    </row>
    <row r="1818" spans="6:11" s="321" customFormat="1" ht="16.5" customHeight="1">
      <c r="F1818" s="487"/>
      <c r="G1818" s="551" t="s">
        <v>57</v>
      </c>
      <c r="H1818" s="551" t="s">
        <v>5081</v>
      </c>
      <c r="I1818" s="551" t="s">
        <v>5082</v>
      </c>
      <c r="J1818" s="551" t="s">
        <v>2438</v>
      </c>
      <c r="K1818" s="487"/>
    </row>
    <row r="1819" spans="6:11" s="321" customFormat="1" ht="16.5" customHeight="1">
      <c r="F1819" s="487"/>
      <c r="G1819" s="551" t="s">
        <v>57</v>
      </c>
      <c r="H1819" s="551" t="s">
        <v>5085</v>
      </c>
      <c r="I1819" s="551" t="s">
        <v>5086</v>
      </c>
      <c r="J1819" s="551" t="s">
        <v>2438</v>
      </c>
      <c r="K1819" s="487"/>
    </row>
    <row r="1820" spans="6:11" s="321" customFormat="1" ht="16.5" customHeight="1">
      <c r="F1820" s="487"/>
      <c r="G1820" s="551" t="s">
        <v>57</v>
      </c>
      <c r="H1820" s="551" t="s">
        <v>5087</v>
      </c>
      <c r="I1820" s="551" t="s">
        <v>5088</v>
      </c>
      <c r="J1820" s="551" t="s">
        <v>2438</v>
      </c>
      <c r="K1820" s="487"/>
    </row>
    <row r="1821" spans="6:11" s="321" customFormat="1" ht="16.5" customHeight="1">
      <c r="F1821" s="487"/>
      <c r="G1821" s="551" t="s">
        <v>57</v>
      </c>
      <c r="H1821" s="551" t="s">
        <v>5091</v>
      </c>
      <c r="I1821" s="551" t="s">
        <v>5092</v>
      </c>
      <c r="J1821" s="551" t="s">
        <v>2438</v>
      </c>
      <c r="K1821" s="487"/>
    </row>
    <row r="1822" spans="6:11" s="321" customFormat="1" ht="16.5" customHeight="1">
      <c r="F1822" s="487"/>
      <c r="G1822" s="551" t="s">
        <v>57</v>
      </c>
      <c r="H1822" s="551" t="s">
        <v>5107</v>
      </c>
      <c r="I1822" s="551" t="s">
        <v>5108</v>
      </c>
      <c r="J1822" s="551" t="s">
        <v>2438</v>
      </c>
      <c r="K1822" s="487"/>
    </row>
    <row r="1823" spans="6:11" s="321" customFormat="1" ht="16.5" customHeight="1">
      <c r="F1823" s="487"/>
      <c r="G1823" s="551" t="s">
        <v>57</v>
      </c>
      <c r="H1823" s="551" t="s">
        <v>7047</v>
      </c>
      <c r="I1823" s="551" t="s">
        <v>7048</v>
      </c>
      <c r="J1823" s="551" t="s">
        <v>2438</v>
      </c>
      <c r="K1823" s="487"/>
    </row>
    <row r="1824" spans="6:11" s="321" customFormat="1" ht="16.5" customHeight="1">
      <c r="F1824" s="487"/>
      <c r="G1824" s="551" t="s">
        <v>57</v>
      </c>
      <c r="H1824" s="551" t="s">
        <v>5111</v>
      </c>
      <c r="I1824" s="551" t="s">
        <v>5112</v>
      </c>
      <c r="J1824" s="551" t="s">
        <v>2438</v>
      </c>
      <c r="K1824" s="487"/>
    </row>
    <row r="1825" spans="6:11" s="321" customFormat="1" ht="16.5" customHeight="1">
      <c r="F1825" s="487"/>
      <c r="G1825" s="551" t="s">
        <v>57</v>
      </c>
      <c r="H1825" s="551" t="s">
        <v>7049</v>
      </c>
      <c r="I1825" s="551" t="s">
        <v>7050</v>
      </c>
      <c r="J1825" s="551" t="s">
        <v>2438</v>
      </c>
      <c r="K1825" s="487"/>
    </row>
    <row r="1826" spans="6:11" s="321" customFormat="1" ht="16.5" customHeight="1">
      <c r="F1826" s="487"/>
      <c r="G1826" s="551" t="s">
        <v>57</v>
      </c>
      <c r="H1826" s="551" t="s">
        <v>5115</v>
      </c>
      <c r="I1826" s="551" t="s">
        <v>5116</v>
      </c>
      <c r="J1826" s="551" t="s">
        <v>2438</v>
      </c>
      <c r="K1826" s="487"/>
    </row>
    <row r="1827" spans="6:11" s="321" customFormat="1" ht="16.5" customHeight="1">
      <c r="F1827" s="487"/>
      <c r="G1827" s="551" t="s">
        <v>57</v>
      </c>
      <c r="H1827" s="551" t="s">
        <v>5117</v>
      </c>
      <c r="I1827" s="551" t="s">
        <v>5118</v>
      </c>
      <c r="J1827" s="551" t="s">
        <v>2438</v>
      </c>
      <c r="K1827" s="487"/>
    </row>
    <row r="1828" spans="6:11" s="321" customFormat="1" ht="16.5" customHeight="1">
      <c r="F1828" s="487"/>
      <c r="G1828" s="551" t="s">
        <v>57</v>
      </c>
      <c r="H1828" s="551" t="s">
        <v>7051</v>
      </c>
      <c r="I1828" s="551" t="s">
        <v>7052</v>
      </c>
      <c r="J1828" s="551" t="s">
        <v>2438</v>
      </c>
      <c r="K1828" s="487"/>
    </row>
    <row r="1829" spans="6:11" s="321" customFormat="1" ht="16.5" customHeight="1">
      <c r="F1829" s="487"/>
      <c r="G1829" s="551" t="s">
        <v>57</v>
      </c>
      <c r="H1829" s="551" t="s">
        <v>5121</v>
      </c>
      <c r="I1829" s="551" t="s">
        <v>5122</v>
      </c>
      <c r="J1829" s="551" t="s">
        <v>2438</v>
      </c>
      <c r="K1829" s="487"/>
    </row>
    <row r="1830" spans="6:11" s="321" customFormat="1" ht="16.5" customHeight="1">
      <c r="F1830" s="487"/>
      <c r="G1830" s="551" t="s">
        <v>57</v>
      </c>
      <c r="H1830" s="551" t="s">
        <v>7053</v>
      </c>
      <c r="I1830" s="551" t="s">
        <v>7054</v>
      </c>
      <c r="J1830" s="551" t="s">
        <v>2438</v>
      </c>
      <c r="K1830" s="487"/>
    </row>
    <row r="1831" spans="6:11" s="321" customFormat="1" ht="16.5" customHeight="1">
      <c r="F1831" s="487"/>
      <c r="G1831" s="551" t="s">
        <v>57</v>
      </c>
      <c r="H1831" s="551" t="s">
        <v>5125</v>
      </c>
      <c r="I1831" s="551" t="s">
        <v>5126</v>
      </c>
      <c r="J1831" s="551" t="s">
        <v>2438</v>
      </c>
      <c r="K1831" s="487"/>
    </row>
    <row r="1832" spans="6:11" s="321" customFormat="1" ht="16.5" customHeight="1">
      <c r="F1832" s="487"/>
      <c r="G1832" s="551" t="s">
        <v>57</v>
      </c>
      <c r="H1832" s="551" t="s">
        <v>7055</v>
      </c>
      <c r="I1832" s="551" t="s">
        <v>7056</v>
      </c>
      <c r="J1832" s="551" t="s">
        <v>2438</v>
      </c>
      <c r="K1832" s="487"/>
    </row>
    <row r="1833" spans="6:11" s="321" customFormat="1" ht="16.5" customHeight="1">
      <c r="F1833" s="487"/>
      <c r="G1833" s="551" t="s">
        <v>57</v>
      </c>
      <c r="H1833" s="551" t="s">
        <v>7057</v>
      </c>
      <c r="I1833" s="551" t="s">
        <v>7058</v>
      </c>
      <c r="J1833" s="551" t="s">
        <v>2438</v>
      </c>
      <c r="K1833" s="487"/>
    </row>
    <row r="1834" spans="6:11" s="321" customFormat="1" ht="16.5" customHeight="1">
      <c r="F1834" s="487"/>
      <c r="G1834" s="551" t="s">
        <v>57</v>
      </c>
      <c r="H1834" s="551" t="s">
        <v>5127</v>
      </c>
      <c r="I1834" s="551" t="s">
        <v>5128</v>
      </c>
      <c r="J1834" s="551" t="s">
        <v>2438</v>
      </c>
      <c r="K1834" s="487"/>
    </row>
    <row r="1835" spans="6:11" s="321" customFormat="1" ht="16.5" customHeight="1">
      <c r="F1835" s="487"/>
      <c r="G1835" s="551" t="s">
        <v>57</v>
      </c>
      <c r="H1835" s="551" t="s">
        <v>7059</v>
      </c>
      <c r="I1835" s="551" t="s">
        <v>7060</v>
      </c>
      <c r="J1835" s="551" t="s">
        <v>2438</v>
      </c>
      <c r="K1835" s="487"/>
    </row>
    <row r="1836" spans="6:11" s="321" customFormat="1" ht="16.5" customHeight="1">
      <c r="F1836" s="487"/>
      <c r="G1836" s="551" t="s">
        <v>57</v>
      </c>
      <c r="H1836" s="551" t="s">
        <v>7061</v>
      </c>
      <c r="I1836" s="551" t="s">
        <v>7062</v>
      </c>
      <c r="J1836" s="551" t="s">
        <v>2438</v>
      </c>
      <c r="K1836" s="487"/>
    </row>
    <row r="1837" spans="6:11" s="321" customFormat="1" ht="16.5" customHeight="1">
      <c r="F1837" s="487"/>
      <c r="G1837" s="551" t="s">
        <v>57</v>
      </c>
      <c r="H1837" s="551" t="s">
        <v>7063</v>
      </c>
      <c r="I1837" s="551" t="s">
        <v>7064</v>
      </c>
      <c r="J1837" s="551" t="s">
        <v>2438</v>
      </c>
      <c r="K1837" s="487"/>
    </row>
    <row r="1838" spans="6:11" s="321" customFormat="1" ht="16.5" customHeight="1">
      <c r="F1838" s="487"/>
      <c r="G1838" s="551" t="s">
        <v>57</v>
      </c>
      <c r="H1838" s="551" t="s">
        <v>5131</v>
      </c>
      <c r="I1838" s="551" t="s">
        <v>5132</v>
      </c>
      <c r="J1838" s="551" t="s">
        <v>2438</v>
      </c>
      <c r="K1838" s="487"/>
    </row>
    <row r="1839" spans="6:11" s="321" customFormat="1" ht="16.5" customHeight="1">
      <c r="F1839" s="487"/>
      <c r="G1839" s="551" t="s">
        <v>57</v>
      </c>
      <c r="H1839" s="551" t="s">
        <v>7065</v>
      </c>
      <c r="I1839" s="551" t="s">
        <v>7066</v>
      </c>
      <c r="J1839" s="551" t="s">
        <v>2438</v>
      </c>
      <c r="K1839" s="487"/>
    </row>
    <row r="1840" spans="6:11" s="321" customFormat="1" ht="16.5" customHeight="1">
      <c r="F1840" s="487"/>
      <c r="G1840" s="551" t="s">
        <v>57</v>
      </c>
      <c r="H1840" s="551" t="s">
        <v>7067</v>
      </c>
      <c r="I1840" s="551" t="s">
        <v>7068</v>
      </c>
      <c r="J1840" s="551" t="s">
        <v>2438</v>
      </c>
      <c r="K1840" s="487"/>
    </row>
    <row r="1841" spans="6:11" s="321" customFormat="1" ht="16.5" customHeight="1">
      <c r="F1841" s="487"/>
      <c r="G1841" s="551" t="s">
        <v>57</v>
      </c>
      <c r="H1841" s="551" t="s">
        <v>5135</v>
      </c>
      <c r="I1841" s="551" t="s">
        <v>5136</v>
      </c>
      <c r="J1841" s="551" t="s">
        <v>2438</v>
      </c>
      <c r="K1841" s="487"/>
    </row>
    <row r="1842" spans="6:11" s="321" customFormat="1" ht="16.5" customHeight="1">
      <c r="F1842" s="487"/>
      <c r="G1842" s="551" t="s">
        <v>57</v>
      </c>
      <c r="H1842" s="551" t="s">
        <v>7069</v>
      </c>
      <c r="I1842" s="551" t="s">
        <v>7070</v>
      </c>
      <c r="J1842" s="551" t="s">
        <v>2438</v>
      </c>
      <c r="K1842" s="487"/>
    </row>
    <row r="1843" spans="6:11" s="321" customFormat="1" ht="16.5" customHeight="1">
      <c r="F1843" s="487"/>
      <c r="G1843" s="551" t="s">
        <v>57</v>
      </c>
      <c r="H1843" s="551" t="s">
        <v>7071</v>
      </c>
      <c r="I1843" s="551" t="s">
        <v>7072</v>
      </c>
      <c r="J1843" s="551" t="s">
        <v>2438</v>
      </c>
      <c r="K1843" s="487"/>
    </row>
    <row r="1844" spans="6:11" s="321" customFormat="1" ht="16.5" customHeight="1">
      <c r="F1844" s="487"/>
      <c r="G1844" s="551" t="s">
        <v>57</v>
      </c>
      <c r="H1844" s="551" t="s">
        <v>7073</v>
      </c>
      <c r="I1844" s="551" t="s">
        <v>7074</v>
      </c>
      <c r="J1844" s="551" t="s">
        <v>2438</v>
      </c>
      <c r="K1844" s="487"/>
    </row>
    <row r="1845" spans="6:11" s="321" customFormat="1" ht="16.5" customHeight="1">
      <c r="F1845" s="487"/>
      <c r="G1845" s="551" t="s">
        <v>57</v>
      </c>
      <c r="H1845" s="551" t="s">
        <v>5137</v>
      </c>
      <c r="I1845" s="551" t="s">
        <v>5138</v>
      </c>
      <c r="J1845" s="551" t="s">
        <v>2438</v>
      </c>
      <c r="K1845" s="487"/>
    </row>
    <row r="1846" spans="6:11" s="321" customFormat="1" ht="16.5" customHeight="1">
      <c r="F1846" s="487"/>
      <c r="G1846" s="551" t="s">
        <v>57</v>
      </c>
      <c r="H1846" s="551" t="s">
        <v>7075</v>
      </c>
      <c r="I1846" s="551" t="s">
        <v>7076</v>
      </c>
      <c r="J1846" s="551" t="s">
        <v>2438</v>
      </c>
      <c r="K1846" s="487"/>
    </row>
    <row r="1847" spans="6:11" s="321" customFormat="1" ht="16.5" customHeight="1">
      <c r="F1847" s="487"/>
      <c r="G1847" s="551" t="s">
        <v>57</v>
      </c>
      <c r="H1847" s="551" t="s">
        <v>5141</v>
      </c>
      <c r="I1847" s="551" t="s">
        <v>5142</v>
      </c>
      <c r="J1847" s="551" t="s">
        <v>2438</v>
      </c>
      <c r="K1847" s="487"/>
    </row>
    <row r="1848" spans="6:11" s="321" customFormat="1" ht="16.5" customHeight="1">
      <c r="F1848" s="487"/>
      <c r="G1848" s="551" t="s">
        <v>57</v>
      </c>
      <c r="H1848" s="551" t="s">
        <v>7077</v>
      </c>
      <c r="I1848" s="551" t="s">
        <v>7078</v>
      </c>
      <c r="J1848" s="551" t="s">
        <v>2438</v>
      </c>
      <c r="K1848" s="487"/>
    </row>
    <row r="1849" spans="6:11" s="321" customFormat="1" ht="16.5" customHeight="1">
      <c r="F1849" s="487"/>
      <c r="G1849" s="551" t="s">
        <v>57</v>
      </c>
      <c r="H1849" s="551" t="s">
        <v>5155</v>
      </c>
      <c r="I1849" s="551" t="s">
        <v>5156</v>
      </c>
      <c r="J1849" s="551" t="s">
        <v>2438</v>
      </c>
      <c r="K1849" s="487"/>
    </row>
    <row r="1850" spans="6:11" s="321" customFormat="1" ht="16.5" customHeight="1">
      <c r="F1850" s="487"/>
      <c r="G1850" s="551" t="s">
        <v>57</v>
      </c>
      <c r="H1850" s="551" t="s">
        <v>7079</v>
      </c>
      <c r="I1850" s="551" t="s">
        <v>7080</v>
      </c>
      <c r="J1850" s="551" t="s">
        <v>2438</v>
      </c>
      <c r="K1850" s="487"/>
    </row>
    <row r="1851" spans="6:11" s="321" customFormat="1" ht="16.5" customHeight="1">
      <c r="F1851" s="487"/>
      <c r="G1851" s="551" t="s">
        <v>57</v>
      </c>
      <c r="H1851" s="551" t="s">
        <v>5157</v>
      </c>
      <c r="I1851" s="551" t="s">
        <v>5158</v>
      </c>
      <c r="J1851" s="551" t="s">
        <v>2438</v>
      </c>
      <c r="K1851" s="487"/>
    </row>
    <row r="1852" spans="6:11" s="321" customFormat="1" ht="16.5" customHeight="1">
      <c r="F1852" s="487"/>
      <c r="G1852" s="551" t="s">
        <v>57</v>
      </c>
      <c r="H1852" s="551" t="s">
        <v>7081</v>
      </c>
      <c r="I1852" s="551" t="s">
        <v>7082</v>
      </c>
      <c r="J1852" s="551" t="s">
        <v>2438</v>
      </c>
      <c r="K1852" s="487"/>
    </row>
    <row r="1853" spans="6:11" s="321" customFormat="1" ht="16.5" customHeight="1">
      <c r="F1853" s="487"/>
      <c r="G1853" s="551" t="s">
        <v>57</v>
      </c>
      <c r="H1853" s="551" t="s">
        <v>5161</v>
      </c>
      <c r="I1853" s="551" t="s">
        <v>5162</v>
      </c>
      <c r="J1853" s="551" t="s">
        <v>2438</v>
      </c>
      <c r="K1853" s="487"/>
    </row>
    <row r="1854" spans="6:11" s="321" customFormat="1" ht="16.5" customHeight="1">
      <c r="F1854" s="487"/>
      <c r="G1854" s="551" t="s">
        <v>57</v>
      </c>
      <c r="H1854" s="551" t="s">
        <v>7083</v>
      </c>
      <c r="I1854" s="551" t="s">
        <v>7084</v>
      </c>
      <c r="J1854" s="551" t="s">
        <v>2438</v>
      </c>
      <c r="K1854" s="487"/>
    </row>
    <row r="1855" spans="6:11" s="321" customFormat="1" ht="16.5" customHeight="1">
      <c r="F1855" s="487"/>
      <c r="G1855" s="551" t="s">
        <v>57</v>
      </c>
      <c r="H1855" s="551" t="s">
        <v>5163</v>
      </c>
      <c r="I1855" s="551" t="s">
        <v>5164</v>
      </c>
      <c r="J1855" s="551" t="s">
        <v>2438</v>
      </c>
      <c r="K1855" s="487"/>
    </row>
    <row r="1856" spans="6:11" s="321" customFormat="1" ht="16.5" customHeight="1">
      <c r="F1856" s="487"/>
      <c r="G1856" s="551" t="s">
        <v>57</v>
      </c>
      <c r="H1856" s="551" t="s">
        <v>7085</v>
      </c>
      <c r="I1856" s="551" t="s">
        <v>7086</v>
      </c>
      <c r="J1856" s="551" t="s">
        <v>2438</v>
      </c>
      <c r="K1856" s="487"/>
    </row>
    <row r="1857" spans="6:11" s="321" customFormat="1" ht="16.5" customHeight="1">
      <c r="F1857" s="487"/>
      <c r="G1857" s="551" t="s">
        <v>57</v>
      </c>
      <c r="H1857" s="551" t="s">
        <v>5165</v>
      </c>
      <c r="I1857" s="551" t="s">
        <v>5166</v>
      </c>
      <c r="J1857" s="551" t="s">
        <v>2438</v>
      </c>
      <c r="K1857" s="487"/>
    </row>
    <row r="1858" spans="6:11" s="321" customFormat="1" ht="16.5" customHeight="1">
      <c r="F1858" s="487"/>
      <c r="G1858" s="551" t="s">
        <v>57</v>
      </c>
      <c r="H1858" s="551" t="s">
        <v>7087</v>
      </c>
      <c r="I1858" s="551" t="s">
        <v>7088</v>
      </c>
      <c r="J1858" s="551" t="s">
        <v>2438</v>
      </c>
      <c r="K1858" s="487"/>
    </row>
    <row r="1859" spans="6:11" s="321" customFormat="1" ht="16.5" customHeight="1">
      <c r="F1859" s="487"/>
      <c r="G1859" s="551" t="s">
        <v>57</v>
      </c>
      <c r="H1859" s="551" t="s">
        <v>5169</v>
      </c>
      <c r="I1859" s="551" t="s">
        <v>5170</v>
      </c>
      <c r="J1859" s="551" t="s">
        <v>2438</v>
      </c>
      <c r="K1859" s="487"/>
    </row>
    <row r="1860" spans="6:11" s="321" customFormat="1" ht="16.5" customHeight="1">
      <c r="F1860" s="487"/>
      <c r="G1860" s="551" t="s">
        <v>57</v>
      </c>
      <c r="H1860" s="551" t="s">
        <v>7089</v>
      </c>
      <c r="I1860" s="551" t="s">
        <v>7090</v>
      </c>
      <c r="J1860" s="551" t="s">
        <v>2438</v>
      </c>
      <c r="K1860" s="487"/>
    </row>
    <row r="1861" spans="6:11" s="321" customFormat="1" ht="16.5" customHeight="1">
      <c r="F1861" s="487"/>
      <c r="G1861" s="551" t="s">
        <v>57</v>
      </c>
      <c r="H1861" s="551" t="s">
        <v>7091</v>
      </c>
      <c r="I1861" s="551" t="s">
        <v>7092</v>
      </c>
      <c r="J1861" s="551" t="s">
        <v>2438</v>
      </c>
      <c r="K1861" s="487"/>
    </row>
    <row r="1862" spans="6:11" s="321" customFormat="1" ht="16.5" customHeight="1">
      <c r="F1862" s="487"/>
      <c r="G1862" s="551" t="s">
        <v>57</v>
      </c>
      <c r="H1862" s="551" t="s">
        <v>5173</v>
      </c>
      <c r="I1862" s="551" t="s">
        <v>5174</v>
      </c>
      <c r="J1862" s="551" t="s">
        <v>2438</v>
      </c>
      <c r="K1862" s="487"/>
    </row>
    <row r="1863" spans="6:11" s="321" customFormat="1" ht="16.5" customHeight="1">
      <c r="F1863" s="487"/>
      <c r="G1863" s="551" t="s">
        <v>57</v>
      </c>
      <c r="H1863" s="551" t="s">
        <v>5177</v>
      </c>
      <c r="I1863" s="551" t="s">
        <v>5178</v>
      </c>
      <c r="J1863" s="551" t="s">
        <v>2438</v>
      </c>
      <c r="K1863" s="487"/>
    </row>
    <row r="1864" spans="6:11" s="321" customFormat="1" ht="16.5" customHeight="1">
      <c r="F1864" s="487"/>
      <c r="G1864" s="551" t="s">
        <v>57</v>
      </c>
      <c r="H1864" s="551" t="s">
        <v>7093</v>
      </c>
      <c r="I1864" s="551" t="s">
        <v>7094</v>
      </c>
      <c r="J1864" s="551" t="s">
        <v>2438</v>
      </c>
      <c r="K1864" s="487"/>
    </row>
    <row r="1865" spans="6:11" s="321" customFormat="1" ht="16.5" customHeight="1">
      <c r="F1865" s="487"/>
      <c r="G1865" s="551" t="s">
        <v>57</v>
      </c>
      <c r="H1865" s="551" t="s">
        <v>5181</v>
      </c>
      <c r="I1865" s="551" t="s">
        <v>5182</v>
      </c>
      <c r="J1865" s="551" t="s">
        <v>2438</v>
      </c>
      <c r="K1865" s="487"/>
    </row>
    <row r="1866" spans="6:11" s="321" customFormat="1" ht="16.5" customHeight="1">
      <c r="F1866" s="487"/>
      <c r="G1866" s="551" t="s">
        <v>57</v>
      </c>
      <c r="H1866" s="551" t="s">
        <v>7095</v>
      </c>
      <c r="I1866" s="551" t="s">
        <v>7096</v>
      </c>
      <c r="J1866" s="551" t="s">
        <v>2438</v>
      </c>
      <c r="K1866" s="487"/>
    </row>
    <row r="1867" spans="6:11" s="321" customFormat="1" ht="16.5" customHeight="1">
      <c r="F1867" s="487"/>
      <c r="G1867" s="551" t="s">
        <v>57</v>
      </c>
      <c r="H1867" s="551" t="s">
        <v>5185</v>
      </c>
      <c r="I1867" s="551" t="s">
        <v>5186</v>
      </c>
      <c r="J1867" s="551" t="s">
        <v>2438</v>
      </c>
      <c r="K1867" s="487"/>
    </row>
    <row r="1868" spans="6:11" s="321" customFormat="1" ht="16.5" customHeight="1">
      <c r="F1868" s="487"/>
      <c r="G1868" s="551" t="s">
        <v>57</v>
      </c>
      <c r="H1868" s="551" t="s">
        <v>5189</v>
      </c>
      <c r="I1868" s="551" t="s">
        <v>5190</v>
      </c>
      <c r="J1868" s="551" t="s">
        <v>2438</v>
      </c>
      <c r="K1868" s="487"/>
    </row>
    <row r="1869" spans="6:11" s="321" customFormat="1" ht="16.5" customHeight="1">
      <c r="F1869" s="487"/>
      <c r="G1869" s="551" t="s">
        <v>57</v>
      </c>
      <c r="H1869" s="551" t="s">
        <v>7097</v>
      </c>
      <c r="I1869" s="551" t="s">
        <v>7098</v>
      </c>
      <c r="J1869" s="551" t="s">
        <v>2438</v>
      </c>
      <c r="K1869" s="487"/>
    </row>
    <row r="1870" spans="6:11" s="321" customFormat="1" ht="16.5" customHeight="1">
      <c r="F1870" s="487"/>
      <c r="G1870" s="551" t="s">
        <v>57</v>
      </c>
      <c r="H1870" s="551" t="s">
        <v>5193</v>
      </c>
      <c r="I1870" s="551" t="s">
        <v>5194</v>
      </c>
      <c r="J1870" s="551" t="s">
        <v>2438</v>
      </c>
      <c r="K1870" s="487"/>
    </row>
    <row r="1871" spans="6:11" s="321" customFormat="1" ht="16.5" customHeight="1">
      <c r="F1871" s="487"/>
      <c r="G1871" s="551" t="s">
        <v>57</v>
      </c>
      <c r="H1871" s="551" t="s">
        <v>5197</v>
      </c>
      <c r="I1871" s="551" t="s">
        <v>5198</v>
      </c>
      <c r="J1871" s="551" t="s">
        <v>2438</v>
      </c>
      <c r="K1871" s="487"/>
    </row>
    <row r="1872" spans="6:11" s="321" customFormat="1" ht="16.5" customHeight="1">
      <c r="F1872" s="487"/>
      <c r="G1872" s="551" t="s">
        <v>57</v>
      </c>
      <c r="H1872" s="551" t="s">
        <v>7099</v>
      </c>
      <c r="I1872" s="551" t="s">
        <v>7100</v>
      </c>
      <c r="J1872" s="551" t="s">
        <v>2438</v>
      </c>
      <c r="K1872" s="487"/>
    </row>
    <row r="1873" spans="6:11" s="321" customFormat="1" ht="16.5" customHeight="1">
      <c r="F1873" s="487"/>
      <c r="G1873" s="551" t="s">
        <v>57</v>
      </c>
      <c r="H1873" s="551" t="s">
        <v>7101</v>
      </c>
      <c r="I1873" s="551" t="s">
        <v>7102</v>
      </c>
      <c r="J1873" s="551" t="s">
        <v>2438</v>
      </c>
      <c r="K1873" s="487"/>
    </row>
    <row r="1874" spans="6:11" s="321" customFormat="1" ht="16.5" customHeight="1">
      <c r="F1874" s="487"/>
      <c r="G1874" s="551" t="s">
        <v>57</v>
      </c>
      <c r="H1874" s="551" t="s">
        <v>7103</v>
      </c>
      <c r="I1874" s="551" t="s">
        <v>7104</v>
      </c>
      <c r="J1874" s="551" t="s">
        <v>2438</v>
      </c>
      <c r="K1874" s="487"/>
    </row>
    <row r="1875" spans="6:11" s="321" customFormat="1" ht="16.5" customHeight="1">
      <c r="F1875" s="487"/>
      <c r="G1875" s="551" t="s">
        <v>57</v>
      </c>
      <c r="H1875" s="551" t="s">
        <v>7105</v>
      </c>
      <c r="I1875" s="551" t="s">
        <v>7106</v>
      </c>
      <c r="J1875" s="551" t="s">
        <v>2438</v>
      </c>
      <c r="K1875" s="487"/>
    </row>
    <row r="1876" spans="6:11" s="321" customFormat="1" ht="16.5" customHeight="1">
      <c r="F1876" s="487"/>
      <c r="G1876" s="551" t="s">
        <v>57</v>
      </c>
      <c r="H1876" s="551" t="s">
        <v>7107</v>
      </c>
      <c r="I1876" s="551" t="s">
        <v>7108</v>
      </c>
      <c r="J1876" s="551" t="s">
        <v>2438</v>
      </c>
      <c r="K1876" s="487"/>
    </row>
    <row r="1877" spans="6:11" s="321" customFormat="1" ht="16.5" customHeight="1">
      <c r="F1877" s="487"/>
      <c r="G1877" s="551" t="s">
        <v>57</v>
      </c>
      <c r="H1877" s="551" t="s">
        <v>7109</v>
      </c>
      <c r="I1877" s="551" t="s">
        <v>7110</v>
      </c>
      <c r="J1877" s="551" t="s">
        <v>2438</v>
      </c>
      <c r="K1877" s="487"/>
    </row>
    <row r="1878" spans="6:11" s="321" customFormat="1" ht="16.5" customHeight="1">
      <c r="F1878" s="487"/>
      <c r="G1878" s="551" t="s">
        <v>57</v>
      </c>
      <c r="H1878" s="551" t="s">
        <v>7111</v>
      </c>
      <c r="I1878" s="551" t="s">
        <v>7112</v>
      </c>
      <c r="J1878" s="551" t="s">
        <v>2438</v>
      </c>
      <c r="K1878" s="487"/>
    </row>
    <row r="1879" spans="6:11" s="321" customFormat="1" ht="16.5" customHeight="1">
      <c r="F1879" s="487"/>
      <c r="G1879" s="551" t="s">
        <v>57</v>
      </c>
      <c r="H1879" s="551" t="s">
        <v>7113</v>
      </c>
      <c r="I1879" s="551" t="s">
        <v>7114</v>
      </c>
      <c r="J1879" s="551" t="s">
        <v>2438</v>
      </c>
      <c r="K1879" s="487"/>
    </row>
    <row r="1880" spans="6:11" s="321" customFormat="1" ht="16.5" customHeight="1">
      <c r="F1880" s="487"/>
      <c r="G1880" s="551" t="s">
        <v>57</v>
      </c>
      <c r="H1880" s="551" t="s">
        <v>7115</v>
      </c>
      <c r="I1880" s="551" t="s">
        <v>7116</v>
      </c>
      <c r="J1880" s="551" t="s">
        <v>2438</v>
      </c>
      <c r="K1880" s="487"/>
    </row>
    <row r="1881" spans="6:11" s="321" customFormat="1" ht="16.5" customHeight="1">
      <c r="F1881" s="487"/>
      <c r="G1881" s="551" t="s">
        <v>57</v>
      </c>
      <c r="H1881" s="551" t="s">
        <v>7117</v>
      </c>
      <c r="I1881" s="551" t="s">
        <v>7118</v>
      </c>
      <c r="J1881" s="551" t="s">
        <v>2438</v>
      </c>
      <c r="K1881" s="487"/>
    </row>
    <row r="1882" spans="6:11" s="321" customFormat="1" ht="16.5" customHeight="1">
      <c r="F1882" s="487"/>
      <c r="G1882" s="551" t="s">
        <v>57</v>
      </c>
      <c r="H1882" s="551" t="s">
        <v>7119</v>
      </c>
      <c r="I1882" s="551" t="s">
        <v>7120</v>
      </c>
      <c r="J1882" s="551" t="s">
        <v>2438</v>
      </c>
      <c r="K1882" s="487"/>
    </row>
    <row r="1883" spans="6:11" s="321" customFormat="1" ht="16.5" customHeight="1">
      <c r="F1883" s="487"/>
      <c r="G1883" s="551" t="s">
        <v>57</v>
      </c>
      <c r="H1883" s="551" t="s">
        <v>7121</v>
      </c>
      <c r="I1883" s="551" t="s">
        <v>7122</v>
      </c>
      <c r="J1883" s="551" t="s">
        <v>2438</v>
      </c>
      <c r="K1883" s="487"/>
    </row>
    <row r="1884" spans="6:11" s="321" customFormat="1" ht="16.5" customHeight="1">
      <c r="F1884" s="487"/>
      <c r="G1884" s="551" t="s">
        <v>57</v>
      </c>
      <c r="H1884" s="551" t="s">
        <v>7123</v>
      </c>
      <c r="I1884" s="551" t="s">
        <v>7124</v>
      </c>
      <c r="J1884" s="551" t="s">
        <v>2438</v>
      </c>
      <c r="K1884" s="487"/>
    </row>
    <row r="1885" spans="6:11" s="321" customFormat="1" ht="16.5" customHeight="1">
      <c r="F1885" s="487"/>
      <c r="G1885" s="551" t="s">
        <v>57</v>
      </c>
      <c r="H1885" s="551" t="s">
        <v>5205</v>
      </c>
      <c r="I1885" s="551" t="s">
        <v>5206</v>
      </c>
      <c r="J1885" s="551" t="s">
        <v>2438</v>
      </c>
      <c r="K1885" s="487"/>
    </row>
    <row r="1886" spans="6:11" s="321" customFormat="1" ht="16.5" customHeight="1">
      <c r="F1886" s="487"/>
      <c r="G1886" s="551" t="s">
        <v>57</v>
      </c>
      <c r="H1886" s="551" t="s">
        <v>7125</v>
      </c>
      <c r="I1886" s="551" t="s">
        <v>7126</v>
      </c>
      <c r="J1886" s="551" t="s">
        <v>2438</v>
      </c>
      <c r="K1886" s="487"/>
    </row>
    <row r="1887" spans="6:11" s="321" customFormat="1" ht="16.5" customHeight="1">
      <c r="F1887" s="487"/>
      <c r="G1887" s="551" t="s">
        <v>57</v>
      </c>
      <c r="H1887" s="551" t="s">
        <v>7127</v>
      </c>
      <c r="I1887" s="551" t="s">
        <v>7128</v>
      </c>
      <c r="J1887" s="551" t="s">
        <v>2438</v>
      </c>
      <c r="K1887" s="487"/>
    </row>
    <row r="1888" spans="6:11" s="321" customFormat="1" ht="16.5" customHeight="1">
      <c r="F1888" s="487"/>
      <c r="G1888" s="551" t="s">
        <v>57</v>
      </c>
      <c r="H1888" s="551" t="s">
        <v>7129</v>
      </c>
      <c r="I1888" s="551" t="s">
        <v>7130</v>
      </c>
      <c r="J1888" s="551" t="s">
        <v>2438</v>
      </c>
      <c r="K1888" s="487"/>
    </row>
    <row r="1889" spans="6:11" s="321" customFormat="1" ht="16.5" customHeight="1">
      <c r="F1889" s="487"/>
      <c r="G1889" s="551" t="s">
        <v>57</v>
      </c>
      <c r="H1889" s="551" t="s">
        <v>5209</v>
      </c>
      <c r="I1889" s="551" t="s">
        <v>5210</v>
      </c>
      <c r="J1889" s="551" t="s">
        <v>2438</v>
      </c>
      <c r="K1889" s="487"/>
    </row>
    <row r="1890" spans="6:11" s="321" customFormat="1" ht="16.5" customHeight="1">
      <c r="F1890" s="487"/>
      <c r="G1890" s="551" t="s">
        <v>57</v>
      </c>
      <c r="H1890" s="551" t="s">
        <v>5213</v>
      </c>
      <c r="I1890" s="551" t="s">
        <v>5214</v>
      </c>
      <c r="J1890" s="551" t="s">
        <v>2438</v>
      </c>
      <c r="K1890" s="487"/>
    </row>
    <row r="1891" spans="6:11" s="321" customFormat="1" ht="16.5" customHeight="1">
      <c r="F1891" s="487"/>
      <c r="G1891" s="551" t="s">
        <v>57</v>
      </c>
      <c r="H1891" s="551" t="s">
        <v>5217</v>
      </c>
      <c r="I1891" s="551" t="s">
        <v>5218</v>
      </c>
      <c r="J1891" s="551" t="s">
        <v>2438</v>
      </c>
      <c r="K1891" s="487"/>
    </row>
    <row r="1892" spans="6:11" s="321" customFormat="1" ht="16.5" customHeight="1">
      <c r="F1892" s="487"/>
      <c r="G1892" s="551" t="s">
        <v>57</v>
      </c>
      <c r="H1892" s="551" t="s">
        <v>7131</v>
      </c>
      <c r="I1892" s="551" t="s">
        <v>7132</v>
      </c>
      <c r="J1892" s="551" t="s">
        <v>2438</v>
      </c>
      <c r="K1892" s="487"/>
    </row>
    <row r="1893" spans="6:11" s="321" customFormat="1" ht="16.5" customHeight="1">
      <c r="F1893" s="487"/>
      <c r="G1893" s="551" t="s">
        <v>57</v>
      </c>
      <c r="H1893" s="551" t="s">
        <v>5221</v>
      </c>
      <c r="I1893" s="551" t="s">
        <v>5222</v>
      </c>
      <c r="J1893" s="551" t="s">
        <v>2438</v>
      </c>
      <c r="K1893" s="487"/>
    </row>
    <row r="1894" spans="6:11" s="321" customFormat="1" ht="16.5" customHeight="1">
      <c r="F1894" s="487"/>
      <c r="G1894" s="551" t="s">
        <v>57</v>
      </c>
      <c r="H1894" s="551" t="s">
        <v>7133</v>
      </c>
      <c r="I1894" s="551" t="s">
        <v>7134</v>
      </c>
      <c r="J1894" s="551" t="s">
        <v>2438</v>
      </c>
      <c r="K1894" s="487"/>
    </row>
    <row r="1895" spans="6:11" s="321" customFormat="1" ht="16.5" customHeight="1">
      <c r="F1895" s="487"/>
      <c r="G1895" s="551" t="s">
        <v>57</v>
      </c>
      <c r="H1895" s="551" t="s">
        <v>7135</v>
      </c>
      <c r="I1895" s="551" t="s">
        <v>7136</v>
      </c>
      <c r="J1895" s="551" t="s">
        <v>2438</v>
      </c>
      <c r="K1895" s="487"/>
    </row>
    <row r="1896" spans="6:11" s="321" customFormat="1" ht="16.5" customHeight="1">
      <c r="F1896" s="487"/>
      <c r="G1896" s="551" t="s">
        <v>57</v>
      </c>
      <c r="H1896" s="551" t="s">
        <v>5225</v>
      </c>
      <c r="I1896" s="551" t="s">
        <v>5226</v>
      </c>
      <c r="J1896" s="551" t="s">
        <v>2438</v>
      </c>
      <c r="K1896" s="487"/>
    </row>
    <row r="1897" spans="6:11" s="321" customFormat="1" ht="16.5" customHeight="1">
      <c r="F1897" s="487"/>
      <c r="G1897" s="551" t="s">
        <v>57</v>
      </c>
      <c r="H1897" s="551" t="s">
        <v>7137</v>
      </c>
      <c r="I1897" s="551" t="s">
        <v>7138</v>
      </c>
      <c r="J1897" s="551" t="s">
        <v>2438</v>
      </c>
      <c r="K1897" s="487"/>
    </row>
    <row r="1898" spans="6:11" s="321" customFormat="1" ht="16.5" customHeight="1">
      <c r="F1898" s="487"/>
      <c r="G1898" s="551" t="s">
        <v>57</v>
      </c>
      <c r="H1898" s="551" t="s">
        <v>5229</v>
      </c>
      <c r="I1898" s="551" t="s">
        <v>5230</v>
      </c>
      <c r="J1898" s="551" t="s">
        <v>2438</v>
      </c>
      <c r="K1898" s="487"/>
    </row>
    <row r="1899" spans="6:11" s="321" customFormat="1" ht="16.5" customHeight="1">
      <c r="F1899" s="487"/>
      <c r="G1899" s="551" t="s">
        <v>57</v>
      </c>
      <c r="H1899" s="551" t="s">
        <v>7139</v>
      </c>
      <c r="I1899" s="551" t="s">
        <v>7140</v>
      </c>
      <c r="J1899" s="551" t="s">
        <v>2438</v>
      </c>
      <c r="K1899" s="487"/>
    </row>
    <row r="1900" spans="6:11" s="321" customFormat="1" ht="16.5" customHeight="1">
      <c r="F1900" s="487"/>
      <c r="G1900" s="551" t="s">
        <v>57</v>
      </c>
      <c r="H1900" s="551" t="s">
        <v>7141</v>
      </c>
      <c r="I1900" s="551" t="s">
        <v>7142</v>
      </c>
      <c r="J1900" s="551" t="s">
        <v>2438</v>
      </c>
      <c r="K1900" s="487"/>
    </row>
    <row r="1901" spans="6:11" s="321" customFormat="1" ht="16.5" customHeight="1">
      <c r="F1901" s="487"/>
      <c r="G1901" s="551" t="s">
        <v>57</v>
      </c>
      <c r="H1901" s="551" t="s">
        <v>5233</v>
      </c>
      <c r="I1901" s="551" t="s">
        <v>5234</v>
      </c>
      <c r="J1901" s="551" t="s">
        <v>2438</v>
      </c>
      <c r="K1901" s="487"/>
    </row>
    <row r="1902" spans="6:11" s="321" customFormat="1" ht="16.5" customHeight="1">
      <c r="F1902" s="487"/>
      <c r="G1902" s="551" t="s">
        <v>57</v>
      </c>
      <c r="H1902" s="551" t="s">
        <v>7143</v>
      </c>
      <c r="I1902" s="551" t="s">
        <v>7144</v>
      </c>
      <c r="J1902" s="551" t="s">
        <v>2438</v>
      </c>
      <c r="K1902" s="487"/>
    </row>
    <row r="1903" spans="6:11" s="321" customFormat="1" ht="16.5" customHeight="1">
      <c r="F1903" s="487"/>
      <c r="G1903" s="551" t="s">
        <v>57</v>
      </c>
      <c r="H1903" s="551" t="s">
        <v>5237</v>
      </c>
      <c r="I1903" s="551" t="s">
        <v>5238</v>
      </c>
      <c r="J1903" s="551" t="s">
        <v>2438</v>
      </c>
      <c r="K1903" s="487"/>
    </row>
    <row r="1904" spans="6:11" s="321" customFormat="1" ht="16.5" customHeight="1">
      <c r="F1904" s="487"/>
      <c r="G1904" s="551" t="s">
        <v>57</v>
      </c>
      <c r="H1904" s="551" t="s">
        <v>7145</v>
      </c>
      <c r="I1904" s="551" t="s">
        <v>7146</v>
      </c>
      <c r="J1904" s="551" t="s">
        <v>2438</v>
      </c>
      <c r="K1904" s="487"/>
    </row>
    <row r="1905" spans="6:11" s="321" customFormat="1" ht="16.5" customHeight="1">
      <c r="F1905" s="487"/>
      <c r="G1905" s="551" t="s">
        <v>57</v>
      </c>
      <c r="H1905" s="551" t="s">
        <v>5241</v>
      </c>
      <c r="I1905" s="551" t="s">
        <v>5242</v>
      </c>
      <c r="J1905" s="551" t="s">
        <v>2438</v>
      </c>
      <c r="K1905" s="487"/>
    </row>
    <row r="1906" spans="6:11" s="321" customFormat="1" ht="16.5" customHeight="1">
      <c r="F1906" s="487"/>
      <c r="G1906" s="551" t="s">
        <v>57</v>
      </c>
      <c r="H1906" s="551" t="s">
        <v>5245</v>
      </c>
      <c r="I1906" s="551" t="s">
        <v>5246</v>
      </c>
      <c r="J1906" s="551" t="s">
        <v>2438</v>
      </c>
      <c r="K1906" s="487"/>
    </row>
    <row r="1907" spans="6:11" s="321" customFormat="1" ht="16.5" customHeight="1">
      <c r="F1907" s="487"/>
      <c r="G1907" s="551" t="s">
        <v>57</v>
      </c>
      <c r="H1907" s="551" t="s">
        <v>5249</v>
      </c>
      <c r="I1907" s="551" t="s">
        <v>5250</v>
      </c>
      <c r="J1907" s="551" t="s">
        <v>2438</v>
      </c>
      <c r="K1907" s="487"/>
    </row>
    <row r="1908" spans="6:11" s="321" customFormat="1" ht="16.5" customHeight="1">
      <c r="F1908" s="487"/>
      <c r="G1908" s="551" t="s">
        <v>57</v>
      </c>
      <c r="H1908" s="551" t="s">
        <v>5269</v>
      </c>
      <c r="I1908" s="551" t="s">
        <v>5270</v>
      </c>
      <c r="J1908" s="551" t="s">
        <v>2438</v>
      </c>
      <c r="K1908" s="487"/>
    </row>
    <row r="1909" spans="6:11" s="321" customFormat="1" ht="16.5" customHeight="1">
      <c r="F1909" s="487"/>
      <c r="G1909" s="551" t="s">
        <v>57</v>
      </c>
      <c r="H1909" s="551" t="s">
        <v>5273</v>
      </c>
      <c r="I1909" s="551" t="s">
        <v>5274</v>
      </c>
      <c r="J1909" s="551" t="s">
        <v>2438</v>
      </c>
      <c r="K1909" s="487"/>
    </row>
    <row r="1910" spans="6:11" s="321" customFormat="1" ht="16.5" customHeight="1">
      <c r="F1910" s="487"/>
      <c r="G1910" s="551" t="s">
        <v>57</v>
      </c>
      <c r="H1910" s="551" t="s">
        <v>5277</v>
      </c>
      <c r="I1910" s="551" t="s">
        <v>5278</v>
      </c>
      <c r="J1910" s="551" t="s">
        <v>2438</v>
      </c>
      <c r="K1910" s="487"/>
    </row>
    <row r="1911" spans="6:11" s="321" customFormat="1" ht="16.5" customHeight="1">
      <c r="F1911" s="487"/>
      <c r="G1911" s="551" t="s">
        <v>57</v>
      </c>
      <c r="H1911" s="551" t="s">
        <v>5281</v>
      </c>
      <c r="I1911" s="551" t="s">
        <v>5282</v>
      </c>
      <c r="J1911" s="551" t="s">
        <v>2438</v>
      </c>
      <c r="K1911" s="487"/>
    </row>
    <row r="1912" spans="6:11" s="321" customFormat="1" ht="16.5" customHeight="1">
      <c r="F1912" s="487"/>
      <c r="G1912" s="551" t="s">
        <v>57</v>
      </c>
      <c r="H1912" s="551" t="s">
        <v>5285</v>
      </c>
      <c r="I1912" s="551" t="s">
        <v>5286</v>
      </c>
      <c r="J1912" s="551" t="s">
        <v>2438</v>
      </c>
      <c r="K1912" s="487"/>
    </row>
    <row r="1913" spans="6:11" s="321" customFormat="1" ht="16.5" customHeight="1">
      <c r="F1913" s="487"/>
      <c r="G1913" s="551" t="s">
        <v>57</v>
      </c>
      <c r="H1913" s="551" t="s">
        <v>5289</v>
      </c>
      <c r="I1913" s="551" t="s">
        <v>5290</v>
      </c>
      <c r="J1913" s="551" t="s">
        <v>2438</v>
      </c>
      <c r="K1913" s="487"/>
    </row>
    <row r="1914" spans="6:11" s="321" customFormat="1" ht="16.5" customHeight="1">
      <c r="F1914" s="487"/>
      <c r="G1914" s="551" t="s">
        <v>57</v>
      </c>
      <c r="H1914" s="551" t="s">
        <v>5293</v>
      </c>
      <c r="I1914" s="551" t="s">
        <v>5294</v>
      </c>
      <c r="J1914" s="551" t="s">
        <v>2438</v>
      </c>
      <c r="K1914" s="487"/>
    </row>
    <row r="1915" spans="6:11" s="321" customFormat="1" ht="16.5" customHeight="1">
      <c r="F1915" s="487"/>
      <c r="G1915" s="551" t="s">
        <v>57</v>
      </c>
      <c r="H1915" s="551" t="s">
        <v>5297</v>
      </c>
      <c r="I1915" s="551" t="s">
        <v>5298</v>
      </c>
      <c r="J1915" s="551" t="s">
        <v>2438</v>
      </c>
      <c r="K1915" s="487"/>
    </row>
    <row r="1916" spans="6:11" s="321" customFormat="1" ht="16.5" customHeight="1">
      <c r="F1916" s="487"/>
      <c r="G1916" s="551" t="s">
        <v>57</v>
      </c>
      <c r="H1916" s="551" t="s">
        <v>5325</v>
      </c>
      <c r="I1916" s="551" t="s">
        <v>5326</v>
      </c>
      <c r="J1916" s="551" t="s">
        <v>2438</v>
      </c>
      <c r="K1916" s="487"/>
    </row>
    <row r="1917" spans="6:11" s="321" customFormat="1" ht="16.5" customHeight="1">
      <c r="F1917" s="487"/>
      <c r="G1917" s="551" t="s">
        <v>57</v>
      </c>
      <c r="H1917" s="551" t="s">
        <v>5329</v>
      </c>
      <c r="I1917" s="551" t="s">
        <v>5330</v>
      </c>
      <c r="J1917" s="551" t="s">
        <v>2438</v>
      </c>
      <c r="K1917" s="487"/>
    </row>
    <row r="1918" spans="6:11" s="321" customFormat="1" ht="16.5" customHeight="1">
      <c r="F1918" s="487"/>
      <c r="G1918" s="551" t="s">
        <v>57</v>
      </c>
      <c r="H1918" s="551" t="s">
        <v>5341</v>
      </c>
      <c r="I1918" s="551" t="s">
        <v>5342</v>
      </c>
      <c r="J1918" s="551" t="s">
        <v>2438</v>
      </c>
      <c r="K1918" s="487"/>
    </row>
    <row r="1919" spans="6:11" s="321" customFormat="1" ht="16.5" customHeight="1">
      <c r="F1919" s="487"/>
      <c r="G1919" s="551" t="s">
        <v>57</v>
      </c>
      <c r="H1919" s="551" t="s">
        <v>5345</v>
      </c>
      <c r="I1919" s="551" t="s">
        <v>5346</v>
      </c>
      <c r="J1919" s="551" t="s">
        <v>2438</v>
      </c>
      <c r="K1919" s="487"/>
    </row>
    <row r="1920" spans="6:11" s="321" customFormat="1" ht="16.5" customHeight="1">
      <c r="F1920" s="487"/>
      <c r="G1920" s="551" t="s">
        <v>57</v>
      </c>
      <c r="H1920" s="551" t="s">
        <v>5349</v>
      </c>
      <c r="I1920" s="551" t="s">
        <v>5350</v>
      </c>
      <c r="J1920" s="551" t="s">
        <v>2438</v>
      </c>
      <c r="K1920" s="487"/>
    </row>
    <row r="1921" spans="6:11" s="321" customFormat="1" ht="16.5" customHeight="1">
      <c r="F1921" s="487"/>
      <c r="G1921" s="551" t="s">
        <v>57</v>
      </c>
      <c r="H1921" s="551" t="s">
        <v>7147</v>
      </c>
      <c r="I1921" s="551" t="s">
        <v>7148</v>
      </c>
      <c r="J1921" s="551" t="s">
        <v>2438</v>
      </c>
      <c r="K1921" s="487"/>
    </row>
    <row r="1922" spans="6:11" s="321" customFormat="1" ht="16.5" customHeight="1">
      <c r="F1922" s="487"/>
      <c r="G1922" s="551" t="s">
        <v>57</v>
      </c>
      <c r="H1922" s="551" t="s">
        <v>5353</v>
      </c>
      <c r="I1922" s="551" t="s">
        <v>5354</v>
      </c>
      <c r="J1922" s="551" t="s">
        <v>2438</v>
      </c>
      <c r="K1922" s="487"/>
    </row>
    <row r="1923" spans="6:11" s="321" customFormat="1" ht="16.5" customHeight="1">
      <c r="F1923" s="487"/>
      <c r="G1923" s="551" t="s">
        <v>57</v>
      </c>
      <c r="H1923" s="551" t="s">
        <v>5357</v>
      </c>
      <c r="I1923" s="551" t="s">
        <v>5358</v>
      </c>
      <c r="J1923" s="551" t="s">
        <v>2438</v>
      </c>
      <c r="K1923" s="487"/>
    </row>
    <row r="1924" spans="6:11" s="321" customFormat="1" ht="16.5" customHeight="1">
      <c r="F1924" s="487"/>
      <c r="G1924" s="551" t="s">
        <v>57</v>
      </c>
      <c r="H1924" s="551" t="s">
        <v>7149</v>
      </c>
      <c r="I1924" s="551" t="s">
        <v>7150</v>
      </c>
      <c r="J1924" s="551" t="s">
        <v>2438</v>
      </c>
      <c r="K1924" s="487"/>
    </row>
    <row r="1925" spans="6:11" s="321" customFormat="1" ht="16.5" customHeight="1">
      <c r="F1925" s="487"/>
      <c r="G1925" s="551" t="s">
        <v>57</v>
      </c>
      <c r="H1925" s="551" t="s">
        <v>7151</v>
      </c>
      <c r="I1925" s="551" t="s">
        <v>7152</v>
      </c>
      <c r="J1925" s="551" t="s">
        <v>2438</v>
      </c>
      <c r="K1925" s="487"/>
    </row>
    <row r="1926" spans="6:11" s="321" customFormat="1" ht="16.5" customHeight="1">
      <c r="F1926" s="487"/>
      <c r="G1926" s="551" t="s">
        <v>57</v>
      </c>
      <c r="H1926" s="551" t="s">
        <v>5361</v>
      </c>
      <c r="I1926" s="551" t="s">
        <v>5362</v>
      </c>
      <c r="J1926" s="551" t="s">
        <v>2438</v>
      </c>
      <c r="K1926" s="487"/>
    </row>
    <row r="1927" spans="6:11" s="321" customFormat="1" ht="16.5" customHeight="1">
      <c r="F1927" s="487"/>
      <c r="G1927" s="551" t="s">
        <v>57</v>
      </c>
      <c r="H1927" s="551" t="s">
        <v>5365</v>
      </c>
      <c r="I1927" s="551" t="s">
        <v>5366</v>
      </c>
      <c r="J1927" s="551" t="s">
        <v>2438</v>
      </c>
      <c r="K1927" s="487"/>
    </row>
    <row r="1928" spans="6:11" s="321" customFormat="1" ht="16.5" customHeight="1">
      <c r="F1928" s="487"/>
      <c r="G1928" s="551" t="s">
        <v>57</v>
      </c>
      <c r="H1928" s="551" t="s">
        <v>5369</v>
      </c>
      <c r="I1928" s="551" t="s">
        <v>5370</v>
      </c>
      <c r="J1928" s="551" t="s">
        <v>2438</v>
      </c>
      <c r="K1928" s="487"/>
    </row>
    <row r="1929" spans="6:11" s="321" customFormat="1" ht="16.5" customHeight="1">
      <c r="F1929" s="487"/>
      <c r="G1929" s="551" t="s">
        <v>57</v>
      </c>
      <c r="H1929" s="551" t="s">
        <v>5373</v>
      </c>
      <c r="I1929" s="551" t="s">
        <v>5374</v>
      </c>
      <c r="J1929" s="551" t="s">
        <v>2438</v>
      </c>
      <c r="K1929" s="487"/>
    </row>
    <row r="1930" spans="6:11" s="321" customFormat="1" ht="16.5" customHeight="1">
      <c r="F1930" s="487"/>
      <c r="G1930" s="551" t="s">
        <v>57</v>
      </c>
      <c r="H1930" s="551" t="s">
        <v>5377</v>
      </c>
      <c r="I1930" s="551" t="s">
        <v>5378</v>
      </c>
      <c r="J1930" s="551" t="s">
        <v>2438</v>
      </c>
      <c r="K1930" s="487"/>
    </row>
    <row r="1931" spans="6:11" s="321" customFormat="1" ht="16.5" customHeight="1">
      <c r="F1931" s="487"/>
      <c r="G1931" s="551" t="s">
        <v>57</v>
      </c>
      <c r="H1931" s="551" t="s">
        <v>7153</v>
      </c>
      <c r="I1931" s="551" t="s">
        <v>7154</v>
      </c>
      <c r="J1931" s="551" t="s">
        <v>2438</v>
      </c>
      <c r="K1931" s="487"/>
    </row>
    <row r="1932" spans="6:11" s="321" customFormat="1" ht="16.5" customHeight="1">
      <c r="F1932" s="487"/>
      <c r="G1932" s="551" t="s">
        <v>57</v>
      </c>
      <c r="H1932" s="551" t="s">
        <v>5381</v>
      </c>
      <c r="I1932" s="551" t="s">
        <v>5382</v>
      </c>
      <c r="J1932" s="551" t="s">
        <v>2438</v>
      </c>
      <c r="K1932" s="487"/>
    </row>
    <row r="1933" spans="6:11" s="321" customFormat="1" ht="16.5" customHeight="1">
      <c r="F1933" s="487"/>
      <c r="G1933" s="551" t="s">
        <v>57</v>
      </c>
      <c r="H1933" s="551" t="s">
        <v>5385</v>
      </c>
      <c r="I1933" s="551" t="s">
        <v>5386</v>
      </c>
      <c r="J1933" s="551" t="s">
        <v>2438</v>
      </c>
      <c r="K1933" s="487"/>
    </row>
    <row r="1934" spans="6:11" s="321" customFormat="1" ht="16.5" customHeight="1">
      <c r="F1934" s="487"/>
      <c r="G1934" s="551" t="s">
        <v>57</v>
      </c>
      <c r="H1934" s="551" t="s">
        <v>7155</v>
      </c>
      <c r="I1934" s="551" t="s">
        <v>7156</v>
      </c>
      <c r="J1934" s="551" t="s">
        <v>2438</v>
      </c>
      <c r="K1934" s="487"/>
    </row>
    <row r="1935" spans="6:11" s="321" customFormat="1" ht="16.5" customHeight="1">
      <c r="F1935" s="487"/>
      <c r="G1935" s="551" t="s">
        <v>57</v>
      </c>
      <c r="H1935" s="551" t="s">
        <v>5389</v>
      </c>
      <c r="I1935" s="551" t="s">
        <v>5390</v>
      </c>
      <c r="J1935" s="551" t="s">
        <v>2438</v>
      </c>
      <c r="K1935" s="487"/>
    </row>
    <row r="1936" spans="6:11" s="321" customFormat="1" ht="16.5" customHeight="1">
      <c r="F1936" s="487"/>
      <c r="G1936" s="551" t="s">
        <v>57</v>
      </c>
      <c r="H1936" s="551" t="s">
        <v>7157</v>
      </c>
      <c r="I1936" s="551" t="s">
        <v>7158</v>
      </c>
      <c r="J1936" s="551" t="s">
        <v>2438</v>
      </c>
      <c r="K1936" s="487"/>
    </row>
    <row r="1937" spans="6:11" s="321" customFormat="1" ht="16.5" customHeight="1">
      <c r="F1937" s="487"/>
      <c r="G1937" s="551" t="s">
        <v>57</v>
      </c>
      <c r="H1937" s="551" t="s">
        <v>5393</v>
      </c>
      <c r="I1937" s="551" t="s">
        <v>5394</v>
      </c>
      <c r="J1937" s="551" t="s">
        <v>2438</v>
      </c>
      <c r="K1937" s="487"/>
    </row>
    <row r="1938" spans="6:11" s="321" customFormat="1" ht="16.5" customHeight="1">
      <c r="F1938" s="487"/>
      <c r="G1938" s="551" t="s">
        <v>57</v>
      </c>
      <c r="H1938" s="551" t="s">
        <v>7159</v>
      </c>
      <c r="I1938" s="551" t="s">
        <v>7160</v>
      </c>
      <c r="J1938" s="551" t="s">
        <v>2438</v>
      </c>
      <c r="K1938" s="487"/>
    </row>
    <row r="1939" spans="6:11" s="321" customFormat="1" ht="16.5" customHeight="1">
      <c r="F1939" s="487"/>
      <c r="G1939" s="551" t="s">
        <v>57</v>
      </c>
      <c r="H1939" s="551" t="s">
        <v>5397</v>
      </c>
      <c r="I1939" s="551" t="s">
        <v>5398</v>
      </c>
      <c r="J1939" s="551" t="s">
        <v>2438</v>
      </c>
      <c r="K1939" s="487"/>
    </row>
    <row r="1940" spans="6:11" s="321" customFormat="1" ht="16.5" customHeight="1">
      <c r="F1940" s="487"/>
      <c r="G1940" s="551" t="s">
        <v>57</v>
      </c>
      <c r="H1940" s="551" t="s">
        <v>7161</v>
      </c>
      <c r="I1940" s="551" t="s">
        <v>7162</v>
      </c>
      <c r="J1940" s="551" t="s">
        <v>2438</v>
      </c>
      <c r="K1940" s="487"/>
    </row>
    <row r="1941" spans="6:11" s="321" customFormat="1" ht="16.5" customHeight="1">
      <c r="F1941" s="487"/>
      <c r="G1941" s="551" t="s">
        <v>57</v>
      </c>
      <c r="H1941" s="551" t="s">
        <v>5401</v>
      </c>
      <c r="I1941" s="551" t="s">
        <v>5402</v>
      </c>
      <c r="J1941" s="551" t="s">
        <v>2438</v>
      </c>
      <c r="K1941" s="487"/>
    </row>
    <row r="1942" spans="6:11" s="321" customFormat="1" ht="16.5" customHeight="1">
      <c r="F1942" s="487"/>
      <c r="G1942" s="551" t="s">
        <v>57</v>
      </c>
      <c r="H1942" s="551" t="s">
        <v>7163</v>
      </c>
      <c r="I1942" s="551" t="s">
        <v>7164</v>
      </c>
      <c r="J1942" s="551" t="s">
        <v>2438</v>
      </c>
      <c r="K1942" s="487"/>
    </row>
    <row r="1943" spans="6:11" s="321" customFormat="1" ht="16.5" customHeight="1">
      <c r="F1943" s="487"/>
      <c r="G1943" s="551" t="s">
        <v>57</v>
      </c>
      <c r="H1943" s="551" t="s">
        <v>5405</v>
      </c>
      <c r="I1943" s="551" t="s">
        <v>5406</v>
      </c>
      <c r="J1943" s="551" t="s">
        <v>2438</v>
      </c>
      <c r="K1943" s="487"/>
    </row>
    <row r="1944" spans="6:11" s="321" customFormat="1" ht="16.5" customHeight="1">
      <c r="F1944" s="487"/>
      <c r="G1944" s="551" t="s">
        <v>57</v>
      </c>
      <c r="H1944" s="551" t="s">
        <v>7165</v>
      </c>
      <c r="I1944" s="551" t="s">
        <v>7166</v>
      </c>
      <c r="J1944" s="551" t="s">
        <v>2438</v>
      </c>
      <c r="K1944" s="487"/>
    </row>
    <row r="1945" spans="6:11" s="321" customFormat="1" ht="16.5" customHeight="1">
      <c r="F1945" s="487"/>
      <c r="G1945" s="551" t="s">
        <v>57</v>
      </c>
      <c r="H1945" s="551" t="s">
        <v>5409</v>
      </c>
      <c r="I1945" s="551" t="s">
        <v>5410</v>
      </c>
      <c r="J1945" s="551" t="s">
        <v>2438</v>
      </c>
      <c r="K1945" s="487"/>
    </row>
    <row r="1946" spans="6:11" s="321" customFormat="1" ht="16.5" customHeight="1">
      <c r="F1946" s="487"/>
      <c r="G1946" s="551" t="s">
        <v>57</v>
      </c>
      <c r="H1946" s="551" t="s">
        <v>2499</v>
      </c>
      <c r="I1946" s="551" t="s">
        <v>2500</v>
      </c>
      <c r="J1946" s="551" t="s">
        <v>7167</v>
      </c>
      <c r="K1946" s="487"/>
    </row>
    <row r="1947" spans="6:11" s="321" customFormat="1" ht="16.5" customHeight="1">
      <c r="F1947" s="487"/>
      <c r="G1947" s="551" t="s">
        <v>57</v>
      </c>
      <c r="H1947" s="551" t="s">
        <v>2507</v>
      </c>
      <c r="I1947" s="551" t="s">
        <v>2508</v>
      </c>
      <c r="J1947" s="551" t="s">
        <v>7167</v>
      </c>
      <c r="K1947" s="487"/>
    </row>
    <row r="1948" spans="6:11" s="321" customFormat="1" ht="16.5" customHeight="1">
      <c r="F1948" s="487"/>
      <c r="G1948" s="551" t="s">
        <v>57</v>
      </c>
      <c r="H1948" s="551" t="s">
        <v>2515</v>
      </c>
      <c r="I1948" s="551" t="s">
        <v>2516</v>
      </c>
      <c r="J1948" s="551" t="s">
        <v>7167</v>
      </c>
      <c r="K1948" s="487"/>
    </row>
    <row r="1949" spans="6:11" s="321" customFormat="1" ht="16.5" customHeight="1">
      <c r="F1949" s="487"/>
      <c r="G1949" s="551" t="s">
        <v>57</v>
      </c>
      <c r="H1949" s="551" t="s">
        <v>2592</v>
      </c>
      <c r="I1949" s="551" t="s">
        <v>2593</v>
      </c>
      <c r="J1949" s="551" t="s">
        <v>7167</v>
      </c>
      <c r="K1949" s="487"/>
    </row>
    <row r="1950" spans="6:11" s="321" customFormat="1" ht="16.5" customHeight="1">
      <c r="F1950" s="487"/>
      <c r="G1950" s="551" t="s">
        <v>57</v>
      </c>
      <c r="H1950" s="551" t="s">
        <v>2597</v>
      </c>
      <c r="I1950" s="551" t="s">
        <v>2598</v>
      </c>
      <c r="J1950" s="551" t="s">
        <v>7167</v>
      </c>
      <c r="K1950" s="487"/>
    </row>
    <row r="1951" spans="6:11" s="321" customFormat="1" ht="16.5" customHeight="1">
      <c r="F1951" s="487"/>
      <c r="G1951" s="551" t="s">
        <v>57</v>
      </c>
      <c r="H1951" s="551" t="s">
        <v>2653</v>
      </c>
      <c r="I1951" s="551" t="s">
        <v>2654</v>
      </c>
      <c r="J1951" s="551" t="s">
        <v>7167</v>
      </c>
      <c r="K1951" s="487"/>
    </row>
    <row r="1952" spans="6:11" s="321" customFormat="1" ht="16.5" customHeight="1">
      <c r="F1952" s="487"/>
      <c r="G1952" s="551" t="s">
        <v>57</v>
      </c>
      <c r="H1952" s="551" t="s">
        <v>2657</v>
      </c>
      <c r="I1952" s="551" t="s">
        <v>2658</v>
      </c>
      <c r="J1952" s="551" t="s">
        <v>7167</v>
      </c>
      <c r="K1952" s="487"/>
    </row>
    <row r="1953" spans="6:11" s="321" customFormat="1" ht="16.5" customHeight="1">
      <c r="F1953" s="487"/>
      <c r="G1953" s="551" t="s">
        <v>57</v>
      </c>
      <c r="H1953" s="551" t="s">
        <v>2661</v>
      </c>
      <c r="I1953" s="551" t="s">
        <v>2662</v>
      </c>
      <c r="J1953" s="551" t="s">
        <v>7167</v>
      </c>
      <c r="K1953" s="487"/>
    </row>
    <row r="1954" spans="6:11" s="321" customFormat="1" ht="16.5" customHeight="1">
      <c r="F1954" s="487"/>
      <c r="G1954" s="551" t="s">
        <v>57</v>
      </c>
      <c r="H1954" s="551" t="s">
        <v>2665</v>
      </c>
      <c r="I1954" s="551" t="s">
        <v>2666</v>
      </c>
      <c r="J1954" s="551" t="s">
        <v>7167</v>
      </c>
      <c r="K1954" s="487"/>
    </row>
    <row r="1955" spans="6:11" s="321" customFormat="1" ht="16.5" customHeight="1">
      <c r="F1955" s="487"/>
      <c r="G1955" s="551" t="s">
        <v>57</v>
      </c>
      <c r="H1955" s="551" t="s">
        <v>2669</v>
      </c>
      <c r="I1955" s="551" t="s">
        <v>2670</v>
      </c>
      <c r="J1955" s="551" t="s">
        <v>7167</v>
      </c>
      <c r="K1955" s="487"/>
    </row>
    <row r="1956" spans="6:11" s="321" customFormat="1" ht="16.5" customHeight="1">
      <c r="F1956" s="487"/>
      <c r="G1956" s="551" t="s">
        <v>57</v>
      </c>
      <c r="H1956" s="551" t="s">
        <v>2673</v>
      </c>
      <c r="I1956" s="551" t="s">
        <v>2674</v>
      </c>
      <c r="J1956" s="551" t="s">
        <v>7167</v>
      </c>
      <c r="K1956" s="487"/>
    </row>
    <row r="1957" spans="6:11" s="321" customFormat="1" ht="16.5" customHeight="1">
      <c r="F1957" s="487"/>
      <c r="G1957" s="551" t="s">
        <v>57</v>
      </c>
      <c r="H1957" s="551" t="s">
        <v>2677</v>
      </c>
      <c r="I1957" s="551" t="s">
        <v>2678</v>
      </c>
      <c r="J1957" s="551" t="s">
        <v>7167</v>
      </c>
      <c r="K1957" s="487"/>
    </row>
    <row r="1958" spans="6:11" s="321" customFormat="1" ht="16.5" customHeight="1">
      <c r="F1958" s="487"/>
      <c r="G1958" s="551" t="s">
        <v>57</v>
      </c>
      <c r="H1958" s="551" t="s">
        <v>2685</v>
      </c>
      <c r="I1958" s="551" t="s">
        <v>2686</v>
      </c>
      <c r="J1958" s="551" t="s">
        <v>7167</v>
      </c>
      <c r="K1958" s="487"/>
    </row>
    <row r="1959" spans="6:11" s="321" customFormat="1" ht="16.5" customHeight="1">
      <c r="F1959" s="487"/>
      <c r="G1959" s="551" t="s">
        <v>57</v>
      </c>
      <c r="H1959" s="551" t="s">
        <v>2689</v>
      </c>
      <c r="I1959" s="551" t="s">
        <v>2690</v>
      </c>
      <c r="J1959" s="551" t="s">
        <v>7167</v>
      </c>
      <c r="K1959" s="487"/>
    </row>
    <row r="1960" spans="6:11" s="321" customFormat="1" ht="16.5" customHeight="1">
      <c r="F1960" s="487"/>
      <c r="G1960" s="551" t="s">
        <v>57</v>
      </c>
      <c r="H1960" s="551" t="s">
        <v>2693</v>
      </c>
      <c r="I1960" s="551" t="s">
        <v>2694</v>
      </c>
      <c r="J1960" s="551" t="s">
        <v>7167</v>
      </c>
      <c r="K1960" s="487"/>
    </row>
    <row r="1961" spans="6:11" s="321" customFormat="1" ht="16.5" customHeight="1">
      <c r="F1961" s="487"/>
      <c r="G1961" s="551" t="s">
        <v>57</v>
      </c>
      <c r="H1961" s="551" t="s">
        <v>2697</v>
      </c>
      <c r="I1961" s="551" t="s">
        <v>2698</v>
      </c>
      <c r="J1961" s="551" t="s">
        <v>7167</v>
      </c>
      <c r="K1961" s="487"/>
    </row>
    <row r="1962" spans="6:11" s="321" customFormat="1" ht="16.5" customHeight="1">
      <c r="F1962" s="487"/>
      <c r="G1962" s="551" t="s">
        <v>57</v>
      </c>
      <c r="H1962" s="551" t="s">
        <v>2713</v>
      </c>
      <c r="I1962" s="551" t="s">
        <v>2714</v>
      </c>
      <c r="J1962" s="551" t="s">
        <v>7167</v>
      </c>
      <c r="K1962" s="487"/>
    </row>
    <row r="1963" spans="6:11" s="321" customFormat="1" ht="16.5" customHeight="1">
      <c r="F1963" s="487"/>
      <c r="G1963" s="551" t="s">
        <v>57</v>
      </c>
      <c r="H1963" s="551" t="s">
        <v>2757</v>
      </c>
      <c r="I1963" s="551" t="s">
        <v>2758</v>
      </c>
      <c r="J1963" s="551" t="s">
        <v>7167</v>
      </c>
      <c r="K1963" s="487"/>
    </row>
    <row r="1964" spans="6:11" s="321" customFormat="1" ht="16.5" customHeight="1">
      <c r="F1964" s="487"/>
      <c r="G1964" s="551" t="s">
        <v>57</v>
      </c>
      <c r="H1964" s="551" t="s">
        <v>2761</v>
      </c>
      <c r="I1964" s="551" t="s">
        <v>2762</v>
      </c>
      <c r="J1964" s="551" t="s">
        <v>7167</v>
      </c>
      <c r="K1964" s="487"/>
    </row>
    <row r="1965" spans="6:11" s="321" customFormat="1" ht="16.5" customHeight="1">
      <c r="F1965" s="487"/>
      <c r="G1965" s="551" t="s">
        <v>57</v>
      </c>
      <c r="H1965" s="551" t="s">
        <v>2791</v>
      </c>
      <c r="I1965" s="551" t="s">
        <v>2792</v>
      </c>
      <c r="J1965" s="551" t="s">
        <v>7167</v>
      </c>
      <c r="K1965" s="487"/>
    </row>
    <row r="1966" spans="6:11" s="321" customFormat="1" ht="16.5" customHeight="1">
      <c r="F1966" s="487"/>
      <c r="G1966" s="551" t="s">
        <v>57</v>
      </c>
      <c r="H1966" s="551" t="s">
        <v>2795</v>
      </c>
      <c r="I1966" s="551" t="s">
        <v>2796</v>
      </c>
      <c r="J1966" s="551" t="s">
        <v>7167</v>
      </c>
      <c r="K1966" s="487"/>
    </row>
    <row r="1967" spans="6:11" s="321" customFormat="1" ht="16.5" customHeight="1">
      <c r="F1967" s="487"/>
      <c r="G1967" s="551" t="s">
        <v>57</v>
      </c>
      <c r="H1967" s="551" t="s">
        <v>2815</v>
      </c>
      <c r="I1967" s="551" t="s">
        <v>2816</v>
      </c>
      <c r="J1967" s="551" t="s">
        <v>7167</v>
      </c>
      <c r="K1967" s="487"/>
    </row>
    <row r="1968" spans="6:11" s="321" customFormat="1" ht="16.5" customHeight="1">
      <c r="F1968" s="487"/>
      <c r="G1968" s="551" t="s">
        <v>57</v>
      </c>
      <c r="H1968" s="551" t="s">
        <v>2857</v>
      </c>
      <c r="I1968" s="551" t="s">
        <v>2858</v>
      </c>
      <c r="J1968" s="551" t="s">
        <v>7167</v>
      </c>
      <c r="K1968" s="487"/>
    </row>
    <row r="1969" spans="6:11" s="321" customFormat="1" ht="16.5" customHeight="1">
      <c r="F1969" s="487"/>
      <c r="G1969" s="551" t="s">
        <v>57</v>
      </c>
      <c r="H1969" s="551" t="s">
        <v>2859</v>
      </c>
      <c r="I1969" s="551" t="s">
        <v>2860</v>
      </c>
      <c r="J1969" s="551" t="s">
        <v>7167</v>
      </c>
      <c r="K1969" s="487"/>
    </row>
    <row r="1970" spans="6:11" s="321" customFormat="1" ht="16.5" customHeight="1">
      <c r="F1970" s="487"/>
      <c r="G1970" s="551" t="s">
        <v>57</v>
      </c>
      <c r="H1970" s="551" t="s">
        <v>2863</v>
      </c>
      <c r="I1970" s="551" t="s">
        <v>2864</v>
      </c>
      <c r="J1970" s="551" t="s">
        <v>7167</v>
      </c>
      <c r="K1970" s="487"/>
    </row>
    <row r="1971" spans="6:11" s="321" customFormat="1" ht="16.5" customHeight="1">
      <c r="F1971" s="487"/>
      <c r="G1971" s="551" t="s">
        <v>57</v>
      </c>
      <c r="H1971" s="551" t="s">
        <v>2867</v>
      </c>
      <c r="I1971" s="551" t="s">
        <v>2868</v>
      </c>
      <c r="J1971" s="551" t="s">
        <v>7167</v>
      </c>
      <c r="K1971" s="487"/>
    </row>
    <row r="1972" spans="6:11" s="321" customFormat="1" ht="16.5" customHeight="1">
      <c r="F1972" s="487"/>
      <c r="G1972" s="551" t="s">
        <v>57</v>
      </c>
      <c r="H1972" s="551" t="s">
        <v>2871</v>
      </c>
      <c r="I1972" s="551" t="s">
        <v>2872</v>
      </c>
      <c r="J1972" s="551" t="s">
        <v>7167</v>
      </c>
      <c r="K1972" s="487"/>
    </row>
    <row r="1973" spans="6:11" s="321" customFormat="1" ht="16.5" customHeight="1">
      <c r="F1973" s="487"/>
      <c r="G1973" s="551" t="s">
        <v>57</v>
      </c>
      <c r="H1973" s="551" t="s">
        <v>2875</v>
      </c>
      <c r="I1973" s="551" t="s">
        <v>2876</v>
      </c>
      <c r="J1973" s="551" t="s">
        <v>7167</v>
      </c>
      <c r="K1973" s="487"/>
    </row>
    <row r="1974" spans="6:11" s="321" customFormat="1" ht="16.5" customHeight="1">
      <c r="F1974" s="487"/>
      <c r="G1974" s="551" t="s">
        <v>57</v>
      </c>
      <c r="H1974" s="551" t="s">
        <v>2877</v>
      </c>
      <c r="I1974" s="551" t="s">
        <v>2878</v>
      </c>
      <c r="J1974" s="551" t="s">
        <v>7167</v>
      </c>
      <c r="K1974" s="487"/>
    </row>
    <row r="1975" spans="6:11" s="321" customFormat="1" ht="16.5" customHeight="1">
      <c r="F1975" s="487"/>
      <c r="G1975" s="551" t="s">
        <v>57</v>
      </c>
      <c r="H1975" s="551" t="s">
        <v>2897</v>
      </c>
      <c r="I1975" s="551" t="s">
        <v>2898</v>
      </c>
      <c r="J1975" s="551" t="s">
        <v>7167</v>
      </c>
      <c r="K1975" s="487"/>
    </row>
    <row r="1976" spans="6:11" s="321" customFormat="1" ht="16.5" customHeight="1">
      <c r="F1976" s="487"/>
      <c r="G1976" s="551" t="s">
        <v>57</v>
      </c>
      <c r="H1976" s="551" t="s">
        <v>2911</v>
      </c>
      <c r="I1976" s="551" t="s">
        <v>2912</v>
      </c>
      <c r="J1976" s="551" t="s">
        <v>7167</v>
      </c>
      <c r="K1976" s="487"/>
    </row>
    <row r="1977" spans="6:11" s="321" customFormat="1" ht="16.5" customHeight="1">
      <c r="F1977" s="487"/>
      <c r="G1977" s="551" t="s">
        <v>57</v>
      </c>
      <c r="H1977" s="551" t="s">
        <v>2915</v>
      </c>
      <c r="I1977" s="551" t="s">
        <v>2916</v>
      </c>
      <c r="J1977" s="551" t="s">
        <v>7167</v>
      </c>
      <c r="K1977" s="487"/>
    </row>
    <row r="1978" spans="6:11" s="321" customFormat="1" ht="16.5" customHeight="1">
      <c r="F1978" s="487"/>
      <c r="G1978" s="551" t="s">
        <v>57</v>
      </c>
      <c r="H1978" s="551" t="s">
        <v>2937</v>
      </c>
      <c r="I1978" s="551" t="s">
        <v>2938</v>
      </c>
      <c r="J1978" s="551" t="s">
        <v>7167</v>
      </c>
      <c r="K1978" s="487"/>
    </row>
    <row r="1979" spans="6:11" s="321" customFormat="1" ht="16.5" customHeight="1">
      <c r="F1979" s="487"/>
      <c r="G1979" s="551" t="s">
        <v>57</v>
      </c>
      <c r="H1979" s="551" t="s">
        <v>2939</v>
      </c>
      <c r="I1979" s="551" t="s">
        <v>2940</v>
      </c>
      <c r="J1979" s="551" t="s">
        <v>7167</v>
      </c>
      <c r="K1979" s="487"/>
    </row>
    <row r="1980" spans="6:11" s="321" customFormat="1" ht="16.5" customHeight="1">
      <c r="F1980" s="487"/>
      <c r="G1980" s="551" t="s">
        <v>57</v>
      </c>
      <c r="H1980" s="551" t="s">
        <v>2953</v>
      </c>
      <c r="I1980" s="551" t="s">
        <v>2954</v>
      </c>
      <c r="J1980" s="551" t="s">
        <v>7167</v>
      </c>
      <c r="K1980" s="487"/>
    </row>
    <row r="1981" spans="6:11" s="321" customFormat="1" ht="16.5" customHeight="1">
      <c r="F1981" s="487"/>
      <c r="G1981" s="551" t="s">
        <v>57</v>
      </c>
      <c r="H1981" s="551" t="s">
        <v>2957</v>
      </c>
      <c r="I1981" s="551" t="s">
        <v>2958</v>
      </c>
      <c r="J1981" s="551" t="s">
        <v>7167</v>
      </c>
      <c r="K1981" s="487"/>
    </row>
    <row r="1982" spans="6:11" s="321" customFormat="1" ht="16.5" customHeight="1">
      <c r="F1982" s="487"/>
      <c r="G1982" s="551" t="s">
        <v>57</v>
      </c>
      <c r="H1982" s="551" t="s">
        <v>2959</v>
      </c>
      <c r="I1982" s="551" t="s">
        <v>2960</v>
      </c>
      <c r="J1982" s="551" t="s">
        <v>7167</v>
      </c>
      <c r="K1982" s="487"/>
    </row>
    <row r="1983" spans="6:11" s="321" customFormat="1" ht="16.5" customHeight="1">
      <c r="F1983" s="487"/>
      <c r="G1983" s="551" t="s">
        <v>57</v>
      </c>
      <c r="H1983" s="551" t="s">
        <v>2961</v>
      </c>
      <c r="I1983" s="551" t="s">
        <v>2962</v>
      </c>
      <c r="J1983" s="551" t="s">
        <v>7167</v>
      </c>
      <c r="K1983" s="487"/>
    </row>
    <row r="1984" spans="6:11" s="321" customFormat="1" ht="16.5" customHeight="1">
      <c r="F1984" s="487"/>
      <c r="G1984" s="551" t="s">
        <v>57</v>
      </c>
      <c r="H1984" s="551" t="s">
        <v>2993</v>
      </c>
      <c r="I1984" s="551" t="s">
        <v>2994</v>
      </c>
      <c r="J1984" s="551" t="s">
        <v>7167</v>
      </c>
      <c r="K1984" s="487"/>
    </row>
    <row r="1985" spans="6:11" s="321" customFormat="1" ht="16.5" customHeight="1">
      <c r="F1985" s="487"/>
      <c r="G1985" s="551" t="s">
        <v>57</v>
      </c>
      <c r="H1985" s="551" t="s">
        <v>2997</v>
      </c>
      <c r="I1985" s="551" t="s">
        <v>2998</v>
      </c>
      <c r="J1985" s="551" t="s">
        <v>7167</v>
      </c>
      <c r="K1985" s="487"/>
    </row>
    <row r="1986" spans="6:11" s="321" customFormat="1" ht="16.5" customHeight="1">
      <c r="F1986" s="487"/>
      <c r="G1986" s="551" t="s">
        <v>57</v>
      </c>
      <c r="H1986" s="551" t="s">
        <v>2999</v>
      </c>
      <c r="I1986" s="551" t="s">
        <v>3000</v>
      </c>
      <c r="J1986" s="551" t="s">
        <v>7167</v>
      </c>
      <c r="K1986" s="487"/>
    </row>
    <row r="1987" spans="6:11" s="321" customFormat="1" ht="16.5" customHeight="1">
      <c r="F1987" s="487"/>
      <c r="G1987" s="551" t="s">
        <v>57</v>
      </c>
      <c r="H1987" s="551" t="s">
        <v>3001</v>
      </c>
      <c r="I1987" s="551" t="s">
        <v>3002</v>
      </c>
      <c r="J1987" s="551" t="s">
        <v>7167</v>
      </c>
      <c r="K1987" s="487"/>
    </row>
    <row r="1988" spans="6:11" s="321" customFormat="1" ht="16.5" customHeight="1">
      <c r="F1988" s="487"/>
      <c r="G1988" s="551" t="s">
        <v>57</v>
      </c>
      <c r="H1988" s="551" t="s">
        <v>3003</v>
      </c>
      <c r="I1988" s="551" t="s">
        <v>3004</v>
      </c>
      <c r="J1988" s="551" t="s">
        <v>7167</v>
      </c>
      <c r="K1988" s="487"/>
    </row>
    <row r="1989" spans="6:11" s="321" customFormat="1" ht="16.5" customHeight="1">
      <c r="F1989" s="487"/>
      <c r="G1989" s="551" t="s">
        <v>57</v>
      </c>
      <c r="H1989" s="551" t="s">
        <v>3005</v>
      </c>
      <c r="I1989" s="551" t="s">
        <v>3006</v>
      </c>
      <c r="J1989" s="551" t="s">
        <v>7167</v>
      </c>
      <c r="K1989" s="487"/>
    </row>
    <row r="1990" spans="6:11" s="321" customFormat="1" ht="16.5" customHeight="1">
      <c r="F1990" s="487"/>
      <c r="G1990" s="551" t="s">
        <v>57</v>
      </c>
      <c r="H1990" s="551" t="s">
        <v>3007</v>
      </c>
      <c r="I1990" s="551" t="s">
        <v>3008</v>
      </c>
      <c r="J1990" s="551" t="s">
        <v>7167</v>
      </c>
      <c r="K1990" s="487"/>
    </row>
    <row r="1991" spans="6:11" s="321" customFormat="1" ht="16.5" customHeight="1">
      <c r="F1991" s="487"/>
      <c r="G1991" s="551" t="s">
        <v>57</v>
      </c>
      <c r="H1991" s="551" t="s">
        <v>3009</v>
      </c>
      <c r="I1991" s="551" t="s">
        <v>3010</v>
      </c>
      <c r="J1991" s="551" t="s">
        <v>7167</v>
      </c>
      <c r="K1991" s="487"/>
    </row>
    <row r="1992" spans="6:11" s="321" customFormat="1" ht="16.5" customHeight="1">
      <c r="F1992" s="487"/>
      <c r="G1992" s="551" t="s">
        <v>57</v>
      </c>
      <c r="H1992" s="551" t="s">
        <v>3011</v>
      </c>
      <c r="I1992" s="551" t="s">
        <v>3012</v>
      </c>
      <c r="J1992" s="551" t="s">
        <v>7167</v>
      </c>
      <c r="K1992" s="487"/>
    </row>
    <row r="1993" spans="6:11" s="321" customFormat="1" ht="16.5" customHeight="1">
      <c r="F1993" s="487"/>
      <c r="G1993" s="551" t="s">
        <v>57</v>
      </c>
      <c r="H1993" s="551" t="s">
        <v>3013</v>
      </c>
      <c r="I1993" s="551" t="s">
        <v>3014</v>
      </c>
      <c r="J1993" s="551" t="s">
        <v>7167</v>
      </c>
      <c r="K1993" s="487"/>
    </row>
    <row r="1994" spans="6:11" s="321" customFormat="1" ht="16.5" customHeight="1">
      <c r="F1994" s="487"/>
      <c r="G1994" s="551" t="s">
        <v>57</v>
      </c>
      <c r="H1994" s="551" t="s">
        <v>3015</v>
      </c>
      <c r="I1994" s="551" t="s">
        <v>3016</v>
      </c>
      <c r="J1994" s="551" t="s">
        <v>7167</v>
      </c>
      <c r="K1994" s="487"/>
    </row>
    <row r="1995" spans="6:11" s="321" customFormat="1" ht="16.5" customHeight="1">
      <c r="F1995" s="487"/>
      <c r="G1995" s="551" t="s">
        <v>57</v>
      </c>
      <c r="H1995" s="551" t="s">
        <v>3017</v>
      </c>
      <c r="I1995" s="551" t="s">
        <v>3018</v>
      </c>
      <c r="J1995" s="551" t="s">
        <v>7167</v>
      </c>
      <c r="K1995" s="487"/>
    </row>
    <row r="1996" spans="6:11" s="321" customFormat="1" ht="16.5" customHeight="1">
      <c r="F1996" s="487"/>
      <c r="G1996" s="551" t="s">
        <v>57</v>
      </c>
      <c r="H1996" s="551" t="s">
        <v>3031</v>
      </c>
      <c r="I1996" s="551" t="s">
        <v>3032</v>
      </c>
      <c r="J1996" s="551" t="s">
        <v>7167</v>
      </c>
      <c r="K1996" s="487"/>
    </row>
    <row r="1997" spans="6:11" s="321" customFormat="1" ht="16.5" customHeight="1">
      <c r="F1997" s="487"/>
      <c r="G1997" s="551" t="s">
        <v>57</v>
      </c>
      <c r="H1997" s="551" t="s">
        <v>3053</v>
      </c>
      <c r="I1997" s="551" t="s">
        <v>3054</v>
      </c>
      <c r="J1997" s="551" t="s">
        <v>7167</v>
      </c>
      <c r="K1997" s="487"/>
    </row>
    <row r="1998" spans="6:11" s="321" customFormat="1" ht="16.5" customHeight="1">
      <c r="F1998" s="487"/>
      <c r="G1998" s="551" t="s">
        <v>57</v>
      </c>
      <c r="H1998" s="551" t="s">
        <v>3055</v>
      </c>
      <c r="I1998" s="551" t="s">
        <v>3056</v>
      </c>
      <c r="J1998" s="551" t="s">
        <v>7167</v>
      </c>
      <c r="K1998" s="487"/>
    </row>
    <row r="1999" spans="6:11" s="321" customFormat="1" ht="16.5" customHeight="1">
      <c r="F1999" s="487"/>
      <c r="G1999" s="551" t="s">
        <v>57</v>
      </c>
      <c r="H1999" s="551" t="s">
        <v>3059</v>
      </c>
      <c r="I1999" s="551" t="s">
        <v>3060</v>
      </c>
      <c r="J1999" s="551" t="s">
        <v>7167</v>
      </c>
      <c r="K1999" s="487"/>
    </row>
    <row r="2000" spans="6:11" s="321" customFormat="1" ht="16.5" customHeight="1">
      <c r="F2000" s="487"/>
      <c r="G2000" s="551" t="s">
        <v>57</v>
      </c>
      <c r="H2000" s="551" t="s">
        <v>3061</v>
      </c>
      <c r="I2000" s="551" t="s">
        <v>3062</v>
      </c>
      <c r="J2000" s="551" t="s">
        <v>7167</v>
      </c>
      <c r="K2000" s="487"/>
    </row>
    <row r="2001" spans="6:11" s="321" customFormat="1" ht="16.5" customHeight="1">
      <c r="F2001" s="487"/>
      <c r="G2001" s="551" t="s">
        <v>57</v>
      </c>
      <c r="H2001" s="551" t="s">
        <v>3073</v>
      </c>
      <c r="I2001" s="551" t="s">
        <v>3074</v>
      </c>
      <c r="J2001" s="551" t="s">
        <v>7167</v>
      </c>
      <c r="K2001" s="487"/>
    </row>
    <row r="2002" spans="6:11" s="321" customFormat="1" ht="16.5" customHeight="1">
      <c r="F2002" s="487"/>
      <c r="G2002" s="551" t="s">
        <v>57</v>
      </c>
      <c r="H2002" s="551" t="s">
        <v>3083</v>
      </c>
      <c r="I2002" s="551" t="s">
        <v>3084</v>
      </c>
      <c r="J2002" s="551" t="s">
        <v>7167</v>
      </c>
      <c r="K2002" s="487"/>
    </row>
    <row r="2003" spans="6:11" s="321" customFormat="1" ht="16.5" customHeight="1">
      <c r="F2003" s="487"/>
      <c r="G2003" s="551" t="s">
        <v>57</v>
      </c>
      <c r="H2003" s="551" t="s">
        <v>3087</v>
      </c>
      <c r="I2003" s="551" t="s">
        <v>3088</v>
      </c>
      <c r="J2003" s="551" t="s">
        <v>7167</v>
      </c>
      <c r="K2003" s="487"/>
    </row>
    <row r="2004" spans="6:11" s="321" customFormat="1" ht="16.5" customHeight="1">
      <c r="F2004" s="487"/>
      <c r="G2004" s="551" t="s">
        <v>57</v>
      </c>
      <c r="H2004" s="551" t="s">
        <v>3089</v>
      </c>
      <c r="I2004" s="551" t="s">
        <v>3090</v>
      </c>
      <c r="J2004" s="551" t="s">
        <v>7167</v>
      </c>
      <c r="K2004" s="487"/>
    </row>
    <row r="2005" spans="6:11" s="321" customFormat="1" ht="16.5" customHeight="1">
      <c r="F2005" s="487"/>
      <c r="G2005" s="551" t="s">
        <v>57</v>
      </c>
      <c r="H2005" s="551" t="s">
        <v>3101</v>
      </c>
      <c r="I2005" s="551" t="s">
        <v>3102</v>
      </c>
      <c r="J2005" s="551" t="s">
        <v>7167</v>
      </c>
      <c r="K2005" s="487"/>
    </row>
    <row r="2006" spans="6:11" s="321" customFormat="1" ht="16.5" customHeight="1">
      <c r="F2006" s="487"/>
      <c r="G2006" s="551" t="s">
        <v>57</v>
      </c>
      <c r="H2006" s="551" t="s">
        <v>3103</v>
      </c>
      <c r="I2006" s="551" t="s">
        <v>3104</v>
      </c>
      <c r="J2006" s="551" t="s">
        <v>7167</v>
      </c>
      <c r="K2006" s="487"/>
    </row>
    <row r="2007" spans="6:11" s="321" customFormat="1" ht="16.5" customHeight="1">
      <c r="F2007" s="487"/>
      <c r="G2007" s="551" t="s">
        <v>57</v>
      </c>
      <c r="H2007" s="551" t="s">
        <v>3105</v>
      </c>
      <c r="I2007" s="551" t="s">
        <v>3106</v>
      </c>
      <c r="J2007" s="551" t="s">
        <v>7167</v>
      </c>
      <c r="K2007" s="487"/>
    </row>
    <row r="2008" spans="6:11" s="321" customFormat="1" ht="16.5" customHeight="1">
      <c r="F2008" s="487"/>
      <c r="G2008" s="551" t="s">
        <v>57</v>
      </c>
      <c r="H2008" s="551" t="s">
        <v>3107</v>
      </c>
      <c r="I2008" s="551" t="s">
        <v>3108</v>
      </c>
      <c r="J2008" s="551" t="s">
        <v>7167</v>
      </c>
      <c r="K2008" s="487"/>
    </row>
    <row r="2009" spans="6:11" s="321" customFormat="1" ht="16.5" customHeight="1">
      <c r="F2009" s="487"/>
      <c r="G2009" s="551" t="s">
        <v>57</v>
      </c>
      <c r="H2009" s="551" t="s">
        <v>3109</v>
      </c>
      <c r="I2009" s="551" t="s">
        <v>3110</v>
      </c>
      <c r="J2009" s="551" t="s">
        <v>7167</v>
      </c>
      <c r="K2009" s="487"/>
    </row>
    <row r="2010" spans="6:11" s="321" customFormat="1" ht="16.5" customHeight="1">
      <c r="F2010" s="487"/>
      <c r="G2010" s="551" t="s">
        <v>57</v>
      </c>
      <c r="H2010" s="551" t="s">
        <v>3111</v>
      </c>
      <c r="I2010" s="551" t="s">
        <v>3112</v>
      </c>
      <c r="J2010" s="551" t="s">
        <v>7167</v>
      </c>
      <c r="K2010" s="487"/>
    </row>
    <row r="2011" spans="6:11" s="321" customFormat="1" ht="16.5" customHeight="1">
      <c r="F2011" s="487"/>
      <c r="G2011" s="551" t="s">
        <v>57</v>
      </c>
      <c r="H2011" s="551" t="s">
        <v>3135</v>
      </c>
      <c r="I2011" s="551" t="s">
        <v>3136</v>
      </c>
      <c r="J2011" s="551" t="s">
        <v>7167</v>
      </c>
      <c r="K2011" s="487"/>
    </row>
    <row r="2012" spans="6:11" s="321" customFormat="1" ht="16.5" customHeight="1">
      <c r="F2012" s="487"/>
      <c r="G2012" s="551" t="s">
        <v>57</v>
      </c>
      <c r="H2012" s="551" t="s">
        <v>3137</v>
      </c>
      <c r="I2012" s="551" t="s">
        <v>3138</v>
      </c>
      <c r="J2012" s="551" t="s">
        <v>7167</v>
      </c>
      <c r="K2012" s="487"/>
    </row>
    <row r="2013" spans="6:11" s="321" customFormat="1" ht="16.5" customHeight="1">
      <c r="F2013" s="487"/>
      <c r="G2013" s="551" t="s">
        <v>57</v>
      </c>
      <c r="H2013" s="551" t="s">
        <v>3139</v>
      </c>
      <c r="I2013" s="551" t="s">
        <v>3140</v>
      </c>
      <c r="J2013" s="551" t="s">
        <v>7167</v>
      </c>
      <c r="K2013" s="487"/>
    </row>
    <row r="2014" spans="6:11" s="321" customFormat="1" ht="16.5" customHeight="1">
      <c r="F2014" s="487"/>
      <c r="G2014" s="551" t="s">
        <v>57</v>
      </c>
      <c r="H2014" s="551" t="s">
        <v>3141</v>
      </c>
      <c r="I2014" s="551" t="s">
        <v>3142</v>
      </c>
      <c r="J2014" s="551" t="s">
        <v>7167</v>
      </c>
      <c r="K2014" s="487"/>
    </row>
    <row r="2015" spans="6:11" s="321" customFormat="1" ht="16.5" customHeight="1">
      <c r="F2015" s="487"/>
      <c r="G2015" s="551" t="s">
        <v>57</v>
      </c>
      <c r="H2015" s="551" t="s">
        <v>3143</v>
      </c>
      <c r="I2015" s="551" t="s">
        <v>3144</v>
      </c>
      <c r="J2015" s="551" t="s">
        <v>7167</v>
      </c>
      <c r="K2015" s="487"/>
    </row>
    <row r="2016" spans="6:11" s="321" customFormat="1" ht="16.5" customHeight="1">
      <c r="F2016" s="487"/>
      <c r="G2016" s="551" t="s">
        <v>57</v>
      </c>
      <c r="H2016" s="551" t="s">
        <v>3145</v>
      </c>
      <c r="I2016" s="551" t="s">
        <v>3146</v>
      </c>
      <c r="J2016" s="551" t="s">
        <v>7167</v>
      </c>
      <c r="K2016" s="487"/>
    </row>
    <row r="2017" spans="6:11" s="321" customFormat="1" ht="16.5" customHeight="1">
      <c r="F2017" s="487"/>
      <c r="G2017" s="551" t="s">
        <v>57</v>
      </c>
      <c r="H2017" s="551" t="s">
        <v>3159</v>
      </c>
      <c r="I2017" s="551" t="s">
        <v>3160</v>
      </c>
      <c r="J2017" s="551" t="s">
        <v>7167</v>
      </c>
      <c r="K2017" s="487"/>
    </row>
    <row r="2018" spans="6:11" s="321" customFormat="1" ht="16.5" customHeight="1">
      <c r="F2018" s="487"/>
      <c r="G2018" s="551" t="s">
        <v>57</v>
      </c>
      <c r="H2018" s="551" t="s">
        <v>3165</v>
      </c>
      <c r="I2018" s="551" t="s">
        <v>3166</v>
      </c>
      <c r="J2018" s="551" t="s">
        <v>7167</v>
      </c>
      <c r="K2018" s="487"/>
    </row>
    <row r="2019" spans="6:11" s="321" customFormat="1" ht="16.5" customHeight="1">
      <c r="F2019" s="487"/>
      <c r="G2019" s="551" t="s">
        <v>57</v>
      </c>
      <c r="H2019" s="551" t="s">
        <v>3171</v>
      </c>
      <c r="I2019" s="551" t="s">
        <v>3172</v>
      </c>
      <c r="J2019" s="551" t="s">
        <v>7167</v>
      </c>
      <c r="K2019" s="487"/>
    </row>
    <row r="2020" spans="6:11" s="321" customFormat="1" ht="16.5" customHeight="1">
      <c r="F2020" s="487"/>
      <c r="G2020" s="551" t="s">
        <v>57</v>
      </c>
      <c r="H2020" s="551" t="s">
        <v>3173</v>
      </c>
      <c r="I2020" s="551" t="s">
        <v>3174</v>
      </c>
      <c r="J2020" s="551" t="s">
        <v>7167</v>
      </c>
      <c r="K2020" s="487"/>
    </row>
    <row r="2021" spans="6:11" s="321" customFormat="1" ht="16.5" customHeight="1">
      <c r="F2021" s="487"/>
      <c r="G2021" s="551" t="s">
        <v>57</v>
      </c>
      <c r="H2021" s="551" t="s">
        <v>3175</v>
      </c>
      <c r="I2021" s="551" t="s">
        <v>3176</v>
      </c>
      <c r="J2021" s="551" t="s">
        <v>7167</v>
      </c>
      <c r="K2021" s="487"/>
    </row>
    <row r="2022" spans="6:11" s="321" customFormat="1" ht="16.5" customHeight="1">
      <c r="F2022" s="487"/>
      <c r="G2022" s="551" t="s">
        <v>57</v>
      </c>
      <c r="H2022" s="551" t="s">
        <v>3177</v>
      </c>
      <c r="I2022" s="551" t="s">
        <v>3178</v>
      </c>
      <c r="J2022" s="551" t="s">
        <v>7167</v>
      </c>
      <c r="K2022" s="487"/>
    </row>
    <row r="2023" spans="6:11" s="321" customFormat="1" ht="16.5" customHeight="1">
      <c r="F2023" s="487"/>
      <c r="G2023" s="551" t="s">
        <v>57</v>
      </c>
      <c r="H2023" s="551" t="s">
        <v>3185</v>
      </c>
      <c r="I2023" s="551" t="s">
        <v>3186</v>
      </c>
      <c r="J2023" s="551" t="s">
        <v>7167</v>
      </c>
      <c r="K2023" s="487"/>
    </row>
    <row r="2024" spans="6:11" s="321" customFormat="1" ht="16.5" customHeight="1">
      <c r="F2024" s="487"/>
      <c r="G2024" s="551" t="s">
        <v>57</v>
      </c>
      <c r="H2024" s="551" t="s">
        <v>3187</v>
      </c>
      <c r="I2024" s="551" t="s">
        <v>3188</v>
      </c>
      <c r="J2024" s="551" t="s">
        <v>7167</v>
      </c>
      <c r="K2024" s="487"/>
    </row>
    <row r="2025" spans="6:11" s="321" customFormat="1" ht="16.5" customHeight="1">
      <c r="F2025" s="487"/>
      <c r="G2025" s="551" t="s">
        <v>57</v>
      </c>
      <c r="H2025" s="551" t="s">
        <v>3189</v>
      </c>
      <c r="I2025" s="551" t="s">
        <v>3190</v>
      </c>
      <c r="J2025" s="551" t="s">
        <v>7167</v>
      </c>
      <c r="K2025" s="487"/>
    </row>
    <row r="2026" spans="6:11" s="321" customFormat="1" ht="16.5" customHeight="1">
      <c r="F2026" s="487"/>
      <c r="G2026" s="551" t="s">
        <v>57</v>
      </c>
      <c r="H2026" s="551" t="s">
        <v>3191</v>
      </c>
      <c r="I2026" s="551" t="s">
        <v>3192</v>
      </c>
      <c r="J2026" s="551" t="s">
        <v>7167</v>
      </c>
      <c r="K2026" s="487"/>
    </row>
    <row r="2027" spans="6:11" s="321" customFormat="1" ht="16.5" customHeight="1">
      <c r="F2027" s="487"/>
      <c r="G2027" s="551" t="s">
        <v>57</v>
      </c>
      <c r="H2027" s="551" t="s">
        <v>3195</v>
      </c>
      <c r="I2027" s="551" t="s">
        <v>3196</v>
      </c>
      <c r="J2027" s="551" t="s">
        <v>7167</v>
      </c>
      <c r="K2027" s="487"/>
    </row>
    <row r="2028" spans="6:11" s="321" customFormat="1" ht="16.5" customHeight="1">
      <c r="F2028" s="487"/>
      <c r="G2028" s="551" t="s">
        <v>57</v>
      </c>
      <c r="H2028" s="551" t="s">
        <v>3199</v>
      </c>
      <c r="I2028" s="551" t="s">
        <v>3200</v>
      </c>
      <c r="J2028" s="551" t="s">
        <v>7167</v>
      </c>
      <c r="K2028" s="487"/>
    </row>
    <row r="2029" spans="6:11" s="321" customFormat="1" ht="16.5" customHeight="1">
      <c r="F2029" s="487"/>
      <c r="G2029" s="551" t="s">
        <v>57</v>
      </c>
      <c r="H2029" s="551" t="s">
        <v>3201</v>
      </c>
      <c r="I2029" s="551" t="s">
        <v>3202</v>
      </c>
      <c r="J2029" s="551" t="s">
        <v>7167</v>
      </c>
      <c r="K2029" s="487"/>
    </row>
    <row r="2030" spans="6:11" s="321" customFormat="1" ht="16.5" customHeight="1">
      <c r="F2030" s="487"/>
      <c r="G2030" s="551" t="s">
        <v>57</v>
      </c>
      <c r="H2030" s="551" t="s">
        <v>3205</v>
      </c>
      <c r="I2030" s="551" t="s">
        <v>3206</v>
      </c>
      <c r="J2030" s="551" t="s">
        <v>7167</v>
      </c>
      <c r="K2030" s="487"/>
    </row>
    <row r="2031" spans="6:11" s="321" customFormat="1" ht="16.5" customHeight="1">
      <c r="F2031" s="487"/>
      <c r="G2031" s="551" t="s">
        <v>57</v>
      </c>
      <c r="H2031" s="551" t="s">
        <v>3207</v>
      </c>
      <c r="I2031" s="551" t="s">
        <v>3208</v>
      </c>
      <c r="J2031" s="551" t="s">
        <v>7167</v>
      </c>
      <c r="K2031" s="487"/>
    </row>
    <row r="2032" spans="6:11" s="321" customFormat="1" ht="16.5" customHeight="1">
      <c r="F2032" s="487"/>
      <c r="G2032" s="551" t="s">
        <v>57</v>
      </c>
      <c r="H2032" s="551" t="s">
        <v>3209</v>
      </c>
      <c r="I2032" s="551" t="s">
        <v>3210</v>
      </c>
      <c r="J2032" s="551" t="s">
        <v>7167</v>
      </c>
      <c r="K2032" s="487"/>
    </row>
    <row r="2033" spans="6:11" s="321" customFormat="1" ht="16.5" customHeight="1">
      <c r="F2033" s="487"/>
      <c r="G2033" s="551" t="s">
        <v>57</v>
      </c>
      <c r="H2033" s="551" t="s">
        <v>3211</v>
      </c>
      <c r="I2033" s="551" t="s">
        <v>3212</v>
      </c>
      <c r="J2033" s="551" t="s">
        <v>7167</v>
      </c>
      <c r="K2033" s="487"/>
    </row>
    <row r="2034" spans="6:11" s="321" customFormat="1" ht="16.5" customHeight="1">
      <c r="F2034" s="487"/>
      <c r="G2034" s="551" t="s">
        <v>57</v>
      </c>
      <c r="H2034" s="551" t="s">
        <v>3215</v>
      </c>
      <c r="I2034" s="551" t="s">
        <v>3216</v>
      </c>
      <c r="J2034" s="551" t="s">
        <v>7167</v>
      </c>
      <c r="K2034" s="487"/>
    </row>
    <row r="2035" spans="6:11" s="321" customFormat="1" ht="16.5" customHeight="1">
      <c r="F2035" s="487"/>
      <c r="G2035" s="551" t="s">
        <v>57</v>
      </c>
      <c r="H2035" s="551" t="s">
        <v>3217</v>
      </c>
      <c r="I2035" s="551" t="s">
        <v>3218</v>
      </c>
      <c r="J2035" s="551" t="s">
        <v>7167</v>
      </c>
      <c r="K2035" s="487"/>
    </row>
    <row r="2036" spans="6:11" s="321" customFormat="1" ht="16.5" customHeight="1">
      <c r="F2036" s="487"/>
      <c r="G2036" s="551" t="s">
        <v>57</v>
      </c>
      <c r="H2036" s="551" t="s">
        <v>3219</v>
      </c>
      <c r="I2036" s="551" t="s">
        <v>3220</v>
      </c>
      <c r="J2036" s="551" t="s">
        <v>7167</v>
      </c>
      <c r="K2036" s="487"/>
    </row>
    <row r="2037" spans="6:11" s="321" customFormat="1" ht="16.5" customHeight="1">
      <c r="F2037" s="487"/>
      <c r="G2037" s="551" t="s">
        <v>57</v>
      </c>
      <c r="H2037" s="551" t="s">
        <v>3221</v>
      </c>
      <c r="I2037" s="551" t="s">
        <v>3222</v>
      </c>
      <c r="J2037" s="551" t="s">
        <v>7167</v>
      </c>
      <c r="K2037" s="487"/>
    </row>
    <row r="2038" spans="6:11" s="321" customFormat="1" ht="16.5" customHeight="1">
      <c r="F2038" s="487"/>
      <c r="G2038" s="551" t="s">
        <v>57</v>
      </c>
      <c r="H2038" s="551" t="s">
        <v>3235</v>
      </c>
      <c r="I2038" s="551" t="s">
        <v>3236</v>
      </c>
      <c r="J2038" s="551" t="s">
        <v>7167</v>
      </c>
      <c r="K2038" s="487"/>
    </row>
    <row r="2039" spans="6:11" s="321" customFormat="1" ht="16.5" customHeight="1">
      <c r="F2039" s="487"/>
      <c r="G2039" s="551" t="s">
        <v>57</v>
      </c>
      <c r="H2039" s="551" t="s">
        <v>3237</v>
      </c>
      <c r="I2039" s="551" t="s">
        <v>3238</v>
      </c>
      <c r="J2039" s="551" t="s">
        <v>7167</v>
      </c>
      <c r="K2039" s="487"/>
    </row>
    <row r="2040" spans="6:11" s="321" customFormat="1" ht="16.5" customHeight="1">
      <c r="F2040" s="487"/>
      <c r="G2040" s="551" t="s">
        <v>57</v>
      </c>
      <c r="H2040" s="551" t="s">
        <v>3239</v>
      </c>
      <c r="I2040" s="551" t="s">
        <v>3240</v>
      </c>
      <c r="J2040" s="551" t="s">
        <v>7167</v>
      </c>
      <c r="K2040" s="487"/>
    </row>
    <row r="2041" spans="6:11" s="321" customFormat="1" ht="16.5" customHeight="1">
      <c r="F2041" s="487"/>
      <c r="G2041" s="551" t="s">
        <v>57</v>
      </c>
      <c r="H2041" s="551" t="s">
        <v>3243</v>
      </c>
      <c r="I2041" s="551" t="s">
        <v>3244</v>
      </c>
      <c r="J2041" s="551" t="s">
        <v>7167</v>
      </c>
      <c r="K2041" s="487"/>
    </row>
    <row r="2042" spans="6:11" s="321" customFormat="1" ht="16.5" customHeight="1">
      <c r="F2042" s="487"/>
      <c r="G2042" s="551" t="s">
        <v>57</v>
      </c>
      <c r="H2042" s="551" t="s">
        <v>3245</v>
      </c>
      <c r="I2042" s="551" t="s">
        <v>3246</v>
      </c>
      <c r="J2042" s="551" t="s">
        <v>7167</v>
      </c>
      <c r="K2042" s="487"/>
    </row>
    <row r="2043" spans="6:11" s="321" customFormat="1" ht="16.5" customHeight="1">
      <c r="F2043" s="487"/>
      <c r="G2043" s="551" t="s">
        <v>57</v>
      </c>
      <c r="H2043" s="551" t="s">
        <v>3249</v>
      </c>
      <c r="I2043" s="551" t="s">
        <v>3250</v>
      </c>
      <c r="J2043" s="551" t="s">
        <v>7167</v>
      </c>
      <c r="K2043" s="487"/>
    </row>
    <row r="2044" spans="6:11" s="321" customFormat="1" ht="16.5" customHeight="1">
      <c r="F2044" s="487"/>
      <c r="G2044" s="551" t="s">
        <v>57</v>
      </c>
      <c r="H2044" s="551" t="s">
        <v>3251</v>
      </c>
      <c r="I2044" s="551" t="s">
        <v>3252</v>
      </c>
      <c r="J2044" s="551" t="s">
        <v>7167</v>
      </c>
      <c r="K2044" s="487"/>
    </row>
    <row r="2045" spans="6:11" s="321" customFormat="1" ht="16.5" customHeight="1">
      <c r="F2045" s="487"/>
      <c r="G2045" s="551" t="s">
        <v>57</v>
      </c>
      <c r="H2045" s="551" t="s">
        <v>3255</v>
      </c>
      <c r="I2045" s="551" t="s">
        <v>3256</v>
      </c>
      <c r="J2045" s="551" t="s">
        <v>7167</v>
      </c>
      <c r="K2045" s="487"/>
    </row>
    <row r="2046" spans="6:11" s="321" customFormat="1" ht="16.5" customHeight="1">
      <c r="F2046" s="487"/>
      <c r="G2046" s="551" t="s">
        <v>57</v>
      </c>
      <c r="H2046" s="551" t="s">
        <v>3257</v>
      </c>
      <c r="I2046" s="551" t="s">
        <v>3258</v>
      </c>
      <c r="J2046" s="551" t="s">
        <v>7167</v>
      </c>
      <c r="K2046" s="487"/>
    </row>
    <row r="2047" spans="6:11" s="321" customFormat="1" ht="16.5" customHeight="1">
      <c r="F2047" s="487"/>
      <c r="G2047" s="551" t="s">
        <v>57</v>
      </c>
      <c r="H2047" s="551" t="s">
        <v>3259</v>
      </c>
      <c r="I2047" s="551" t="s">
        <v>3260</v>
      </c>
      <c r="J2047" s="551" t="s">
        <v>7167</v>
      </c>
      <c r="K2047" s="487"/>
    </row>
    <row r="2048" spans="6:11" s="321" customFormat="1" ht="16.5" customHeight="1">
      <c r="F2048" s="487"/>
      <c r="G2048" s="551" t="s">
        <v>57</v>
      </c>
      <c r="H2048" s="551" t="s">
        <v>3261</v>
      </c>
      <c r="I2048" s="551" t="s">
        <v>3262</v>
      </c>
      <c r="J2048" s="551" t="s">
        <v>7167</v>
      </c>
      <c r="K2048" s="487"/>
    </row>
    <row r="2049" spans="6:11" s="321" customFormat="1" ht="16.5" customHeight="1">
      <c r="F2049" s="487"/>
      <c r="G2049" s="551" t="s">
        <v>57</v>
      </c>
      <c r="H2049" s="551" t="s">
        <v>3263</v>
      </c>
      <c r="I2049" s="551" t="s">
        <v>3264</v>
      </c>
      <c r="J2049" s="551" t="s">
        <v>7167</v>
      </c>
      <c r="K2049" s="487"/>
    </row>
    <row r="2050" spans="6:11" s="321" customFormat="1" ht="16.5" customHeight="1">
      <c r="F2050" s="487"/>
      <c r="G2050" s="551" t="s">
        <v>57</v>
      </c>
      <c r="H2050" s="551" t="s">
        <v>3265</v>
      </c>
      <c r="I2050" s="551" t="s">
        <v>3266</v>
      </c>
      <c r="J2050" s="551" t="s">
        <v>7167</v>
      </c>
      <c r="K2050" s="487"/>
    </row>
    <row r="2051" spans="6:11" s="321" customFormat="1" ht="16.5" customHeight="1">
      <c r="F2051" s="487"/>
      <c r="G2051" s="551" t="s">
        <v>57</v>
      </c>
      <c r="H2051" s="551" t="s">
        <v>3269</v>
      </c>
      <c r="I2051" s="551" t="s">
        <v>3270</v>
      </c>
      <c r="J2051" s="551" t="s">
        <v>7167</v>
      </c>
      <c r="K2051" s="487"/>
    </row>
    <row r="2052" spans="6:11" s="321" customFormat="1" ht="16.5" customHeight="1">
      <c r="F2052" s="487"/>
      <c r="G2052" s="551" t="s">
        <v>57</v>
      </c>
      <c r="H2052" s="551" t="s">
        <v>3273</v>
      </c>
      <c r="I2052" s="551" t="s">
        <v>3274</v>
      </c>
      <c r="J2052" s="551" t="s">
        <v>7167</v>
      </c>
      <c r="K2052" s="487"/>
    </row>
    <row r="2053" spans="6:11" s="321" customFormat="1" ht="16.5" customHeight="1">
      <c r="F2053" s="487"/>
      <c r="G2053" s="551" t="s">
        <v>57</v>
      </c>
      <c r="H2053" s="551" t="s">
        <v>3277</v>
      </c>
      <c r="I2053" s="551" t="s">
        <v>3278</v>
      </c>
      <c r="J2053" s="551" t="s">
        <v>7167</v>
      </c>
      <c r="K2053" s="487"/>
    </row>
    <row r="2054" spans="6:11" s="321" customFormat="1" ht="16.5" customHeight="1">
      <c r="F2054" s="487"/>
      <c r="G2054" s="551" t="s">
        <v>57</v>
      </c>
      <c r="H2054" s="551" t="s">
        <v>3281</v>
      </c>
      <c r="I2054" s="551" t="s">
        <v>3282</v>
      </c>
      <c r="J2054" s="551" t="s">
        <v>7167</v>
      </c>
      <c r="K2054" s="487"/>
    </row>
    <row r="2055" spans="6:11" s="321" customFormat="1" ht="16.5" customHeight="1">
      <c r="F2055" s="487"/>
      <c r="G2055" s="551" t="s">
        <v>57</v>
      </c>
      <c r="H2055" s="551" t="s">
        <v>3285</v>
      </c>
      <c r="I2055" s="551" t="s">
        <v>3286</v>
      </c>
      <c r="J2055" s="551" t="s">
        <v>7167</v>
      </c>
      <c r="K2055" s="487"/>
    </row>
    <row r="2056" spans="6:11" s="321" customFormat="1" ht="16.5" customHeight="1">
      <c r="F2056" s="487"/>
      <c r="G2056" s="551" t="s">
        <v>57</v>
      </c>
      <c r="H2056" s="551" t="s">
        <v>3289</v>
      </c>
      <c r="I2056" s="551" t="s">
        <v>3290</v>
      </c>
      <c r="J2056" s="551" t="s">
        <v>7167</v>
      </c>
      <c r="K2056" s="487"/>
    </row>
    <row r="2057" spans="6:11" s="321" customFormat="1" ht="16.5" customHeight="1">
      <c r="F2057" s="487"/>
      <c r="G2057" s="551" t="s">
        <v>57</v>
      </c>
      <c r="H2057" s="551" t="s">
        <v>3291</v>
      </c>
      <c r="I2057" s="551" t="s">
        <v>3292</v>
      </c>
      <c r="J2057" s="551" t="s">
        <v>7167</v>
      </c>
      <c r="K2057" s="487"/>
    </row>
    <row r="2058" spans="6:11" s="321" customFormat="1" ht="16.5" customHeight="1">
      <c r="F2058" s="487"/>
      <c r="G2058" s="551" t="s">
        <v>57</v>
      </c>
      <c r="H2058" s="551" t="s">
        <v>7168</v>
      </c>
      <c r="I2058" s="551" t="s">
        <v>7169</v>
      </c>
      <c r="J2058" s="551" t="s">
        <v>7167</v>
      </c>
      <c r="K2058" s="487"/>
    </row>
    <row r="2059" spans="6:11" s="321" customFormat="1" ht="16.5" customHeight="1">
      <c r="F2059" s="487"/>
      <c r="G2059" s="551" t="s">
        <v>57</v>
      </c>
      <c r="H2059" s="551" t="s">
        <v>3323</v>
      </c>
      <c r="I2059" s="551" t="s">
        <v>3324</v>
      </c>
      <c r="J2059" s="551" t="s">
        <v>7167</v>
      </c>
      <c r="K2059" s="487"/>
    </row>
    <row r="2060" spans="6:11" s="321" customFormat="1" ht="16.5" customHeight="1">
      <c r="F2060" s="487"/>
      <c r="G2060" s="551" t="s">
        <v>57</v>
      </c>
      <c r="H2060" s="551" t="s">
        <v>3327</v>
      </c>
      <c r="I2060" s="551" t="s">
        <v>3328</v>
      </c>
      <c r="J2060" s="551" t="s">
        <v>7167</v>
      </c>
      <c r="K2060" s="487"/>
    </row>
    <row r="2061" spans="6:11" s="321" customFormat="1" ht="16.5" customHeight="1">
      <c r="F2061" s="487"/>
      <c r="G2061" s="551" t="s">
        <v>57</v>
      </c>
      <c r="H2061" s="551" t="s">
        <v>3331</v>
      </c>
      <c r="I2061" s="551" t="s">
        <v>3332</v>
      </c>
      <c r="J2061" s="551" t="s">
        <v>7167</v>
      </c>
      <c r="K2061" s="487"/>
    </row>
    <row r="2062" spans="6:11" s="321" customFormat="1" ht="16.5" customHeight="1">
      <c r="F2062" s="487"/>
      <c r="G2062" s="551" t="s">
        <v>57</v>
      </c>
      <c r="H2062" s="551" t="s">
        <v>3333</v>
      </c>
      <c r="I2062" s="551" t="s">
        <v>3334</v>
      </c>
      <c r="J2062" s="551" t="s">
        <v>7167</v>
      </c>
      <c r="K2062" s="487"/>
    </row>
    <row r="2063" spans="6:11" s="321" customFormat="1" ht="16.5" customHeight="1">
      <c r="F2063" s="487"/>
      <c r="G2063" s="551" t="s">
        <v>57</v>
      </c>
      <c r="H2063" s="551" t="s">
        <v>3335</v>
      </c>
      <c r="I2063" s="551" t="s">
        <v>3336</v>
      </c>
      <c r="J2063" s="551" t="s">
        <v>7167</v>
      </c>
      <c r="K2063" s="487"/>
    </row>
    <row r="2064" spans="6:11" s="321" customFormat="1" ht="16.5" customHeight="1">
      <c r="F2064" s="487"/>
      <c r="G2064" s="551" t="s">
        <v>57</v>
      </c>
      <c r="H2064" s="551" t="s">
        <v>3365</v>
      </c>
      <c r="I2064" s="551" t="s">
        <v>3366</v>
      </c>
      <c r="J2064" s="551" t="s">
        <v>7167</v>
      </c>
      <c r="K2064" s="487"/>
    </row>
    <row r="2065" spans="6:11" s="321" customFormat="1" ht="16.5" customHeight="1">
      <c r="F2065" s="487"/>
      <c r="G2065" s="551" t="s">
        <v>57</v>
      </c>
      <c r="H2065" s="551" t="s">
        <v>3369</v>
      </c>
      <c r="I2065" s="551" t="s">
        <v>3370</v>
      </c>
      <c r="J2065" s="551" t="s">
        <v>7167</v>
      </c>
      <c r="K2065" s="487"/>
    </row>
    <row r="2066" spans="6:11" s="321" customFormat="1" ht="16.5" customHeight="1">
      <c r="F2066" s="487"/>
      <c r="G2066" s="551" t="s">
        <v>57</v>
      </c>
      <c r="H2066" s="551" t="s">
        <v>3509</v>
      </c>
      <c r="I2066" s="551" t="s">
        <v>3510</v>
      </c>
      <c r="J2066" s="551" t="s">
        <v>7167</v>
      </c>
      <c r="K2066" s="487"/>
    </row>
    <row r="2067" spans="6:11" s="321" customFormat="1" ht="16.5" customHeight="1">
      <c r="F2067" s="487"/>
      <c r="G2067" s="551" t="s">
        <v>57</v>
      </c>
      <c r="H2067" s="551" t="s">
        <v>3517</v>
      </c>
      <c r="I2067" s="551" t="s">
        <v>3518</v>
      </c>
      <c r="J2067" s="551" t="s">
        <v>7167</v>
      </c>
      <c r="K2067" s="487"/>
    </row>
    <row r="2068" spans="6:11" s="321" customFormat="1" ht="16.5" customHeight="1">
      <c r="F2068" s="487"/>
      <c r="G2068" s="551" t="s">
        <v>57</v>
      </c>
      <c r="H2068" s="551" t="s">
        <v>3585</v>
      </c>
      <c r="I2068" s="551" t="s">
        <v>3586</v>
      </c>
      <c r="J2068" s="551" t="s">
        <v>7167</v>
      </c>
      <c r="K2068" s="487"/>
    </row>
    <row r="2069" spans="6:11" s="321" customFormat="1" ht="16.5" customHeight="1">
      <c r="F2069" s="487"/>
      <c r="G2069" s="551" t="s">
        <v>57</v>
      </c>
      <c r="H2069" s="551" t="s">
        <v>3589</v>
      </c>
      <c r="I2069" s="551" t="s">
        <v>3590</v>
      </c>
      <c r="J2069" s="551" t="s">
        <v>7167</v>
      </c>
      <c r="K2069" s="487"/>
    </row>
    <row r="2070" spans="6:11" s="321" customFormat="1" ht="16.5" customHeight="1">
      <c r="F2070" s="487"/>
      <c r="G2070" s="551" t="s">
        <v>57</v>
      </c>
      <c r="H2070" s="551" t="s">
        <v>3605</v>
      </c>
      <c r="I2070" s="551" t="s">
        <v>3606</v>
      </c>
      <c r="J2070" s="551" t="s">
        <v>7167</v>
      </c>
      <c r="K2070" s="487"/>
    </row>
    <row r="2071" spans="6:11" s="321" customFormat="1" ht="16.5" customHeight="1">
      <c r="F2071" s="487"/>
      <c r="G2071" s="551" t="s">
        <v>57</v>
      </c>
      <c r="H2071" s="551" t="s">
        <v>3609</v>
      </c>
      <c r="I2071" s="551" t="s">
        <v>3610</v>
      </c>
      <c r="J2071" s="551" t="s">
        <v>7167</v>
      </c>
      <c r="K2071" s="487"/>
    </row>
    <row r="2072" spans="6:11" s="321" customFormat="1" ht="16.5" customHeight="1">
      <c r="F2072" s="487"/>
      <c r="G2072" s="551" t="s">
        <v>57</v>
      </c>
      <c r="H2072" s="551" t="s">
        <v>3625</v>
      </c>
      <c r="I2072" s="551" t="s">
        <v>3626</v>
      </c>
      <c r="J2072" s="551" t="s">
        <v>7167</v>
      </c>
      <c r="K2072" s="487"/>
    </row>
    <row r="2073" spans="6:11" s="321" customFormat="1" ht="16.5" customHeight="1">
      <c r="F2073" s="487"/>
      <c r="G2073" s="551" t="s">
        <v>57</v>
      </c>
      <c r="H2073" s="551" t="s">
        <v>3629</v>
      </c>
      <c r="I2073" s="551" t="s">
        <v>3630</v>
      </c>
      <c r="J2073" s="551" t="s">
        <v>7167</v>
      </c>
      <c r="K2073" s="487"/>
    </row>
    <row r="2074" spans="6:11" s="321" customFormat="1" ht="16.5" customHeight="1">
      <c r="F2074" s="487"/>
      <c r="G2074" s="551" t="s">
        <v>57</v>
      </c>
      <c r="H2074" s="551" t="s">
        <v>3633</v>
      </c>
      <c r="I2074" s="551" t="s">
        <v>3634</v>
      </c>
      <c r="J2074" s="551" t="s">
        <v>7167</v>
      </c>
      <c r="K2074" s="487"/>
    </row>
    <row r="2075" spans="6:11" s="321" customFormat="1" ht="16.5" customHeight="1">
      <c r="F2075" s="487"/>
      <c r="G2075" s="551" t="s">
        <v>57</v>
      </c>
      <c r="H2075" s="551" t="s">
        <v>3635</v>
      </c>
      <c r="I2075" s="551" t="s">
        <v>3636</v>
      </c>
      <c r="J2075" s="551" t="s">
        <v>7167</v>
      </c>
      <c r="K2075" s="487"/>
    </row>
    <row r="2076" spans="6:11" s="321" customFormat="1" ht="16.5" customHeight="1">
      <c r="F2076" s="487"/>
      <c r="G2076" s="551" t="s">
        <v>57</v>
      </c>
      <c r="H2076" s="551" t="s">
        <v>3637</v>
      </c>
      <c r="I2076" s="551" t="s">
        <v>3638</v>
      </c>
      <c r="J2076" s="551" t="s">
        <v>7167</v>
      </c>
      <c r="K2076" s="487"/>
    </row>
    <row r="2077" spans="6:11" s="321" customFormat="1" ht="16.5" customHeight="1">
      <c r="F2077" s="487"/>
      <c r="G2077" s="551" t="s">
        <v>57</v>
      </c>
      <c r="H2077" s="551" t="s">
        <v>3639</v>
      </c>
      <c r="I2077" s="551" t="s">
        <v>3640</v>
      </c>
      <c r="J2077" s="551" t="s">
        <v>7167</v>
      </c>
      <c r="K2077" s="487"/>
    </row>
    <row r="2078" spans="6:11" s="321" customFormat="1" ht="16.5" customHeight="1">
      <c r="F2078" s="487"/>
      <c r="G2078" s="551" t="s">
        <v>57</v>
      </c>
      <c r="H2078" s="551" t="s">
        <v>3643</v>
      </c>
      <c r="I2078" s="551" t="s">
        <v>3644</v>
      </c>
      <c r="J2078" s="551" t="s">
        <v>7167</v>
      </c>
      <c r="K2078" s="487"/>
    </row>
    <row r="2079" spans="6:11" s="321" customFormat="1" ht="16.5" customHeight="1">
      <c r="F2079" s="487"/>
      <c r="G2079" s="551" t="s">
        <v>57</v>
      </c>
      <c r="H2079" s="551" t="s">
        <v>3647</v>
      </c>
      <c r="I2079" s="551" t="s">
        <v>3648</v>
      </c>
      <c r="J2079" s="551" t="s">
        <v>7167</v>
      </c>
      <c r="K2079" s="487"/>
    </row>
    <row r="2080" spans="6:11" s="321" customFormat="1" ht="16.5" customHeight="1">
      <c r="F2080" s="487"/>
      <c r="G2080" s="551" t="s">
        <v>57</v>
      </c>
      <c r="H2080" s="551" t="s">
        <v>3651</v>
      </c>
      <c r="I2080" s="551" t="s">
        <v>3652</v>
      </c>
      <c r="J2080" s="551" t="s">
        <v>7167</v>
      </c>
      <c r="K2080" s="487"/>
    </row>
    <row r="2081" spans="6:11" s="321" customFormat="1" ht="16.5" customHeight="1">
      <c r="F2081" s="487"/>
      <c r="G2081" s="551" t="s">
        <v>57</v>
      </c>
      <c r="H2081" s="551" t="s">
        <v>3655</v>
      </c>
      <c r="I2081" s="551" t="s">
        <v>3656</v>
      </c>
      <c r="J2081" s="551" t="s">
        <v>7167</v>
      </c>
      <c r="K2081" s="487"/>
    </row>
    <row r="2082" spans="6:11" s="321" customFormat="1" ht="16.5" customHeight="1">
      <c r="F2082" s="487"/>
      <c r="G2082" s="551" t="s">
        <v>57</v>
      </c>
      <c r="H2082" s="551" t="s">
        <v>3657</v>
      </c>
      <c r="I2082" s="551" t="s">
        <v>3658</v>
      </c>
      <c r="J2082" s="551" t="s">
        <v>7167</v>
      </c>
      <c r="K2082" s="487"/>
    </row>
    <row r="2083" spans="6:11" s="321" customFormat="1" ht="16.5" customHeight="1">
      <c r="F2083" s="487"/>
      <c r="G2083" s="551" t="s">
        <v>57</v>
      </c>
      <c r="H2083" s="551" t="s">
        <v>3659</v>
      </c>
      <c r="I2083" s="551" t="s">
        <v>3660</v>
      </c>
      <c r="J2083" s="551" t="s">
        <v>7167</v>
      </c>
      <c r="K2083" s="487"/>
    </row>
    <row r="2084" spans="6:11" s="321" customFormat="1" ht="16.5" customHeight="1">
      <c r="F2084" s="487"/>
      <c r="G2084" s="551" t="s">
        <v>57</v>
      </c>
      <c r="H2084" s="551" t="s">
        <v>3663</v>
      </c>
      <c r="I2084" s="551" t="s">
        <v>3664</v>
      </c>
      <c r="J2084" s="551" t="s">
        <v>7167</v>
      </c>
      <c r="K2084" s="487"/>
    </row>
    <row r="2085" spans="6:11" s="321" customFormat="1" ht="16.5" customHeight="1">
      <c r="F2085" s="487"/>
      <c r="G2085" s="551" t="s">
        <v>57</v>
      </c>
      <c r="H2085" s="551" t="s">
        <v>3667</v>
      </c>
      <c r="I2085" s="551" t="s">
        <v>3668</v>
      </c>
      <c r="J2085" s="551" t="s">
        <v>7167</v>
      </c>
      <c r="K2085" s="487"/>
    </row>
    <row r="2086" spans="6:11" s="321" customFormat="1" ht="16.5" customHeight="1">
      <c r="F2086" s="487"/>
      <c r="G2086" s="551" t="s">
        <v>57</v>
      </c>
      <c r="H2086" s="551" t="s">
        <v>3671</v>
      </c>
      <c r="I2086" s="551" t="s">
        <v>3672</v>
      </c>
      <c r="J2086" s="551" t="s">
        <v>7167</v>
      </c>
      <c r="K2086" s="487"/>
    </row>
    <row r="2087" spans="6:11" s="321" customFormat="1" ht="16.5" customHeight="1">
      <c r="F2087" s="487"/>
      <c r="G2087" s="551" t="s">
        <v>57</v>
      </c>
      <c r="H2087" s="551" t="s">
        <v>3675</v>
      </c>
      <c r="I2087" s="551" t="s">
        <v>3676</v>
      </c>
      <c r="J2087" s="551" t="s">
        <v>7167</v>
      </c>
      <c r="K2087" s="487"/>
    </row>
    <row r="2088" spans="6:11" s="321" customFormat="1" ht="16.5" customHeight="1">
      <c r="F2088" s="487"/>
      <c r="G2088" s="551" t="s">
        <v>57</v>
      </c>
      <c r="H2088" s="551" t="s">
        <v>3679</v>
      </c>
      <c r="I2088" s="551" t="s">
        <v>3680</v>
      </c>
      <c r="J2088" s="551" t="s">
        <v>7167</v>
      </c>
      <c r="K2088" s="487"/>
    </row>
    <row r="2089" spans="6:11" s="321" customFormat="1" ht="16.5" customHeight="1">
      <c r="F2089" s="487"/>
      <c r="G2089" s="551" t="s">
        <v>57</v>
      </c>
      <c r="H2089" s="551" t="s">
        <v>3683</v>
      </c>
      <c r="I2089" s="551" t="s">
        <v>3684</v>
      </c>
      <c r="J2089" s="551" t="s">
        <v>7167</v>
      </c>
      <c r="K2089" s="487"/>
    </row>
    <row r="2090" spans="6:11" s="321" customFormat="1" ht="16.5" customHeight="1">
      <c r="F2090" s="487"/>
      <c r="G2090" s="551" t="s">
        <v>57</v>
      </c>
      <c r="H2090" s="551" t="s">
        <v>3687</v>
      </c>
      <c r="I2090" s="551" t="s">
        <v>3688</v>
      </c>
      <c r="J2090" s="551" t="s">
        <v>7167</v>
      </c>
      <c r="K2090" s="487"/>
    </row>
    <row r="2091" spans="6:11" s="321" customFormat="1" ht="16.5" customHeight="1">
      <c r="F2091" s="487"/>
      <c r="G2091" s="551" t="s">
        <v>57</v>
      </c>
      <c r="H2091" s="551" t="s">
        <v>3691</v>
      </c>
      <c r="I2091" s="551" t="s">
        <v>3692</v>
      </c>
      <c r="J2091" s="551" t="s">
        <v>7167</v>
      </c>
      <c r="K2091" s="487"/>
    </row>
    <row r="2092" spans="6:11" s="321" customFormat="1" ht="16.5" customHeight="1">
      <c r="F2092" s="487"/>
      <c r="G2092" s="551" t="s">
        <v>57</v>
      </c>
      <c r="H2092" s="551" t="s">
        <v>3695</v>
      </c>
      <c r="I2092" s="551" t="s">
        <v>3696</v>
      </c>
      <c r="J2092" s="551" t="s">
        <v>7167</v>
      </c>
      <c r="K2092" s="487"/>
    </row>
    <row r="2093" spans="6:11" s="321" customFormat="1" ht="16.5" customHeight="1">
      <c r="F2093" s="487"/>
      <c r="G2093" s="551" t="s">
        <v>57</v>
      </c>
      <c r="H2093" s="551" t="s">
        <v>3699</v>
      </c>
      <c r="I2093" s="551" t="s">
        <v>3700</v>
      </c>
      <c r="J2093" s="551" t="s">
        <v>7167</v>
      </c>
      <c r="K2093" s="487"/>
    </row>
    <row r="2094" spans="6:11" s="321" customFormat="1" ht="16.5" customHeight="1">
      <c r="F2094" s="487"/>
      <c r="G2094" s="551" t="s">
        <v>57</v>
      </c>
      <c r="H2094" s="551" t="s">
        <v>3703</v>
      </c>
      <c r="I2094" s="551" t="s">
        <v>3704</v>
      </c>
      <c r="J2094" s="551" t="s">
        <v>7167</v>
      </c>
      <c r="K2094" s="487"/>
    </row>
    <row r="2095" spans="6:11" s="321" customFormat="1" ht="16.5" customHeight="1">
      <c r="F2095" s="487"/>
      <c r="G2095" s="551" t="s">
        <v>57</v>
      </c>
      <c r="H2095" s="551" t="s">
        <v>3731</v>
      </c>
      <c r="I2095" s="551" t="s">
        <v>3732</v>
      </c>
      <c r="J2095" s="551" t="s">
        <v>7167</v>
      </c>
      <c r="K2095" s="487"/>
    </row>
    <row r="2096" spans="6:11" s="321" customFormat="1" ht="16.5" customHeight="1">
      <c r="F2096" s="487"/>
      <c r="G2096" s="551" t="s">
        <v>57</v>
      </c>
      <c r="H2096" s="551" t="s">
        <v>3799</v>
      </c>
      <c r="I2096" s="551" t="s">
        <v>3800</v>
      </c>
      <c r="J2096" s="551" t="s">
        <v>7167</v>
      </c>
      <c r="K2096" s="487"/>
    </row>
    <row r="2097" spans="6:11" s="321" customFormat="1" ht="16.5" customHeight="1">
      <c r="F2097" s="487"/>
      <c r="G2097" s="551" t="s">
        <v>57</v>
      </c>
      <c r="H2097" s="551" t="s">
        <v>3827</v>
      </c>
      <c r="I2097" s="551" t="s">
        <v>3828</v>
      </c>
      <c r="J2097" s="551" t="s">
        <v>7167</v>
      </c>
      <c r="K2097" s="487"/>
    </row>
    <row r="2098" spans="6:11" s="321" customFormat="1" ht="16.5" customHeight="1">
      <c r="F2098" s="487"/>
      <c r="G2098" s="551" t="s">
        <v>57</v>
      </c>
      <c r="H2098" s="551" t="s">
        <v>3831</v>
      </c>
      <c r="I2098" s="551" t="s">
        <v>3832</v>
      </c>
      <c r="J2098" s="551" t="s">
        <v>7167</v>
      </c>
      <c r="K2098" s="487"/>
    </row>
    <row r="2099" spans="6:11" s="321" customFormat="1" ht="16.5" customHeight="1">
      <c r="F2099" s="487"/>
      <c r="G2099" s="551" t="s">
        <v>57</v>
      </c>
      <c r="H2099" s="551" t="s">
        <v>3859</v>
      </c>
      <c r="I2099" s="551" t="s">
        <v>3860</v>
      </c>
      <c r="J2099" s="551" t="s">
        <v>7167</v>
      </c>
      <c r="K2099" s="487"/>
    </row>
    <row r="2100" spans="6:11" s="321" customFormat="1" ht="16.5" customHeight="1">
      <c r="F2100" s="487"/>
      <c r="G2100" s="551" t="s">
        <v>57</v>
      </c>
      <c r="H2100" s="551" t="s">
        <v>3861</v>
      </c>
      <c r="I2100" s="551" t="s">
        <v>3862</v>
      </c>
      <c r="J2100" s="551" t="s">
        <v>7167</v>
      </c>
      <c r="K2100" s="487"/>
    </row>
    <row r="2101" spans="6:11" s="321" customFormat="1" ht="16.5" customHeight="1">
      <c r="F2101" s="487"/>
      <c r="G2101" s="551" t="s">
        <v>57</v>
      </c>
      <c r="H2101" s="551" t="s">
        <v>3991</v>
      </c>
      <c r="I2101" s="551" t="s">
        <v>3992</v>
      </c>
      <c r="J2101" s="551" t="s">
        <v>7167</v>
      </c>
      <c r="K2101" s="487"/>
    </row>
    <row r="2102" spans="6:11" s="321" customFormat="1" ht="16.5" customHeight="1">
      <c r="F2102" s="487"/>
      <c r="G2102" s="551" t="s">
        <v>57</v>
      </c>
      <c r="H2102" s="551" t="s">
        <v>4001</v>
      </c>
      <c r="I2102" s="551" t="s">
        <v>4002</v>
      </c>
      <c r="J2102" s="551" t="s">
        <v>7167</v>
      </c>
      <c r="K2102" s="487"/>
    </row>
    <row r="2103" spans="6:11" s="321" customFormat="1" ht="16.5" customHeight="1">
      <c r="F2103" s="487"/>
      <c r="G2103" s="551" t="s">
        <v>57</v>
      </c>
      <c r="H2103" s="551" t="s">
        <v>4005</v>
      </c>
      <c r="I2103" s="551" t="s">
        <v>4006</v>
      </c>
      <c r="J2103" s="551" t="s">
        <v>7167</v>
      </c>
      <c r="K2103" s="487"/>
    </row>
    <row r="2104" spans="6:11" s="321" customFormat="1" ht="16.5" customHeight="1">
      <c r="F2104" s="487"/>
      <c r="G2104" s="551" t="s">
        <v>57</v>
      </c>
      <c r="H2104" s="551" t="s">
        <v>4009</v>
      </c>
      <c r="I2104" s="551" t="s">
        <v>4010</v>
      </c>
      <c r="J2104" s="551" t="s">
        <v>7167</v>
      </c>
      <c r="K2104" s="487"/>
    </row>
    <row r="2105" spans="6:11" s="321" customFormat="1" ht="16.5" customHeight="1">
      <c r="F2105" s="487"/>
      <c r="G2105" s="551" t="s">
        <v>57</v>
      </c>
      <c r="H2105" s="551" t="s">
        <v>4031</v>
      </c>
      <c r="I2105" s="551" t="s">
        <v>4032</v>
      </c>
      <c r="J2105" s="551" t="s">
        <v>7167</v>
      </c>
      <c r="K2105" s="487"/>
    </row>
    <row r="2106" spans="6:11" s="321" customFormat="1" ht="16.5" customHeight="1">
      <c r="F2106" s="487"/>
      <c r="G2106" s="551" t="s">
        <v>57</v>
      </c>
      <c r="H2106" s="551" t="s">
        <v>4035</v>
      </c>
      <c r="I2106" s="551" t="s">
        <v>4036</v>
      </c>
      <c r="J2106" s="551" t="s">
        <v>7167</v>
      </c>
      <c r="K2106" s="487"/>
    </row>
    <row r="2107" spans="6:11" s="321" customFormat="1" ht="16.5" customHeight="1">
      <c r="F2107" s="487"/>
      <c r="G2107" s="551" t="s">
        <v>57</v>
      </c>
      <c r="H2107" s="551" t="s">
        <v>4039</v>
      </c>
      <c r="I2107" s="551" t="s">
        <v>4040</v>
      </c>
      <c r="J2107" s="551" t="s">
        <v>7167</v>
      </c>
      <c r="K2107" s="487"/>
    </row>
    <row r="2108" spans="6:11" s="321" customFormat="1" ht="16.5" customHeight="1">
      <c r="F2108" s="487"/>
      <c r="G2108" s="551" t="s">
        <v>57</v>
      </c>
      <c r="H2108" s="551" t="s">
        <v>4041</v>
      </c>
      <c r="I2108" s="551" t="s">
        <v>4042</v>
      </c>
      <c r="J2108" s="551" t="s">
        <v>7167</v>
      </c>
      <c r="K2108" s="487"/>
    </row>
    <row r="2109" spans="6:11" s="321" customFormat="1" ht="16.5" customHeight="1">
      <c r="F2109" s="487"/>
      <c r="G2109" s="551" t="s">
        <v>57</v>
      </c>
      <c r="H2109" s="551" t="s">
        <v>4045</v>
      </c>
      <c r="I2109" s="551" t="s">
        <v>4046</v>
      </c>
      <c r="J2109" s="551" t="s">
        <v>7167</v>
      </c>
      <c r="K2109" s="487"/>
    </row>
    <row r="2110" spans="6:11" s="321" customFormat="1" ht="16.5" customHeight="1">
      <c r="F2110" s="487"/>
      <c r="G2110" s="551" t="s">
        <v>57</v>
      </c>
      <c r="H2110" s="551" t="s">
        <v>4067</v>
      </c>
      <c r="I2110" s="551" t="s">
        <v>4068</v>
      </c>
      <c r="J2110" s="551" t="s">
        <v>7167</v>
      </c>
      <c r="K2110" s="487"/>
    </row>
    <row r="2111" spans="6:11" s="321" customFormat="1" ht="16.5" customHeight="1">
      <c r="F2111" s="487"/>
      <c r="G2111" s="551" t="s">
        <v>57</v>
      </c>
      <c r="H2111" s="551" t="s">
        <v>4071</v>
      </c>
      <c r="I2111" s="551" t="s">
        <v>4072</v>
      </c>
      <c r="J2111" s="551" t="s">
        <v>7167</v>
      </c>
      <c r="K2111" s="487"/>
    </row>
    <row r="2112" spans="6:11" s="321" customFormat="1" ht="16.5" customHeight="1">
      <c r="F2112" s="487"/>
      <c r="G2112" s="551" t="s">
        <v>57</v>
      </c>
      <c r="H2112" s="551" t="s">
        <v>4073</v>
      </c>
      <c r="I2112" s="551" t="s">
        <v>4074</v>
      </c>
      <c r="J2112" s="551" t="s">
        <v>7167</v>
      </c>
      <c r="K2112" s="487"/>
    </row>
    <row r="2113" spans="6:11" s="321" customFormat="1" ht="16.5" customHeight="1">
      <c r="F2113" s="487"/>
      <c r="G2113" s="551" t="s">
        <v>57</v>
      </c>
      <c r="H2113" s="551" t="s">
        <v>4075</v>
      </c>
      <c r="I2113" s="551" t="s">
        <v>4076</v>
      </c>
      <c r="J2113" s="551" t="s">
        <v>7167</v>
      </c>
      <c r="K2113" s="487"/>
    </row>
    <row r="2114" spans="6:11" s="321" customFormat="1" ht="16.5" customHeight="1">
      <c r="F2114" s="487"/>
      <c r="G2114" s="551" t="s">
        <v>57</v>
      </c>
      <c r="H2114" s="551" t="s">
        <v>4079</v>
      </c>
      <c r="I2114" s="551" t="s">
        <v>4080</v>
      </c>
      <c r="J2114" s="551" t="s">
        <v>7167</v>
      </c>
      <c r="K2114" s="487"/>
    </row>
    <row r="2115" spans="6:11" s="321" customFormat="1" ht="16.5" customHeight="1">
      <c r="F2115" s="487"/>
      <c r="G2115" s="551" t="s">
        <v>57</v>
      </c>
      <c r="H2115" s="551" t="s">
        <v>4099</v>
      </c>
      <c r="I2115" s="551" t="s">
        <v>4100</v>
      </c>
      <c r="J2115" s="551" t="s">
        <v>7167</v>
      </c>
      <c r="K2115" s="487"/>
    </row>
    <row r="2116" spans="6:11" s="321" customFormat="1" ht="16.5" customHeight="1">
      <c r="F2116" s="487"/>
      <c r="G2116" s="551" t="s">
        <v>57</v>
      </c>
      <c r="H2116" s="551" t="s">
        <v>4103</v>
      </c>
      <c r="I2116" s="551" t="s">
        <v>4104</v>
      </c>
      <c r="J2116" s="551" t="s">
        <v>7167</v>
      </c>
      <c r="K2116" s="487"/>
    </row>
    <row r="2117" spans="6:11" s="321" customFormat="1" ht="16.5" customHeight="1">
      <c r="F2117" s="487"/>
      <c r="G2117" s="551" t="s">
        <v>57</v>
      </c>
      <c r="H2117" s="551" t="s">
        <v>4105</v>
      </c>
      <c r="I2117" s="551" t="s">
        <v>4106</v>
      </c>
      <c r="J2117" s="551" t="s">
        <v>7167</v>
      </c>
      <c r="K2117" s="487"/>
    </row>
    <row r="2118" spans="6:11" s="321" customFormat="1" ht="16.5" customHeight="1">
      <c r="F2118" s="487"/>
      <c r="G2118" s="551" t="s">
        <v>57</v>
      </c>
      <c r="H2118" s="551" t="s">
        <v>4129</v>
      </c>
      <c r="I2118" s="551" t="s">
        <v>4130</v>
      </c>
      <c r="J2118" s="551" t="s">
        <v>7167</v>
      </c>
      <c r="K2118" s="487"/>
    </row>
    <row r="2119" spans="6:11" s="321" customFormat="1" ht="16.5" customHeight="1">
      <c r="F2119" s="487"/>
      <c r="G2119" s="551" t="s">
        <v>57</v>
      </c>
      <c r="H2119" s="551" t="s">
        <v>4133</v>
      </c>
      <c r="I2119" s="551" t="s">
        <v>4134</v>
      </c>
      <c r="J2119" s="551" t="s">
        <v>7167</v>
      </c>
      <c r="K2119" s="487"/>
    </row>
    <row r="2120" spans="6:11" s="321" customFormat="1" ht="16.5" customHeight="1">
      <c r="F2120" s="487"/>
      <c r="G2120" s="551" t="s">
        <v>57</v>
      </c>
      <c r="H2120" s="551" t="s">
        <v>4135</v>
      </c>
      <c r="I2120" s="551" t="s">
        <v>4136</v>
      </c>
      <c r="J2120" s="551" t="s">
        <v>7167</v>
      </c>
      <c r="K2120" s="487"/>
    </row>
    <row r="2121" spans="6:11" s="321" customFormat="1" ht="16.5" customHeight="1">
      <c r="F2121" s="487"/>
      <c r="G2121" s="551" t="s">
        <v>57</v>
      </c>
      <c r="H2121" s="551" t="s">
        <v>4139</v>
      </c>
      <c r="I2121" s="551" t="s">
        <v>4140</v>
      </c>
      <c r="J2121" s="551" t="s">
        <v>7167</v>
      </c>
      <c r="K2121" s="487"/>
    </row>
    <row r="2122" spans="6:11" s="321" customFormat="1" ht="16.5" customHeight="1">
      <c r="F2122" s="487"/>
      <c r="G2122" s="551" t="s">
        <v>57</v>
      </c>
      <c r="H2122" s="551" t="s">
        <v>4153</v>
      </c>
      <c r="I2122" s="551" t="s">
        <v>4154</v>
      </c>
      <c r="J2122" s="551" t="s">
        <v>7167</v>
      </c>
      <c r="K2122" s="487"/>
    </row>
    <row r="2123" spans="6:11" s="321" customFormat="1" ht="16.5" customHeight="1">
      <c r="F2123" s="487"/>
      <c r="G2123" s="551" t="s">
        <v>57</v>
      </c>
      <c r="H2123" s="551" t="s">
        <v>4157</v>
      </c>
      <c r="I2123" s="551" t="s">
        <v>4158</v>
      </c>
      <c r="J2123" s="551" t="s">
        <v>7167</v>
      </c>
      <c r="K2123" s="487"/>
    </row>
    <row r="2124" spans="6:11" s="321" customFormat="1" ht="16.5" customHeight="1">
      <c r="F2124" s="487"/>
      <c r="G2124" s="551" t="s">
        <v>57</v>
      </c>
      <c r="H2124" s="551" t="s">
        <v>4175</v>
      </c>
      <c r="I2124" s="551" t="s">
        <v>4176</v>
      </c>
      <c r="J2124" s="551" t="s">
        <v>7167</v>
      </c>
      <c r="K2124" s="487"/>
    </row>
    <row r="2125" spans="6:11" s="321" customFormat="1" ht="16.5" customHeight="1">
      <c r="F2125" s="487"/>
      <c r="G2125" s="551" t="s">
        <v>57</v>
      </c>
      <c r="H2125" s="551" t="s">
        <v>4179</v>
      </c>
      <c r="I2125" s="551" t="s">
        <v>4180</v>
      </c>
      <c r="J2125" s="551" t="s">
        <v>7167</v>
      </c>
      <c r="K2125" s="487"/>
    </row>
    <row r="2126" spans="6:11" s="321" customFormat="1" ht="16.5" customHeight="1">
      <c r="F2126" s="487"/>
      <c r="G2126" s="551" t="s">
        <v>57</v>
      </c>
      <c r="H2126" s="551" t="s">
        <v>7170</v>
      </c>
      <c r="I2126" s="551" t="s">
        <v>7171</v>
      </c>
      <c r="J2126" s="551" t="s">
        <v>7167</v>
      </c>
      <c r="K2126" s="487"/>
    </row>
    <row r="2127" spans="6:11" s="321" customFormat="1" ht="16.5" customHeight="1">
      <c r="F2127" s="487"/>
      <c r="G2127" s="551" t="s">
        <v>57</v>
      </c>
      <c r="H2127" s="551" t="s">
        <v>7172</v>
      </c>
      <c r="I2127" s="551" t="s">
        <v>7173</v>
      </c>
      <c r="J2127" s="551" t="s">
        <v>7167</v>
      </c>
      <c r="K2127" s="487"/>
    </row>
    <row r="2128" spans="6:11" s="321" customFormat="1" ht="16.5" customHeight="1">
      <c r="F2128" s="487"/>
      <c r="G2128" s="551" t="s">
        <v>57</v>
      </c>
      <c r="H2128" s="551" t="s">
        <v>7174</v>
      </c>
      <c r="I2128" s="551" t="s">
        <v>7175</v>
      </c>
      <c r="J2128" s="551" t="s">
        <v>7167</v>
      </c>
      <c r="K2128" s="487"/>
    </row>
    <row r="2129" spans="6:11" s="321" customFormat="1" ht="16.5" customHeight="1">
      <c r="F2129" s="487"/>
      <c r="G2129" s="551" t="s">
        <v>57</v>
      </c>
      <c r="H2129" s="551" t="s">
        <v>7176</v>
      </c>
      <c r="I2129" s="551" t="s">
        <v>7177</v>
      </c>
      <c r="J2129" s="551" t="s">
        <v>7167</v>
      </c>
      <c r="K2129" s="487"/>
    </row>
    <row r="2130" spans="6:11" s="321" customFormat="1" ht="16.5" customHeight="1">
      <c r="F2130" s="487"/>
      <c r="G2130" s="551" t="s">
        <v>57</v>
      </c>
      <c r="H2130" s="551" t="s">
        <v>7178</v>
      </c>
      <c r="I2130" s="551" t="s">
        <v>7179</v>
      </c>
      <c r="J2130" s="551" t="s">
        <v>7167</v>
      </c>
      <c r="K2130" s="487"/>
    </row>
    <row r="2131" spans="6:11" s="321" customFormat="1" ht="16.5" customHeight="1">
      <c r="F2131" s="487"/>
      <c r="G2131" s="551" t="s">
        <v>57</v>
      </c>
      <c r="H2131" s="551" t="s">
        <v>7180</v>
      </c>
      <c r="I2131" s="551" t="s">
        <v>7181</v>
      </c>
      <c r="J2131" s="551" t="s">
        <v>7167</v>
      </c>
      <c r="K2131" s="487"/>
    </row>
    <row r="2132" spans="6:11" s="321" customFormat="1" ht="16.5" customHeight="1">
      <c r="F2132" s="487"/>
      <c r="G2132" s="551" t="s">
        <v>57</v>
      </c>
      <c r="H2132" s="551" t="s">
        <v>4255</v>
      </c>
      <c r="I2132" s="551" t="s">
        <v>4256</v>
      </c>
      <c r="J2132" s="551" t="s">
        <v>7167</v>
      </c>
      <c r="K2132" s="487"/>
    </row>
    <row r="2133" spans="6:11" s="321" customFormat="1" ht="16.5" customHeight="1">
      <c r="F2133" s="487"/>
      <c r="G2133" s="551" t="s">
        <v>57</v>
      </c>
      <c r="H2133" s="551" t="s">
        <v>4259</v>
      </c>
      <c r="I2133" s="551" t="s">
        <v>4260</v>
      </c>
      <c r="J2133" s="551" t="s">
        <v>7167</v>
      </c>
      <c r="K2133" s="487"/>
    </row>
    <row r="2134" spans="6:11" s="321" customFormat="1" ht="16.5" customHeight="1">
      <c r="F2134" s="487"/>
      <c r="G2134" s="551" t="s">
        <v>57</v>
      </c>
      <c r="H2134" s="551" t="s">
        <v>4263</v>
      </c>
      <c r="I2134" s="551" t="s">
        <v>4264</v>
      </c>
      <c r="J2134" s="551" t="s">
        <v>7167</v>
      </c>
      <c r="K2134" s="487"/>
    </row>
    <row r="2135" spans="6:11" s="321" customFormat="1" ht="16.5" customHeight="1">
      <c r="F2135" s="487"/>
      <c r="G2135" s="551" t="s">
        <v>57</v>
      </c>
      <c r="H2135" s="551" t="s">
        <v>4267</v>
      </c>
      <c r="I2135" s="551" t="s">
        <v>4268</v>
      </c>
      <c r="J2135" s="551" t="s">
        <v>7167</v>
      </c>
      <c r="K2135" s="487"/>
    </row>
    <row r="2136" spans="6:11" s="321" customFormat="1" ht="16.5" customHeight="1">
      <c r="F2136" s="487"/>
      <c r="G2136" s="551" t="s">
        <v>57</v>
      </c>
      <c r="H2136" s="551" t="s">
        <v>4277</v>
      </c>
      <c r="I2136" s="551" t="s">
        <v>4278</v>
      </c>
      <c r="J2136" s="551" t="s">
        <v>7167</v>
      </c>
      <c r="K2136" s="487"/>
    </row>
    <row r="2137" spans="6:11" s="321" customFormat="1" ht="16.5" customHeight="1">
      <c r="F2137" s="487"/>
      <c r="G2137" s="551" t="s">
        <v>57</v>
      </c>
      <c r="H2137" s="551" t="s">
        <v>4281</v>
      </c>
      <c r="I2137" s="551" t="s">
        <v>4282</v>
      </c>
      <c r="J2137" s="551" t="s">
        <v>7167</v>
      </c>
      <c r="K2137" s="487"/>
    </row>
    <row r="2138" spans="6:11" s="321" customFormat="1" ht="16.5" customHeight="1">
      <c r="F2138" s="487"/>
      <c r="G2138" s="551" t="s">
        <v>57</v>
      </c>
      <c r="H2138" s="551" t="s">
        <v>4285</v>
      </c>
      <c r="I2138" s="551" t="s">
        <v>4286</v>
      </c>
      <c r="J2138" s="551" t="s">
        <v>7167</v>
      </c>
      <c r="K2138" s="487"/>
    </row>
    <row r="2139" spans="6:11" s="321" customFormat="1" ht="16.5" customHeight="1">
      <c r="F2139" s="487"/>
      <c r="G2139" s="551" t="s">
        <v>57</v>
      </c>
      <c r="H2139" s="551" t="s">
        <v>4287</v>
      </c>
      <c r="I2139" s="551" t="s">
        <v>4288</v>
      </c>
      <c r="J2139" s="551" t="s">
        <v>7167</v>
      </c>
      <c r="K2139" s="487"/>
    </row>
    <row r="2140" spans="6:11" s="321" customFormat="1" ht="16.5" customHeight="1">
      <c r="F2140" s="487"/>
      <c r="G2140" s="551" t="s">
        <v>57</v>
      </c>
      <c r="H2140" s="551" t="s">
        <v>4291</v>
      </c>
      <c r="I2140" s="551" t="s">
        <v>4292</v>
      </c>
      <c r="J2140" s="551" t="s">
        <v>7167</v>
      </c>
      <c r="K2140" s="487"/>
    </row>
    <row r="2141" spans="6:11" s="321" customFormat="1" ht="16.5" customHeight="1">
      <c r="F2141" s="487"/>
      <c r="G2141" s="551" t="s">
        <v>57</v>
      </c>
      <c r="H2141" s="551" t="s">
        <v>4295</v>
      </c>
      <c r="I2141" s="551" t="s">
        <v>4296</v>
      </c>
      <c r="J2141" s="551" t="s">
        <v>7167</v>
      </c>
      <c r="K2141" s="487"/>
    </row>
    <row r="2142" spans="6:11" s="321" customFormat="1" ht="16.5" customHeight="1">
      <c r="F2142" s="487"/>
      <c r="G2142" s="551" t="s">
        <v>57</v>
      </c>
      <c r="H2142" s="551" t="s">
        <v>4299</v>
      </c>
      <c r="I2142" s="551" t="s">
        <v>4300</v>
      </c>
      <c r="J2142" s="551" t="s">
        <v>7167</v>
      </c>
      <c r="K2142" s="487"/>
    </row>
    <row r="2143" spans="6:11" s="321" customFormat="1" ht="16.5" customHeight="1">
      <c r="F2143" s="487"/>
      <c r="G2143" s="551" t="s">
        <v>57</v>
      </c>
      <c r="H2143" s="551" t="s">
        <v>4303</v>
      </c>
      <c r="I2143" s="551" t="s">
        <v>4304</v>
      </c>
      <c r="J2143" s="551" t="s">
        <v>7167</v>
      </c>
      <c r="K2143" s="487"/>
    </row>
    <row r="2144" spans="6:11" s="321" customFormat="1" ht="16.5" customHeight="1">
      <c r="F2144" s="487"/>
      <c r="G2144" s="551" t="s">
        <v>57</v>
      </c>
      <c r="H2144" s="551" t="s">
        <v>4307</v>
      </c>
      <c r="I2144" s="551" t="s">
        <v>4308</v>
      </c>
      <c r="J2144" s="551" t="s">
        <v>7167</v>
      </c>
      <c r="K2144" s="487"/>
    </row>
    <row r="2145" spans="6:11" s="321" customFormat="1" ht="16.5" customHeight="1">
      <c r="F2145" s="487"/>
      <c r="G2145" s="551" t="s">
        <v>57</v>
      </c>
      <c r="H2145" s="551" t="s">
        <v>4351</v>
      </c>
      <c r="I2145" s="551" t="s">
        <v>4352</v>
      </c>
      <c r="J2145" s="551" t="s">
        <v>7167</v>
      </c>
      <c r="K2145" s="487"/>
    </row>
    <row r="2146" spans="6:11" s="321" customFormat="1" ht="16.5" customHeight="1">
      <c r="F2146" s="487"/>
      <c r="G2146" s="551" t="s">
        <v>57</v>
      </c>
      <c r="H2146" s="551" t="s">
        <v>4355</v>
      </c>
      <c r="I2146" s="551" t="s">
        <v>4356</v>
      </c>
      <c r="J2146" s="551" t="s">
        <v>7167</v>
      </c>
      <c r="K2146" s="487"/>
    </row>
    <row r="2147" spans="6:11" s="321" customFormat="1" ht="16.5" customHeight="1">
      <c r="F2147" s="487"/>
      <c r="G2147" s="551" t="s">
        <v>57</v>
      </c>
      <c r="H2147" s="551" t="s">
        <v>4359</v>
      </c>
      <c r="I2147" s="551" t="s">
        <v>4360</v>
      </c>
      <c r="J2147" s="551" t="s">
        <v>7167</v>
      </c>
      <c r="K2147" s="487"/>
    </row>
    <row r="2148" spans="6:11" s="321" customFormat="1" ht="16.5" customHeight="1">
      <c r="F2148" s="487"/>
      <c r="G2148" s="551" t="s">
        <v>57</v>
      </c>
      <c r="H2148" s="551" t="s">
        <v>4363</v>
      </c>
      <c r="I2148" s="551" t="s">
        <v>4364</v>
      </c>
      <c r="J2148" s="551" t="s">
        <v>7167</v>
      </c>
      <c r="K2148" s="487"/>
    </row>
    <row r="2149" spans="6:11" s="321" customFormat="1" ht="16.5" customHeight="1">
      <c r="F2149" s="487"/>
      <c r="G2149" s="551" t="s">
        <v>57</v>
      </c>
      <c r="H2149" s="551" t="s">
        <v>4367</v>
      </c>
      <c r="I2149" s="551" t="s">
        <v>4368</v>
      </c>
      <c r="J2149" s="551" t="s">
        <v>7167</v>
      </c>
      <c r="K2149" s="487"/>
    </row>
    <row r="2150" spans="6:11" s="321" customFormat="1" ht="16.5" customHeight="1">
      <c r="F2150" s="487"/>
      <c r="G2150" s="551" t="s">
        <v>57</v>
      </c>
      <c r="H2150" s="551" t="s">
        <v>4371</v>
      </c>
      <c r="I2150" s="551" t="s">
        <v>4372</v>
      </c>
      <c r="J2150" s="551" t="s">
        <v>7167</v>
      </c>
      <c r="K2150" s="487"/>
    </row>
    <row r="2151" spans="6:11" s="321" customFormat="1" ht="16.5" customHeight="1">
      <c r="F2151" s="487"/>
      <c r="G2151" s="551" t="s">
        <v>57</v>
      </c>
      <c r="H2151" s="551" t="s">
        <v>4375</v>
      </c>
      <c r="I2151" s="551" t="s">
        <v>4376</v>
      </c>
      <c r="J2151" s="551" t="s">
        <v>7167</v>
      </c>
      <c r="K2151" s="487"/>
    </row>
    <row r="2152" spans="6:11" s="321" customFormat="1" ht="16.5" customHeight="1">
      <c r="F2152" s="487"/>
      <c r="G2152" s="551" t="s">
        <v>57</v>
      </c>
      <c r="H2152" s="551" t="s">
        <v>4379</v>
      </c>
      <c r="I2152" s="551" t="s">
        <v>4380</v>
      </c>
      <c r="J2152" s="551" t="s">
        <v>7167</v>
      </c>
      <c r="K2152" s="487"/>
    </row>
    <row r="2153" spans="6:11" s="321" customFormat="1" ht="16.5" customHeight="1">
      <c r="F2153" s="487"/>
      <c r="G2153" s="551" t="s">
        <v>57</v>
      </c>
      <c r="H2153" s="551" t="s">
        <v>4381</v>
      </c>
      <c r="I2153" s="551" t="s">
        <v>4382</v>
      </c>
      <c r="J2153" s="551" t="s">
        <v>7167</v>
      </c>
      <c r="K2153" s="487"/>
    </row>
    <row r="2154" spans="6:11" s="321" customFormat="1" ht="16.5" customHeight="1">
      <c r="F2154" s="487"/>
      <c r="G2154" s="551" t="s">
        <v>57</v>
      </c>
      <c r="H2154" s="551" t="s">
        <v>4385</v>
      </c>
      <c r="I2154" s="551" t="s">
        <v>4386</v>
      </c>
      <c r="J2154" s="551" t="s">
        <v>7167</v>
      </c>
      <c r="K2154" s="487"/>
    </row>
    <row r="2155" spans="6:11" s="321" customFormat="1" ht="16.5" customHeight="1">
      <c r="F2155" s="487"/>
      <c r="G2155" s="551" t="s">
        <v>57</v>
      </c>
      <c r="H2155" s="551" t="s">
        <v>4401</v>
      </c>
      <c r="I2155" s="551" t="s">
        <v>4402</v>
      </c>
      <c r="J2155" s="551" t="s">
        <v>7167</v>
      </c>
      <c r="K2155" s="487"/>
    </row>
    <row r="2156" spans="6:11" s="321" customFormat="1" ht="16.5" customHeight="1">
      <c r="F2156" s="487"/>
      <c r="G2156" s="551" t="s">
        <v>57</v>
      </c>
      <c r="H2156" s="551" t="s">
        <v>4405</v>
      </c>
      <c r="I2156" s="551" t="s">
        <v>4406</v>
      </c>
      <c r="J2156" s="551" t="s">
        <v>7167</v>
      </c>
      <c r="K2156" s="487"/>
    </row>
    <row r="2157" spans="6:11" s="321" customFormat="1" ht="16.5" customHeight="1">
      <c r="F2157" s="487"/>
      <c r="G2157" s="551" t="s">
        <v>57</v>
      </c>
      <c r="H2157" s="551" t="s">
        <v>4407</v>
      </c>
      <c r="I2157" s="551" t="s">
        <v>4408</v>
      </c>
      <c r="J2157" s="551" t="s">
        <v>7167</v>
      </c>
      <c r="K2157" s="487"/>
    </row>
    <row r="2158" spans="6:11" s="321" customFormat="1" ht="16.5" customHeight="1">
      <c r="F2158" s="487"/>
      <c r="G2158" s="551" t="s">
        <v>57</v>
      </c>
      <c r="H2158" s="551" t="s">
        <v>4411</v>
      </c>
      <c r="I2158" s="551" t="s">
        <v>4412</v>
      </c>
      <c r="J2158" s="551" t="s">
        <v>7167</v>
      </c>
      <c r="K2158" s="487"/>
    </row>
    <row r="2159" spans="6:11" s="321" customFormat="1" ht="16.5" customHeight="1">
      <c r="F2159" s="487"/>
      <c r="G2159" s="551" t="s">
        <v>57</v>
      </c>
      <c r="H2159" s="551" t="s">
        <v>4415</v>
      </c>
      <c r="I2159" s="551" t="s">
        <v>4416</v>
      </c>
      <c r="J2159" s="551" t="s">
        <v>7167</v>
      </c>
      <c r="K2159" s="487"/>
    </row>
    <row r="2160" spans="6:11" s="321" customFormat="1" ht="16.5" customHeight="1">
      <c r="F2160" s="487"/>
      <c r="G2160" s="551" t="s">
        <v>57</v>
      </c>
      <c r="H2160" s="551" t="s">
        <v>4437</v>
      </c>
      <c r="I2160" s="551" t="s">
        <v>4438</v>
      </c>
      <c r="J2160" s="551" t="s">
        <v>7167</v>
      </c>
      <c r="K2160" s="487"/>
    </row>
    <row r="2161" spans="6:11" s="321" customFormat="1" ht="16.5" customHeight="1">
      <c r="F2161" s="487"/>
      <c r="G2161" s="551" t="s">
        <v>57</v>
      </c>
      <c r="H2161" s="551" t="s">
        <v>4441</v>
      </c>
      <c r="I2161" s="551" t="s">
        <v>4442</v>
      </c>
      <c r="J2161" s="551" t="s">
        <v>7167</v>
      </c>
      <c r="K2161" s="487"/>
    </row>
    <row r="2162" spans="6:11" s="321" customFormat="1" ht="16.5" customHeight="1">
      <c r="F2162" s="487"/>
      <c r="G2162" s="551" t="s">
        <v>57</v>
      </c>
      <c r="H2162" s="551" t="s">
        <v>4447</v>
      </c>
      <c r="I2162" s="551" t="s">
        <v>4448</v>
      </c>
      <c r="J2162" s="551" t="s">
        <v>7167</v>
      </c>
      <c r="K2162" s="487"/>
    </row>
    <row r="2163" spans="6:11" s="321" customFormat="1" ht="16.5" customHeight="1">
      <c r="F2163" s="487"/>
      <c r="G2163" s="551" t="s">
        <v>57</v>
      </c>
      <c r="H2163" s="551" t="s">
        <v>4451</v>
      </c>
      <c r="I2163" s="551" t="s">
        <v>4452</v>
      </c>
      <c r="J2163" s="551" t="s">
        <v>7167</v>
      </c>
      <c r="K2163" s="487"/>
    </row>
    <row r="2164" spans="6:11" s="321" customFormat="1" ht="16.5" customHeight="1">
      <c r="F2164" s="487"/>
      <c r="G2164" s="551" t="s">
        <v>57</v>
      </c>
      <c r="H2164" s="551" t="s">
        <v>4453</v>
      </c>
      <c r="I2164" s="551" t="s">
        <v>4454</v>
      </c>
      <c r="J2164" s="551" t="s">
        <v>7167</v>
      </c>
      <c r="K2164" s="487"/>
    </row>
    <row r="2165" spans="6:11" s="321" customFormat="1" ht="16.5" customHeight="1">
      <c r="F2165" s="487"/>
      <c r="G2165" s="551" t="s">
        <v>57</v>
      </c>
      <c r="H2165" s="551" t="s">
        <v>4479</v>
      </c>
      <c r="I2165" s="551" t="s">
        <v>4480</v>
      </c>
      <c r="J2165" s="551" t="s">
        <v>7167</v>
      </c>
      <c r="K2165" s="487"/>
    </row>
    <row r="2166" spans="6:11" s="321" customFormat="1" ht="16.5" customHeight="1">
      <c r="F2166" s="487"/>
      <c r="G2166" s="551" t="s">
        <v>57</v>
      </c>
      <c r="H2166" s="551" t="s">
        <v>4483</v>
      </c>
      <c r="I2166" s="551" t="s">
        <v>4484</v>
      </c>
      <c r="J2166" s="551" t="s">
        <v>7167</v>
      </c>
      <c r="K2166" s="487"/>
    </row>
    <row r="2167" spans="6:11" s="321" customFormat="1" ht="16.5" customHeight="1">
      <c r="F2167" s="487"/>
      <c r="G2167" s="551" t="s">
        <v>57</v>
      </c>
      <c r="H2167" s="551" t="s">
        <v>4487</v>
      </c>
      <c r="I2167" s="551" t="s">
        <v>4488</v>
      </c>
      <c r="J2167" s="551" t="s">
        <v>7167</v>
      </c>
      <c r="K2167" s="487"/>
    </row>
    <row r="2168" spans="6:11" s="321" customFormat="1" ht="16.5" customHeight="1">
      <c r="F2168" s="487"/>
      <c r="G2168" s="551" t="s">
        <v>57</v>
      </c>
      <c r="H2168" s="551" t="s">
        <v>4489</v>
      </c>
      <c r="I2168" s="551" t="s">
        <v>4490</v>
      </c>
      <c r="J2168" s="551" t="s">
        <v>7167</v>
      </c>
      <c r="K2168" s="487"/>
    </row>
    <row r="2169" spans="6:11" s="321" customFormat="1" ht="16.5" customHeight="1">
      <c r="F2169" s="487"/>
      <c r="G2169" s="551" t="s">
        <v>57</v>
      </c>
      <c r="H2169" s="551" t="s">
        <v>4491</v>
      </c>
      <c r="I2169" s="551" t="s">
        <v>4492</v>
      </c>
      <c r="J2169" s="551" t="s">
        <v>7167</v>
      </c>
      <c r="K2169" s="487"/>
    </row>
    <row r="2170" spans="6:11" s="321" customFormat="1" ht="16.5" customHeight="1">
      <c r="F2170" s="487"/>
      <c r="G2170" s="551" t="s">
        <v>57</v>
      </c>
      <c r="H2170" s="551" t="s">
        <v>4493</v>
      </c>
      <c r="I2170" s="551" t="s">
        <v>4494</v>
      </c>
      <c r="J2170" s="551" t="s">
        <v>7167</v>
      </c>
      <c r="K2170" s="487"/>
    </row>
    <row r="2171" spans="6:11" s="321" customFormat="1" ht="16.5" customHeight="1">
      <c r="F2171" s="487"/>
      <c r="G2171" s="551" t="s">
        <v>57</v>
      </c>
      <c r="H2171" s="551" t="s">
        <v>4497</v>
      </c>
      <c r="I2171" s="551" t="s">
        <v>4498</v>
      </c>
      <c r="J2171" s="551" t="s">
        <v>7167</v>
      </c>
      <c r="K2171" s="487"/>
    </row>
    <row r="2172" spans="6:11" s="321" customFormat="1" ht="16.5" customHeight="1">
      <c r="F2172" s="487"/>
      <c r="G2172" s="551" t="s">
        <v>57</v>
      </c>
      <c r="H2172" s="551" t="s">
        <v>4501</v>
      </c>
      <c r="I2172" s="551" t="s">
        <v>4502</v>
      </c>
      <c r="J2172" s="551" t="s">
        <v>7167</v>
      </c>
      <c r="K2172" s="487"/>
    </row>
    <row r="2173" spans="6:11" s="321" customFormat="1" ht="16.5" customHeight="1">
      <c r="F2173" s="487"/>
      <c r="G2173" s="551" t="s">
        <v>57</v>
      </c>
      <c r="H2173" s="551" t="s">
        <v>4547</v>
      </c>
      <c r="I2173" s="551" t="s">
        <v>4548</v>
      </c>
      <c r="J2173" s="551" t="s">
        <v>7167</v>
      </c>
      <c r="K2173" s="487"/>
    </row>
    <row r="2174" spans="6:11" s="321" customFormat="1" ht="16.5" customHeight="1">
      <c r="F2174" s="487"/>
      <c r="G2174" s="551" t="s">
        <v>57</v>
      </c>
      <c r="H2174" s="551" t="s">
        <v>4549</v>
      </c>
      <c r="I2174" s="551" t="s">
        <v>4550</v>
      </c>
      <c r="J2174" s="551" t="s">
        <v>7167</v>
      </c>
      <c r="K2174" s="487"/>
    </row>
    <row r="2175" spans="6:11" s="321" customFormat="1" ht="16.5" customHeight="1">
      <c r="F2175" s="487"/>
      <c r="G2175" s="551" t="s">
        <v>57</v>
      </c>
      <c r="H2175" s="551" t="s">
        <v>4553</v>
      </c>
      <c r="I2175" s="551" t="s">
        <v>4554</v>
      </c>
      <c r="J2175" s="551" t="s">
        <v>7167</v>
      </c>
      <c r="K2175" s="487"/>
    </row>
    <row r="2176" spans="6:11" s="321" customFormat="1" ht="16.5" customHeight="1">
      <c r="F2176" s="487"/>
      <c r="G2176" s="551" t="s">
        <v>57</v>
      </c>
      <c r="H2176" s="551" t="s">
        <v>4563</v>
      </c>
      <c r="I2176" s="551" t="s">
        <v>4564</v>
      </c>
      <c r="J2176" s="551" t="s">
        <v>7167</v>
      </c>
      <c r="K2176" s="487"/>
    </row>
    <row r="2177" spans="6:11" s="321" customFormat="1" ht="16.5" customHeight="1">
      <c r="F2177" s="487"/>
      <c r="G2177" s="551" t="s">
        <v>57</v>
      </c>
      <c r="H2177" s="551" t="s">
        <v>4571</v>
      </c>
      <c r="I2177" s="551" t="s">
        <v>4572</v>
      </c>
      <c r="J2177" s="551" t="s">
        <v>7167</v>
      </c>
      <c r="K2177" s="487"/>
    </row>
    <row r="2178" spans="6:11" s="321" customFormat="1" ht="16.5" customHeight="1">
      <c r="F2178" s="487"/>
      <c r="G2178" s="551" t="s">
        <v>57</v>
      </c>
      <c r="H2178" s="551" t="s">
        <v>4601</v>
      </c>
      <c r="I2178" s="551" t="s">
        <v>4602</v>
      </c>
      <c r="J2178" s="551" t="s">
        <v>7167</v>
      </c>
      <c r="K2178" s="487"/>
    </row>
    <row r="2179" spans="6:11" s="321" customFormat="1" ht="16.5" customHeight="1">
      <c r="F2179" s="487"/>
      <c r="G2179" s="551" t="s">
        <v>57</v>
      </c>
      <c r="H2179" s="551" t="s">
        <v>4607</v>
      </c>
      <c r="I2179" s="551" t="s">
        <v>4608</v>
      </c>
      <c r="J2179" s="551" t="s">
        <v>7167</v>
      </c>
      <c r="K2179" s="487"/>
    </row>
    <row r="2180" spans="6:11" s="321" customFormat="1" ht="16.5" customHeight="1">
      <c r="F2180" s="487"/>
      <c r="G2180" s="551" t="s">
        <v>57</v>
      </c>
      <c r="H2180" s="551" t="s">
        <v>4609</v>
      </c>
      <c r="I2180" s="551" t="s">
        <v>4610</v>
      </c>
      <c r="J2180" s="551" t="s">
        <v>7167</v>
      </c>
      <c r="K2180" s="487"/>
    </row>
    <row r="2181" spans="6:11" s="321" customFormat="1" ht="16.5" customHeight="1">
      <c r="F2181" s="487"/>
      <c r="G2181" s="551" t="s">
        <v>57</v>
      </c>
      <c r="H2181" s="551" t="s">
        <v>4613</v>
      </c>
      <c r="I2181" s="551" t="s">
        <v>4614</v>
      </c>
      <c r="J2181" s="551" t="s">
        <v>7167</v>
      </c>
      <c r="K2181" s="487"/>
    </row>
    <row r="2182" spans="6:11" s="321" customFormat="1" ht="16.5" customHeight="1">
      <c r="F2182" s="487"/>
      <c r="G2182" s="551" t="s">
        <v>57</v>
      </c>
      <c r="H2182" s="551" t="s">
        <v>4615</v>
      </c>
      <c r="I2182" s="551" t="s">
        <v>4616</v>
      </c>
      <c r="J2182" s="551" t="s">
        <v>7167</v>
      </c>
      <c r="K2182" s="487"/>
    </row>
    <row r="2183" spans="6:11" s="321" customFormat="1" ht="16.5" customHeight="1">
      <c r="F2183" s="487"/>
      <c r="G2183" s="551" t="s">
        <v>57</v>
      </c>
      <c r="H2183" s="551" t="s">
        <v>4619</v>
      </c>
      <c r="I2183" s="551" t="s">
        <v>4620</v>
      </c>
      <c r="J2183" s="551" t="s">
        <v>7167</v>
      </c>
      <c r="K2183" s="487"/>
    </row>
    <row r="2184" spans="6:11" s="321" customFormat="1" ht="16.5" customHeight="1">
      <c r="F2184" s="487"/>
      <c r="G2184" s="551" t="s">
        <v>57</v>
      </c>
      <c r="H2184" s="551" t="s">
        <v>7182</v>
      </c>
      <c r="I2184" s="551" t="s">
        <v>7183</v>
      </c>
      <c r="J2184" s="551" t="s">
        <v>7167</v>
      </c>
      <c r="K2184" s="487"/>
    </row>
    <row r="2185" spans="6:11" s="321" customFormat="1" ht="16.5" customHeight="1">
      <c r="F2185" s="487"/>
      <c r="G2185" s="551" t="s">
        <v>57</v>
      </c>
      <c r="H2185" s="551" t="s">
        <v>4633</v>
      </c>
      <c r="I2185" s="551" t="s">
        <v>4634</v>
      </c>
      <c r="J2185" s="551" t="s">
        <v>7167</v>
      </c>
      <c r="K2185" s="487"/>
    </row>
    <row r="2186" spans="6:11" s="321" customFormat="1" ht="16.5" customHeight="1">
      <c r="F2186" s="487"/>
      <c r="G2186" s="551" t="s">
        <v>57</v>
      </c>
      <c r="H2186" s="551" t="s">
        <v>4637</v>
      </c>
      <c r="I2186" s="551" t="s">
        <v>4638</v>
      </c>
      <c r="J2186" s="551" t="s">
        <v>7167</v>
      </c>
      <c r="K2186" s="487"/>
    </row>
    <row r="2187" spans="6:11" s="321" customFormat="1" ht="16.5" customHeight="1">
      <c r="F2187" s="487"/>
      <c r="G2187" s="551" t="s">
        <v>57</v>
      </c>
      <c r="H2187" s="551" t="s">
        <v>4639</v>
      </c>
      <c r="I2187" s="551" t="s">
        <v>4640</v>
      </c>
      <c r="J2187" s="551" t="s">
        <v>7167</v>
      </c>
      <c r="K2187" s="487"/>
    </row>
    <row r="2188" spans="6:11" s="321" customFormat="1" ht="16.5" customHeight="1">
      <c r="F2188" s="487"/>
      <c r="G2188" s="551" t="s">
        <v>57</v>
      </c>
      <c r="H2188" s="551" t="s">
        <v>4643</v>
      </c>
      <c r="I2188" s="551" t="s">
        <v>4644</v>
      </c>
      <c r="J2188" s="551" t="s">
        <v>7167</v>
      </c>
      <c r="K2188" s="487"/>
    </row>
    <row r="2189" spans="6:11" s="321" customFormat="1" ht="16.5" customHeight="1">
      <c r="F2189" s="487"/>
      <c r="G2189" s="551" t="s">
        <v>57</v>
      </c>
      <c r="H2189" s="551" t="s">
        <v>4645</v>
      </c>
      <c r="I2189" s="551" t="s">
        <v>4646</v>
      </c>
      <c r="J2189" s="551" t="s">
        <v>7167</v>
      </c>
      <c r="K2189" s="487"/>
    </row>
    <row r="2190" spans="6:11" s="321" customFormat="1" ht="16.5" customHeight="1">
      <c r="F2190" s="487"/>
      <c r="G2190" s="551" t="s">
        <v>57</v>
      </c>
      <c r="H2190" s="551" t="s">
        <v>4647</v>
      </c>
      <c r="I2190" s="551" t="s">
        <v>4648</v>
      </c>
      <c r="J2190" s="551" t="s">
        <v>7167</v>
      </c>
      <c r="K2190" s="487"/>
    </row>
    <row r="2191" spans="6:11" s="321" customFormat="1" ht="16.5" customHeight="1">
      <c r="F2191" s="487"/>
      <c r="G2191" s="551" t="s">
        <v>57</v>
      </c>
      <c r="H2191" s="551" t="s">
        <v>4651</v>
      </c>
      <c r="I2191" s="551" t="s">
        <v>4652</v>
      </c>
      <c r="J2191" s="551" t="s">
        <v>7167</v>
      </c>
      <c r="K2191" s="487"/>
    </row>
    <row r="2192" spans="6:11" s="321" customFormat="1" ht="16.5" customHeight="1">
      <c r="F2192" s="487"/>
      <c r="G2192" s="551" t="s">
        <v>57</v>
      </c>
      <c r="H2192" s="551" t="s">
        <v>4655</v>
      </c>
      <c r="I2192" s="551" t="s">
        <v>4656</v>
      </c>
      <c r="J2192" s="551" t="s">
        <v>7167</v>
      </c>
      <c r="K2192" s="487"/>
    </row>
    <row r="2193" spans="6:11" s="321" customFormat="1" ht="16.5" customHeight="1">
      <c r="F2193" s="487"/>
      <c r="G2193" s="551" t="s">
        <v>57</v>
      </c>
      <c r="H2193" s="551" t="s">
        <v>4657</v>
      </c>
      <c r="I2193" s="551" t="s">
        <v>4658</v>
      </c>
      <c r="J2193" s="551" t="s">
        <v>7167</v>
      </c>
      <c r="K2193" s="487"/>
    </row>
    <row r="2194" spans="6:11" s="321" customFormat="1" ht="16.5" customHeight="1">
      <c r="F2194" s="487"/>
      <c r="G2194" s="551" t="s">
        <v>57</v>
      </c>
      <c r="H2194" s="551" t="s">
        <v>4659</v>
      </c>
      <c r="I2194" s="551" t="s">
        <v>4660</v>
      </c>
      <c r="J2194" s="551" t="s">
        <v>7167</v>
      </c>
      <c r="K2194" s="487"/>
    </row>
    <row r="2195" spans="6:11" s="321" customFormat="1" ht="16.5" customHeight="1">
      <c r="F2195" s="487"/>
      <c r="G2195" s="551" t="s">
        <v>57</v>
      </c>
      <c r="H2195" s="551" t="s">
        <v>4663</v>
      </c>
      <c r="I2195" s="551" t="s">
        <v>4664</v>
      </c>
      <c r="J2195" s="551" t="s">
        <v>7167</v>
      </c>
      <c r="K2195" s="487"/>
    </row>
    <row r="2196" spans="6:11" s="321" customFormat="1" ht="16.5" customHeight="1">
      <c r="F2196" s="487"/>
      <c r="G2196" s="551" t="s">
        <v>57</v>
      </c>
      <c r="H2196" s="551" t="s">
        <v>4667</v>
      </c>
      <c r="I2196" s="551" t="s">
        <v>4668</v>
      </c>
      <c r="J2196" s="551" t="s">
        <v>7167</v>
      </c>
      <c r="K2196" s="487"/>
    </row>
    <row r="2197" spans="6:11" s="321" customFormat="1" ht="16.5" customHeight="1">
      <c r="F2197" s="487"/>
      <c r="G2197" s="551" t="s">
        <v>57</v>
      </c>
      <c r="H2197" s="551" t="s">
        <v>4671</v>
      </c>
      <c r="I2197" s="551" t="s">
        <v>4672</v>
      </c>
      <c r="J2197" s="551" t="s">
        <v>7167</v>
      </c>
      <c r="K2197" s="487"/>
    </row>
    <row r="2198" spans="6:11" s="321" customFormat="1" ht="16.5" customHeight="1">
      <c r="F2198" s="487"/>
      <c r="G2198" s="551" t="s">
        <v>57</v>
      </c>
      <c r="H2198" s="551" t="s">
        <v>4675</v>
      </c>
      <c r="I2198" s="551" t="s">
        <v>4676</v>
      </c>
      <c r="J2198" s="551" t="s">
        <v>7167</v>
      </c>
      <c r="K2198" s="487"/>
    </row>
    <row r="2199" spans="6:11" s="321" customFormat="1" ht="16.5" customHeight="1">
      <c r="F2199" s="487"/>
      <c r="G2199" s="551" t="s">
        <v>57</v>
      </c>
      <c r="H2199" s="551" t="s">
        <v>4677</v>
      </c>
      <c r="I2199" s="551" t="s">
        <v>4678</v>
      </c>
      <c r="J2199" s="551" t="s">
        <v>7167</v>
      </c>
      <c r="K2199" s="487"/>
    </row>
    <row r="2200" spans="6:11" s="321" customFormat="1" ht="16.5" customHeight="1">
      <c r="F2200" s="487"/>
      <c r="G2200" s="551" t="s">
        <v>57</v>
      </c>
      <c r="H2200" s="551" t="s">
        <v>4681</v>
      </c>
      <c r="I2200" s="551" t="s">
        <v>4682</v>
      </c>
      <c r="J2200" s="551" t="s">
        <v>7167</v>
      </c>
      <c r="K2200" s="487"/>
    </row>
    <row r="2201" spans="6:11" s="321" customFormat="1" ht="16.5" customHeight="1">
      <c r="F2201" s="487"/>
      <c r="G2201" s="551" t="s">
        <v>57</v>
      </c>
      <c r="H2201" s="551" t="s">
        <v>4685</v>
      </c>
      <c r="I2201" s="551" t="s">
        <v>4686</v>
      </c>
      <c r="J2201" s="551" t="s">
        <v>7167</v>
      </c>
      <c r="K2201" s="487"/>
    </row>
    <row r="2202" spans="6:11" s="321" customFormat="1" ht="16.5" customHeight="1">
      <c r="F2202" s="487"/>
      <c r="G2202" s="551" t="s">
        <v>57</v>
      </c>
      <c r="H2202" s="551" t="s">
        <v>7184</v>
      </c>
      <c r="I2202" s="551" t="s">
        <v>7185</v>
      </c>
      <c r="J2202" s="551" t="s">
        <v>7167</v>
      </c>
      <c r="K2202" s="487"/>
    </row>
    <row r="2203" spans="6:11" s="321" customFormat="1" ht="16.5" customHeight="1">
      <c r="F2203" s="487"/>
      <c r="G2203" s="551" t="s">
        <v>57</v>
      </c>
      <c r="H2203" s="551" t="s">
        <v>4775</v>
      </c>
      <c r="I2203" s="551" t="s">
        <v>4776</v>
      </c>
      <c r="J2203" s="551" t="s">
        <v>7167</v>
      </c>
      <c r="K2203" s="487"/>
    </row>
    <row r="2204" spans="6:11" s="321" customFormat="1" ht="16.5" customHeight="1">
      <c r="F2204" s="487"/>
      <c r="G2204" s="551" t="s">
        <v>57</v>
      </c>
      <c r="H2204" s="551" t="s">
        <v>4783</v>
      </c>
      <c r="I2204" s="551" t="s">
        <v>4784</v>
      </c>
      <c r="J2204" s="551" t="s">
        <v>7167</v>
      </c>
      <c r="K2204" s="487"/>
    </row>
    <row r="2205" spans="6:11" s="321" customFormat="1" ht="16.5" customHeight="1">
      <c r="F2205" s="487"/>
      <c r="G2205" s="551" t="s">
        <v>57</v>
      </c>
      <c r="H2205" s="551" t="s">
        <v>4841</v>
      </c>
      <c r="I2205" s="551" t="s">
        <v>4842</v>
      </c>
      <c r="J2205" s="551" t="s">
        <v>7167</v>
      </c>
      <c r="K2205" s="487"/>
    </row>
    <row r="2206" spans="6:11" s="321" customFormat="1" ht="16.5" customHeight="1">
      <c r="F2206" s="487"/>
      <c r="G2206" s="551" t="s">
        <v>57</v>
      </c>
      <c r="H2206" s="551" t="s">
        <v>4863</v>
      </c>
      <c r="I2206" s="551" t="s">
        <v>4864</v>
      </c>
      <c r="J2206" s="551" t="s">
        <v>7167</v>
      </c>
      <c r="K2206" s="487"/>
    </row>
    <row r="2207" spans="6:11" s="321" customFormat="1" ht="16.5" customHeight="1">
      <c r="F2207" s="487"/>
      <c r="G2207" s="551" t="s">
        <v>57</v>
      </c>
      <c r="H2207" s="551" t="s">
        <v>4867</v>
      </c>
      <c r="I2207" s="551" t="s">
        <v>4868</v>
      </c>
      <c r="J2207" s="551" t="s">
        <v>7167</v>
      </c>
      <c r="K2207" s="487"/>
    </row>
    <row r="2208" spans="6:11" s="321" customFormat="1" ht="16.5" customHeight="1">
      <c r="F2208" s="487"/>
      <c r="G2208" s="551" t="s">
        <v>57</v>
      </c>
      <c r="H2208" s="551" t="s">
        <v>4871</v>
      </c>
      <c r="I2208" s="551" t="s">
        <v>4872</v>
      </c>
      <c r="J2208" s="551" t="s">
        <v>7167</v>
      </c>
      <c r="K2208" s="487"/>
    </row>
    <row r="2209" spans="6:11" s="321" customFormat="1" ht="16.5" customHeight="1">
      <c r="F2209" s="487"/>
      <c r="G2209" s="551" t="s">
        <v>57</v>
      </c>
      <c r="H2209" s="551" t="s">
        <v>4875</v>
      </c>
      <c r="I2209" s="551" t="s">
        <v>4876</v>
      </c>
      <c r="J2209" s="551" t="s">
        <v>7167</v>
      </c>
      <c r="K2209" s="487"/>
    </row>
    <row r="2210" spans="6:11" s="321" customFormat="1" ht="16.5" customHeight="1">
      <c r="F2210" s="487"/>
      <c r="G2210" s="551" t="s">
        <v>57</v>
      </c>
      <c r="H2210" s="551" t="s">
        <v>4877</v>
      </c>
      <c r="I2210" s="551" t="s">
        <v>4878</v>
      </c>
      <c r="J2210" s="551" t="s">
        <v>7167</v>
      </c>
      <c r="K2210" s="487"/>
    </row>
    <row r="2211" spans="6:11" s="321" customFormat="1" ht="16.5" customHeight="1">
      <c r="F2211" s="487"/>
      <c r="G2211" s="551" t="s">
        <v>57</v>
      </c>
      <c r="H2211" s="551" t="s">
        <v>4909</v>
      </c>
      <c r="I2211" s="551" t="s">
        <v>4910</v>
      </c>
      <c r="J2211" s="551" t="s">
        <v>7167</v>
      </c>
      <c r="K2211" s="487"/>
    </row>
    <row r="2212" spans="6:11" s="321" customFormat="1" ht="16.5" customHeight="1">
      <c r="F2212" s="487"/>
      <c r="G2212" s="551" t="s">
        <v>57</v>
      </c>
      <c r="H2212" s="551" t="s">
        <v>4913</v>
      </c>
      <c r="I2212" s="551" t="s">
        <v>4914</v>
      </c>
      <c r="J2212" s="551" t="s">
        <v>7167</v>
      </c>
      <c r="K2212" s="487"/>
    </row>
    <row r="2213" spans="6:11" s="321" customFormat="1" ht="16.5" customHeight="1">
      <c r="F2213" s="487"/>
      <c r="G2213" s="551" t="s">
        <v>57</v>
      </c>
      <c r="H2213" s="551" t="s">
        <v>4925</v>
      </c>
      <c r="I2213" s="551" t="s">
        <v>4926</v>
      </c>
      <c r="J2213" s="551" t="s">
        <v>7167</v>
      </c>
      <c r="K2213" s="487"/>
    </row>
    <row r="2214" spans="6:11" s="321" customFormat="1" ht="16.5" customHeight="1">
      <c r="F2214" s="487"/>
      <c r="G2214" s="551" t="s">
        <v>57</v>
      </c>
      <c r="H2214" s="551" t="s">
        <v>4929</v>
      </c>
      <c r="I2214" s="551" t="s">
        <v>4930</v>
      </c>
      <c r="J2214" s="551" t="s">
        <v>7167</v>
      </c>
      <c r="K2214" s="487"/>
    </row>
    <row r="2215" spans="6:11" s="321" customFormat="1" ht="16.5" customHeight="1">
      <c r="F2215" s="487"/>
      <c r="G2215" s="551" t="s">
        <v>57</v>
      </c>
      <c r="H2215" s="551" t="s">
        <v>4933</v>
      </c>
      <c r="I2215" s="551" t="s">
        <v>4934</v>
      </c>
      <c r="J2215" s="551" t="s">
        <v>7167</v>
      </c>
      <c r="K2215" s="487"/>
    </row>
    <row r="2216" spans="6:11" s="321" customFormat="1" ht="16.5" customHeight="1">
      <c r="F2216" s="487"/>
      <c r="G2216" s="551" t="s">
        <v>57</v>
      </c>
      <c r="H2216" s="551" t="s">
        <v>4937</v>
      </c>
      <c r="I2216" s="551" t="s">
        <v>4938</v>
      </c>
      <c r="J2216" s="551" t="s">
        <v>7167</v>
      </c>
      <c r="K2216" s="487"/>
    </row>
    <row r="2217" spans="6:11" s="321" customFormat="1" ht="16.5" customHeight="1">
      <c r="F2217" s="487"/>
      <c r="G2217" s="551" t="s">
        <v>57</v>
      </c>
      <c r="H2217" s="551" t="s">
        <v>5021</v>
      </c>
      <c r="I2217" s="551" t="s">
        <v>5022</v>
      </c>
      <c r="J2217" s="551" t="s">
        <v>7167</v>
      </c>
      <c r="K2217" s="487"/>
    </row>
    <row r="2218" spans="6:11" s="321" customFormat="1" ht="16.5" customHeight="1">
      <c r="F2218" s="487"/>
      <c r="G2218" s="551" t="s">
        <v>57</v>
      </c>
      <c r="H2218" s="551" t="s">
        <v>5029</v>
      </c>
      <c r="I2218" s="551" t="s">
        <v>5030</v>
      </c>
      <c r="J2218" s="551" t="s">
        <v>7167</v>
      </c>
      <c r="K2218" s="487"/>
    </row>
    <row r="2219" spans="6:11" s="321" customFormat="1" ht="16.5" customHeight="1">
      <c r="F2219" s="487"/>
      <c r="G2219" s="551" t="s">
        <v>57</v>
      </c>
      <c r="H2219" s="551" t="s">
        <v>5033</v>
      </c>
      <c r="I2219" s="551" t="s">
        <v>5034</v>
      </c>
      <c r="J2219" s="551" t="s">
        <v>7167</v>
      </c>
      <c r="K2219" s="487"/>
    </row>
    <row r="2220" spans="6:11" s="321" customFormat="1" ht="16.5" customHeight="1">
      <c r="F2220" s="487"/>
      <c r="G2220" s="551" t="s">
        <v>57</v>
      </c>
      <c r="H2220" s="551" t="s">
        <v>5037</v>
      </c>
      <c r="I2220" s="551" t="s">
        <v>5038</v>
      </c>
      <c r="J2220" s="551" t="s">
        <v>7167</v>
      </c>
      <c r="K2220" s="487"/>
    </row>
    <row r="2221" spans="6:11" s="321" customFormat="1" ht="16.5" customHeight="1">
      <c r="F2221" s="487"/>
      <c r="G2221" s="551" t="s">
        <v>57</v>
      </c>
      <c r="H2221" s="551" t="s">
        <v>5041</v>
      </c>
      <c r="I2221" s="551" t="s">
        <v>5042</v>
      </c>
      <c r="J2221" s="551" t="s">
        <v>7167</v>
      </c>
      <c r="K2221" s="487"/>
    </row>
    <row r="2222" spans="6:11" s="321" customFormat="1" ht="16.5" customHeight="1">
      <c r="F2222" s="487"/>
      <c r="G2222" s="551" t="s">
        <v>57</v>
      </c>
      <c r="H2222" s="551" t="s">
        <v>5045</v>
      </c>
      <c r="I2222" s="551" t="s">
        <v>5046</v>
      </c>
      <c r="J2222" s="551" t="s">
        <v>7167</v>
      </c>
      <c r="K2222" s="487"/>
    </row>
    <row r="2223" spans="6:11" s="321" customFormat="1" ht="16.5" customHeight="1">
      <c r="F2223" s="487"/>
      <c r="G2223" s="551" t="s">
        <v>57</v>
      </c>
      <c r="H2223" s="551" t="s">
        <v>5049</v>
      </c>
      <c r="I2223" s="551" t="s">
        <v>5050</v>
      </c>
      <c r="J2223" s="551" t="s">
        <v>7167</v>
      </c>
      <c r="K2223" s="487"/>
    </row>
    <row r="2224" spans="6:11" s="321" customFormat="1" ht="16.5" customHeight="1">
      <c r="F2224" s="487"/>
      <c r="G2224" s="551" t="s">
        <v>57</v>
      </c>
      <c r="H2224" s="551" t="s">
        <v>5061</v>
      </c>
      <c r="I2224" s="551" t="s">
        <v>5062</v>
      </c>
      <c r="J2224" s="551" t="s">
        <v>7167</v>
      </c>
      <c r="K2224" s="487"/>
    </row>
    <row r="2225" spans="6:11" s="321" customFormat="1" ht="16.5" customHeight="1">
      <c r="F2225" s="487"/>
      <c r="G2225" s="551" t="s">
        <v>57</v>
      </c>
      <c r="H2225" s="551" t="s">
        <v>5067</v>
      </c>
      <c r="I2225" s="551" t="s">
        <v>5068</v>
      </c>
      <c r="J2225" s="551" t="s">
        <v>7167</v>
      </c>
      <c r="K2225" s="487"/>
    </row>
    <row r="2226" spans="6:11" s="321" customFormat="1" ht="16.5" customHeight="1">
      <c r="F2226" s="487"/>
      <c r="G2226" s="551" t="s">
        <v>57</v>
      </c>
      <c r="H2226" s="551" t="s">
        <v>5071</v>
      </c>
      <c r="I2226" s="551" t="s">
        <v>5072</v>
      </c>
      <c r="J2226" s="551" t="s">
        <v>7167</v>
      </c>
      <c r="K2226" s="487"/>
    </row>
    <row r="2227" spans="6:11" s="321" customFormat="1" ht="16.5" customHeight="1">
      <c r="F2227" s="487"/>
      <c r="G2227" s="551" t="s">
        <v>57</v>
      </c>
      <c r="H2227" s="551" t="s">
        <v>5073</v>
      </c>
      <c r="I2227" s="551" t="s">
        <v>5074</v>
      </c>
      <c r="J2227" s="551" t="s">
        <v>7167</v>
      </c>
      <c r="K2227" s="487"/>
    </row>
    <row r="2228" spans="6:11" s="321" customFormat="1" ht="16.5" customHeight="1">
      <c r="F2228" s="487"/>
      <c r="G2228" s="551" t="s">
        <v>57</v>
      </c>
      <c r="H2228" s="551" t="s">
        <v>5077</v>
      </c>
      <c r="I2228" s="551" t="s">
        <v>5078</v>
      </c>
      <c r="J2228" s="551" t="s">
        <v>7167</v>
      </c>
      <c r="K2228" s="487"/>
    </row>
    <row r="2229" spans="6:11" s="321" customFormat="1" ht="16.5" customHeight="1">
      <c r="F2229" s="487"/>
      <c r="G2229" s="551" t="s">
        <v>57</v>
      </c>
      <c r="H2229" s="551" t="s">
        <v>5095</v>
      </c>
      <c r="I2229" s="551" t="s">
        <v>5096</v>
      </c>
      <c r="J2229" s="551" t="s">
        <v>7167</v>
      </c>
      <c r="K2229" s="487"/>
    </row>
    <row r="2230" spans="6:11" s="321" customFormat="1" ht="16.5" customHeight="1">
      <c r="F2230" s="487"/>
      <c r="G2230" s="551" t="s">
        <v>57</v>
      </c>
      <c r="H2230" s="551" t="s">
        <v>5097</v>
      </c>
      <c r="I2230" s="551" t="s">
        <v>5098</v>
      </c>
      <c r="J2230" s="551" t="s">
        <v>7167</v>
      </c>
      <c r="K2230" s="487"/>
    </row>
    <row r="2231" spans="6:11" s="321" customFormat="1" ht="16.5" customHeight="1">
      <c r="F2231" s="487"/>
      <c r="G2231" s="551" t="s">
        <v>57</v>
      </c>
      <c r="H2231" s="551" t="s">
        <v>5101</v>
      </c>
      <c r="I2231" s="551" t="s">
        <v>5102</v>
      </c>
      <c r="J2231" s="551" t="s">
        <v>7167</v>
      </c>
      <c r="K2231" s="487"/>
    </row>
    <row r="2232" spans="6:11" s="321" customFormat="1" ht="16.5" customHeight="1">
      <c r="F2232" s="487"/>
      <c r="G2232" s="551" t="s">
        <v>57</v>
      </c>
      <c r="H2232" s="551" t="s">
        <v>5105</v>
      </c>
      <c r="I2232" s="551" t="s">
        <v>5106</v>
      </c>
      <c r="J2232" s="551" t="s">
        <v>7167</v>
      </c>
      <c r="K2232" s="487"/>
    </row>
    <row r="2233" spans="6:11" s="321" customFormat="1" ht="16.5" customHeight="1">
      <c r="F2233" s="487"/>
      <c r="G2233" s="551" t="s">
        <v>57</v>
      </c>
      <c r="H2233" s="551" t="s">
        <v>5145</v>
      </c>
      <c r="I2233" s="551" t="s">
        <v>5146</v>
      </c>
      <c r="J2233" s="551" t="s">
        <v>7167</v>
      </c>
      <c r="K2233" s="487"/>
    </row>
    <row r="2234" spans="6:11" s="321" customFormat="1" ht="16.5" customHeight="1">
      <c r="F2234" s="487"/>
      <c r="G2234" s="551" t="s">
        <v>57</v>
      </c>
      <c r="H2234" s="551" t="s">
        <v>5147</v>
      </c>
      <c r="I2234" s="551" t="s">
        <v>5148</v>
      </c>
      <c r="J2234" s="551" t="s">
        <v>7167</v>
      </c>
      <c r="K2234" s="487"/>
    </row>
    <row r="2235" spans="6:11" s="321" customFormat="1" ht="16.5" customHeight="1">
      <c r="F2235" s="487"/>
      <c r="G2235" s="551" t="s">
        <v>57</v>
      </c>
      <c r="H2235" s="551" t="s">
        <v>5151</v>
      </c>
      <c r="I2235" s="551" t="s">
        <v>5152</v>
      </c>
      <c r="J2235" s="551" t="s">
        <v>7167</v>
      </c>
      <c r="K2235" s="487"/>
    </row>
    <row r="2236" spans="6:11" s="321" customFormat="1" ht="16.5" customHeight="1">
      <c r="F2236" s="487"/>
      <c r="G2236" s="551" t="s">
        <v>57</v>
      </c>
      <c r="H2236" s="551" t="s">
        <v>5201</v>
      </c>
      <c r="I2236" s="551" t="s">
        <v>5202</v>
      </c>
      <c r="J2236" s="551" t="s">
        <v>7167</v>
      </c>
      <c r="K2236" s="487"/>
    </row>
    <row r="2237" spans="6:11" s="321" customFormat="1" ht="16.5" customHeight="1">
      <c r="F2237" s="487"/>
      <c r="G2237" s="551" t="s">
        <v>57</v>
      </c>
      <c r="H2237" s="551" t="s">
        <v>5253</v>
      </c>
      <c r="I2237" s="551" t="s">
        <v>5254</v>
      </c>
      <c r="J2237" s="551" t="s">
        <v>7167</v>
      </c>
      <c r="K2237" s="487"/>
    </row>
    <row r="2238" spans="6:11" s="321" customFormat="1" ht="16.5" customHeight="1">
      <c r="F2238" s="487"/>
      <c r="G2238" s="551" t="s">
        <v>57</v>
      </c>
      <c r="H2238" s="551" t="s">
        <v>5257</v>
      </c>
      <c r="I2238" s="551" t="s">
        <v>5258</v>
      </c>
      <c r="J2238" s="551" t="s">
        <v>7167</v>
      </c>
      <c r="K2238" s="487"/>
    </row>
    <row r="2239" spans="6:11" s="321" customFormat="1" ht="16.5" customHeight="1">
      <c r="F2239" s="487"/>
      <c r="G2239" s="551" t="s">
        <v>57</v>
      </c>
      <c r="H2239" s="551" t="s">
        <v>5261</v>
      </c>
      <c r="I2239" s="551" t="s">
        <v>5262</v>
      </c>
      <c r="J2239" s="551" t="s">
        <v>7167</v>
      </c>
      <c r="K2239" s="487"/>
    </row>
    <row r="2240" spans="6:11" s="321" customFormat="1" ht="16.5" customHeight="1">
      <c r="F2240" s="487"/>
      <c r="G2240" s="551" t="s">
        <v>57</v>
      </c>
      <c r="H2240" s="551" t="s">
        <v>5265</v>
      </c>
      <c r="I2240" s="551" t="s">
        <v>5266</v>
      </c>
      <c r="J2240" s="551" t="s">
        <v>7167</v>
      </c>
      <c r="K2240" s="487"/>
    </row>
    <row r="2241" spans="6:11" s="321" customFormat="1" ht="16.5" customHeight="1">
      <c r="F2241" s="487"/>
      <c r="G2241" s="551" t="s">
        <v>57</v>
      </c>
      <c r="H2241" s="551" t="s">
        <v>5301</v>
      </c>
      <c r="I2241" s="551" t="s">
        <v>5302</v>
      </c>
      <c r="J2241" s="551" t="s">
        <v>7167</v>
      </c>
      <c r="K2241" s="487"/>
    </row>
    <row r="2242" spans="6:11" s="321" customFormat="1" ht="16.5" customHeight="1">
      <c r="F2242" s="487"/>
      <c r="G2242" s="551" t="s">
        <v>57</v>
      </c>
      <c r="H2242" s="551" t="s">
        <v>5305</v>
      </c>
      <c r="I2242" s="551" t="s">
        <v>5306</v>
      </c>
      <c r="J2242" s="551" t="s">
        <v>7167</v>
      </c>
      <c r="K2242" s="487"/>
    </row>
    <row r="2243" spans="6:11" s="321" customFormat="1" ht="16.5" customHeight="1">
      <c r="F2243" s="487"/>
      <c r="G2243" s="551" t="s">
        <v>57</v>
      </c>
      <c r="H2243" s="551" t="s">
        <v>5309</v>
      </c>
      <c r="I2243" s="551" t="s">
        <v>5310</v>
      </c>
      <c r="J2243" s="551" t="s">
        <v>7167</v>
      </c>
      <c r="K2243" s="487"/>
    </row>
    <row r="2244" spans="6:11" s="321" customFormat="1" ht="16.5" customHeight="1">
      <c r="F2244" s="487"/>
      <c r="G2244" s="551" t="s">
        <v>57</v>
      </c>
      <c r="H2244" s="551" t="s">
        <v>5313</v>
      </c>
      <c r="I2244" s="551" t="s">
        <v>5314</v>
      </c>
      <c r="J2244" s="551" t="s">
        <v>7167</v>
      </c>
      <c r="K2244" s="487"/>
    </row>
    <row r="2245" spans="6:11" s="321" customFormat="1" ht="16.5" customHeight="1">
      <c r="F2245" s="487"/>
      <c r="G2245" s="551" t="s">
        <v>57</v>
      </c>
      <c r="H2245" s="551" t="s">
        <v>5317</v>
      </c>
      <c r="I2245" s="551" t="s">
        <v>5318</v>
      </c>
      <c r="J2245" s="551" t="s">
        <v>7167</v>
      </c>
      <c r="K2245" s="487"/>
    </row>
    <row r="2246" spans="6:11" s="321" customFormat="1" ht="16.5" customHeight="1">
      <c r="F2246" s="487"/>
      <c r="G2246" s="551" t="s">
        <v>57</v>
      </c>
      <c r="H2246" s="551" t="s">
        <v>5321</v>
      </c>
      <c r="I2246" s="551" t="s">
        <v>5322</v>
      </c>
      <c r="J2246" s="551" t="s">
        <v>7167</v>
      </c>
      <c r="K2246" s="487"/>
    </row>
    <row r="2247" spans="6:11" s="321" customFormat="1" ht="16.5" customHeight="1">
      <c r="F2247" s="487"/>
      <c r="G2247" s="551" t="s">
        <v>57</v>
      </c>
      <c r="H2247" s="551" t="s">
        <v>5333</v>
      </c>
      <c r="I2247" s="551" t="s">
        <v>5334</v>
      </c>
      <c r="J2247" s="551" t="s">
        <v>7167</v>
      </c>
      <c r="K2247" s="487"/>
    </row>
    <row r="2248" spans="6:11" s="321" customFormat="1" ht="16.5" customHeight="1">
      <c r="F2248" s="487"/>
      <c r="G2248" s="551" t="s">
        <v>57</v>
      </c>
      <c r="H2248" s="551" t="s">
        <v>5337</v>
      </c>
      <c r="I2248" s="551" t="s">
        <v>5338</v>
      </c>
      <c r="J2248" s="551" t="s">
        <v>7167</v>
      </c>
      <c r="K2248" s="487"/>
    </row>
    <row r="2249" spans="6:11" s="321" customFormat="1" ht="16.5" customHeight="1">
      <c r="F2249" s="487"/>
      <c r="G2249" s="551" t="s">
        <v>57</v>
      </c>
      <c r="H2249" s="551" t="s">
        <v>7186</v>
      </c>
      <c r="I2249" s="551" t="s">
        <v>7187</v>
      </c>
      <c r="J2249" s="551" t="s">
        <v>7188</v>
      </c>
      <c r="K2249" s="487"/>
    </row>
    <row r="2250" spans="6:11" s="321" customFormat="1" ht="16.5" customHeight="1">
      <c r="F2250" s="487"/>
      <c r="G2250" s="551" t="s">
        <v>57</v>
      </c>
      <c r="H2250" s="551" t="s">
        <v>7189</v>
      </c>
      <c r="I2250" s="551" t="s">
        <v>7190</v>
      </c>
      <c r="J2250" s="551" t="s">
        <v>7188</v>
      </c>
      <c r="K2250" s="487"/>
    </row>
    <row r="2251" spans="6:11" s="321" customFormat="1" ht="16.5" customHeight="1">
      <c r="F2251" s="487"/>
      <c r="G2251" s="551" t="s">
        <v>57</v>
      </c>
      <c r="H2251" s="551" t="s">
        <v>7191</v>
      </c>
      <c r="I2251" s="551" t="s">
        <v>7192</v>
      </c>
      <c r="J2251" s="551" t="s">
        <v>7188</v>
      </c>
      <c r="K2251" s="487"/>
    </row>
    <row r="2252" spans="6:11" s="321" customFormat="1" ht="16.5" customHeight="1">
      <c r="F2252" s="487"/>
      <c r="G2252" s="551" t="s">
        <v>57</v>
      </c>
      <c r="H2252" s="551" t="s">
        <v>7193</v>
      </c>
      <c r="I2252" s="551" t="s">
        <v>7194</v>
      </c>
      <c r="J2252" s="551" t="s">
        <v>7195</v>
      </c>
      <c r="K2252" s="487"/>
    </row>
    <row r="2253" spans="6:11" s="321" customFormat="1" ht="16.5" customHeight="1">
      <c r="F2253" s="487"/>
      <c r="G2253" s="551" t="s">
        <v>57</v>
      </c>
      <c r="H2253" s="551" t="s">
        <v>7196</v>
      </c>
      <c r="I2253" s="551" t="s">
        <v>7197</v>
      </c>
      <c r="J2253" s="551" t="s">
        <v>7195</v>
      </c>
      <c r="K2253" s="487"/>
    </row>
    <row r="2254" spans="6:11" s="321" customFormat="1" ht="16.5" customHeight="1">
      <c r="F2254" s="487"/>
      <c r="G2254" s="551" t="s">
        <v>57</v>
      </c>
      <c r="H2254" s="551" t="s">
        <v>7198</v>
      </c>
      <c r="I2254" s="551" t="s">
        <v>7199</v>
      </c>
      <c r="J2254" s="551" t="s">
        <v>7195</v>
      </c>
      <c r="K2254" s="487"/>
    </row>
    <row r="2255" spans="6:11" s="321" customFormat="1" ht="16.5" customHeight="1">
      <c r="F2255" s="487"/>
      <c r="G2255" s="551" t="s">
        <v>57</v>
      </c>
      <c r="H2255" s="551" t="s">
        <v>7200</v>
      </c>
      <c r="I2255" s="551" t="s">
        <v>7201</v>
      </c>
      <c r="J2255" s="551" t="s">
        <v>7195</v>
      </c>
      <c r="K2255" s="487"/>
    </row>
    <row r="2256" spans="6:11" s="321" customFormat="1" ht="16.5" customHeight="1">
      <c r="F2256" s="487"/>
      <c r="G2256" s="551" t="s">
        <v>57</v>
      </c>
      <c r="H2256" s="551" t="s">
        <v>7202</v>
      </c>
      <c r="I2256" s="551" t="s">
        <v>7203</v>
      </c>
      <c r="J2256" s="551" t="s">
        <v>7195</v>
      </c>
      <c r="K2256" s="487"/>
    </row>
    <row r="2257" spans="6:11" s="321" customFormat="1" ht="16.5" customHeight="1">
      <c r="F2257" s="487"/>
      <c r="G2257" s="551" t="s">
        <v>57</v>
      </c>
      <c r="H2257" s="551" t="s">
        <v>7204</v>
      </c>
      <c r="I2257" s="551" t="s">
        <v>7205</v>
      </c>
      <c r="J2257" s="551" t="s">
        <v>7195</v>
      </c>
      <c r="K2257" s="487"/>
    </row>
    <row r="2258" spans="6:11" s="321" customFormat="1" ht="16.5" customHeight="1">
      <c r="F2258" s="487"/>
      <c r="G2258" s="551" t="s">
        <v>57</v>
      </c>
      <c r="H2258" s="551" t="s">
        <v>7206</v>
      </c>
      <c r="I2258" s="551" t="s">
        <v>7207</v>
      </c>
      <c r="J2258" s="551" t="s">
        <v>7195</v>
      </c>
      <c r="K2258" s="487"/>
    </row>
    <row r="2259" spans="6:11" s="321" customFormat="1" ht="16.5" customHeight="1">
      <c r="F2259" s="487"/>
      <c r="G2259" s="551" t="s">
        <v>57</v>
      </c>
      <c r="H2259" s="551" t="s">
        <v>7208</v>
      </c>
      <c r="I2259" s="551" t="s">
        <v>7209</v>
      </c>
      <c r="J2259" s="551" t="s">
        <v>7195</v>
      </c>
      <c r="K2259" s="487"/>
    </row>
    <row r="2260" spans="6:11" s="321" customFormat="1" ht="16.5" customHeight="1">
      <c r="F2260" s="487"/>
      <c r="G2260" s="551" t="s">
        <v>57</v>
      </c>
      <c r="H2260" s="551" t="s">
        <v>7210</v>
      </c>
      <c r="I2260" s="551" t="s">
        <v>7211</v>
      </c>
      <c r="J2260" s="551" t="s">
        <v>7195</v>
      </c>
      <c r="K2260" s="487"/>
    </row>
    <row r="2261" spans="6:11" s="321" customFormat="1" ht="16.5" customHeight="1">
      <c r="F2261" s="487"/>
      <c r="G2261" s="551" t="s">
        <v>57</v>
      </c>
      <c r="H2261" s="551" t="s">
        <v>7212</v>
      </c>
      <c r="I2261" s="551" t="s">
        <v>7213</v>
      </c>
      <c r="J2261" s="551" t="s">
        <v>7195</v>
      </c>
      <c r="K2261" s="487"/>
    </row>
    <row r="2262" spans="6:11" s="321" customFormat="1" ht="16.5" customHeight="1">
      <c r="F2262" s="487"/>
      <c r="G2262" s="551" t="s">
        <v>57</v>
      </c>
      <c r="H2262" s="551" t="s">
        <v>7214</v>
      </c>
      <c r="I2262" s="551" t="s">
        <v>7215</v>
      </c>
      <c r="J2262" s="551" t="s">
        <v>7195</v>
      </c>
      <c r="K2262" s="487"/>
    </row>
    <row r="2263" spans="6:11" s="321" customFormat="1" ht="16.5" customHeight="1">
      <c r="F2263" s="487"/>
      <c r="G2263" s="551" t="s">
        <v>57</v>
      </c>
      <c r="H2263" s="551" t="s">
        <v>7216</v>
      </c>
      <c r="I2263" s="551" t="s">
        <v>7217</v>
      </c>
      <c r="J2263" s="551" t="s">
        <v>7195</v>
      </c>
      <c r="K2263" s="487"/>
    </row>
    <row r="2264" spans="6:11" s="321" customFormat="1" ht="16.5" customHeight="1">
      <c r="F2264" s="487"/>
      <c r="G2264" s="551" t="s">
        <v>57</v>
      </c>
      <c r="H2264" s="551" t="s">
        <v>7218</v>
      </c>
      <c r="I2264" s="551" t="s">
        <v>7219</v>
      </c>
      <c r="J2264" s="551" t="s">
        <v>7195</v>
      </c>
      <c r="K2264" s="487"/>
    </row>
    <row r="2265" spans="6:11" s="321" customFormat="1" ht="16.5" customHeight="1">
      <c r="F2265" s="487"/>
      <c r="G2265" s="551" t="s">
        <v>57</v>
      </c>
      <c r="H2265" s="551" t="s">
        <v>7220</v>
      </c>
      <c r="I2265" s="551" t="s">
        <v>7221</v>
      </c>
      <c r="J2265" s="551" t="s">
        <v>7195</v>
      </c>
      <c r="K2265" s="487"/>
    </row>
    <row r="2266" spans="6:11" s="321" customFormat="1" ht="16.5" customHeight="1">
      <c r="F2266" s="487"/>
      <c r="G2266" s="551" t="s">
        <v>57</v>
      </c>
      <c r="H2266" s="551" t="s">
        <v>7222</v>
      </c>
      <c r="I2266" s="551" t="s">
        <v>7223</v>
      </c>
      <c r="J2266" s="551" t="s">
        <v>7195</v>
      </c>
      <c r="K2266" s="487"/>
    </row>
    <row r="2267" spans="6:11" s="321" customFormat="1" ht="16.5" customHeight="1">
      <c r="F2267" s="487"/>
      <c r="G2267" s="551" t="s">
        <v>57</v>
      </c>
      <c r="H2267" s="551" t="s">
        <v>7224</v>
      </c>
      <c r="I2267" s="551" t="s">
        <v>7225</v>
      </c>
      <c r="J2267" s="551" t="s">
        <v>7195</v>
      </c>
      <c r="K2267" s="487"/>
    </row>
    <row r="2268" spans="6:11" s="321" customFormat="1" ht="16.5" customHeight="1">
      <c r="F2268" s="487"/>
      <c r="G2268" s="551" t="s">
        <v>57</v>
      </c>
      <c r="H2268" s="551" t="s">
        <v>7226</v>
      </c>
      <c r="I2268" s="551" t="s">
        <v>7227</v>
      </c>
      <c r="J2268" s="551" t="s">
        <v>7195</v>
      </c>
      <c r="K2268" s="487"/>
    </row>
    <row r="2269" spans="6:11" s="321" customFormat="1" ht="16.5" customHeight="1">
      <c r="F2269" s="487"/>
      <c r="G2269" s="551" t="s">
        <v>57</v>
      </c>
      <c r="H2269" s="551" t="s">
        <v>7228</v>
      </c>
      <c r="I2269" s="551" t="s">
        <v>7229</v>
      </c>
      <c r="J2269" s="551" t="s">
        <v>7195</v>
      </c>
      <c r="K2269" s="487"/>
    </row>
    <row r="2270" spans="6:11" s="321" customFormat="1" ht="16.5" customHeight="1">
      <c r="F2270" s="487"/>
      <c r="G2270" s="551" t="s">
        <v>57</v>
      </c>
      <c r="H2270" s="551" t="s">
        <v>7230</v>
      </c>
      <c r="I2270" s="551" t="s">
        <v>7231</v>
      </c>
      <c r="J2270" s="551" t="s">
        <v>7195</v>
      </c>
      <c r="K2270" s="487"/>
    </row>
    <row r="2271" spans="6:11" s="321" customFormat="1" ht="16.5" customHeight="1">
      <c r="F2271" s="487"/>
      <c r="G2271" s="551" t="s">
        <v>57</v>
      </c>
      <c r="H2271" s="551" t="s">
        <v>7232</v>
      </c>
      <c r="I2271" s="551" t="s">
        <v>7233</v>
      </c>
      <c r="J2271" s="551" t="s">
        <v>7195</v>
      </c>
      <c r="K2271" s="487"/>
    </row>
    <row r="2272" spans="6:11" s="321" customFormat="1" ht="16.5" customHeight="1">
      <c r="F2272" s="487"/>
      <c r="G2272" s="551" t="s">
        <v>57</v>
      </c>
      <c r="H2272" s="551" t="s">
        <v>7234</v>
      </c>
      <c r="I2272" s="551" t="s">
        <v>7235</v>
      </c>
      <c r="J2272" s="551" t="s">
        <v>7195</v>
      </c>
      <c r="K2272" s="487"/>
    </row>
    <row r="2273" spans="6:11" s="321" customFormat="1" ht="16.5" customHeight="1">
      <c r="F2273" s="487"/>
      <c r="G2273" s="551" t="s">
        <v>57</v>
      </c>
      <c r="H2273" s="551" t="s">
        <v>7236</v>
      </c>
      <c r="I2273" s="551" t="s">
        <v>7237</v>
      </c>
      <c r="J2273" s="551" t="s">
        <v>7195</v>
      </c>
      <c r="K2273" s="487"/>
    </row>
    <row r="2274" spans="6:11" s="321" customFormat="1" ht="16.5" customHeight="1">
      <c r="F2274" s="487"/>
      <c r="G2274" s="551" t="s">
        <v>57</v>
      </c>
      <c r="H2274" s="551" t="s">
        <v>7238</v>
      </c>
      <c r="I2274" s="551" t="s">
        <v>7239</v>
      </c>
      <c r="J2274" s="551" t="s">
        <v>7195</v>
      </c>
      <c r="K2274" s="487"/>
    </row>
    <row r="2275" spans="6:11" s="321" customFormat="1" ht="16.5" customHeight="1">
      <c r="F2275" s="487"/>
      <c r="G2275" s="551" t="s">
        <v>57</v>
      </c>
      <c r="H2275" s="551" t="s">
        <v>7240</v>
      </c>
      <c r="I2275" s="551" t="s">
        <v>7241</v>
      </c>
      <c r="J2275" s="551" t="s">
        <v>7195</v>
      </c>
      <c r="K2275" s="487"/>
    </row>
    <row r="2276" spans="6:11" s="321" customFormat="1" ht="16.5" customHeight="1">
      <c r="F2276" s="487"/>
      <c r="G2276" s="551" t="s">
        <v>57</v>
      </c>
      <c r="H2276" s="551" t="s">
        <v>7242</v>
      </c>
      <c r="I2276" s="551" t="s">
        <v>7243</v>
      </c>
      <c r="J2276" s="551" t="s">
        <v>7195</v>
      </c>
      <c r="K2276" s="487"/>
    </row>
    <row r="2277" spans="6:11" s="321" customFormat="1" ht="16.5" customHeight="1">
      <c r="F2277" s="487"/>
      <c r="G2277" s="551" t="s">
        <v>57</v>
      </c>
      <c r="H2277" s="551" t="s">
        <v>7244</v>
      </c>
      <c r="I2277" s="551" t="s">
        <v>7245</v>
      </c>
      <c r="J2277" s="551" t="s">
        <v>7195</v>
      </c>
      <c r="K2277" s="487"/>
    </row>
    <row r="2278" spans="6:11" s="321" customFormat="1" ht="16.5" customHeight="1">
      <c r="F2278" s="487"/>
      <c r="G2278" s="551" t="s">
        <v>57</v>
      </c>
      <c r="H2278" s="551" t="s">
        <v>7246</v>
      </c>
      <c r="I2278" s="551" t="s">
        <v>7247</v>
      </c>
      <c r="J2278" s="551" t="s">
        <v>7195</v>
      </c>
      <c r="K2278" s="487"/>
    </row>
    <row r="2279" spans="6:11" s="321" customFormat="1" ht="16.5" customHeight="1">
      <c r="F2279" s="487"/>
      <c r="G2279" s="551" t="s">
        <v>57</v>
      </c>
      <c r="H2279" s="551" t="s">
        <v>7248</v>
      </c>
      <c r="I2279" s="551" t="s">
        <v>7249</v>
      </c>
      <c r="J2279" s="551" t="s">
        <v>7195</v>
      </c>
      <c r="K2279" s="487"/>
    </row>
    <row r="2280" spans="6:11" s="321" customFormat="1" ht="16.5" customHeight="1">
      <c r="F2280" s="487"/>
      <c r="G2280" s="551" t="s">
        <v>57</v>
      </c>
      <c r="H2280" s="551" t="s">
        <v>7250</v>
      </c>
      <c r="I2280" s="551" t="s">
        <v>7251</v>
      </c>
      <c r="J2280" s="551" t="s">
        <v>7195</v>
      </c>
      <c r="K2280" s="487"/>
    </row>
    <row r="2281" spans="6:11" s="321" customFormat="1" ht="16.5" customHeight="1">
      <c r="F2281" s="487"/>
      <c r="G2281" s="551" t="s">
        <v>57</v>
      </c>
      <c r="H2281" s="551" t="s">
        <v>7252</v>
      </c>
      <c r="I2281" s="551" t="s">
        <v>7253</v>
      </c>
      <c r="J2281" s="551" t="s">
        <v>7195</v>
      </c>
      <c r="K2281" s="487"/>
    </row>
    <row r="2282" spans="6:11" s="321" customFormat="1" ht="16.5" customHeight="1">
      <c r="F2282" s="487"/>
      <c r="G2282" s="551" t="s">
        <v>57</v>
      </c>
      <c r="H2282" s="551" t="s">
        <v>7254</v>
      </c>
      <c r="I2282" s="551" t="s">
        <v>7255</v>
      </c>
      <c r="J2282" s="551" t="s">
        <v>7195</v>
      </c>
      <c r="K2282" s="487"/>
    </row>
    <row r="2283" spans="6:11" s="321" customFormat="1" ht="16.5" customHeight="1">
      <c r="F2283" s="487"/>
      <c r="G2283" s="551" t="s">
        <v>57</v>
      </c>
      <c r="H2283" s="551" t="s">
        <v>7256</v>
      </c>
      <c r="I2283" s="551" t="s">
        <v>7257</v>
      </c>
      <c r="J2283" s="551" t="s">
        <v>7195</v>
      </c>
      <c r="K2283" s="487"/>
    </row>
    <row r="2284" spans="6:11" s="321" customFormat="1" ht="16.5" customHeight="1">
      <c r="F2284" s="487"/>
      <c r="G2284" s="551" t="s">
        <v>57</v>
      </c>
      <c r="H2284" s="551" t="s">
        <v>7258</v>
      </c>
      <c r="I2284" s="551" t="s">
        <v>7259</v>
      </c>
      <c r="J2284" s="551" t="s">
        <v>7195</v>
      </c>
      <c r="K2284" s="487"/>
    </row>
    <row r="2285" spans="6:11" s="321" customFormat="1" ht="16.5" customHeight="1">
      <c r="F2285" s="487"/>
      <c r="G2285" s="551" t="s">
        <v>57</v>
      </c>
      <c r="H2285" s="551" t="s">
        <v>7260</v>
      </c>
      <c r="I2285" s="551" t="s">
        <v>7261</v>
      </c>
      <c r="J2285" s="551" t="s">
        <v>7195</v>
      </c>
      <c r="K2285" s="487"/>
    </row>
    <row r="2286" spans="6:11" s="321" customFormat="1" ht="16.5" customHeight="1">
      <c r="F2286" s="487"/>
      <c r="G2286" s="551" t="s">
        <v>57</v>
      </c>
      <c r="H2286" s="551" t="s">
        <v>7262</v>
      </c>
      <c r="I2286" s="551" t="s">
        <v>7263</v>
      </c>
      <c r="J2286" s="551" t="s">
        <v>7195</v>
      </c>
      <c r="K2286" s="487"/>
    </row>
    <row r="2287" spans="6:11" s="321" customFormat="1" ht="16.5" customHeight="1">
      <c r="F2287" s="487"/>
      <c r="G2287" s="551" t="s">
        <v>57</v>
      </c>
      <c r="H2287" s="551" t="s">
        <v>7264</v>
      </c>
      <c r="I2287" s="551" t="s">
        <v>7265</v>
      </c>
      <c r="J2287" s="551" t="s">
        <v>7195</v>
      </c>
      <c r="K2287" s="487"/>
    </row>
    <row r="2288" spans="6:11" s="321" customFormat="1" ht="16.5" customHeight="1">
      <c r="F2288" s="487"/>
      <c r="G2288" s="551" t="s">
        <v>57</v>
      </c>
      <c r="H2288" s="551" t="s">
        <v>7266</v>
      </c>
      <c r="I2288" s="551" t="s">
        <v>7267</v>
      </c>
      <c r="J2288" s="551" t="s">
        <v>7195</v>
      </c>
      <c r="K2288" s="487"/>
    </row>
    <row r="2289" spans="6:11" s="321" customFormat="1" ht="16.5" customHeight="1">
      <c r="F2289" s="487"/>
      <c r="G2289" s="551" t="s">
        <v>57</v>
      </c>
      <c r="H2289" s="551" t="s">
        <v>7268</v>
      </c>
      <c r="I2289" s="551" t="s">
        <v>7269</v>
      </c>
      <c r="J2289" s="551" t="s">
        <v>7195</v>
      </c>
      <c r="K2289" s="487"/>
    </row>
    <row r="2290" spans="6:11" s="321" customFormat="1" ht="16.5" customHeight="1">
      <c r="F2290" s="487"/>
      <c r="G2290" s="551" t="s">
        <v>57</v>
      </c>
      <c r="H2290" s="551" t="s">
        <v>7270</v>
      </c>
      <c r="I2290" s="551" t="s">
        <v>7271</v>
      </c>
      <c r="J2290" s="551" t="s">
        <v>7195</v>
      </c>
      <c r="K2290" s="487"/>
    </row>
    <row r="2291" spans="6:11" s="321" customFormat="1" ht="16.5" customHeight="1">
      <c r="F2291" s="487"/>
      <c r="G2291" s="551" t="s">
        <v>57</v>
      </c>
      <c r="H2291" s="551" t="s">
        <v>7272</v>
      </c>
      <c r="I2291" s="551" t="s">
        <v>7273</v>
      </c>
      <c r="J2291" s="551" t="s">
        <v>7195</v>
      </c>
      <c r="K2291" s="487"/>
    </row>
    <row r="2292" spans="6:11" s="321" customFormat="1" ht="16.5" customHeight="1">
      <c r="F2292" s="487"/>
      <c r="G2292" s="551" t="s">
        <v>57</v>
      </c>
      <c r="H2292" s="551" t="s">
        <v>7274</v>
      </c>
      <c r="I2292" s="551" t="s">
        <v>7275</v>
      </c>
      <c r="J2292" s="551" t="s">
        <v>7195</v>
      </c>
      <c r="K2292" s="487"/>
    </row>
    <row r="2293" spans="6:11" s="321" customFormat="1" ht="16.5" customHeight="1">
      <c r="F2293" s="487"/>
      <c r="G2293" s="551" t="s">
        <v>57</v>
      </c>
      <c r="H2293" s="551" t="s">
        <v>7276</v>
      </c>
      <c r="I2293" s="551" t="s">
        <v>7277</v>
      </c>
      <c r="J2293" s="551" t="s">
        <v>7195</v>
      </c>
      <c r="K2293" s="487"/>
    </row>
    <row r="2294" spans="6:11" s="321" customFormat="1" ht="16.5" customHeight="1">
      <c r="F2294" s="487"/>
      <c r="G2294" s="551" t="s">
        <v>57</v>
      </c>
      <c r="H2294" s="551" t="s">
        <v>7278</v>
      </c>
      <c r="I2294" s="551" t="s">
        <v>7279</v>
      </c>
      <c r="J2294" s="551" t="s">
        <v>7195</v>
      </c>
      <c r="K2294" s="487"/>
    </row>
    <row r="2295" spans="6:11" s="321" customFormat="1" ht="16.5" customHeight="1">
      <c r="F2295" s="487"/>
      <c r="G2295" s="551" t="s">
        <v>57</v>
      </c>
      <c r="H2295" s="551" t="s">
        <v>7280</v>
      </c>
      <c r="I2295" s="551" t="s">
        <v>7281</v>
      </c>
      <c r="J2295" s="551" t="s">
        <v>7195</v>
      </c>
      <c r="K2295" s="487"/>
    </row>
    <row r="2296" spans="6:11" s="321" customFormat="1" ht="16.5" customHeight="1">
      <c r="F2296" s="487"/>
      <c r="G2296" s="551" t="s">
        <v>57</v>
      </c>
      <c r="H2296" s="551" t="s">
        <v>7282</v>
      </c>
      <c r="I2296" s="551" t="s">
        <v>7283</v>
      </c>
      <c r="J2296" s="551" t="s">
        <v>7195</v>
      </c>
      <c r="K2296" s="487"/>
    </row>
    <row r="2297" spans="6:11" s="321" customFormat="1" ht="16.5" customHeight="1">
      <c r="F2297" s="487"/>
      <c r="G2297" s="551" t="s">
        <v>57</v>
      </c>
      <c r="H2297" s="551" t="s">
        <v>7284</v>
      </c>
      <c r="I2297" s="551" t="s">
        <v>7285</v>
      </c>
      <c r="J2297" s="551" t="s">
        <v>7195</v>
      </c>
      <c r="K2297" s="487"/>
    </row>
    <row r="2298" spans="6:11" s="321" customFormat="1" ht="16.5" customHeight="1">
      <c r="F2298" s="487"/>
      <c r="G2298" s="551" t="s">
        <v>57</v>
      </c>
      <c r="H2298" s="551" t="s">
        <v>7286</v>
      </c>
      <c r="I2298" s="551" t="s">
        <v>7287</v>
      </c>
      <c r="J2298" s="551" t="s">
        <v>7195</v>
      </c>
      <c r="K2298" s="487"/>
    </row>
    <row r="2299" spans="6:11" s="321" customFormat="1" ht="16.5" customHeight="1">
      <c r="F2299" s="487"/>
      <c r="G2299" s="551" t="s">
        <v>57</v>
      </c>
      <c r="H2299" s="551" t="s">
        <v>7288</v>
      </c>
      <c r="I2299" s="551" t="s">
        <v>7289</v>
      </c>
      <c r="J2299" s="551" t="s">
        <v>7195</v>
      </c>
      <c r="K2299" s="487"/>
    </row>
    <row r="2300" spans="6:11" s="321" customFormat="1" ht="16.5" customHeight="1">
      <c r="F2300" s="487"/>
      <c r="G2300" s="551" t="s">
        <v>57</v>
      </c>
      <c r="H2300" s="551" t="s">
        <v>7290</v>
      </c>
      <c r="I2300" s="551" t="s">
        <v>7291</v>
      </c>
      <c r="J2300" s="551" t="s">
        <v>7195</v>
      </c>
      <c r="K2300" s="487"/>
    </row>
    <row r="2301" spans="6:11" s="321" customFormat="1" ht="16.5" customHeight="1">
      <c r="F2301" s="487"/>
      <c r="G2301" s="551" t="s">
        <v>57</v>
      </c>
      <c r="H2301" s="551" t="s">
        <v>7292</v>
      </c>
      <c r="I2301" s="551" t="s">
        <v>7293</v>
      </c>
      <c r="J2301" s="551" t="s">
        <v>7195</v>
      </c>
      <c r="K2301" s="487"/>
    </row>
    <row r="2302" spans="6:11" s="321" customFormat="1" ht="16.5" customHeight="1">
      <c r="F2302" s="487"/>
      <c r="G2302" s="551" t="s">
        <v>57</v>
      </c>
      <c r="H2302" s="551" t="s">
        <v>7294</v>
      </c>
      <c r="I2302" s="551" t="s">
        <v>7295</v>
      </c>
      <c r="J2302" s="551" t="s">
        <v>7195</v>
      </c>
      <c r="K2302" s="487"/>
    </row>
    <row r="2303" spans="6:11" s="321" customFormat="1" ht="16.5" customHeight="1">
      <c r="F2303" s="487"/>
      <c r="G2303" s="551" t="s">
        <v>57</v>
      </c>
      <c r="H2303" s="551" t="s">
        <v>7296</v>
      </c>
      <c r="I2303" s="551" t="s">
        <v>7297</v>
      </c>
      <c r="J2303" s="551" t="s">
        <v>7195</v>
      </c>
      <c r="K2303" s="487"/>
    </row>
    <row r="2304" spans="6:11" s="321" customFormat="1" ht="16.5" customHeight="1">
      <c r="F2304" s="487"/>
      <c r="G2304" s="551" t="s">
        <v>57</v>
      </c>
      <c r="H2304" s="551" t="s">
        <v>7298</v>
      </c>
      <c r="I2304" s="551" t="s">
        <v>7299</v>
      </c>
      <c r="J2304" s="551" t="s">
        <v>7195</v>
      </c>
      <c r="K2304" s="487"/>
    </row>
    <row r="2305" spans="6:11" s="321" customFormat="1" ht="16.5" customHeight="1">
      <c r="F2305" s="487"/>
      <c r="G2305" s="551" t="s">
        <v>57</v>
      </c>
      <c r="H2305" s="551" t="s">
        <v>7300</v>
      </c>
      <c r="I2305" s="551" t="s">
        <v>7301</v>
      </c>
      <c r="J2305" s="551" t="s">
        <v>7195</v>
      </c>
      <c r="K2305" s="487"/>
    </row>
    <row r="2306" spans="6:11" s="321" customFormat="1" ht="16.5" customHeight="1">
      <c r="F2306" s="487"/>
      <c r="G2306" s="551" t="s">
        <v>57</v>
      </c>
      <c r="H2306" s="551" t="s">
        <v>7302</v>
      </c>
      <c r="I2306" s="551" t="s">
        <v>7303</v>
      </c>
      <c r="J2306" s="551" t="s">
        <v>7195</v>
      </c>
      <c r="K2306" s="487"/>
    </row>
    <row r="2307" spans="6:11" s="321" customFormat="1" ht="16.5" customHeight="1">
      <c r="F2307" s="487"/>
      <c r="G2307" s="551" t="s">
        <v>57</v>
      </c>
      <c r="H2307" s="551" t="s">
        <v>7304</v>
      </c>
      <c r="I2307" s="551" t="s">
        <v>7305</v>
      </c>
      <c r="J2307" s="551" t="s">
        <v>7195</v>
      </c>
      <c r="K2307" s="487"/>
    </row>
    <row r="2308" spans="6:11" s="321" customFormat="1" ht="16.5" customHeight="1">
      <c r="F2308" s="487"/>
      <c r="G2308" s="551" t="s">
        <v>57</v>
      </c>
      <c r="H2308" s="551" t="s">
        <v>7306</v>
      </c>
      <c r="I2308" s="551" t="s">
        <v>7307</v>
      </c>
      <c r="J2308" s="551" t="s">
        <v>7195</v>
      </c>
      <c r="K2308" s="487"/>
    </row>
    <row r="2309" spans="6:11" s="321" customFormat="1" ht="16.5" customHeight="1">
      <c r="F2309" s="487"/>
      <c r="G2309" s="551" t="s">
        <v>57</v>
      </c>
      <c r="H2309" s="551" t="s">
        <v>7308</v>
      </c>
      <c r="I2309" s="551" t="s">
        <v>7309</v>
      </c>
      <c r="J2309" s="551" t="s">
        <v>7195</v>
      </c>
      <c r="K2309" s="487"/>
    </row>
    <row r="2310" spans="6:11" s="321" customFormat="1" ht="16.5" customHeight="1">
      <c r="F2310" s="487"/>
      <c r="G2310" s="551" t="s">
        <v>57</v>
      </c>
      <c r="H2310" s="551" t="s">
        <v>7310</v>
      </c>
      <c r="I2310" s="551" t="s">
        <v>7311</v>
      </c>
      <c r="J2310" s="551" t="s">
        <v>7195</v>
      </c>
      <c r="K2310" s="487"/>
    </row>
    <row r="2311" spans="6:11" s="321" customFormat="1" ht="16.5" customHeight="1">
      <c r="F2311" s="487"/>
      <c r="G2311" s="551" t="s">
        <v>57</v>
      </c>
      <c r="H2311" s="551" t="s">
        <v>7312</v>
      </c>
      <c r="I2311" s="551" t="s">
        <v>7313</v>
      </c>
      <c r="J2311" s="551" t="s">
        <v>7195</v>
      </c>
      <c r="K2311" s="487"/>
    </row>
    <row r="2312" spans="6:11" s="321" customFormat="1" ht="16.5" customHeight="1">
      <c r="F2312" s="487"/>
      <c r="G2312" s="551" t="s">
        <v>57</v>
      </c>
      <c r="H2312" s="551" t="s">
        <v>7314</v>
      </c>
      <c r="I2312" s="551" t="s">
        <v>7315</v>
      </c>
      <c r="J2312" s="551" t="s">
        <v>7195</v>
      </c>
      <c r="K2312" s="487"/>
    </row>
    <row r="2313" spans="6:11" s="321" customFormat="1" ht="16.5" customHeight="1">
      <c r="F2313" s="487"/>
      <c r="G2313" s="551" t="s">
        <v>57</v>
      </c>
      <c r="H2313" s="551" t="s">
        <v>7316</v>
      </c>
      <c r="I2313" s="551" t="s">
        <v>7317</v>
      </c>
      <c r="J2313" s="551" t="s">
        <v>7195</v>
      </c>
      <c r="K2313" s="487"/>
    </row>
    <row r="2314" spans="6:11" s="321" customFormat="1" ht="16.5" customHeight="1">
      <c r="F2314" s="487"/>
      <c r="G2314" s="551" t="s">
        <v>57</v>
      </c>
      <c r="H2314" s="551" t="s">
        <v>7318</v>
      </c>
      <c r="I2314" s="551" t="s">
        <v>7319</v>
      </c>
      <c r="J2314" s="551" t="s">
        <v>7195</v>
      </c>
      <c r="K2314" s="487"/>
    </row>
    <row r="2315" spans="6:11" s="321" customFormat="1" ht="16.5" customHeight="1">
      <c r="F2315" s="487"/>
      <c r="G2315" s="551" t="s">
        <v>57</v>
      </c>
      <c r="H2315" s="551" t="s">
        <v>7320</v>
      </c>
      <c r="I2315" s="551" t="s">
        <v>7321</v>
      </c>
      <c r="J2315" s="551" t="s">
        <v>7195</v>
      </c>
      <c r="K2315" s="487"/>
    </row>
    <row r="2316" spans="6:11" s="321" customFormat="1" ht="16.5" customHeight="1">
      <c r="F2316" s="487"/>
      <c r="G2316" s="551" t="s">
        <v>57</v>
      </c>
      <c r="H2316" s="551" t="s">
        <v>7322</v>
      </c>
      <c r="I2316" s="551" t="s">
        <v>7323</v>
      </c>
      <c r="J2316" s="551" t="s">
        <v>7195</v>
      </c>
      <c r="K2316" s="487"/>
    </row>
    <row r="2317" spans="6:11" s="321" customFormat="1" ht="16.5" customHeight="1">
      <c r="F2317" s="487"/>
      <c r="G2317" s="551" t="s">
        <v>57</v>
      </c>
      <c r="H2317" s="551" t="s">
        <v>7324</v>
      </c>
      <c r="I2317" s="551" t="s">
        <v>7325</v>
      </c>
      <c r="J2317" s="551" t="s">
        <v>7195</v>
      </c>
      <c r="K2317" s="487"/>
    </row>
    <row r="2318" spans="6:11" s="321" customFormat="1" ht="16.5" customHeight="1">
      <c r="F2318" s="487"/>
      <c r="G2318" s="551" t="s">
        <v>57</v>
      </c>
      <c r="H2318" s="551" t="s">
        <v>7326</v>
      </c>
      <c r="I2318" s="551" t="s">
        <v>7327</v>
      </c>
      <c r="J2318" s="551" t="s">
        <v>7195</v>
      </c>
      <c r="K2318" s="487"/>
    </row>
    <row r="2319" spans="6:11" s="321" customFormat="1" ht="16.5" customHeight="1">
      <c r="F2319" s="487"/>
      <c r="G2319" s="551" t="s">
        <v>57</v>
      </c>
      <c r="H2319" s="551" t="s">
        <v>7328</v>
      </c>
      <c r="I2319" s="551" t="s">
        <v>7329</v>
      </c>
      <c r="J2319" s="551" t="s">
        <v>7195</v>
      </c>
      <c r="K2319" s="487"/>
    </row>
    <row r="2320" spans="6:11" s="321" customFormat="1" ht="16.5" customHeight="1">
      <c r="F2320" s="487"/>
      <c r="G2320" s="551" t="s">
        <v>57</v>
      </c>
      <c r="H2320" s="551" t="s">
        <v>7330</v>
      </c>
      <c r="I2320" s="551" t="s">
        <v>7331</v>
      </c>
      <c r="J2320" s="551" t="s">
        <v>7195</v>
      </c>
      <c r="K2320" s="487"/>
    </row>
    <row r="2321" spans="6:11" s="321" customFormat="1" ht="16.5" customHeight="1">
      <c r="F2321" s="487"/>
      <c r="G2321" s="551" t="s">
        <v>57</v>
      </c>
      <c r="H2321" s="551" t="s">
        <v>7332</v>
      </c>
      <c r="I2321" s="551" t="s">
        <v>7333</v>
      </c>
      <c r="J2321" s="551" t="s">
        <v>7195</v>
      </c>
      <c r="K2321" s="487"/>
    </row>
    <row r="2322" spans="6:11" s="321" customFormat="1" ht="16.5" customHeight="1">
      <c r="F2322" s="487"/>
      <c r="G2322" s="551" t="s">
        <v>57</v>
      </c>
      <c r="H2322" s="551" t="s">
        <v>7334</v>
      </c>
      <c r="I2322" s="551" t="s">
        <v>7335</v>
      </c>
      <c r="J2322" s="551" t="s">
        <v>7195</v>
      </c>
      <c r="K2322" s="487"/>
    </row>
    <row r="2323" spans="6:11" s="321" customFormat="1" ht="16.5" customHeight="1">
      <c r="F2323" s="487"/>
      <c r="G2323" s="551" t="s">
        <v>57</v>
      </c>
      <c r="H2323" s="551" t="s">
        <v>7336</v>
      </c>
      <c r="I2323" s="551" t="s">
        <v>7337</v>
      </c>
      <c r="J2323" s="551" t="s">
        <v>7195</v>
      </c>
      <c r="K2323" s="487"/>
    </row>
    <row r="2324" spans="6:11" s="321" customFormat="1" ht="16.5" customHeight="1">
      <c r="F2324" s="487"/>
      <c r="G2324" s="551" t="s">
        <v>57</v>
      </c>
      <c r="H2324" s="551" t="s">
        <v>7338</v>
      </c>
      <c r="I2324" s="551" t="s">
        <v>7339</v>
      </c>
      <c r="J2324" s="551" t="s">
        <v>7195</v>
      </c>
      <c r="K2324" s="487"/>
    </row>
    <row r="2325" spans="6:11" s="321" customFormat="1" ht="16.5" customHeight="1">
      <c r="F2325" s="487"/>
      <c r="G2325" s="551" t="s">
        <v>57</v>
      </c>
      <c r="H2325" s="551" t="s">
        <v>7340</v>
      </c>
      <c r="I2325" s="551" t="s">
        <v>7341</v>
      </c>
      <c r="J2325" s="551" t="s">
        <v>7195</v>
      </c>
      <c r="K2325" s="487"/>
    </row>
    <row r="2326" spans="6:11" s="321" customFormat="1" ht="16.5" customHeight="1">
      <c r="F2326" s="487"/>
      <c r="G2326" s="551" t="s">
        <v>57</v>
      </c>
      <c r="H2326" s="551" t="s">
        <v>7342</v>
      </c>
      <c r="I2326" s="551" t="s">
        <v>7343</v>
      </c>
      <c r="J2326" s="551" t="s">
        <v>7195</v>
      </c>
      <c r="K2326" s="487"/>
    </row>
    <row r="2327" spans="6:11" s="321" customFormat="1" ht="16.5" customHeight="1">
      <c r="F2327" s="487"/>
      <c r="G2327" s="551" t="s">
        <v>57</v>
      </c>
      <c r="H2327" s="551" t="s">
        <v>7344</v>
      </c>
      <c r="I2327" s="551" t="s">
        <v>7345</v>
      </c>
      <c r="J2327" s="551" t="s">
        <v>7195</v>
      </c>
      <c r="K2327" s="487"/>
    </row>
    <row r="2328" spans="6:11" s="321" customFormat="1" ht="16.5" customHeight="1">
      <c r="F2328" s="487"/>
      <c r="G2328" s="551" t="s">
        <v>57</v>
      </c>
      <c r="H2328" s="551" t="s">
        <v>7346</v>
      </c>
      <c r="I2328" s="551" t="s">
        <v>7347</v>
      </c>
      <c r="J2328" s="551" t="s">
        <v>7195</v>
      </c>
      <c r="K2328" s="487"/>
    </row>
    <row r="2329" spans="6:11" s="321" customFormat="1" ht="16.5" customHeight="1">
      <c r="F2329" s="487"/>
      <c r="G2329" s="551" t="s">
        <v>57</v>
      </c>
      <c r="H2329" s="551" t="s">
        <v>7348</v>
      </c>
      <c r="I2329" s="551" t="s">
        <v>7349</v>
      </c>
      <c r="J2329" s="551" t="s">
        <v>7195</v>
      </c>
      <c r="K2329" s="487"/>
    </row>
    <row r="2330" spans="6:11" s="321" customFormat="1" ht="16.5" customHeight="1">
      <c r="F2330" s="487"/>
      <c r="G2330" s="551" t="s">
        <v>57</v>
      </c>
      <c r="H2330" s="551" t="s">
        <v>7350</v>
      </c>
      <c r="I2330" s="551" t="s">
        <v>7351</v>
      </c>
      <c r="J2330" s="551" t="s">
        <v>7195</v>
      </c>
      <c r="K2330" s="487"/>
    </row>
    <row r="2331" spans="6:11" s="321" customFormat="1" ht="16.5" customHeight="1">
      <c r="F2331" s="487"/>
      <c r="G2331" s="551" t="s">
        <v>57</v>
      </c>
      <c r="H2331" s="551" t="s">
        <v>7352</v>
      </c>
      <c r="I2331" s="551" t="s">
        <v>7353</v>
      </c>
      <c r="J2331" s="551" t="s">
        <v>7195</v>
      </c>
      <c r="K2331" s="487"/>
    </row>
    <row r="2332" spans="6:11" s="321" customFormat="1" ht="16.5" customHeight="1">
      <c r="F2332" s="487"/>
      <c r="G2332" s="551" t="s">
        <v>57</v>
      </c>
      <c r="H2332" s="551" t="s">
        <v>7354</v>
      </c>
      <c r="I2332" s="551" t="s">
        <v>7355</v>
      </c>
      <c r="J2332" s="551" t="s">
        <v>7195</v>
      </c>
      <c r="K2332" s="487"/>
    </row>
    <row r="2333" spans="6:11" s="321" customFormat="1" ht="16.5" customHeight="1">
      <c r="F2333" s="487"/>
      <c r="G2333" s="551" t="s">
        <v>57</v>
      </c>
      <c r="H2333" s="551" t="s">
        <v>7356</v>
      </c>
      <c r="I2333" s="551" t="s">
        <v>7357</v>
      </c>
      <c r="J2333" s="551" t="s">
        <v>7195</v>
      </c>
      <c r="K2333" s="487"/>
    </row>
    <row r="2334" spans="6:11" s="321" customFormat="1" ht="16.5" customHeight="1">
      <c r="F2334" s="487"/>
      <c r="G2334" s="551" t="s">
        <v>57</v>
      </c>
      <c r="H2334" s="551" t="s">
        <v>7358</v>
      </c>
      <c r="I2334" s="551" t="s">
        <v>7359</v>
      </c>
      <c r="J2334" s="551" t="s">
        <v>7195</v>
      </c>
      <c r="K2334" s="487"/>
    </row>
    <row r="2335" spans="6:11" s="321" customFormat="1" ht="16.5" customHeight="1">
      <c r="F2335" s="487"/>
      <c r="G2335" s="551" t="s">
        <v>57</v>
      </c>
      <c r="H2335" s="551" t="s">
        <v>7360</v>
      </c>
      <c r="I2335" s="551" t="s">
        <v>7361</v>
      </c>
      <c r="J2335" s="551" t="s">
        <v>7195</v>
      </c>
      <c r="K2335" s="487"/>
    </row>
    <row r="2336" spans="6:11" s="321" customFormat="1" ht="16.5" customHeight="1">
      <c r="F2336" s="487"/>
      <c r="G2336" s="551" t="s">
        <v>57</v>
      </c>
      <c r="H2336" s="551" t="s">
        <v>7362</v>
      </c>
      <c r="I2336" s="551" t="s">
        <v>7363</v>
      </c>
      <c r="J2336" s="551" t="s">
        <v>7195</v>
      </c>
      <c r="K2336" s="487"/>
    </row>
    <row r="2337" spans="6:11" s="321" customFormat="1" ht="16.5" customHeight="1">
      <c r="F2337" s="487"/>
      <c r="G2337" s="551" t="s">
        <v>57</v>
      </c>
      <c r="H2337" s="551" t="s">
        <v>7364</v>
      </c>
      <c r="I2337" s="551" t="s">
        <v>7365</v>
      </c>
      <c r="J2337" s="551" t="s">
        <v>7195</v>
      </c>
      <c r="K2337" s="487"/>
    </row>
    <row r="2338" spans="6:11" s="321" customFormat="1" ht="16.5" customHeight="1">
      <c r="F2338" s="487"/>
      <c r="G2338" s="551" t="s">
        <v>57</v>
      </c>
      <c r="H2338" s="551" t="s">
        <v>7366</v>
      </c>
      <c r="I2338" s="551" t="s">
        <v>7367</v>
      </c>
      <c r="J2338" s="551" t="s">
        <v>7195</v>
      </c>
      <c r="K2338" s="487"/>
    </row>
    <row r="2339" spans="6:11" s="321" customFormat="1" ht="16.5" customHeight="1">
      <c r="F2339" s="487"/>
      <c r="G2339" s="551" t="s">
        <v>57</v>
      </c>
      <c r="H2339" s="551" t="s">
        <v>7368</v>
      </c>
      <c r="I2339" s="551" t="s">
        <v>7369</v>
      </c>
      <c r="J2339" s="551" t="s">
        <v>7195</v>
      </c>
      <c r="K2339" s="487"/>
    </row>
    <row r="2340" spans="6:11" s="321" customFormat="1" ht="16.5" customHeight="1">
      <c r="F2340" s="487"/>
      <c r="G2340" s="551" t="s">
        <v>57</v>
      </c>
      <c r="H2340" s="551" t="s">
        <v>7370</v>
      </c>
      <c r="I2340" s="551" t="s">
        <v>7371</v>
      </c>
      <c r="J2340" s="551" t="s">
        <v>7195</v>
      </c>
      <c r="K2340" s="487"/>
    </row>
    <row r="2341" spans="6:11" s="321" customFormat="1" ht="16.5" customHeight="1">
      <c r="F2341" s="487"/>
      <c r="G2341" s="551" t="s">
        <v>57</v>
      </c>
      <c r="H2341" s="551" t="s">
        <v>7372</v>
      </c>
      <c r="I2341" s="551" t="s">
        <v>7373</v>
      </c>
      <c r="J2341" s="551" t="s">
        <v>7195</v>
      </c>
      <c r="K2341" s="487"/>
    </row>
    <row r="2342" spans="6:11" s="321" customFormat="1" ht="16.5" customHeight="1">
      <c r="F2342" s="487"/>
      <c r="G2342" s="551" t="s">
        <v>57</v>
      </c>
      <c r="H2342" s="551" t="s">
        <v>7374</v>
      </c>
      <c r="I2342" s="551" t="s">
        <v>7375</v>
      </c>
      <c r="J2342" s="551" t="s">
        <v>7195</v>
      </c>
      <c r="K2342" s="487"/>
    </row>
    <row r="2343" spans="6:11" s="321" customFormat="1" ht="16.5" customHeight="1">
      <c r="F2343" s="487"/>
      <c r="G2343" s="551" t="s">
        <v>57</v>
      </c>
      <c r="H2343" s="551" t="s">
        <v>7376</v>
      </c>
      <c r="I2343" s="551" t="s">
        <v>7377</v>
      </c>
      <c r="J2343" s="551" t="s">
        <v>7195</v>
      </c>
      <c r="K2343" s="487"/>
    </row>
    <row r="2344" spans="6:11" s="321" customFormat="1" ht="16.5" customHeight="1">
      <c r="F2344" s="487"/>
      <c r="G2344" s="551" t="s">
        <v>57</v>
      </c>
      <c r="H2344" s="551" t="s">
        <v>7378</v>
      </c>
      <c r="I2344" s="551" t="s">
        <v>7379</v>
      </c>
      <c r="J2344" s="551" t="s">
        <v>7195</v>
      </c>
      <c r="K2344" s="487"/>
    </row>
    <row r="2345" spans="6:11" s="321" customFormat="1" ht="16.5" customHeight="1">
      <c r="F2345" s="487"/>
      <c r="G2345" s="551" t="s">
        <v>57</v>
      </c>
      <c r="H2345" s="551" t="s">
        <v>7380</v>
      </c>
      <c r="I2345" s="551" t="s">
        <v>7381</v>
      </c>
      <c r="J2345" s="551" t="s">
        <v>7195</v>
      </c>
      <c r="K2345" s="487"/>
    </row>
    <row r="2346" spans="6:11" s="321" customFormat="1" ht="16.5" customHeight="1">
      <c r="F2346" s="487"/>
      <c r="G2346" s="551" t="s">
        <v>57</v>
      </c>
      <c r="H2346" s="551" t="s">
        <v>7382</v>
      </c>
      <c r="I2346" s="551" t="s">
        <v>7383</v>
      </c>
      <c r="J2346" s="551" t="s">
        <v>7195</v>
      </c>
      <c r="K2346" s="487"/>
    </row>
    <row r="2347" spans="6:11" s="321" customFormat="1" ht="16.5" customHeight="1">
      <c r="F2347" s="487"/>
      <c r="G2347" s="551" t="s">
        <v>57</v>
      </c>
      <c r="H2347" s="551" t="s">
        <v>7384</v>
      </c>
      <c r="I2347" s="551" t="s">
        <v>7385</v>
      </c>
      <c r="J2347" s="551" t="s">
        <v>7195</v>
      </c>
      <c r="K2347" s="487"/>
    </row>
    <row r="2348" spans="6:11" s="321" customFormat="1" ht="16.5" customHeight="1">
      <c r="F2348" s="487"/>
      <c r="G2348" s="551" t="s">
        <v>57</v>
      </c>
      <c r="H2348" s="551" t="s">
        <v>7386</v>
      </c>
      <c r="I2348" s="551" t="s">
        <v>7387</v>
      </c>
      <c r="J2348" s="551" t="s">
        <v>7195</v>
      </c>
      <c r="K2348" s="487"/>
    </row>
    <row r="2349" spans="6:11" s="321" customFormat="1" ht="16.5" customHeight="1">
      <c r="F2349" s="487"/>
      <c r="G2349" s="551" t="s">
        <v>57</v>
      </c>
      <c r="H2349" s="551" t="s">
        <v>7388</v>
      </c>
      <c r="I2349" s="551" t="s">
        <v>7389</v>
      </c>
      <c r="J2349" s="551" t="s">
        <v>7195</v>
      </c>
      <c r="K2349" s="487"/>
    </row>
    <row r="2350" spans="6:11" s="321" customFormat="1" ht="16.5" customHeight="1">
      <c r="F2350" s="487"/>
      <c r="G2350" s="551" t="s">
        <v>57</v>
      </c>
      <c r="H2350" s="551" t="s">
        <v>7390</v>
      </c>
      <c r="I2350" s="551" t="s">
        <v>7391</v>
      </c>
      <c r="J2350" s="551" t="s">
        <v>7195</v>
      </c>
      <c r="K2350" s="487"/>
    </row>
    <row r="2351" spans="6:11" s="321" customFormat="1" ht="16.5" customHeight="1">
      <c r="F2351" s="487"/>
      <c r="G2351" s="551" t="s">
        <v>57</v>
      </c>
      <c r="H2351" s="551" t="s">
        <v>7392</v>
      </c>
      <c r="I2351" s="551" t="s">
        <v>7393</v>
      </c>
      <c r="J2351" s="551" t="s">
        <v>7195</v>
      </c>
      <c r="K2351" s="487"/>
    </row>
    <row r="2352" spans="6:11" s="321" customFormat="1" ht="16.5" customHeight="1">
      <c r="F2352" s="487"/>
      <c r="G2352" s="551" t="s">
        <v>57</v>
      </c>
      <c r="H2352" s="551" t="s">
        <v>7394</v>
      </c>
      <c r="I2352" s="551" t="s">
        <v>7395</v>
      </c>
      <c r="J2352" s="551" t="s">
        <v>7195</v>
      </c>
      <c r="K2352" s="487"/>
    </row>
    <row r="2353" spans="6:11" s="321" customFormat="1" ht="16.5" customHeight="1">
      <c r="F2353" s="487"/>
      <c r="G2353" s="551" t="s">
        <v>57</v>
      </c>
      <c r="H2353" s="551" t="s">
        <v>7396</v>
      </c>
      <c r="I2353" s="551" t="s">
        <v>7397</v>
      </c>
      <c r="J2353" s="551" t="s">
        <v>7195</v>
      </c>
      <c r="K2353" s="487"/>
    </row>
    <row r="2354" spans="6:11" s="321" customFormat="1" ht="16.5" customHeight="1">
      <c r="F2354" s="487"/>
      <c r="G2354" s="551" t="s">
        <v>57</v>
      </c>
      <c r="H2354" s="551" t="s">
        <v>7398</v>
      </c>
      <c r="I2354" s="551" t="s">
        <v>7399</v>
      </c>
      <c r="J2354" s="551" t="s">
        <v>7195</v>
      </c>
      <c r="K2354" s="487"/>
    </row>
    <row r="2355" spans="6:11" s="321" customFormat="1" ht="16.5" customHeight="1">
      <c r="F2355" s="487"/>
      <c r="G2355" s="551" t="s">
        <v>57</v>
      </c>
      <c r="H2355" s="551" t="s">
        <v>7400</v>
      </c>
      <c r="I2355" s="551" t="s">
        <v>7401</v>
      </c>
      <c r="J2355" s="551" t="s">
        <v>7195</v>
      </c>
      <c r="K2355" s="487"/>
    </row>
    <row r="2356" spans="6:11" s="321" customFormat="1" ht="16.5" customHeight="1">
      <c r="F2356" s="487"/>
      <c r="G2356" s="551" t="s">
        <v>57</v>
      </c>
      <c r="H2356" s="551" t="s">
        <v>7402</v>
      </c>
      <c r="I2356" s="551" t="s">
        <v>7403</v>
      </c>
      <c r="J2356" s="551" t="s">
        <v>7195</v>
      </c>
      <c r="K2356" s="487"/>
    </row>
    <row r="2357" spans="6:11" s="321" customFormat="1" ht="16.5" customHeight="1">
      <c r="F2357" s="487"/>
      <c r="G2357" s="551" t="s">
        <v>57</v>
      </c>
      <c r="H2357" s="551" t="s">
        <v>7404</v>
      </c>
      <c r="I2357" s="551" t="s">
        <v>7405</v>
      </c>
      <c r="J2357" s="551" t="s">
        <v>7195</v>
      </c>
      <c r="K2357" s="487"/>
    </row>
    <row r="2358" spans="6:11" s="321" customFormat="1" ht="16.5" customHeight="1">
      <c r="F2358" s="487"/>
      <c r="G2358" s="551" t="s">
        <v>57</v>
      </c>
      <c r="H2358" s="551" t="s">
        <v>7406</v>
      </c>
      <c r="I2358" s="551" t="s">
        <v>7407</v>
      </c>
      <c r="J2358" s="551" t="s">
        <v>7195</v>
      </c>
      <c r="K2358" s="487"/>
    </row>
    <row r="2359" spans="6:11" s="321" customFormat="1" ht="16.5" customHeight="1">
      <c r="F2359" s="487"/>
      <c r="G2359" s="551" t="s">
        <v>57</v>
      </c>
      <c r="H2359" s="551" t="s">
        <v>7408</v>
      </c>
      <c r="I2359" s="551" t="s">
        <v>7409</v>
      </c>
      <c r="J2359" s="551" t="s">
        <v>7195</v>
      </c>
      <c r="K2359" s="487"/>
    </row>
    <row r="2360" spans="6:11" s="321" customFormat="1" ht="16.5" customHeight="1">
      <c r="F2360" s="487"/>
      <c r="G2360" s="551" t="s">
        <v>57</v>
      </c>
      <c r="H2360" s="551" t="s">
        <v>7410</v>
      </c>
      <c r="I2360" s="551" t="s">
        <v>7411</v>
      </c>
      <c r="J2360" s="551" t="s">
        <v>7195</v>
      </c>
      <c r="K2360" s="487"/>
    </row>
    <row r="2361" spans="6:11" s="321" customFormat="1" ht="16.5" customHeight="1">
      <c r="F2361" s="487"/>
      <c r="G2361" s="551" t="s">
        <v>57</v>
      </c>
      <c r="H2361" s="551" t="s">
        <v>7412</v>
      </c>
      <c r="I2361" s="551" t="s">
        <v>7413</v>
      </c>
      <c r="J2361" s="551" t="s">
        <v>7195</v>
      </c>
      <c r="K2361" s="487"/>
    </row>
    <row r="2362" spans="6:11" s="321" customFormat="1" ht="16.5" customHeight="1">
      <c r="F2362" s="487"/>
      <c r="G2362" s="551" t="s">
        <v>57</v>
      </c>
      <c r="H2362" s="551" t="s">
        <v>7414</v>
      </c>
      <c r="I2362" s="551" t="s">
        <v>7415</v>
      </c>
      <c r="J2362" s="551" t="s">
        <v>7195</v>
      </c>
      <c r="K2362" s="487"/>
    </row>
    <row r="2363" spans="6:11" s="321" customFormat="1" ht="16.5" customHeight="1">
      <c r="F2363" s="487"/>
      <c r="G2363" s="551" t="s">
        <v>57</v>
      </c>
      <c r="H2363" s="551" t="s">
        <v>7416</v>
      </c>
      <c r="I2363" s="551" t="s">
        <v>7417</v>
      </c>
      <c r="J2363" s="551" t="s">
        <v>7195</v>
      </c>
      <c r="K2363" s="487"/>
    </row>
    <row r="2364" spans="6:11" s="321" customFormat="1" ht="16.5" customHeight="1">
      <c r="F2364" s="487"/>
      <c r="G2364" s="551" t="s">
        <v>57</v>
      </c>
      <c r="H2364" s="551" t="s">
        <v>7418</v>
      </c>
      <c r="I2364" s="551" t="s">
        <v>7419</v>
      </c>
      <c r="J2364" s="551" t="s">
        <v>7195</v>
      </c>
      <c r="K2364" s="487"/>
    </row>
    <row r="2365" spans="6:11" s="321" customFormat="1" ht="16.5" customHeight="1">
      <c r="F2365" s="487"/>
      <c r="G2365" s="551" t="s">
        <v>57</v>
      </c>
      <c r="H2365" s="551" t="s">
        <v>7420</v>
      </c>
      <c r="I2365" s="551" t="s">
        <v>7421</v>
      </c>
      <c r="J2365" s="551" t="s">
        <v>7195</v>
      </c>
      <c r="K2365" s="487"/>
    </row>
    <row r="2366" spans="6:11" s="321" customFormat="1" ht="16.5" customHeight="1">
      <c r="F2366" s="487"/>
      <c r="G2366" s="551" t="s">
        <v>57</v>
      </c>
      <c r="H2366" s="551" t="s">
        <v>7422</v>
      </c>
      <c r="I2366" s="551" t="s">
        <v>7423</v>
      </c>
      <c r="J2366" s="551" t="s">
        <v>7195</v>
      </c>
      <c r="K2366" s="487"/>
    </row>
    <row r="2367" spans="6:11" s="321" customFormat="1" ht="16.5" customHeight="1">
      <c r="F2367" s="487"/>
      <c r="G2367" s="551" t="s">
        <v>57</v>
      </c>
      <c r="H2367" s="551" t="s">
        <v>7424</v>
      </c>
      <c r="I2367" s="551" t="s">
        <v>7425</v>
      </c>
      <c r="J2367" s="551" t="s">
        <v>7195</v>
      </c>
      <c r="K2367" s="487"/>
    </row>
    <row r="2368" spans="6:11" s="321" customFormat="1" ht="16.5" customHeight="1">
      <c r="F2368" s="487"/>
      <c r="G2368" s="551" t="s">
        <v>57</v>
      </c>
      <c r="H2368" s="551" t="s">
        <v>7426</v>
      </c>
      <c r="I2368" s="551" t="s">
        <v>7427</v>
      </c>
      <c r="J2368" s="551" t="s">
        <v>7195</v>
      </c>
      <c r="K2368" s="487"/>
    </row>
    <row r="2369" spans="6:11" s="321" customFormat="1" ht="16.5" customHeight="1">
      <c r="F2369" s="487"/>
      <c r="G2369" s="551" t="s">
        <v>57</v>
      </c>
      <c r="H2369" s="551" t="s">
        <v>7428</v>
      </c>
      <c r="I2369" s="551" t="s">
        <v>7429</v>
      </c>
      <c r="J2369" s="551" t="s">
        <v>7195</v>
      </c>
      <c r="K2369" s="487"/>
    </row>
    <row r="2370" spans="6:11" s="321" customFormat="1" ht="16.5" customHeight="1">
      <c r="F2370" s="487"/>
      <c r="G2370" s="551" t="s">
        <v>57</v>
      </c>
      <c r="H2370" s="551" t="s">
        <v>7430</v>
      </c>
      <c r="I2370" s="551" t="s">
        <v>7431</v>
      </c>
      <c r="J2370" s="551" t="s">
        <v>7195</v>
      </c>
      <c r="K2370" s="487"/>
    </row>
    <row r="2371" spans="6:11" s="321" customFormat="1" ht="16.5" customHeight="1">
      <c r="F2371" s="487"/>
      <c r="G2371" s="551" t="s">
        <v>57</v>
      </c>
      <c r="H2371" s="551" t="s">
        <v>7432</v>
      </c>
      <c r="I2371" s="551" t="s">
        <v>7433</v>
      </c>
      <c r="J2371" s="551" t="s">
        <v>7195</v>
      </c>
      <c r="K2371" s="487"/>
    </row>
    <row r="2372" spans="6:11" s="321" customFormat="1" ht="16.5" customHeight="1">
      <c r="F2372" s="487"/>
      <c r="G2372" s="551" t="s">
        <v>57</v>
      </c>
      <c r="H2372" s="551" t="s">
        <v>7434</v>
      </c>
      <c r="I2372" s="551" t="s">
        <v>7435</v>
      </c>
      <c r="J2372" s="551" t="s">
        <v>7195</v>
      </c>
      <c r="K2372" s="487"/>
    </row>
    <row r="2373" spans="6:11" s="321" customFormat="1" ht="16.5" customHeight="1">
      <c r="F2373" s="487"/>
      <c r="G2373" s="551" t="s">
        <v>57</v>
      </c>
      <c r="H2373" s="551" t="s">
        <v>7436</v>
      </c>
      <c r="I2373" s="551" t="s">
        <v>7437</v>
      </c>
      <c r="J2373" s="551" t="s">
        <v>7195</v>
      </c>
      <c r="K2373" s="487"/>
    </row>
    <row r="2374" spans="6:11" s="321" customFormat="1" ht="16.5" customHeight="1">
      <c r="F2374" s="487"/>
      <c r="G2374" s="551" t="s">
        <v>57</v>
      </c>
      <c r="H2374" s="551" t="s">
        <v>7438</v>
      </c>
      <c r="I2374" s="551" t="s">
        <v>7439</v>
      </c>
      <c r="J2374" s="551" t="s">
        <v>7195</v>
      </c>
      <c r="K2374" s="487"/>
    </row>
    <row r="2375" spans="6:11" s="321" customFormat="1" ht="16.5" customHeight="1">
      <c r="F2375" s="487"/>
      <c r="G2375" s="551" t="s">
        <v>57</v>
      </c>
      <c r="H2375" s="551" t="s">
        <v>7440</v>
      </c>
      <c r="I2375" s="551" t="s">
        <v>7441</v>
      </c>
      <c r="J2375" s="551" t="s">
        <v>7195</v>
      </c>
      <c r="K2375" s="487"/>
    </row>
    <row r="2376" spans="6:11" s="321" customFormat="1" ht="16.5" customHeight="1">
      <c r="F2376" s="487"/>
      <c r="G2376" s="551" t="s">
        <v>57</v>
      </c>
      <c r="H2376" s="551" t="s">
        <v>7442</v>
      </c>
      <c r="I2376" s="551" t="s">
        <v>7443</v>
      </c>
      <c r="J2376" s="551" t="s">
        <v>7195</v>
      </c>
      <c r="K2376" s="487"/>
    </row>
    <row r="2377" spans="6:11" s="321" customFormat="1" ht="16.5" customHeight="1">
      <c r="F2377" s="487"/>
      <c r="G2377" s="551" t="s">
        <v>57</v>
      </c>
      <c r="H2377" s="551" t="s">
        <v>7444</v>
      </c>
      <c r="I2377" s="551" t="s">
        <v>7445</v>
      </c>
      <c r="J2377" s="551" t="s">
        <v>7195</v>
      </c>
      <c r="K2377" s="487"/>
    </row>
    <row r="2378" spans="6:11" s="321" customFormat="1" ht="16.5" customHeight="1">
      <c r="F2378" s="487"/>
      <c r="G2378" s="551" t="s">
        <v>57</v>
      </c>
      <c r="H2378" s="551" t="s">
        <v>7446</v>
      </c>
      <c r="I2378" s="551" t="s">
        <v>7447</v>
      </c>
      <c r="J2378" s="551" t="s">
        <v>7195</v>
      </c>
      <c r="K2378" s="487"/>
    </row>
    <row r="2379" spans="6:11" s="321" customFormat="1" ht="16.5" customHeight="1">
      <c r="F2379" s="487"/>
      <c r="G2379" s="551" t="s">
        <v>57</v>
      </c>
      <c r="H2379" s="551" t="s">
        <v>7448</v>
      </c>
      <c r="I2379" s="551" t="s">
        <v>7449</v>
      </c>
      <c r="J2379" s="551" t="s">
        <v>7195</v>
      </c>
      <c r="K2379" s="487"/>
    </row>
    <row r="2380" spans="6:11" s="321" customFormat="1" ht="16.5" customHeight="1">
      <c r="F2380" s="487"/>
      <c r="G2380" s="551" t="s">
        <v>57</v>
      </c>
      <c r="H2380" s="551" t="s">
        <v>7450</v>
      </c>
      <c r="I2380" s="551" t="s">
        <v>7451</v>
      </c>
      <c r="J2380" s="551" t="s">
        <v>7195</v>
      </c>
      <c r="K2380" s="487"/>
    </row>
    <row r="2381" spans="6:11" s="321" customFormat="1" ht="16.5" customHeight="1">
      <c r="F2381" s="487"/>
      <c r="G2381" s="551" t="s">
        <v>57</v>
      </c>
      <c r="H2381" s="551" t="s">
        <v>7452</v>
      </c>
      <c r="I2381" s="551" t="s">
        <v>7453</v>
      </c>
      <c r="J2381" s="551" t="s">
        <v>7195</v>
      </c>
      <c r="K2381" s="487"/>
    </row>
    <row r="2382" spans="6:11" s="321" customFormat="1" ht="16.5" customHeight="1">
      <c r="F2382" s="487"/>
      <c r="G2382" s="551" t="s">
        <v>57</v>
      </c>
      <c r="H2382" s="551" t="s">
        <v>7454</v>
      </c>
      <c r="I2382" s="551" t="s">
        <v>7455</v>
      </c>
      <c r="J2382" s="551" t="s">
        <v>7195</v>
      </c>
      <c r="K2382" s="487"/>
    </row>
    <row r="2383" spans="6:11" s="321" customFormat="1" ht="16.5" customHeight="1">
      <c r="F2383" s="487"/>
      <c r="G2383" s="551" t="s">
        <v>57</v>
      </c>
      <c r="H2383" s="551" t="s">
        <v>7456</v>
      </c>
      <c r="I2383" s="551" t="s">
        <v>7457</v>
      </c>
      <c r="J2383" s="551" t="s">
        <v>7195</v>
      </c>
      <c r="K2383" s="487"/>
    </row>
    <row r="2384" spans="6:11" s="321" customFormat="1" ht="16.5" customHeight="1">
      <c r="F2384" s="487"/>
      <c r="G2384" s="551" t="s">
        <v>57</v>
      </c>
      <c r="H2384" s="551" t="s">
        <v>7458</v>
      </c>
      <c r="I2384" s="551" t="s">
        <v>7459</v>
      </c>
      <c r="J2384" s="551" t="s">
        <v>7195</v>
      </c>
      <c r="K2384" s="487"/>
    </row>
    <row r="2385" spans="6:11" s="321" customFormat="1" ht="16.5" customHeight="1">
      <c r="F2385" s="487"/>
      <c r="G2385" s="551" t="s">
        <v>57</v>
      </c>
      <c r="H2385" s="551" t="s">
        <v>7460</v>
      </c>
      <c r="I2385" s="551" t="s">
        <v>7461</v>
      </c>
      <c r="J2385" s="551" t="s">
        <v>7195</v>
      </c>
      <c r="K2385" s="487"/>
    </row>
    <row r="2386" spans="6:11" s="321" customFormat="1" ht="16.5" customHeight="1">
      <c r="F2386" s="487"/>
      <c r="G2386" s="551" t="s">
        <v>57</v>
      </c>
      <c r="H2386" s="551" t="s">
        <v>7462</v>
      </c>
      <c r="I2386" s="551" t="s">
        <v>7463</v>
      </c>
      <c r="J2386" s="551" t="s">
        <v>7195</v>
      </c>
      <c r="K2386" s="487"/>
    </row>
    <row r="2387" spans="6:11" s="321" customFormat="1" ht="16.5" customHeight="1">
      <c r="F2387" s="487"/>
      <c r="G2387" s="551" t="s">
        <v>57</v>
      </c>
      <c r="H2387" s="551" t="s">
        <v>7464</v>
      </c>
      <c r="I2387" s="551" t="s">
        <v>7465</v>
      </c>
      <c r="J2387" s="551" t="s">
        <v>7195</v>
      </c>
      <c r="K2387" s="487"/>
    </row>
    <row r="2388" spans="6:11" s="321" customFormat="1" ht="16.5" customHeight="1">
      <c r="F2388" s="487"/>
      <c r="G2388" s="551" t="s">
        <v>57</v>
      </c>
      <c r="H2388" s="551" t="s">
        <v>7466</v>
      </c>
      <c r="I2388" s="551" t="s">
        <v>7467</v>
      </c>
      <c r="J2388" s="551" t="s">
        <v>7195</v>
      </c>
      <c r="K2388" s="487"/>
    </row>
    <row r="2389" spans="6:11" s="321" customFormat="1" ht="16.5" customHeight="1">
      <c r="F2389" s="487"/>
      <c r="G2389" s="551" t="s">
        <v>57</v>
      </c>
      <c r="H2389" s="551" t="s">
        <v>7468</v>
      </c>
      <c r="I2389" s="551" t="s">
        <v>7469</v>
      </c>
      <c r="J2389" s="551" t="s">
        <v>7195</v>
      </c>
      <c r="K2389" s="487"/>
    </row>
    <row r="2390" spans="6:11" s="321" customFormat="1" ht="16.5" customHeight="1">
      <c r="F2390" s="487"/>
      <c r="G2390" s="551" t="s">
        <v>57</v>
      </c>
      <c r="H2390" s="551" t="s">
        <v>7470</v>
      </c>
      <c r="I2390" s="551" t="s">
        <v>7471</v>
      </c>
      <c r="J2390" s="551" t="s">
        <v>7195</v>
      </c>
      <c r="K2390" s="487"/>
    </row>
    <row r="2391" spans="6:11" s="321" customFormat="1" ht="16.5" customHeight="1">
      <c r="F2391" s="487"/>
      <c r="G2391" s="551" t="s">
        <v>57</v>
      </c>
      <c r="H2391" s="551" t="s">
        <v>7472</v>
      </c>
      <c r="I2391" s="551" t="s">
        <v>7473</v>
      </c>
      <c r="J2391" s="551" t="s">
        <v>7195</v>
      </c>
      <c r="K2391" s="487"/>
    </row>
    <row r="2392" spans="6:11" s="321" customFormat="1" ht="16.5" customHeight="1">
      <c r="F2392" s="487"/>
      <c r="G2392" s="551" t="s">
        <v>57</v>
      </c>
      <c r="H2392" s="551" t="s">
        <v>7474</v>
      </c>
      <c r="I2392" s="551" t="s">
        <v>7475</v>
      </c>
      <c r="J2392" s="551" t="s">
        <v>7195</v>
      </c>
      <c r="K2392" s="487"/>
    </row>
    <row r="2393" spans="6:11" s="321" customFormat="1" ht="16.5" customHeight="1">
      <c r="F2393" s="487"/>
      <c r="G2393" s="551" t="s">
        <v>57</v>
      </c>
      <c r="H2393" s="551" t="s">
        <v>7476</v>
      </c>
      <c r="I2393" s="551" t="s">
        <v>7477</v>
      </c>
      <c r="J2393" s="551" t="s">
        <v>7195</v>
      </c>
      <c r="K2393" s="487"/>
    </row>
    <row r="2394" spans="6:11" s="321" customFormat="1" ht="16.5" customHeight="1">
      <c r="F2394" s="487"/>
      <c r="G2394" s="551" t="s">
        <v>57</v>
      </c>
      <c r="H2394" s="551" t="s">
        <v>7478</v>
      </c>
      <c r="I2394" s="551" t="s">
        <v>7479</v>
      </c>
      <c r="J2394" s="551" t="s">
        <v>7195</v>
      </c>
      <c r="K2394" s="487"/>
    </row>
    <row r="2395" spans="6:11" s="321" customFormat="1" ht="16.5" customHeight="1">
      <c r="F2395" s="487"/>
      <c r="G2395" s="551" t="s">
        <v>57</v>
      </c>
      <c r="H2395" s="551" t="s">
        <v>7480</v>
      </c>
      <c r="I2395" s="551" t="s">
        <v>7481</v>
      </c>
      <c r="J2395" s="551" t="s">
        <v>7195</v>
      </c>
      <c r="K2395" s="487"/>
    </row>
    <row r="2396" spans="6:11" s="321" customFormat="1" ht="16.5" customHeight="1">
      <c r="F2396" s="487"/>
      <c r="G2396" s="551" t="s">
        <v>57</v>
      </c>
      <c r="H2396" s="551" t="s">
        <v>7482</v>
      </c>
      <c r="I2396" s="551" t="s">
        <v>7483</v>
      </c>
      <c r="J2396" s="551" t="s">
        <v>7195</v>
      </c>
      <c r="K2396" s="487"/>
    </row>
    <row r="2397" spans="6:11" s="321" customFormat="1" ht="16.5" customHeight="1">
      <c r="F2397" s="487"/>
      <c r="G2397" s="551" t="s">
        <v>57</v>
      </c>
      <c r="H2397" s="551" t="s">
        <v>7484</v>
      </c>
      <c r="I2397" s="551" t="s">
        <v>7485</v>
      </c>
      <c r="J2397" s="551" t="s">
        <v>7195</v>
      </c>
      <c r="K2397" s="487"/>
    </row>
    <row r="2398" spans="6:11" s="321" customFormat="1" ht="16.5" customHeight="1">
      <c r="F2398" s="487"/>
      <c r="G2398" s="551" t="s">
        <v>57</v>
      </c>
      <c r="H2398" s="551" t="s">
        <v>7486</v>
      </c>
      <c r="I2398" s="551" t="s">
        <v>7487</v>
      </c>
      <c r="J2398" s="551" t="s">
        <v>7195</v>
      </c>
      <c r="K2398" s="487"/>
    </row>
    <row r="2399" spans="6:11" s="321" customFormat="1" ht="16.5" customHeight="1">
      <c r="F2399" s="487"/>
      <c r="G2399" s="551" t="s">
        <v>57</v>
      </c>
      <c r="H2399" s="551" t="s">
        <v>7488</v>
      </c>
      <c r="I2399" s="551" t="s">
        <v>7489</v>
      </c>
      <c r="J2399" s="551" t="s">
        <v>7195</v>
      </c>
      <c r="K2399" s="487"/>
    </row>
    <row r="2400" spans="6:11" s="321" customFormat="1" ht="16.5" customHeight="1">
      <c r="F2400" s="487"/>
      <c r="G2400" s="551" t="s">
        <v>57</v>
      </c>
      <c r="H2400" s="551" t="s">
        <v>7490</v>
      </c>
      <c r="I2400" s="551" t="s">
        <v>7491</v>
      </c>
      <c r="J2400" s="551" t="s">
        <v>7195</v>
      </c>
      <c r="K2400" s="487"/>
    </row>
    <row r="2401" spans="6:11" s="321" customFormat="1" ht="16.5" customHeight="1">
      <c r="F2401" s="487"/>
      <c r="G2401" s="551" t="s">
        <v>57</v>
      </c>
      <c r="H2401" s="551" t="s">
        <v>7492</v>
      </c>
      <c r="I2401" s="551" t="s">
        <v>7493</v>
      </c>
      <c r="J2401" s="551" t="s">
        <v>7195</v>
      </c>
      <c r="K2401" s="487"/>
    </row>
    <row r="2402" spans="6:11" s="321" customFormat="1" ht="16.5" customHeight="1">
      <c r="F2402" s="487"/>
      <c r="G2402" s="551" t="s">
        <v>57</v>
      </c>
      <c r="H2402" s="551" t="s">
        <v>7494</v>
      </c>
      <c r="I2402" s="551" t="s">
        <v>7495</v>
      </c>
      <c r="J2402" s="551" t="s">
        <v>7195</v>
      </c>
      <c r="K2402" s="487"/>
    </row>
    <row r="2403" spans="6:11" s="321" customFormat="1" ht="16.5" customHeight="1">
      <c r="F2403" s="487"/>
      <c r="G2403" s="551" t="s">
        <v>57</v>
      </c>
      <c r="H2403" s="551" t="s">
        <v>7496</v>
      </c>
      <c r="I2403" s="551" t="s">
        <v>7497</v>
      </c>
      <c r="J2403" s="551" t="s">
        <v>7195</v>
      </c>
      <c r="K2403" s="487"/>
    </row>
    <row r="2404" spans="6:11" s="321" customFormat="1" ht="16.5" customHeight="1">
      <c r="F2404" s="487"/>
      <c r="G2404" s="551" t="s">
        <v>57</v>
      </c>
      <c r="H2404" s="551" t="s">
        <v>7498</v>
      </c>
      <c r="I2404" s="551" t="s">
        <v>7499</v>
      </c>
      <c r="J2404" s="551" t="s">
        <v>7195</v>
      </c>
      <c r="K2404" s="487"/>
    </row>
    <row r="2405" spans="6:11" s="321" customFormat="1" ht="16.5" customHeight="1">
      <c r="F2405" s="487"/>
      <c r="G2405" s="551" t="s">
        <v>57</v>
      </c>
      <c r="H2405" s="551" t="s">
        <v>7500</v>
      </c>
      <c r="I2405" s="551" t="s">
        <v>7501</v>
      </c>
      <c r="J2405" s="551" t="s">
        <v>7195</v>
      </c>
      <c r="K2405" s="487"/>
    </row>
    <row r="2406" spans="6:11" s="321" customFormat="1" ht="16.5" customHeight="1">
      <c r="F2406" s="487"/>
      <c r="G2406" s="551" t="s">
        <v>57</v>
      </c>
      <c r="H2406" s="551" t="s">
        <v>7502</v>
      </c>
      <c r="I2406" s="551" t="s">
        <v>7503</v>
      </c>
      <c r="J2406" s="551" t="s">
        <v>7195</v>
      </c>
      <c r="K2406" s="487"/>
    </row>
    <row r="2407" spans="6:11" s="321" customFormat="1" ht="16.5" customHeight="1">
      <c r="F2407" s="487"/>
      <c r="G2407" s="551" t="s">
        <v>57</v>
      </c>
      <c r="H2407" s="551" t="s">
        <v>7504</v>
      </c>
      <c r="I2407" s="551" t="s">
        <v>7505</v>
      </c>
      <c r="J2407" s="551" t="s">
        <v>7195</v>
      </c>
      <c r="K2407" s="487"/>
    </row>
    <row r="2408" spans="6:11" s="321" customFormat="1" ht="16.5" customHeight="1">
      <c r="F2408" s="487"/>
      <c r="G2408" s="551" t="s">
        <v>57</v>
      </c>
      <c r="H2408" s="551" t="s">
        <v>7506</v>
      </c>
      <c r="I2408" s="551" t="s">
        <v>7507</v>
      </c>
      <c r="J2408" s="551" t="s">
        <v>7195</v>
      </c>
      <c r="K2408" s="487"/>
    </row>
    <row r="2409" spans="6:11" s="321" customFormat="1" ht="16.5" customHeight="1">
      <c r="F2409" s="487"/>
      <c r="G2409" s="551" t="s">
        <v>57</v>
      </c>
      <c r="H2409" s="551" t="s">
        <v>7508</v>
      </c>
      <c r="I2409" s="551" t="s">
        <v>7509</v>
      </c>
      <c r="J2409" s="551" t="s">
        <v>7195</v>
      </c>
      <c r="K2409" s="487"/>
    </row>
    <row r="2410" spans="6:11" s="321" customFormat="1" ht="16.5" customHeight="1">
      <c r="F2410" s="487"/>
      <c r="G2410" s="551" t="s">
        <v>57</v>
      </c>
      <c r="H2410" s="551" t="s">
        <v>7510</v>
      </c>
      <c r="I2410" s="551" t="s">
        <v>7511</v>
      </c>
      <c r="J2410" s="551" t="s">
        <v>7195</v>
      </c>
      <c r="K2410" s="487"/>
    </row>
    <row r="2411" spans="6:11" s="321" customFormat="1" ht="16.5" customHeight="1">
      <c r="F2411" s="487"/>
      <c r="G2411" s="551" t="s">
        <v>57</v>
      </c>
      <c r="H2411" s="551" t="s">
        <v>7512</v>
      </c>
      <c r="I2411" s="551" t="s">
        <v>7513</v>
      </c>
      <c r="J2411" s="551" t="s">
        <v>7195</v>
      </c>
      <c r="K2411" s="487"/>
    </row>
    <row r="2412" spans="6:11" s="321" customFormat="1" ht="16.5" customHeight="1">
      <c r="F2412" s="487"/>
      <c r="G2412" s="551" t="s">
        <v>57</v>
      </c>
      <c r="H2412" s="551" t="s">
        <v>7514</v>
      </c>
      <c r="I2412" s="551" t="s">
        <v>7515</v>
      </c>
      <c r="J2412" s="551" t="s">
        <v>7195</v>
      </c>
      <c r="K2412" s="487"/>
    </row>
    <row r="2413" spans="6:11" s="321" customFormat="1" ht="16.5" customHeight="1">
      <c r="F2413" s="487"/>
      <c r="G2413" s="551" t="s">
        <v>57</v>
      </c>
      <c r="H2413" s="551" t="s">
        <v>7516</v>
      </c>
      <c r="I2413" s="551" t="s">
        <v>7517</v>
      </c>
      <c r="J2413" s="551" t="s">
        <v>7195</v>
      </c>
      <c r="K2413" s="487"/>
    </row>
    <row r="2414" spans="6:11" s="321" customFormat="1" ht="16.5" customHeight="1">
      <c r="F2414" s="487"/>
      <c r="G2414" s="551" t="s">
        <v>57</v>
      </c>
      <c r="H2414" s="551" t="s">
        <v>7518</v>
      </c>
      <c r="I2414" s="551" t="s">
        <v>7519</v>
      </c>
      <c r="J2414" s="551" t="s">
        <v>7195</v>
      </c>
      <c r="K2414" s="487"/>
    </row>
    <row r="2415" spans="6:11" s="321" customFormat="1" ht="16.5" customHeight="1">
      <c r="F2415" s="487"/>
      <c r="G2415" s="551" t="s">
        <v>57</v>
      </c>
      <c r="H2415" s="551" t="s">
        <v>7520</v>
      </c>
      <c r="I2415" s="551" t="s">
        <v>7521</v>
      </c>
      <c r="J2415" s="551" t="s">
        <v>7195</v>
      </c>
      <c r="K2415" s="487"/>
    </row>
    <row r="2416" spans="6:11" s="321" customFormat="1" ht="16.5" customHeight="1">
      <c r="F2416" s="487"/>
      <c r="G2416" s="551" t="s">
        <v>57</v>
      </c>
      <c r="H2416" s="551" t="s">
        <v>7522</v>
      </c>
      <c r="I2416" s="551" t="s">
        <v>7523</v>
      </c>
      <c r="J2416" s="551" t="s">
        <v>7195</v>
      </c>
      <c r="K2416" s="487"/>
    </row>
    <row r="2417" spans="6:11" s="321" customFormat="1" ht="16.5" customHeight="1">
      <c r="F2417" s="487"/>
      <c r="G2417" s="551" t="s">
        <v>57</v>
      </c>
      <c r="H2417" s="551" t="s">
        <v>7524</v>
      </c>
      <c r="I2417" s="551" t="s">
        <v>7525</v>
      </c>
      <c r="J2417" s="551" t="s">
        <v>7195</v>
      </c>
      <c r="K2417" s="487"/>
    </row>
    <row r="2418" spans="6:11" s="321" customFormat="1" ht="16.5" customHeight="1">
      <c r="F2418" s="487"/>
      <c r="G2418" s="551" t="s">
        <v>57</v>
      </c>
      <c r="H2418" s="551" t="s">
        <v>7526</v>
      </c>
      <c r="I2418" s="551" t="s">
        <v>7527</v>
      </c>
      <c r="J2418" s="551" t="s">
        <v>7195</v>
      </c>
      <c r="K2418" s="487"/>
    </row>
    <row r="2419" spans="6:11" s="321" customFormat="1" ht="16.5" customHeight="1">
      <c r="F2419" s="487"/>
      <c r="G2419" s="551" t="s">
        <v>57</v>
      </c>
      <c r="H2419" s="551" t="s">
        <v>7528</v>
      </c>
      <c r="I2419" s="551" t="s">
        <v>7529</v>
      </c>
      <c r="J2419" s="551" t="s">
        <v>7195</v>
      </c>
      <c r="K2419" s="487"/>
    </row>
    <row r="2420" spans="6:11" s="321" customFormat="1" ht="16.5" customHeight="1">
      <c r="F2420" s="487"/>
      <c r="G2420" s="551" t="s">
        <v>57</v>
      </c>
      <c r="H2420" s="551" t="s">
        <v>7530</v>
      </c>
      <c r="I2420" s="551" t="s">
        <v>7531</v>
      </c>
      <c r="J2420" s="551" t="s">
        <v>7195</v>
      </c>
      <c r="K2420" s="487"/>
    </row>
    <row r="2421" spans="6:11" s="321" customFormat="1" ht="16.5" customHeight="1">
      <c r="F2421" s="487"/>
      <c r="G2421" s="551" t="s">
        <v>57</v>
      </c>
      <c r="H2421" s="551" t="s">
        <v>7532</v>
      </c>
      <c r="I2421" s="551" t="s">
        <v>7533</v>
      </c>
      <c r="J2421" s="551" t="s">
        <v>7195</v>
      </c>
      <c r="K2421" s="487"/>
    </row>
    <row r="2422" spans="6:11" s="321" customFormat="1" ht="16.5" customHeight="1">
      <c r="F2422" s="487"/>
      <c r="G2422" s="551" t="s">
        <v>57</v>
      </c>
      <c r="H2422" s="551" t="s">
        <v>7534</v>
      </c>
      <c r="I2422" s="551" t="s">
        <v>7535</v>
      </c>
      <c r="J2422" s="551" t="s">
        <v>7195</v>
      </c>
      <c r="K2422" s="487"/>
    </row>
    <row r="2423" spans="6:11" s="321" customFormat="1" ht="16.5" customHeight="1">
      <c r="F2423" s="487"/>
      <c r="G2423" s="551" t="s">
        <v>57</v>
      </c>
      <c r="H2423" s="551" t="s">
        <v>7536</v>
      </c>
      <c r="I2423" s="551" t="s">
        <v>7537</v>
      </c>
      <c r="J2423" s="551" t="s">
        <v>7195</v>
      </c>
      <c r="K2423" s="487"/>
    </row>
    <row r="2424" spans="6:11" s="321" customFormat="1" ht="16.5" customHeight="1">
      <c r="F2424" s="487"/>
      <c r="G2424" s="551" t="s">
        <v>57</v>
      </c>
      <c r="H2424" s="551" t="s">
        <v>7538</v>
      </c>
      <c r="I2424" s="551" t="s">
        <v>7539</v>
      </c>
      <c r="J2424" s="551" t="s">
        <v>7195</v>
      </c>
      <c r="K2424" s="487"/>
    </row>
    <row r="2425" spans="6:11" s="321" customFormat="1" ht="16.5" customHeight="1">
      <c r="F2425" s="487"/>
      <c r="G2425" s="551" t="s">
        <v>57</v>
      </c>
      <c r="H2425" s="551" t="s">
        <v>7540</v>
      </c>
      <c r="I2425" s="551" t="s">
        <v>7541</v>
      </c>
      <c r="J2425" s="551" t="s">
        <v>7195</v>
      </c>
      <c r="K2425" s="487"/>
    </row>
    <row r="2426" spans="6:11" s="321" customFormat="1" ht="16.5" customHeight="1">
      <c r="F2426" s="487"/>
      <c r="G2426" s="551" t="s">
        <v>57</v>
      </c>
      <c r="H2426" s="551" t="s">
        <v>7542</v>
      </c>
      <c r="I2426" s="551" t="s">
        <v>7543</v>
      </c>
      <c r="J2426" s="551" t="s">
        <v>7195</v>
      </c>
      <c r="K2426" s="487"/>
    </row>
    <row r="2427" spans="6:11" s="321" customFormat="1" ht="16.5" customHeight="1">
      <c r="F2427" s="487"/>
      <c r="G2427" s="551" t="s">
        <v>57</v>
      </c>
      <c r="H2427" s="551" t="s">
        <v>7544</v>
      </c>
      <c r="I2427" s="551" t="s">
        <v>7545</v>
      </c>
      <c r="J2427" s="551" t="s">
        <v>7195</v>
      </c>
      <c r="K2427" s="487"/>
    </row>
    <row r="2428" spans="6:11" s="321" customFormat="1" ht="16.5" customHeight="1">
      <c r="F2428" s="487"/>
      <c r="G2428" s="551" t="s">
        <v>57</v>
      </c>
      <c r="H2428" s="551" t="s">
        <v>7546</v>
      </c>
      <c r="I2428" s="551" t="s">
        <v>7547</v>
      </c>
      <c r="J2428" s="551" t="s">
        <v>7195</v>
      </c>
      <c r="K2428" s="487"/>
    </row>
    <row r="2429" spans="6:11" s="321" customFormat="1" ht="16.5" customHeight="1">
      <c r="F2429" s="487"/>
      <c r="G2429" s="551" t="s">
        <v>57</v>
      </c>
      <c r="H2429" s="551" t="s">
        <v>7548</v>
      </c>
      <c r="I2429" s="551" t="s">
        <v>7549</v>
      </c>
      <c r="J2429" s="551" t="s">
        <v>7195</v>
      </c>
      <c r="K2429" s="487"/>
    </row>
    <row r="2430" spans="6:11" s="321" customFormat="1" ht="16.5" customHeight="1">
      <c r="F2430" s="487"/>
      <c r="G2430" s="551" t="s">
        <v>57</v>
      </c>
      <c r="H2430" s="551" t="s">
        <v>7550</v>
      </c>
      <c r="I2430" s="551" t="s">
        <v>7551</v>
      </c>
      <c r="J2430" s="551" t="s">
        <v>7195</v>
      </c>
      <c r="K2430" s="487"/>
    </row>
    <row r="2431" spans="6:11" s="321" customFormat="1" ht="16.5" customHeight="1">
      <c r="F2431" s="487"/>
      <c r="G2431" s="551" t="s">
        <v>57</v>
      </c>
      <c r="H2431" s="551" t="s">
        <v>7552</v>
      </c>
      <c r="I2431" s="551" t="s">
        <v>7553</v>
      </c>
      <c r="J2431" s="551" t="s">
        <v>7195</v>
      </c>
      <c r="K2431" s="487"/>
    </row>
    <row r="2432" spans="6:11" s="321" customFormat="1" ht="16.5" customHeight="1">
      <c r="F2432" s="487"/>
      <c r="G2432" s="551" t="s">
        <v>57</v>
      </c>
      <c r="H2432" s="551" t="s">
        <v>7554</v>
      </c>
      <c r="I2432" s="551" t="s">
        <v>7555</v>
      </c>
      <c r="J2432" s="551" t="s">
        <v>7195</v>
      </c>
      <c r="K2432" s="487"/>
    </row>
    <row r="2433" spans="6:11" s="321" customFormat="1" ht="16.5" customHeight="1">
      <c r="F2433" s="487"/>
      <c r="G2433" s="551" t="s">
        <v>57</v>
      </c>
      <c r="H2433" s="551" t="s">
        <v>7556</v>
      </c>
      <c r="I2433" s="551" t="s">
        <v>7557</v>
      </c>
      <c r="J2433" s="551" t="s">
        <v>7195</v>
      </c>
      <c r="K2433" s="487"/>
    </row>
    <row r="2434" spans="6:11" s="321" customFormat="1" ht="16.5" customHeight="1">
      <c r="F2434" s="487"/>
      <c r="G2434" s="551" t="s">
        <v>57</v>
      </c>
      <c r="H2434" s="551" t="s">
        <v>7558</v>
      </c>
      <c r="I2434" s="551" t="s">
        <v>7559</v>
      </c>
      <c r="J2434" s="551" t="s">
        <v>7195</v>
      </c>
      <c r="K2434" s="487"/>
    </row>
    <row r="2435" spans="6:11" s="321" customFormat="1" ht="16.5" customHeight="1">
      <c r="F2435" s="487"/>
      <c r="G2435" s="551" t="s">
        <v>57</v>
      </c>
      <c r="H2435" s="551" t="s">
        <v>7560</v>
      </c>
      <c r="I2435" s="551" t="s">
        <v>7561</v>
      </c>
      <c r="J2435" s="551" t="s">
        <v>7195</v>
      </c>
      <c r="K2435" s="487"/>
    </row>
    <row r="2436" spans="6:11" s="321" customFormat="1" ht="16.5" customHeight="1">
      <c r="F2436" s="487"/>
      <c r="G2436" s="551" t="s">
        <v>57</v>
      </c>
      <c r="H2436" s="551" t="s">
        <v>7562</v>
      </c>
      <c r="I2436" s="551" t="s">
        <v>7563</v>
      </c>
      <c r="J2436" s="551" t="s">
        <v>7195</v>
      </c>
      <c r="K2436" s="487"/>
    </row>
    <row r="2437" spans="6:11" s="321" customFormat="1" ht="16.5" customHeight="1">
      <c r="F2437" s="487"/>
      <c r="G2437" s="551" t="s">
        <v>57</v>
      </c>
      <c r="H2437" s="551" t="s">
        <v>7564</v>
      </c>
      <c r="I2437" s="551" t="s">
        <v>7565</v>
      </c>
      <c r="J2437" s="551" t="s">
        <v>7195</v>
      </c>
      <c r="K2437" s="487"/>
    </row>
    <row r="2438" spans="6:11" s="321" customFormat="1" ht="16.5" customHeight="1">
      <c r="F2438" s="487"/>
      <c r="G2438" s="551" t="s">
        <v>57</v>
      </c>
      <c r="H2438" s="551" t="s">
        <v>7566</v>
      </c>
      <c r="I2438" s="551" t="s">
        <v>7567</v>
      </c>
      <c r="J2438" s="551" t="s">
        <v>7195</v>
      </c>
      <c r="K2438" s="487"/>
    </row>
    <row r="2439" spans="6:11" s="321" customFormat="1" ht="16.5" customHeight="1">
      <c r="F2439" s="487"/>
      <c r="G2439" s="551" t="s">
        <v>57</v>
      </c>
      <c r="H2439" s="551" t="s">
        <v>7568</v>
      </c>
      <c r="I2439" s="551" t="s">
        <v>7569</v>
      </c>
      <c r="J2439" s="551" t="s">
        <v>7195</v>
      </c>
      <c r="K2439" s="487"/>
    </row>
    <row r="2440" spans="6:11" s="321" customFormat="1" ht="16.5" customHeight="1">
      <c r="F2440" s="487"/>
      <c r="G2440" s="551" t="s">
        <v>57</v>
      </c>
      <c r="H2440" s="551" t="s">
        <v>7570</v>
      </c>
      <c r="I2440" s="551" t="s">
        <v>7571</v>
      </c>
      <c r="J2440" s="551" t="s">
        <v>7195</v>
      </c>
      <c r="K2440" s="487"/>
    </row>
    <row r="2441" spans="6:11" s="321" customFormat="1" ht="16.5" customHeight="1">
      <c r="F2441" s="487"/>
      <c r="G2441" s="551" t="s">
        <v>57</v>
      </c>
      <c r="H2441" s="551" t="s">
        <v>7572</v>
      </c>
      <c r="I2441" s="551" t="s">
        <v>7573</v>
      </c>
      <c r="J2441" s="551" t="s">
        <v>7195</v>
      </c>
      <c r="K2441" s="487"/>
    </row>
    <row r="2442" spans="6:11" s="321" customFormat="1" ht="16.5" customHeight="1">
      <c r="F2442" s="487"/>
      <c r="G2442" s="551" t="s">
        <v>57</v>
      </c>
      <c r="H2442" s="551" t="s">
        <v>7574</v>
      </c>
      <c r="I2442" s="551" t="s">
        <v>7575</v>
      </c>
      <c r="J2442" s="551" t="s">
        <v>7195</v>
      </c>
      <c r="K2442" s="487"/>
    </row>
    <row r="2443" spans="6:11" s="321" customFormat="1" ht="16.5" customHeight="1">
      <c r="F2443" s="487"/>
      <c r="G2443" s="551" t="s">
        <v>57</v>
      </c>
      <c r="H2443" s="551" t="s">
        <v>7576</v>
      </c>
      <c r="I2443" s="551" t="s">
        <v>7577</v>
      </c>
      <c r="J2443" s="551" t="s">
        <v>7195</v>
      </c>
      <c r="K2443" s="487"/>
    </row>
    <row r="2444" spans="6:11" s="321" customFormat="1" ht="16.5" customHeight="1">
      <c r="F2444" s="487"/>
      <c r="G2444" s="551" t="s">
        <v>57</v>
      </c>
      <c r="H2444" s="551" t="s">
        <v>7578</v>
      </c>
      <c r="I2444" s="551" t="s">
        <v>7579</v>
      </c>
      <c r="J2444" s="551" t="s">
        <v>7195</v>
      </c>
      <c r="K2444" s="487"/>
    </row>
    <row r="2445" spans="6:11" s="321" customFormat="1" ht="16.5" customHeight="1">
      <c r="F2445" s="487"/>
      <c r="G2445" s="551" t="s">
        <v>57</v>
      </c>
      <c r="H2445" s="551" t="s">
        <v>7580</v>
      </c>
      <c r="I2445" s="551" t="s">
        <v>7581</v>
      </c>
      <c r="J2445" s="551" t="s">
        <v>7195</v>
      </c>
      <c r="K2445" s="487"/>
    </row>
    <row r="2446" spans="6:11" s="321" customFormat="1" ht="16.5" customHeight="1">
      <c r="F2446" s="487"/>
      <c r="G2446" s="551" t="s">
        <v>57</v>
      </c>
      <c r="H2446" s="551" t="s">
        <v>7582</v>
      </c>
      <c r="I2446" s="551" t="s">
        <v>7583</v>
      </c>
      <c r="J2446" s="551" t="s">
        <v>7195</v>
      </c>
      <c r="K2446" s="487"/>
    </row>
    <row r="2447" spans="6:11" s="321" customFormat="1" ht="16.5" customHeight="1">
      <c r="F2447" s="487"/>
      <c r="G2447" s="551" t="s">
        <v>57</v>
      </c>
      <c r="H2447" s="551" t="s">
        <v>7584</v>
      </c>
      <c r="I2447" s="551" t="s">
        <v>7585</v>
      </c>
      <c r="J2447" s="551" t="s">
        <v>7195</v>
      </c>
      <c r="K2447" s="487"/>
    </row>
    <row r="2448" spans="6:11" s="321" customFormat="1" ht="16.5" customHeight="1">
      <c r="F2448" s="487"/>
      <c r="G2448" s="551" t="s">
        <v>57</v>
      </c>
      <c r="H2448" s="551" t="s">
        <v>7586</v>
      </c>
      <c r="I2448" s="551" t="s">
        <v>7587</v>
      </c>
      <c r="J2448" s="551" t="s">
        <v>7195</v>
      </c>
      <c r="K2448" s="487"/>
    </row>
    <row r="2449" spans="3:11" s="321" customFormat="1" ht="16.5" customHeight="1">
      <c r="C2449" s="487"/>
      <c r="D2449" s="487"/>
      <c r="E2449" s="487"/>
      <c r="F2449" s="487"/>
      <c r="G2449" s="551" t="s">
        <v>57</v>
      </c>
      <c r="H2449" s="551" t="s">
        <v>7588</v>
      </c>
      <c r="I2449" s="551" t="s">
        <v>7589</v>
      </c>
      <c r="J2449" s="551" t="s">
        <v>7195</v>
      </c>
      <c r="K2449" s="487"/>
    </row>
    <row r="2450" spans="3:11" s="321" customFormat="1" ht="16.5" customHeight="1">
      <c r="C2450" s="487"/>
      <c r="D2450" s="487"/>
      <c r="E2450" s="487"/>
      <c r="F2450" s="487"/>
      <c r="G2450" s="551" t="s">
        <v>57</v>
      </c>
      <c r="H2450" s="551" t="s">
        <v>7590</v>
      </c>
      <c r="I2450" s="551" t="s">
        <v>7591</v>
      </c>
      <c r="J2450" s="551" t="s">
        <v>7195</v>
      </c>
      <c r="K2450" s="487"/>
    </row>
    <row r="2451" spans="3:11" s="321" customFormat="1" ht="16.5" customHeight="1">
      <c r="C2451" s="487"/>
      <c r="D2451" s="487"/>
      <c r="E2451" s="487"/>
      <c r="F2451" s="487"/>
      <c r="G2451" s="551" t="s">
        <v>57</v>
      </c>
      <c r="H2451" s="551" t="s">
        <v>7592</v>
      </c>
      <c r="I2451" s="551" t="s">
        <v>7593</v>
      </c>
      <c r="J2451" s="551" t="s">
        <v>7195</v>
      </c>
      <c r="K2451" s="487"/>
    </row>
    <row r="2452" spans="3:11" s="321" customFormat="1" ht="16.5" customHeight="1">
      <c r="C2452" s="487"/>
      <c r="D2452" s="487"/>
      <c r="E2452" s="487"/>
      <c r="F2452" s="487"/>
      <c r="G2452" s="551" t="s">
        <v>57</v>
      </c>
      <c r="H2452" s="551" t="s">
        <v>7594</v>
      </c>
      <c r="I2452" s="551" t="s">
        <v>7595</v>
      </c>
      <c r="J2452" s="551" t="s">
        <v>7195</v>
      </c>
      <c r="K2452" s="487"/>
    </row>
    <row r="2453" spans="3:11" s="321" customFormat="1" ht="16.5" customHeight="1">
      <c r="C2453" s="487"/>
      <c r="D2453" s="487"/>
      <c r="E2453" s="487"/>
      <c r="F2453" s="487"/>
      <c r="G2453" s="551" t="s">
        <v>57</v>
      </c>
      <c r="H2453" s="551" t="s">
        <v>7596</v>
      </c>
      <c r="I2453" s="551" t="s">
        <v>7597</v>
      </c>
      <c r="J2453" s="551" t="s">
        <v>7195</v>
      </c>
      <c r="K2453" s="487"/>
    </row>
    <row r="2454" spans="3:11" s="321" customFormat="1" ht="16.5" customHeight="1">
      <c r="C2454" s="487"/>
      <c r="D2454" s="487"/>
      <c r="E2454" s="487"/>
      <c r="F2454" s="487"/>
      <c r="G2454" s="551" t="s">
        <v>57</v>
      </c>
      <c r="H2454" s="551" t="s">
        <v>7598</v>
      </c>
      <c r="I2454" s="551" t="s">
        <v>7599</v>
      </c>
      <c r="J2454" s="551" t="s">
        <v>7195</v>
      </c>
      <c r="K2454" s="487"/>
    </row>
    <row r="2455" spans="3:11" s="321" customFormat="1" ht="16.5" customHeight="1">
      <c r="C2455" s="487"/>
      <c r="D2455" s="487"/>
      <c r="E2455" s="487"/>
      <c r="F2455" s="487"/>
      <c r="G2455" s="551" t="s">
        <v>57</v>
      </c>
      <c r="H2455" s="551" t="s">
        <v>7600</v>
      </c>
      <c r="I2455" s="551" t="s">
        <v>7601</v>
      </c>
      <c r="J2455" s="551" t="s">
        <v>7195</v>
      </c>
      <c r="K2455" s="487"/>
    </row>
    <row r="2456" spans="3:11" s="321" customFormat="1" ht="16.5" customHeight="1">
      <c r="C2456" s="487"/>
      <c r="D2456" s="487"/>
      <c r="E2456" s="487"/>
      <c r="F2456" s="487"/>
      <c r="G2456" s="551" t="s">
        <v>57</v>
      </c>
      <c r="H2456" s="551" t="s">
        <v>7602</v>
      </c>
      <c r="I2456" s="551" t="s">
        <v>7603</v>
      </c>
      <c r="J2456" s="551" t="s">
        <v>7195</v>
      </c>
      <c r="K2456" s="487"/>
    </row>
    <row r="2457" spans="3:11" s="321" customFormat="1" ht="16.5" customHeight="1">
      <c r="C2457" s="487"/>
      <c r="D2457" s="487"/>
      <c r="E2457" s="487"/>
      <c r="F2457" s="487"/>
      <c r="G2457" s="551" t="s">
        <v>57</v>
      </c>
      <c r="H2457" s="551" t="s">
        <v>7604</v>
      </c>
      <c r="I2457" s="551" t="s">
        <v>7605</v>
      </c>
      <c r="J2457" s="551" t="s">
        <v>7195</v>
      </c>
      <c r="K2457" s="487"/>
    </row>
    <row r="2458" spans="3:11" s="321" customFormat="1" ht="16.5" customHeight="1">
      <c r="C2458" s="487"/>
      <c r="D2458" s="487"/>
      <c r="E2458" s="487"/>
      <c r="F2458" s="487"/>
      <c r="G2458" s="551" t="s">
        <v>57</v>
      </c>
      <c r="H2458" s="551" t="s">
        <v>7606</v>
      </c>
      <c r="I2458" s="551" t="s">
        <v>7607</v>
      </c>
      <c r="J2458" s="551" t="s">
        <v>7195</v>
      </c>
      <c r="K2458" s="487"/>
    </row>
    <row r="2459" spans="3:11" s="321" customFormat="1" ht="16.5" customHeight="1">
      <c r="C2459" s="487"/>
      <c r="D2459" s="487"/>
      <c r="E2459" s="487"/>
      <c r="F2459" s="487"/>
      <c r="G2459" s="551" t="s">
        <v>57</v>
      </c>
      <c r="H2459" s="551" t="s">
        <v>7608</v>
      </c>
      <c r="I2459" s="551" t="s">
        <v>7609</v>
      </c>
      <c r="J2459" s="551" t="s">
        <v>7195</v>
      </c>
      <c r="K2459" s="487"/>
    </row>
    <row r="2460" spans="3:11" s="321" customFormat="1" ht="16.5" customHeight="1">
      <c r="C2460" s="487"/>
      <c r="D2460" s="487"/>
      <c r="E2460" s="487"/>
      <c r="F2460" s="487"/>
      <c r="G2460" s="551" t="s">
        <v>57</v>
      </c>
      <c r="H2460" s="551" t="s">
        <v>7610</v>
      </c>
      <c r="I2460" s="551" t="s">
        <v>7611</v>
      </c>
      <c r="J2460" s="551" t="s">
        <v>7195</v>
      </c>
      <c r="K2460" s="487"/>
    </row>
    <row r="2461" spans="3:11" s="321" customFormat="1" ht="16.5" customHeight="1">
      <c r="C2461" s="487"/>
      <c r="D2461" s="487"/>
      <c r="E2461" s="487"/>
      <c r="F2461" s="487"/>
      <c r="G2461" s="551" t="s">
        <v>57</v>
      </c>
      <c r="H2461" s="551" t="s">
        <v>7612</v>
      </c>
      <c r="I2461" s="551" t="s">
        <v>7613</v>
      </c>
      <c r="J2461" s="551" t="s">
        <v>7195</v>
      </c>
      <c r="K2461" s="487"/>
    </row>
    <row r="2462" spans="3:11" s="321" customFormat="1" ht="16.5" customHeight="1">
      <c r="C2462" s="487"/>
      <c r="D2462" s="487"/>
      <c r="E2462" s="487"/>
      <c r="F2462" s="487"/>
      <c r="G2462" s="551" t="s">
        <v>57</v>
      </c>
      <c r="H2462" s="551" t="s">
        <v>7614</v>
      </c>
      <c r="I2462" s="551" t="s">
        <v>7615</v>
      </c>
      <c r="J2462" s="551" t="s">
        <v>7195</v>
      </c>
      <c r="K2462" s="487"/>
    </row>
    <row r="2463" spans="3:11" s="321" customFormat="1" ht="16.5" customHeight="1">
      <c r="C2463" s="487"/>
      <c r="D2463" s="487"/>
      <c r="E2463" s="487"/>
      <c r="F2463" s="487"/>
      <c r="G2463" s="551" t="s">
        <v>57</v>
      </c>
      <c r="H2463" s="551" t="s">
        <v>7616</v>
      </c>
      <c r="I2463" s="551" t="s">
        <v>7617</v>
      </c>
      <c r="J2463" s="551" t="s">
        <v>7195</v>
      </c>
      <c r="K2463" s="487"/>
    </row>
    <row r="2464" spans="3:11" s="321" customFormat="1" ht="16.5" customHeight="1">
      <c r="C2464" s="487"/>
      <c r="D2464" s="487"/>
      <c r="E2464" s="487"/>
      <c r="F2464" s="487"/>
      <c r="G2464" s="551" t="s">
        <v>57</v>
      </c>
      <c r="H2464" s="551" t="s">
        <v>7618</v>
      </c>
      <c r="I2464" s="551" t="s">
        <v>7619</v>
      </c>
      <c r="J2464" s="551" t="s">
        <v>7195</v>
      </c>
      <c r="K2464" s="487"/>
    </row>
    <row r="2465" spans="3:11" s="321" customFormat="1" ht="16.5" customHeight="1">
      <c r="C2465" s="487"/>
      <c r="D2465" s="487"/>
      <c r="E2465" s="487"/>
      <c r="F2465" s="487"/>
      <c r="G2465" s="551" t="s">
        <v>57</v>
      </c>
      <c r="H2465" s="551" t="s">
        <v>7620</v>
      </c>
      <c r="I2465" s="551" t="s">
        <v>7621</v>
      </c>
      <c r="J2465" s="551" t="s">
        <v>7195</v>
      </c>
      <c r="K2465" s="487"/>
    </row>
    <row r="2466" spans="3:11" s="321" customFormat="1" ht="16.5" customHeight="1">
      <c r="C2466" s="487"/>
      <c r="D2466" s="487"/>
      <c r="E2466" s="487"/>
      <c r="F2466" s="487"/>
      <c r="G2466" s="551" t="s">
        <v>57</v>
      </c>
      <c r="H2466" s="551" t="s">
        <v>7622</v>
      </c>
      <c r="I2466" s="551" t="s">
        <v>7623</v>
      </c>
      <c r="J2466" s="551" t="s">
        <v>7195</v>
      </c>
      <c r="K2466" s="487"/>
    </row>
    <row r="2467" spans="3:11" s="321" customFormat="1" ht="16.5" customHeight="1">
      <c r="C2467" s="487"/>
      <c r="D2467" s="487"/>
      <c r="E2467" s="487"/>
      <c r="F2467" s="487"/>
      <c r="G2467" s="551" t="s">
        <v>57</v>
      </c>
      <c r="H2467" s="551" t="s">
        <v>7624</v>
      </c>
      <c r="I2467" s="551" t="s">
        <v>7625</v>
      </c>
      <c r="J2467" s="551" t="s">
        <v>7195</v>
      </c>
      <c r="K2467" s="487"/>
    </row>
    <row r="2468" spans="3:11" s="321" customFormat="1" ht="16.5" customHeight="1">
      <c r="C2468" s="487"/>
      <c r="D2468" s="487"/>
      <c r="E2468" s="487"/>
      <c r="F2468" s="487"/>
      <c r="G2468" s="551" t="s">
        <v>57</v>
      </c>
      <c r="H2468" s="551" t="s">
        <v>7626</v>
      </c>
      <c r="I2468" s="551" t="s">
        <v>7627</v>
      </c>
      <c r="J2468" s="551" t="s">
        <v>7195</v>
      </c>
      <c r="K2468" s="487"/>
    </row>
    <row r="2469" spans="3:11" s="321" customFormat="1" ht="16.5" customHeight="1">
      <c r="C2469" s="487"/>
      <c r="D2469" s="487"/>
      <c r="E2469" s="487"/>
      <c r="F2469" s="487"/>
      <c r="G2469" s="551" t="s">
        <v>57</v>
      </c>
      <c r="H2469" s="551" t="s">
        <v>7628</v>
      </c>
      <c r="I2469" s="551" t="s">
        <v>7629</v>
      </c>
      <c r="J2469" s="551" t="s">
        <v>7195</v>
      </c>
      <c r="K2469" s="487"/>
    </row>
    <row r="2470" spans="3:11" s="321" customFormat="1" ht="16.5" customHeight="1">
      <c r="C2470" s="487"/>
      <c r="D2470" s="487"/>
      <c r="E2470" s="487"/>
      <c r="F2470" s="487"/>
      <c r="G2470" s="551" t="s">
        <v>57</v>
      </c>
      <c r="H2470" s="551" t="s">
        <v>7630</v>
      </c>
      <c r="I2470" s="551" t="s">
        <v>7631</v>
      </c>
      <c r="J2470" s="551" t="s">
        <v>7195</v>
      </c>
      <c r="K2470" s="487"/>
    </row>
    <row r="2471" spans="3:11" s="321" customFormat="1" ht="16.5" customHeight="1">
      <c r="C2471" s="487"/>
      <c r="D2471" s="487"/>
      <c r="E2471" s="487"/>
      <c r="F2471" s="487"/>
      <c r="G2471" s="551" t="s">
        <v>57</v>
      </c>
      <c r="H2471" s="551" t="s">
        <v>7632</v>
      </c>
      <c r="I2471" s="551" t="s">
        <v>7633</v>
      </c>
      <c r="J2471" s="551" t="s">
        <v>7195</v>
      </c>
      <c r="K2471" s="487"/>
    </row>
    <row r="2472" spans="3:11" s="321" customFormat="1" ht="16.5" customHeight="1">
      <c r="C2472" s="487"/>
      <c r="D2472" s="487"/>
      <c r="E2472" s="487"/>
      <c r="F2472" s="487"/>
      <c r="G2472" s="551" t="s">
        <v>57</v>
      </c>
      <c r="H2472" s="551" t="s">
        <v>7634</v>
      </c>
      <c r="I2472" s="551" t="s">
        <v>7635</v>
      </c>
      <c r="J2472" s="551" t="s">
        <v>7195</v>
      </c>
      <c r="K2472" s="487"/>
    </row>
    <row r="2473" spans="3:11" s="321" customFormat="1" ht="16.5" customHeight="1">
      <c r="C2473" s="487"/>
      <c r="D2473" s="487"/>
      <c r="E2473" s="487"/>
      <c r="F2473" s="487"/>
      <c r="G2473" s="551" t="s">
        <v>57</v>
      </c>
      <c r="H2473" s="551" t="s">
        <v>7636</v>
      </c>
      <c r="I2473" s="551" t="s">
        <v>7637</v>
      </c>
      <c r="J2473" s="551" t="s">
        <v>7195</v>
      </c>
      <c r="K2473" s="487"/>
    </row>
    <row r="2474" spans="3:11" s="321" customFormat="1" ht="16.5" customHeight="1">
      <c r="C2474" s="487"/>
      <c r="D2474" s="487"/>
      <c r="E2474" s="487"/>
      <c r="F2474" s="487"/>
      <c r="G2474" s="551" t="s">
        <v>57</v>
      </c>
      <c r="H2474" s="551" t="s">
        <v>7638</v>
      </c>
      <c r="I2474" s="551" t="s">
        <v>7639</v>
      </c>
      <c r="J2474" s="551" t="s">
        <v>7195</v>
      </c>
      <c r="K2474" s="487"/>
    </row>
    <row r="2475" spans="3:11" s="321" customFormat="1" ht="16.5" customHeight="1">
      <c r="C2475" s="487"/>
      <c r="D2475" s="487"/>
      <c r="E2475" s="487"/>
      <c r="F2475" s="487"/>
      <c r="G2475" s="551" t="s">
        <v>57</v>
      </c>
      <c r="H2475" s="551" t="s">
        <v>7640</v>
      </c>
      <c r="I2475" s="551" t="s">
        <v>7641</v>
      </c>
      <c r="J2475" s="551" t="s">
        <v>7195</v>
      </c>
      <c r="K2475" s="487"/>
    </row>
    <row r="2476" spans="3:11" s="321" customFormat="1" ht="16.5" customHeight="1">
      <c r="C2476" s="548"/>
      <c r="D2476" s="487"/>
      <c r="E2476" s="548"/>
      <c r="F2476" s="487"/>
      <c r="G2476" s="551" t="s">
        <v>57</v>
      </c>
      <c r="H2476" s="551" t="s">
        <v>7642</v>
      </c>
      <c r="I2476" s="551" t="s">
        <v>7643</v>
      </c>
      <c r="J2476" s="551" t="s">
        <v>7195</v>
      </c>
      <c r="K2476" s="487"/>
    </row>
    <row r="2477" spans="3:11" s="321" customFormat="1" ht="16.5" customHeight="1">
      <c r="C2477" s="548"/>
      <c r="D2477" s="487"/>
      <c r="E2477" s="548"/>
      <c r="F2477" s="487"/>
      <c r="G2477" s="551" t="s">
        <v>57</v>
      </c>
      <c r="H2477" s="551" t="s">
        <v>7644</v>
      </c>
      <c r="I2477" s="551" t="s">
        <v>7645</v>
      </c>
      <c r="J2477" s="551" t="s">
        <v>7195</v>
      </c>
      <c r="K2477" s="487"/>
    </row>
    <row r="2478" spans="3:11" s="321" customFormat="1" ht="16.5" customHeight="1">
      <c r="C2478" s="548"/>
      <c r="D2478" s="487"/>
      <c r="E2478" s="548"/>
      <c r="F2478" s="487"/>
      <c r="G2478" s="551" t="s">
        <v>57</v>
      </c>
      <c r="H2478" s="551" t="s">
        <v>7646</v>
      </c>
      <c r="I2478" s="551" t="s">
        <v>7647</v>
      </c>
      <c r="J2478" s="551" t="s">
        <v>7195</v>
      </c>
      <c r="K2478" s="487"/>
    </row>
    <row r="2479" spans="3:11" s="321" customFormat="1" ht="16.5" customHeight="1">
      <c r="C2479" s="548"/>
      <c r="D2479" s="487"/>
      <c r="E2479" s="548"/>
      <c r="F2479" s="487"/>
      <c r="G2479" s="551" t="s">
        <v>57</v>
      </c>
      <c r="H2479" s="551" t="s">
        <v>7648</v>
      </c>
      <c r="I2479" s="551" t="s">
        <v>7649</v>
      </c>
      <c r="J2479" s="551" t="s">
        <v>7195</v>
      </c>
      <c r="K2479" s="487"/>
    </row>
    <row r="2480" spans="3:11" s="321" customFormat="1" ht="16.5" customHeight="1">
      <c r="C2480" s="548"/>
      <c r="D2480" s="487"/>
      <c r="E2480" s="548"/>
      <c r="F2480" s="487"/>
      <c r="G2480" s="551" t="s">
        <v>57</v>
      </c>
      <c r="H2480" s="551" t="s">
        <v>7650</v>
      </c>
      <c r="I2480" s="551" t="s">
        <v>7651</v>
      </c>
      <c r="J2480" s="551" t="s">
        <v>7195</v>
      </c>
      <c r="K2480" s="487"/>
    </row>
    <row r="2481" spans="3:11" s="321" customFormat="1" ht="16.5" customHeight="1">
      <c r="C2481" s="548"/>
      <c r="D2481" s="487"/>
      <c r="E2481" s="548"/>
      <c r="F2481" s="487"/>
      <c r="G2481" s="551" t="s">
        <v>57</v>
      </c>
      <c r="H2481" s="551" t="s">
        <v>7652</v>
      </c>
      <c r="I2481" s="551" t="s">
        <v>7653</v>
      </c>
      <c r="J2481" s="551" t="s">
        <v>7195</v>
      </c>
      <c r="K2481" s="487"/>
    </row>
    <row r="2482" spans="3:11" s="321" customFormat="1" ht="16.5" customHeight="1">
      <c r="C2482" s="548"/>
      <c r="D2482" s="487"/>
      <c r="E2482" s="548"/>
      <c r="F2482" s="487"/>
      <c r="G2482" s="551" t="s">
        <v>57</v>
      </c>
      <c r="H2482" s="551" t="s">
        <v>7654</v>
      </c>
      <c r="I2482" s="551" t="s">
        <v>7655</v>
      </c>
      <c r="J2482" s="551" t="s">
        <v>7195</v>
      </c>
      <c r="K2482" s="487"/>
    </row>
    <row r="2483" spans="3:11" s="321" customFormat="1" ht="16.5" customHeight="1">
      <c r="C2483" s="548"/>
      <c r="D2483" s="487"/>
      <c r="E2483" s="548"/>
      <c r="F2483" s="487"/>
      <c r="G2483" s="551" t="s">
        <v>57</v>
      </c>
      <c r="H2483" s="551" t="s">
        <v>7656</v>
      </c>
      <c r="I2483" s="551" t="s">
        <v>7657</v>
      </c>
      <c r="J2483" s="551" t="s">
        <v>7195</v>
      </c>
      <c r="K2483" s="487"/>
    </row>
    <row r="2484" spans="3:11" s="321" customFormat="1" ht="16.5" customHeight="1">
      <c r="C2484" s="548"/>
      <c r="D2484" s="487"/>
      <c r="E2484" s="548"/>
      <c r="F2484" s="487"/>
      <c r="G2484" s="551" t="s">
        <v>57</v>
      </c>
      <c r="H2484" s="551" t="s">
        <v>7658</v>
      </c>
      <c r="I2484" s="551" t="s">
        <v>7659</v>
      </c>
      <c r="J2484" s="551" t="s">
        <v>7195</v>
      </c>
      <c r="K2484" s="487"/>
    </row>
    <row r="2485" spans="3:11" s="321" customFormat="1" ht="16.5" customHeight="1">
      <c r="C2485" s="548"/>
      <c r="D2485" s="487"/>
      <c r="E2485" s="548"/>
      <c r="F2485" s="487"/>
      <c r="G2485" s="551" t="s">
        <v>57</v>
      </c>
      <c r="H2485" s="551" t="s">
        <v>7660</v>
      </c>
      <c r="I2485" s="551" t="s">
        <v>7661</v>
      </c>
      <c r="J2485" s="551" t="s">
        <v>7195</v>
      </c>
      <c r="K2485" s="487"/>
    </row>
    <row r="2486" spans="3:11" s="321" customFormat="1" ht="16.5" customHeight="1">
      <c r="C2486" s="548"/>
      <c r="D2486" s="487"/>
      <c r="E2486" s="548"/>
      <c r="F2486" s="487"/>
      <c r="G2486" s="551" t="s">
        <v>57</v>
      </c>
      <c r="H2486" s="551" t="s">
        <v>7662</v>
      </c>
      <c r="I2486" s="551" t="s">
        <v>7663</v>
      </c>
      <c r="J2486" s="551" t="s">
        <v>7195</v>
      </c>
      <c r="K2486" s="487"/>
    </row>
    <row r="2487" spans="3:11" s="321" customFormat="1" ht="16.5" customHeight="1">
      <c r="C2487" s="548"/>
      <c r="D2487" s="487"/>
      <c r="E2487" s="548"/>
      <c r="F2487" s="487"/>
      <c r="G2487" s="551" t="s">
        <v>57</v>
      </c>
      <c r="H2487" s="551" t="s">
        <v>7664</v>
      </c>
      <c r="I2487" s="551" t="s">
        <v>7665</v>
      </c>
      <c r="J2487" s="551" t="s">
        <v>7195</v>
      </c>
      <c r="K2487" s="487"/>
    </row>
    <row r="2488" spans="3:11" s="321" customFormat="1" ht="16.5" customHeight="1">
      <c r="C2488" s="548"/>
      <c r="D2488" s="487"/>
      <c r="E2488" s="548"/>
      <c r="F2488" s="487"/>
      <c r="G2488" s="551" t="s">
        <v>57</v>
      </c>
      <c r="H2488" s="551" t="s">
        <v>7666</v>
      </c>
      <c r="I2488" s="551" t="s">
        <v>7667</v>
      </c>
      <c r="J2488" s="551" t="s">
        <v>7195</v>
      </c>
      <c r="K2488" s="487"/>
    </row>
    <row r="2489" spans="3:11" s="321" customFormat="1" ht="16.5" customHeight="1">
      <c r="C2489" s="548"/>
      <c r="D2489" s="487"/>
      <c r="E2489" s="548"/>
      <c r="F2489" s="487"/>
      <c r="G2489" s="551" t="s">
        <v>57</v>
      </c>
      <c r="H2489" s="551" t="s">
        <v>7668</v>
      </c>
      <c r="I2489" s="551" t="s">
        <v>7669</v>
      </c>
      <c r="J2489" s="551" t="s">
        <v>7195</v>
      </c>
      <c r="K2489" s="487"/>
    </row>
    <row r="2490" spans="3:11" s="321" customFormat="1" ht="16.5" customHeight="1">
      <c r="C2490" s="548"/>
      <c r="D2490" s="487"/>
      <c r="E2490" s="548"/>
      <c r="F2490" s="487"/>
      <c r="G2490" s="551" t="s">
        <v>57</v>
      </c>
      <c r="H2490" s="551" t="s">
        <v>7670</v>
      </c>
      <c r="I2490" s="551" t="s">
        <v>7671</v>
      </c>
      <c r="J2490" s="551" t="s">
        <v>7195</v>
      </c>
      <c r="K2490" s="487"/>
    </row>
    <row r="2491" spans="3:11" s="321" customFormat="1" ht="16.5" customHeight="1">
      <c r="C2491" s="548"/>
      <c r="D2491" s="487"/>
      <c r="E2491" s="548"/>
      <c r="F2491" s="487"/>
      <c r="G2491" s="551" t="s">
        <v>57</v>
      </c>
      <c r="H2491" s="551" t="s">
        <v>7672</v>
      </c>
      <c r="I2491" s="551" t="s">
        <v>7673</v>
      </c>
      <c r="J2491" s="551" t="s">
        <v>7195</v>
      </c>
      <c r="K2491" s="487"/>
    </row>
    <row r="2492" spans="3:11" s="321" customFormat="1" ht="16.5" customHeight="1">
      <c r="C2492" s="548"/>
      <c r="D2492" s="487"/>
      <c r="E2492" s="548"/>
      <c r="F2492" s="487"/>
      <c r="G2492" s="551" t="s">
        <v>57</v>
      </c>
      <c r="H2492" s="551" t="s">
        <v>7674</v>
      </c>
      <c r="I2492" s="551" t="s">
        <v>7675</v>
      </c>
      <c r="J2492" s="551" t="s">
        <v>7195</v>
      </c>
      <c r="K2492" s="487"/>
    </row>
    <row r="2493" spans="3:11" s="321" customFormat="1" ht="16.5" customHeight="1">
      <c r="C2493" s="548"/>
      <c r="D2493" s="487"/>
      <c r="E2493" s="548"/>
      <c r="F2493" s="487"/>
      <c r="G2493" s="551" t="s">
        <v>57</v>
      </c>
      <c r="H2493" s="551" t="s">
        <v>7676</v>
      </c>
      <c r="I2493" s="551" t="s">
        <v>7677</v>
      </c>
      <c r="J2493" s="551" t="s">
        <v>7195</v>
      </c>
      <c r="K2493" s="487"/>
    </row>
    <row r="2494" spans="3:11" s="321" customFormat="1" ht="16.5" customHeight="1">
      <c r="C2494" s="548"/>
      <c r="D2494" s="487"/>
      <c r="E2494" s="548"/>
      <c r="F2494" s="487"/>
      <c r="G2494" s="551" t="s">
        <v>57</v>
      </c>
      <c r="H2494" s="551" t="s">
        <v>7678</v>
      </c>
      <c r="I2494" s="551" t="s">
        <v>7679</v>
      </c>
      <c r="J2494" s="551" t="s">
        <v>7195</v>
      </c>
      <c r="K2494" s="487"/>
    </row>
    <row r="2495" spans="3:11" s="321" customFormat="1" ht="16.5" customHeight="1">
      <c r="C2495" s="548"/>
      <c r="D2495" s="487"/>
      <c r="E2495" s="548"/>
      <c r="F2495" s="487"/>
      <c r="G2495" s="551" t="s">
        <v>57</v>
      </c>
      <c r="H2495" s="551" t="s">
        <v>7680</v>
      </c>
      <c r="I2495" s="551" t="s">
        <v>7681</v>
      </c>
      <c r="J2495" s="551" t="s">
        <v>7195</v>
      </c>
      <c r="K2495" s="487"/>
    </row>
    <row r="2496" spans="3:11" s="321" customFormat="1" ht="16.5" customHeight="1">
      <c r="C2496" s="548"/>
      <c r="D2496" s="487"/>
      <c r="E2496" s="548"/>
      <c r="F2496" s="487"/>
      <c r="G2496" s="551" t="s">
        <v>57</v>
      </c>
      <c r="H2496" s="551" t="s">
        <v>7682</v>
      </c>
      <c r="I2496" s="551" t="s">
        <v>7683</v>
      </c>
      <c r="J2496" s="551" t="s">
        <v>7195</v>
      </c>
      <c r="K2496" s="487"/>
    </row>
    <row r="2497" spans="2:11" s="321" customFormat="1" ht="16.5" customHeight="1">
      <c r="B2497" s="487"/>
      <c r="C2497" s="548"/>
      <c r="D2497" s="487"/>
      <c r="E2497" s="548"/>
      <c r="F2497" s="487"/>
      <c r="G2497" s="551" t="s">
        <v>57</v>
      </c>
      <c r="H2497" s="551" t="s">
        <v>7684</v>
      </c>
      <c r="I2497" s="551" t="s">
        <v>7685</v>
      </c>
      <c r="J2497" s="551" t="s">
        <v>7195</v>
      </c>
      <c r="K2497" s="487"/>
    </row>
    <row r="2498" spans="2:11" s="321" customFormat="1" ht="16.5" customHeight="1">
      <c r="B2498" s="487"/>
      <c r="C2498" s="548"/>
      <c r="D2498" s="487"/>
      <c r="E2498" s="548"/>
      <c r="F2498" s="487"/>
      <c r="G2498" s="551" t="s">
        <v>57</v>
      </c>
      <c r="H2498" s="551" t="s">
        <v>7686</v>
      </c>
      <c r="I2498" s="551" t="s">
        <v>7687</v>
      </c>
      <c r="J2498" s="551" t="s">
        <v>7195</v>
      </c>
      <c r="K2498" s="487"/>
    </row>
    <row r="2499" spans="2:11" s="321" customFormat="1" ht="16.5" customHeight="1">
      <c r="B2499" s="487"/>
      <c r="C2499" s="548"/>
      <c r="D2499" s="487"/>
      <c r="E2499" s="548"/>
      <c r="F2499" s="487"/>
      <c r="G2499" s="551" t="s">
        <v>57</v>
      </c>
      <c r="H2499" s="551" t="s">
        <v>7688</v>
      </c>
      <c r="I2499" s="551" t="s">
        <v>7689</v>
      </c>
      <c r="J2499" s="551" t="s">
        <v>7195</v>
      </c>
      <c r="K2499" s="487"/>
    </row>
    <row r="2500" spans="2:11" s="321" customFormat="1" ht="16.5" customHeight="1">
      <c r="B2500" s="487"/>
      <c r="C2500" s="548"/>
      <c r="D2500" s="487"/>
      <c r="E2500" s="548"/>
      <c r="F2500" s="487"/>
      <c r="G2500" s="551" t="s">
        <v>57</v>
      </c>
      <c r="H2500" s="551" t="s">
        <v>7690</v>
      </c>
      <c r="I2500" s="551" t="s">
        <v>7691</v>
      </c>
      <c r="J2500" s="551" t="s">
        <v>7195</v>
      </c>
      <c r="K2500" s="487"/>
    </row>
    <row r="2501" spans="2:11" s="321" customFormat="1" ht="16.5" customHeight="1">
      <c r="B2501" s="487"/>
      <c r="C2501" s="548"/>
      <c r="D2501" s="487"/>
      <c r="E2501" s="548"/>
      <c r="F2501" s="487"/>
      <c r="G2501" s="551" t="s">
        <v>57</v>
      </c>
      <c r="H2501" s="551" t="s">
        <v>7692</v>
      </c>
      <c r="I2501" s="551" t="s">
        <v>7693</v>
      </c>
      <c r="J2501" s="551" t="s">
        <v>7195</v>
      </c>
      <c r="K2501" s="487"/>
    </row>
    <row r="2502" spans="2:11" s="321" customFormat="1" ht="16.5" customHeight="1">
      <c r="B2502" s="487"/>
      <c r="C2502" s="548"/>
      <c r="D2502" s="487"/>
      <c r="E2502" s="548"/>
      <c r="F2502" s="487"/>
      <c r="G2502" s="551" t="s">
        <v>57</v>
      </c>
      <c r="H2502" s="551" t="s">
        <v>5525</v>
      </c>
      <c r="I2502" s="551" t="s">
        <v>5526</v>
      </c>
      <c r="J2502" s="551" t="s">
        <v>7694</v>
      </c>
      <c r="K2502" s="487"/>
    </row>
    <row r="2503" spans="2:11" s="321" customFormat="1" ht="16.5" customHeight="1">
      <c r="B2503" s="487"/>
      <c r="C2503" s="548"/>
      <c r="D2503" s="487"/>
      <c r="E2503" s="548"/>
      <c r="F2503" s="487"/>
      <c r="G2503" s="551" t="s">
        <v>57</v>
      </c>
      <c r="H2503" s="551" t="s">
        <v>5529</v>
      </c>
      <c r="I2503" s="551" t="s">
        <v>5530</v>
      </c>
      <c r="J2503" s="551" t="s">
        <v>7694</v>
      </c>
      <c r="K2503" s="487"/>
    </row>
    <row r="2504" spans="2:11" s="321" customFormat="1" ht="16.5" customHeight="1">
      <c r="B2504" s="487"/>
      <c r="C2504" s="548"/>
      <c r="D2504" s="487"/>
      <c r="E2504" s="548"/>
      <c r="F2504" s="487"/>
      <c r="G2504" s="551" t="s">
        <v>57</v>
      </c>
      <c r="H2504" s="551" t="s">
        <v>5533</v>
      </c>
      <c r="I2504" s="551" t="s">
        <v>5534</v>
      </c>
      <c r="J2504" s="551" t="s">
        <v>7694</v>
      </c>
      <c r="K2504" s="487"/>
    </row>
    <row r="2505" spans="2:11" s="321" customFormat="1" ht="16.5" customHeight="1">
      <c r="B2505" s="487"/>
      <c r="C2505" s="548"/>
      <c r="D2505" s="487"/>
      <c r="E2505" s="548"/>
      <c r="F2505" s="487"/>
      <c r="G2505" s="551" t="s">
        <v>57</v>
      </c>
      <c r="H2505" s="551" t="s">
        <v>5537</v>
      </c>
      <c r="I2505" s="551" t="s">
        <v>5538</v>
      </c>
      <c r="J2505" s="551" t="s">
        <v>7694</v>
      </c>
      <c r="K2505" s="487"/>
    </row>
    <row r="2506" spans="2:11" s="321" customFormat="1" ht="16.5" customHeight="1">
      <c r="B2506" s="487"/>
      <c r="C2506" s="548"/>
      <c r="D2506" s="487"/>
      <c r="E2506" s="548"/>
      <c r="F2506" s="487"/>
      <c r="G2506" s="551" t="s">
        <v>57</v>
      </c>
      <c r="H2506" s="551" t="s">
        <v>5539</v>
      </c>
      <c r="I2506" s="551" t="s">
        <v>5540</v>
      </c>
      <c r="J2506" s="551" t="s">
        <v>7694</v>
      </c>
      <c r="K2506" s="487"/>
    </row>
    <row r="2507" spans="2:11" s="321" customFormat="1" ht="16.5" customHeight="1">
      <c r="B2507" s="487"/>
      <c r="C2507" s="548"/>
      <c r="D2507" s="487"/>
      <c r="E2507" s="548"/>
      <c r="F2507" s="487"/>
      <c r="G2507" s="551" t="s">
        <v>57</v>
      </c>
      <c r="H2507" s="551" t="s">
        <v>5543</v>
      </c>
      <c r="I2507" s="551" t="s">
        <v>5544</v>
      </c>
      <c r="J2507" s="551" t="s">
        <v>7694</v>
      </c>
      <c r="K2507" s="487"/>
    </row>
    <row r="2508" spans="2:11" s="321" customFormat="1" ht="16.5" customHeight="1">
      <c r="B2508" s="487"/>
      <c r="C2508" s="548"/>
      <c r="D2508" s="487"/>
      <c r="E2508" s="548"/>
      <c r="F2508" s="487"/>
      <c r="G2508" s="551" t="s">
        <v>57</v>
      </c>
      <c r="H2508" s="551" t="s">
        <v>5547</v>
      </c>
      <c r="I2508" s="551" t="s">
        <v>5548</v>
      </c>
      <c r="J2508" s="551" t="s">
        <v>7694</v>
      </c>
      <c r="K2508" s="487"/>
    </row>
    <row r="2509" spans="2:11" s="321" customFormat="1" ht="16.5" customHeight="1">
      <c r="B2509" s="487"/>
      <c r="C2509" s="548"/>
      <c r="D2509" s="487"/>
      <c r="E2509" s="548"/>
      <c r="F2509" s="487"/>
      <c r="G2509" s="551" t="s">
        <v>57</v>
      </c>
      <c r="H2509" s="551" t="s">
        <v>5551</v>
      </c>
      <c r="I2509" s="551" t="s">
        <v>5552</v>
      </c>
      <c r="J2509" s="551" t="s">
        <v>7694</v>
      </c>
      <c r="K2509" s="487"/>
    </row>
    <row r="2510" spans="2:11" s="321" customFormat="1" ht="16.5" customHeight="1">
      <c r="B2510" s="487"/>
      <c r="C2510" s="548"/>
      <c r="D2510" s="487"/>
      <c r="E2510" s="548"/>
      <c r="F2510" s="487"/>
      <c r="G2510" s="551" t="s">
        <v>57</v>
      </c>
      <c r="H2510" s="551" t="s">
        <v>5555</v>
      </c>
      <c r="I2510" s="551" t="s">
        <v>5556</v>
      </c>
      <c r="J2510" s="551" t="s">
        <v>7694</v>
      </c>
      <c r="K2510" s="487"/>
    </row>
    <row r="2511" spans="2:11" s="321" customFormat="1" ht="16.5" customHeight="1">
      <c r="B2511" s="487"/>
      <c r="C2511" s="548"/>
      <c r="D2511" s="487"/>
      <c r="E2511" s="548"/>
      <c r="F2511" s="487"/>
      <c r="G2511" s="551" t="s">
        <v>57</v>
      </c>
      <c r="H2511" s="551" t="s">
        <v>5559</v>
      </c>
      <c r="I2511" s="551" t="s">
        <v>5560</v>
      </c>
      <c r="J2511" s="551" t="s">
        <v>7694</v>
      </c>
      <c r="K2511" s="487"/>
    </row>
    <row r="2512" spans="2:11" s="321" customFormat="1" ht="16.5" customHeight="1">
      <c r="B2512" s="487"/>
      <c r="C2512" s="548"/>
      <c r="D2512" s="487"/>
      <c r="E2512" s="548"/>
      <c r="F2512" s="487"/>
      <c r="G2512" s="551" t="s">
        <v>57</v>
      </c>
      <c r="H2512" s="551" t="s">
        <v>4731</v>
      </c>
      <c r="I2512" s="551" t="s">
        <v>4732</v>
      </c>
      <c r="J2512" s="551" t="s">
        <v>7694</v>
      </c>
      <c r="K2512" s="487"/>
    </row>
    <row r="2513" spans="2:18" s="321" customFormat="1" ht="16.5" customHeight="1">
      <c r="B2513" s="487"/>
      <c r="C2513" s="548"/>
      <c r="D2513" s="487"/>
      <c r="E2513" s="548"/>
      <c r="F2513" s="487"/>
      <c r="G2513" s="551" t="s">
        <v>57</v>
      </c>
      <c r="H2513" s="551" t="s">
        <v>5561</v>
      </c>
      <c r="I2513" s="551" t="s">
        <v>5562</v>
      </c>
      <c r="J2513" s="551" t="s">
        <v>7694</v>
      </c>
      <c r="K2513" s="487"/>
      <c r="L2513" s="487"/>
      <c r="M2513" s="487"/>
      <c r="N2513" s="487"/>
      <c r="O2513" s="487"/>
      <c r="P2513" s="487"/>
      <c r="Q2513" s="487"/>
      <c r="R2513" s="487"/>
    </row>
    <row r="2514" spans="2:18" s="321" customFormat="1" ht="16.5" customHeight="1">
      <c r="B2514" s="487"/>
      <c r="C2514" s="548"/>
      <c r="D2514" s="487"/>
      <c r="E2514" s="548"/>
      <c r="F2514" s="487"/>
      <c r="G2514" s="551" t="s">
        <v>57</v>
      </c>
      <c r="H2514" s="551" t="s">
        <v>7695</v>
      </c>
      <c r="I2514" s="551" t="s">
        <v>7696</v>
      </c>
      <c r="J2514" s="551" t="s">
        <v>7694</v>
      </c>
      <c r="K2514" s="487"/>
      <c r="L2514" s="487"/>
      <c r="M2514" s="487"/>
      <c r="N2514" s="487"/>
      <c r="O2514" s="487"/>
      <c r="P2514" s="487"/>
      <c r="Q2514" s="487"/>
      <c r="R2514" s="487"/>
    </row>
    <row r="2515" spans="2:18" s="321" customFormat="1" ht="16.5" customHeight="1">
      <c r="B2515" s="487"/>
      <c r="C2515" s="548"/>
      <c r="D2515" s="487"/>
      <c r="E2515" s="548"/>
      <c r="F2515" s="487"/>
      <c r="G2515" s="551" t="s">
        <v>57</v>
      </c>
      <c r="H2515" s="551" t="s">
        <v>7697</v>
      </c>
      <c r="I2515" s="551" t="s">
        <v>7698</v>
      </c>
      <c r="J2515" s="551" t="s">
        <v>7694</v>
      </c>
      <c r="K2515" s="487"/>
      <c r="L2515" s="487"/>
      <c r="M2515" s="487"/>
      <c r="N2515" s="487"/>
      <c r="O2515" s="487"/>
      <c r="P2515" s="487"/>
      <c r="Q2515" s="487"/>
      <c r="R2515" s="487"/>
    </row>
    <row r="2516" spans="2:18" s="321" customFormat="1" ht="16.5" customHeight="1">
      <c r="B2516" s="487"/>
      <c r="C2516" s="548"/>
      <c r="D2516" s="487"/>
      <c r="E2516" s="548"/>
      <c r="F2516" s="487"/>
      <c r="G2516" s="551" t="s">
        <v>57</v>
      </c>
      <c r="H2516" s="551" t="s">
        <v>4733</v>
      </c>
      <c r="I2516" s="551" t="s">
        <v>4734</v>
      </c>
      <c r="J2516" s="551" t="s">
        <v>7694</v>
      </c>
      <c r="K2516" s="487"/>
      <c r="L2516" s="487"/>
      <c r="M2516" s="487"/>
      <c r="N2516" s="487"/>
      <c r="O2516" s="487"/>
      <c r="P2516" s="487"/>
      <c r="Q2516" s="487"/>
      <c r="R2516" s="487"/>
    </row>
    <row r="2517" spans="2:18" s="321" customFormat="1" ht="16.5" customHeight="1">
      <c r="B2517" s="487"/>
      <c r="C2517" s="548"/>
      <c r="D2517" s="487"/>
      <c r="E2517" s="548"/>
      <c r="F2517" s="487"/>
      <c r="G2517" s="551" t="s">
        <v>57</v>
      </c>
      <c r="H2517" s="551" t="s">
        <v>5565</v>
      </c>
      <c r="I2517" s="551" t="s">
        <v>5566</v>
      </c>
      <c r="J2517" s="551" t="s">
        <v>7694</v>
      </c>
      <c r="K2517" s="487"/>
      <c r="L2517" s="487"/>
      <c r="M2517" s="487"/>
      <c r="N2517" s="487"/>
      <c r="O2517" s="487"/>
      <c r="P2517" s="487"/>
      <c r="Q2517" s="487"/>
      <c r="R2517" s="487"/>
    </row>
    <row r="2518" spans="2:18" s="321" customFormat="1" ht="16.5" customHeight="1">
      <c r="B2518" s="487"/>
      <c r="C2518" s="548"/>
      <c r="D2518" s="487"/>
      <c r="E2518" s="548"/>
      <c r="F2518" s="487"/>
      <c r="G2518" s="551" t="s">
        <v>57</v>
      </c>
      <c r="H2518" s="551" t="s">
        <v>5567</v>
      </c>
      <c r="I2518" s="551" t="s">
        <v>5568</v>
      </c>
      <c r="J2518" s="551" t="s">
        <v>7694</v>
      </c>
      <c r="K2518" s="487"/>
      <c r="L2518" s="487"/>
      <c r="M2518" s="487"/>
      <c r="N2518" s="487"/>
      <c r="O2518" s="487"/>
      <c r="P2518" s="487"/>
      <c r="Q2518" s="487"/>
      <c r="R2518" s="487"/>
    </row>
    <row r="2519" spans="2:18" s="321" customFormat="1" ht="16.5" customHeight="1">
      <c r="B2519" s="487"/>
      <c r="C2519" s="548"/>
      <c r="D2519" s="487"/>
      <c r="E2519" s="548"/>
      <c r="F2519" s="487"/>
      <c r="G2519" s="551" t="s">
        <v>57</v>
      </c>
      <c r="H2519" s="551" t="s">
        <v>4737</v>
      </c>
      <c r="I2519" s="551" t="s">
        <v>4738</v>
      </c>
      <c r="J2519" s="551" t="s">
        <v>7694</v>
      </c>
      <c r="K2519" s="487"/>
      <c r="L2519" s="487"/>
      <c r="M2519" s="487"/>
      <c r="N2519" s="487"/>
      <c r="O2519" s="487"/>
      <c r="P2519" s="487"/>
      <c r="Q2519" s="487"/>
      <c r="R2519" s="487"/>
    </row>
    <row r="2520" spans="2:18" s="321" customFormat="1" ht="16.5" customHeight="1">
      <c r="B2520" s="487"/>
      <c r="C2520" s="548"/>
      <c r="D2520" s="487"/>
      <c r="E2520" s="548"/>
      <c r="F2520" s="487"/>
      <c r="G2520" s="551" t="s">
        <v>57</v>
      </c>
      <c r="H2520" s="551" t="s">
        <v>5571</v>
      </c>
      <c r="I2520" s="551" t="s">
        <v>5572</v>
      </c>
      <c r="J2520" s="551" t="s">
        <v>7694</v>
      </c>
      <c r="K2520" s="487"/>
      <c r="L2520" s="487"/>
      <c r="M2520" s="487"/>
      <c r="N2520" s="487"/>
      <c r="O2520" s="487"/>
      <c r="P2520" s="487"/>
      <c r="Q2520" s="487"/>
      <c r="R2520" s="487"/>
    </row>
    <row r="2521" spans="2:18" s="321" customFormat="1" ht="16.5" customHeight="1">
      <c r="B2521" s="487"/>
      <c r="C2521" s="548"/>
      <c r="D2521" s="487"/>
      <c r="E2521" s="548"/>
      <c r="F2521" s="487"/>
      <c r="G2521" s="551" t="s">
        <v>57</v>
      </c>
      <c r="H2521" s="551" t="s">
        <v>5575</v>
      </c>
      <c r="I2521" s="551" t="s">
        <v>5576</v>
      </c>
      <c r="J2521" s="551" t="s">
        <v>7694</v>
      </c>
      <c r="K2521" s="487"/>
      <c r="L2521" s="487"/>
      <c r="M2521" s="487"/>
      <c r="N2521" s="487"/>
      <c r="O2521" s="487"/>
      <c r="P2521" s="487"/>
      <c r="Q2521" s="487"/>
      <c r="R2521" s="487"/>
    </row>
    <row r="2522" spans="2:18" s="321" customFormat="1" ht="16.5" customHeight="1">
      <c r="B2522" s="487"/>
      <c r="C2522" s="548"/>
      <c r="D2522" s="487"/>
      <c r="E2522" s="548"/>
      <c r="F2522" s="487"/>
      <c r="G2522" s="551" t="s">
        <v>57</v>
      </c>
      <c r="H2522" s="551" t="s">
        <v>4741</v>
      </c>
      <c r="I2522" s="551" t="s">
        <v>4742</v>
      </c>
      <c r="J2522" s="551" t="s">
        <v>7694</v>
      </c>
      <c r="K2522" s="487"/>
      <c r="L2522" s="487"/>
      <c r="M2522" s="487"/>
      <c r="N2522" s="487"/>
      <c r="O2522" s="487"/>
      <c r="P2522" s="487"/>
      <c r="Q2522" s="487"/>
      <c r="R2522" s="487"/>
    </row>
    <row r="2523" spans="2:18" s="321" customFormat="1" ht="16.5" customHeight="1">
      <c r="B2523" s="487"/>
      <c r="C2523" s="548"/>
      <c r="D2523" s="487"/>
      <c r="E2523" s="548"/>
      <c r="F2523" s="487"/>
      <c r="G2523" s="551" t="s">
        <v>57</v>
      </c>
      <c r="H2523" s="551" t="s">
        <v>5579</v>
      </c>
      <c r="I2523" s="551" t="s">
        <v>5580</v>
      </c>
      <c r="J2523" s="551" t="s">
        <v>7694</v>
      </c>
      <c r="K2523" s="487"/>
      <c r="L2523" s="487"/>
      <c r="M2523" s="487"/>
      <c r="N2523" s="487"/>
      <c r="O2523" s="487"/>
      <c r="P2523" s="487"/>
      <c r="Q2523" s="487"/>
      <c r="R2523" s="487"/>
    </row>
    <row r="2524" spans="2:18" s="321" customFormat="1" ht="16.5" customHeight="1">
      <c r="B2524" s="487"/>
      <c r="C2524" s="548"/>
      <c r="D2524" s="487"/>
      <c r="E2524" s="548"/>
      <c r="F2524" s="487"/>
      <c r="G2524" s="551" t="s">
        <v>57</v>
      </c>
      <c r="H2524" s="551" t="s">
        <v>5583</v>
      </c>
      <c r="I2524" s="551" t="s">
        <v>5584</v>
      </c>
      <c r="J2524" s="551" t="s">
        <v>7694</v>
      </c>
      <c r="K2524" s="487"/>
      <c r="L2524" s="487"/>
      <c r="M2524" s="487"/>
      <c r="N2524" s="487"/>
      <c r="O2524" s="487"/>
      <c r="P2524" s="487"/>
      <c r="Q2524" s="487"/>
      <c r="R2524" s="487"/>
    </row>
    <row r="2525" spans="2:18" s="321" customFormat="1" ht="16.5" customHeight="1">
      <c r="B2525" s="487"/>
      <c r="C2525" s="548"/>
      <c r="D2525" s="487"/>
      <c r="E2525" s="548"/>
      <c r="F2525" s="487"/>
      <c r="G2525" s="551" t="s">
        <v>57</v>
      </c>
      <c r="H2525" s="551" t="s">
        <v>4743</v>
      </c>
      <c r="I2525" s="551" t="s">
        <v>4744</v>
      </c>
      <c r="J2525" s="551" t="s">
        <v>7694</v>
      </c>
      <c r="K2525" s="487"/>
      <c r="L2525" s="487"/>
      <c r="M2525" s="487"/>
      <c r="N2525" s="487"/>
      <c r="O2525" s="487"/>
      <c r="P2525" s="487"/>
      <c r="Q2525" s="487"/>
      <c r="R2525" s="487"/>
    </row>
    <row r="2526" spans="2:18" s="321" customFormat="1" ht="16.5" customHeight="1">
      <c r="B2526" s="487"/>
      <c r="C2526" s="548"/>
      <c r="D2526" s="487"/>
      <c r="E2526" s="548"/>
      <c r="F2526" s="487"/>
      <c r="G2526" s="551" t="s">
        <v>57</v>
      </c>
      <c r="H2526" s="551" t="s">
        <v>5585</v>
      </c>
      <c r="I2526" s="551" t="s">
        <v>5586</v>
      </c>
      <c r="J2526" s="551" t="s">
        <v>7694</v>
      </c>
      <c r="K2526" s="487"/>
      <c r="L2526" s="487"/>
      <c r="M2526" s="487"/>
      <c r="N2526" s="487"/>
      <c r="O2526" s="487"/>
      <c r="P2526" s="487"/>
      <c r="Q2526" s="487"/>
      <c r="R2526" s="487"/>
    </row>
    <row r="2527" spans="2:18" s="321" customFormat="1" ht="16.5" customHeight="1">
      <c r="B2527" s="487"/>
      <c r="C2527" s="548"/>
      <c r="D2527" s="487"/>
      <c r="E2527" s="548"/>
      <c r="F2527" s="487"/>
      <c r="G2527" s="551" t="s">
        <v>57</v>
      </c>
      <c r="H2527" s="551" t="s">
        <v>5589</v>
      </c>
      <c r="I2527" s="551" t="s">
        <v>5590</v>
      </c>
      <c r="J2527" s="551" t="s">
        <v>7694</v>
      </c>
      <c r="K2527" s="487"/>
      <c r="L2527" s="487"/>
      <c r="M2527" s="487"/>
      <c r="N2527" s="487"/>
      <c r="O2527" s="487"/>
      <c r="P2527" s="487"/>
      <c r="Q2527" s="487"/>
      <c r="R2527" s="487"/>
    </row>
    <row r="2528" spans="2:18" s="321" customFormat="1" ht="16.5" customHeight="1">
      <c r="B2528" s="487"/>
      <c r="C2528" s="548"/>
      <c r="D2528" s="487"/>
      <c r="E2528" s="548"/>
      <c r="F2528" s="487"/>
      <c r="G2528" s="551" t="s">
        <v>57</v>
      </c>
      <c r="H2528" s="551" t="s">
        <v>4745</v>
      </c>
      <c r="I2528" s="551" t="s">
        <v>4746</v>
      </c>
      <c r="J2528" s="551" t="s">
        <v>7694</v>
      </c>
      <c r="K2528" s="487"/>
      <c r="L2528" s="487"/>
      <c r="M2528" s="487"/>
      <c r="N2528" s="487"/>
      <c r="O2528" s="487"/>
      <c r="P2528" s="487"/>
      <c r="Q2528" s="487"/>
      <c r="R2528" s="487"/>
    </row>
    <row r="2529" spans="2:18" s="321" customFormat="1" ht="16.5" customHeight="1">
      <c r="B2529" s="548"/>
      <c r="C2529" s="548"/>
      <c r="D2529" s="487"/>
      <c r="E2529" s="548"/>
      <c r="F2529" s="487"/>
      <c r="G2529" s="551" t="s">
        <v>57</v>
      </c>
      <c r="H2529" s="551" t="s">
        <v>5591</v>
      </c>
      <c r="I2529" s="551" t="s">
        <v>5592</v>
      </c>
      <c r="J2529" s="551" t="s">
        <v>7694</v>
      </c>
      <c r="K2529" s="487"/>
      <c r="L2529" s="487"/>
      <c r="M2529" s="487"/>
      <c r="N2529" s="487"/>
      <c r="O2529" s="487"/>
      <c r="P2529" s="487"/>
      <c r="Q2529" s="487"/>
      <c r="R2529" s="487"/>
    </row>
    <row r="2530" spans="2:18" s="321" customFormat="1" ht="16.5" customHeight="1">
      <c r="B2530" s="548"/>
      <c r="C2530" s="548"/>
      <c r="D2530" s="487"/>
      <c r="E2530" s="548"/>
      <c r="F2530" s="487"/>
      <c r="G2530" s="551" t="s">
        <v>57</v>
      </c>
      <c r="H2530" s="551" t="s">
        <v>5593</v>
      </c>
      <c r="I2530" s="551" t="s">
        <v>5594</v>
      </c>
      <c r="J2530" s="551" t="s">
        <v>7694</v>
      </c>
      <c r="K2530" s="487"/>
      <c r="L2530" s="487"/>
      <c r="M2530" s="487"/>
      <c r="N2530" s="487"/>
      <c r="O2530" s="487"/>
      <c r="P2530" s="548"/>
      <c r="Q2530" s="548"/>
      <c r="R2530" s="548"/>
    </row>
    <row r="2531" spans="2:18" s="321" customFormat="1" ht="16.5" customHeight="1">
      <c r="B2531" s="548"/>
      <c r="C2531" s="548"/>
      <c r="D2531" s="487"/>
      <c r="E2531" s="548"/>
      <c r="F2531" s="487"/>
      <c r="G2531" s="551" t="s">
        <v>57</v>
      </c>
      <c r="H2531" s="551" t="s">
        <v>4749</v>
      </c>
      <c r="I2531" s="551" t="s">
        <v>4750</v>
      </c>
      <c r="J2531" s="551" t="s">
        <v>7694</v>
      </c>
      <c r="K2531" s="487"/>
      <c r="L2531" s="487"/>
      <c r="M2531" s="487"/>
      <c r="N2531" s="487"/>
      <c r="O2531" s="487"/>
      <c r="P2531" s="548"/>
      <c r="Q2531" s="548"/>
      <c r="R2531" s="548"/>
    </row>
    <row r="2532" spans="2:18" s="321" customFormat="1" ht="16.5" customHeight="1">
      <c r="B2532" s="548"/>
      <c r="C2532" s="548"/>
      <c r="D2532" s="487"/>
      <c r="E2532" s="548"/>
      <c r="F2532" s="487"/>
      <c r="G2532" s="551" t="s">
        <v>57</v>
      </c>
      <c r="H2532" s="551" t="s">
        <v>5597</v>
      </c>
      <c r="I2532" s="551" t="s">
        <v>5598</v>
      </c>
      <c r="J2532" s="551" t="s">
        <v>7694</v>
      </c>
      <c r="K2532" s="487"/>
      <c r="L2532" s="487"/>
      <c r="M2532" s="487"/>
      <c r="N2532" s="487"/>
      <c r="O2532" s="487"/>
      <c r="P2532" s="548"/>
      <c r="Q2532" s="548"/>
      <c r="R2532" s="548"/>
    </row>
    <row r="2533" spans="2:18" s="321" customFormat="1" ht="16.5" customHeight="1">
      <c r="B2533" s="548"/>
      <c r="C2533" s="548"/>
      <c r="D2533" s="487"/>
      <c r="E2533" s="548"/>
      <c r="F2533" s="487"/>
      <c r="G2533" s="551" t="s">
        <v>57</v>
      </c>
      <c r="H2533" s="551" t="s">
        <v>5601</v>
      </c>
      <c r="I2533" s="551" t="s">
        <v>5602</v>
      </c>
      <c r="J2533" s="551" t="s">
        <v>7694</v>
      </c>
      <c r="K2533" s="487"/>
      <c r="L2533" s="487"/>
      <c r="M2533" s="487"/>
      <c r="N2533" s="487"/>
      <c r="O2533" s="487"/>
      <c r="P2533" s="548"/>
      <c r="Q2533" s="548"/>
      <c r="R2533" s="548"/>
    </row>
    <row r="2534" spans="2:18" s="321" customFormat="1" ht="16.5" customHeight="1">
      <c r="B2534" s="548"/>
      <c r="C2534" s="548"/>
      <c r="D2534" s="487"/>
      <c r="E2534" s="548"/>
      <c r="F2534" s="487"/>
      <c r="G2534" s="551" t="s">
        <v>57</v>
      </c>
      <c r="H2534" s="551" t="s">
        <v>4753</v>
      </c>
      <c r="I2534" s="551" t="s">
        <v>4754</v>
      </c>
      <c r="J2534" s="551" t="s">
        <v>7694</v>
      </c>
      <c r="K2534" s="487"/>
      <c r="L2534" s="487"/>
      <c r="M2534" s="487"/>
      <c r="N2534" s="487"/>
      <c r="O2534" s="487"/>
      <c r="P2534" s="548"/>
      <c r="Q2534" s="548"/>
      <c r="R2534" s="548"/>
    </row>
    <row r="2535" spans="2:18" s="321" customFormat="1" ht="16.5" customHeight="1">
      <c r="B2535" s="548"/>
      <c r="C2535" s="548"/>
      <c r="D2535" s="487"/>
      <c r="E2535" s="548"/>
      <c r="F2535" s="487"/>
      <c r="G2535" s="551" t="s">
        <v>57</v>
      </c>
      <c r="H2535" s="551" t="s">
        <v>5605</v>
      </c>
      <c r="I2535" s="551" t="s">
        <v>5606</v>
      </c>
      <c r="J2535" s="551" t="s">
        <v>7694</v>
      </c>
      <c r="K2535" s="487"/>
      <c r="L2535" s="487"/>
      <c r="M2535" s="487"/>
      <c r="N2535" s="487"/>
      <c r="O2535" s="487"/>
      <c r="P2535" s="548"/>
      <c r="Q2535" s="548"/>
      <c r="R2535" s="548"/>
    </row>
    <row r="2536" spans="2:18" ht="16.5" customHeight="1">
      <c r="B2536" s="548"/>
      <c r="C2536" s="548"/>
      <c r="D2536" s="487"/>
      <c r="E2536" s="548"/>
      <c r="F2536" s="487"/>
      <c r="G2536" s="551" t="s">
        <v>57</v>
      </c>
      <c r="H2536" s="551" t="s">
        <v>5609</v>
      </c>
      <c r="I2536" s="551" t="s">
        <v>5610</v>
      </c>
      <c r="J2536" s="551" t="s">
        <v>7694</v>
      </c>
      <c r="K2536" s="487"/>
      <c r="L2536" s="548"/>
      <c r="M2536" s="548"/>
      <c r="N2536" s="548"/>
      <c r="O2536" s="548"/>
      <c r="P2536" s="548"/>
      <c r="Q2536" s="548"/>
      <c r="R2536" s="548"/>
    </row>
    <row r="2537" spans="2:18" ht="16.5" customHeight="1">
      <c r="B2537" s="548"/>
      <c r="C2537" s="548"/>
      <c r="D2537" s="487"/>
      <c r="E2537" s="548"/>
      <c r="F2537" s="487"/>
      <c r="G2537" s="551" t="s">
        <v>57</v>
      </c>
      <c r="H2537" s="551" t="s">
        <v>4757</v>
      </c>
      <c r="I2537" s="551" t="s">
        <v>4758</v>
      </c>
      <c r="J2537" s="551" t="s">
        <v>7694</v>
      </c>
      <c r="K2537" s="487"/>
      <c r="L2537" s="548"/>
      <c r="M2537" s="548"/>
      <c r="N2537" s="548"/>
      <c r="O2537" s="548"/>
      <c r="P2537" s="548"/>
      <c r="Q2537" s="548"/>
      <c r="R2537" s="548"/>
    </row>
    <row r="2538" spans="2:18" ht="16.5" customHeight="1">
      <c r="B2538" s="548"/>
      <c r="C2538" s="548"/>
      <c r="D2538" s="487"/>
      <c r="E2538" s="548"/>
      <c r="F2538" s="487"/>
      <c r="G2538" s="551" t="s">
        <v>57</v>
      </c>
      <c r="H2538" s="551" t="s">
        <v>5611</v>
      </c>
      <c r="I2538" s="551" t="s">
        <v>5612</v>
      </c>
      <c r="J2538" s="551" t="s">
        <v>7694</v>
      </c>
      <c r="K2538" s="487"/>
      <c r="L2538" s="548"/>
      <c r="M2538" s="548"/>
      <c r="N2538" s="548"/>
      <c r="O2538" s="548"/>
      <c r="P2538" s="548"/>
      <c r="Q2538" s="548"/>
      <c r="R2538" s="548"/>
    </row>
    <row r="2539" spans="2:18" ht="16.5" customHeight="1">
      <c r="B2539" s="548"/>
      <c r="C2539" s="548"/>
      <c r="D2539" s="487"/>
      <c r="E2539" s="548"/>
      <c r="F2539" s="487"/>
      <c r="G2539" s="551" t="s">
        <v>57</v>
      </c>
      <c r="H2539" s="551" t="s">
        <v>5615</v>
      </c>
      <c r="I2539" s="551" t="s">
        <v>5616</v>
      </c>
      <c r="J2539" s="551" t="s">
        <v>7694</v>
      </c>
      <c r="K2539" s="487"/>
      <c r="L2539" s="548"/>
      <c r="M2539" s="548"/>
      <c r="N2539" s="548"/>
      <c r="O2539" s="548"/>
      <c r="P2539" s="548"/>
      <c r="Q2539" s="548"/>
      <c r="R2539" s="548"/>
    </row>
    <row r="2540" spans="2:18" ht="16.5" customHeight="1">
      <c r="B2540" s="548"/>
      <c r="C2540" s="548"/>
      <c r="D2540" s="487"/>
      <c r="E2540" s="548"/>
      <c r="F2540" s="487"/>
      <c r="G2540" s="551" t="s">
        <v>57</v>
      </c>
      <c r="H2540" s="551" t="s">
        <v>4759</v>
      </c>
      <c r="I2540" s="551" t="s">
        <v>4760</v>
      </c>
      <c r="J2540" s="551" t="s">
        <v>7694</v>
      </c>
      <c r="K2540" s="487"/>
      <c r="L2540" s="548"/>
      <c r="M2540" s="548"/>
      <c r="N2540" s="548"/>
      <c r="O2540" s="548"/>
      <c r="P2540" s="548"/>
      <c r="Q2540" s="548"/>
      <c r="R2540" s="548"/>
    </row>
    <row r="2541" spans="2:18" ht="16.5" customHeight="1">
      <c r="B2541" s="548"/>
      <c r="C2541" s="548"/>
      <c r="D2541" s="487"/>
      <c r="E2541" s="548"/>
      <c r="F2541" s="487"/>
      <c r="G2541" s="551" t="s">
        <v>57</v>
      </c>
      <c r="H2541" s="551" t="s">
        <v>5619</v>
      </c>
      <c r="I2541" s="551" t="s">
        <v>5620</v>
      </c>
      <c r="J2541" s="551" t="s">
        <v>7694</v>
      </c>
      <c r="K2541" s="487"/>
      <c r="L2541" s="548"/>
      <c r="M2541" s="548"/>
      <c r="N2541" s="548"/>
      <c r="O2541" s="548"/>
      <c r="P2541" s="548"/>
      <c r="Q2541" s="548"/>
      <c r="R2541" s="548"/>
    </row>
    <row r="2542" spans="2:18" ht="16.5" customHeight="1">
      <c r="B2542" s="548"/>
      <c r="C2542" s="548"/>
      <c r="D2542" s="487"/>
      <c r="E2542" s="548"/>
      <c r="F2542" s="487"/>
      <c r="G2542" s="551" t="s">
        <v>57</v>
      </c>
      <c r="H2542" s="551" t="s">
        <v>5621</v>
      </c>
      <c r="I2542" s="551" t="s">
        <v>5622</v>
      </c>
      <c r="J2542" s="551" t="s">
        <v>7694</v>
      </c>
      <c r="K2542" s="487"/>
      <c r="L2542" s="548"/>
      <c r="M2542" s="548"/>
      <c r="N2542" s="548"/>
      <c r="O2542" s="548"/>
      <c r="P2542" s="548"/>
      <c r="Q2542" s="548"/>
      <c r="R2542" s="548"/>
    </row>
    <row r="2543" spans="2:18" ht="16.5" customHeight="1">
      <c r="B2543" s="548"/>
      <c r="C2543" s="548"/>
      <c r="D2543" s="487"/>
      <c r="E2543" s="548"/>
      <c r="F2543" s="487"/>
      <c r="G2543" s="551" t="s">
        <v>57</v>
      </c>
      <c r="H2543" s="551" t="s">
        <v>4761</v>
      </c>
      <c r="I2543" s="551" t="s">
        <v>4762</v>
      </c>
      <c r="J2543" s="551" t="s">
        <v>7694</v>
      </c>
      <c r="K2543" s="487"/>
      <c r="L2543" s="548"/>
      <c r="M2543" s="548"/>
      <c r="N2543" s="548"/>
      <c r="O2543" s="548"/>
      <c r="P2543" s="548"/>
      <c r="Q2543" s="548"/>
      <c r="R2543" s="548"/>
    </row>
    <row r="2544" spans="2:18" ht="16.5" customHeight="1">
      <c r="B2544" s="548"/>
      <c r="C2544" s="548"/>
      <c r="D2544" s="487"/>
      <c r="E2544" s="548"/>
      <c r="F2544" s="487"/>
      <c r="G2544" s="551" t="s">
        <v>57</v>
      </c>
      <c r="H2544" s="551" t="s">
        <v>5625</v>
      </c>
      <c r="I2544" s="551" t="s">
        <v>5626</v>
      </c>
      <c r="J2544" s="551" t="s">
        <v>7694</v>
      </c>
      <c r="K2544" s="487"/>
      <c r="L2544" s="548"/>
      <c r="M2544" s="548"/>
      <c r="N2544" s="548"/>
      <c r="O2544" s="548"/>
      <c r="P2544" s="548"/>
      <c r="Q2544" s="548"/>
      <c r="R2544" s="548"/>
    </row>
    <row r="2545" spans="4:11" ht="16.5" customHeight="1">
      <c r="D2545" s="487"/>
      <c r="E2545" s="548"/>
      <c r="F2545" s="487"/>
      <c r="G2545" s="551" t="s">
        <v>57</v>
      </c>
      <c r="H2545" s="551" t="s">
        <v>5627</v>
      </c>
      <c r="I2545" s="551" t="s">
        <v>5628</v>
      </c>
      <c r="J2545" s="551" t="s">
        <v>7694</v>
      </c>
      <c r="K2545" s="487"/>
    </row>
    <row r="2546" spans="4:11" ht="16.5" customHeight="1">
      <c r="D2546" s="487"/>
      <c r="E2546" s="548"/>
      <c r="F2546" s="487"/>
      <c r="G2546" s="551" t="s">
        <v>57</v>
      </c>
      <c r="H2546" s="551" t="s">
        <v>4763</v>
      </c>
      <c r="I2546" s="551" t="s">
        <v>4764</v>
      </c>
      <c r="J2546" s="551" t="s">
        <v>7694</v>
      </c>
      <c r="K2546" s="487"/>
    </row>
    <row r="2547" spans="4:11" ht="16.5" customHeight="1">
      <c r="D2547" s="487"/>
      <c r="E2547" s="548"/>
      <c r="F2547" s="487"/>
      <c r="G2547" s="551" t="s">
        <v>57</v>
      </c>
      <c r="H2547" s="551" t="s">
        <v>7699</v>
      </c>
      <c r="I2547" s="551" t="s">
        <v>7700</v>
      </c>
      <c r="J2547" s="551" t="s">
        <v>7694</v>
      </c>
      <c r="K2547" s="487"/>
    </row>
    <row r="2548" spans="4:11" ht="16.5" customHeight="1">
      <c r="D2548" s="487"/>
      <c r="E2548" s="548"/>
      <c r="F2548" s="487"/>
      <c r="G2548" s="551" t="s">
        <v>57</v>
      </c>
      <c r="H2548" s="551" t="s">
        <v>7701</v>
      </c>
      <c r="I2548" s="551" t="s">
        <v>7702</v>
      </c>
      <c r="J2548" s="551" t="s">
        <v>7694</v>
      </c>
      <c r="K2548" s="487"/>
    </row>
    <row r="2549" spans="4:11" ht="16.5" customHeight="1">
      <c r="D2549" s="487"/>
      <c r="E2549" s="548"/>
      <c r="F2549" s="487"/>
      <c r="G2549" s="551" t="s">
        <v>57</v>
      </c>
      <c r="H2549" s="551" t="s">
        <v>4765</v>
      </c>
      <c r="I2549" s="551" t="s">
        <v>4766</v>
      </c>
      <c r="J2549" s="551" t="s">
        <v>7694</v>
      </c>
      <c r="K2549" s="487"/>
    </row>
    <row r="2550" spans="4:11" ht="16.5" customHeight="1">
      <c r="D2550" s="487"/>
      <c r="E2550" s="548"/>
      <c r="F2550" s="487"/>
      <c r="G2550" s="551" t="s">
        <v>57</v>
      </c>
      <c r="H2550" s="551" t="s">
        <v>7703</v>
      </c>
      <c r="I2550" s="551" t="s">
        <v>7704</v>
      </c>
      <c r="J2550" s="551" t="s">
        <v>7694</v>
      </c>
      <c r="K2550" s="487"/>
    </row>
    <row r="2551" spans="4:11" ht="16.5" customHeight="1">
      <c r="D2551" s="487"/>
      <c r="E2551" s="548"/>
      <c r="F2551" s="487"/>
      <c r="G2551" s="551" t="s">
        <v>57</v>
      </c>
      <c r="H2551" s="551" t="s">
        <v>7705</v>
      </c>
      <c r="I2551" s="551" t="s">
        <v>7706</v>
      </c>
      <c r="J2551" s="551" t="s">
        <v>7694</v>
      </c>
      <c r="K2551" s="487"/>
    </row>
    <row r="2552" spans="4:11" ht="16.5" customHeight="1">
      <c r="D2552" s="487"/>
      <c r="E2552" s="548"/>
      <c r="F2552" s="487"/>
      <c r="G2552" s="551" t="s">
        <v>57</v>
      </c>
      <c r="H2552" s="551" t="s">
        <v>4767</v>
      </c>
      <c r="I2552" s="551" t="s">
        <v>4768</v>
      </c>
      <c r="J2552" s="551" t="s">
        <v>7694</v>
      </c>
      <c r="K2552" s="487"/>
    </row>
    <row r="2553" spans="4:11" ht="16.5" customHeight="1">
      <c r="D2553" s="487"/>
      <c r="E2553" s="548"/>
      <c r="F2553" s="487"/>
      <c r="G2553" s="551" t="s">
        <v>57</v>
      </c>
      <c r="H2553" s="551" t="s">
        <v>4771</v>
      </c>
      <c r="I2553" s="551" t="s">
        <v>4772</v>
      </c>
      <c r="J2553" s="551" t="s">
        <v>7694</v>
      </c>
      <c r="K2553" s="487"/>
    </row>
    <row r="2554" spans="4:11" ht="16.5" customHeight="1">
      <c r="D2554" s="487"/>
      <c r="E2554" s="548"/>
      <c r="F2554" s="487"/>
      <c r="G2554" s="551" t="s">
        <v>57</v>
      </c>
      <c r="H2554" s="551" t="s">
        <v>4723</v>
      </c>
      <c r="I2554" s="551" t="s">
        <v>4724</v>
      </c>
      <c r="J2554" s="551" t="s">
        <v>7707</v>
      </c>
      <c r="K2554" s="487"/>
    </row>
    <row r="2555" spans="4:11">
      <c r="D2555" s="487"/>
      <c r="E2555" s="548"/>
      <c r="F2555" s="487"/>
      <c r="G2555" s="551" t="s">
        <v>57</v>
      </c>
      <c r="H2555" s="551" t="s">
        <v>4727</v>
      </c>
      <c r="I2555" s="551" t="s">
        <v>4728</v>
      </c>
      <c r="J2555" s="551" t="s">
        <v>7707</v>
      </c>
      <c r="K2555" s="487"/>
    </row>
    <row r="2556" spans="4:11">
      <c r="D2556" s="487"/>
      <c r="E2556" s="548"/>
      <c r="F2556" s="487"/>
      <c r="G2556" s="551" t="s">
        <v>57</v>
      </c>
      <c r="H2556" s="551" t="s">
        <v>4773</v>
      </c>
      <c r="I2556" s="551" t="s">
        <v>4774</v>
      </c>
      <c r="J2556" s="551" t="s">
        <v>7707</v>
      </c>
      <c r="K2556" s="487"/>
    </row>
    <row r="2557" spans="4:11">
      <c r="D2557" s="487"/>
      <c r="E2557" s="548"/>
      <c r="F2557" s="487"/>
      <c r="G2557" s="482" t="s">
        <v>57</v>
      </c>
      <c r="H2557" s="490" t="s">
        <v>7708</v>
      </c>
      <c r="I2557" s="482" t="s">
        <v>7709</v>
      </c>
      <c r="J2557" s="482" t="s">
        <v>2438</v>
      </c>
      <c r="K2557" s="487"/>
    </row>
    <row r="2558" spans="4:11">
      <c r="D2558" s="487"/>
      <c r="E2558" s="548"/>
      <c r="F2558" s="487"/>
      <c r="G2558" s="482" t="s">
        <v>57</v>
      </c>
      <c r="H2558" s="490" t="s">
        <v>7710</v>
      </c>
      <c r="I2558" s="482" t="s">
        <v>7711</v>
      </c>
      <c r="J2558" s="482" t="s">
        <v>2438</v>
      </c>
      <c r="K2558" s="487"/>
    </row>
    <row r="2559" spans="4:11">
      <c r="D2559" s="487"/>
      <c r="E2559" s="548"/>
      <c r="F2559" s="487"/>
      <c r="G2559" s="482" t="s">
        <v>57</v>
      </c>
      <c r="H2559" s="490" t="s">
        <v>7712</v>
      </c>
      <c r="I2559" s="482" t="s">
        <v>7713</v>
      </c>
      <c r="J2559" s="482" t="s">
        <v>2438</v>
      </c>
      <c r="K2559" s="487"/>
    </row>
    <row r="2560" spans="4:11">
      <c r="D2560" s="487"/>
      <c r="E2560" s="548"/>
      <c r="F2560" s="487"/>
      <c r="G2560" s="482" t="s">
        <v>57</v>
      </c>
      <c r="H2560" s="490" t="s">
        <v>7714</v>
      </c>
      <c r="I2560" s="482" t="s">
        <v>7715</v>
      </c>
      <c r="J2560" s="482" t="s">
        <v>2438</v>
      </c>
      <c r="K2560" s="487"/>
    </row>
    <row r="2561" spans="4:11">
      <c r="D2561" s="487"/>
      <c r="E2561" s="548"/>
      <c r="F2561" s="487"/>
      <c r="G2561" s="482" t="s">
        <v>57</v>
      </c>
      <c r="H2561" s="490" t="s">
        <v>7716</v>
      </c>
      <c r="I2561" s="482" t="s">
        <v>7717</v>
      </c>
      <c r="J2561" s="482" t="s">
        <v>2438</v>
      </c>
      <c r="K2561" s="487"/>
    </row>
    <row r="2562" spans="4:11">
      <c r="D2562" s="487"/>
      <c r="E2562" s="548"/>
      <c r="F2562" s="487"/>
      <c r="G2562" s="482" t="s">
        <v>57</v>
      </c>
      <c r="H2562" s="490" t="s">
        <v>7718</v>
      </c>
      <c r="I2562" s="482" t="s">
        <v>7719</v>
      </c>
      <c r="J2562" s="482" t="s">
        <v>2438</v>
      </c>
      <c r="K2562" s="487"/>
    </row>
    <row r="2563" spans="4:11">
      <c r="D2563" s="487"/>
      <c r="E2563" s="548"/>
      <c r="F2563" s="487"/>
      <c r="G2563" s="482" t="s">
        <v>57</v>
      </c>
      <c r="H2563" s="490" t="s">
        <v>7720</v>
      </c>
      <c r="I2563" s="482" t="s">
        <v>7721</v>
      </c>
      <c r="J2563" s="482" t="s">
        <v>2438</v>
      </c>
      <c r="K2563" s="487"/>
    </row>
    <row r="2564" spans="4:11">
      <c r="D2564" s="487"/>
      <c r="E2564" s="548"/>
      <c r="F2564" s="487"/>
      <c r="G2564" s="482" t="s">
        <v>57</v>
      </c>
      <c r="H2564" s="490" t="s">
        <v>7722</v>
      </c>
      <c r="I2564" s="482" t="s">
        <v>7723</v>
      </c>
      <c r="J2564" s="482" t="s">
        <v>2438</v>
      </c>
      <c r="K2564" s="487"/>
    </row>
    <row r="2565" spans="4:11">
      <c r="D2565" s="487"/>
      <c r="E2565" s="548"/>
      <c r="F2565" s="487"/>
      <c r="G2565" s="482" t="s">
        <v>57</v>
      </c>
      <c r="H2565" s="490" t="s">
        <v>7724</v>
      </c>
      <c r="I2565" s="482" t="s">
        <v>7725</v>
      </c>
      <c r="J2565" s="482" t="s">
        <v>2438</v>
      </c>
      <c r="K2565" s="487"/>
    </row>
    <row r="2566" spans="4:11">
      <c r="D2566" s="487"/>
      <c r="E2566" s="548"/>
      <c r="F2566" s="487"/>
      <c r="G2566" s="482" t="s">
        <v>57</v>
      </c>
      <c r="H2566" s="490" t="s">
        <v>7726</v>
      </c>
      <c r="I2566" s="482" t="s">
        <v>7727</v>
      </c>
      <c r="J2566" s="482" t="s">
        <v>2438</v>
      </c>
      <c r="K2566" s="487"/>
    </row>
    <row r="2567" spans="4:11">
      <c r="D2567" s="487"/>
      <c r="E2567" s="548"/>
      <c r="F2567" s="487"/>
      <c r="G2567" s="482" t="s">
        <v>57</v>
      </c>
      <c r="H2567" s="490" t="s">
        <v>7728</v>
      </c>
      <c r="I2567" s="482" t="s">
        <v>7729</v>
      </c>
      <c r="J2567" s="482" t="s">
        <v>2438</v>
      </c>
      <c r="K2567" s="487"/>
    </row>
    <row r="2568" spans="4:11">
      <c r="D2568" s="487"/>
      <c r="E2568" s="548"/>
      <c r="F2568" s="487"/>
      <c r="G2568" s="482" t="s">
        <v>57</v>
      </c>
      <c r="H2568" s="490" t="s">
        <v>7730</v>
      </c>
      <c r="I2568" s="482" t="s">
        <v>7731</v>
      </c>
      <c r="J2568" s="482" t="s">
        <v>2438</v>
      </c>
      <c r="K2568" s="487"/>
    </row>
    <row r="2569" spans="4:11">
      <c r="D2569" s="487"/>
      <c r="E2569" s="548"/>
      <c r="F2569" s="487"/>
      <c r="G2569" s="482" t="s">
        <v>57</v>
      </c>
      <c r="H2569" s="490" t="s">
        <v>7732</v>
      </c>
      <c r="I2569" s="482" t="s">
        <v>7733</v>
      </c>
      <c r="J2569" s="482" t="s">
        <v>2438</v>
      </c>
      <c r="K2569" s="487"/>
    </row>
    <row r="2570" spans="4:11">
      <c r="D2570" s="487"/>
      <c r="E2570" s="548"/>
      <c r="F2570" s="487"/>
      <c r="G2570" s="482" t="s">
        <v>57</v>
      </c>
      <c r="H2570" s="490" t="s">
        <v>7734</v>
      </c>
      <c r="I2570" s="482" t="s">
        <v>7735</v>
      </c>
      <c r="J2570" s="482" t="s">
        <v>2438</v>
      </c>
      <c r="K2570" s="487"/>
    </row>
    <row r="2571" spans="4:11">
      <c r="D2571" s="487"/>
      <c r="E2571" s="548"/>
      <c r="F2571" s="487"/>
      <c r="G2571" s="482" t="s">
        <v>57</v>
      </c>
      <c r="H2571" s="490" t="s">
        <v>7736</v>
      </c>
      <c r="I2571" s="482" t="s">
        <v>7737</v>
      </c>
      <c r="J2571" s="482" t="s">
        <v>2438</v>
      </c>
      <c r="K2571" s="487"/>
    </row>
    <row r="2572" spans="4:11">
      <c r="D2572" s="487"/>
      <c r="E2572" s="548"/>
      <c r="F2572" s="487"/>
      <c r="G2572" s="482" t="s">
        <v>57</v>
      </c>
      <c r="H2572" s="490" t="s">
        <v>7738</v>
      </c>
      <c r="I2572" s="482" t="s">
        <v>7739</v>
      </c>
      <c r="J2572" s="482" t="s">
        <v>2438</v>
      </c>
      <c r="K2572" s="487"/>
    </row>
    <row r="2573" spans="4:11">
      <c r="D2573" s="487"/>
      <c r="E2573" s="548"/>
      <c r="F2573" s="487"/>
      <c r="G2573" s="482" t="s">
        <v>57</v>
      </c>
      <c r="H2573" s="490" t="s">
        <v>7740</v>
      </c>
      <c r="I2573" s="482" t="s">
        <v>7741</v>
      </c>
      <c r="J2573" s="482" t="s">
        <v>2438</v>
      </c>
      <c r="K2573" s="487"/>
    </row>
    <row r="2574" spans="4:11">
      <c r="D2574" s="487"/>
      <c r="E2574" s="548"/>
      <c r="F2574" s="487"/>
      <c r="G2574" s="482" t="s">
        <v>57</v>
      </c>
      <c r="H2574" s="490" t="s">
        <v>7742</v>
      </c>
      <c r="I2574" s="482" t="s">
        <v>7743</v>
      </c>
      <c r="J2574" s="482" t="s">
        <v>2438</v>
      </c>
      <c r="K2574" s="487"/>
    </row>
    <row r="2575" spans="4:11">
      <c r="D2575" s="487"/>
      <c r="E2575" s="548"/>
      <c r="F2575" s="487"/>
      <c r="G2575" s="482" t="s">
        <v>57</v>
      </c>
      <c r="H2575" s="490" t="s">
        <v>7744</v>
      </c>
      <c r="I2575" s="482" t="s">
        <v>7745</v>
      </c>
      <c r="J2575" s="482" t="s">
        <v>2438</v>
      </c>
      <c r="K2575" s="487"/>
    </row>
    <row r="2576" spans="4:11">
      <c r="D2576" s="487"/>
      <c r="E2576" s="548"/>
      <c r="F2576" s="487"/>
      <c r="G2576" s="482" t="s">
        <v>57</v>
      </c>
      <c r="H2576" s="490" t="s">
        <v>7746</v>
      </c>
      <c r="I2576" s="482" t="s">
        <v>7747</v>
      </c>
      <c r="J2576" s="482" t="s">
        <v>2438</v>
      </c>
      <c r="K2576" s="487"/>
    </row>
    <row r="2577" spans="4:11">
      <c r="D2577" s="487"/>
      <c r="E2577" s="548"/>
      <c r="F2577" s="487"/>
      <c r="G2577" s="482" t="s">
        <v>57</v>
      </c>
      <c r="H2577" s="490" t="s">
        <v>7748</v>
      </c>
      <c r="I2577" s="482" t="s">
        <v>7749</v>
      </c>
      <c r="J2577" s="482" t="s">
        <v>2438</v>
      </c>
      <c r="K2577" s="487"/>
    </row>
    <row r="2578" spans="4:11">
      <c r="D2578" s="487"/>
      <c r="E2578" s="548"/>
      <c r="F2578" s="487"/>
      <c r="G2578" s="482" t="s">
        <v>57</v>
      </c>
      <c r="H2578" s="490" t="s">
        <v>7750</v>
      </c>
      <c r="I2578" s="482" t="s">
        <v>7751</v>
      </c>
      <c r="J2578" s="482" t="s">
        <v>2438</v>
      </c>
      <c r="K2578" s="487"/>
    </row>
    <row r="2579" spans="4:11">
      <c r="D2579" s="487"/>
      <c r="E2579" s="548"/>
      <c r="F2579" s="487"/>
      <c r="G2579" s="482" t="s">
        <v>57</v>
      </c>
      <c r="H2579" s="490" t="s">
        <v>7752</v>
      </c>
      <c r="I2579" s="482" t="s">
        <v>7753</v>
      </c>
      <c r="J2579" s="482" t="s">
        <v>2438</v>
      </c>
      <c r="K2579" s="487"/>
    </row>
    <row r="2580" spans="4:11">
      <c r="D2580" s="487"/>
      <c r="E2580" s="548"/>
      <c r="F2580" s="487"/>
      <c r="G2580" s="482" t="s">
        <v>57</v>
      </c>
      <c r="H2580" s="490" t="s">
        <v>7754</v>
      </c>
      <c r="I2580" s="482" t="s">
        <v>7755</v>
      </c>
      <c r="J2580" s="482" t="s">
        <v>2438</v>
      </c>
      <c r="K2580" s="487"/>
    </row>
    <row r="2581" spans="4:11">
      <c r="D2581" s="487"/>
      <c r="E2581" s="548"/>
      <c r="F2581" s="487"/>
      <c r="G2581" s="482" t="s">
        <v>57</v>
      </c>
      <c r="H2581" s="490" t="s">
        <v>7756</v>
      </c>
      <c r="I2581" s="482" t="s">
        <v>7757</v>
      </c>
      <c r="J2581" s="482" t="s">
        <v>2438</v>
      </c>
      <c r="K2581" s="487"/>
    </row>
    <row r="2582" spans="4:11">
      <c r="D2582" s="487"/>
      <c r="E2582" s="548"/>
      <c r="F2582" s="487"/>
      <c r="G2582" s="482" t="s">
        <v>57</v>
      </c>
      <c r="H2582" s="490" t="s">
        <v>7758</v>
      </c>
      <c r="I2582" s="482" t="s">
        <v>7759</v>
      </c>
      <c r="J2582" s="482" t="s">
        <v>2438</v>
      </c>
      <c r="K2582" s="487"/>
    </row>
    <row r="2583" spans="4:11">
      <c r="D2583" s="487"/>
      <c r="E2583" s="548"/>
      <c r="F2583" s="487"/>
      <c r="G2583" s="482" t="s">
        <v>57</v>
      </c>
      <c r="H2583" s="490" t="s">
        <v>7760</v>
      </c>
      <c r="I2583" s="482" t="s">
        <v>7761</v>
      </c>
      <c r="J2583" s="482" t="s">
        <v>2438</v>
      </c>
      <c r="K2583" s="487"/>
    </row>
    <row r="2584" spans="4:11">
      <c r="D2584" s="487"/>
      <c r="E2584" s="548"/>
      <c r="F2584" s="487"/>
      <c r="G2584" s="482" t="s">
        <v>57</v>
      </c>
      <c r="H2584" s="490" t="s">
        <v>7762</v>
      </c>
      <c r="I2584" s="482" t="s">
        <v>7763</v>
      </c>
      <c r="J2584" s="482" t="s">
        <v>2438</v>
      </c>
      <c r="K2584" s="487"/>
    </row>
    <row r="2585" spans="4:11">
      <c r="D2585" s="487"/>
      <c r="E2585" s="548"/>
      <c r="F2585" s="487"/>
      <c r="G2585" s="482" t="s">
        <v>57</v>
      </c>
      <c r="H2585" s="490" t="s">
        <v>7764</v>
      </c>
      <c r="I2585" s="482" t="s">
        <v>7765</v>
      </c>
      <c r="J2585" s="482" t="s">
        <v>2438</v>
      </c>
      <c r="K2585" s="487"/>
    </row>
    <row r="2586" spans="4:11">
      <c r="D2586" s="487"/>
      <c r="E2586" s="548"/>
      <c r="F2586" s="487"/>
      <c r="G2586" s="482" t="s">
        <v>57</v>
      </c>
      <c r="H2586" s="490" t="s">
        <v>7766</v>
      </c>
      <c r="I2586" s="482" t="s">
        <v>7767</v>
      </c>
      <c r="J2586" s="482" t="s">
        <v>2438</v>
      </c>
      <c r="K2586" s="487"/>
    </row>
    <row r="2587" spans="4:11">
      <c r="D2587" s="487"/>
      <c r="E2587" s="548"/>
      <c r="F2587" s="487"/>
      <c r="G2587" s="268" t="s">
        <v>57</v>
      </c>
      <c r="H2587" s="268" t="s">
        <v>5413</v>
      </c>
      <c r="I2587" s="482" t="s">
        <v>5414</v>
      </c>
      <c r="J2587" s="268" t="s">
        <v>7768</v>
      </c>
      <c r="K2587" s="487"/>
    </row>
    <row r="2588" spans="4:11">
      <c r="D2588" s="487"/>
      <c r="E2588" s="548"/>
      <c r="F2588" s="487"/>
      <c r="G2588" s="268" t="s">
        <v>57</v>
      </c>
      <c r="H2588" s="268" t="s">
        <v>5645</v>
      </c>
      <c r="I2588" s="482" t="s">
        <v>5646</v>
      </c>
      <c r="J2588" s="268" t="s">
        <v>7768</v>
      </c>
      <c r="K2588" s="487"/>
    </row>
    <row r="2589" spans="4:11">
      <c r="D2589" s="487"/>
      <c r="E2589" s="548"/>
      <c r="F2589" s="487"/>
      <c r="G2589" s="268" t="s">
        <v>57</v>
      </c>
      <c r="H2589" s="268" t="s">
        <v>5649</v>
      </c>
      <c r="I2589" s="482" t="s">
        <v>5650</v>
      </c>
      <c r="J2589" s="268" t="s">
        <v>7768</v>
      </c>
      <c r="K2589" s="487"/>
    </row>
    <row r="2590" spans="4:11">
      <c r="D2590" s="487"/>
      <c r="E2590" s="548"/>
      <c r="F2590" s="487"/>
      <c r="G2590" s="268" t="s">
        <v>57</v>
      </c>
      <c r="H2590" s="268" t="s">
        <v>5653</v>
      </c>
      <c r="I2590" s="482" t="s">
        <v>5654</v>
      </c>
      <c r="J2590" s="268" t="s">
        <v>7768</v>
      </c>
      <c r="K2590" s="487"/>
    </row>
    <row r="2591" spans="4:11">
      <c r="D2591" s="487"/>
      <c r="E2591" s="548"/>
      <c r="F2591" s="487"/>
      <c r="G2591" s="268" t="s">
        <v>57</v>
      </c>
      <c r="H2591" s="268" t="s">
        <v>5655</v>
      </c>
      <c r="I2591" s="482" t="s">
        <v>5656</v>
      </c>
      <c r="J2591" s="268" t="s">
        <v>7768</v>
      </c>
      <c r="K2591" s="487"/>
    </row>
    <row r="2592" spans="4:11">
      <c r="D2592" s="487"/>
      <c r="E2592" s="548"/>
      <c r="F2592" s="487"/>
      <c r="G2592" s="268" t="s">
        <v>57</v>
      </c>
      <c r="H2592" s="268" t="s">
        <v>5659</v>
      </c>
      <c r="I2592" s="482" t="s">
        <v>5660</v>
      </c>
      <c r="J2592" s="268" t="s">
        <v>7768</v>
      </c>
      <c r="K2592" s="487"/>
    </row>
    <row r="2593" spans="4:11">
      <c r="D2593" s="487"/>
      <c r="E2593" s="548"/>
      <c r="F2593" s="487"/>
      <c r="G2593" s="268" t="s">
        <v>57</v>
      </c>
      <c r="H2593" s="268" t="s">
        <v>5513</v>
      </c>
      <c r="I2593" s="482" t="s">
        <v>5514</v>
      </c>
      <c r="J2593" s="268" t="s">
        <v>2438</v>
      </c>
      <c r="K2593" s="487"/>
    </row>
    <row r="2594" spans="4:11">
      <c r="D2594" s="487"/>
      <c r="E2594" s="548"/>
      <c r="F2594" s="487"/>
      <c r="G2594" s="268" t="s">
        <v>57</v>
      </c>
      <c r="H2594" s="268" t="s">
        <v>5517</v>
      </c>
      <c r="I2594" s="482" t="s">
        <v>5518</v>
      </c>
      <c r="J2594" s="268" t="s">
        <v>2438</v>
      </c>
      <c r="K2594" s="487"/>
    </row>
    <row r="2595" spans="4:11">
      <c r="D2595" s="487"/>
      <c r="E2595" s="548"/>
      <c r="F2595" s="487"/>
      <c r="G2595" s="268" t="s">
        <v>57</v>
      </c>
      <c r="H2595" s="268" t="s">
        <v>5521</v>
      </c>
      <c r="I2595" s="482" t="s">
        <v>5522</v>
      </c>
      <c r="J2595" s="268" t="s">
        <v>2438</v>
      </c>
      <c r="K2595" s="487"/>
    </row>
    <row r="2596" spans="4:11">
      <c r="D2596" s="487"/>
      <c r="E2596" s="548"/>
      <c r="F2596" s="487"/>
      <c r="G2596" s="268" t="s">
        <v>57</v>
      </c>
      <c r="H2596" s="268" t="s">
        <v>7769</v>
      </c>
      <c r="I2596" s="482" t="s">
        <v>7770</v>
      </c>
      <c r="J2596" s="268" t="s">
        <v>2438</v>
      </c>
      <c r="K2596" s="487"/>
    </row>
    <row r="2597" spans="4:11">
      <c r="D2597" s="487"/>
      <c r="E2597" s="548"/>
      <c r="F2597" s="487"/>
      <c r="G2597" s="268" t="s">
        <v>57</v>
      </c>
      <c r="H2597" s="268" t="s">
        <v>7771</v>
      </c>
      <c r="I2597" s="482" t="s">
        <v>7772</v>
      </c>
      <c r="J2597" s="268" t="s">
        <v>2438</v>
      </c>
      <c r="K2597" s="487"/>
    </row>
    <row r="2598" spans="4:11">
      <c r="D2598" s="487"/>
      <c r="E2598" s="548"/>
      <c r="F2598" s="487"/>
      <c r="G2598" s="268" t="s">
        <v>57</v>
      </c>
      <c r="H2598" s="268" t="s">
        <v>7773</v>
      </c>
      <c r="I2598" s="482" t="s">
        <v>7774</v>
      </c>
      <c r="J2598" s="268" t="s">
        <v>2438</v>
      </c>
      <c r="K2598" s="487"/>
    </row>
    <row r="2599" spans="4:11">
      <c r="D2599" s="487"/>
      <c r="E2599" s="548"/>
      <c r="F2599" s="487"/>
      <c r="G2599" s="268" t="s">
        <v>57</v>
      </c>
      <c r="H2599" s="268" t="s">
        <v>7775</v>
      </c>
      <c r="I2599" s="482" t="s">
        <v>7776</v>
      </c>
      <c r="J2599" s="268" t="s">
        <v>2438</v>
      </c>
      <c r="K2599" s="487"/>
    </row>
    <row r="2600" spans="4:11">
      <c r="D2600" s="487"/>
      <c r="E2600" s="548"/>
      <c r="F2600" s="487"/>
      <c r="G2600" s="268" t="s">
        <v>57</v>
      </c>
      <c r="H2600" s="268" t="s">
        <v>7777</v>
      </c>
      <c r="I2600" s="482" t="s">
        <v>7778</v>
      </c>
      <c r="J2600" s="268" t="s">
        <v>2438</v>
      </c>
      <c r="K2600" s="487"/>
    </row>
    <row r="2601" spans="4:11">
      <c r="D2601" s="487"/>
      <c r="E2601" s="548"/>
      <c r="F2601" s="487"/>
      <c r="G2601" s="268" t="s">
        <v>57</v>
      </c>
      <c r="H2601" s="268" t="s">
        <v>7779</v>
      </c>
      <c r="I2601" s="482" t="s">
        <v>7780</v>
      </c>
      <c r="J2601" s="268" t="s">
        <v>2438</v>
      </c>
      <c r="K2601" s="487"/>
    </row>
    <row r="2602" spans="4:11">
      <c r="D2602" s="487"/>
      <c r="E2602" s="548"/>
      <c r="F2602" s="487"/>
      <c r="G2602" s="268" t="s">
        <v>57</v>
      </c>
      <c r="H2602" s="268" t="s">
        <v>7781</v>
      </c>
      <c r="I2602" s="482" t="s">
        <v>7782</v>
      </c>
      <c r="J2602" s="268" t="s">
        <v>2438</v>
      </c>
      <c r="K2602" s="487"/>
    </row>
    <row r="2603" spans="4:11">
      <c r="D2603" s="487"/>
      <c r="E2603" s="548"/>
      <c r="F2603" s="487"/>
      <c r="G2603" s="268" t="s">
        <v>57</v>
      </c>
      <c r="H2603" s="268" t="s">
        <v>7783</v>
      </c>
      <c r="I2603" s="482" t="s">
        <v>7784</v>
      </c>
      <c r="J2603" s="268" t="s">
        <v>2438</v>
      </c>
      <c r="K2603" s="487"/>
    </row>
    <row r="2604" spans="4:11">
      <c r="D2604" s="487"/>
      <c r="E2604" s="548"/>
      <c r="F2604" s="487"/>
      <c r="G2604" s="268" t="s">
        <v>57</v>
      </c>
      <c r="H2604" s="268" t="s">
        <v>7785</v>
      </c>
      <c r="I2604" s="482" t="s">
        <v>7786</v>
      </c>
      <c r="J2604" s="268" t="s">
        <v>2438</v>
      </c>
      <c r="K2604" s="487"/>
    </row>
    <row r="2605" spans="4:11">
      <c r="D2605" s="487"/>
      <c r="E2605" s="548"/>
      <c r="F2605" s="487"/>
      <c r="G2605" s="268" t="s">
        <v>57</v>
      </c>
      <c r="H2605" s="268" t="s">
        <v>7787</v>
      </c>
      <c r="I2605" s="482" t="s">
        <v>7788</v>
      </c>
      <c r="J2605" s="268" t="s">
        <v>2438</v>
      </c>
      <c r="K2605" s="487"/>
    </row>
    <row r="2606" spans="4:11">
      <c r="D2606" s="487"/>
      <c r="E2606" s="548"/>
      <c r="F2606" s="487"/>
      <c r="G2606" s="268" t="s">
        <v>57</v>
      </c>
      <c r="H2606" s="268" t="s">
        <v>7789</v>
      </c>
      <c r="I2606" s="482" t="s">
        <v>7790</v>
      </c>
      <c r="J2606" s="268" t="s">
        <v>2438</v>
      </c>
      <c r="K2606" s="487"/>
    </row>
    <row r="2607" spans="4:11">
      <c r="D2607" s="487"/>
      <c r="E2607" s="548"/>
      <c r="F2607" s="487"/>
      <c r="G2607" s="268" t="s">
        <v>57</v>
      </c>
      <c r="H2607" s="268" t="s">
        <v>7791</v>
      </c>
      <c r="I2607" s="482" t="s">
        <v>7792</v>
      </c>
      <c r="J2607" s="268" t="s">
        <v>2438</v>
      </c>
      <c r="K2607" s="487"/>
    </row>
    <row r="2608" spans="4:11">
      <c r="D2608" s="487"/>
      <c r="E2608" s="548"/>
      <c r="F2608" s="487"/>
      <c r="G2608" s="268" t="s">
        <v>57</v>
      </c>
      <c r="H2608" s="268" t="s">
        <v>7793</v>
      </c>
      <c r="I2608" s="482" t="s">
        <v>7794</v>
      </c>
      <c r="J2608" s="268" t="s">
        <v>2438</v>
      </c>
      <c r="K2608" s="487"/>
    </row>
    <row r="2609" spans="4:11">
      <c r="D2609" s="487"/>
      <c r="E2609" s="548"/>
      <c r="F2609" s="487"/>
      <c r="G2609" s="268" t="s">
        <v>57</v>
      </c>
      <c r="H2609" s="268" t="s">
        <v>7795</v>
      </c>
      <c r="I2609" s="482" t="s">
        <v>7796</v>
      </c>
      <c r="J2609" s="268" t="s">
        <v>2438</v>
      </c>
      <c r="K2609" s="487"/>
    </row>
    <row r="2610" spans="4:11">
      <c r="D2610" s="487"/>
      <c r="E2610" s="548"/>
      <c r="F2610" s="487"/>
      <c r="G2610" s="268" t="s">
        <v>57</v>
      </c>
      <c r="H2610" s="268" t="s">
        <v>7797</v>
      </c>
      <c r="I2610" s="482" t="s">
        <v>7798</v>
      </c>
      <c r="J2610" s="268" t="s">
        <v>2438</v>
      </c>
      <c r="K2610" s="487"/>
    </row>
    <row r="2611" spans="4:11">
      <c r="D2611" s="487"/>
      <c r="E2611" s="548"/>
      <c r="F2611" s="487"/>
      <c r="G2611" s="268" t="s">
        <v>57</v>
      </c>
      <c r="H2611" s="268" t="s">
        <v>7799</v>
      </c>
      <c r="I2611" s="482" t="s">
        <v>7800</v>
      </c>
      <c r="J2611" s="268" t="s">
        <v>2438</v>
      </c>
      <c r="K2611" s="487"/>
    </row>
    <row r="2612" spans="4:11">
      <c r="D2612" s="487"/>
      <c r="E2612" s="548"/>
      <c r="F2612" s="487"/>
      <c r="G2612" s="268" t="s">
        <v>57</v>
      </c>
      <c r="H2612" s="268" t="s">
        <v>7801</v>
      </c>
      <c r="I2612" s="482" t="s">
        <v>7802</v>
      </c>
      <c r="J2612" s="268" t="s">
        <v>2438</v>
      </c>
      <c r="K2612" s="487"/>
    </row>
    <row r="2613" spans="4:11">
      <c r="D2613" s="487"/>
      <c r="E2613" s="548"/>
      <c r="F2613" s="487"/>
      <c r="G2613" s="268" t="s">
        <v>57</v>
      </c>
      <c r="H2613" s="268" t="s">
        <v>7803</v>
      </c>
      <c r="I2613" s="482" t="s">
        <v>7804</v>
      </c>
      <c r="J2613" s="268" t="s">
        <v>2438</v>
      </c>
      <c r="K2613" s="487"/>
    </row>
    <row r="2614" spans="4:11">
      <c r="D2614" s="487"/>
      <c r="E2614" s="548"/>
      <c r="F2614" s="487"/>
      <c r="G2614" s="268" t="s">
        <v>57</v>
      </c>
      <c r="H2614" s="268" t="s">
        <v>7805</v>
      </c>
      <c r="I2614" s="482" t="s">
        <v>7806</v>
      </c>
      <c r="J2614" s="268" t="s">
        <v>2438</v>
      </c>
      <c r="K2614" s="487"/>
    </row>
    <row r="2615" spans="4:11">
      <c r="D2615" s="487"/>
      <c r="E2615" s="548"/>
      <c r="F2615" s="487"/>
      <c r="G2615" s="268" t="s">
        <v>57</v>
      </c>
      <c r="H2615" s="268" t="s">
        <v>7807</v>
      </c>
      <c r="I2615" s="482" t="s">
        <v>7808</v>
      </c>
      <c r="J2615" s="268" t="s">
        <v>2438</v>
      </c>
      <c r="K2615" s="487"/>
    </row>
    <row r="2616" spans="4:11">
      <c r="D2616" s="487"/>
      <c r="E2616" s="548"/>
      <c r="F2616" s="487"/>
      <c r="G2616" s="268" t="s">
        <v>57</v>
      </c>
      <c r="H2616" s="268" t="s">
        <v>5417</v>
      </c>
      <c r="I2616" s="482" t="s">
        <v>5418</v>
      </c>
      <c r="J2616" s="268" t="s">
        <v>7768</v>
      </c>
      <c r="K2616" s="487"/>
    </row>
    <row r="2617" spans="4:11">
      <c r="D2617" s="487"/>
      <c r="E2617" s="548"/>
      <c r="F2617" s="487"/>
      <c r="G2617" s="268" t="s">
        <v>57</v>
      </c>
      <c r="H2617" s="268" t="s">
        <v>5421</v>
      </c>
      <c r="I2617" s="482" t="s">
        <v>5422</v>
      </c>
      <c r="J2617" s="268" t="s">
        <v>7768</v>
      </c>
      <c r="K2617" s="487"/>
    </row>
    <row r="2618" spans="4:11">
      <c r="D2618" s="487"/>
      <c r="E2618" s="548"/>
      <c r="F2618" s="487"/>
      <c r="G2618" s="268" t="s">
        <v>57</v>
      </c>
      <c r="H2618" s="268" t="s">
        <v>5425</v>
      </c>
      <c r="I2618" s="482" t="s">
        <v>5426</v>
      </c>
      <c r="J2618" s="268" t="s">
        <v>7768</v>
      </c>
      <c r="K2618" s="487"/>
    </row>
    <row r="2619" spans="4:11">
      <c r="D2619" s="487"/>
      <c r="E2619" s="548"/>
      <c r="F2619" s="487"/>
      <c r="G2619" s="268" t="s">
        <v>57</v>
      </c>
      <c r="H2619" s="268" t="s">
        <v>5429</v>
      </c>
      <c r="I2619" s="482" t="s">
        <v>5430</v>
      </c>
      <c r="J2619" s="268" t="s">
        <v>7768</v>
      </c>
      <c r="K2619" s="487"/>
    </row>
    <row r="2620" spans="4:11">
      <c r="D2620" s="487"/>
      <c r="E2620" s="548"/>
      <c r="F2620" s="487"/>
      <c r="G2620" s="268" t="s">
        <v>57</v>
      </c>
      <c r="H2620" s="268" t="s">
        <v>5433</v>
      </c>
      <c r="I2620" s="482" t="s">
        <v>5434</v>
      </c>
      <c r="J2620" s="268" t="s">
        <v>7768</v>
      </c>
      <c r="K2620" s="487"/>
    </row>
    <row r="2621" spans="4:11">
      <c r="D2621" s="487"/>
      <c r="E2621" s="548"/>
      <c r="F2621" s="487"/>
      <c r="G2621" s="268" t="s">
        <v>57</v>
      </c>
      <c r="H2621" s="268" t="s">
        <v>5437</v>
      </c>
      <c r="I2621" s="482" t="s">
        <v>5438</v>
      </c>
      <c r="J2621" s="268" t="s">
        <v>7768</v>
      </c>
      <c r="K2621" s="487"/>
    </row>
    <row r="2622" spans="4:11">
      <c r="D2622" s="487"/>
      <c r="E2622" s="548"/>
      <c r="F2622" s="487"/>
      <c r="G2622" s="268" t="s">
        <v>57</v>
      </c>
      <c r="H2622" s="268" t="s">
        <v>5441</v>
      </c>
      <c r="I2622" s="482" t="s">
        <v>5442</v>
      </c>
      <c r="J2622" s="268" t="s">
        <v>7768</v>
      </c>
      <c r="K2622" s="487"/>
    </row>
    <row r="2623" spans="4:11">
      <c r="D2623" s="487"/>
      <c r="E2623" s="548"/>
      <c r="F2623" s="487"/>
      <c r="G2623" s="268" t="s">
        <v>57</v>
      </c>
      <c r="H2623" s="268" t="s">
        <v>5445</v>
      </c>
      <c r="I2623" s="482" t="s">
        <v>5446</v>
      </c>
      <c r="J2623" s="268" t="s">
        <v>7768</v>
      </c>
      <c r="K2623" s="487"/>
    </row>
    <row r="2624" spans="4:11">
      <c r="D2624" s="487"/>
      <c r="E2624" s="548"/>
      <c r="F2624" s="487"/>
      <c r="G2624" s="268" t="s">
        <v>57</v>
      </c>
      <c r="H2624" s="268" t="s">
        <v>5449</v>
      </c>
      <c r="I2624" s="482" t="s">
        <v>5450</v>
      </c>
      <c r="J2624" s="268" t="s">
        <v>7768</v>
      </c>
      <c r="K2624" s="487"/>
    </row>
    <row r="2625" spans="4:11">
      <c r="D2625" s="487"/>
      <c r="E2625" s="548"/>
      <c r="F2625" s="487"/>
      <c r="G2625" s="268" t="s">
        <v>57</v>
      </c>
      <c r="H2625" s="268" t="s">
        <v>5453</v>
      </c>
      <c r="I2625" s="482" t="s">
        <v>5454</v>
      </c>
      <c r="J2625" s="268" t="s">
        <v>7768</v>
      </c>
      <c r="K2625" s="487"/>
    </row>
    <row r="2626" spans="4:11">
      <c r="D2626" s="487"/>
      <c r="E2626" s="548"/>
      <c r="F2626" s="487"/>
      <c r="G2626" s="268" t="s">
        <v>57</v>
      </c>
      <c r="H2626" s="268" t="s">
        <v>5457</v>
      </c>
      <c r="I2626" s="482" t="s">
        <v>5458</v>
      </c>
      <c r="J2626" s="268" t="s">
        <v>7768</v>
      </c>
      <c r="K2626" s="487"/>
    </row>
    <row r="2627" spans="4:11">
      <c r="D2627" s="487"/>
      <c r="E2627" s="548"/>
      <c r="F2627" s="487"/>
      <c r="G2627" s="268" t="s">
        <v>57</v>
      </c>
      <c r="H2627" s="268" t="s">
        <v>5461</v>
      </c>
      <c r="I2627" s="482" t="s">
        <v>5462</v>
      </c>
      <c r="J2627" s="268" t="s">
        <v>7768</v>
      </c>
      <c r="K2627" s="487"/>
    </row>
    <row r="2628" spans="4:11">
      <c r="D2628" s="487"/>
      <c r="E2628" s="548"/>
      <c r="F2628" s="487"/>
      <c r="G2628" s="268" t="s">
        <v>57</v>
      </c>
      <c r="H2628" s="268" t="s">
        <v>5465</v>
      </c>
      <c r="I2628" s="482" t="s">
        <v>5466</v>
      </c>
      <c r="J2628" s="268" t="s">
        <v>7768</v>
      </c>
      <c r="K2628" s="487"/>
    </row>
    <row r="2629" spans="4:11">
      <c r="D2629" s="487"/>
      <c r="E2629" s="548"/>
      <c r="F2629" s="487"/>
      <c r="G2629" s="268" t="s">
        <v>57</v>
      </c>
      <c r="H2629" s="268" t="s">
        <v>5469</v>
      </c>
      <c r="I2629" s="482" t="s">
        <v>5470</v>
      </c>
      <c r="J2629" s="268" t="s">
        <v>7768</v>
      </c>
      <c r="K2629" s="487"/>
    </row>
    <row r="2630" spans="4:11">
      <c r="D2630" s="487"/>
      <c r="E2630" s="548"/>
      <c r="F2630" s="487"/>
      <c r="G2630" s="268" t="s">
        <v>57</v>
      </c>
      <c r="H2630" s="268" t="s">
        <v>5473</v>
      </c>
      <c r="I2630" s="482" t="s">
        <v>5474</v>
      </c>
      <c r="J2630" s="268" t="s">
        <v>7768</v>
      </c>
      <c r="K2630" s="487"/>
    </row>
    <row r="2631" spans="4:11">
      <c r="D2631" s="487"/>
      <c r="E2631" s="548"/>
      <c r="F2631" s="487"/>
      <c r="G2631" s="268" t="s">
        <v>57</v>
      </c>
      <c r="H2631" s="268" t="s">
        <v>5477</v>
      </c>
      <c r="I2631" s="482" t="s">
        <v>5478</v>
      </c>
      <c r="J2631" s="268" t="s">
        <v>7768</v>
      </c>
      <c r="K2631" s="487"/>
    </row>
    <row r="2632" spans="4:11">
      <c r="D2632" s="487"/>
      <c r="E2632" s="548"/>
      <c r="F2632" s="487"/>
      <c r="G2632" s="268" t="s">
        <v>57</v>
      </c>
      <c r="H2632" s="268" t="s">
        <v>5481</v>
      </c>
      <c r="I2632" s="482" t="s">
        <v>5482</v>
      </c>
      <c r="J2632" s="268" t="s">
        <v>7768</v>
      </c>
      <c r="K2632" s="487"/>
    </row>
    <row r="2633" spans="4:11">
      <c r="D2633" s="487"/>
      <c r="E2633" s="548"/>
      <c r="F2633" s="487"/>
      <c r="G2633" s="268" t="s">
        <v>57</v>
      </c>
      <c r="H2633" s="268" t="s">
        <v>5485</v>
      </c>
      <c r="I2633" s="482" t="s">
        <v>5486</v>
      </c>
      <c r="J2633" s="268" t="s">
        <v>7768</v>
      </c>
      <c r="K2633" s="487"/>
    </row>
    <row r="2634" spans="4:11">
      <c r="D2634" s="487"/>
      <c r="E2634" s="548"/>
      <c r="F2634" s="487"/>
      <c r="G2634" s="268" t="s">
        <v>57</v>
      </c>
      <c r="H2634" s="268" t="s">
        <v>5489</v>
      </c>
      <c r="I2634" s="482" t="s">
        <v>5490</v>
      </c>
      <c r="J2634" s="268" t="s">
        <v>7768</v>
      </c>
      <c r="K2634" s="487"/>
    </row>
    <row r="2635" spans="4:11">
      <c r="D2635" s="487"/>
      <c r="E2635" s="548"/>
      <c r="F2635" s="487"/>
      <c r="G2635" s="268" t="s">
        <v>57</v>
      </c>
      <c r="H2635" s="268" t="s">
        <v>5493</v>
      </c>
      <c r="I2635" s="482" t="s">
        <v>5494</v>
      </c>
      <c r="J2635" s="268" t="s">
        <v>7768</v>
      </c>
      <c r="K2635" s="487"/>
    </row>
    <row r="2636" spans="4:11">
      <c r="D2636" s="487"/>
      <c r="E2636" s="548"/>
      <c r="F2636" s="487"/>
      <c r="G2636" s="268" t="s">
        <v>57</v>
      </c>
      <c r="H2636" s="268" t="s">
        <v>5497</v>
      </c>
      <c r="I2636" s="482" t="s">
        <v>5498</v>
      </c>
      <c r="J2636" s="268" t="s">
        <v>7768</v>
      </c>
      <c r="K2636" s="487"/>
    </row>
    <row r="2637" spans="4:11">
      <c r="D2637" s="487"/>
      <c r="E2637" s="548"/>
      <c r="F2637" s="487"/>
      <c r="G2637" s="268" t="s">
        <v>57</v>
      </c>
      <c r="H2637" s="268" t="s">
        <v>5501</v>
      </c>
      <c r="I2637" s="482" t="s">
        <v>5502</v>
      </c>
      <c r="J2637" s="268" t="s">
        <v>7768</v>
      </c>
      <c r="K2637" s="487"/>
    </row>
    <row r="2638" spans="4:11">
      <c r="D2638" s="487"/>
      <c r="E2638" s="548"/>
      <c r="F2638" s="487"/>
      <c r="G2638" s="268" t="s">
        <v>57</v>
      </c>
      <c r="H2638" s="268" t="s">
        <v>5505</v>
      </c>
      <c r="I2638" s="482" t="s">
        <v>5506</v>
      </c>
      <c r="J2638" s="268" t="s">
        <v>7768</v>
      </c>
      <c r="K2638" s="487"/>
    </row>
    <row r="2639" spans="4:11">
      <c r="D2639" s="487"/>
      <c r="E2639" s="548"/>
      <c r="F2639" s="487"/>
      <c r="G2639" s="268" t="s">
        <v>57</v>
      </c>
      <c r="H2639" s="268" t="s">
        <v>5509</v>
      </c>
      <c r="I2639" s="482" t="s">
        <v>5510</v>
      </c>
      <c r="J2639" s="268" t="s">
        <v>7768</v>
      </c>
      <c r="K2639" s="487"/>
    </row>
    <row r="2640" spans="4:11">
      <c r="D2640" s="487"/>
      <c r="E2640" s="548"/>
      <c r="F2640" s="487"/>
      <c r="G2640" s="268" t="s">
        <v>57</v>
      </c>
      <c r="H2640" s="268" t="s">
        <v>5631</v>
      </c>
      <c r="I2640" s="482" t="s">
        <v>5632</v>
      </c>
      <c r="J2640" s="268" t="s">
        <v>7768</v>
      </c>
      <c r="K2640" s="487"/>
    </row>
    <row r="2641" spans="4:11">
      <c r="D2641" s="487"/>
      <c r="E2641" s="548"/>
      <c r="F2641" s="487"/>
      <c r="G2641" s="268" t="s">
        <v>57</v>
      </c>
      <c r="H2641" s="268" t="s">
        <v>5635</v>
      </c>
      <c r="I2641" s="482" t="s">
        <v>5636</v>
      </c>
      <c r="J2641" s="268" t="s">
        <v>7768</v>
      </c>
      <c r="K2641" s="487"/>
    </row>
    <row r="2642" spans="4:11">
      <c r="D2642" s="487"/>
      <c r="E2642" s="548"/>
      <c r="F2642" s="487"/>
      <c r="G2642" s="268" t="s">
        <v>57</v>
      </c>
      <c r="H2642" s="268" t="s">
        <v>5637</v>
      </c>
      <c r="I2642" s="482" t="s">
        <v>5638</v>
      </c>
      <c r="J2642" s="268" t="s">
        <v>7768</v>
      </c>
      <c r="K2642" s="487"/>
    </row>
    <row r="2643" spans="4:11">
      <c r="D2643" s="487"/>
      <c r="E2643" s="548"/>
      <c r="F2643" s="487"/>
      <c r="G2643" s="268" t="s">
        <v>57</v>
      </c>
      <c r="H2643" s="268" t="s">
        <v>5641</v>
      </c>
      <c r="I2643" s="482" t="s">
        <v>5642</v>
      </c>
      <c r="J2643" s="268" t="s">
        <v>7768</v>
      </c>
      <c r="K2643" s="487"/>
    </row>
    <row r="2644" spans="4:11">
      <c r="D2644" s="487"/>
      <c r="E2644" s="548"/>
      <c r="F2644" s="487"/>
      <c r="G2644" s="268" t="s">
        <v>57</v>
      </c>
      <c r="H2644" s="268" t="s">
        <v>5643</v>
      </c>
      <c r="I2644" s="482" t="s">
        <v>5644</v>
      </c>
      <c r="J2644" s="268" t="s">
        <v>7768</v>
      </c>
      <c r="K2644" s="487"/>
    </row>
    <row r="2645" spans="4:11">
      <c r="D2645" s="548"/>
      <c r="E2645" s="548"/>
      <c r="F2645" s="548"/>
      <c r="G2645" s="268" t="s">
        <v>57</v>
      </c>
      <c r="H2645" s="268" t="s">
        <v>5663</v>
      </c>
      <c r="I2645" s="482" t="s">
        <v>5664</v>
      </c>
      <c r="J2645" s="268" t="s">
        <v>7768</v>
      </c>
      <c r="K2645" s="487"/>
    </row>
  </sheetData>
  <pageMargins left="0.7" right="0.7" top="0.75" bottom="0.75" header="0.3" footer="0.3"/>
  <pageSetup paperSize="9" orientation="portrait" r:id="rId1"/>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365C31-6648-40AB-9192-C51E56073C2C}">
  <sheetPr codeName="Sheet21">
    <tabColor rgb="FFFFC000"/>
    <pageSetUpPr fitToPage="1"/>
  </sheetPr>
  <dimension ref="A1:P765"/>
  <sheetViews>
    <sheetView showGridLines="0" zoomScale="80" zoomScaleNormal="80" workbookViewId="0">
      <pane ySplit="4" topLeftCell="A5" activePane="bottomLeft" state="frozen"/>
      <selection pane="bottomLeft" activeCell="B1" sqref="B1"/>
      <selection activeCell="M50" sqref="M50"/>
    </sheetView>
  </sheetViews>
  <sheetFormatPr defaultColWidth="9.28515625" defaultRowHeight="15.6"/>
  <cols>
    <col min="1" max="1" width="2.5703125" style="322" customWidth="1"/>
    <col min="2" max="2" width="11.28515625" style="322" customWidth="1"/>
    <col min="3" max="3" width="16.5703125" style="322" customWidth="1"/>
    <col min="4" max="4" width="60.42578125" style="323" customWidth="1"/>
    <col min="5" max="5" width="5" style="324" customWidth="1"/>
    <col min="6" max="6" width="11.5703125" style="322" customWidth="1"/>
    <col min="7" max="7" width="12.42578125" style="322" customWidth="1"/>
    <col min="8" max="8" width="92.5703125" style="323" customWidth="1"/>
    <col min="9" max="9" width="3.28515625" style="322" customWidth="1"/>
    <col min="10" max="10" width="11.5703125" style="322" customWidth="1"/>
    <col min="11" max="11" width="8.7109375" style="322" customWidth="1"/>
    <col min="12" max="12" width="131.5703125" style="325" customWidth="1"/>
    <col min="13" max="13" width="2.42578125" style="322" customWidth="1"/>
    <col min="14" max="14" width="11.28515625" style="385" customWidth="1"/>
    <col min="15" max="15" width="13.7109375" style="385" customWidth="1"/>
    <col min="16" max="16" width="54.85546875" style="385" bestFit="1" customWidth="1"/>
    <col min="17" max="16384" width="9.28515625" style="322"/>
  </cols>
  <sheetData>
    <row r="1" spans="1:16" ht="26.65" customHeight="1">
      <c r="A1" s="552"/>
      <c r="B1" s="2" t="s">
        <v>7809</v>
      </c>
      <c r="C1" s="552"/>
      <c r="D1" s="553"/>
      <c r="E1" s="554"/>
      <c r="F1" s="552"/>
      <c r="G1" s="552"/>
      <c r="H1" s="569"/>
      <c r="I1" s="552"/>
      <c r="J1" s="552"/>
      <c r="K1" s="552"/>
      <c r="L1" s="529"/>
      <c r="M1" s="234"/>
      <c r="N1" s="552"/>
      <c r="O1" s="552"/>
      <c r="P1" s="552"/>
    </row>
    <row r="2" spans="1:16" ht="18" customHeight="1">
      <c r="A2" s="160"/>
      <c r="B2" s="160"/>
      <c r="C2" s="552"/>
      <c r="D2" s="553"/>
      <c r="E2" s="554"/>
      <c r="F2" s="552"/>
      <c r="G2" s="552"/>
      <c r="H2" s="553"/>
      <c r="I2" s="552"/>
      <c r="J2" s="552"/>
      <c r="K2" s="552"/>
      <c r="L2" s="529"/>
      <c r="M2" s="552"/>
      <c r="N2" s="552"/>
      <c r="O2" s="552"/>
      <c r="P2" s="552"/>
    </row>
    <row r="3" spans="1:16" ht="29.1" customHeight="1">
      <c r="A3" s="552"/>
      <c r="B3" s="828" t="s">
        <v>184</v>
      </c>
      <c r="C3" s="829"/>
      <c r="D3" s="829"/>
      <c r="E3" s="554"/>
      <c r="F3" s="828" t="s">
        <v>7810</v>
      </c>
      <c r="G3" s="829"/>
      <c r="H3" s="829"/>
      <c r="I3" s="552"/>
      <c r="J3" s="828" t="s">
        <v>607</v>
      </c>
      <c r="K3" s="829"/>
      <c r="L3" s="829"/>
      <c r="M3" s="552"/>
      <c r="N3" s="826" t="s">
        <v>1145</v>
      </c>
      <c r="O3" s="827"/>
      <c r="P3" s="827"/>
    </row>
    <row r="4" spans="1:16" s="323" customFormat="1" ht="46.5">
      <c r="A4" s="490"/>
      <c r="B4" s="34" t="s">
        <v>7811</v>
      </c>
      <c r="C4" s="34" t="s">
        <v>1953</v>
      </c>
      <c r="D4" s="34" t="s">
        <v>7812</v>
      </c>
      <c r="E4" s="555"/>
      <c r="F4" s="34" t="s">
        <v>7811</v>
      </c>
      <c r="G4" s="34" t="s">
        <v>1953</v>
      </c>
      <c r="H4" s="34" t="s">
        <v>7812</v>
      </c>
      <c r="I4" s="161"/>
      <c r="J4" s="34" t="s">
        <v>7811</v>
      </c>
      <c r="K4" s="34" t="s">
        <v>1953</v>
      </c>
      <c r="L4" s="34" t="s">
        <v>7812</v>
      </c>
      <c r="M4" s="237"/>
      <c r="N4" s="401" t="s">
        <v>7811</v>
      </c>
      <c r="O4" s="401" t="s">
        <v>1953</v>
      </c>
      <c r="P4" s="401" t="s">
        <v>7812</v>
      </c>
    </row>
    <row r="5" spans="1:16" ht="30.95">
      <c r="A5" s="490"/>
      <c r="B5" s="588" t="s">
        <v>744</v>
      </c>
      <c r="C5" s="482" t="s">
        <v>7813</v>
      </c>
      <c r="D5" s="141" t="s">
        <v>7814</v>
      </c>
      <c r="E5" s="554"/>
      <c r="F5" s="407" t="s">
        <v>747</v>
      </c>
      <c r="G5" s="482" t="s">
        <v>7815</v>
      </c>
      <c r="H5" s="533" t="s">
        <v>7816</v>
      </c>
      <c r="I5" s="490"/>
      <c r="J5" s="407" t="s">
        <v>749</v>
      </c>
      <c r="K5" s="482" t="s">
        <v>7817</v>
      </c>
      <c r="L5" s="141" t="s">
        <v>7818</v>
      </c>
      <c r="M5" s="159"/>
      <c r="N5" s="407" t="s">
        <v>753</v>
      </c>
      <c r="O5" s="301" t="s">
        <v>7819</v>
      </c>
      <c r="P5" s="301" t="s">
        <v>7820</v>
      </c>
    </row>
    <row r="6" spans="1:16">
      <c r="A6" s="490"/>
      <c r="B6" s="588" t="s">
        <v>744</v>
      </c>
      <c r="C6" s="482" t="s">
        <v>7821</v>
      </c>
      <c r="D6" s="614" t="s">
        <v>7822</v>
      </c>
      <c r="E6" s="554"/>
      <c r="F6" s="407" t="s">
        <v>747</v>
      </c>
      <c r="G6" s="482" t="s">
        <v>7823</v>
      </c>
      <c r="H6" s="533" t="s">
        <v>7824</v>
      </c>
      <c r="I6" s="490"/>
      <c r="J6" s="407" t="s">
        <v>749</v>
      </c>
      <c r="K6" s="482" t="s">
        <v>7825</v>
      </c>
      <c r="L6" s="141" t="s">
        <v>7826</v>
      </c>
      <c r="M6" s="552"/>
      <c r="N6" s="407" t="s">
        <v>753</v>
      </c>
      <c r="O6" s="301" t="s">
        <v>7827</v>
      </c>
      <c r="P6" s="301" t="s">
        <v>7828</v>
      </c>
    </row>
    <row r="7" spans="1:16" ht="46.5">
      <c r="A7" s="490"/>
      <c r="B7" s="588" t="s">
        <v>744</v>
      </c>
      <c r="C7" s="482" t="s">
        <v>7829</v>
      </c>
      <c r="D7" s="614" t="s">
        <v>7830</v>
      </c>
      <c r="E7" s="554"/>
      <c r="F7" s="407" t="s">
        <v>747</v>
      </c>
      <c r="G7" s="482" t="s">
        <v>7831</v>
      </c>
      <c r="H7" s="533" t="s">
        <v>7832</v>
      </c>
      <c r="I7" s="490"/>
      <c r="J7" s="407" t="s">
        <v>749</v>
      </c>
      <c r="K7" s="482" t="s">
        <v>7833</v>
      </c>
      <c r="L7" s="141" t="s">
        <v>7834</v>
      </c>
      <c r="M7" s="552"/>
      <c r="N7" s="407" t="s">
        <v>753</v>
      </c>
      <c r="O7" s="301" t="s">
        <v>7835</v>
      </c>
      <c r="P7" s="301" t="s">
        <v>7836</v>
      </c>
    </row>
    <row r="8" spans="1:16">
      <c r="A8" s="490"/>
      <c r="B8" s="588" t="s">
        <v>744</v>
      </c>
      <c r="C8" s="482" t="s">
        <v>7837</v>
      </c>
      <c r="D8" s="614" t="s">
        <v>7838</v>
      </c>
      <c r="E8" s="554"/>
      <c r="F8" s="407" t="s">
        <v>747</v>
      </c>
      <c r="G8" s="482" t="s">
        <v>7839</v>
      </c>
      <c r="H8" s="533" t="s">
        <v>7840</v>
      </c>
      <c r="I8" s="490"/>
      <c r="J8" s="407" t="s">
        <v>749</v>
      </c>
      <c r="K8" s="482" t="s">
        <v>7841</v>
      </c>
      <c r="L8" s="141" t="s">
        <v>7842</v>
      </c>
      <c r="M8" s="552"/>
      <c r="N8" s="407" t="s">
        <v>753</v>
      </c>
      <c r="O8" s="301" t="s">
        <v>7843</v>
      </c>
      <c r="P8" s="301" t="s">
        <v>7844</v>
      </c>
    </row>
    <row r="9" spans="1:16">
      <c r="A9" s="490"/>
      <c r="B9" s="588" t="s">
        <v>744</v>
      </c>
      <c r="C9" s="482" t="s">
        <v>7845</v>
      </c>
      <c r="D9" s="614" t="s">
        <v>7846</v>
      </c>
      <c r="E9" s="554"/>
      <c r="F9" s="407" t="s">
        <v>747</v>
      </c>
      <c r="G9" s="482" t="s">
        <v>7847</v>
      </c>
      <c r="H9" s="533" t="s">
        <v>7848</v>
      </c>
      <c r="I9" s="490"/>
      <c r="J9" s="407" t="s">
        <v>749</v>
      </c>
      <c r="K9" s="482" t="s">
        <v>7849</v>
      </c>
      <c r="L9" s="141" t="s">
        <v>7850</v>
      </c>
      <c r="M9" s="552"/>
      <c r="N9" s="407" t="s">
        <v>753</v>
      </c>
      <c r="O9" s="301" t="s">
        <v>7851</v>
      </c>
      <c r="P9" s="301" t="s">
        <v>7844</v>
      </c>
    </row>
    <row r="10" spans="1:16">
      <c r="A10" s="490"/>
      <c r="B10" s="588" t="s">
        <v>744</v>
      </c>
      <c r="C10" s="482" t="s">
        <v>7852</v>
      </c>
      <c r="D10" s="614" t="s">
        <v>7853</v>
      </c>
      <c r="E10" s="554"/>
      <c r="F10" s="407" t="s">
        <v>747</v>
      </c>
      <c r="G10" s="482" t="s">
        <v>7854</v>
      </c>
      <c r="H10" s="533" t="s">
        <v>7855</v>
      </c>
      <c r="I10" s="490"/>
      <c r="J10" s="407" t="s">
        <v>749</v>
      </c>
      <c r="K10" s="482" t="s">
        <v>7856</v>
      </c>
      <c r="L10" s="141" t="s">
        <v>7857</v>
      </c>
      <c r="M10" s="552"/>
      <c r="N10" s="407" t="s">
        <v>753</v>
      </c>
      <c r="O10" s="301" t="s">
        <v>7858</v>
      </c>
      <c r="P10" s="301" t="s">
        <v>7844</v>
      </c>
    </row>
    <row r="11" spans="1:16">
      <c r="A11" s="490"/>
      <c r="B11" s="588" t="s">
        <v>744</v>
      </c>
      <c r="C11" s="482" t="s">
        <v>7859</v>
      </c>
      <c r="D11" s="614" t="s">
        <v>7860</v>
      </c>
      <c r="E11" s="554"/>
      <c r="F11" s="407" t="s">
        <v>747</v>
      </c>
      <c r="G11" s="482" t="s">
        <v>7861</v>
      </c>
      <c r="H11" s="533" t="s">
        <v>7862</v>
      </c>
      <c r="I11" s="490"/>
      <c r="J11" s="407" t="s">
        <v>749</v>
      </c>
      <c r="K11" s="482" t="s">
        <v>7863</v>
      </c>
      <c r="L11" s="141" t="s">
        <v>7864</v>
      </c>
      <c r="M11" s="552"/>
      <c r="N11" s="407" t="s">
        <v>753</v>
      </c>
      <c r="O11" s="301" t="s">
        <v>7865</v>
      </c>
      <c r="P11" s="301" t="s">
        <v>7844</v>
      </c>
    </row>
    <row r="12" spans="1:16">
      <c r="A12" s="490"/>
      <c r="B12" s="588" t="s">
        <v>744</v>
      </c>
      <c r="C12" s="482" t="s">
        <v>7866</v>
      </c>
      <c r="D12" s="614" t="s">
        <v>7867</v>
      </c>
      <c r="E12" s="554"/>
      <c r="F12" s="407" t="s">
        <v>747</v>
      </c>
      <c r="G12" s="482" t="s">
        <v>7868</v>
      </c>
      <c r="H12" s="533" t="s">
        <v>7869</v>
      </c>
      <c r="I12" s="490"/>
      <c r="J12" s="407" t="s">
        <v>749</v>
      </c>
      <c r="K12" s="482" t="s">
        <v>7870</v>
      </c>
      <c r="L12" s="141" t="s">
        <v>7871</v>
      </c>
      <c r="M12" s="552"/>
      <c r="N12" s="407" t="s">
        <v>753</v>
      </c>
      <c r="O12" s="301" t="s">
        <v>7872</v>
      </c>
      <c r="P12" s="301" t="s">
        <v>7844</v>
      </c>
    </row>
    <row r="13" spans="1:16">
      <c r="A13" s="490"/>
      <c r="B13" s="588" t="s">
        <v>744</v>
      </c>
      <c r="C13" s="482" t="s">
        <v>7873</v>
      </c>
      <c r="D13" s="614" t="s">
        <v>7874</v>
      </c>
      <c r="E13" s="554"/>
      <c r="F13" s="407" t="s">
        <v>747</v>
      </c>
      <c r="G13" s="482" t="s">
        <v>7875</v>
      </c>
      <c r="H13" s="533" t="s">
        <v>7876</v>
      </c>
      <c r="I13" s="490"/>
      <c r="J13" s="407" t="s">
        <v>749</v>
      </c>
      <c r="K13" s="482" t="s">
        <v>7877</v>
      </c>
      <c r="L13" s="141" t="s">
        <v>7878</v>
      </c>
      <c r="M13" s="552"/>
      <c r="N13" s="407" t="s">
        <v>753</v>
      </c>
      <c r="O13" s="301" t="s">
        <v>7879</v>
      </c>
      <c r="P13" s="301" t="s">
        <v>7844</v>
      </c>
    </row>
    <row r="14" spans="1:16">
      <c r="A14" s="490"/>
      <c r="B14" s="588" t="s">
        <v>744</v>
      </c>
      <c r="C14" s="482" t="s">
        <v>7880</v>
      </c>
      <c r="D14" s="614" t="s">
        <v>7881</v>
      </c>
      <c r="E14" s="554"/>
      <c r="F14" s="407" t="s">
        <v>747</v>
      </c>
      <c r="G14" s="482" t="s">
        <v>7882</v>
      </c>
      <c r="H14" s="533" t="s">
        <v>7883</v>
      </c>
      <c r="I14" s="490"/>
      <c r="J14" s="407" t="s">
        <v>749</v>
      </c>
      <c r="K14" s="482" t="s">
        <v>7884</v>
      </c>
      <c r="L14" s="141" t="s">
        <v>7885</v>
      </c>
      <c r="M14" s="552"/>
      <c r="N14" s="407" t="s">
        <v>753</v>
      </c>
      <c r="O14" s="301" t="s">
        <v>7886</v>
      </c>
      <c r="P14" s="301" t="s">
        <v>7844</v>
      </c>
    </row>
    <row r="15" spans="1:16">
      <c r="A15" s="490"/>
      <c r="B15" s="588" t="s">
        <v>744</v>
      </c>
      <c r="C15" s="482" t="s">
        <v>7887</v>
      </c>
      <c r="D15" s="614" t="s">
        <v>7888</v>
      </c>
      <c r="E15" s="554"/>
      <c r="F15" s="407" t="s">
        <v>747</v>
      </c>
      <c r="G15" s="482" t="s">
        <v>7889</v>
      </c>
      <c r="H15" s="533" t="s">
        <v>7890</v>
      </c>
      <c r="I15" s="490"/>
      <c r="J15" s="407" t="s">
        <v>749</v>
      </c>
      <c r="K15" s="482" t="s">
        <v>7891</v>
      </c>
      <c r="L15" s="141" t="s">
        <v>7892</v>
      </c>
      <c r="M15" s="552"/>
      <c r="N15" s="552"/>
      <c r="O15" s="552"/>
      <c r="P15" s="552"/>
    </row>
    <row r="16" spans="1:16">
      <c r="A16" s="490"/>
      <c r="B16" s="588" t="s">
        <v>744</v>
      </c>
      <c r="C16" s="482" t="s">
        <v>7893</v>
      </c>
      <c r="D16" s="614" t="s">
        <v>7894</v>
      </c>
      <c r="E16" s="554"/>
      <c r="F16" s="407" t="s">
        <v>747</v>
      </c>
      <c r="G16" s="482" t="s">
        <v>7895</v>
      </c>
      <c r="H16" s="533" t="s">
        <v>7896</v>
      </c>
      <c r="I16" s="490"/>
      <c r="J16" s="407" t="s">
        <v>749</v>
      </c>
      <c r="K16" s="482" t="s">
        <v>7897</v>
      </c>
      <c r="L16" s="141" t="s">
        <v>7898</v>
      </c>
      <c r="M16" s="552"/>
      <c r="N16" s="552"/>
      <c r="O16" s="552"/>
      <c r="P16" s="552"/>
    </row>
    <row r="17" spans="1:13">
      <c r="A17" s="490"/>
      <c r="B17" s="588" t="s">
        <v>744</v>
      </c>
      <c r="C17" s="482" t="s">
        <v>7899</v>
      </c>
      <c r="D17" s="614" t="s">
        <v>7900</v>
      </c>
      <c r="E17" s="554"/>
      <c r="F17" s="407" t="s">
        <v>747</v>
      </c>
      <c r="G17" s="482" t="s">
        <v>7901</v>
      </c>
      <c r="H17" s="533" t="s">
        <v>7902</v>
      </c>
      <c r="I17" s="490"/>
      <c r="J17" s="407" t="s">
        <v>749</v>
      </c>
      <c r="K17" s="482" t="s">
        <v>7903</v>
      </c>
      <c r="L17" s="141" t="s">
        <v>7904</v>
      </c>
      <c r="M17" s="552"/>
    </row>
    <row r="18" spans="1:13">
      <c r="A18" s="490"/>
      <c r="B18" s="588" t="s">
        <v>744</v>
      </c>
      <c r="C18" s="482" t="s">
        <v>7905</v>
      </c>
      <c r="D18" s="614" t="s">
        <v>7906</v>
      </c>
      <c r="E18" s="554"/>
      <c r="F18" s="407" t="s">
        <v>747</v>
      </c>
      <c r="G18" s="482" t="s">
        <v>7907</v>
      </c>
      <c r="H18" s="533" t="s">
        <v>7908</v>
      </c>
      <c r="I18" s="490"/>
      <c r="J18" s="407" t="s">
        <v>749</v>
      </c>
      <c r="K18" s="482" t="s">
        <v>7909</v>
      </c>
      <c r="L18" s="141" t="s">
        <v>7910</v>
      </c>
      <c r="M18" s="552"/>
    </row>
    <row r="19" spans="1:13">
      <c r="A19" s="490"/>
      <c r="B19" s="588" t="s">
        <v>744</v>
      </c>
      <c r="C19" s="482" t="s">
        <v>7911</v>
      </c>
      <c r="D19" s="614" t="s">
        <v>7912</v>
      </c>
      <c r="E19" s="554"/>
      <c r="F19" s="407" t="s">
        <v>747</v>
      </c>
      <c r="G19" s="482" t="s">
        <v>7913</v>
      </c>
      <c r="H19" s="533" t="s">
        <v>7914</v>
      </c>
      <c r="I19" s="490"/>
      <c r="J19" s="407" t="s">
        <v>749</v>
      </c>
      <c r="K19" s="482" t="s">
        <v>7915</v>
      </c>
      <c r="L19" s="141" t="s">
        <v>7916</v>
      </c>
      <c r="M19" s="552"/>
    </row>
    <row r="20" spans="1:13">
      <c r="A20" s="490"/>
      <c r="B20" s="588" t="s">
        <v>744</v>
      </c>
      <c r="C20" s="482" t="s">
        <v>7917</v>
      </c>
      <c r="D20" s="614" t="s">
        <v>7918</v>
      </c>
      <c r="E20" s="554"/>
      <c r="F20" s="407" t="s">
        <v>747</v>
      </c>
      <c r="G20" s="482" t="s">
        <v>7919</v>
      </c>
      <c r="H20" s="533" t="s">
        <v>7920</v>
      </c>
      <c r="I20" s="490"/>
      <c r="J20" s="407" t="s">
        <v>749</v>
      </c>
      <c r="K20" s="482" t="s">
        <v>7921</v>
      </c>
      <c r="L20" s="141" t="s">
        <v>7922</v>
      </c>
      <c r="M20" s="552"/>
    </row>
    <row r="21" spans="1:13">
      <c r="A21" s="490"/>
      <c r="B21" s="588" t="s">
        <v>744</v>
      </c>
      <c r="C21" s="482" t="s">
        <v>7923</v>
      </c>
      <c r="D21" s="614" t="s">
        <v>7924</v>
      </c>
      <c r="E21" s="554"/>
      <c r="F21" s="407" t="s">
        <v>747</v>
      </c>
      <c r="G21" s="482" t="s">
        <v>7925</v>
      </c>
      <c r="H21" s="533" t="s">
        <v>7926</v>
      </c>
      <c r="I21" s="490"/>
      <c r="J21" s="407" t="s">
        <v>749</v>
      </c>
      <c r="K21" s="482" t="s">
        <v>7927</v>
      </c>
      <c r="L21" s="141" t="s">
        <v>7928</v>
      </c>
      <c r="M21" s="552"/>
    </row>
    <row r="22" spans="1:13">
      <c r="A22" s="490"/>
      <c r="B22" s="588" t="s">
        <v>744</v>
      </c>
      <c r="C22" s="482" t="s">
        <v>7929</v>
      </c>
      <c r="D22" s="614" t="s">
        <v>7930</v>
      </c>
      <c r="E22" s="554"/>
      <c r="F22" s="407" t="s">
        <v>747</v>
      </c>
      <c r="G22" s="482" t="s">
        <v>7931</v>
      </c>
      <c r="H22" s="533" t="s">
        <v>7932</v>
      </c>
      <c r="I22" s="490"/>
      <c r="J22" s="407" t="s">
        <v>749</v>
      </c>
      <c r="K22" s="482" t="s">
        <v>7933</v>
      </c>
      <c r="L22" s="141" t="s">
        <v>7934</v>
      </c>
      <c r="M22" s="552"/>
    </row>
    <row r="23" spans="1:13">
      <c r="A23" s="490"/>
      <c r="B23" s="588" t="s">
        <v>744</v>
      </c>
      <c r="C23" s="482" t="s">
        <v>7935</v>
      </c>
      <c r="D23" s="614" t="s">
        <v>7936</v>
      </c>
      <c r="E23" s="554"/>
      <c r="F23" s="407" t="s">
        <v>747</v>
      </c>
      <c r="G23" s="482" t="s">
        <v>7937</v>
      </c>
      <c r="H23" s="533" t="s">
        <v>7938</v>
      </c>
      <c r="I23" s="490"/>
      <c r="J23" s="407" t="s">
        <v>749</v>
      </c>
      <c r="K23" s="482" t="s">
        <v>7939</v>
      </c>
      <c r="L23" s="141" t="s">
        <v>7940</v>
      </c>
      <c r="M23" s="552"/>
    </row>
    <row r="24" spans="1:13">
      <c r="A24" s="490"/>
      <c r="B24" s="588" t="s">
        <v>744</v>
      </c>
      <c r="C24" s="482" t="s">
        <v>7941</v>
      </c>
      <c r="D24" s="614" t="s">
        <v>7942</v>
      </c>
      <c r="E24" s="554"/>
      <c r="F24" s="407" t="s">
        <v>747</v>
      </c>
      <c r="G24" s="482" t="s">
        <v>7943</v>
      </c>
      <c r="H24" s="533" t="s">
        <v>7944</v>
      </c>
      <c r="I24" s="490"/>
      <c r="J24" s="407" t="s">
        <v>749</v>
      </c>
      <c r="K24" s="482" t="s">
        <v>7945</v>
      </c>
      <c r="L24" s="141" t="s">
        <v>7946</v>
      </c>
      <c r="M24" s="552"/>
    </row>
    <row r="25" spans="1:13">
      <c r="A25" s="490"/>
      <c r="B25" s="588" t="s">
        <v>744</v>
      </c>
      <c r="C25" s="482" t="s">
        <v>7947</v>
      </c>
      <c r="D25" s="614" t="s">
        <v>7948</v>
      </c>
      <c r="E25" s="554"/>
      <c r="F25" s="407" t="s">
        <v>747</v>
      </c>
      <c r="G25" s="482" t="s">
        <v>7949</v>
      </c>
      <c r="H25" s="533" t="s">
        <v>7950</v>
      </c>
      <c r="I25" s="490"/>
      <c r="J25" s="407" t="s">
        <v>749</v>
      </c>
      <c r="K25" s="482" t="s">
        <v>7951</v>
      </c>
      <c r="L25" s="141" t="s">
        <v>7952</v>
      </c>
      <c r="M25" s="552"/>
    </row>
    <row r="26" spans="1:13">
      <c r="A26" s="490"/>
      <c r="B26" s="588" t="s">
        <v>744</v>
      </c>
      <c r="C26" s="482" t="s">
        <v>7953</v>
      </c>
      <c r="D26" s="614" t="s">
        <v>7954</v>
      </c>
      <c r="E26" s="554"/>
      <c r="F26" s="407" t="s">
        <v>747</v>
      </c>
      <c r="G26" s="482" t="s">
        <v>7955</v>
      </c>
      <c r="H26" s="533" t="s">
        <v>7956</v>
      </c>
      <c r="I26" s="490"/>
      <c r="J26" s="407" t="s">
        <v>749</v>
      </c>
      <c r="K26" s="482" t="s">
        <v>7957</v>
      </c>
      <c r="L26" s="141" t="s">
        <v>7958</v>
      </c>
      <c r="M26" s="552"/>
    </row>
    <row r="27" spans="1:13">
      <c r="A27" s="490"/>
      <c r="B27" s="588" t="s">
        <v>744</v>
      </c>
      <c r="C27" s="482" t="s">
        <v>7959</v>
      </c>
      <c r="D27" s="614" t="s">
        <v>7960</v>
      </c>
      <c r="E27" s="554"/>
      <c r="F27" s="407" t="s">
        <v>747</v>
      </c>
      <c r="G27" s="482" t="s">
        <v>7961</v>
      </c>
      <c r="H27" s="533" t="s">
        <v>7962</v>
      </c>
      <c r="I27" s="490"/>
      <c r="J27" s="407" t="s">
        <v>749</v>
      </c>
      <c r="K27" s="482" t="s">
        <v>7963</v>
      </c>
      <c r="L27" s="141" t="s">
        <v>7964</v>
      </c>
      <c r="M27" s="552"/>
    </row>
    <row r="28" spans="1:13" ht="30.95">
      <c r="A28" s="490"/>
      <c r="B28" s="588" t="s">
        <v>744</v>
      </c>
      <c r="C28" s="482" t="s">
        <v>7965</v>
      </c>
      <c r="D28" s="614" t="s">
        <v>7966</v>
      </c>
      <c r="E28" s="554"/>
      <c r="F28" s="407" t="s">
        <v>747</v>
      </c>
      <c r="G28" s="482" t="s">
        <v>7967</v>
      </c>
      <c r="H28" s="533" t="s">
        <v>7968</v>
      </c>
      <c r="I28" s="490"/>
      <c r="J28" s="407" t="s">
        <v>749</v>
      </c>
      <c r="K28" s="482" t="s">
        <v>7969</v>
      </c>
      <c r="L28" s="141" t="s">
        <v>7970</v>
      </c>
      <c r="M28" s="552"/>
    </row>
    <row r="29" spans="1:13">
      <c r="A29" s="490"/>
      <c r="B29" s="588" t="s">
        <v>744</v>
      </c>
      <c r="C29" s="482" t="s">
        <v>7971</v>
      </c>
      <c r="D29" s="614" t="s">
        <v>7972</v>
      </c>
      <c r="E29" s="554"/>
      <c r="F29" s="407" t="s">
        <v>747</v>
      </c>
      <c r="G29" s="482" t="s">
        <v>7973</v>
      </c>
      <c r="H29" s="533" t="s">
        <v>7974</v>
      </c>
      <c r="I29" s="490"/>
      <c r="J29" s="407" t="s">
        <v>749</v>
      </c>
      <c r="K29" s="482" t="s">
        <v>7975</v>
      </c>
      <c r="L29" s="141" t="s">
        <v>7976</v>
      </c>
      <c r="M29" s="552"/>
    </row>
    <row r="30" spans="1:13">
      <c r="A30" s="490"/>
      <c r="B30" s="588" t="s">
        <v>744</v>
      </c>
      <c r="C30" s="482" t="s">
        <v>7977</v>
      </c>
      <c r="D30" s="614" t="s">
        <v>7978</v>
      </c>
      <c r="E30" s="554"/>
      <c r="F30" s="407" t="s">
        <v>747</v>
      </c>
      <c r="G30" s="482" t="s">
        <v>7979</v>
      </c>
      <c r="H30" s="533" t="s">
        <v>7980</v>
      </c>
      <c r="I30" s="490"/>
      <c r="J30" s="407" t="s">
        <v>749</v>
      </c>
      <c r="K30" s="482" t="s">
        <v>7981</v>
      </c>
      <c r="L30" s="141" t="s">
        <v>7982</v>
      </c>
      <c r="M30" s="552"/>
    </row>
    <row r="31" spans="1:13">
      <c r="A31" s="490"/>
      <c r="B31" s="588" t="s">
        <v>744</v>
      </c>
      <c r="C31" s="482" t="s">
        <v>7983</v>
      </c>
      <c r="D31" s="614" t="s">
        <v>7984</v>
      </c>
      <c r="E31" s="554"/>
      <c r="F31" s="407" t="s">
        <v>747</v>
      </c>
      <c r="G31" s="482" t="s">
        <v>7985</v>
      </c>
      <c r="H31" s="533" t="s">
        <v>7986</v>
      </c>
      <c r="I31" s="490"/>
      <c r="J31" s="407" t="s">
        <v>749</v>
      </c>
      <c r="K31" s="482" t="s">
        <v>7987</v>
      </c>
      <c r="L31" s="141" t="s">
        <v>7988</v>
      </c>
      <c r="M31" s="552"/>
    </row>
    <row r="32" spans="1:13">
      <c r="A32" s="490"/>
      <c r="B32" s="588" t="s">
        <v>744</v>
      </c>
      <c r="C32" s="482" t="s">
        <v>7989</v>
      </c>
      <c r="D32" s="614" t="s">
        <v>7990</v>
      </c>
      <c r="E32" s="554"/>
      <c r="F32" s="407" t="s">
        <v>747</v>
      </c>
      <c r="G32" s="482" t="s">
        <v>7991</v>
      </c>
      <c r="H32" s="533" t="s">
        <v>7992</v>
      </c>
      <c r="I32" s="490"/>
      <c r="J32" s="407" t="s">
        <v>749</v>
      </c>
      <c r="K32" s="482" t="s">
        <v>7993</v>
      </c>
      <c r="L32" s="141" t="s">
        <v>7994</v>
      </c>
      <c r="M32" s="552"/>
    </row>
    <row r="33" spans="1:12">
      <c r="A33" s="490"/>
      <c r="B33" s="588" t="s">
        <v>744</v>
      </c>
      <c r="C33" s="482" t="s">
        <v>7995</v>
      </c>
      <c r="D33" s="614" t="s">
        <v>7996</v>
      </c>
      <c r="E33" s="554"/>
      <c r="F33" s="407" t="s">
        <v>747</v>
      </c>
      <c r="G33" s="482" t="s">
        <v>7997</v>
      </c>
      <c r="H33" s="533" t="s">
        <v>7998</v>
      </c>
      <c r="I33" s="490"/>
      <c r="J33" s="407" t="s">
        <v>749</v>
      </c>
      <c r="K33" s="482" t="s">
        <v>7999</v>
      </c>
      <c r="L33" s="141" t="s">
        <v>8000</v>
      </c>
    </row>
    <row r="34" spans="1:12">
      <c r="A34" s="490"/>
      <c r="B34" s="588" t="s">
        <v>744</v>
      </c>
      <c r="C34" s="482" t="s">
        <v>8001</v>
      </c>
      <c r="D34" s="614" t="s">
        <v>8002</v>
      </c>
      <c r="E34" s="554"/>
      <c r="F34" s="407" t="s">
        <v>747</v>
      </c>
      <c r="G34" s="482" t="s">
        <v>8003</v>
      </c>
      <c r="H34" s="533" t="s">
        <v>8004</v>
      </c>
      <c r="I34" s="490"/>
      <c r="J34" s="407" t="s">
        <v>749</v>
      </c>
      <c r="K34" s="482" t="s">
        <v>8005</v>
      </c>
      <c r="L34" s="141" t="s">
        <v>8006</v>
      </c>
    </row>
    <row r="35" spans="1:12" ht="30.95">
      <c r="A35" s="490"/>
      <c r="B35" s="588" t="s">
        <v>744</v>
      </c>
      <c r="C35" s="482" t="s">
        <v>8007</v>
      </c>
      <c r="D35" s="614" t="s">
        <v>8008</v>
      </c>
      <c r="E35" s="554"/>
      <c r="F35" s="407" t="s">
        <v>747</v>
      </c>
      <c r="G35" s="482" t="s">
        <v>8009</v>
      </c>
      <c r="H35" s="533" t="s">
        <v>8010</v>
      </c>
      <c r="I35" s="490"/>
      <c r="J35" s="407" t="s">
        <v>749</v>
      </c>
      <c r="K35" s="482" t="s">
        <v>8011</v>
      </c>
      <c r="L35" s="141" t="s">
        <v>8012</v>
      </c>
    </row>
    <row r="36" spans="1:12">
      <c r="A36" s="490"/>
      <c r="B36" s="588" t="s">
        <v>744</v>
      </c>
      <c r="C36" s="482" t="s">
        <v>8013</v>
      </c>
      <c r="D36" s="614" t="s">
        <v>8014</v>
      </c>
      <c r="E36" s="554"/>
      <c r="F36" s="407" t="s">
        <v>747</v>
      </c>
      <c r="G36" s="482" t="s">
        <v>8015</v>
      </c>
      <c r="H36" s="533" t="s">
        <v>8016</v>
      </c>
      <c r="I36" s="490"/>
      <c r="J36" s="407" t="s">
        <v>749</v>
      </c>
      <c r="K36" s="482" t="s">
        <v>8017</v>
      </c>
      <c r="L36" s="141" t="s">
        <v>8018</v>
      </c>
    </row>
    <row r="37" spans="1:12">
      <c r="A37" s="490"/>
      <c r="B37" s="588" t="s">
        <v>744</v>
      </c>
      <c r="C37" s="482" t="s">
        <v>8019</v>
      </c>
      <c r="D37" s="614" t="s">
        <v>8020</v>
      </c>
      <c r="E37" s="554"/>
      <c r="F37" s="407" t="s">
        <v>747</v>
      </c>
      <c r="G37" s="482" t="s">
        <v>8021</v>
      </c>
      <c r="H37" s="533" t="s">
        <v>8022</v>
      </c>
      <c r="I37" s="490"/>
      <c r="J37" s="407" t="s">
        <v>749</v>
      </c>
      <c r="K37" s="482" t="s">
        <v>8023</v>
      </c>
      <c r="L37" s="141" t="s">
        <v>8024</v>
      </c>
    </row>
    <row r="38" spans="1:12">
      <c r="A38" s="490"/>
      <c r="B38" s="588" t="s">
        <v>744</v>
      </c>
      <c r="C38" s="482" t="s">
        <v>8025</v>
      </c>
      <c r="D38" s="614" t="s">
        <v>8026</v>
      </c>
      <c r="E38" s="554"/>
      <c r="F38" s="407" t="s">
        <v>747</v>
      </c>
      <c r="G38" s="482" t="s">
        <v>8027</v>
      </c>
      <c r="H38" s="533" t="s">
        <v>8028</v>
      </c>
      <c r="I38" s="490"/>
      <c r="J38" s="407" t="s">
        <v>749</v>
      </c>
      <c r="K38" s="482" t="s">
        <v>8029</v>
      </c>
      <c r="L38" s="141" t="s">
        <v>8030</v>
      </c>
    </row>
    <row r="39" spans="1:12">
      <c r="A39" s="490"/>
      <c r="B39" s="588" t="s">
        <v>744</v>
      </c>
      <c r="C39" s="482" t="s">
        <v>8031</v>
      </c>
      <c r="D39" s="614" t="s">
        <v>8032</v>
      </c>
      <c r="E39" s="554"/>
      <c r="F39" s="407" t="s">
        <v>747</v>
      </c>
      <c r="G39" s="482" t="s">
        <v>8033</v>
      </c>
      <c r="H39" s="533" t="s">
        <v>8034</v>
      </c>
      <c r="I39" s="490"/>
      <c r="J39" s="407" t="s">
        <v>749</v>
      </c>
      <c r="K39" s="482" t="s">
        <v>8035</v>
      </c>
      <c r="L39" s="141" t="s">
        <v>8036</v>
      </c>
    </row>
    <row r="40" spans="1:12">
      <c r="A40" s="490"/>
      <c r="B40" s="588" t="s">
        <v>744</v>
      </c>
      <c r="C40" s="482" t="s">
        <v>8037</v>
      </c>
      <c r="D40" s="614" t="s">
        <v>8038</v>
      </c>
      <c r="E40" s="554"/>
      <c r="F40" s="612" t="s">
        <v>747</v>
      </c>
      <c r="G40" s="544" t="s">
        <v>8039</v>
      </c>
      <c r="H40" s="568" t="s">
        <v>8040</v>
      </c>
      <c r="I40" s="490"/>
      <c r="J40" s="407" t="s">
        <v>749</v>
      </c>
      <c r="K40" s="482" t="s">
        <v>8041</v>
      </c>
      <c r="L40" s="141" t="s">
        <v>8042</v>
      </c>
    </row>
    <row r="41" spans="1:12">
      <c r="A41" s="490"/>
      <c r="B41" s="588" t="s">
        <v>744</v>
      </c>
      <c r="C41" s="482" t="s">
        <v>8043</v>
      </c>
      <c r="D41" s="614" t="s">
        <v>8044</v>
      </c>
      <c r="E41" s="554"/>
      <c r="F41" s="612" t="s">
        <v>747</v>
      </c>
      <c r="G41" s="544" t="s">
        <v>8045</v>
      </c>
      <c r="H41" s="568" t="s">
        <v>8046</v>
      </c>
      <c r="I41" s="490"/>
      <c r="J41" s="407" t="s">
        <v>749</v>
      </c>
      <c r="K41" s="482" t="s">
        <v>8047</v>
      </c>
      <c r="L41" s="141" t="s">
        <v>8048</v>
      </c>
    </row>
    <row r="42" spans="1:12">
      <c r="A42" s="490"/>
      <c r="B42" s="588" t="s">
        <v>744</v>
      </c>
      <c r="C42" s="482" t="s">
        <v>8049</v>
      </c>
      <c r="D42" s="614" t="s">
        <v>8050</v>
      </c>
      <c r="E42" s="554"/>
      <c r="F42" s="407" t="s">
        <v>747</v>
      </c>
      <c r="G42" s="482" t="s">
        <v>8051</v>
      </c>
      <c r="H42" s="533" t="s">
        <v>8052</v>
      </c>
      <c r="I42" s="490"/>
      <c r="J42" s="407" t="s">
        <v>749</v>
      </c>
      <c r="K42" s="482" t="s">
        <v>8053</v>
      </c>
      <c r="L42" s="141" t="s">
        <v>8054</v>
      </c>
    </row>
    <row r="43" spans="1:12" ht="15.75" customHeight="1">
      <c r="A43" s="490"/>
      <c r="B43" s="588" t="s">
        <v>744</v>
      </c>
      <c r="C43" s="482" t="s">
        <v>8055</v>
      </c>
      <c r="D43" s="614" t="s">
        <v>8056</v>
      </c>
      <c r="E43" s="554"/>
      <c r="F43" s="407" t="s">
        <v>747</v>
      </c>
      <c r="G43" s="482" t="s">
        <v>8057</v>
      </c>
      <c r="H43" s="533" t="s">
        <v>8058</v>
      </c>
      <c r="I43" s="490"/>
      <c r="J43" s="407" t="s">
        <v>749</v>
      </c>
      <c r="K43" s="482" t="s">
        <v>8059</v>
      </c>
      <c r="L43" s="141" t="s">
        <v>8060</v>
      </c>
    </row>
    <row r="44" spans="1:12" ht="16.149999999999999" customHeight="1">
      <c r="A44" s="490"/>
      <c r="B44" s="588" t="s">
        <v>744</v>
      </c>
      <c r="C44" s="482" t="s">
        <v>8061</v>
      </c>
      <c r="D44" s="614" t="s">
        <v>8062</v>
      </c>
      <c r="E44" s="554"/>
      <c r="F44" s="407" t="s">
        <v>747</v>
      </c>
      <c r="G44" s="482" t="s">
        <v>8063</v>
      </c>
      <c r="H44" s="533" t="s">
        <v>8064</v>
      </c>
      <c r="I44" s="490"/>
      <c r="J44" s="407" t="s">
        <v>749</v>
      </c>
      <c r="K44" s="482" t="s">
        <v>8065</v>
      </c>
      <c r="L44" s="141" t="s">
        <v>8066</v>
      </c>
    </row>
    <row r="45" spans="1:12" ht="16.149999999999999" customHeight="1">
      <c r="A45" s="490"/>
      <c r="B45" s="588" t="s">
        <v>744</v>
      </c>
      <c r="C45" s="482" t="s">
        <v>8067</v>
      </c>
      <c r="D45" s="614" t="s">
        <v>8068</v>
      </c>
      <c r="E45" s="554"/>
      <c r="F45" s="481" t="s">
        <v>747</v>
      </c>
      <c r="G45" s="589" t="s">
        <v>8069</v>
      </c>
      <c r="H45" s="590" t="s">
        <v>8070</v>
      </c>
      <c r="I45" s="490"/>
      <c r="J45" s="407" t="s">
        <v>749</v>
      </c>
      <c r="K45" s="482" t="s">
        <v>8071</v>
      </c>
      <c r="L45" s="141" t="s">
        <v>8072</v>
      </c>
    </row>
    <row r="46" spans="1:12" ht="16.149999999999999" customHeight="1">
      <c r="A46" s="490"/>
      <c r="B46" s="588" t="s">
        <v>744</v>
      </c>
      <c r="C46" s="482" t="s">
        <v>8073</v>
      </c>
      <c r="D46" s="614" t="s">
        <v>8074</v>
      </c>
      <c r="E46" s="554"/>
      <c r="F46" s="481" t="s">
        <v>747</v>
      </c>
      <c r="G46" s="589" t="s">
        <v>8075</v>
      </c>
      <c r="H46" s="590" t="s">
        <v>8076</v>
      </c>
      <c r="I46" s="490"/>
      <c r="J46" s="407" t="s">
        <v>749</v>
      </c>
      <c r="K46" s="482" t="s">
        <v>8077</v>
      </c>
      <c r="L46" s="141" t="s">
        <v>8078</v>
      </c>
    </row>
    <row r="47" spans="1:12" ht="16.149999999999999" customHeight="1">
      <c r="A47" s="490"/>
      <c r="B47" s="588" t="s">
        <v>744</v>
      </c>
      <c r="C47" s="482" t="s">
        <v>8079</v>
      </c>
      <c r="D47" s="614" t="s">
        <v>8080</v>
      </c>
      <c r="E47" s="554"/>
      <c r="F47" s="481" t="s">
        <v>747</v>
      </c>
      <c r="G47" s="589" t="s">
        <v>8081</v>
      </c>
      <c r="H47" s="590" t="s">
        <v>8082</v>
      </c>
      <c r="I47" s="490"/>
      <c r="J47" s="407" t="s">
        <v>749</v>
      </c>
      <c r="K47" s="482" t="s">
        <v>8083</v>
      </c>
      <c r="L47" s="141" t="s">
        <v>8084</v>
      </c>
    </row>
    <row r="48" spans="1:12" ht="16.149999999999999" customHeight="1">
      <c r="A48" s="490"/>
      <c r="B48" s="588" t="s">
        <v>744</v>
      </c>
      <c r="C48" s="482" t="s">
        <v>8085</v>
      </c>
      <c r="D48" s="614" t="s">
        <v>8086</v>
      </c>
      <c r="E48" s="554"/>
      <c r="F48" s="481" t="s">
        <v>747</v>
      </c>
      <c r="G48" s="589" t="s">
        <v>8087</v>
      </c>
      <c r="H48" s="590" t="s">
        <v>8088</v>
      </c>
      <c r="I48" s="490"/>
      <c r="J48" s="407" t="s">
        <v>749</v>
      </c>
      <c r="K48" s="482" t="s">
        <v>8089</v>
      </c>
      <c r="L48" s="141" t="s">
        <v>8090</v>
      </c>
    </row>
    <row r="49" spans="1:12" ht="16.149999999999999" customHeight="1">
      <c r="A49" s="490"/>
      <c r="B49" s="588" t="s">
        <v>744</v>
      </c>
      <c r="C49" s="482" t="s">
        <v>8091</v>
      </c>
      <c r="D49" s="614" t="s">
        <v>8092</v>
      </c>
      <c r="E49" s="554"/>
      <c r="F49" s="490"/>
      <c r="G49" s="490"/>
      <c r="H49" s="529"/>
      <c r="I49" s="490"/>
      <c r="J49" s="407" t="s">
        <v>749</v>
      </c>
      <c r="K49" s="482" t="s">
        <v>8093</v>
      </c>
      <c r="L49" s="141" t="s">
        <v>8094</v>
      </c>
    </row>
    <row r="50" spans="1:12" ht="16.149999999999999" customHeight="1">
      <c r="A50" s="490"/>
      <c r="B50" s="588" t="s">
        <v>744</v>
      </c>
      <c r="C50" s="482" t="s">
        <v>8095</v>
      </c>
      <c r="D50" s="614" t="s">
        <v>8096</v>
      </c>
      <c r="E50" s="554"/>
      <c r="F50" s="490"/>
      <c r="G50" s="490"/>
      <c r="H50" s="529"/>
      <c r="I50" s="490"/>
      <c r="J50" s="407" t="s">
        <v>749</v>
      </c>
      <c r="K50" s="482" t="s">
        <v>8097</v>
      </c>
      <c r="L50" s="141" t="s">
        <v>8098</v>
      </c>
    </row>
    <row r="51" spans="1:12" ht="16.149999999999999" customHeight="1">
      <c r="A51" s="490"/>
      <c r="B51" s="588" t="s">
        <v>744</v>
      </c>
      <c r="C51" s="482" t="s">
        <v>8099</v>
      </c>
      <c r="D51" s="614" t="s">
        <v>8100</v>
      </c>
      <c r="E51" s="554"/>
      <c r="F51" s="490"/>
      <c r="G51" s="490"/>
      <c r="H51" s="529"/>
      <c r="I51" s="490"/>
      <c r="J51" s="407" t="s">
        <v>749</v>
      </c>
      <c r="K51" s="482" t="s">
        <v>8101</v>
      </c>
      <c r="L51" s="141" t="s">
        <v>8102</v>
      </c>
    </row>
    <row r="52" spans="1:12" ht="16.149999999999999" customHeight="1">
      <c r="A52" s="490"/>
      <c r="B52" s="588" t="s">
        <v>744</v>
      </c>
      <c r="C52" s="482" t="s">
        <v>8103</v>
      </c>
      <c r="D52" s="614" t="s">
        <v>8104</v>
      </c>
      <c r="E52" s="554"/>
      <c r="F52" s="490"/>
      <c r="G52" s="490"/>
      <c r="H52" s="529"/>
      <c r="I52" s="490"/>
      <c r="J52" s="407" t="s">
        <v>749</v>
      </c>
      <c r="K52" s="482" t="s">
        <v>8105</v>
      </c>
      <c r="L52" s="141" t="s">
        <v>8106</v>
      </c>
    </row>
    <row r="53" spans="1:12" ht="16.149999999999999" customHeight="1">
      <c r="A53" s="490"/>
      <c r="B53" s="588" t="s">
        <v>744</v>
      </c>
      <c r="C53" s="482" t="s">
        <v>8107</v>
      </c>
      <c r="D53" s="614" t="s">
        <v>8108</v>
      </c>
      <c r="E53" s="554"/>
      <c r="F53" s="490"/>
      <c r="G53" s="490"/>
      <c r="H53" s="529"/>
      <c r="I53" s="490"/>
      <c r="J53" s="407" t="s">
        <v>749</v>
      </c>
      <c r="K53" s="482" t="s">
        <v>8109</v>
      </c>
      <c r="L53" s="141" t="s">
        <v>8110</v>
      </c>
    </row>
    <row r="54" spans="1:12" ht="16.149999999999999" customHeight="1">
      <c r="A54" s="490"/>
      <c r="B54" s="588" t="s">
        <v>744</v>
      </c>
      <c r="C54" s="482" t="s">
        <v>8111</v>
      </c>
      <c r="D54" s="614" t="s">
        <v>8112</v>
      </c>
      <c r="E54" s="554"/>
      <c r="F54" s="490"/>
      <c r="G54" s="490"/>
      <c r="H54" s="529"/>
      <c r="I54" s="490"/>
      <c r="J54" s="407" t="s">
        <v>749</v>
      </c>
      <c r="K54" s="482" t="s">
        <v>8113</v>
      </c>
      <c r="L54" s="141" t="s">
        <v>8114</v>
      </c>
    </row>
    <row r="55" spans="1:12" ht="16.149999999999999" customHeight="1">
      <c r="A55" s="490"/>
      <c r="B55" s="588" t="s">
        <v>744</v>
      </c>
      <c r="C55" s="482" t="s">
        <v>8115</v>
      </c>
      <c r="D55" s="614" t="s">
        <v>8116</v>
      </c>
      <c r="E55" s="554"/>
      <c r="F55" s="490"/>
      <c r="G55" s="490"/>
      <c r="H55" s="529"/>
      <c r="I55" s="490"/>
      <c r="J55" s="407" t="s">
        <v>749</v>
      </c>
      <c r="K55" s="482" t="s">
        <v>8117</v>
      </c>
      <c r="L55" s="141" t="s">
        <v>8118</v>
      </c>
    </row>
    <row r="56" spans="1:12" ht="16.149999999999999" customHeight="1">
      <c r="A56" s="490"/>
      <c r="B56" s="588" t="s">
        <v>744</v>
      </c>
      <c r="C56" s="482" t="s">
        <v>8119</v>
      </c>
      <c r="D56" s="614" t="s">
        <v>8120</v>
      </c>
      <c r="E56" s="554"/>
      <c r="F56" s="490"/>
      <c r="G56" s="490"/>
      <c r="H56" s="529"/>
      <c r="I56" s="490"/>
      <c r="J56" s="407" t="s">
        <v>749</v>
      </c>
      <c r="K56" s="482" t="s">
        <v>8121</v>
      </c>
      <c r="L56" s="141" t="s">
        <v>8122</v>
      </c>
    </row>
    <row r="57" spans="1:12" ht="16.149999999999999" customHeight="1">
      <c r="A57" s="490"/>
      <c r="B57" s="588" t="s">
        <v>744</v>
      </c>
      <c r="C57" s="482" t="s">
        <v>8123</v>
      </c>
      <c r="D57" s="614" t="s">
        <v>8124</v>
      </c>
      <c r="E57" s="554"/>
      <c r="F57" s="490"/>
      <c r="G57" s="490"/>
      <c r="H57" s="529"/>
      <c r="I57" s="490"/>
      <c r="J57" s="407" t="s">
        <v>749</v>
      </c>
      <c r="K57" s="482" t="s">
        <v>8125</v>
      </c>
      <c r="L57" s="141" t="s">
        <v>8126</v>
      </c>
    </row>
    <row r="58" spans="1:12" ht="16.149999999999999" customHeight="1">
      <c r="A58" s="490"/>
      <c r="B58" s="588" t="s">
        <v>744</v>
      </c>
      <c r="C58" s="482" t="s">
        <v>8127</v>
      </c>
      <c r="D58" s="614" t="s">
        <v>8128</v>
      </c>
      <c r="E58" s="554"/>
      <c r="F58" s="490"/>
      <c r="G58" s="490"/>
      <c r="H58" s="529"/>
      <c r="I58" s="490"/>
      <c r="J58" s="407" t="s">
        <v>749</v>
      </c>
      <c r="K58" s="482" t="s">
        <v>8129</v>
      </c>
      <c r="L58" s="141" t="s">
        <v>8130</v>
      </c>
    </row>
    <row r="59" spans="1:12" ht="16.149999999999999" customHeight="1">
      <c r="A59" s="490"/>
      <c r="B59" s="588" t="s">
        <v>744</v>
      </c>
      <c r="C59" s="482" t="s">
        <v>8131</v>
      </c>
      <c r="D59" s="614" t="s">
        <v>8132</v>
      </c>
      <c r="E59" s="554"/>
      <c r="F59" s="490"/>
      <c r="G59" s="490"/>
      <c r="H59" s="529"/>
      <c r="I59" s="490"/>
      <c r="J59" s="407" t="s">
        <v>749</v>
      </c>
      <c r="K59" s="482" t="s">
        <v>8133</v>
      </c>
      <c r="L59" s="141" t="s">
        <v>8134</v>
      </c>
    </row>
    <row r="60" spans="1:12" ht="16.149999999999999" customHeight="1">
      <c r="A60" s="490"/>
      <c r="B60" s="588" t="s">
        <v>744</v>
      </c>
      <c r="C60" s="482" t="s">
        <v>8135</v>
      </c>
      <c r="D60" s="614" t="s">
        <v>8136</v>
      </c>
      <c r="E60" s="554"/>
      <c r="F60" s="490"/>
      <c r="G60" s="490"/>
      <c r="H60" s="529"/>
      <c r="I60" s="490"/>
      <c r="J60" s="407" t="s">
        <v>749</v>
      </c>
      <c r="K60" s="482" t="s">
        <v>8137</v>
      </c>
      <c r="L60" s="141" t="s">
        <v>8138</v>
      </c>
    </row>
    <row r="61" spans="1:12" ht="16.149999999999999" customHeight="1">
      <c r="A61" s="490"/>
      <c r="B61" s="588" t="s">
        <v>744</v>
      </c>
      <c r="C61" s="482" t="s">
        <v>8139</v>
      </c>
      <c r="D61" s="614" t="s">
        <v>8140</v>
      </c>
      <c r="E61" s="554"/>
      <c r="F61" s="490"/>
      <c r="G61" s="490"/>
      <c r="H61" s="529"/>
      <c r="I61" s="490"/>
      <c r="J61" s="407" t="s">
        <v>749</v>
      </c>
      <c r="K61" s="482" t="s">
        <v>8141</v>
      </c>
      <c r="L61" s="141" t="s">
        <v>8142</v>
      </c>
    </row>
    <row r="62" spans="1:12" ht="16.149999999999999" customHeight="1">
      <c r="A62" s="490"/>
      <c r="B62" s="588" t="s">
        <v>744</v>
      </c>
      <c r="C62" s="482" t="s">
        <v>8143</v>
      </c>
      <c r="D62" s="614" t="s">
        <v>8144</v>
      </c>
      <c r="E62" s="554"/>
      <c r="F62" s="490"/>
      <c r="G62" s="490"/>
      <c r="H62" s="529"/>
      <c r="I62" s="490"/>
      <c r="J62" s="407" t="s">
        <v>749</v>
      </c>
      <c r="K62" s="482" t="s">
        <v>8145</v>
      </c>
      <c r="L62" s="141" t="s">
        <v>8146</v>
      </c>
    </row>
    <row r="63" spans="1:12" ht="16.149999999999999" customHeight="1">
      <c r="A63" s="490"/>
      <c r="B63" s="588" t="s">
        <v>744</v>
      </c>
      <c r="C63" s="482" t="s">
        <v>8147</v>
      </c>
      <c r="D63" s="614" t="s">
        <v>8148</v>
      </c>
      <c r="E63" s="554"/>
      <c r="F63" s="490"/>
      <c r="G63" s="490"/>
      <c r="H63" s="529"/>
      <c r="I63" s="490"/>
      <c r="J63" s="407" t="s">
        <v>749</v>
      </c>
      <c r="K63" s="482" t="s">
        <v>8149</v>
      </c>
      <c r="L63" s="141" t="s">
        <v>8150</v>
      </c>
    </row>
    <row r="64" spans="1:12" ht="16.149999999999999" customHeight="1">
      <c r="A64" s="490"/>
      <c r="B64" s="588" t="s">
        <v>744</v>
      </c>
      <c r="C64" s="482" t="s">
        <v>8151</v>
      </c>
      <c r="D64" s="614" t="s">
        <v>8152</v>
      </c>
      <c r="E64" s="554"/>
      <c r="F64" s="490"/>
      <c r="G64" s="490"/>
      <c r="H64" s="529"/>
      <c r="I64" s="490"/>
      <c r="J64" s="407" t="s">
        <v>749</v>
      </c>
      <c r="K64" s="482" t="s">
        <v>8153</v>
      </c>
      <c r="L64" s="141" t="s">
        <v>8154</v>
      </c>
    </row>
    <row r="65" spans="1:12" ht="16.149999999999999" customHeight="1">
      <c r="A65" s="490"/>
      <c r="B65" s="588" t="s">
        <v>744</v>
      </c>
      <c r="C65" s="482" t="s">
        <v>8155</v>
      </c>
      <c r="D65" s="614" t="s">
        <v>8156</v>
      </c>
      <c r="E65" s="554"/>
      <c r="F65" s="490"/>
      <c r="G65" s="490"/>
      <c r="H65" s="529"/>
      <c r="I65" s="490"/>
      <c r="J65" s="407" t="s">
        <v>749</v>
      </c>
      <c r="K65" s="482" t="s">
        <v>8157</v>
      </c>
      <c r="L65" s="141" t="s">
        <v>8158</v>
      </c>
    </row>
    <row r="66" spans="1:12" ht="16.149999999999999" customHeight="1">
      <c r="A66" s="490"/>
      <c r="B66" s="588" t="s">
        <v>744</v>
      </c>
      <c r="C66" s="482" t="s">
        <v>8159</v>
      </c>
      <c r="D66" s="614" t="s">
        <v>8160</v>
      </c>
      <c r="E66" s="554"/>
      <c r="F66" s="490"/>
      <c r="G66" s="490"/>
      <c r="H66" s="529"/>
      <c r="I66" s="490"/>
      <c r="J66" s="407" t="s">
        <v>749</v>
      </c>
      <c r="K66" s="482" t="s">
        <v>8161</v>
      </c>
      <c r="L66" s="141" t="s">
        <v>8162</v>
      </c>
    </row>
    <row r="67" spans="1:12" ht="16.149999999999999" customHeight="1">
      <c r="A67" s="490"/>
      <c r="B67" s="588" t="s">
        <v>744</v>
      </c>
      <c r="C67" s="482" t="s">
        <v>8163</v>
      </c>
      <c r="D67" s="614" t="s">
        <v>8164</v>
      </c>
      <c r="E67" s="554"/>
      <c r="F67" s="490"/>
      <c r="G67" s="490"/>
      <c r="H67" s="529"/>
      <c r="I67" s="490"/>
      <c r="J67" s="407" t="s">
        <v>749</v>
      </c>
      <c r="K67" s="482" t="s">
        <v>8165</v>
      </c>
      <c r="L67" s="141" t="s">
        <v>8166</v>
      </c>
    </row>
    <row r="68" spans="1:12" ht="16.149999999999999" customHeight="1">
      <c r="A68" s="490"/>
      <c r="B68" s="588" t="s">
        <v>744</v>
      </c>
      <c r="C68" s="482" t="s">
        <v>8167</v>
      </c>
      <c r="D68" s="614" t="s">
        <v>8168</v>
      </c>
      <c r="E68" s="554"/>
      <c r="F68" s="490"/>
      <c r="G68" s="490"/>
      <c r="H68" s="529"/>
      <c r="I68" s="490"/>
      <c r="J68" s="407" t="s">
        <v>749</v>
      </c>
      <c r="K68" s="482" t="s">
        <v>8169</v>
      </c>
      <c r="L68" s="141" t="s">
        <v>8170</v>
      </c>
    </row>
    <row r="69" spans="1:12" ht="16.149999999999999" customHeight="1">
      <c r="A69" s="490"/>
      <c r="B69" s="588" t="s">
        <v>744</v>
      </c>
      <c r="C69" s="482" t="s">
        <v>8171</v>
      </c>
      <c r="D69" s="614" t="s">
        <v>8172</v>
      </c>
      <c r="E69" s="554"/>
      <c r="F69" s="490"/>
      <c r="G69" s="490"/>
      <c r="H69" s="529"/>
      <c r="I69" s="490"/>
      <c r="J69" s="407" t="s">
        <v>749</v>
      </c>
      <c r="K69" s="482" t="s">
        <v>8173</v>
      </c>
      <c r="L69" s="141" t="s">
        <v>8174</v>
      </c>
    </row>
    <row r="70" spans="1:12" ht="16.149999999999999" customHeight="1">
      <c r="A70" s="490"/>
      <c r="B70" s="588" t="s">
        <v>744</v>
      </c>
      <c r="C70" s="482" t="s">
        <v>8175</v>
      </c>
      <c r="D70" s="614" t="s">
        <v>8176</v>
      </c>
      <c r="E70" s="554"/>
      <c r="F70" s="490"/>
      <c r="G70" s="490"/>
      <c r="H70" s="529"/>
      <c r="I70" s="490"/>
      <c r="J70" s="407" t="s">
        <v>749</v>
      </c>
      <c r="K70" s="482" t="s">
        <v>8177</v>
      </c>
      <c r="L70" s="141" t="s">
        <v>8178</v>
      </c>
    </row>
    <row r="71" spans="1:12" ht="16.149999999999999" customHeight="1">
      <c r="A71" s="490"/>
      <c r="B71" s="588" t="s">
        <v>744</v>
      </c>
      <c r="C71" s="482" t="s">
        <v>8179</v>
      </c>
      <c r="D71" s="614" t="s">
        <v>8180</v>
      </c>
      <c r="E71" s="554"/>
      <c r="F71" s="490"/>
      <c r="G71" s="490"/>
      <c r="H71" s="529"/>
      <c r="I71" s="490"/>
      <c r="J71" s="407" t="s">
        <v>749</v>
      </c>
      <c r="K71" s="482" t="s">
        <v>8181</v>
      </c>
      <c r="L71" s="141" t="s">
        <v>8182</v>
      </c>
    </row>
    <row r="72" spans="1:12" ht="16.149999999999999" customHeight="1">
      <c r="A72" s="490"/>
      <c r="B72" s="588" t="s">
        <v>744</v>
      </c>
      <c r="C72" s="482" t="s">
        <v>8183</v>
      </c>
      <c r="D72" s="614" t="s">
        <v>8184</v>
      </c>
      <c r="E72" s="554"/>
      <c r="F72" s="490"/>
      <c r="G72" s="490"/>
      <c r="H72" s="529"/>
      <c r="I72" s="490"/>
      <c r="J72" s="407" t="s">
        <v>749</v>
      </c>
      <c r="K72" s="482" t="s">
        <v>8185</v>
      </c>
      <c r="L72" s="141" t="s">
        <v>8186</v>
      </c>
    </row>
    <row r="73" spans="1:12" ht="16.149999999999999" customHeight="1">
      <c r="A73" s="490"/>
      <c r="B73" s="588" t="s">
        <v>744</v>
      </c>
      <c r="C73" s="482" t="s">
        <v>8187</v>
      </c>
      <c r="D73" s="614" t="s">
        <v>8188</v>
      </c>
      <c r="E73" s="554"/>
      <c r="F73" s="490"/>
      <c r="G73" s="490"/>
      <c r="H73" s="529"/>
      <c r="I73" s="490"/>
      <c r="J73" s="407" t="s">
        <v>749</v>
      </c>
      <c r="K73" s="482" t="s">
        <v>8189</v>
      </c>
      <c r="L73" s="141" t="s">
        <v>8190</v>
      </c>
    </row>
    <row r="74" spans="1:12" ht="16.149999999999999" customHeight="1">
      <c r="A74" s="490"/>
      <c r="B74" s="588" t="s">
        <v>744</v>
      </c>
      <c r="C74" s="482" t="s">
        <v>8191</v>
      </c>
      <c r="D74" s="614" t="s">
        <v>8192</v>
      </c>
      <c r="E74" s="554"/>
      <c r="F74" s="490"/>
      <c r="G74" s="490"/>
      <c r="H74" s="529"/>
      <c r="I74" s="490"/>
      <c r="J74" s="407" t="s">
        <v>749</v>
      </c>
      <c r="K74" s="482" t="s">
        <v>8193</v>
      </c>
      <c r="L74" s="141" t="s">
        <v>8194</v>
      </c>
    </row>
    <row r="75" spans="1:12" ht="16.149999999999999" customHeight="1">
      <c r="A75" s="490"/>
      <c r="B75" s="588" t="s">
        <v>744</v>
      </c>
      <c r="C75" s="482" t="s">
        <v>8195</v>
      </c>
      <c r="D75" s="614" t="s">
        <v>8196</v>
      </c>
      <c r="E75" s="554"/>
      <c r="F75" s="490"/>
      <c r="G75" s="490"/>
      <c r="H75" s="529"/>
      <c r="I75" s="490"/>
      <c r="J75" s="407" t="s">
        <v>749</v>
      </c>
      <c r="K75" s="482" t="s">
        <v>8197</v>
      </c>
      <c r="L75" s="141" t="s">
        <v>8198</v>
      </c>
    </row>
    <row r="76" spans="1:12" ht="16.149999999999999" customHeight="1">
      <c r="A76" s="490"/>
      <c r="B76" s="588" t="s">
        <v>744</v>
      </c>
      <c r="C76" s="482" t="s">
        <v>8199</v>
      </c>
      <c r="D76" s="614" t="s">
        <v>8200</v>
      </c>
      <c r="E76" s="554"/>
      <c r="F76" s="490"/>
      <c r="G76" s="490"/>
      <c r="H76" s="529"/>
      <c r="I76" s="490"/>
      <c r="J76" s="407" t="s">
        <v>749</v>
      </c>
      <c r="K76" s="482" t="s">
        <v>8201</v>
      </c>
      <c r="L76" s="141" t="s">
        <v>8202</v>
      </c>
    </row>
    <row r="77" spans="1:12" ht="16.149999999999999" customHeight="1">
      <c r="A77" s="490"/>
      <c r="B77" s="588" t="s">
        <v>744</v>
      </c>
      <c r="C77" s="482" t="s">
        <v>8203</v>
      </c>
      <c r="D77" s="614" t="s">
        <v>8204</v>
      </c>
      <c r="E77" s="554"/>
      <c r="F77" s="490"/>
      <c r="G77" s="490"/>
      <c r="H77" s="529"/>
      <c r="I77" s="490"/>
      <c r="J77" s="407" t="s">
        <v>749</v>
      </c>
      <c r="K77" s="482" t="s">
        <v>8205</v>
      </c>
      <c r="L77" s="141" t="s">
        <v>8206</v>
      </c>
    </row>
    <row r="78" spans="1:12" ht="16.149999999999999" customHeight="1">
      <c r="A78" s="490"/>
      <c r="B78" s="588" t="s">
        <v>744</v>
      </c>
      <c r="C78" s="482" t="s">
        <v>8207</v>
      </c>
      <c r="D78" s="614" t="s">
        <v>8208</v>
      </c>
      <c r="E78" s="554"/>
      <c r="F78" s="490"/>
      <c r="G78" s="490"/>
      <c r="H78" s="529"/>
      <c r="I78" s="490"/>
      <c r="J78" s="407" t="s">
        <v>749</v>
      </c>
      <c r="K78" s="482" t="s">
        <v>8209</v>
      </c>
      <c r="L78" s="141" t="s">
        <v>8210</v>
      </c>
    </row>
    <row r="79" spans="1:12" ht="16.149999999999999" customHeight="1">
      <c r="A79" s="490"/>
      <c r="B79" s="588" t="s">
        <v>744</v>
      </c>
      <c r="C79" s="482" t="s">
        <v>8211</v>
      </c>
      <c r="D79" s="614" t="s">
        <v>8212</v>
      </c>
      <c r="E79" s="554"/>
      <c r="F79" s="490"/>
      <c r="G79" s="490"/>
      <c r="H79" s="529"/>
      <c r="I79" s="490"/>
      <c r="J79" s="407" t="s">
        <v>749</v>
      </c>
      <c r="K79" s="482" t="s">
        <v>8213</v>
      </c>
      <c r="L79" s="141" t="s">
        <v>8214</v>
      </c>
    </row>
    <row r="80" spans="1:12" ht="16.149999999999999" customHeight="1">
      <c r="A80" s="490"/>
      <c r="B80" s="588" t="s">
        <v>744</v>
      </c>
      <c r="C80" s="482" t="s">
        <v>8215</v>
      </c>
      <c r="D80" s="614" t="s">
        <v>8216</v>
      </c>
      <c r="E80" s="554"/>
      <c r="F80" s="490"/>
      <c r="G80" s="490"/>
      <c r="H80" s="529"/>
      <c r="I80" s="490"/>
      <c r="J80" s="407" t="s">
        <v>749</v>
      </c>
      <c r="K80" s="482" t="s">
        <v>8217</v>
      </c>
      <c r="L80" s="141" t="s">
        <v>8218</v>
      </c>
    </row>
    <row r="81" spans="1:12" ht="16.149999999999999" customHeight="1">
      <c r="A81" s="490"/>
      <c r="B81" s="588" t="s">
        <v>744</v>
      </c>
      <c r="C81" s="482" t="s">
        <v>8219</v>
      </c>
      <c r="D81" s="614" t="s">
        <v>8220</v>
      </c>
      <c r="E81" s="554"/>
      <c r="F81" s="490"/>
      <c r="G81" s="490"/>
      <c r="H81" s="529"/>
      <c r="I81" s="490"/>
      <c r="J81" s="407" t="s">
        <v>749</v>
      </c>
      <c r="K81" s="482" t="s">
        <v>8221</v>
      </c>
      <c r="L81" s="141" t="s">
        <v>8222</v>
      </c>
    </row>
    <row r="82" spans="1:12" ht="16.149999999999999" customHeight="1">
      <c r="A82" s="490"/>
      <c r="B82" s="588" t="s">
        <v>744</v>
      </c>
      <c r="C82" s="482" t="s">
        <v>8223</v>
      </c>
      <c r="D82" s="614" t="s">
        <v>8224</v>
      </c>
      <c r="E82" s="554"/>
      <c r="F82" s="490"/>
      <c r="G82" s="490"/>
      <c r="H82" s="529"/>
      <c r="I82" s="490"/>
      <c r="J82" s="407" t="s">
        <v>749</v>
      </c>
      <c r="K82" s="482" t="s">
        <v>8225</v>
      </c>
      <c r="L82" s="141" t="s">
        <v>8226</v>
      </c>
    </row>
    <row r="83" spans="1:12" ht="16.149999999999999" customHeight="1">
      <c r="A83" s="490"/>
      <c r="B83" s="588" t="s">
        <v>744</v>
      </c>
      <c r="C83" s="482" t="s">
        <v>8227</v>
      </c>
      <c r="D83" s="614" t="s">
        <v>8228</v>
      </c>
      <c r="E83" s="554"/>
      <c r="F83" s="490"/>
      <c r="G83" s="490"/>
      <c r="H83" s="529"/>
      <c r="I83" s="490"/>
      <c r="J83" s="407" t="s">
        <v>749</v>
      </c>
      <c r="K83" s="482" t="s">
        <v>8229</v>
      </c>
      <c r="L83" s="141" t="s">
        <v>8230</v>
      </c>
    </row>
    <row r="84" spans="1:12" ht="16.149999999999999" customHeight="1">
      <c r="A84" s="490"/>
      <c r="B84" s="588" t="s">
        <v>744</v>
      </c>
      <c r="C84" s="482" t="s">
        <v>8231</v>
      </c>
      <c r="D84" s="614" t="s">
        <v>8232</v>
      </c>
      <c r="E84" s="554"/>
      <c r="F84" s="490"/>
      <c r="G84" s="490"/>
      <c r="H84" s="529"/>
      <c r="I84" s="490"/>
      <c r="J84" s="407" t="s">
        <v>749</v>
      </c>
      <c r="K84" s="482" t="s">
        <v>8233</v>
      </c>
      <c r="L84" s="141" t="s">
        <v>8234</v>
      </c>
    </row>
    <row r="85" spans="1:12" ht="16.149999999999999" customHeight="1">
      <c r="A85" s="490"/>
      <c r="B85" s="588" t="s">
        <v>744</v>
      </c>
      <c r="C85" s="482" t="s">
        <v>8235</v>
      </c>
      <c r="D85" s="614" t="s">
        <v>8236</v>
      </c>
      <c r="E85" s="554"/>
      <c r="F85" s="490"/>
      <c r="G85" s="490"/>
      <c r="H85" s="529"/>
      <c r="I85" s="490"/>
      <c r="J85" s="407" t="s">
        <v>749</v>
      </c>
      <c r="K85" s="482" t="s">
        <v>8237</v>
      </c>
      <c r="L85" s="141" t="s">
        <v>8238</v>
      </c>
    </row>
    <row r="86" spans="1:12" ht="16.149999999999999" customHeight="1">
      <c r="A86" s="490"/>
      <c r="B86" s="588" t="s">
        <v>744</v>
      </c>
      <c r="C86" s="482" t="s">
        <v>8239</v>
      </c>
      <c r="D86" s="614" t="s">
        <v>8240</v>
      </c>
      <c r="E86" s="554"/>
      <c r="F86" s="490"/>
      <c r="G86" s="490"/>
      <c r="H86" s="529"/>
      <c r="I86" s="490"/>
      <c r="J86" s="407" t="s">
        <v>749</v>
      </c>
      <c r="K86" s="482" t="s">
        <v>8241</v>
      </c>
      <c r="L86" s="141" t="s">
        <v>8242</v>
      </c>
    </row>
    <row r="87" spans="1:12" ht="16.149999999999999" customHeight="1">
      <c r="A87" s="490"/>
      <c r="B87" s="588" t="s">
        <v>744</v>
      </c>
      <c r="C87" s="482" t="s">
        <v>8243</v>
      </c>
      <c r="D87" s="614" t="s">
        <v>8244</v>
      </c>
      <c r="E87" s="554"/>
      <c r="F87" s="490"/>
      <c r="G87" s="490"/>
      <c r="H87" s="529"/>
      <c r="I87" s="490"/>
      <c r="J87" s="407" t="s">
        <v>749</v>
      </c>
      <c r="K87" s="482" t="s">
        <v>8245</v>
      </c>
      <c r="L87" s="141" t="s">
        <v>8246</v>
      </c>
    </row>
    <row r="88" spans="1:12" ht="16.149999999999999" customHeight="1">
      <c r="A88" s="490"/>
      <c r="B88" s="588" t="s">
        <v>744</v>
      </c>
      <c r="C88" s="482" t="s">
        <v>8247</v>
      </c>
      <c r="D88" s="614" t="s">
        <v>8248</v>
      </c>
      <c r="E88" s="554"/>
      <c r="F88" s="490"/>
      <c r="G88" s="490"/>
      <c r="H88" s="529"/>
      <c r="I88" s="490"/>
      <c r="J88" s="407" t="s">
        <v>749</v>
      </c>
      <c r="K88" s="482" t="s">
        <v>8249</v>
      </c>
      <c r="L88" s="141" t="s">
        <v>8250</v>
      </c>
    </row>
    <row r="89" spans="1:12" ht="16.149999999999999" customHeight="1">
      <c r="A89" s="490"/>
      <c r="B89" s="588" t="s">
        <v>744</v>
      </c>
      <c r="C89" s="482" t="s">
        <v>8251</v>
      </c>
      <c r="D89" s="614" t="s">
        <v>8252</v>
      </c>
      <c r="E89" s="554"/>
      <c r="F89" s="490"/>
      <c r="G89" s="490"/>
      <c r="H89" s="529"/>
      <c r="I89" s="490"/>
      <c r="J89" s="407" t="s">
        <v>749</v>
      </c>
      <c r="K89" s="482" t="s">
        <v>8253</v>
      </c>
      <c r="L89" s="141" t="s">
        <v>8254</v>
      </c>
    </row>
    <row r="90" spans="1:12" ht="16.149999999999999" customHeight="1">
      <c r="A90" s="490"/>
      <c r="B90" s="588" t="s">
        <v>744</v>
      </c>
      <c r="C90" s="482" t="s">
        <v>8255</v>
      </c>
      <c r="D90" s="614" t="s">
        <v>8256</v>
      </c>
      <c r="E90" s="554"/>
      <c r="F90" s="490"/>
      <c r="G90" s="490"/>
      <c r="H90" s="529"/>
      <c r="I90" s="490"/>
      <c r="J90" s="407" t="s">
        <v>749</v>
      </c>
      <c r="K90" s="482" t="s">
        <v>8257</v>
      </c>
      <c r="L90" s="141" t="s">
        <v>8258</v>
      </c>
    </row>
    <row r="91" spans="1:12" ht="16.149999999999999" customHeight="1">
      <c r="A91" s="490"/>
      <c r="B91" s="588" t="s">
        <v>744</v>
      </c>
      <c r="C91" s="482" t="s">
        <v>8259</v>
      </c>
      <c r="D91" s="614" t="s">
        <v>8260</v>
      </c>
      <c r="E91" s="554"/>
      <c r="F91" s="490"/>
      <c r="G91" s="490"/>
      <c r="H91" s="529"/>
      <c r="I91" s="490"/>
      <c r="J91" s="407" t="s">
        <v>749</v>
      </c>
      <c r="K91" s="482" t="s">
        <v>8261</v>
      </c>
      <c r="L91" s="141" t="s">
        <v>8262</v>
      </c>
    </row>
    <row r="92" spans="1:12" ht="16.149999999999999" customHeight="1">
      <c r="A92" s="490"/>
      <c r="B92" s="588" t="s">
        <v>744</v>
      </c>
      <c r="C92" s="482" t="s">
        <v>8263</v>
      </c>
      <c r="D92" s="614" t="s">
        <v>8264</v>
      </c>
      <c r="E92" s="554"/>
      <c r="F92" s="490"/>
      <c r="G92" s="490"/>
      <c r="H92" s="529"/>
      <c r="I92" s="490"/>
      <c r="J92" s="407" t="s">
        <v>749</v>
      </c>
      <c r="K92" s="482" t="s">
        <v>8265</v>
      </c>
      <c r="L92" s="141" t="s">
        <v>8266</v>
      </c>
    </row>
    <row r="93" spans="1:12" ht="16.149999999999999" customHeight="1">
      <c r="A93" s="490"/>
      <c r="B93" s="588" t="s">
        <v>744</v>
      </c>
      <c r="C93" s="482" t="s">
        <v>8267</v>
      </c>
      <c r="D93" s="614" t="s">
        <v>8268</v>
      </c>
      <c r="E93" s="554"/>
      <c r="F93" s="490"/>
      <c r="G93" s="490"/>
      <c r="H93" s="529"/>
      <c r="I93" s="490"/>
      <c r="J93" s="407" t="s">
        <v>749</v>
      </c>
      <c r="K93" s="482" t="s">
        <v>8269</v>
      </c>
      <c r="L93" s="141" t="s">
        <v>8270</v>
      </c>
    </row>
    <row r="94" spans="1:12" ht="16.149999999999999" customHeight="1">
      <c r="A94" s="490"/>
      <c r="B94" s="588" t="s">
        <v>744</v>
      </c>
      <c r="C94" s="482" t="s">
        <v>8271</v>
      </c>
      <c r="D94" s="614" t="s">
        <v>8272</v>
      </c>
      <c r="E94" s="554"/>
      <c r="F94" s="490"/>
      <c r="G94" s="490"/>
      <c r="H94" s="529"/>
      <c r="I94" s="490"/>
      <c r="J94" s="407" t="s">
        <v>749</v>
      </c>
      <c r="K94" s="482" t="s">
        <v>8273</v>
      </c>
      <c r="L94" s="141" t="s">
        <v>8274</v>
      </c>
    </row>
    <row r="95" spans="1:12" ht="16.149999999999999" customHeight="1">
      <c r="A95" s="490"/>
      <c r="B95" s="588" t="s">
        <v>744</v>
      </c>
      <c r="C95" s="482" t="s">
        <v>8275</v>
      </c>
      <c r="D95" s="614" t="s">
        <v>8276</v>
      </c>
      <c r="E95" s="554"/>
      <c r="F95" s="490"/>
      <c r="G95" s="490"/>
      <c r="H95" s="529"/>
      <c r="I95" s="490"/>
      <c r="J95" s="407" t="s">
        <v>749</v>
      </c>
      <c r="K95" s="482" t="s">
        <v>8277</v>
      </c>
      <c r="L95" s="141" t="s">
        <v>8278</v>
      </c>
    </row>
    <row r="96" spans="1:12" ht="16.149999999999999" customHeight="1">
      <c r="A96" s="490"/>
      <c r="B96" s="588" t="s">
        <v>744</v>
      </c>
      <c r="C96" s="482" t="s">
        <v>8279</v>
      </c>
      <c r="D96" s="614" t="s">
        <v>8280</v>
      </c>
      <c r="E96" s="554"/>
      <c r="F96" s="490"/>
      <c r="G96" s="490"/>
      <c r="H96" s="529"/>
      <c r="I96" s="490"/>
      <c r="J96" s="407" t="s">
        <v>749</v>
      </c>
      <c r="K96" s="482" t="s">
        <v>8281</v>
      </c>
      <c r="L96" s="141" t="s">
        <v>8282</v>
      </c>
    </row>
    <row r="97" spans="1:12">
      <c r="A97" s="490"/>
      <c r="B97" s="588" t="s">
        <v>744</v>
      </c>
      <c r="C97" s="482" t="s">
        <v>8283</v>
      </c>
      <c r="D97" s="614" t="s">
        <v>8284</v>
      </c>
      <c r="E97" s="554"/>
      <c r="F97" s="490"/>
      <c r="G97" s="490"/>
      <c r="H97" s="529"/>
      <c r="I97" s="490"/>
      <c r="J97" s="407" t="s">
        <v>749</v>
      </c>
      <c r="K97" s="482" t="s">
        <v>8285</v>
      </c>
      <c r="L97" s="141" t="s">
        <v>8286</v>
      </c>
    </row>
    <row r="98" spans="1:12" ht="16.149999999999999" customHeight="1">
      <c r="A98" s="490"/>
      <c r="B98" s="588" t="s">
        <v>744</v>
      </c>
      <c r="C98" s="482" t="s">
        <v>8287</v>
      </c>
      <c r="D98" s="614" t="s">
        <v>8288</v>
      </c>
      <c r="E98" s="554"/>
      <c r="F98" s="490"/>
      <c r="G98" s="490"/>
      <c r="H98" s="529"/>
      <c r="I98" s="490"/>
      <c r="J98" s="407" t="s">
        <v>749</v>
      </c>
      <c r="K98" s="482" t="s">
        <v>8289</v>
      </c>
      <c r="L98" s="141" t="s">
        <v>8290</v>
      </c>
    </row>
    <row r="99" spans="1:12" ht="16.149999999999999" customHeight="1">
      <c r="A99" s="490"/>
      <c r="B99" s="588" t="s">
        <v>744</v>
      </c>
      <c r="C99" s="482" t="s">
        <v>8291</v>
      </c>
      <c r="D99" s="614" t="s">
        <v>8292</v>
      </c>
      <c r="E99" s="554"/>
      <c r="F99" s="490"/>
      <c r="G99" s="490"/>
      <c r="H99" s="529"/>
      <c r="I99" s="490"/>
      <c r="J99" s="407" t="s">
        <v>749</v>
      </c>
      <c r="K99" s="482" t="s">
        <v>8293</v>
      </c>
      <c r="L99" s="141" t="s">
        <v>8294</v>
      </c>
    </row>
    <row r="100" spans="1:12">
      <c r="A100" s="490"/>
      <c r="B100" s="588" t="s">
        <v>744</v>
      </c>
      <c r="C100" s="482" t="s">
        <v>8295</v>
      </c>
      <c r="D100" s="614" t="s">
        <v>8296</v>
      </c>
      <c r="E100" s="554"/>
      <c r="F100" s="490"/>
      <c r="G100" s="490"/>
      <c r="H100" s="529"/>
      <c r="I100" s="490"/>
      <c r="J100" s="407" t="s">
        <v>749</v>
      </c>
      <c r="K100" s="482" t="s">
        <v>8297</v>
      </c>
      <c r="L100" s="141" t="s">
        <v>8298</v>
      </c>
    </row>
    <row r="101" spans="1:12" ht="16.149999999999999" customHeight="1">
      <c r="A101" s="490"/>
      <c r="B101" s="588" t="s">
        <v>744</v>
      </c>
      <c r="C101" s="482" t="s">
        <v>8299</v>
      </c>
      <c r="D101" s="614" t="s">
        <v>8300</v>
      </c>
      <c r="E101" s="554"/>
      <c r="F101" s="490"/>
      <c r="G101" s="490"/>
      <c r="H101" s="529"/>
      <c r="I101" s="490"/>
      <c r="J101" s="407" t="s">
        <v>749</v>
      </c>
      <c r="K101" s="482" t="s">
        <v>8301</v>
      </c>
      <c r="L101" s="141" t="s">
        <v>8302</v>
      </c>
    </row>
    <row r="102" spans="1:12" ht="16.149999999999999" customHeight="1">
      <c r="A102" s="490"/>
      <c r="B102" s="588" t="s">
        <v>744</v>
      </c>
      <c r="C102" s="482" t="s">
        <v>8303</v>
      </c>
      <c r="D102" s="614" t="s">
        <v>8304</v>
      </c>
      <c r="E102" s="554"/>
      <c r="F102" s="490"/>
      <c r="G102" s="490"/>
      <c r="H102" s="529"/>
      <c r="I102" s="490"/>
      <c r="J102" s="407" t="s">
        <v>749</v>
      </c>
      <c r="K102" s="482" t="s">
        <v>8305</v>
      </c>
      <c r="L102" s="141" t="s">
        <v>8306</v>
      </c>
    </row>
    <row r="103" spans="1:12" ht="16.149999999999999" customHeight="1">
      <c r="A103" s="490"/>
      <c r="B103" s="588" t="s">
        <v>744</v>
      </c>
      <c r="C103" s="482" t="s">
        <v>8307</v>
      </c>
      <c r="D103" s="614" t="s">
        <v>8308</v>
      </c>
      <c r="E103" s="554"/>
      <c r="F103" s="490"/>
      <c r="G103" s="490"/>
      <c r="H103" s="529"/>
      <c r="I103" s="490"/>
      <c r="J103" s="407" t="s">
        <v>749</v>
      </c>
      <c r="K103" s="482" t="s">
        <v>8309</v>
      </c>
      <c r="L103" s="141" t="s">
        <v>8310</v>
      </c>
    </row>
    <row r="104" spans="1:12" ht="16.149999999999999" customHeight="1">
      <c r="A104" s="490"/>
      <c r="B104" s="588" t="s">
        <v>744</v>
      </c>
      <c r="C104" s="482" t="s">
        <v>8311</v>
      </c>
      <c r="D104" s="614" t="s">
        <v>8312</v>
      </c>
      <c r="E104" s="554"/>
      <c r="F104" s="490"/>
      <c r="G104" s="490"/>
      <c r="H104" s="529"/>
      <c r="I104" s="490"/>
      <c r="J104" s="407" t="s">
        <v>749</v>
      </c>
      <c r="K104" s="482" t="s">
        <v>8313</v>
      </c>
      <c r="L104" s="141" t="s">
        <v>8314</v>
      </c>
    </row>
    <row r="105" spans="1:12" ht="16.149999999999999" customHeight="1">
      <c r="A105" s="490"/>
      <c r="B105" s="588" t="s">
        <v>744</v>
      </c>
      <c r="C105" s="482" t="s">
        <v>8315</v>
      </c>
      <c r="D105" s="614" t="s">
        <v>8316</v>
      </c>
      <c r="E105" s="554"/>
      <c r="F105" s="490"/>
      <c r="G105" s="490"/>
      <c r="H105" s="529"/>
      <c r="I105" s="490"/>
      <c r="J105" s="407" t="s">
        <v>749</v>
      </c>
      <c r="K105" s="482" t="s">
        <v>8317</v>
      </c>
      <c r="L105" s="141" t="s">
        <v>8318</v>
      </c>
    </row>
    <row r="106" spans="1:12" ht="16.149999999999999" customHeight="1">
      <c r="A106" s="490"/>
      <c r="B106" s="588" t="s">
        <v>744</v>
      </c>
      <c r="C106" s="482" t="s">
        <v>8319</v>
      </c>
      <c r="D106" s="614" t="s">
        <v>8320</v>
      </c>
      <c r="E106" s="554"/>
      <c r="F106" s="490"/>
      <c r="G106" s="490"/>
      <c r="H106" s="529"/>
      <c r="I106" s="490"/>
      <c r="J106" s="407" t="s">
        <v>749</v>
      </c>
      <c r="K106" s="482" t="s">
        <v>8321</v>
      </c>
      <c r="L106" s="141" t="s">
        <v>8322</v>
      </c>
    </row>
    <row r="107" spans="1:12" ht="16.149999999999999" customHeight="1">
      <c r="A107" s="490"/>
      <c r="B107" s="588" t="s">
        <v>744</v>
      </c>
      <c r="C107" s="482" t="s">
        <v>8323</v>
      </c>
      <c r="D107" s="614" t="s">
        <v>8324</v>
      </c>
      <c r="E107" s="554"/>
      <c r="F107" s="490"/>
      <c r="G107" s="490"/>
      <c r="H107" s="529"/>
      <c r="I107" s="490"/>
      <c r="J107" s="407" t="s">
        <v>749</v>
      </c>
      <c r="K107" s="482" t="s">
        <v>8325</v>
      </c>
      <c r="L107" s="141" t="s">
        <v>8326</v>
      </c>
    </row>
    <row r="108" spans="1:12" ht="16.149999999999999" customHeight="1">
      <c r="A108" s="490"/>
      <c r="B108" s="588" t="s">
        <v>744</v>
      </c>
      <c r="C108" s="482" t="s">
        <v>8327</v>
      </c>
      <c r="D108" s="614" t="s">
        <v>8328</v>
      </c>
      <c r="E108" s="554"/>
      <c r="F108" s="490"/>
      <c r="G108" s="490"/>
      <c r="H108" s="529"/>
      <c r="I108" s="490"/>
      <c r="J108" s="407" t="s">
        <v>749</v>
      </c>
      <c r="K108" s="482" t="s">
        <v>8329</v>
      </c>
      <c r="L108" s="141" t="s">
        <v>8330</v>
      </c>
    </row>
    <row r="109" spans="1:12" ht="16.149999999999999" customHeight="1">
      <c r="A109" s="490"/>
      <c r="B109" s="588" t="s">
        <v>744</v>
      </c>
      <c r="C109" s="482" t="s">
        <v>8331</v>
      </c>
      <c r="D109" s="614" t="s">
        <v>8332</v>
      </c>
      <c r="E109" s="554"/>
      <c r="F109" s="490"/>
      <c r="G109" s="490"/>
      <c r="H109" s="529"/>
      <c r="I109" s="490"/>
      <c r="J109" s="407" t="s">
        <v>749</v>
      </c>
      <c r="K109" s="482" t="s">
        <v>8333</v>
      </c>
      <c r="L109" s="141" t="s">
        <v>8334</v>
      </c>
    </row>
    <row r="110" spans="1:12" ht="16.149999999999999" customHeight="1">
      <c r="A110" s="490"/>
      <c r="B110" s="588" t="s">
        <v>744</v>
      </c>
      <c r="C110" s="482" t="s">
        <v>8335</v>
      </c>
      <c r="D110" s="614" t="s">
        <v>8336</v>
      </c>
      <c r="E110" s="554"/>
      <c r="F110" s="490"/>
      <c r="G110" s="490"/>
      <c r="H110" s="529"/>
      <c r="I110" s="490"/>
      <c r="J110" s="407" t="s">
        <v>749</v>
      </c>
      <c r="K110" s="482" t="s">
        <v>8337</v>
      </c>
      <c r="L110" s="141" t="s">
        <v>8338</v>
      </c>
    </row>
    <row r="111" spans="1:12" ht="16.149999999999999" customHeight="1">
      <c r="A111" s="490"/>
      <c r="B111" s="588" t="s">
        <v>744</v>
      </c>
      <c r="C111" s="482" t="s">
        <v>8339</v>
      </c>
      <c r="D111" s="614" t="s">
        <v>8340</v>
      </c>
      <c r="E111" s="554"/>
      <c r="F111" s="490"/>
      <c r="G111" s="490"/>
      <c r="H111" s="529"/>
      <c r="I111" s="490"/>
      <c r="J111" s="407" t="s">
        <v>749</v>
      </c>
      <c r="K111" s="482" t="s">
        <v>8341</v>
      </c>
      <c r="L111" s="141" t="s">
        <v>8342</v>
      </c>
    </row>
    <row r="112" spans="1:12" ht="16.149999999999999" customHeight="1">
      <c r="A112" s="490"/>
      <c r="B112" s="588" t="s">
        <v>744</v>
      </c>
      <c r="C112" s="482" t="s">
        <v>8343</v>
      </c>
      <c r="D112" s="614" t="s">
        <v>8344</v>
      </c>
      <c r="E112" s="554"/>
      <c r="F112" s="490"/>
      <c r="G112" s="490"/>
      <c r="H112" s="529"/>
      <c r="I112" s="490"/>
      <c r="J112" s="407" t="s">
        <v>749</v>
      </c>
      <c r="K112" s="482" t="s">
        <v>8345</v>
      </c>
      <c r="L112" s="141" t="s">
        <v>8346</v>
      </c>
    </row>
    <row r="113" spans="1:12" ht="16.149999999999999" customHeight="1">
      <c r="A113" s="490"/>
      <c r="B113" s="588" t="s">
        <v>744</v>
      </c>
      <c r="C113" s="482" t="s">
        <v>8347</v>
      </c>
      <c r="D113" s="614" t="s">
        <v>8348</v>
      </c>
      <c r="E113" s="554"/>
      <c r="F113" s="490"/>
      <c r="G113" s="490"/>
      <c r="H113" s="529"/>
      <c r="I113" s="490"/>
      <c r="J113" s="407" t="s">
        <v>749</v>
      </c>
      <c r="K113" s="482" t="s">
        <v>8349</v>
      </c>
      <c r="L113" s="141" t="s">
        <v>8350</v>
      </c>
    </row>
    <row r="114" spans="1:12" ht="16.149999999999999" customHeight="1">
      <c r="A114" s="490"/>
      <c r="B114" s="588" t="s">
        <v>744</v>
      </c>
      <c r="C114" s="482" t="s">
        <v>8351</v>
      </c>
      <c r="D114" s="614" t="s">
        <v>8352</v>
      </c>
      <c r="E114" s="554"/>
      <c r="F114" s="490"/>
      <c r="G114" s="490"/>
      <c r="H114" s="529"/>
      <c r="I114" s="490"/>
      <c r="J114" s="407" t="s">
        <v>749</v>
      </c>
      <c r="K114" s="482" t="s">
        <v>8353</v>
      </c>
      <c r="L114" s="141" t="s">
        <v>8354</v>
      </c>
    </row>
    <row r="115" spans="1:12" ht="16.149999999999999" customHeight="1">
      <c r="A115" s="490"/>
      <c r="B115" s="588" t="s">
        <v>744</v>
      </c>
      <c r="C115" s="482" t="s">
        <v>8355</v>
      </c>
      <c r="D115" s="614" t="s">
        <v>8356</v>
      </c>
      <c r="E115" s="554"/>
      <c r="F115" s="490"/>
      <c r="G115" s="490"/>
      <c r="H115" s="529"/>
      <c r="I115" s="490"/>
      <c r="J115" s="407" t="s">
        <v>749</v>
      </c>
      <c r="K115" s="482" t="s">
        <v>8357</v>
      </c>
      <c r="L115" s="141" t="s">
        <v>8358</v>
      </c>
    </row>
    <row r="116" spans="1:12" ht="16.149999999999999" customHeight="1">
      <c r="A116" s="490"/>
      <c r="B116" s="588" t="s">
        <v>744</v>
      </c>
      <c r="C116" s="482" t="s">
        <v>8359</v>
      </c>
      <c r="D116" s="614" t="s">
        <v>8360</v>
      </c>
      <c r="E116" s="554"/>
      <c r="F116" s="490"/>
      <c r="G116" s="490"/>
      <c r="H116" s="529"/>
      <c r="I116" s="490"/>
      <c r="J116" s="407" t="s">
        <v>749</v>
      </c>
      <c r="K116" s="482" t="s">
        <v>8361</v>
      </c>
      <c r="L116" s="141" t="s">
        <v>8362</v>
      </c>
    </row>
    <row r="117" spans="1:12" ht="16.149999999999999" customHeight="1">
      <c r="A117" s="490"/>
      <c r="B117" s="588" t="s">
        <v>744</v>
      </c>
      <c r="C117" s="482" t="s">
        <v>8363</v>
      </c>
      <c r="D117" s="614" t="s">
        <v>8364</v>
      </c>
      <c r="E117" s="554"/>
      <c r="F117" s="490"/>
      <c r="G117" s="490"/>
      <c r="H117" s="529"/>
      <c r="I117" s="490"/>
      <c r="J117" s="407" t="s">
        <v>749</v>
      </c>
      <c r="K117" s="482" t="s">
        <v>8365</v>
      </c>
      <c r="L117" s="141" t="s">
        <v>8366</v>
      </c>
    </row>
    <row r="118" spans="1:12" ht="16.149999999999999" customHeight="1">
      <c r="A118" s="490"/>
      <c r="B118" s="588" t="s">
        <v>744</v>
      </c>
      <c r="C118" s="482" t="s">
        <v>8367</v>
      </c>
      <c r="D118" s="614" t="s">
        <v>8368</v>
      </c>
      <c r="E118" s="554"/>
      <c r="F118" s="490"/>
      <c r="G118" s="490"/>
      <c r="H118" s="529"/>
      <c r="I118" s="490"/>
      <c r="J118" s="407" t="s">
        <v>749</v>
      </c>
      <c r="K118" s="482" t="s">
        <v>8369</v>
      </c>
      <c r="L118" s="141" t="s">
        <v>8370</v>
      </c>
    </row>
    <row r="119" spans="1:12" ht="16.149999999999999" customHeight="1">
      <c r="A119" s="490"/>
      <c r="B119" s="588" t="s">
        <v>744</v>
      </c>
      <c r="C119" s="482" t="s">
        <v>8371</v>
      </c>
      <c r="D119" s="614" t="s">
        <v>8372</v>
      </c>
      <c r="E119" s="554"/>
      <c r="F119" s="490"/>
      <c r="G119" s="490"/>
      <c r="H119" s="529"/>
      <c r="I119" s="490"/>
      <c r="J119" s="407" t="s">
        <v>749</v>
      </c>
      <c r="K119" s="482" t="s">
        <v>8373</v>
      </c>
      <c r="L119" s="141" t="s">
        <v>8374</v>
      </c>
    </row>
    <row r="120" spans="1:12" ht="16.149999999999999" customHeight="1">
      <c r="A120" s="490"/>
      <c r="B120" s="588" t="s">
        <v>744</v>
      </c>
      <c r="C120" s="482" t="s">
        <v>8375</v>
      </c>
      <c r="D120" s="614" t="s">
        <v>8376</v>
      </c>
      <c r="E120" s="554"/>
      <c r="F120" s="490"/>
      <c r="G120" s="490"/>
      <c r="H120" s="529"/>
      <c r="I120" s="490"/>
      <c r="J120" s="552"/>
      <c r="K120" s="552"/>
      <c r="L120" s="529"/>
    </row>
    <row r="121" spans="1:12" ht="16.149999999999999" customHeight="1">
      <c r="A121" s="490"/>
      <c r="B121" s="588" t="s">
        <v>744</v>
      </c>
      <c r="C121" s="482" t="s">
        <v>8377</v>
      </c>
      <c r="D121" s="614" t="s">
        <v>8378</v>
      </c>
      <c r="E121" s="554"/>
      <c r="F121" s="490"/>
      <c r="G121" s="490"/>
      <c r="H121" s="529"/>
      <c r="I121" s="490"/>
      <c r="J121" s="552"/>
      <c r="K121" s="552"/>
      <c r="L121" s="529"/>
    </row>
    <row r="122" spans="1:12" ht="16.149999999999999" customHeight="1">
      <c r="A122" s="490"/>
      <c r="B122" s="588" t="s">
        <v>744</v>
      </c>
      <c r="C122" s="482" t="s">
        <v>8379</v>
      </c>
      <c r="D122" s="614" t="s">
        <v>8380</v>
      </c>
      <c r="E122" s="554"/>
      <c r="F122" s="490"/>
      <c r="G122" s="490"/>
      <c r="H122" s="529"/>
      <c r="I122" s="490"/>
      <c r="J122" s="552"/>
      <c r="K122" s="552"/>
      <c r="L122" s="529"/>
    </row>
    <row r="123" spans="1:12" ht="16.149999999999999" customHeight="1">
      <c r="A123" s="490"/>
      <c r="B123" s="588" t="s">
        <v>744</v>
      </c>
      <c r="C123" s="482" t="s">
        <v>8381</v>
      </c>
      <c r="D123" s="614" t="s">
        <v>8382</v>
      </c>
      <c r="E123" s="554"/>
      <c r="F123" s="490"/>
      <c r="G123" s="490"/>
      <c r="H123" s="529"/>
      <c r="I123" s="490"/>
      <c r="J123" s="552"/>
      <c r="K123" s="552"/>
      <c r="L123" s="529"/>
    </row>
    <row r="124" spans="1:12" ht="16.149999999999999" customHeight="1">
      <c r="A124" s="490"/>
      <c r="B124" s="588" t="s">
        <v>744</v>
      </c>
      <c r="C124" s="482" t="s">
        <v>8383</v>
      </c>
      <c r="D124" s="614" t="s">
        <v>8384</v>
      </c>
      <c r="E124" s="554"/>
      <c r="F124" s="490"/>
      <c r="G124" s="490"/>
      <c r="H124" s="529"/>
      <c r="I124" s="490"/>
      <c r="J124" s="552"/>
      <c r="K124" s="552"/>
      <c r="L124" s="529"/>
    </row>
    <row r="125" spans="1:12" ht="16.149999999999999" customHeight="1">
      <c r="A125" s="490"/>
      <c r="B125" s="588" t="s">
        <v>744</v>
      </c>
      <c r="C125" s="482" t="s">
        <v>8385</v>
      </c>
      <c r="D125" s="614" t="s">
        <v>8386</v>
      </c>
      <c r="E125" s="554"/>
      <c r="F125" s="490"/>
      <c r="G125" s="490"/>
      <c r="H125" s="529"/>
      <c r="I125" s="490"/>
      <c r="J125" s="552"/>
      <c r="K125" s="552"/>
      <c r="L125" s="529"/>
    </row>
    <row r="126" spans="1:12" ht="16.149999999999999" customHeight="1">
      <c r="A126" s="490"/>
      <c r="B126" s="588" t="s">
        <v>744</v>
      </c>
      <c r="C126" s="482" t="s">
        <v>8387</v>
      </c>
      <c r="D126" s="614" t="s">
        <v>8388</v>
      </c>
      <c r="E126" s="554"/>
      <c r="F126" s="490"/>
      <c r="G126" s="490"/>
      <c r="H126" s="529"/>
      <c r="I126" s="490"/>
      <c r="J126" s="552"/>
      <c r="K126" s="552"/>
      <c r="L126" s="529"/>
    </row>
    <row r="127" spans="1:12" ht="16.149999999999999" customHeight="1">
      <c r="A127" s="490"/>
      <c r="B127" s="588" t="s">
        <v>744</v>
      </c>
      <c r="C127" s="482" t="s">
        <v>8389</v>
      </c>
      <c r="D127" s="614" t="s">
        <v>8390</v>
      </c>
      <c r="E127" s="554"/>
      <c r="F127" s="490"/>
      <c r="G127" s="490"/>
      <c r="H127" s="529"/>
      <c r="I127" s="490"/>
      <c r="J127" s="552"/>
      <c r="K127" s="552"/>
      <c r="L127" s="529"/>
    </row>
    <row r="128" spans="1:12" ht="16.149999999999999" customHeight="1">
      <c r="A128" s="490"/>
      <c r="B128" s="588" t="s">
        <v>744</v>
      </c>
      <c r="C128" s="482" t="s">
        <v>8391</v>
      </c>
      <c r="D128" s="614" t="s">
        <v>8392</v>
      </c>
      <c r="E128" s="554"/>
      <c r="F128" s="490"/>
      <c r="G128" s="490"/>
      <c r="H128" s="529"/>
      <c r="I128" s="490"/>
      <c r="J128" s="552"/>
      <c r="K128" s="552"/>
      <c r="L128" s="529"/>
    </row>
    <row r="129" spans="1:9" ht="16.149999999999999" customHeight="1">
      <c r="A129" s="490"/>
      <c r="B129" s="588" t="s">
        <v>744</v>
      </c>
      <c r="C129" s="482" t="s">
        <v>8393</v>
      </c>
      <c r="D129" s="614" t="s">
        <v>8394</v>
      </c>
      <c r="E129" s="554"/>
      <c r="F129" s="490"/>
      <c r="G129" s="490"/>
      <c r="H129" s="529"/>
      <c r="I129" s="490"/>
    </row>
    <row r="130" spans="1:9" ht="16.149999999999999" customHeight="1">
      <c r="A130" s="490"/>
      <c r="B130" s="588" t="s">
        <v>744</v>
      </c>
      <c r="C130" s="482" t="s">
        <v>8395</v>
      </c>
      <c r="D130" s="614" t="s">
        <v>8396</v>
      </c>
      <c r="E130" s="554"/>
      <c r="F130" s="490"/>
      <c r="G130" s="490"/>
      <c r="H130" s="529"/>
      <c r="I130" s="490"/>
    </row>
    <row r="131" spans="1:9" ht="16.149999999999999" customHeight="1">
      <c r="A131" s="490"/>
      <c r="B131" s="588" t="s">
        <v>744</v>
      </c>
      <c r="C131" s="482" t="s">
        <v>8397</v>
      </c>
      <c r="D131" s="614" t="s">
        <v>8398</v>
      </c>
      <c r="E131" s="554"/>
      <c r="F131" s="490"/>
      <c r="G131" s="490"/>
      <c r="H131" s="529"/>
      <c r="I131" s="490"/>
    </row>
    <row r="132" spans="1:9" ht="16.149999999999999" customHeight="1">
      <c r="A132" s="490"/>
      <c r="B132" s="588" t="s">
        <v>744</v>
      </c>
      <c r="C132" s="482" t="s">
        <v>8399</v>
      </c>
      <c r="D132" s="614" t="s">
        <v>8400</v>
      </c>
      <c r="E132" s="554"/>
      <c r="F132" s="490"/>
      <c r="G132" s="490"/>
      <c r="H132" s="529"/>
      <c r="I132" s="490"/>
    </row>
    <row r="133" spans="1:9" ht="16.149999999999999" customHeight="1">
      <c r="A133" s="490"/>
      <c r="B133" s="588" t="s">
        <v>744</v>
      </c>
      <c r="C133" s="482" t="s">
        <v>8401</v>
      </c>
      <c r="D133" s="614" t="s">
        <v>8402</v>
      </c>
      <c r="E133" s="554"/>
      <c r="F133" s="490"/>
      <c r="G133" s="490"/>
      <c r="H133" s="529"/>
      <c r="I133" s="490"/>
    </row>
    <row r="134" spans="1:9" ht="16.149999999999999" customHeight="1">
      <c r="A134" s="490"/>
      <c r="B134" s="588" t="s">
        <v>744</v>
      </c>
      <c r="C134" s="482" t="s">
        <v>8403</v>
      </c>
      <c r="D134" s="614" t="s">
        <v>8404</v>
      </c>
      <c r="E134" s="554"/>
      <c r="F134" s="490"/>
      <c r="G134" s="490"/>
      <c r="H134" s="529"/>
      <c r="I134" s="490"/>
    </row>
    <row r="135" spans="1:9" ht="16.149999999999999" customHeight="1">
      <c r="A135" s="490"/>
      <c r="B135" s="588" t="s">
        <v>744</v>
      </c>
      <c r="C135" s="482" t="s">
        <v>8405</v>
      </c>
      <c r="D135" s="614" t="s">
        <v>8406</v>
      </c>
      <c r="E135" s="554"/>
      <c r="F135" s="490"/>
      <c r="G135" s="490"/>
      <c r="H135" s="529"/>
      <c r="I135" s="490"/>
    </row>
    <row r="136" spans="1:9" ht="16.149999999999999" customHeight="1">
      <c r="A136" s="490"/>
      <c r="B136" s="588" t="s">
        <v>744</v>
      </c>
      <c r="C136" s="482" t="s">
        <v>8407</v>
      </c>
      <c r="D136" s="614" t="s">
        <v>8408</v>
      </c>
      <c r="E136" s="554"/>
      <c r="F136" s="490"/>
      <c r="G136" s="490"/>
      <c r="H136" s="529"/>
      <c r="I136" s="490"/>
    </row>
    <row r="137" spans="1:9" ht="16.149999999999999" customHeight="1">
      <c r="A137" s="490"/>
      <c r="B137" s="588" t="s">
        <v>744</v>
      </c>
      <c r="C137" s="482" t="s">
        <v>8409</v>
      </c>
      <c r="D137" s="614" t="s">
        <v>8410</v>
      </c>
      <c r="E137" s="554"/>
      <c r="F137" s="490"/>
      <c r="G137" s="490"/>
      <c r="H137" s="529"/>
      <c r="I137" s="490"/>
    </row>
    <row r="138" spans="1:9" ht="16.149999999999999" customHeight="1">
      <c r="A138" s="490"/>
      <c r="B138" s="588" t="s">
        <v>744</v>
      </c>
      <c r="C138" s="482" t="s">
        <v>8411</v>
      </c>
      <c r="D138" s="614" t="s">
        <v>8412</v>
      </c>
      <c r="E138" s="554"/>
      <c r="F138" s="490"/>
      <c r="G138" s="490"/>
      <c r="H138" s="529"/>
      <c r="I138" s="490"/>
    </row>
    <row r="139" spans="1:9" ht="16.149999999999999" customHeight="1">
      <c r="A139" s="490"/>
      <c r="B139" s="588" t="s">
        <v>744</v>
      </c>
      <c r="C139" s="482" t="s">
        <v>8413</v>
      </c>
      <c r="D139" s="614" t="s">
        <v>8414</v>
      </c>
      <c r="E139" s="554"/>
      <c r="F139" s="490"/>
      <c r="G139" s="490"/>
      <c r="H139" s="529"/>
      <c r="I139" s="490"/>
    </row>
    <row r="140" spans="1:9" ht="16.149999999999999" customHeight="1">
      <c r="A140" s="490"/>
      <c r="B140" s="588" t="s">
        <v>744</v>
      </c>
      <c r="C140" s="482" t="s">
        <v>8415</v>
      </c>
      <c r="D140" s="614" t="s">
        <v>8416</v>
      </c>
      <c r="E140" s="554"/>
      <c r="F140" s="490"/>
      <c r="G140" s="490"/>
      <c r="H140" s="529"/>
      <c r="I140" s="490"/>
    </row>
    <row r="141" spans="1:9" ht="16.149999999999999" customHeight="1">
      <c r="A141" s="490"/>
      <c r="B141" s="588" t="s">
        <v>744</v>
      </c>
      <c r="C141" s="482" t="s">
        <v>8417</v>
      </c>
      <c r="D141" s="614" t="s">
        <v>8418</v>
      </c>
      <c r="E141" s="554"/>
      <c r="F141" s="490"/>
      <c r="G141" s="490"/>
      <c r="H141" s="529"/>
      <c r="I141" s="490"/>
    </row>
    <row r="142" spans="1:9" ht="16.149999999999999" customHeight="1">
      <c r="A142" s="490"/>
      <c r="B142" s="588" t="s">
        <v>744</v>
      </c>
      <c r="C142" s="482" t="s">
        <v>8419</v>
      </c>
      <c r="D142" s="614" t="s">
        <v>8420</v>
      </c>
      <c r="E142" s="554"/>
      <c r="F142" s="490"/>
      <c r="G142" s="490"/>
      <c r="H142" s="529"/>
      <c r="I142" s="490"/>
    </row>
    <row r="143" spans="1:9" ht="16.149999999999999" customHeight="1">
      <c r="A143" s="490"/>
      <c r="B143" s="588" t="s">
        <v>744</v>
      </c>
      <c r="C143" s="482" t="s">
        <v>8421</v>
      </c>
      <c r="D143" s="614" t="s">
        <v>8422</v>
      </c>
      <c r="E143" s="554"/>
      <c r="F143" s="490"/>
      <c r="G143" s="490"/>
      <c r="H143" s="529"/>
      <c r="I143" s="490"/>
    </row>
    <row r="144" spans="1:9" ht="16.149999999999999" customHeight="1">
      <c r="A144" s="490"/>
      <c r="B144" s="588" t="s">
        <v>744</v>
      </c>
      <c r="C144" s="482" t="s">
        <v>8423</v>
      </c>
      <c r="D144" s="614" t="s">
        <v>8424</v>
      </c>
      <c r="E144" s="554"/>
      <c r="F144" s="490"/>
      <c r="G144" s="490"/>
      <c r="H144" s="529"/>
      <c r="I144" s="490"/>
    </row>
    <row r="145" spans="1:9" ht="16.149999999999999" customHeight="1">
      <c r="A145" s="490"/>
      <c r="B145" s="588" t="s">
        <v>744</v>
      </c>
      <c r="C145" s="482" t="s">
        <v>8425</v>
      </c>
      <c r="D145" s="614" t="s">
        <v>8426</v>
      </c>
      <c r="E145" s="554"/>
      <c r="F145" s="490"/>
      <c r="G145" s="490"/>
      <c r="H145" s="529"/>
      <c r="I145" s="490"/>
    </row>
    <row r="146" spans="1:9" ht="16.149999999999999" customHeight="1">
      <c r="A146" s="490"/>
      <c r="B146" s="588" t="s">
        <v>744</v>
      </c>
      <c r="C146" s="482" t="s">
        <v>8427</v>
      </c>
      <c r="D146" s="614" t="s">
        <v>8428</v>
      </c>
      <c r="E146" s="554"/>
      <c r="F146" s="490"/>
      <c r="G146" s="490"/>
      <c r="H146" s="529"/>
      <c r="I146" s="490"/>
    </row>
    <row r="147" spans="1:9" ht="16.149999999999999" customHeight="1">
      <c r="A147" s="490"/>
      <c r="B147" s="588" t="s">
        <v>744</v>
      </c>
      <c r="C147" s="482" t="s">
        <v>8429</v>
      </c>
      <c r="D147" s="614" t="s">
        <v>8430</v>
      </c>
      <c r="E147" s="554"/>
      <c r="F147" s="490"/>
      <c r="G147" s="490"/>
      <c r="H147" s="529"/>
      <c r="I147" s="490"/>
    </row>
    <row r="148" spans="1:9" ht="16.149999999999999" customHeight="1">
      <c r="A148" s="490"/>
      <c r="B148" s="588" t="s">
        <v>744</v>
      </c>
      <c r="C148" s="482" t="s">
        <v>8431</v>
      </c>
      <c r="D148" s="614" t="s">
        <v>8432</v>
      </c>
      <c r="E148" s="554"/>
      <c r="F148" s="490"/>
      <c r="G148" s="490"/>
      <c r="H148" s="529"/>
      <c r="I148" s="490"/>
    </row>
    <row r="149" spans="1:9" ht="16.149999999999999" customHeight="1">
      <c r="A149" s="490"/>
      <c r="B149" s="588" t="s">
        <v>744</v>
      </c>
      <c r="C149" s="482" t="s">
        <v>8433</v>
      </c>
      <c r="D149" s="614" t="s">
        <v>8434</v>
      </c>
      <c r="E149" s="554"/>
      <c r="F149" s="490"/>
      <c r="G149" s="490"/>
      <c r="H149" s="529"/>
      <c r="I149" s="490"/>
    </row>
    <row r="150" spans="1:9" ht="16.149999999999999" customHeight="1">
      <c r="A150" s="490"/>
      <c r="B150" s="588" t="s">
        <v>744</v>
      </c>
      <c r="C150" s="482" t="s">
        <v>8435</v>
      </c>
      <c r="D150" s="614" t="s">
        <v>8436</v>
      </c>
      <c r="E150" s="554"/>
      <c r="F150" s="490"/>
      <c r="G150" s="490"/>
      <c r="H150" s="529"/>
      <c r="I150" s="490"/>
    </row>
    <row r="151" spans="1:9" ht="16.149999999999999" customHeight="1">
      <c r="A151" s="490"/>
      <c r="B151" s="588" t="s">
        <v>744</v>
      </c>
      <c r="C151" s="482" t="s">
        <v>8437</v>
      </c>
      <c r="D151" s="614" t="s">
        <v>8438</v>
      </c>
      <c r="E151" s="554"/>
      <c r="F151" s="490"/>
      <c r="G151" s="490"/>
      <c r="H151" s="529"/>
      <c r="I151" s="490"/>
    </row>
    <row r="152" spans="1:9" ht="16.149999999999999" customHeight="1">
      <c r="A152" s="490"/>
      <c r="B152" s="588" t="s">
        <v>744</v>
      </c>
      <c r="C152" s="482" t="s">
        <v>8439</v>
      </c>
      <c r="D152" s="614" t="s">
        <v>8440</v>
      </c>
      <c r="E152" s="554"/>
      <c r="F152" s="490"/>
      <c r="G152" s="490"/>
      <c r="H152" s="529"/>
      <c r="I152" s="490"/>
    </row>
    <row r="153" spans="1:9" ht="16.149999999999999" customHeight="1">
      <c r="A153" s="490"/>
      <c r="B153" s="588" t="s">
        <v>744</v>
      </c>
      <c r="C153" s="482" t="s">
        <v>8441</v>
      </c>
      <c r="D153" s="614" t="s">
        <v>8442</v>
      </c>
      <c r="E153" s="554"/>
      <c r="F153" s="490"/>
      <c r="G153" s="490"/>
      <c r="H153" s="529"/>
      <c r="I153" s="490"/>
    </row>
    <row r="154" spans="1:9" ht="16.149999999999999" customHeight="1">
      <c r="A154" s="490"/>
      <c r="B154" s="588" t="s">
        <v>744</v>
      </c>
      <c r="C154" s="482" t="s">
        <v>8443</v>
      </c>
      <c r="D154" s="614" t="s">
        <v>8444</v>
      </c>
      <c r="E154" s="554"/>
      <c r="F154" s="490"/>
      <c r="G154" s="490"/>
      <c r="H154" s="529"/>
      <c r="I154" s="490"/>
    </row>
    <row r="155" spans="1:9" ht="16.149999999999999" customHeight="1">
      <c r="A155" s="490"/>
      <c r="B155" s="588" t="s">
        <v>744</v>
      </c>
      <c r="C155" s="482" t="s">
        <v>8445</v>
      </c>
      <c r="D155" s="614" t="s">
        <v>8446</v>
      </c>
      <c r="E155" s="554"/>
      <c r="F155" s="490"/>
      <c r="G155" s="490"/>
      <c r="H155" s="529"/>
      <c r="I155" s="490"/>
    </row>
    <row r="156" spans="1:9" ht="16.149999999999999" customHeight="1">
      <c r="A156" s="490"/>
      <c r="B156" s="588" t="s">
        <v>744</v>
      </c>
      <c r="C156" s="482" t="s">
        <v>8447</v>
      </c>
      <c r="D156" s="614" t="s">
        <v>8448</v>
      </c>
      <c r="E156" s="554"/>
      <c r="F156" s="490"/>
      <c r="G156" s="490"/>
      <c r="H156" s="529"/>
      <c r="I156" s="490"/>
    </row>
    <row r="157" spans="1:9">
      <c r="A157" s="490"/>
      <c r="B157" s="588" t="s">
        <v>744</v>
      </c>
      <c r="C157" s="482" t="s">
        <v>8449</v>
      </c>
      <c r="D157" s="614" t="s">
        <v>8450</v>
      </c>
      <c r="E157" s="554"/>
      <c r="F157" s="490"/>
      <c r="G157" s="490"/>
      <c r="H157" s="529"/>
      <c r="I157" s="490"/>
    </row>
    <row r="158" spans="1:9" ht="16.149999999999999" customHeight="1">
      <c r="A158" s="490"/>
      <c r="B158" s="588" t="s">
        <v>744</v>
      </c>
      <c r="C158" s="482" t="s">
        <v>8451</v>
      </c>
      <c r="D158" s="614" t="s">
        <v>8452</v>
      </c>
      <c r="E158" s="554"/>
      <c r="F158" s="490"/>
      <c r="G158" s="490"/>
      <c r="H158" s="529"/>
      <c r="I158" s="490"/>
    </row>
    <row r="159" spans="1:9" ht="16.149999999999999" customHeight="1">
      <c r="A159" s="490"/>
      <c r="B159" s="588" t="s">
        <v>744</v>
      </c>
      <c r="C159" s="482" t="s">
        <v>8453</v>
      </c>
      <c r="D159" s="614" t="s">
        <v>8454</v>
      </c>
      <c r="E159" s="554"/>
      <c r="F159" s="490"/>
      <c r="G159" s="490"/>
      <c r="H159" s="529"/>
      <c r="I159" s="490"/>
    </row>
    <row r="160" spans="1:9" ht="16.149999999999999" customHeight="1">
      <c r="A160" s="490"/>
      <c r="B160" s="588" t="s">
        <v>744</v>
      </c>
      <c r="C160" s="482" t="s">
        <v>8455</v>
      </c>
      <c r="D160" s="614" t="s">
        <v>8456</v>
      </c>
      <c r="E160" s="554"/>
      <c r="F160" s="490"/>
      <c r="G160" s="490"/>
      <c r="H160" s="529"/>
      <c r="I160" s="490"/>
    </row>
    <row r="161" spans="1:9" ht="16.149999999999999" customHeight="1">
      <c r="A161" s="490"/>
      <c r="B161" s="588" t="s">
        <v>744</v>
      </c>
      <c r="C161" s="482" t="s">
        <v>8457</v>
      </c>
      <c r="D161" s="614" t="s">
        <v>8458</v>
      </c>
      <c r="E161" s="554"/>
      <c r="F161" s="490"/>
      <c r="G161" s="490"/>
      <c r="H161" s="529"/>
      <c r="I161" s="490"/>
    </row>
    <row r="162" spans="1:9" ht="16.149999999999999" customHeight="1">
      <c r="A162" s="490"/>
      <c r="B162" s="588" t="s">
        <v>744</v>
      </c>
      <c r="C162" s="482" t="s">
        <v>8459</v>
      </c>
      <c r="D162" s="614" t="s">
        <v>8460</v>
      </c>
      <c r="E162" s="554"/>
      <c r="F162" s="490"/>
      <c r="G162" s="490"/>
      <c r="H162" s="529"/>
      <c r="I162" s="490"/>
    </row>
    <row r="163" spans="1:9" ht="16.149999999999999" customHeight="1">
      <c r="A163" s="490"/>
      <c r="B163" s="588" t="s">
        <v>744</v>
      </c>
      <c r="C163" s="482" t="s">
        <v>8461</v>
      </c>
      <c r="D163" s="614" t="s">
        <v>8462</v>
      </c>
      <c r="E163" s="554"/>
      <c r="F163" s="490"/>
      <c r="G163" s="490"/>
      <c r="H163" s="529"/>
      <c r="I163" s="490"/>
    </row>
    <row r="164" spans="1:9" ht="16.149999999999999" customHeight="1">
      <c r="A164" s="490"/>
      <c r="B164" s="588" t="s">
        <v>744</v>
      </c>
      <c r="C164" s="482" t="s">
        <v>8463</v>
      </c>
      <c r="D164" s="614" t="s">
        <v>8464</v>
      </c>
      <c r="E164" s="554"/>
      <c r="F164" s="490"/>
      <c r="G164" s="490"/>
      <c r="H164" s="529"/>
      <c r="I164" s="490"/>
    </row>
    <row r="165" spans="1:9" ht="16.149999999999999" customHeight="1">
      <c r="A165" s="490"/>
      <c r="B165" s="588" t="s">
        <v>744</v>
      </c>
      <c r="C165" s="482" t="s">
        <v>8465</v>
      </c>
      <c r="D165" s="614" t="s">
        <v>8466</v>
      </c>
      <c r="E165" s="554"/>
      <c r="F165" s="490"/>
      <c r="G165" s="490"/>
      <c r="H165" s="529"/>
      <c r="I165" s="490"/>
    </row>
    <row r="166" spans="1:9" ht="16.149999999999999" customHeight="1">
      <c r="A166" s="490"/>
      <c r="B166" s="588" t="s">
        <v>744</v>
      </c>
      <c r="C166" s="482" t="s">
        <v>8467</v>
      </c>
      <c r="D166" s="614" t="s">
        <v>8468</v>
      </c>
      <c r="E166" s="554"/>
      <c r="F166" s="490"/>
      <c r="G166" s="490"/>
      <c r="H166" s="529"/>
      <c r="I166" s="490"/>
    </row>
    <row r="167" spans="1:9" ht="16.149999999999999" customHeight="1">
      <c r="A167" s="490"/>
      <c r="B167" s="588" t="s">
        <v>744</v>
      </c>
      <c r="C167" s="482" t="s">
        <v>8469</v>
      </c>
      <c r="D167" s="614" t="s">
        <v>8470</v>
      </c>
      <c r="E167" s="554"/>
      <c r="F167" s="490"/>
      <c r="G167" s="490"/>
      <c r="H167" s="529"/>
      <c r="I167" s="490"/>
    </row>
    <row r="168" spans="1:9" ht="16.149999999999999" customHeight="1">
      <c r="A168" s="490"/>
      <c r="B168" s="588" t="s">
        <v>744</v>
      </c>
      <c r="C168" s="482" t="s">
        <v>8471</v>
      </c>
      <c r="D168" s="614" t="s">
        <v>8472</v>
      </c>
      <c r="E168" s="554"/>
      <c r="F168" s="490"/>
      <c r="G168" s="490"/>
      <c r="H168" s="529"/>
      <c r="I168" s="490"/>
    </row>
    <row r="169" spans="1:9" ht="16.149999999999999" customHeight="1">
      <c r="A169" s="490"/>
      <c r="B169" s="588" t="s">
        <v>744</v>
      </c>
      <c r="C169" s="482" t="s">
        <v>8473</v>
      </c>
      <c r="D169" s="614" t="s">
        <v>8474</v>
      </c>
      <c r="E169" s="554"/>
      <c r="F169" s="490"/>
      <c r="G169" s="490"/>
      <c r="H169" s="529"/>
      <c r="I169" s="490"/>
    </row>
    <row r="170" spans="1:9" ht="16.149999999999999" customHeight="1">
      <c r="A170" s="490"/>
      <c r="B170" s="588" t="s">
        <v>744</v>
      </c>
      <c r="C170" s="482" t="s">
        <v>8475</v>
      </c>
      <c r="D170" s="614" t="s">
        <v>8476</v>
      </c>
      <c r="E170" s="554"/>
      <c r="F170" s="490"/>
      <c r="G170" s="490"/>
      <c r="H170" s="529"/>
      <c r="I170" s="490"/>
    </row>
    <row r="171" spans="1:9" ht="16.149999999999999" customHeight="1">
      <c r="A171" s="490"/>
      <c r="B171" s="588" t="s">
        <v>744</v>
      </c>
      <c r="C171" s="482" t="s">
        <v>8477</v>
      </c>
      <c r="D171" s="614" t="s">
        <v>8478</v>
      </c>
      <c r="E171" s="554"/>
      <c r="F171" s="490"/>
      <c r="G171" s="490"/>
      <c r="H171" s="529"/>
      <c r="I171" s="490"/>
    </row>
    <row r="172" spans="1:9" ht="16.149999999999999" customHeight="1">
      <c r="A172" s="490"/>
      <c r="B172" s="588" t="s">
        <v>744</v>
      </c>
      <c r="C172" s="482" t="s">
        <v>8479</v>
      </c>
      <c r="D172" s="614" t="s">
        <v>8480</v>
      </c>
      <c r="E172" s="554"/>
      <c r="F172" s="490"/>
      <c r="G172" s="490"/>
      <c r="H172" s="529"/>
      <c r="I172" s="490"/>
    </row>
    <row r="173" spans="1:9" ht="16.149999999999999" customHeight="1">
      <c r="A173" s="490"/>
      <c r="B173" s="588" t="s">
        <v>744</v>
      </c>
      <c r="C173" s="482" t="s">
        <v>8481</v>
      </c>
      <c r="D173" s="614" t="s">
        <v>8482</v>
      </c>
      <c r="E173" s="554"/>
      <c r="F173" s="490"/>
      <c r="G173" s="490"/>
      <c r="H173" s="529"/>
      <c r="I173" s="490"/>
    </row>
    <row r="174" spans="1:9" ht="16.149999999999999" customHeight="1">
      <c r="A174" s="490"/>
      <c r="B174" s="588" t="s">
        <v>744</v>
      </c>
      <c r="C174" s="482" t="s">
        <v>8483</v>
      </c>
      <c r="D174" s="614" t="s">
        <v>8484</v>
      </c>
      <c r="E174" s="554"/>
      <c r="F174" s="490"/>
      <c r="G174" s="490"/>
      <c r="H174" s="529"/>
      <c r="I174" s="490"/>
    </row>
    <row r="175" spans="1:9" ht="16.149999999999999" customHeight="1">
      <c r="A175" s="490"/>
      <c r="B175" s="588" t="s">
        <v>744</v>
      </c>
      <c r="C175" s="482" t="s">
        <v>8485</v>
      </c>
      <c r="D175" s="614" t="s">
        <v>8486</v>
      </c>
      <c r="E175" s="554"/>
      <c r="F175" s="490"/>
      <c r="G175" s="490"/>
      <c r="H175" s="529"/>
      <c r="I175" s="490"/>
    </row>
    <row r="176" spans="1:9" ht="16.149999999999999" customHeight="1">
      <c r="A176" s="490"/>
      <c r="B176" s="588" t="s">
        <v>744</v>
      </c>
      <c r="C176" s="482" t="s">
        <v>8487</v>
      </c>
      <c r="D176" s="614" t="s">
        <v>8488</v>
      </c>
      <c r="E176" s="554"/>
      <c r="F176" s="490"/>
      <c r="G176" s="490"/>
      <c r="H176" s="529"/>
      <c r="I176" s="490"/>
    </row>
    <row r="177" spans="1:9" ht="16.149999999999999" customHeight="1">
      <c r="A177" s="490"/>
      <c r="B177" s="588" t="s">
        <v>744</v>
      </c>
      <c r="C177" s="482" t="s">
        <v>8489</v>
      </c>
      <c r="D177" s="614" t="s">
        <v>8490</v>
      </c>
      <c r="E177" s="554"/>
      <c r="F177" s="490"/>
      <c r="G177" s="490"/>
      <c r="H177" s="529"/>
      <c r="I177" s="490"/>
    </row>
    <row r="178" spans="1:9" ht="16.149999999999999" customHeight="1">
      <c r="A178" s="490"/>
      <c r="B178" s="588" t="s">
        <v>744</v>
      </c>
      <c r="C178" s="482" t="s">
        <v>8491</v>
      </c>
      <c r="D178" s="614" t="s">
        <v>8492</v>
      </c>
      <c r="E178" s="554"/>
      <c r="F178" s="490"/>
      <c r="G178" s="490"/>
      <c r="H178" s="529"/>
      <c r="I178" s="490"/>
    </row>
    <row r="179" spans="1:9" ht="16.149999999999999" customHeight="1">
      <c r="A179" s="490"/>
      <c r="B179" s="588" t="s">
        <v>744</v>
      </c>
      <c r="C179" s="482" t="s">
        <v>8493</v>
      </c>
      <c r="D179" s="614" t="s">
        <v>8494</v>
      </c>
      <c r="E179" s="554"/>
      <c r="F179" s="490"/>
      <c r="G179" s="490"/>
      <c r="H179" s="529"/>
      <c r="I179" s="490"/>
    </row>
    <row r="180" spans="1:9" ht="16.149999999999999" customHeight="1">
      <c r="A180" s="490"/>
      <c r="B180" s="588" t="s">
        <v>744</v>
      </c>
      <c r="C180" s="482" t="s">
        <v>8495</v>
      </c>
      <c r="D180" s="614" t="s">
        <v>8496</v>
      </c>
      <c r="E180" s="554"/>
      <c r="F180" s="490"/>
      <c r="G180" s="490"/>
      <c r="H180" s="529"/>
      <c r="I180" s="490"/>
    </row>
    <row r="181" spans="1:9" ht="16.149999999999999" customHeight="1">
      <c r="A181" s="490"/>
      <c r="B181" s="588" t="s">
        <v>744</v>
      </c>
      <c r="C181" s="482" t="s">
        <v>8497</v>
      </c>
      <c r="D181" s="614" t="s">
        <v>8498</v>
      </c>
      <c r="E181" s="554"/>
      <c r="F181" s="490"/>
      <c r="G181" s="490"/>
      <c r="H181" s="529"/>
      <c r="I181" s="490"/>
    </row>
    <row r="182" spans="1:9" ht="16.149999999999999" customHeight="1">
      <c r="A182" s="490"/>
      <c r="B182" s="588" t="s">
        <v>744</v>
      </c>
      <c r="C182" s="482" t="s">
        <v>8499</v>
      </c>
      <c r="D182" s="614" t="s">
        <v>8500</v>
      </c>
      <c r="E182" s="554"/>
      <c r="F182" s="490"/>
      <c r="G182" s="490"/>
      <c r="H182" s="529"/>
      <c r="I182" s="490"/>
    </row>
    <row r="183" spans="1:9" ht="16.149999999999999" customHeight="1">
      <c r="A183" s="490"/>
      <c r="B183" s="588" t="s">
        <v>744</v>
      </c>
      <c r="C183" s="482" t="s">
        <v>8501</v>
      </c>
      <c r="D183" s="614" t="s">
        <v>8502</v>
      </c>
      <c r="E183" s="554"/>
      <c r="F183" s="490"/>
      <c r="G183" s="490"/>
      <c r="H183" s="529"/>
      <c r="I183" s="490"/>
    </row>
    <row r="184" spans="1:9" ht="16.149999999999999" customHeight="1">
      <c r="A184" s="490"/>
      <c r="B184" s="588" t="s">
        <v>744</v>
      </c>
      <c r="C184" s="482" t="s">
        <v>8503</v>
      </c>
      <c r="D184" s="614" t="s">
        <v>8504</v>
      </c>
      <c r="E184" s="554"/>
      <c r="F184" s="490"/>
      <c r="G184" s="490"/>
      <c r="H184" s="529"/>
      <c r="I184" s="490"/>
    </row>
    <row r="185" spans="1:9" ht="16.149999999999999" customHeight="1">
      <c r="A185" s="490"/>
      <c r="B185" s="588" t="s">
        <v>744</v>
      </c>
      <c r="C185" s="482" t="s">
        <v>8505</v>
      </c>
      <c r="D185" s="614" t="s">
        <v>8506</v>
      </c>
      <c r="E185" s="554"/>
      <c r="F185" s="490"/>
      <c r="G185" s="490"/>
      <c r="H185" s="529"/>
      <c r="I185" s="490"/>
    </row>
    <row r="186" spans="1:9" ht="16.149999999999999" customHeight="1">
      <c r="A186" s="490"/>
      <c r="B186" s="588" t="s">
        <v>744</v>
      </c>
      <c r="C186" s="482" t="s">
        <v>8507</v>
      </c>
      <c r="D186" s="614" t="s">
        <v>8508</v>
      </c>
      <c r="E186" s="554"/>
      <c r="F186" s="490"/>
      <c r="G186" s="490"/>
      <c r="H186" s="529"/>
      <c r="I186" s="490"/>
    </row>
    <row r="187" spans="1:9" ht="16.149999999999999" customHeight="1">
      <c r="A187" s="490"/>
      <c r="B187" s="588" t="s">
        <v>744</v>
      </c>
      <c r="C187" s="482" t="s">
        <v>8509</v>
      </c>
      <c r="D187" s="614" t="s">
        <v>8510</v>
      </c>
      <c r="E187" s="554"/>
      <c r="F187" s="490"/>
      <c r="G187" s="490"/>
      <c r="H187" s="529"/>
      <c r="I187" s="490"/>
    </row>
    <row r="188" spans="1:9" ht="16.149999999999999" customHeight="1">
      <c r="A188" s="490"/>
      <c r="B188" s="588" t="s">
        <v>744</v>
      </c>
      <c r="C188" s="482" t="s">
        <v>8511</v>
      </c>
      <c r="D188" s="614" t="s">
        <v>8512</v>
      </c>
      <c r="E188" s="554"/>
      <c r="F188" s="490"/>
      <c r="G188" s="490"/>
      <c r="H188" s="529"/>
      <c r="I188" s="490"/>
    </row>
    <row r="189" spans="1:9" ht="16.149999999999999" customHeight="1">
      <c r="A189" s="490"/>
      <c r="B189" s="588" t="s">
        <v>744</v>
      </c>
      <c r="C189" s="482" t="s">
        <v>8513</v>
      </c>
      <c r="D189" s="614" t="s">
        <v>8514</v>
      </c>
      <c r="E189" s="554"/>
      <c r="F189" s="490"/>
      <c r="G189" s="490"/>
      <c r="H189" s="529"/>
      <c r="I189" s="490"/>
    </row>
    <row r="190" spans="1:9" ht="16.149999999999999" customHeight="1">
      <c r="A190" s="490"/>
      <c r="B190" s="588" t="s">
        <v>744</v>
      </c>
      <c r="C190" s="482" t="s">
        <v>8515</v>
      </c>
      <c r="D190" s="614" t="s">
        <v>8516</v>
      </c>
      <c r="E190" s="554"/>
      <c r="F190" s="490"/>
      <c r="G190" s="490"/>
      <c r="H190" s="529"/>
      <c r="I190" s="490"/>
    </row>
    <row r="191" spans="1:9" ht="16.149999999999999" customHeight="1">
      <c r="A191" s="490"/>
      <c r="B191" s="588" t="s">
        <v>744</v>
      </c>
      <c r="C191" s="482" t="s">
        <v>8517</v>
      </c>
      <c r="D191" s="614" t="s">
        <v>8518</v>
      </c>
      <c r="E191" s="554"/>
      <c r="F191" s="490"/>
      <c r="G191" s="490"/>
      <c r="H191" s="529"/>
      <c r="I191" s="490"/>
    </row>
    <row r="192" spans="1:9" ht="16.149999999999999" customHeight="1">
      <c r="A192" s="490"/>
      <c r="B192" s="588" t="s">
        <v>744</v>
      </c>
      <c r="C192" s="482" t="s">
        <v>8519</v>
      </c>
      <c r="D192" s="614" t="s">
        <v>8520</v>
      </c>
      <c r="E192" s="554"/>
      <c r="F192" s="490"/>
      <c r="G192" s="490"/>
      <c r="H192" s="529"/>
      <c r="I192" s="490"/>
    </row>
    <row r="193" spans="1:9" ht="16.149999999999999" customHeight="1">
      <c r="A193" s="490"/>
      <c r="B193" s="588" t="s">
        <v>744</v>
      </c>
      <c r="C193" s="482" t="s">
        <v>8521</v>
      </c>
      <c r="D193" s="614" t="s">
        <v>8522</v>
      </c>
      <c r="E193" s="554"/>
      <c r="F193" s="490"/>
      <c r="G193" s="490"/>
      <c r="H193" s="529"/>
      <c r="I193" s="490"/>
    </row>
    <row r="194" spans="1:9" ht="16.149999999999999" customHeight="1">
      <c r="A194" s="490"/>
      <c r="B194" s="588" t="s">
        <v>744</v>
      </c>
      <c r="C194" s="482" t="s">
        <v>8523</v>
      </c>
      <c r="D194" s="614" t="s">
        <v>8524</v>
      </c>
      <c r="E194" s="554"/>
      <c r="F194" s="490"/>
      <c r="G194" s="490"/>
      <c r="H194" s="529"/>
      <c r="I194" s="490"/>
    </row>
    <row r="195" spans="1:9" ht="16.149999999999999" customHeight="1">
      <c r="A195" s="490"/>
      <c r="B195" s="588" t="s">
        <v>744</v>
      </c>
      <c r="C195" s="482" t="s">
        <v>8525</v>
      </c>
      <c r="D195" s="614" t="s">
        <v>8526</v>
      </c>
      <c r="E195" s="554"/>
      <c r="F195" s="490"/>
      <c r="G195" s="490"/>
      <c r="H195" s="529"/>
      <c r="I195" s="490"/>
    </row>
    <row r="196" spans="1:9" ht="16.149999999999999" customHeight="1">
      <c r="A196" s="490"/>
      <c r="B196" s="588" t="s">
        <v>744</v>
      </c>
      <c r="C196" s="482" t="s">
        <v>8527</v>
      </c>
      <c r="D196" s="614" t="s">
        <v>8528</v>
      </c>
      <c r="E196" s="554"/>
      <c r="F196" s="490"/>
      <c r="G196" s="490"/>
      <c r="H196" s="529"/>
      <c r="I196" s="490"/>
    </row>
    <row r="197" spans="1:9" ht="16.149999999999999" customHeight="1">
      <c r="A197" s="490"/>
      <c r="B197" s="588" t="s">
        <v>744</v>
      </c>
      <c r="C197" s="482" t="s">
        <v>8529</v>
      </c>
      <c r="D197" s="614" t="s">
        <v>8530</v>
      </c>
      <c r="E197" s="554"/>
      <c r="F197" s="490"/>
      <c r="G197" s="490"/>
      <c r="H197" s="529"/>
      <c r="I197" s="490"/>
    </row>
    <row r="198" spans="1:9" ht="16.149999999999999" customHeight="1">
      <c r="A198" s="490"/>
      <c r="B198" s="588" t="s">
        <v>744</v>
      </c>
      <c r="C198" s="482" t="s">
        <v>8531</v>
      </c>
      <c r="D198" s="614" t="s">
        <v>8532</v>
      </c>
      <c r="E198" s="554"/>
      <c r="F198" s="490"/>
      <c r="G198" s="490"/>
      <c r="H198" s="529"/>
      <c r="I198" s="490"/>
    </row>
    <row r="199" spans="1:9" ht="16.149999999999999" customHeight="1">
      <c r="A199" s="490"/>
      <c r="B199" s="588" t="s">
        <v>744</v>
      </c>
      <c r="C199" s="482" t="s">
        <v>8533</v>
      </c>
      <c r="D199" s="614" t="s">
        <v>8534</v>
      </c>
      <c r="E199" s="554"/>
      <c r="F199" s="490"/>
      <c r="G199" s="490"/>
      <c r="H199" s="529"/>
      <c r="I199" s="490"/>
    </row>
    <row r="200" spans="1:9" ht="16.149999999999999" customHeight="1">
      <c r="A200" s="490"/>
      <c r="B200" s="588" t="s">
        <v>744</v>
      </c>
      <c r="C200" s="482" t="s">
        <v>8535</v>
      </c>
      <c r="D200" s="614" t="s">
        <v>8536</v>
      </c>
      <c r="E200" s="554"/>
      <c r="F200" s="490"/>
      <c r="G200" s="490"/>
      <c r="H200" s="529"/>
      <c r="I200" s="490"/>
    </row>
    <row r="201" spans="1:9" ht="16.149999999999999" customHeight="1">
      <c r="A201" s="490"/>
      <c r="B201" s="588" t="s">
        <v>744</v>
      </c>
      <c r="C201" s="482" t="s">
        <v>8537</v>
      </c>
      <c r="D201" s="614" t="s">
        <v>8538</v>
      </c>
      <c r="E201" s="554"/>
      <c r="F201" s="490"/>
      <c r="G201" s="490"/>
      <c r="H201" s="529"/>
      <c r="I201" s="490"/>
    </row>
    <row r="202" spans="1:9" ht="16.149999999999999" customHeight="1">
      <c r="A202" s="490"/>
      <c r="B202" s="588" t="s">
        <v>744</v>
      </c>
      <c r="C202" s="482" t="s">
        <v>8539</v>
      </c>
      <c r="D202" s="614" t="s">
        <v>8540</v>
      </c>
      <c r="E202" s="554"/>
      <c r="F202" s="490"/>
      <c r="G202" s="490"/>
      <c r="H202" s="529"/>
      <c r="I202" s="490"/>
    </row>
    <row r="203" spans="1:9" ht="16.149999999999999" customHeight="1">
      <c r="A203" s="490"/>
      <c r="B203" s="588" t="s">
        <v>744</v>
      </c>
      <c r="C203" s="482" t="s">
        <v>8541</v>
      </c>
      <c r="D203" s="614" t="s">
        <v>8542</v>
      </c>
      <c r="E203" s="554"/>
      <c r="F203" s="490"/>
      <c r="G203" s="490"/>
      <c r="H203" s="529"/>
      <c r="I203" s="490"/>
    </row>
    <row r="204" spans="1:9" ht="16.149999999999999" customHeight="1">
      <c r="A204" s="490"/>
      <c r="B204" s="588" t="s">
        <v>744</v>
      </c>
      <c r="C204" s="482" t="s">
        <v>8543</v>
      </c>
      <c r="D204" s="614" t="s">
        <v>8544</v>
      </c>
      <c r="E204" s="554"/>
      <c r="F204" s="490"/>
      <c r="G204" s="490"/>
      <c r="H204" s="529"/>
      <c r="I204" s="490"/>
    </row>
    <row r="205" spans="1:9" ht="16.149999999999999" customHeight="1">
      <c r="A205" s="490"/>
      <c r="B205" s="588" t="s">
        <v>744</v>
      </c>
      <c r="C205" s="482" t="s">
        <v>8545</v>
      </c>
      <c r="D205" s="614" t="s">
        <v>8546</v>
      </c>
      <c r="E205" s="554"/>
      <c r="F205" s="490"/>
      <c r="G205" s="490"/>
      <c r="H205" s="529"/>
      <c r="I205" s="490"/>
    </row>
    <row r="206" spans="1:9" ht="16.149999999999999" customHeight="1">
      <c r="A206" s="490"/>
      <c r="B206" s="588" t="s">
        <v>744</v>
      </c>
      <c r="C206" s="482" t="s">
        <v>8547</v>
      </c>
      <c r="D206" s="614" t="s">
        <v>8548</v>
      </c>
      <c r="E206" s="554"/>
      <c r="F206" s="490"/>
      <c r="G206" s="490"/>
      <c r="H206" s="529"/>
      <c r="I206" s="490"/>
    </row>
    <row r="207" spans="1:9" ht="16.149999999999999" customHeight="1">
      <c r="A207" s="490"/>
      <c r="B207" s="588" t="s">
        <v>744</v>
      </c>
      <c r="C207" s="482" t="s">
        <v>8549</v>
      </c>
      <c r="D207" s="614" t="s">
        <v>8550</v>
      </c>
      <c r="E207" s="554"/>
      <c r="F207" s="490"/>
      <c r="G207" s="490"/>
      <c r="H207" s="529"/>
      <c r="I207" s="490"/>
    </row>
    <row r="208" spans="1:9" ht="16.149999999999999" customHeight="1">
      <c r="A208" s="490"/>
      <c r="B208" s="588" t="s">
        <v>744</v>
      </c>
      <c r="C208" s="482" t="s">
        <v>8551</v>
      </c>
      <c r="D208" s="614" t="s">
        <v>8552</v>
      </c>
      <c r="E208" s="554"/>
      <c r="F208" s="490"/>
      <c r="G208" s="490"/>
      <c r="H208" s="529"/>
      <c r="I208" s="490"/>
    </row>
    <row r="209" spans="1:9" ht="16.149999999999999" customHeight="1">
      <c r="A209" s="490"/>
      <c r="B209" s="588" t="s">
        <v>744</v>
      </c>
      <c r="C209" s="482" t="s">
        <v>8553</v>
      </c>
      <c r="D209" s="614" t="s">
        <v>8554</v>
      </c>
      <c r="E209" s="554"/>
      <c r="F209" s="490"/>
      <c r="G209" s="490"/>
      <c r="H209" s="529"/>
      <c r="I209" s="490"/>
    </row>
    <row r="210" spans="1:9" ht="16.149999999999999" customHeight="1">
      <c r="A210" s="490"/>
      <c r="B210" s="588" t="s">
        <v>744</v>
      </c>
      <c r="C210" s="482" t="s">
        <v>8555</v>
      </c>
      <c r="D210" s="614" t="s">
        <v>8556</v>
      </c>
      <c r="E210" s="554"/>
      <c r="F210" s="490"/>
      <c r="G210" s="490"/>
      <c r="H210" s="529"/>
      <c r="I210" s="490"/>
    </row>
    <row r="211" spans="1:9" ht="16.149999999999999" customHeight="1">
      <c r="A211" s="490"/>
      <c r="B211" s="588" t="s">
        <v>744</v>
      </c>
      <c r="C211" s="482" t="s">
        <v>8557</v>
      </c>
      <c r="D211" s="614" t="s">
        <v>8558</v>
      </c>
      <c r="E211" s="554"/>
      <c r="F211" s="490"/>
      <c r="G211" s="490"/>
      <c r="H211" s="529"/>
      <c r="I211" s="490"/>
    </row>
    <row r="212" spans="1:9" ht="16.149999999999999" customHeight="1">
      <c r="A212" s="490"/>
      <c r="B212" s="588" t="s">
        <v>744</v>
      </c>
      <c r="C212" s="482" t="s">
        <v>8559</v>
      </c>
      <c r="D212" s="614" t="s">
        <v>8560</v>
      </c>
      <c r="E212" s="554"/>
      <c r="F212" s="490"/>
      <c r="G212" s="490"/>
      <c r="H212" s="529"/>
      <c r="I212" s="490"/>
    </row>
    <row r="213" spans="1:9" ht="16.149999999999999" customHeight="1">
      <c r="A213" s="490"/>
      <c r="B213" s="588" t="s">
        <v>744</v>
      </c>
      <c r="C213" s="482" t="s">
        <v>8561</v>
      </c>
      <c r="D213" s="614" t="s">
        <v>8562</v>
      </c>
      <c r="E213" s="554"/>
      <c r="F213" s="490"/>
      <c r="G213" s="490"/>
      <c r="H213" s="529"/>
      <c r="I213" s="490"/>
    </row>
    <row r="214" spans="1:9" ht="16.149999999999999" customHeight="1">
      <c r="A214" s="490"/>
      <c r="B214" s="588" t="s">
        <v>744</v>
      </c>
      <c r="C214" s="482" t="s">
        <v>8563</v>
      </c>
      <c r="D214" s="614" t="s">
        <v>8564</v>
      </c>
      <c r="E214" s="554"/>
      <c r="F214" s="490"/>
      <c r="G214" s="490"/>
      <c r="H214" s="529"/>
      <c r="I214" s="490"/>
    </row>
    <row r="215" spans="1:9" ht="16.149999999999999" customHeight="1">
      <c r="A215" s="490"/>
      <c r="B215" s="588" t="s">
        <v>744</v>
      </c>
      <c r="C215" s="482" t="s">
        <v>8565</v>
      </c>
      <c r="D215" s="614" t="s">
        <v>8566</v>
      </c>
      <c r="E215" s="554"/>
      <c r="F215" s="490"/>
      <c r="G215" s="490"/>
      <c r="H215" s="529"/>
      <c r="I215" s="490"/>
    </row>
    <row r="216" spans="1:9" ht="16.149999999999999" customHeight="1">
      <c r="A216" s="490"/>
      <c r="B216" s="588" t="s">
        <v>744</v>
      </c>
      <c r="C216" s="482" t="s">
        <v>8567</v>
      </c>
      <c r="D216" s="614" t="s">
        <v>8568</v>
      </c>
      <c r="E216" s="554"/>
      <c r="F216" s="490"/>
      <c r="G216" s="490"/>
      <c r="H216" s="529"/>
      <c r="I216" s="490"/>
    </row>
    <row r="217" spans="1:9" ht="16.149999999999999" customHeight="1">
      <c r="A217" s="490"/>
      <c r="B217" s="588" t="s">
        <v>744</v>
      </c>
      <c r="C217" s="482" t="s">
        <v>8569</v>
      </c>
      <c r="D217" s="614" t="s">
        <v>8570</v>
      </c>
      <c r="E217" s="554"/>
      <c r="F217" s="490"/>
      <c r="G217" s="490"/>
      <c r="H217" s="529"/>
      <c r="I217" s="490"/>
    </row>
    <row r="218" spans="1:9" ht="16.149999999999999" customHeight="1">
      <c r="A218" s="490"/>
      <c r="B218" s="588" t="s">
        <v>744</v>
      </c>
      <c r="C218" s="482" t="s">
        <v>8571</v>
      </c>
      <c r="D218" s="614" t="s">
        <v>8572</v>
      </c>
      <c r="E218" s="554"/>
      <c r="F218" s="490"/>
      <c r="G218" s="490"/>
      <c r="H218" s="529"/>
      <c r="I218" s="490"/>
    </row>
    <row r="219" spans="1:9" ht="16.149999999999999" customHeight="1">
      <c r="A219" s="490"/>
      <c r="B219" s="588" t="s">
        <v>744</v>
      </c>
      <c r="C219" s="482" t="s">
        <v>8573</v>
      </c>
      <c r="D219" s="614" t="s">
        <v>8574</v>
      </c>
      <c r="E219" s="554"/>
      <c r="F219" s="490"/>
      <c r="G219" s="490"/>
      <c r="H219" s="529"/>
      <c r="I219" s="490"/>
    </row>
    <row r="220" spans="1:9" ht="16.149999999999999" customHeight="1">
      <c r="A220" s="490"/>
      <c r="B220" s="588" t="s">
        <v>744</v>
      </c>
      <c r="C220" s="482" t="s">
        <v>8575</v>
      </c>
      <c r="D220" s="614" t="s">
        <v>8576</v>
      </c>
      <c r="E220" s="554"/>
      <c r="F220" s="490"/>
      <c r="G220" s="490"/>
      <c r="H220" s="529"/>
      <c r="I220" s="490"/>
    </row>
    <row r="221" spans="1:9" ht="16.149999999999999" customHeight="1">
      <c r="A221" s="490"/>
      <c r="B221" s="588" t="s">
        <v>744</v>
      </c>
      <c r="C221" s="482" t="s">
        <v>8577</v>
      </c>
      <c r="D221" s="614" t="s">
        <v>8578</v>
      </c>
      <c r="E221" s="554"/>
      <c r="F221" s="490"/>
      <c r="G221" s="490"/>
      <c r="H221" s="529"/>
      <c r="I221" s="490"/>
    </row>
    <row r="222" spans="1:9" ht="16.149999999999999" customHeight="1">
      <c r="A222" s="490"/>
      <c r="B222" s="588" t="s">
        <v>744</v>
      </c>
      <c r="C222" s="482" t="s">
        <v>8579</v>
      </c>
      <c r="D222" s="614" t="s">
        <v>8580</v>
      </c>
      <c r="E222" s="554"/>
      <c r="F222" s="490"/>
      <c r="G222" s="490"/>
      <c r="H222" s="529"/>
      <c r="I222" s="490"/>
    </row>
    <row r="223" spans="1:9" ht="16.149999999999999" customHeight="1">
      <c r="A223" s="490"/>
      <c r="B223" s="588" t="s">
        <v>744</v>
      </c>
      <c r="C223" s="482" t="s">
        <v>8581</v>
      </c>
      <c r="D223" s="614" t="s">
        <v>8582</v>
      </c>
      <c r="E223" s="554"/>
      <c r="F223" s="490"/>
      <c r="G223" s="490"/>
      <c r="H223" s="529"/>
      <c r="I223" s="490"/>
    </row>
    <row r="224" spans="1:9" ht="16.149999999999999" customHeight="1">
      <c r="A224" s="490"/>
      <c r="B224" s="588" t="s">
        <v>744</v>
      </c>
      <c r="C224" s="482" t="s">
        <v>8583</v>
      </c>
      <c r="D224" s="614" t="s">
        <v>8584</v>
      </c>
      <c r="E224" s="554"/>
      <c r="F224" s="490"/>
      <c r="G224" s="490"/>
      <c r="H224" s="529"/>
      <c r="I224" s="490"/>
    </row>
    <row r="225" spans="1:9" ht="16.149999999999999" customHeight="1">
      <c r="A225" s="490"/>
      <c r="B225" s="588" t="s">
        <v>744</v>
      </c>
      <c r="C225" s="482" t="s">
        <v>8585</v>
      </c>
      <c r="D225" s="614" t="s">
        <v>8586</v>
      </c>
      <c r="E225" s="554"/>
      <c r="F225" s="490"/>
      <c r="G225" s="490"/>
      <c r="H225" s="529"/>
      <c r="I225" s="490"/>
    </row>
    <row r="226" spans="1:9" ht="16.149999999999999" customHeight="1">
      <c r="A226" s="490"/>
      <c r="B226" s="588" t="s">
        <v>744</v>
      </c>
      <c r="C226" s="482" t="s">
        <v>8587</v>
      </c>
      <c r="D226" s="614" t="s">
        <v>8588</v>
      </c>
      <c r="E226" s="554"/>
      <c r="F226" s="490"/>
      <c r="G226" s="490"/>
      <c r="H226" s="529"/>
      <c r="I226" s="490"/>
    </row>
    <row r="227" spans="1:9" ht="16.149999999999999" customHeight="1">
      <c r="A227" s="490"/>
      <c r="B227" s="588" t="s">
        <v>744</v>
      </c>
      <c r="C227" s="482" t="s">
        <v>8589</v>
      </c>
      <c r="D227" s="614" t="s">
        <v>8590</v>
      </c>
      <c r="E227" s="554"/>
      <c r="F227" s="490"/>
      <c r="G227" s="490"/>
      <c r="H227" s="529"/>
      <c r="I227" s="490"/>
    </row>
    <row r="228" spans="1:9" ht="16.149999999999999" customHeight="1">
      <c r="A228" s="490"/>
      <c r="B228" s="588" t="s">
        <v>744</v>
      </c>
      <c r="C228" s="482" t="s">
        <v>8591</v>
      </c>
      <c r="D228" s="614" t="s">
        <v>8592</v>
      </c>
      <c r="E228" s="554"/>
      <c r="F228" s="490"/>
      <c r="G228" s="490"/>
      <c r="H228" s="529"/>
      <c r="I228" s="490"/>
    </row>
    <row r="229" spans="1:9" ht="16.149999999999999" customHeight="1">
      <c r="A229" s="490"/>
      <c r="B229" s="588" t="s">
        <v>744</v>
      </c>
      <c r="C229" s="482" t="s">
        <v>8593</v>
      </c>
      <c r="D229" s="614" t="s">
        <v>8594</v>
      </c>
      <c r="E229" s="554"/>
      <c r="F229" s="490"/>
      <c r="G229" s="490"/>
      <c r="H229" s="529"/>
      <c r="I229" s="490"/>
    </row>
    <row r="230" spans="1:9" ht="16.149999999999999" customHeight="1">
      <c r="A230" s="490"/>
      <c r="B230" s="588" t="s">
        <v>744</v>
      </c>
      <c r="C230" s="482" t="s">
        <v>8595</v>
      </c>
      <c r="D230" s="614" t="s">
        <v>8596</v>
      </c>
      <c r="E230" s="554"/>
      <c r="F230" s="490"/>
      <c r="G230" s="490"/>
      <c r="H230" s="529"/>
      <c r="I230" s="490"/>
    </row>
    <row r="231" spans="1:9" ht="16.149999999999999" customHeight="1">
      <c r="A231" s="490"/>
      <c r="B231" s="588" t="s">
        <v>744</v>
      </c>
      <c r="C231" s="482" t="s">
        <v>8597</v>
      </c>
      <c r="D231" s="614" t="s">
        <v>8598</v>
      </c>
      <c r="E231" s="554"/>
      <c r="F231" s="490"/>
      <c r="G231" s="490"/>
      <c r="H231" s="529"/>
      <c r="I231" s="490"/>
    </row>
    <row r="232" spans="1:9" ht="16.149999999999999" customHeight="1">
      <c r="A232" s="490"/>
      <c r="B232" s="588" t="s">
        <v>744</v>
      </c>
      <c r="C232" s="482" t="s">
        <v>8599</v>
      </c>
      <c r="D232" s="614" t="s">
        <v>8600</v>
      </c>
      <c r="E232" s="554"/>
      <c r="F232" s="490"/>
      <c r="G232" s="490"/>
      <c r="H232" s="529"/>
      <c r="I232" s="490"/>
    </row>
    <row r="233" spans="1:9" ht="16.149999999999999" customHeight="1">
      <c r="A233" s="490"/>
      <c r="B233" s="588" t="s">
        <v>744</v>
      </c>
      <c r="C233" s="482" t="s">
        <v>8601</v>
      </c>
      <c r="D233" s="614" t="s">
        <v>8602</v>
      </c>
      <c r="E233" s="554"/>
      <c r="F233" s="490"/>
      <c r="G233" s="490"/>
      <c r="H233" s="529"/>
      <c r="I233" s="490"/>
    </row>
    <row r="234" spans="1:9" ht="16.149999999999999" customHeight="1">
      <c r="A234" s="490"/>
      <c r="B234" s="588" t="s">
        <v>744</v>
      </c>
      <c r="C234" s="482" t="s">
        <v>8603</v>
      </c>
      <c r="D234" s="615" t="s">
        <v>8604</v>
      </c>
      <c r="E234" s="554"/>
      <c r="F234" s="490"/>
      <c r="G234" s="490"/>
      <c r="H234" s="529"/>
      <c r="I234" s="490"/>
    </row>
    <row r="235" spans="1:9" ht="16.149999999999999" customHeight="1">
      <c r="A235" s="490"/>
      <c r="B235" s="588" t="s">
        <v>744</v>
      </c>
      <c r="C235" s="482" t="s">
        <v>8605</v>
      </c>
      <c r="D235" s="614" t="s">
        <v>8606</v>
      </c>
      <c r="E235" s="554"/>
      <c r="F235" s="490"/>
      <c r="G235" s="490"/>
      <c r="H235" s="529"/>
      <c r="I235" s="490"/>
    </row>
    <row r="236" spans="1:9" ht="16.149999999999999" customHeight="1">
      <c r="A236" s="490"/>
      <c r="B236" s="588" t="s">
        <v>744</v>
      </c>
      <c r="C236" s="482" t="s">
        <v>8607</v>
      </c>
      <c r="D236" s="614" t="s">
        <v>8608</v>
      </c>
      <c r="E236" s="554"/>
      <c r="F236" s="490"/>
      <c r="G236" s="490"/>
      <c r="H236" s="529"/>
      <c r="I236" s="490"/>
    </row>
    <row r="237" spans="1:9" ht="16.149999999999999" customHeight="1">
      <c r="A237" s="490"/>
      <c r="B237" s="588" t="s">
        <v>744</v>
      </c>
      <c r="C237" s="482" t="s">
        <v>8609</v>
      </c>
      <c r="D237" s="614" t="s">
        <v>8610</v>
      </c>
      <c r="E237" s="554"/>
      <c r="F237" s="490"/>
      <c r="G237" s="490"/>
      <c r="H237" s="529"/>
      <c r="I237" s="490"/>
    </row>
    <row r="238" spans="1:9" ht="16.149999999999999" customHeight="1">
      <c r="A238" s="490"/>
      <c r="B238" s="588" t="s">
        <v>744</v>
      </c>
      <c r="C238" s="482" t="s">
        <v>8611</v>
      </c>
      <c r="D238" s="614" t="s">
        <v>8612</v>
      </c>
      <c r="E238" s="554"/>
      <c r="F238" s="490"/>
      <c r="G238" s="490"/>
      <c r="H238" s="529"/>
      <c r="I238" s="490"/>
    </row>
    <row r="239" spans="1:9" ht="16.149999999999999" customHeight="1">
      <c r="A239" s="490"/>
      <c r="B239" s="588" t="s">
        <v>744</v>
      </c>
      <c r="C239" s="482" t="s">
        <v>8613</v>
      </c>
      <c r="D239" s="614" t="s">
        <v>8614</v>
      </c>
      <c r="E239" s="554"/>
      <c r="F239" s="490"/>
      <c r="G239" s="490"/>
      <c r="H239" s="529"/>
      <c r="I239" s="490"/>
    </row>
    <row r="240" spans="1:9" ht="16.149999999999999" customHeight="1">
      <c r="A240" s="490"/>
      <c r="B240" s="588" t="s">
        <v>744</v>
      </c>
      <c r="C240" s="482" t="s">
        <v>8615</v>
      </c>
      <c r="D240" s="614" t="s">
        <v>8616</v>
      </c>
      <c r="E240" s="554"/>
      <c r="F240" s="490"/>
      <c r="G240" s="490"/>
      <c r="H240" s="529"/>
      <c r="I240" s="490"/>
    </row>
    <row r="241" spans="1:9" ht="16.149999999999999" customHeight="1">
      <c r="A241" s="490"/>
      <c r="B241" s="588" t="s">
        <v>744</v>
      </c>
      <c r="C241" s="482" t="s">
        <v>8617</v>
      </c>
      <c r="D241" s="614" t="s">
        <v>8618</v>
      </c>
      <c r="E241" s="554"/>
      <c r="F241" s="490"/>
      <c r="G241" s="490"/>
      <c r="H241" s="529"/>
      <c r="I241" s="490"/>
    </row>
    <row r="242" spans="1:9" ht="16.149999999999999" customHeight="1">
      <c r="A242" s="490"/>
      <c r="B242" s="588" t="s">
        <v>744</v>
      </c>
      <c r="C242" s="482" t="s">
        <v>8619</v>
      </c>
      <c r="D242" s="614" t="s">
        <v>8620</v>
      </c>
      <c r="E242" s="554"/>
      <c r="F242" s="490"/>
      <c r="G242" s="490"/>
      <c r="H242" s="529"/>
      <c r="I242" s="490"/>
    </row>
    <row r="243" spans="1:9" ht="16.149999999999999" customHeight="1">
      <c r="A243" s="490"/>
      <c r="B243" s="588" t="s">
        <v>744</v>
      </c>
      <c r="C243" s="482" t="s">
        <v>8621</v>
      </c>
      <c r="D243" s="614" t="s">
        <v>8622</v>
      </c>
      <c r="E243" s="554"/>
      <c r="F243" s="490"/>
      <c r="G243" s="490"/>
      <c r="H243" s="529"/>
      <c r="I243" s="490"/>
    </row>
    <row r="244" spans="1:9" ht="16.149999999999999" customHeight="1">
      <c r="A244" s="490"/>
      <c r="B244" s="588" t="s">
        <v>744</v>
      </c>
      <c r="C244" s="482" t="s">
        <v>8623</v>
      </c>
      <c r="D244" s="614" t="s">
        <v>8624</v>
      </c>
      <c r="E244" s="554"/>
      <c r="F244" s="490"/>
      <c r="G244" s="490"/>
      <c r="H244" s="529"/>
      <c r="I244" s="490"/>
    </row>
    <row r="245" spans="1:9" ht="16.149999999999999" customHeight="1">
      <c r="A245" s="490"/>
      <c r="B245" s="588" t="s">
        <v>744</v>
      </c>
      <c r="C245" s="482" t="s">
        <v>8625</v>
      </c>
      <c r="D245" s="614" t="s">
        <v>8626</v>
      </c>
      <c r="E245" s="554"/>
      <c r="F245" s="490"/>
      <c r="G245" s="490"/>
      <c r="H245" s="529"/>
      <c r="I245" s="490"/>
    </row>
    <row r="246" spans="1:9" ht="16.149999999999999" customHeight="1">
      <c r="A246" s="490"/>
      <c r="B246" s="588" t="s">
        <v>744</v>
      </c>
      <c r="C246" s="482" t="s">
        <v>8627</v>
      </c>
      <c r="D246" s="614" t="s">
        <v>8628</v>
      </c>
      <c r="E246" s="554"/>
      <c r="F246" s="490"/>
      <c r="G246" s="490"/>
      <c r="H246" s="529"/>
      <c r="I246" s="490"/>
    </row>
    <row r="247" spans="1:9" ht="16.149999999999999" customHeight="1">
      <c r="A247" s="490"/>
      <c r="B247" s="588" t="s">
        <v>744</v>
      </c>
      <c r="C247" s="482" t="s">
        <v>8629</v>
      </c>
      <c r="D247" s="614" t="s">
        <v>8630</v>
      </c>
      <c r="E247" s="554"/>
      <c r="F247" s="490"/>
      <c r="G247" s="490"/>
      <c r="H247" s="529"/>
      <c r="I247" s="490"/>
    </row>
    <row r="248" spans="1:9" ht="16.149999999999999" customHeight="1">
      <c r="A248" s="490"/>
      <c r="B248" s="588" t="s">
        <v>744</v>
      </c>
      <c r="C248" s="482" t="s">
        <v>8631</v>
      </c>
      <c r="D248" s="614" t="s">
        <v>8632</v>
      </c>
      <c r="E248" s="554"/>
      <c r="F248" s="490"/>
      <c r="G248" s="490"/>
      <c r="H248" s="529"/>
      <c r="I248" s="490"/>
    </row>
    <row r="249" spans="1:9" ht="16.149999999999999" customHeight="1">
      <c r="A249" s="490"/>
      <c r="B249" s="588" t="s">
        <v>744</v>
      </c>
      <c r="C249" s="482" t="s">
        <v>8633</v>
      </c>
      <c r="D249" s="614" t="s">
        <v>8634</v>
      </c>
      <c r="E249" s="554"/>
      <c r="F249" s="490"/>
      <c r="G249" s="490"/>
      <c r="H249" s="529"/>
      <c r="I249" s="490"/>
    </row>
    <row r="250" spans="1:9" ht="16.149999999999999" customHeight="1">
      <c r="A250" s="490"/>
      <c r="B250" s="588" t="s">
        <v>744</v>
      </c>
      <c r="C250" s="482" t="s">
        <v>8635</v>
      </c>
      <c r="D250" s="614" t="s">
        <v>8636</v>
      </c>
      <c r="E250" s="554"/>
      <c r="F250" s="490"/>
      <c r="G250" s="490"/>
      <c r="H250" s="529"/>
      <c r="I250" s="490"/>
    </row>
    <row r="251" spans="1:9" ht="16.149999999999999" customHeight="1">
      <c r="A251" s="490"/>
      <c r="B251" s="588" t="s">
        <v>744</v>
      </c>
      <c r="C251" s="482" t="s">
        <v>8637</v>
      </c>
      <c r="D251" s="614" t="s">
        <v>8638</v>
      </c>
      <c r="E251" s="554"/>
      <c r="F251" s="490"/>
      <c r="G251" s="490"/>
      <c r="H251" s="529"/>
      <c r="I251" s="490"/>
    </row>
    <row r="252" spans="1:9" ht="16.149999999999999" customHeight="1">
      <c r="A252" s="490"/>
      <c r="B252" s="588" t="s">
        <v>744</v>
      </c>
      <c r="C252" s="482" t="s">
        <v>8639</v>
      </c>
      <c r="D252" s="614" t="s">
        <v>8640</v>
      </c>
      <c r="E252" s="554"/>
      <c r="F252" s="490"/>
      <c r="G252" s="490"/>
      <c r="H252" s="529"/>
      <c r="I252" s="490"/>
    </row>
    <row r="253" spans="1:9" ht="16.149999999999999" customHeight="1">
      <c r="A253" s="490"/>
      <c r="B253" s="588" t="s">
        <v>744</v>
      </c>
      <c r="C253" s="482" t="s">
        <v>8641</v>
      </c>
      <c r="D253" s="614" t="s">
        <v>8642</v>
      </c>
      <c r="E253" s="554"/>
      <c r="F253" s="490"/>
      <c r="G253" s="490"/>
      <c r="H253" s="529"/>
      <c r="I253" s="490"/>
    </row>
    <row r="254" spans="1:9" ht="16.149999999999999" customHeight="1">
      <c r="A254" s="490"/>
      <c r="B254" s="588" t="s">
        <v>744</v>
      </c>
      <c r="C254" s="482" t="s">
        <v>8643</v>
      </c>
      <c r="D254" s="614" t="s">
        <v>8644</v>
      </c>
      <c r="E254" s="554"/>
      <c r="F254" s="490"/>
      <c r="G254" s="490"/>
      <c r="H254" s="529"/>
      <c r="I254" s="490"/>
    </row>
    <row r="255" spans="1:9" ht="16.149999999999999" customHeight="1">
      <c r="A255" s="490"/>
      <c r="B255" s="588" t="s">
        <v>744</v>
      </c>
      <c r="C255" s="482" t="s">
        <v>8645</v>
      </c>
      <c r="D255" s="614" t="s">
        <v>8646</v>
      </c>
      <c r="E255" s="554"/>
      <c r="F255" s="490"/>
      <c r="G255" s="490"/>
      <c r="H255" s="529"/>
      <c r="I255" s="490"/>
    </row>
    <row r="256" spans="1:9" ht="16.149999999999999" customHeight="1">
      <c r="A256" s="490"/>
      <c r="B256" s="588" t="s">
        <v>744</v>
      </c>
      <c r="C256" s="482" t="s">
        <v>8647</v>
      </c>
      <c r="D256" s="614" t="s">
        <v>8648</v>
      </c>
      <c r="E256" s="554"/>
      <c r="F256" s="490"/>
      <c r="G256" s="490"/>
      <c r="H256" s="529"/>
      <c r="I256" s="490"/>
    </row>
    <row r="257" spans="1:9" ht="16.149999999999999" customHeight="1">
      <c r="A257" s="490"/>
      <c r="B257" s="588" t="s">
        <v>744</v>
      </c>
      <c r="C257" s="482" t="s">
        <v>8649</v>
      </c>
      <c r="D257" s="614" t="s">
        <v>8650</v>
      </c>
      <c r="E257" s="554"/>
      <c r="F257" s="490"/>
      <c r="G257" s="490"/>
      <c r="H257" s="529"/>
      <c r="I257" s="490"/>
    </row>
    <row r="258" spans="1:9" ht="16.149999999999999" customHeight="1">
      <c r="A258" s="490"/>
      <c r="B258" s="588" t="s">
        <v>744</v>
      </c>
      <c r="C258" s="482" t="s">
        <v>8651</v>
      </c>
      <c r="D258" s="614" t="s">
        <v>8652</v>
      </c>
      <c r="E258" s="554"/>
      <c r="F258" s="490"/>
      <c r="G258" s="490"/>
      <c r="H258" s="529"/>
      <c r="I258" s="490"/>
    </row>
    <row r="259" spans="1:9" ht="16.149999999999999" customHeight="1">
      <c r="A259" s="490"/>
      <c r="B259" s="588" t="s">
        <v>744</v>
      </c>
      <c r="C259" s="482" t="s">
        <v>8653</v>
      </c>
      <c r="D259" s="614" t="s">
        <v>8654</v>
      </c>
      <c r="E259" s="554"/>
      <c r="F259" s="490"/>
      <c r="G259" s="490"/>
      <c r="H259" s="529"/>
      <c r="I259" s="490"/>
    </row>
    <row r="260" spans="1:9" ht="16.149999999999999" customHeight="1">
      <c r="A260" s="490"/>
      <c r="B260" s="588" t="s">
        <v>744</v>
      </c>
      <c r="C260" s="482" t="s">
        <v>8655</v>
      </c>
      <c r="D260" s="614" t="s">
        <v>8656</v>
      </c>
      <c r="E260" s="554"/>
      <c r="F260" s="490"/>
      <c r="G260" s="490"/>
      <c r="H260" s="529"/>
      <c r="I260" s="490"/>
    </row>
    <row r="261" spans="1:9" ht="16.149999999999999" customHeight="1">
      <c r="A261" s="490"/>
      <c r="B261" s="588" t="s">
        <v>744</v>
      </c>
      <c r="C261" s="482" t="s">
        <v>8657</v>
      </c>
      <c r="D261" s="614" t="s">
        <v>8658</v>
      </c>
      <c r="E261" s="554"/>
      <c r="F261" s="490"/>
      <c r="G261" s="490"/>
      <c r="H261" s="529"/>
      <c r="I261" s="490"/>
    </row>
    <row r="262" spans="1:9" ht="16.149999999999999" customHeight="1">
      <c r="A262" s="490"/>
      <c r="B262" s="588" t="s">
        <v>744</v>
      </c>
      <c r="C262" s="482" t="s">
        <v>8659</v>
      </c>
      <c r="D262" s="614" t="s">
        <v>8660</v>
      </c>
      <c r="E262" s="554"/>
      <c r="F262" s="490"/>
      <c r="G262" s="490"/>
      <c r="H262" s="529"/>
      <c r="I262" s="490"/>
    </row>
    <row r="263" spans="1:9" ht="16.149999999999999" customHeight="1">
      <c r="A263" s="490"/>
      <c r="B263" s="588" t="s">
        <v>744</v>
      </c>
      <c r="C263" s="482" t="s">
        <v>8661</v>
      </c>
      <c r="D263" s="614" t="s">
        <v>8662</v>
      </c>
      <c r="E263" s="554"/>
      <c r="F263" s="490"/>
      <c r="G263" s="490"/>
      <c r="H263" s="529"/>
      <c r="I263" s="490"/>
    </row>
    <row r="264" spans="1:9" ht="16.149999999999999" customHeight="1">
      <c r="A264" s="490"/>
      <c r="B264" s="588" t="s">
        <v>744</v>
      </c>
      <c r="C264" s="482" t="s">
        <v>8663</v>
      </c>
      <c r="D264" s="614" t="s">
        <v>8664</v>
      </c>
      <c r="E264" s="554"/>
      <c r="F264" s="490"/>
      <c r="G264" s="490"/>
      <c r="H264" s="529"/>
      <c r="I264" s="490"/>
    </row>
    <row r="265" spans="1:9" ht="16.149999999999999" customHeight="1">
      <c r="A265" s="490"/>
      <c r="B265" s="588" t="s">
        <v>744</v>
      </c>
      <c r="C265" s="482" t="s">
        <v>8665</v>
      </c>
      <c r="D265" s="614" t="s">
        <v>8666</v>
      </c>
      <c r="E265" s="554"/>
      <c r="F265" s="490"/>
      <c r="G265" s="490"/>
      <c r="H265" s="529"/>
      <c r="I265" s="490"/>
    </row>
    <row r="266" spans="1:9" ht="16.149999999999999" customHeight="1">
      <c r="A266" s="490"/>
      <c r="B266" s="588" t="s">
        <v>744</v>
      </c>
      <c r="C266" s="482" t="s">
        <v>8667</v>
      </c>
      <c r="D266" s="614" t="s">
        <v>8668</v>
      </c>
      <c r="E266" s="554"/>
      <c r="F266" s="490"/>
      <c r="G266" s="490"/>
      <c r="H266" s="529"/>
      <c r="I266" s="490"/>
    </row>
    <row r="267" spans="1:9" ht="16.149999999999999" customHeight="1">
      <c r="A267" s="490"/>
      <c r="B267" s="588" t="s">
        <v>744</v>
      </c>
      <c r="C267" s="482" t="s">
        <v>8669</v>
      </c>
      <c r="D267" s="614" t="s">
        <v>8670</v>
      </c>
      <c r="E267" s="554"/>
      <c r="F267" s="490"/>
      <c r="G267" s="490"/>
      <c r="H267" s="529"/>
      <c r="I267" s="490"/>
    </row>
    <row r="268" spans="1:9" ht="16.149999999999999" customHeight="1">
      <c r="A268" s="490"/>
      <c r="B268" s="588" t="s">
        <v>744</v>
      </c>
      <c r="C268" s="482" t="s">
        <v>8671</v>
      </c>
      <c r="D268" s="614" t="s">
        <v>8672</v>
      </c>
      <c r="E268" s="554"/>
      <c r="F268" s="490"/>
      <c r="G268" s="490"/>
      <c r="H268" s="529"/>
      <c r="I268" s="490"/>
    </row>
    <row r="269" spans="1:9" ht="16.149999999999999" customHeight="1">
      <c r="A269" s="490"/>
      <c r="B269" s="588" t="s">
        <v>744</v>
      </c>
      <c r="C269" s="482" t="s">
        <v>8673</v>
      </c>
      <c r="D269" s="614" t="s">
        <v>8674</v>
      </c>
      <c r="E269" s="554"/>
      <c r="F269" s="490"/>
      <c r="G269" s="490"/>
      <c r="H269" s="529"/>
      <c r="I269" s="490"/>
    </row>
    <row r="270" spans="1:9" ht="16.149999999999999" customHeight="1">
      <c r="A270" s="490"/>
      <c r="B270" s="588" t="s">
        <v>744</v>
      </c>
      <c r="C270" s="482" t="s">
        <v>8675</v>
      </c>
      <c r="D270" s="614" t="s">
        <v>8676</v>
      </c>
      <c r="E270" s="554"/>
      <c r="F270" s="490"/>
      <c r="G270" s="490"/>
      <c r="H270" s="529"/>
      <c r="I270" s="490"/>
    </row>
    <row r="271" spans="1:9" ht="16.149999999999999" customHeight="1">
      <c r="A271" s="490"/>
      <c r="B271" s="588" t="s">
        <v>744</v>
      </c>
      <c r="C271" s="482" t="s">
        <v>8677</v>
      </c>
      <c r="D271" s="616" t="s">
        <v>8678</v>
      </c>
      <c r="E271" s="554"/>
      <c r="F271" s="490"/>
      <c r="G271" s="490"/>
      <c r="H271" s="529"/>
      <c r="I271" s="490"/>
    </row>
    <row r="272" spans="1:9" ht="16.149999999999999" customHeight="1">
      <c r="A272" s="490"/>
      <c r="B272" s="588" t="s">
        <v>744</v>
      </c>
      <c r="C272" s="482" t="s">
        <v>8679</v>
      </c>
      <c r="D272" s="614" t="s">
        <v>8680</v>
      </c>
      <c r="E272" s="554"/>
      <c r="F272" s="490"/>
      <c r="G272" s="490"/>
      <c r="H272" s="529"/>
      <c r="I272" s="490"/>
    </row>
    <row r="273" spans="1:9" ht="16.149999999999999" customHeight="1">
      <c r="A273" s="490"/>
      <c r="B273" s="588" t="s">
        <v>744</v>
      </c>
      <c r="C273" s="482" t="s">
        <v>8681</v>
      </c>
      <c r="D273" s="614" t="s">
        <v>8682</v>
      </c>
      <c r="E273" s="554"/>
      <c r="F273" s="490"/>
      <c r="G273" s="490"/>
      <c r="H273" s="529"/>
      <c r="I273" s="490"/>
    </row>
    <row r="274" spans="1:9" ht="16.149999999999999" customHeight="1">
      <c r="A274" s="490"/>
      <c r="B274" s="588" t="s">
        <v>744</v>
      </c>
      <c r="C274" s="482" t="s">
        <v>8683</v>
      </c>
      <c r="D274" s="614" t="s">
        <v>8684</v>
      </c>
      <c r="E274" s="554"/>
      <c r="F274" s="490"/>
      <c r="G274" s="490"/>
      <c r="H274" s="529"/>
      <c r="I274" s="490"/>
    </row>
    <row r="275" spans="1:9" ht="16.149999999999999" customHeight="1">
      <c r="A275" s="490"/>
      <c r="B275" s="588" t="s">
        <v>744</v>
      </c>
      <c r="C275" s="482" t="s">
        <v>8685</v>
      </c>
      <c r="D275" s="614" t="s">
        <v>8686</v>
      </c>
      <c r="E275" s="554"/>
      <c r="F275" s="490"/>
      <c r="G275" s="490"/>
      <c r="H275" s="529"/>
      <c r="I275" s="490"/>
    </row>
    <row r="276" spans="1:9" ht="16.149999999999999" customHeight="1">
      <c r="A276" s="490"/>
      <c r="B276" s="588" t="s">
        <v>744</v>
      </c>
      <c r="C276" s="482" t="s">
        <v>8687</v>
      </c>
      <c r="D276" s="614" t="s">
        <v>8688</v>
      </c>
      <c r="E276" s="554"/>
      <c r="F276" s="490"/>
      <c r="G276" s="490"/>
      <c r="H276" s="529"/>
      <c r="I276" s="490"/>
    </row>
    <row r="277" spans="1:9" ht="16.149999999999999" customHeight="1">
      <c r="A277" s="490"/>
      <c r="B277" s="588" t="s">
        <v>744</v>
      </c>
      <c r="C277" s="482" t="s">
        <v>8689</v>
      </c>
      <c r="D277" s="614" t="s">
        <v>8690</v>
      </c>
      <c r="E277" s="554"/>
      <c r="F277" s="490"/>
      <c r="G277" s="490"/>
      <c r="H277" s="529"/>
      <c r="I277" s="490"/>
    </row>
    <row r="278" spans="1:9" ht="16.149999999999999" customHeight="1">
      <c r="A278" s="490"/>
      <c r="B278" s="588" t="s">
        <v>744</v>
      </c>
      <c r="C278" s="482" t="s">
        <v>8691</v>
      </c>
      <c r="D278" s="614" t="s">
        <v>8692</v>
      </c>
      <c r="E278" s="554"/>
      <c r="F278" s="490"/>
      <c r="G278" s="490"/>
      <c r="H278" s="529"/>
      <c r="I278" s="490"/>
    </row>
    <row r="279" spans="1:9" ht="16.149999999999999" customHeight="1">
      <c r="A279" s="490"/>
      <c r="B279" s="588" t="s">
        <v>744</v>
      </c>
      <c r="C279" s="482" t="s">
        <v>8693</v>
      </c>
      <c r="D279" s="614" t="s">
        <v>8694</v>
      </c>
      <c r="E279" s="554"/>
      <c r="F279" s="490"/>
      <c r="G279" s="490"/>
      <c r="H279" s="529"/>
      <c r="I279" s="490"/>
    </row>
    <row r="280" spans="1:9" ht="16.149999999999999" customHeight="1">
      <c r="A280" s="490"/>
      <c r="B280" s="588" t="s">
        <v>744</v>
      </c>
      <c r="C280" s="482" t="s">
        <v>8695</v>
      </c>
      <c r="D280" s="614" t="s">
        <v>8696</v>
      </c>
      <c r="E280" s="554"/>
      <c r="F280" s="490"/>
      <c r="G280" s="490"/>
      <c r="H280" s="529"/>
      <c r="I280" s="490"/>
    </row>
    <row r="281" spans="1:9" ht="16.149999999999999" customHeight="1">
      <c r="A281" s="490"/>
      <c r="B281" s="588" t="s">
        <v>744</v>
      </c>
      <c r="C281" s="482" t="s">
        <v>8697</v>
      </c>
      <c r="D281" s="614" t="s">
        <v>8698</v>
      </c>
      <c r="E281" s="554"/>
      <c r="F281" s="490"/>
      <c r="G281" s="490"/>
      <c r="H281" s="529"/>
      <c r="I281" s="490"/>
    </row>
    <row r="282" spans="1:9" ht="16.149999999999999" customHeight="1">
      <c r="A282" s="490"/>
      <c r="B282" s="588" t="s">
        <v>744</v>
      </c>
      <c r="C282" s="482" t="s">
        <v>8699</v>
      </c>
      <c r="D282" s="614" t="s">
        <v>8700</v>
      </c>
      <c r="E282" s="554"/>
      <c r="F282" s="490"/>
      <c r="G282" s="490"/>
      <c r="H282" s="529"/>
      <c r="I282" s="490"/>
    </row>
    <row r="283" spans="1:9" ht="16.149999999999999" customHeight="1">
      <c r="A283" s="490"/>
      <c r="B283" s="588" t="s">
        <v>744</v>
      </c>
      <c r="C283" s="482" t="s">
        <v>8701</v>
      </c>
      <c r="D283" s="614" t="s">
        <v>8702</v>
      </c>
      <c r="E283" s="554"/>
      <c r="F283" s="490"/>
      <c r="G283" s="490"/>
      <c r="H283" s="529"/>
      <c r="I283" s="490"/>
    </row>
    <row r="284" spans="1:9" ht="16.149999999999999" customHeight="1">
      <c r="A284" s="490"/>
      <c r="B284" s="588" t="s">
        <v>744</v>
      </c>
      <c r="C284" s="482" t="s">
        <v>8703</v>
      </c>
      <c r="D284" s="614" t="s">
        <v>8704</v>
      </c>
      <c r="E284" s="554"/>
      <c r="F284" s="490"/>
      <c r="G284" s="490"/>
      <c r="H284" s="529"/>
      <c r="I284" s="490"/>
    </row>
    <row r="285" spans="1:9" ht="16.149999999999999" customHeight="1">
      <c r="A285" s="490"/>
      <c r="B285" s="588" t="s">
        <v>744</v>
      </c>
      <c r="C285" s="482" t="s">
        <v>8705</v>
      </c>
      <c r="D285" s="614" t="s">
        <v>8706</v>
      </c>
      <c r="E285" s="554"/>
      <c r="F285" s="490"/>
      <c r="G285" s="490"/>
      <c r="H285" s="529"/>
      <c r="I285" s="490"/>
    </row>
    <row r="286" spans="1:9" ht="16.149999999999999" customHeight="1">
      <c r="A286" s="490"/>
      <c r="B286" s="588" t="s">
        <v>744</v>
      </c>
      <c r="C286" s="482" t="s">
        <v>8707</v>
      </c>
      <c r="D286" s="614" t="s">
        <v>8708</v>
      </c>
      <c r="E286" s="554"/>
      <c r="F286" s="490"/>
      <c r="G286" s="490"/>
      <c r="H286" s="529"/>
      <c r="I286" s="490"/>
    </row>
    <row r="287" spans="1:9" ht="16.149999999999999" customHeight="1">
      <c r="A287" s="490"/>
      <c r="B287" s="588" t="s">
        <v>744</v>
      </c>
      <c r="C287" s="482" t="s">
        <v>8709</v>
      </c>
      <c r="D287" s="614" t="s">
        <v>8710</v>
      </c>
      <c r="E287" s="554"/>
      <c r="F287" s="490"/>
      <c r="G287" s="490"/>
      <c r="H287" s="529"/>
      <c r="I287" s="490"/>
    </row>
    <row r="288" spans="1:9" ht="16.149999999999999" customHeight="1">
      <c r="A288" s="490"/>
      <c r="B288" s="588" t="s">
        <v>744</v>
      </c>
      <c r="C288" s="482" t="s">
        <v>8711</v>
      </c>
      <c r="D288" s="614" t="s">
        <v>8712</v>
      </c>
      <c r="E288" s="554"/>
      <c r="F288" s="490"/>
      <c r="G288" s="490"/>
      <c r="H288" s="529"/>
      <c r="I288" s="490"/>
    </row>
    <row r="289" spans="1:9" ht="16.149999999999999" customHeight="1">
      <c r="A289" s="490"/>
      <c r="B289" s="588" t="s">
        <v>744</v>
      </c>
      <c r="C289" s="482" t="s">
        <v>8713</v>
      </c>
      <c r="D289" s="614" t="s">
        <v>8714</v>
      </c>
      <c r="E289" s="554"/>
      <c r="F289" s="490"/>
      <c r="G289" s="490"/>
      <c r="H289" s="529"/>
      <c r="I289" s="490"/>
    </row>
    <row r="290" spans="1:9" ht="16.149999999999999" customHeight="1">
      <c r="A290" s="490"/>
      <c r="B290" s="588" t="s">
        <v>744</v>
      </c>
      <c r="C290" s="482" t="s">
        <v>8715</v>
      </c>
      <c r="D290" s="614" t="s">
        <v>8716</v>
      </c>
      <c r="E290" s="554"/>
      <c r="F290" s="490"/>
      <c r="G290" s="490"/>
      <c r="H290" s="529"/>
      <c r="I290" s="490"/>
    </row>
    <row r="291" spans="1:9" ht="16.149999999999999" customHeight="1">
      <c r="A291" s="490"/>
      <c r="B291" s="588" t="s">
        <v>744</v>
      </c>
      <c r="C291" s="482" t="s">
        <v>8717</v>
      </c>
      <c r="D291" s="614" t="s">
        <v>8718</v>
      </c>
      <c r="E291" s="554"/>
      <c r="F291" s="490"/>
      <c r="G291" s="490"/>
      <c r="H291" s="529"/>
      <c r="I291" s="490"/>
    </row>
    <row r="292" spans="1:9" ht="16.149999999999999" customHeight="1">
      <c r="A292" s="490"/>
      <c r="B292" s="588" t="s">
        <v>744</v>
      </c>
      <c r="C292" s="482" t="s">
        <v>8719</v>
      </c>
      <c r="D292" s="614" t="s">
        <v>8720</v>
      </c>
      <c r="E292" s="554"/>
      <c r="F292" s="490"/>
      <c r="G292" s="490"/>
      <c r="H292" s="529"/>
      <c r="I292" s="490"/>
    </row>
    <row r="293" spans="1:9" ht="16.149999999999999" customHeight="1">
      <c r="A293" s="490"/>
      <c r="B293" s="588" t="s">
        <v>744</v>
      </c>
      <c r="C293" s="482" t="s">
        <v>8721</v>
      </c>
      <c r="D293" s="614" t="s">
        <v>8722</v>
      </c>
      <c r="E293" s="554"/>
      <c r="F293" s="490"/>
      <c r="G293" s="490"/>
      <c r="H293" s="529"/>
      <c r="I293" s="490"/>
    </row>
    <row r="294" spans="1:9" ht="16.149999999999999" customHeight="1">
      <c r="A294" s="490"/>
      <c r="B294" s="588" t="s">
        <v>744</v>
      </c>
      <c r="C294" s="482" t="s">
        <v>8723</v>
      </c>
      <c r="D294" s="614" t="s">
        <v>8724</v>
      </c>
      <c r="E294" s="554"/>
      <c r="F294" s="490"/>
      <c r="G294" s="490"/>
      <c r="H294" s="529"/>
      <c r="I294" s="490"/>
    </row>
    <row r="295" spans="1:9" ht="16.149999999999999" customHeight="1">
      <c r="A295" s="490"/>
      <c r="B295" s="588" t="s">
        <v>744</v>
      </c>
      <c r="C295" s="482" t="s">
        <v>8725</v>
      </c>
      <c r="D295" s="614" t="s">
        <v>8726</v>
      </c>
      <c r="E295" s="554"/>
      <c r="F295" s="490"/>
      <c r="G295" s="490"/>
      <c r="H295" s="529"/>
      <c r="I295" s="490"/>
    </row>
    <row r="296" spans="1:9" ht="16.149999999999999" customHeight="1">
      <c r="A296" s="490"/>
      <c r="B296" s="588" t="s">
        <v>744</v>
      </c>
      <c r="C296" s="482" t="s">
        <v>8727</v>
      </c>
      <c r="D296" s="614" t="s">
        <v>8728</v>
      </c>
      <c r="E296" s="554"/>
      <c r="F296" s="490"/>
      <c r="G296" s="490"/>
      <c r="H296" s="529"/>
      <c r="I296" s="490"/>
    </row>
    <row r="297" spans="1:9" ht="16.149999999999999" customHeight="1">
      <c r="A297" s="490"/>
      <c r="B297" s="588" t="s">
        <v>744</v>
      </c>
      <c r="C297" s="482" t="s">
        <v>8729</v>
      </c>
      <c r="D297" s="614" t="s">
        <v>8730</v>
      </c>
      <c r="E297" s="554"/>
      <c r="F297" s="490"/>
      <c r="G297" s="490"/>
      <c r="H297" s="529"/>
      <c r="I297" s="490"/>
    </row>
    <row r="298" spans="1:9" ht="16.149999999999999" customHeight="1">
      <c r="A298" s="490"/>
      <c r="B298" s="588" t="s">
        <v>744</v>
      </c>
      <c r="C298" s="482" t="s">
        <v>8731</v>
      </c>
      <c r="D298" s="614" t="s">
        <v>8732</v>
      </c>
      <c r="E298" s="554"/>
      <c r="F298" s="490"/>
      <c r="G298" s="490"/>
      <c r="H298" s="529"/>
      <c r="I298" s="490"/>
    </row>
    <row r="299" spans="1:9" ht="16.149999999999999" customHeight="1">
      <c r="A299" s="490"/>
      <c r="B299" s="588" t="s">
        <v>744</v>
      </c>
      <c r="C299" s="482" t="s">
        <v>8733</v>
      </c>
      <c r="D299" s="614" t="s">
        <v>8734</v>
      </c>
      <c r="E299" s="554"/>
      <c r="F299" s="490"/>
      <c r="G299" s="490"/>
      <c r="H299" s="529"/>
      <c r="I299" s="490"/>
    </row>
    <row r="300" spans="1:9" ht="16.149999999999999" customHeight="1">
      <c r="A300" s="490"/>
      <c r="B300" s="588" t="s">
        <v>744</v>
      </c>
      <c r="C300" s="482" t="s">
        <v>8735</v>
      </c>
      <c r="D300" s="614" t="s">
        <v>8736</v>
      </c>
      <c r="E300" s="554"/>
      <c r="F300" s="490"/>
      <c r="G300" s="490"/>
      <c r="H300" s="529"/>
      <c r="I300" s="490"/>
    </row>
    <row r="301" spans="1:9" ht="16.149999999999999" customHeight="1">
      <c r="A301" s="490"/>
      <c r="B301" s="588" t="s">
        <v>744</v>
      </c>
      <c r="C301" s="482" t="s">
        <v>8737</v>
      </c>
      <c r="D301" s="614" t="s">
        <v>8738</v>
      </c>
      <c r="E301" s="554"/>
      <c r="F301" s="490"/>
      <c r="G301" s="490"/>
      <c r="H301" s="529"/>
      <c r="I301" s="490"/>
    </row>
    <row r="302" spans="1:9" ht="16.149999999999999" customHeight="1">
      <c r="A302" s="490"/>
      <c r="B302" s="588" t="s">
        <v>744</v>
      </c>
      <c r="C302" s="482" t="s">
        <v>8739</v>
      </c>
      <c r="D302" s="614" t="s">
        <v>8740</v>
      </c>
      <c r="E302" s="554"/>
      <c r="F302" s="490"/>
      <c r="G302" s="490"/>
      <c r="H302" s="529"/>
      <c r="I302" s="490"/>
    </row>
    <row r="303" spans="1:9" ht="16.149999999999999" customHeight="1">
      <c r="A303" s="490"/>
      <c r="B303" s="588" t="s">
        <v>744</v>
      </c>
      <c r="C303" s="482" t="s">
        <v>8741</v>
      </c>
      <c r="D303" s="614" t="s">
        <v>8742</v>
      </c>
      <c r="E303" s="554"/>
      <c r="F303" s="490"/>
      <c r="G303" s="490"/>
      <c r="H303" s="529"/>
      <c r="I303" s="490"/>
    </row>
    <row r="304" spans="1:9" ht="16.149999999999999" customHeight="1">
      <c r="A304" s="490"/>
      <c r="B304" s="588" t="s">
        <v>744</v>
      </c>
      <c r="C304" s="482" t="s">
        <v>8743</v>
      </c>
      <c r="D304" s="614" t="s">
        <v>8744</v>
      </c>
      <c r="E304" s="554"/>
      <c r="F304" s="490"/>
      <c r="G304" s="490"/>
      <c r="H304" s="529"/>
      <c r="I304" s="490"/>
    </row>
    <row r="305" spans="1:9" ht="16.149999999999999" customHeight="1">
      <c r="A305" s="490"/>
      <c r="B305" s="588" t="s">
        <v>744</v>
      </c>
      <c r="C305" s="482" t="s">
        <v>8745</v>
      </c>
      <c r="D305" s="614" t="s">
        <v>8746</v>
      </c>
      <c r="E305" s="554"/>
      <c r="F305" s="490"/>
      <c r="G305" s="490"/>
      <c r="H305" s="529"/>
      <c r="I305" s="490"/>
    </row>
    <row r="306" spans="1:9" ht="16.149999999999999" customHeight="1">
      <c r="A306" s="490"/>
      <c r="B306" s="588" t="s">
        <v>744</v>
      </c>
      <c r="C306" s="482" t="s">
        <v>8747</v>
      </c>
      <c r="D306" s="614" t="s">
        <v>8748</v>
      </c>
      <c r="E306" s="554"/>
      <c r="F306" s="490"/>
      <c r="G306" s="490"/>
      <c r="H306" s="529"/>
      <c r="I306" s="490"/>
    </row>
    <row r="307" spans="1:9" ht="16.149999999999999" customHeight="1">
      <c r="A307" s="490"/>
      <c r="B307" s="588" t="s">
        <v>744</v>
      </c>
      <c r="C307" s="482" t="s">
        <v>8749</v>
      </c>
      <c r="D307" s="614" t="s">
        <v>8750</v>
      </c>
      <c r="E307" s="554"/>
      <c r="F307" s="490"/>
      <c r="G307" s="490"/>
      <c r="H307" s="529"/>
      <c r="I307" s="490"/>
    </row>
    <row r="308" spans="1:9" ht="16.149999999999999" customHeight="1">
      <c r="A308" s="490"/>
      <c r="B308" s="588" t="s">
        <v>744</v>
      </c>
      <c r="C308" s="482" t="s">
        <v>8751</v>
      </c>
      <c r="D308" s="614" t="s">
        <v>8752</v>
      </c>
      <c r="E308" s="554"/>
      <c r="F308" s="490"/>
      <c r="G308" s="490"/>
      <c r="H308" s="529"/>
      <c r="I308" s="490"/>
    </row>
    <row r="309" spans="1:9" ht="16.149999999999999" customHeight="1">
      <c r="A309" s="490"/>
      <c r="B309" s="588" t="s">
        <v>744</v>
      </c>
      <c r="C309" s="482" t="s">
        <v>8753</v>
      </c>
      <c r="D309" s="614" t="s">
        <v>8754</v>
      </c>
      <c r="E309" s="554"/>
      <c r="F309" s="490"/>
      <c r="G309" s="490"/>
      <c r="H309" s="529"/>
      <c r="I309" s="490"/>
    </row>
    <row r="310" spans="1:9" ht="16.149999999999999" customHeight="1">
      <c r="A310" s="490"/>
      <c r="B310" s="588" t="s">
        <v>744</v>
      </c>
      <c r="C310" s="482" t="s">
        <v>8755</v>
      </c>
      <c r="D310" s="614" t="s">
        <v>8756</v>
      </c>
      <c r="E310" s="554"/>
      <c r="F310" s="490"/>
      <c r="G310" s="490"/>
      <c r="H310" s="529"/>
      <c r="I310" s="490"/>
    </row>
    <row r="311" spans="1:9" ht="16.149999999999999" customHeight="1">
      <c r="A311" s="490"/>
      <c r="B311" s="588" t="s">
        <v>744</v>
      </c>
      <c r="C311" s="482" t="s">
        <v>8757</v>
      </c>
      <c r="D311" s="614" t="s">
        <v>8758</v>
      </c>
      <c r="E311" s="554"/>
      <c r="F311" s="490"/>
      <c r="G311" s="490"/>
      <c r="H311" s="529"/>
      <c r="I311" s="490"/>
    </row>
    <row r="312" spans="1:9" ht="16.149999999999999" customHeight="1">
      <c r="A312" s="490"/>
      <c r="B312" s="588" t="s">
        <v>744</v>
      </c>
      <c r="C312" s="482" t="s">
        <v>8759</v>
      </c>
      <c r="D312" s="614" t="s">
        <v>8760</v>
      </c>
      <c r="E312" s="554"/>
      <c r="F312" s="490"/>
      <c r="G312" s="490"/>
      <c r="H312" s="529"/>
      <c r="I312" s="490"/>
    </row>
    <row r="313" spans="1:9" ht="16.149999999999999" customHeight="1">
      <c r="A313" s="490"/>
      <c r="B313" s="588" t="s">
        <v>744</v>
      </c>
      <c r="C313" s="482" t="s">
        <v>8761</v>
      </c>
      <c r="D313" s="614" t="s">
        <v>8762</v>
      </c>
      <c r="E313" s="554"/>
      <c r="F313" s="490"/>
      <c r="G313" s="490"/>
      <c r="H313" s="529"/>
      <c r="I313" s="490"/>
    </row>
    <row r="314" spans="1:9" ht="16.149999999999999" customHeight="1">
      <c r="A314" s="490"/>
      <c r="B314" s="588" t="s">
        <v>744</v>
      </c>
      <c r="C314" s="482" t="s">
        <v>8763</v>
      </c>
      <c r="D314" s="614" t="s">
        <v>8764</v>
      </c>
      <c r="E314" s="554"/>
      <c r="F314" s="490"/>
      <c r="G314" s="490"/>
      <c r="H314" s="529"/>
      <c r="I314" s="490"/>
    </row>
    <row r="315" spans="1:9" ht="16.149999999999999" customHeight="1">
      <c r="A315" s="490"/>
      <c r="B315" s="588" t="s">
        <v>744</v>
      </c>
      <c r="C315" s="482" t="s">
        <v>8765</v>
      </c>
      <c r="D315" s="614" t="s">
        <v>8766</v>
      </c>
      <c r="E315" s="554"/>
      <c r="F315" s="490"/>
      <c r="G315" s="490"/>
      <c r="H315" s="529"/>
      <c r="I315" s="490"/>
    </row>
    <row r="316" spans="1:9" ht="16.149999999999999" customHeight="1">
      <c r="A316" s="490"/>
      <c r="B316" s="588" t="s">
        <v>744</v>
      </c>
      <c r="C316" s="482" t="s">
        <v>8767</v>
      </c>
      <c r="D316" s="614" t="s">
        <v>8768</v>
      </c>
      <c r="E316" s="554"/>
      <c r="F316" s="490"/>
      <c r="G316" s="490"/>
      <c r="H316" s="529"/>
      <c r="I316" s="490"/>
    </row>
    <row r="317" spans="1:9" ht="16.149999999999999" customHeight="1">
      <c r="A317" s="490"/>
      <c r="B317" s="588" t="s">
        <v>744</v>
      </c>
      <c r="C317" s="482" t="s">
        <v>8769</v>
      </c>
      <c r="D317" s="614" t="s">
        <v>8770</v>
      </c>
      <c r="E317" s="554"/>
      <c r="F317" s="490"/>
      <c r="G317" s="490"/>
      <c r="H317" s="529"/>
      <c r="I317" s="490"/>
    </row>
    <row r="318" spans="1:9" ht="16.149999999999999" customHeight="1">
      <c r="A318" s="490"/>
      <c r="B318" s="588" t="s">
        <v>744</v>
      </c>
      <c r="C318" s="482" t="s">
        <v>8771</v>
      </c>
      <c r="D318" s="614" t="s">
        <v>8772</v>
      </c>
      <c r="E318" s="554"/>
      <c r="F318" s="490"/>
      <c r="G318" s="490"/>
      <c r="H318" s="529"/>
      <c r="I318" s="490"/>
    </row>
    <row r="319" spans="1:9" ht="16.149999999999999" customHeight="1">
      <c r="A319" s="490"/>
      <c r="B319" s="588" t="s">
        <v>744</v>
      </c>
      <c r="C319" s="482" t="s">
        <v>8773</v>
      </c>
      <c r="D319" s="614" t="s">
        <v>8774</v>
      </c>
      <c r="E319" s="554"/>
      <c r="F319" s="490"/>
      <c r="G319" s="490"/>
      <c r="H319" s="529"/>
      <c r="I319" s="490"/>
    </row>
    <row r="320" spans="1:9" ht="16.149999999999999" customHeight="1">
      <c r="A320" s="490"/>
      <c r="B320" s="588" t="s">
        <v>744</v>
      </c>
      <c r="C320" s="482" t="s">
        <v>8775</v>
      </c>
      <c r="D320" s="614" t="s">
        <v>8776</v>
      </c>
      <c r="E320" s="554"/>
      <c r="F320" s="490"/>
      <c r="G320" s="490"/>
      <c r="H320" s="529"/>
      <c r="I320" s="490"/>
    </row>
    <row r="321" spans="1:9" ht="16.149999999999999" customHeight="1">
      <c r="A321" s="490"/>
      <c r="B321" s="588" t="s">
        <v>744</v>
      </c>
      <c r="C321" s="482" t="s">
        <v>8777</v>
      </c>
      <c r="D321" s="614" t="s">
        <v>8778</v>
      </c>
      <c r="E321" s="554"/>
      <c r="F321" s="490"/>
      <c r="G321" s="490"/>
      <c r="H321" s="529"/>
      <c r="I321" s="490"/>
    </row>
    <row r="322" spans="1:9" ht="16.149999999999999" customHeight="1">
      <c r="A322" s="490"/>
      <c r="B322" s="588" t="s">
        <v>744</v>
      </c>
      <c r="C322" s="482" t="s">
        <v>8779</v>
      </c>
      <c r="D322" s="614" t="s">
        <v>8780</v>
      </c>
      <c r="E322" s="554"/>
      <c r="F322" s="490"/>
      <c r="G322" s="490"/>
      <c r="H322" s="529"/>
      <c r="I322" s="490"/>
    </row>
    <row r="323" spans="1:9" ht="16.149999999999999" customHeight="1">
      <c r="A323" s="490"/>
      <c r="B323" s="588" t="s">
        <v>744</v>
      </c>
      <c r="C323" s="482" t="s">
        <v>8781</v>
      </c>
      <c r="D323" s="614" t="s">
        <v>8782</v>
      </c>
      <c r="E323" s="554"/>
      <c r="F323" s="490"/>
      <c r="G323" s="490"/>
      <c r="H323" s="529"/>
      <c r="I323" s="490"/>
    </row>
    <row r="324" spans="1:9" ht="16.149999999999999" customHeight="1">
      <c r="A324" s="490"/>
      <c r="B324" s="588" t="s">
        <v>744</v>
      </c>
      <c r="C324" s="482" t="s">
        <v>8783</v>
      </c>
      <c r="D324" s="614" t="s">
        <v>8784</v>
      </c>
      <c r="E324" s="554"/>
      <c r="F324" s="490"/>
      <c r="G324" s="490"/>
      <c r="H324" s="529"/>
      <c r="I324" s="490"/>
    </row>
    <row r="325" spans="1:9" ht="16.149999999999999" customHeight="1">
      <c r="A325" s="490"/>
      <c r="B325" s="588" t="s">
        <v>744</v>
      </c>
      <c r="C325" s="482" t="s">
        <v>8785</v>
      </c>
      <c r="D325" s="614" t="s">
        <v>8786</v>
      </c>
      <c r="E325" s="554"/>
      <c r="F325" s="490"/>
      <c r="G325" s="490"/>
      <c r="H325" s="529"/>
      <c r="I325" s="490"/>
    </row>
    <row r="326" spans="1:9" ht="16.149999999999999" customHeight="1">
      <c r="A326" s="490"/>
      <c r="B326" s="588" t="s">
        <v>744</v>
      </c>
      <c r="C326" s="482" t="s">
        <v>8787</v>
      </c>
      <c r="D326" s="614" t="s">
        <v>8788</v>
      </c>
      <c r="E326" s="554"/>
      <c r="F326" s="490"/>
      <c r="G326" s="490"/>
      <c r="H326" s="529"/>
      <c r="I326" s="490"/>
    </row>
    <row r="327" spans="1:9" ht="16.149999999999999" customHeight="1">
      <c r="A327" s="490"/>
      <c r="B327" s="588" t="s">
        <v>744</v>
      </c>
      <c r="C327" s="482" t="s">
        <v>8789</v>
      </c>
      <c r="D327" s="614" t="s">
        <v>8790</v>
      </c>
      <c r="E327" s="554"/>
      <c r="F327" s="490"/>
      <c r="G327" s="490"/>
      <c r="H327" s="529"/>
      <c r="I327" s="490"/>
    </row>
    <row r="328" spans="1:9" ht="16.149999999999999" customHeight="1">
      <c r="A328" s="490"/>
      <c r="B328" s="588" t="s">
        <v>744</v>
      </c>
      <c r="C328" s="482" t="s">
        <v>8791</v>
      </c>
      <c r="D328" s="614" t="s">
        <v>8792</v>
      </c>
      <c r="E328" s="554"/>
      <c r="F328" s="490"/>
      <c r="G328" s="490"/>
      <c r="H328" s="529"/>
      <c r="I328" s="490"/>
    </row>
    <row r="329" spans="1:9" ht="16.149999999999999" customHeight="1">
      <c r="A329" s="490"/>
      <c r="B329" s="588" t="s">
        <v>744</v>
      </c>
      <c r="C329" s="482" t="s">
        <v>8793</v>
      </c>
      <c r="D329" s="614" t="s">
        <v>8794</v>
      </c>
      <c r="E329" s="554"/>
      <c r="F329" s="490"/>
      <c r="G329" s="490"/>
      <c r="H329" s="529"/>
      <c r="I329" s="490"/>
    </row>
    <row r="330" spans="1:9" ht="16.149999999999999" customHeight="1">
      <c r="A330" s="490"/>
      <c r="B330" s="588" t="s">
        <v>744</v>
      </c>
      <c r="C330" s="482" t="s">
        <v>8795</v>
      </c>
      <c r="D330" s="614" t="s">
        <v>8796</v>
      </c>
      <c r="E330" s="554"/>
      <c r="F330" s="490"/>
      <c r="G330" s="490"/>
      <c r="H330" s="529"/>
      <c r="I330" s="490"/>
    </row>
    <row r="331" spans="1:9" ht="16.149999999999999" customHeight="1">
      <c r="A331" s="490"/>
      <c r="B331" s="588" t="s">
        <v>744</v>
      </c>
      <c r="C331" s="482" t="s">
        <v>8797</v>
      </c>
      <c r="D331" s="614" t="s">
        <v>8798</v>
      </c>
      <c r="E331" s="554"/>
      <c r="F331" s="490"/>
      <c r="G331" s="490"/>
      <c r="H331" s="529"/>
      <c r="I331" s="490"/>
    </row>
    <row r="332" spans="1:9" ht="16.149999999999999" customHeight="1">
      <c r="A332" s="490"/>
      <c r="B332" s="588" t="s">
        <v>744</v>
      </c>
      <c r="C332" s="482" t="s">
        <v>8799</v>
      </c>
      <c r="D332" s="614" t="s">
        <v>8800</v>
      </c>
      <c r="E332" s="554"/>
      <c r="F332" s="490"/>
      <c r="G332" s="490"/>
      <c r="H332" s="529"/>
      <c r="I332" s="490"/>
    </row>
    <row r="333" spans="1:9" ht="16.149999999999999" customHeight="1">
      <c r="A333" s="490"/>
      <c r="B333" s="588" t="s">
        <v>744</v>
      </c>
      <c r="C333" s="482" t="s">
        <v>8801</v>
      </c>
      <c r="D333" s="614" t="s">
        <v>8802</v>
      </c>
      <c r="E333" s="554"/>
      <c r="F333" s="490"/>
      <c r="G333" s="490"/>
      <c r="H333" s="529"/>
      <c r="I333" s="490"/>
    </row>
    <row r="334" spans="1:9" ht="16.149999999999999" customHeight="1">
      <c r="A334" s="490"/>
      <c r="B334" s="588" t="s">
        <v>744</v>
      </c>
      <c r="C334" s="482" t="s">
        <v>8803</v>
      </c>
      <c r="D334" s="614" t="s">
        <v>8804</v>
      </c>
      <c r="E334" s="554"/>
      <c r="F334" s="490"/>
      <c r="G334" s="490"/>
      <c r="H334" s="529"/>
      <c r="I334" s="490"/>
    </row>
    <row r="335" spans="1:9" ht="16.149999999999999" customHeight="1">
      <c r="A335" s="490"/>
      <c r="B335" s="588" t="s">
        <v>744</v>
      </c>
      <c r="C335" s="482" t="s">
        <v>8805</v>
      </c>
      <c r="D335" s="614" t="s">
        <v>8806</v>
      </c>
      <c r="E335" s="554"/>
      <c r="F335" s="490"/>
      <c r="G335" s="490"/>
      <c r="H335" s="529"/>
      <c r="I335" s="490"/>
    </row>
    <row r="336" spans="1:9" ht="16.149999999999999" customHeight="1">
      <c r="A336" s="490"/>
      <c r="B336" s="588" t="s">
        <v>744</v>
      </c>
      <c r="C336" s="482" t="s">
        <v>8807</v>
      </c>
      <c r="D336" s="614" t="s">
        <v>8808</v>
      </c>
      <c r="E336" s="554"/>
      <c r="F336" s="490"/>
      <c r="G336" s="490"/>
      <c r="H336" s="529"/>
      <c r="I336" s="490"/>
    </row>
    <row r="337" spans="1:9" ht="16.149999999999999" customHeight="1">
      <c r="A337" s="490"/>
      <c r="B337" s="588" t="s">
        <v>744</v>
      </c>
      <c r="C337" s="482" t="s">
        <v>8809</v>
      </c>
      <c r="D337" s="614" t="s">
        <v>8810</v>
      </c>
      <c r="E337" s="554"/>
      <c r="F337" s="490"/>
      <c r="G337" s="490"/>
      <c r="H337" s="529"/>
      <c r="I337" s="490"/>
    </row>
    <row r="338" spans="1:9" ht="16.149999999999999" customHeight="1">
      <c r="A338" s="490"/>
      <c r="B338" s="588" t="s">
        <v>744</v>
      </c>
      <c r="C338" s="482" t="s">
        <v>8811</v>
      </c>
      <c r="D338" s="614" t="s">
        <v>8812</v>
      </c>
      <c r="E338" s="554"/>
      <c r="F338" s="490"/>
      <c r="G338" s="490"/>
      <c r="H338" s="529"/>
      <c r="I338" s="490"/>
    </row>
    <row r="339" spans="1:9" ht="16.149999999999999" customHeight="1">
      <c r="A339" s="490"/>
      <c r="B339" s="588" t="s">
        <v>744</v>
      </c>
      <c r="C339" s="482" t="s">
        <v>8813</v>
      </c>
      <c r="D339" s="614" t="s">
        <v>8814</v>
      </c>
      <c r="E339" s="554"/>
      <c r="F339" s="490"/>
      <c r="G339" s="490"/>
      <c r="H339" s="529"/>
      <c r="I339" s="490"/>
    </row>
    <row r="340" spans="1:9" ht="16.149999999999999" customHeight="1">
      <c r="A340" s="490"/>
      <c r="B340" s="588" t="s">
        <v>744</v>
      </c>
      <c r="C340" s="482" t="s">
        <v>8815</v>
      </c>
      <c r="D340" s="614" t="s">
        <v>8816</v>
      </c>
      <c r="E340" s="554"/>
      <c r="F340" s="490"/>
      <c r="G340" s="490"/>
      <c r="H340" s="529"/>
      <c r="I340" s="490"/>
    </row>
    <row r="341" spans="1:9" ht="16.149999999999999" customHeight="1">
      <c r="A341" s="490"/>
      <c r="B341" s="588" t="s">
        <v>744</v>
      </c>
      <c r="C341" s="482" t="s">
        <v>8817</v>
      </c>
      <c r="D341" s="614" t="s">
        <v>8818</v>
      </c>
      <c r="E341" s="554"/>
      <c r="F341" s="490"/>
      <c r="G341" s="490"/>
      <c r="H341" s="529"/>
      <c r="I341" s="490"/>
    </row>
    <row r="342" spans="1:9" ht="16.149999999999999" customHeight="1">
      <c r="A342" s="490"/>
      <c r="B342" s="588" t="s">
        <v>744</v>
      </c>
      <c r="C342" s="482" t="s">
        <v>8819</v>
      </c>
      <c r="D342" s="614" t="s">
        <v>8820</v>
      </c>
      <c r="E342" s="554"/>
      <c r="F342" s="490"/>
      <c r="G342" s="490"/>
      <c r="H342" s="529"/>
      <c r="I342" s="490"/>
    </row>
    <row r="343" spans="1:9" ht="16.149999999999999" customHeight="1">
      <c r="A343" s="490"/>
      <c r="B343" s="588" t="s">
        <v>744</v>
      </c>
      <c r="C343" s="482" t="s">
        <v>8821</v>
      </c>
      <c r="D343" s="614" t="s">
        <v>8822</v>
      </c>
      <c r="E343" s="554"/>
      <c r="F343" s="490"/>
      <c r="G343" s="490"/>
      <c r="H343" s="529"/>
      <c r="I343" s="490"/>
    </row>
    <row r="344" spans="1:9" ht="16.149999999999999" customHeight="1">
      <c r="A344" s="490"/>
      <c r="B344" s="588" t="s">
        <v>744</v>
      </c>
      <c r="C344" s="482" t="s">
        <v>8823</v>
      </c>
      <c r="D344" s="614" t="s">
        <v>8824</v>
      </c>
      <c r="E344" s="554"/>
      <c r="F344" s="490"/>
      <c r="G344" s="490"/>
      <c r="H344" s="529"/>
      <c r="I344" s="490"/>
    </row>
    <row r="345" spans="1:9" ht="16.149999999999999" customHeight="1">
      <c r="A345" s="490"/>
      <c r="B345" s="588" t="s">
        <v>744</v>
      </c>
      <c r="C345" s="482" t="s">
        <v>8825</v>
      </c>
      <c r="D345" s="614" t="s">
        <v>8826</v>
      </c>
      <c r="E345" s="554"/>
      <c r="F345" s="490"/>
      <c r="G345" s="490"/>
      <c r="H345" s="529"/>
      <c r="I345" s="490"/>
    </row>
    <row r="346" spans="1:9" ht="16.149999999999999" customHeight="1">
      <c r="A346" s="490"/>
      <c r="B346" s="588" t="s">
        <v>744</v>
      </c>
      <c r="C346" s="482" t="s">
        <v>8827</v>
      </c>
      <c r="D346" s="614" t="s">
        <v>8828</v>
      </c>
      <c r="E346" s="554"/>
      <c r="F346" s="490"/>
      <c r="G346" s="490"/>
      <c r="H346" s="529"/>
      <c r="I346" s="490"/>
    </row>
    <row r="347" spans="1:9" ht="16.149999999999999" customHeight="1">
      <c r="A347" s="490"/>
      <c r="B347" s="588" t="s">
        <v>744</v>
      </c>
      <c r="C347" s="482" t="s">
        <v>8829</v>
      </c>
      <c r="D347" s="614" t="s">
        <v>8830</v>
      </c>
      <c r="E347" s="554"/>
      <c r="F347" s="490"/>
      <c r="G347" s="490"/>
      <c r="H347" s="529"/>
      <c r="I347" s="490"/>
    </row>
    <row r="348" spans="1:9">
      <c r="A348" s="490"/>
      <c r="B348" s="588" t="s">
        <v>744</v>
      </c>
      <c r="C348" s="482" t="s">
        <v>8831</v>
      </c>
      <c r="D348" s="614" t="s">
        <v>8832</v>
      </c>
      <c r="E348" s="554"/>
      <c r="F348" s="490"/>
      <c r="G348" s="490"/>
      <c r="H348" s="529"/>
      <c r="I348" s="490"/>
    </row>
    <row r="349" spans="1:9">
      <c r="A349" s="490"/>
      <c r="B349" s="588" t="s">
        <v>744</v>
      </c>
      <c r="C349" s="482" t="s">
        <v>8833</v>
      </c>
      <c r="D349" s="614" t="s">
        <v>8834</v>
      </c>
      <c r="E349" s="554"/>
      <c r="F349" s="490"/>
      <c r="G349" s="490"/>
      <c r="H349" s="529"/>
      <c r="I349" s="490"/>
    </row>
    <row r="350" spans="1:9">
      <c r="A350" s="490"/>
      <c r="B350" s="588" t="s">
        <v>744</v>
      </c>
      <c r="C350" s="482" t="s">
        <v>8835</v>
      </c>
      <c r="D350" s="614" t="s">
        <v>8836</v>
      </c>
      <c r="E350" s="554"/>
      <c r="F350" s="490"/>
      <c r="G350" s="490"/>
      <c r="H350" s="529"/>
      <c r="I350" s="490"/>
    </row>
    <row r="351" spans="1:9">
      <c r="A351" s="490"/>
      <c r="B351" s="588" t="s">
        <v>744</v>
      </c>
      <c r="C351" s="482" t="s">
        <v>8837</v>
      </c>
      <c r="D351" s="614" t="s">
        <v>8838</v>
      </c>
      <c r="E351" s="554"/>
      <c r="F351" s="490"/>
      <c r="G351" s="490"/>
      <c r="H351" s="529"/>
      <c r="I351" s="490"/>
    </row>
    <row r="352" spans="1:9">
      <c r="A352" s="490"/>
      <c r="B352" s="588" t="s">
        <v>744</v>
      </c>
      <c r="C352" s="482" t="s">
        <v>8839</v>
      </c>
      <c r="D352" s="614" t="s">
        <v>8840</v>
      </c>
      <c r="E352" s="554"/>
      <c r="F352" s="490"/>
      <c r="G352" s="490"/>
      <c r="H352" s="529"/>
      <c r="I352" s="490"/>
    </row>
    <row r="353" spans="1:9">
      <c r="A353" s="490"/>
      <c r="B353" s="588" t="s">
        <v>744</v>
      </c>
      <c r="C353" s="482" t="s">
        <v>8841</v>
      </c>
      <c r="D353" s="614" t="s">
        <v>8842</v>
      </c>
      <c r="E353" s="554"/>
      <c r="F353" s="490"/>
      <c r="G353" s="490"/>
      <c r="H353" s="529"/>
      <c r="I353" s="490"/>
    </row>
    <row r="354" spans="1:9">
      <c r="A354" s="490"/>
      <c r="B354" s="588" t="s">
        <v>744</v>
      </c>
      <c r="C354" s="482" t="s">
        <v>8843</v>
      </c>
      <c r="D354" s="614" t="s">
        <v>8844</v>
      </c>
      <c r="E354" s="554"/>
      <c r="F354" s="490"/>
      <c r="G354" s="490"/>
      <c r="H354" s="529"/>
      <c r="I354" s="490"/>
    </row>
    <row r="355" spans="1:9">
      <c r="A355" s="490"/>
      <c r="B355" s="588" t="s">
        <v>744</v>
      </c>
      <c r="C355" s="482" t="s">
        <v>8845</v>
      </c>
      <c r="D355" s="614" t="s">
        <v>8846</v>
      </c>
      <c r="E355" s="554"/>
      <c r="F355" s="490"/>
      <c r="G355" s="490"/>
      <c r="H355" s="529"/>
      <c r="I355" s="490"/>
    </row>
    <row r="356" spans="1:9">
      <c r="A356" s="490"/>
      <c r="B356" s="588" t="s">
        <v>744</v>
      </c>
      <c r="C356" s="482" t="s">
        <v>8847</v>
      </c>
      <c r="D356" s="614" t="s">
        <v>8848</v>
      </c>
      <c r="E356" s="554"/>
      <c r="F356" s="490"/>
      <c r="G356" s="490"/>
      <c r="H356" s="529"/>
      <c r="I356" s="490"/>
    </row>
    <row r="357" spans="1:9">
      <c r="A357" s="490"/>
      <c r="B357" s="588" t="s">
        <v>744</v>
      </c>
      <c r="C357" s="482" t="s">
        <v>8849</v>
      </c>
      <c r="D357" s="614" t="s">
        <v>8850</v>
      </c>
      <c r="E357" s="554"/>
      <c r="F357" s="490"/>
      <c r="G357" s="490"/>
      <c r="H357" s="529"/>
      <c r="I357" s="490"/>
    </row>
    <row r="358" spans="1:9">
      <c r="A358" s="490"/>
      <c r="B358" s="588" t="s">
        <v>744</v>
      </c>
      <c r="C358" s="482" t="s">
        <v>8851</v>
      </c>
      <c r="D358" s="614" t="s">
        <v>8852</v>
      </c>
      <c r="E358" s="554"/>
      <c r="F358" s="490"/>
      <c r="G358" s="490"/>
      <c r="H358" s="529"/>
      <c r="I358" s="490"/>
    </row>
    <row r="359" spans="1:9">
      <c r="A359" s="490"/>
      <c r="B359" s="588" t="s">
        <v>744</v>
      </c>
      <c r="C359" s="482" t="s">
        <v>8853</v>
      </c>
      <c r="D359" s="614" t="s">
        <v>8854</v>
      </c>
      <c r="E359" s="554"/>
      <c r="F359" s="490"/>
      <c r="G359" s="490"/>
      <c r="H359" s="529"/>
      <c r="I359" s="490"/>
    </row>
    <row r="360" spans="1:9">
      <c r="A360" s="490"/>
      <c r="B360" s="588" t="s">
        <v>744</v>
      </c>
      <c r="C360" s="482" t="s">
        <v>8855</v>
      </c>
      <c r="D360" s="614" t="s">
        <v>8856</v>
      </c>
      <c r="E360" s="554"/>
      <c r="F360" s="490"/>
      <c r="G360" s="490"/>
      <c r="H360" s="529"/>
      <c r="I360" s="490"/>
    </row>
    <row r="361" spans="1:9">
      <c r="A361" s="490"/>
      <c r="B361" s="588" t="s">
        <v>744</v>
      </c>
      <c r="C361" s="482" t="s">
        <v>8857</v>
      </c>
      <c r="D361" s="614" t="s">
        <v>8858</v>
      </c>
      <c r="E361" s="554"/>
      <c r="F361" s="490"/>
      <c r="G361" s="490"/>
      <c r="H361" s="529"/>
      <c r="I361" s="490"/>
    </row>
    <row r="362" spans="1:9">
      <c r="A362" s="490"/>
      <c r="B362" s="588" t="s">
        <v>744</v>
      </c>
      <c r="C362" s="482" t="s">
        <v>8859</v>
      </c>
      <c r="D362" s="614" t="s">
        <v>8860</v>
      </c>
      <c r="E362" s="554"/>
      <c r="F362" s="490"/>
      <c r="G362" s="490"/>
      <c r="H362" s="529"/>
      <c r="I362" s="490"/>
    </row>
    <row r="363" spans="1:9">
      <c r="A363" s="490"/>
      <c r="B363" s="588" t="s">
        <v>744</v>
      </c>
      <c r="C363" s="482" t="s">
        <v>8861</v>
      </c>
      <c r="D363" s="614" t="s">
        <v>8862</v>
      </c>
      <c r="E363" s="554"/>
      <c r="F363" s="490"/>
      <c r="G363" s="490"/>
      <c r="H363" s="529"/>
      <c r="I363" s="490"/>
    </row>
    <row r="364" spans="1:9">
      <c r="A364" s="490"/>
      <c r="B364" s="588" t="s">
        <v>744</v>
      </c>
      <c r="C364" s="482" t="s">
        <v>8863</v>
      </c>
      <c r="D364" s="614" t="s">
        <v>8864</v>
      </c>
      <c r="E364" s="554"/>
      <c r="F364" s="490"/>
      <c r="G364" s="490"/>
      <c r="H364" s="529"/>
      <c r="I364" s="490"/>
    </row>
    <row r="365" spans="1:9">
      <c r="A365" s="490"/>
      <c r="B365" s="588" t="s">
        <v>744</v>
      </c>
      <c r="C365" s="482" t="s">
        <v>8865</v>
      </c>
      <c r="D365" s="614" t="s">
        <v>8866</v>
      </c>
      <c r="E365" s="554"/>
      <c r="F365" s="490"/>
      <c r="G365" s="490"/>
      <c r="H365" s="529"/>
      <c r="I365" s="490"/>
    </row>
    <row r="366" spans="1:9">
      <c r="A366" s="490"/>
      <c r="B366" s="588" t="s">
        <v>744</v>
      </c>
      <c r="C366" s="482" t="s">
        <v>8867</v>
      </c>
      <c r="D366" s="614" t="s">
        <v>8868</v>
      </c>
      <c r="E366" s="554"/>
      <c r="F366" s="490"/>
      <c r="G366" s="490"/>
      <c r="H366" s="529"/>
      <c r="I366" s="490"/>
    </row>
    <row r="367" spans="1:9">
      <c r="A367" s="490"/>
      <c r="B367" s="588" t="s">
        <v>744</v>
      </c>
      <c r="C367" s="482" t="s">
        <v>8869</v>
      </c>
      <c r="D367" s="614" t="s">
        <v>8870</v>
      </c>
      <c r="E367" s="554"/>
      <c r="F367" s="490"/>
      <c r="G367" s="490"/>
      <c r="H367" s="529"/>
      <c r="I367" s="490"/>
    </row>
    <row r="368" spans="1:9">
      <c r="A368" s="490"/>
      <c r="B368" s="588" t="s">
        <v>744</v>
      </c>
      <c r="C368" s="482" t="s">
        <v>8871</v>
      </c>
      <c r="D368" s="614" t="s">
        <v>8872</v>
      </c>
      <c r="E368" s="554"/>
      <c r="F368" s="490"/>
      <c r="G368" s="490"/>
      <c r="H368" s="529"/>
      <c r="I368" s="490"/>
    </row>
    <row r="369" spans="1:9">
      <c r="A369" s="490"/>
      <c r="B369" s="588" t="s">
        <v>744</v>
      </c>
      <c r="C369" s="482" t="s">
        <v>8873</v>
      </c>
      <c r="D369" s="614" t="s">
        <v>8874</v>
      </c>
      <c r="E369" s="554"/>
      <c r="F369" s="490"/>
      <c r="G369" s="490"/>
      <c r="H369" s="529"/>
      <c r="I369" s="490"/>
    </row>
    <row r="370" spans="1:9">
      <c r="A370" s="552"/>
      <c r="B370" s="588" t="s">
        <v>744</v>
      </c>
      <c r="C370" s="482" t="s">
        <v>8875</v>
      </c>
      <c r="D370" s="614" t="s">
        <v>8876</v>
      </c>
      <c r="E370" s="554"/>
      <c r="F370" s="490"/>
      <c r="G370" s="490"/>
      <c r="H370" s="529"/>
      <c r="I370" s="552"/>
    </row>
    <row r="371" spans="1:9">
      <c r="A371" s="552"/>
      <c r="B371" s="588" t="s">
        <v>744</v>
      </c>
      <c r="C371" s="482" t="s">
        <v>8877</v>
      </c>
      <c r="D371" s="614" t="s">
        <v>8878</v>
      </c>
      <c r="E371" s="554"/>
      <c r="F371" s="490"/>
      <c r="G371" s="490"/>
      <c r="H371" s="529"/>
      <c r="I371" s="552"/>
    </row>
    <row r="372" spans="1:9">
      <c r="A372" s="552"/>
      <c r="B372" s="588" t="s">
        <v>744</v>
      </c>
      <c r="C372" s="482" t="s">
        <v>8879</v>
      </c>
      <c r="D372" s="614" t="s">
        <v>8880</v>
      </c>
      <c r="E372" s="554"/>
      <c r="F372" s="490"/>
      <c r="G372" s="490"/>
      <c r="H372" s="529"/>
      <c r="I372" s="552"/>
    </row>
    <row r="373" spans="1:9">
      <c r="A373" s="552"/>
      <c r="B373" s="588" t="s">
        <v>744</v>
      </c>
      <c r="C373" s="482" t="s">
        <v>8881</v>
      </c>
      <c r="D373" s="614" t="s">
        <v>8882</v>
      </c>
      <c r="E373" s="554"/>
      <c r="F373" s="490"/>
      <c r="G373" s="490"/>
      <c r="H373" s="529"/>
      <c r="I373" s="552"/>
    </row>
    <row r="374" spans="1:9">
      <c r="A374" s="552"/>
      <c r="B374" s="588" t="s">
        <v>744</v>
      </c>
      <c r="C374" s="482" t="s">
        <v>8883</v>
      </c>
      <c r="D374" s="614" t="s">
        <v>8884</v>
      </c>
      <c r="E374" s="554"/>
      <c r="F374" s="490"/>
      <c r="G374" s="490"/>
      <c r="H374" s="529"/>
      <c r="I374" s="552"/>
    </row>
    <row r="375" spans="1:9">
      <c r="A375" s="552"/>
      <c r="B375" s="588" t="s">
        <v>744</v>
      </c>
      <c r="C375" s="482" t="s">
        <v>8885</v>
      </c>
      <c r="D375" s="614" t="s">
        <v>8886</v>
      </c>
      <c r="E375" s="554"/>
      <c r="F375" s="490"/>
      <c r="G375" s="490"/>
      <c r="H375" s="529"/>
      <c r="I375" s="552"/>
    </row>
    <row r="376" spans="1:9">
      <c r="A376" s="552"/>
      <c r="B376" s="588" t="s">
        <v>744</v>
      </c>
      <c r="C376" s="482" t="s">
        <v>8887</v>
      </c>
      <c r="D376" s="614" t="s">
        <v>8888</v>
      </c>
      <c r="E376" s="554"/>
      <c r="F376" s="552"/>
      <c r="G376" s="552"/>
      <c r="H376" s="553"/>
      <c r="I376" s="552"/>
    </row>
    <row r="377" spans="1:9">
      <c r="A377" s="552"/>
      <c r="B377" s="588" t="s">
        <v>744</v>
      </c>
      <c r="C377" s="482" t="s">
        <v>8889</v>
      </c>
      <c r="D377" s="614" t="s">
        <v>8890</v>
      </c>
      <c r="E377" s="554"/>
      <c r="F377" s="552"/>
      <c r="G377" s="552"/>
      <c r="H377" s="553"/>
      <c r="I377" s="552"/>
    </row>
    <row r="378" spans="1:9">
      <c r="A378" s="552"/>
      <c r="B378" s="588" t="s">
        <v>744</v>
      </c>
      <c r="C378" s="482" t="s">
        <v>8891</v>
      </c>
      <c r="D378" s="614" t="s">
        <v>8892</v>
      </c>
      <c r="E378" s="554"/>
      <c r="F378" s="552"/>
      <c r="G378" s="552"/>
      <c r="H378" s="553"/>
      <c r="I378" s="552"/>
    </row>
    <row r="379" spans="1:9">
      <c r="A379" s="552"/>
      <c r="B379" s="588" t="s">
        <v>744</v>
      </c>
      <c r="C379" s="482" t="s">
        <v>8893</v>
      </c>
      <c r="D379" s="614" t="s">
        <v>8894</v>
      </c>
      <c r="E379" s="554"/>
      <c r="F379" s="552"/>
      <c r="G379" s="552"/>
      <c r="H379" s="553"/>
      <c r="I379" s="552"/>
    </row>
    <row r="380" spans="1:9">
      <c r="A380" s="552"/>
      <c r="B380" s="588" t="s">
        <v>744</v>
      </c>
      <c r="C380" s="482" t="s">
        <v>8895</v>
      </c>
      <c r="D380" s="614" t="s">
        <v>8896</v>
      </c>
      <c r="E380" s="554"/>
      <c r="F380" s="552"/>
      <c r="G380" s="552"/>
      <c r="H380" s="553"/>
      <c r="I380" s="552"/>
    </row>
    <row r="381" spans="1:9">
      <c r="A381" s="552"/>
      <c r="B381" s="588" t="s">
        <v>744</v>
      </c>
      <c r="C381" s="482" t="s">
        <v>8897</v>
      </c>
      <c r="D381" s="614" t="s">
        <v>8898</v>
      </c>
      <c r="E381" s="554"/>
      <c r="F381" s="552"/>
      <c r="G381" s="552"/>
      <c r="H381" s="553"/>
      <c r="I381" s="552"/>
    </row>
    <row r="382" spans="1:9">
      <c r="A382" s="552"/>
      <c r="B382" s="588" t="s">
        <v>744</v>
      </c>
      <c r="C382" s="482" t="s">
        <v>8899</v>
      </c>
      <c r="D382" s="614" t="s">
        <v>8900</v>
      </c>
      <c r="E382" s="554"/>
      <c r="F382" s="552"/>
      <c r="G382" s="552"/>
      <c r="H382" s="553"/>
      <c r="I382" s="552"/>
    </row>
    <row r="383" spans="1:9">
      <c r="A383" s="552"/>
      <c r="B383" s="588" t="s">
        <v>744</v>
      </c>
      <c r="C383" s="482" t="s">
        <v>8901</v>
      </c>
      <c r="D383" s="614" t="s">
        <v>8902</v>
      </c>
      <c r="E383" s="554"/>
      <c r="F383" s="552"/>
      <c r="G383" s="552"/>
      <c r="H383" s="553"/>
      <c r="I383" s="552"/>
    </row>
    <row r="384" spans="1:9">
      <c r="A384" s="552"/>
      <c r="B384" s="588" t="s">
        <v>744</v>
      </c>
      <c r="C384" s="482" t="s">
        <v>8903</v>
      </c>
      <c r="D384" s="614" t="s">
        <v>8904</v>
      </c>
      <c r="E384" s="554"/>
      <c r="F384" s="552"/>
      <c r="G384" s="552"/>
      <c r="H384" s="553"/>
      <c r="I384" s="552"/>
    </row>
    <row r="385" spans="2:8">
      <c r="B385" s="588" t="s">
        <v>744</v>
      </c>
      <c r="C385" s="482" t="s">
        <v>8905</v>
      </c>
      <c r="D385" s="614" t="s">
        <v>8906</v>
      </c>
      <c r="E385" s="554"/>
      <c r="F385" s="552"/>
      <c r="G385" s="552"/>
      <c r="H385" s="553"/>
    </row>
    <row r="386" spans="2:8">
      <c r="B386" s="588" t="s">
        <v>744</v>
      </c>
      <c r="C386" s="482" t="s">
        <v>8907</v>
      </c>
      <c r="D386" s="614" t="s">
        <v>8908</v>
      </c>
      <c r="E386" s="554"/>
      <c r="F386" s="552"/>
      <c r="G386" s="552"/>
      <c r="H386" s="553"/>
    </row>
    <row r="387" spans="2:8">
      <c r="B387" s="588" t="s">
        <v>744</v>
      </c>
      <c r="C387" s="482" t="s">
        <v>8909</v>
      </c>
      <c r="D387" s="614" t="s">
        <v>8910</v>
      </c>
      <c r="E387" s="554"/>
      <c r="F387" s="552"/>
      <c r="G387" s="552"/>
      <c r="H387" s="553"/>
    </row>
    <row r="388" spans="2:8">
      <c r="B388" s="588" t="s">
        <v>744</v>
      </c>
      <c r="C388" s="482" t="s">
        <v>8911</v>
      </c>
      <c r="D388" s="614" t="s">
        <v>8912</v>
      </c>
      <c r="E388" s="554"/>
      <c r="F388" s="552"/>
      <c r="G388" s="552"/>
      <c r="H388" s="553"/>
    </row>
    <row r="389" spans="2:8">
      <c r="B389" s="588" t="s">
        <v>744</v>
      </c>
      <c r="C389" s="482" t="s">
        <v>8913</v>
      </c>
      <c r="D389" s="614" t="s">
        <v>8914</v>
      </c>
      <c r="E389" s="554"/>
      <c r="F389" s="552"/>
      <c r="G389" s="552"/>
      <c r="H389" s="553"/>
    </row>
    <row r="390" spans="2:8">
      <c r="B390" s="588" t="s">
        <v>744</v>
      </c>
      <c r="C390" s="482" t="s">
        <v>8915</v>
      </c>
      <c r="D390" s="614" t="s">
        <v>8916</v>
      </c>
      <c r="E390" s="554"/>
      <c r="F390" s="552"/>
      <c r="G390" s="552"/>
      <c r="H390" s="553"/>
    </row>
    <row r="391" spans="2:8">
      <c r="B391" s="588" t="s">
        <v>744</v>
      </c>
      <c r="C391" s="482" t="s">
        <v>8917</v>
      </c>
      <c r="D391" s="614" t="s">
        <v>8918</v>
      </c>
      <c r="E391" s="554"/>
      <c r="F391" s="552"/>
      <c r="G391" s="552"/>
      <c r="H391" s="553"/>
    </row>
    <row r="392" spans="2:8">
      <c r="B392" s="588" t="s">
        <v>744</v>
      </c>
      <c r="C392" s="482" t="s">
        <v>8919</v>
      </c>
      <c r="D392" s="614" t="s">
        <v>8920</v>
      </c>
      <c r="E392" s="554"/>
      <c r="F392" s="552"/>
      <c r="G392" s="552"/>
      <c r="H392" s="553"/>
    </row>
    <row r="393" spans="2:8">
      <c r="B393" s="588" t="s">
        <v>744</v>
      </c>
      <c r="C393" s="482" t="s">
        <v>8921</v>
      </c>
      <c r="D393" s="614" t="s">
        <v>8922</v>
      </c>
      <c r="E393" s="554"/>
      <c r="F393" s="552"/>
      <c r="G393" s="552"/>
      <c r="H393" s="553"/>
    </row>
    <row r="394" spans="2:8">
      <c r="B394" s="588" t="s">
        <v>744</v>
      </c>
      <c r="C394" s="482" t="s">
        <v>8923</v>
      </c>
      <c r="D394" s="614" t="s">
        <v>8924</v>
      </c>
      <c r="E394" s="554"/>
      <c r="F394" s="552"/>
      <c r="G394" s="552"/>
      <c r="H394" s="553"/>
    </row>
    <row r="395" spans="2:8">
      <c r="B395" s="588" t="s">
        <v>744</v>
      </c>
      <c r="C395" s="482" t="s">
        <v>8925</v>
      </c>
      <c r="D395" s="614" t="s">
        <v>8926</v>
      </c>
      <c r="E395" s="554"/>
      <c r="F395" s="552"/>
      <c r="G395" s="552"/>
      <c r="H395" s="553"/>
    </row>
    <row r="396" spans="2:8">
      <c r="B396" s="588" t="s">
        <v>744</v>
      </c>
      <c r="C396" s="482" t="s">
        <v>8927</v>
      </c>
      <c r="D396" s="614" t="s">
        <v>8928</v>
      </c>
      <c r="E396" s="554"/>
      <c r="F396" s="552"/>
      <c r="G396" s="552"/>
      <c r="H396" s="553"/>
    </row>
    <row r="397" spans="2:8">
      <c r="B397" s="588" t="s">
        <v>744</v>
      </c>
      <c r="C397" s="482" t="s">
        <v>8929</v>
      </c>
      <c r="D397" s="614" t="s">
        <v>8930</v>
      </c>
      <c r="E397" s="554"/>
      <c r="F397" s="552"/>
      <c r="G397" s="552"/>
      <c r="H397" s="553"/>
    </row>
    <row r="398" spans="2:8">
      <c r="B398" s="588" t="s">
        <v>744</v>
      </c>
      <c r="C398" s="482" t="s">
        <v>8931</v>
      </c>
      <c r="D398" s="614" t="s">
        <v>8932</v>
      </c>
      <c r="E398" s="554"/>
      <c r="F398" s="552"/>
      <c r="G398" s="552"/>
      <c r="H398" s="553"/>
    </row>
    <row r="399" spans="2:8">
      <c r="B399" s="588" t="s">
        <v>744</v>
      </c>
      <c r="C399" s="482" t="s">
        <v>8933</v>
      </c>
      <c r="D399" s="614" t="s">
        <v>8934</v>
      </c>
      <c r="E399" s="554"/>
      <c r="F399" s="552"/>
      <c r="G399" s="552"/>
      <c r="H399" s="553"/>
    </row>
    <row r="400" spans="2:8">
      <c r="B400" s="588" t="s">
        <v>744</v>
      </c>
      <c r="C400" s="482" t="s">
        <v>8935</v>
      </c>
      <c r="D400" s="614" t="s">
        <v>8936</v>
      </c>
      <c r="E400" s="554"/>
      <c r="F400" s="552"/>
      <c r="G400" s="552"/>
      <c r="H400" s="553"/>
    </row>
    <row r="401" spans="2:8">
      <c r="B401" s="588" t="s">
        <v>744</v>
      </c>
      <c r="C401" s="482" t="s">
        <v>8937</v>
      </c>
      <c r="D401" s="614" t="s">
        <v>8938</v>
      </c>
      <c r="E401" s="554"/>
      <c r="F401" s="552"/>
      <c r="G401" s="552"/>
      <c r="H401" s="553"/>
    </row>
    <row r="402" spans="2:8">
      <c r="B402" s="588" t="s">
        <v>744</v>
      </c>
      <c r="C402" s="482" t="s">
        <v>8939</v>
      </c>
      <c r="D402" s="614" t="s">
        <v>8940</v>
      </c>
      <c r="E402" s="554"/>
      <c r="F402" s="552"/>
      <c r="G402" s="552"/>
      <c r="H402" s="553"/>
    </row>
    <row r="403" spans="2:8">
      <c r="B403" s="588" t="s">
        <v>744</v>
      </c>
      <c r="C403" s="482" t="s">
        <v>8941</v>
      </c>
      <c r="D403" s="614" t="s">
        <v>8942</v>
      </c>
      <c r="E403" s="554"/>
      <c r="F403" s="552"/>
      <c r="G403" s="552"/>
      <c r="H403" s="553"/>
    </row>
    <row r="404" spans="2:8">
      <c r="B404" s="588" t="s">
        <v>744</v>
      </c>
      <c r="C404" s="482" t="s">
        <v>8943</v>
      </c>
      <c r="D404" s="614" t="s">
        <v>8944</v>
      </c>
      <c r="E404" s="554"/>
      <c r="F404" s="552"/>
      <c r="G404" s="552"/>
      <c r="H404" s="553"/>
    </row>
    <row r="405" spans="2:8">
      <c r="B405" s="588" t="s">
        <v>744</v>
      </c>
      <c r="C405" s="482" t="s">
        <v>8945</v>
      </c>
      <c r="D405" s="614" t="s">
        <v>8946</v>
      </c>
      <c r="E405" s="554"/>
      <c r="F405" s="552"/>
      <c r="G405" s="552"/>
      <c r="H405" s="553"/>
    </row>
    <row r="406" spans="2:8">
      <c r="B406" s="588" t="s">
        <v>744</v>
      </c>
      <c r="C406" s="482" t="s">
        <v>8947</v>
      </c>
      <c r="D406" s="614" t="s">
        <v>8948</v>
      </c>
      <c r="E406" s="554"/>
      <c r="F406" s="552"/>
      <c r="G406" s="552"/>
      <c r="H406" s="553"/>
    </row>
    <row r="407" spans="2:8">
      <c r="B407" s="588" t="s">
        <v>744</v>
      </c>
      <c r="C407" s="482" t="s">
        <v>8949</v>
      </c>
      <c r="D407" s="614" t="s">
        <v>8950</v>
      </c>
      <c r="E407" s="554"/>
      <c r="F407" s="552"/>
      <c r="G407" s="552"/>
      <c r="H407" s="553"/>
    </row>
    <row r="408" spans="2:8">
      <c r="B408" s="588" t="s">
        <v>744</v>
      </c>
      <c r="C408" s="482" t="s">
        <v>8951</v>
      </c>
      <c r="D408" s="614" t="s">
        <v>8952</v>
      </c>
      <c r="E408" s="554"/>
      <c r="F408" s="552"/>
      <c r="G408" s="552"/>
      <c r="H408" s="553"/>
    </row>
    <row r="409" spans="2:8">
      <c r="B409" s="588" t="s">
        <v>744</v>
      </c>
      <c r="C409" s="482" t="s">
        <v>8953</v>
      </c>
      <c r="D409" s="614" t="s">
        <v>8954</v>
      </c>
      <c r="E409" s="554"/>
      <c r="F409" s="552"/>
      <c r="G409" s="552"/>
      <c r="H409" s="553"/>
    </row>
    <row r="410" spans="2:8">
      <c r="B410" s="588" t="s">
        <v>744</v>
      </c>
      <c r="C410" s="482" t="s">
        <v>8955</v>
      </c>
      <c r="D410" s="614" t="s">
        <v>8956</v>
      </c>
      <c r="E410" s="554"/>
      <c r="F410" s="552"/>
      <c r="G410" s="552"/>
      <c r="H410" s="553"/>
    </row>
    <row r="411" spans="2:8">
      <c r="B411" s="588" t="s">
        <v>744</v>
      </c>
      <c r="C411" s="482" t="s">
        <v>8957</v>
      </c>
      <c r="D411" s="614" t="s">
        <v>8958</v>
      </c>
      <c r="E411" s="554"/>
      <c r="F411" s="552"/>
      <c r="G411" s="552"/>
      <c r="H411" s="553"/>
    </row>
    <row r="412" spans="2:8">
      <c r="B412" s="588" t="s">
        <v>744</v>
      </c>
      <c r="C412" s="482" t="s">
        <v>8959</v>
      </c>
      <c r="D412" s="614" t="s">
        <v>8960</v>
      </c>
      <c r="E412" s="554"/>
      <c r="F412" s="552"/>
      <c r="G412" s="552"/>
      <c r="H412" s="553"/>
    </row>
    <row r="413" spans="2:8">
      <c r="B413" s="588" t="s">
        <v>744</v>
      </c>
      <c r="C413" s="482" t="s">
        <v>8961</v>
      </c>
      <c r="D413" s="614" t="s">
        <v>8962</v>
      </c>
      <c r="E413" s="554"/>
      <c r="F413" s="552"/>
      <c r="G413" s="552"/>
      <c r="H413" s="553"/>
    </row>
    <row r="414" spans="2:8">
      <c r="B414" s="588" t="s">
        <v>744</v>
      </c>
      <c r="C414" s="482" t="s">
        <v>8963</v>
      </c>
      <c r="D414" s="614" t="s">
        <v>8964</v>
      </c>
      <c r="E414" s="554"/>
      <c r="F414" s="552"/>
      <c r="G414" s="552"/>
      <c r="H414" s="553"/>
    </row>
    <row r="415" spans="2:8">
      <c r="B415" s="588" t="s">
        <v>744</v>
      </c>
      <c r="C415" s="482" t="s">
        <v>8965</v>
      </c>
      <c r="D415" s="614" t="s">
        <v>8966</v>
      </c>
      <c r="E415" s="554"/>
      <c r="F415" s="552"/>
      <c r="G415" s="552"/>
      <c r="H415" s="553"/>
    </row>
    <row r="416" spans="2:8">
      <c r="B416" s="588" t="s">
        <v>744</v>
      </c>
      <c r="C416" s="482" t="s">
        <v>8967</v>
      </c>
      <c r="D416" s="614" t="s">
        <v>8968</v>
      </c>
      <c r="E416" s="554"/>
      <c r="F416" s="552"/>
      <c r="G416" s="552"/>
      <c r="H416" s="553"/>
    </row>
    <row r="417" spans="2:5">
      <c r="B417" s="588" t="s">
        <v>744</v>
      </c>
      <c r="C417" s="482" t="s">
        <v>8969</v>
      </c>
      <c r="D417" s="614" t="s">
        <v>8970</v>
      </c>
      <c r="E417" s="554"/>
    </row>
    <row r="418" spans="2:5">
      <c r="B418" s="588" t="s">
        <v>744</v>
      </c>
      <c r="C418" s="482" t="s">
        <v>8971</v>
      </c>
      <c r="D418" s="614" t="s">
        <v>8972</v>
      </c>
      <c r="E418" s="554"/>
    </row>
    <row r="419" spans="2:5">
      <c r="B419" s="588" t="s">
        <v>744</v>
      </c>
      <c r="C419" s="482" t="s">
        <v>8973</v>
      </c>
      <c r="D419" s="614" t="s">
        <v>8974</v>
      </c>
      <c r="E419" s="554"/>
    </row>
    <row r="420" spans="2:5">
      <c r="B420" s="588" t="s">
        <v>744</v>
      </c>
      <c r="C420" s="482" t="s">
        <v>8975</v>
      </c>
      <c r="D420" s="614" t="s">
        <v>8976</v>
      </c>
      <c r="E420" s="554"/>
    </row>
    <row r="421" spans="2:5">
      <c r="B421" s="588" t="s">
        <v>744</v>
      </c>
      <c r="C421" s="482" t="s">
        <v>8977</v>
      </c>
      <c r="D421" s="614" t="s">
        <v>8978</v>
      </c>
      <c r="E421" s="554"/>
    </row>
    <row r="422" spans="2:5">
      <c r="B422" s="588" t="s">
        <v>744</v>
      </c>
      <c r="C422" s="482" t="s">
        <v>8979</v>
      </c>
      <c r="D422" s="614" t="s">
        <v>8980</v>
      </c>
      <c r="E422" s="554"/>
    </row>
    <row r="423" spans="2:5">
      <c r="B423" s="588" t="s">
        <v>744</v>
      </c>
      <c r="C423" s="482" t="s">
        <v>8981</v>
      </c>
      <c r="D423" s="614" t="s">
        <v>8982</v>
      </c>
      <c r="E423" s="554"/>
    </row>
    <row r="424" spans="2:5">
      <c r="B424" s="588" t="s">
        <v>744</v>
      </c>
      <c r="C424" s="482" t="s">
        <v>8983</v>
      </c>
      <c r="D424" s="614" t="s">
        <v>8984</v>
      </c>
      <c r="E424" s="554"/>
    </row>
    <row r="425" spans="2:5">
      <c r="B425" s="588" t="s">
        <v>744</v>
      </c>
      <c r="C425" s="482" t="s">
        <v>8985</v>
      </c>
      <c r="D425" s="614" t="s">
        <v>8986</v>
      </c>
      <c r="E425" s="554"/>
    </row>
    <row r="426" spans="2:5">
      <c r="B426" s="588" t="s">
        <v>744</v>
      </c>
      <c r="C426" s="482" t="s">
        <v>8987</v>
      </c>
      <c r="D426" s="614" t="s">
        <v>8988</v>
      </c>
      <c r="E426" s="554"/>
    </row>
    <row r="427" spans="2:5">
      <c r="B427" s="588" t="s">
        <v>744</v>
      </c>
      <c r="C427" s="482" t="s">
        <v>8989</v>
      </c>
      <c r="D427" s="614" t="s">
        <v>8990</v>
      </c>
      <c r="E427" s="554"/>
    </row>
    <row r="428" spans="2:5">
      <c r="B428" s="588" t="s">
        <v>744</v>
      </c>
      <c r="C428" s="482" t="s">
        <v>8991</v>
      </c>
      <c r="D428" s="614" t="s">
        <v>8992</v>
      </c>
      <c r="E428" s="554"/>
    </row>
    <row r="429" spans="2:5">
      <c r="B429" s="588" t="s">
        <v>744</v>
      </c>
      <c r="C429" s="482" t="s">
        <v>8993</v>
      </c>
      <c r="D429" s="482" t="s">
        <v>8994</v>
      </c>
      <c r="E429" s="554"/>
    </row>
    <row r="430" spans="2:5">
      <c r="B430" s="588" t="s">
        <v>744</v>
      </c>
      <c r="C430" s="482" t="s">
        <v>8995</v>
      </c>
      <c r="D430" s="482" t="s">
        <v>8996</v>
      </c>
      <c r="E430" s="554"/>
    </row>
    <row r="431" spans="2:5">
      <c r="B431" s="588" t="s">
        <v>744</v>
      </c>
      <c r="C431" s="482" t="s">
        <v>8997</v>
      </c>
      <c r="D431" s="482" t="s">
        <v>8998</v>
      </c>
      <c r="E431" s="554"/>
    </row>
    <row r="432" spans="2:5">
      <c r="B432" s="588" t="s">
        <v>744</v>
      </c>
      <c r="C432" s="482" t="s">
        <v>8999</v>
      </c>
      <c r="D432" s="482" t="s">
        <v>9000</v>
      </c>
      <c r="E432" s="554"/>
    </row>
    <row r="433" spans="2:5">
      <c r="B433" s="588" t="s">
        <v>744</v>
      </c>
      <c r="C433" s="482" t="s">
        <v>9001</v>
      </c>
      <c r="D433" s="482" t="s">
        <v>9002</v>
      </c>
      <c r="E433" s="554"/>
    </row>
    <row r="434" spans="2:5">
      <c r="B434" s="588" t="s">
        <v>744</v>
      </c>
      <c r="C434" s="482" t="s">
        <v>9003</v>
      </c>
      <c r="D434" s="482" t="s">
        <v>9004</v>
      </c>
      <c r="E434" s="554"/>
    </row>
    <row r="435" spans="2:5">
      <c r="B435" s="588" t="s">
        <v>744</v>
      </c>
      <c r="C435" s="482" t="s">
        <v>9005</v>
      </c>
      <c r="D435" s="482" t="s">
        <v>9006</v>
      </c>
      <c r="E435" s="554"/>
    </row>
    <row r="436" spans="2:5">
      <c r="B436" s="588" t="s">
        <v>744</v>
      </c>
      <c r="C436" s="482" t="s">
        <v>9007</v>
      </c>
      <c r="D436" s="482" t="s">
        <v>9008</v>
      </c>
      <c r="E436" s="554"/>
    </row>
    <row r="437" spans="2:5">
      <c r="B437" s="588" t="s">
        <v>744</v>
      </c>
      <c r="C437" s="482" t="s">
        <v>9009</v>
      </c>
      <c r="D437" s="482" t="s">
        <v>9010</v>
      </c>
      <c r="E437" s="554"/>
    </row>
    <row r="438" spans="2:5">
      <c r="B438" s="588" t="s">
        <v>744</v>
      </c>
      <c r="C438" s="482" t="s">
        <v>9011</v>
      </c>
      <c r="D438" s="482" t="s">
        <v>9012</v>
      </c>
      <c r="E438" s="554"/>
    </row>
    <row r="439" spans="2:5">
      <c r="B439" s="588" t="s">
        <v>744</v>
      </c>
      <c r="C439" s="482" t="s">
        <v>9013</v>
      </c>
      <c r="D439" s="482" t="s">
        <v>9014</v>
      </c>
      <c r="E439" s="554"/>
    </row>
    <row r="440" spans="2:5">
      <c r="B440" s="588" t="s">
        <v>744</v>
      </c>
      <c r="C440" s="482" t="s">
        <v>9015</v>
      </c>
      <c r="D440" s="482" t="s">
        <v>9016</v>
      </c>
      <c r="E440" s="554"/>
    </row>
    <row r="441" spans="2:5">
      <c r="B441" s="588" t="s">
        <v>744</v>
      </c>
      <c r="C441" s="482" t="s">
        <v>9017</v>
      </c>
      <c r="D441" s="482" t="s">
        <v>9018</v>
      </c>
      <c r="E441" s="554"/>
    </row>
    <row r="442" spans="2:5">
      <c r="B442" s="588" t="s">
        <v>744</v>
      </c>
      <c r="C442" s="482" t="s">
        <v>9019</v>
      </c>
      <c r="D442" s="482" t="s">
        <v>9020</v>
      </c>
      <c r="E442" s="554"/>
    </row>
    <row r="443" spans="2:5">
      <c r="B443" s="588" t="s">
        <v>744</v>
      </c>
      <c r="C443" s="482" t="s">
        <v>9021</v>
      </c>
      <c r="D443" s="482" t="s">
        <v>9022</v>
      </c>
      <c r="E443" s="554"/>
    </row>
    <row r="444" spans="2:5">
      <c r="B444" s="588" t="s">
        <v>744</v>
      </c>
      <c r="C444" s="482" t="s">
        <v>9023</v>
      </c>
      <c r="D444" s="482" t="s">
        <v>9024</v>
      </c>
      <c r="E444" s="554"/>
    </row>
    <row r="445" spans="2:5">
      <c r="B445" s="588" t="s">
        <v>744</v>
      </c>
      <c r="C445" s="482" t="s">
        <v>9025</v>
      </c>
      <c r="D445" s="482" t="s">
        <v>9026</v>
      </c>
      <c r="E445" s="554"/>
    </row>
    <row r="446" spans="2:5">
      <c r="B446" s="588" t="s">
        <v>744</v>
      </c>
      <c r="C446" s="482" t="s">
        <v>9027</v>
      </c>
      <c r="D446" s="482" t="s">
        <v>9028</v>
      </c>
      <c r="E446" s="554"/>
    </row>
    <row r="447" spans="2:5">
      <c r="B447" s="588" t="s">
        <v>744</v>
      </c>
      <c r="C447" s="482" t="s">
        <v>9029</v>
      </c>
      <c r="D447" s="482" t="s">
        <v>9030</v>
      </c>
      <c r="E447" s="554"/>
    </row>
    <row r="448" spans="2:5">
      <c r="B448" s="588" t="s">
        <v>744</v>
      </c>
      <c r="C448" s="482" t="s">
        <v>9031</v>
      </c>
      <c r="D448" s="482" t="s">
        <v>9032</v>
      </c>
      <c r="E448" s="554"/>
    </row>
    <row r="449" spans="2:5">
      <c r="B449" s="588" t="s">
        <v>744</v>
      </c>
      <c r="C449" s="482" t="s">
        <v>9033</v>
      </c>
      <c r="D449" s="482" t="s">
        <v>9034</v>
      </c>
      <c r="E449" s="554"/>
    </row>
    <row r="450" spans="2:5">
      <c r="B450" s="588" t="s">
        <v>744</v>
      </c>
      <c r="C450" s="482" t="s">
        <v>9035</v>
      </c>
      <c r="D450" s="482" t="s">
        <v>9036</v>
      </c>
      <c r="E450" s="554"/>
    </row>
    <row r="451" spans="2:5">
      <c r="B451" s="588" t="s">
        <v>744</v>
      </c>
      <c r="C451" s="482" t="s">
        <v>9037</v>
      </c>
      <c r="D451" s="482" t="s">
        <v>9038</v>
      </c>
      <c r="E451" s="554"/>
    </row>
    <row r="452" spans="2:5">
      <c r="B452" s="588" t="s">
        <v>744</v>
      </c>
      <c r="C452" s="482" t="s">
        <v>9039</v>
      </c>
      <c r="D452" s="482" t="s">
        <v>9040</v>
      </c>
      <c r="E452" s="554"/>
    </row>
    <row r="453" spans="2:5">
      <c r="B453" s="588" t="s">
        <v>744</v>
      </c>
      <c r="C453" s="482" t="s">
        <v>9041</v>
      </c>
      <c r="D453" s="482" t="s">
        <v>9042</v>
      </c>
      <c r="E453" s="554"/>
    </row>
    <row r="454" spans="2:5">
      <c r="B454" s="588" t="s">
        <v>744</v>
      </c>
      <c r="C454" s="482" t="s">
        <v>9043</v>
      </c>
      <c r="D454" s="482" t="s">
        <v>9044</v>
      </c>
      <c r="E454" s="554"/>
    </row>
    <row r="455" spans="2:5">
      <c r="B455" s="588" t="s">
        <v>744</v>
      </c>
      <c r="C455" s="482" t="s">
        <v>9045</v>
      </c>
      <c r="D455" s="482" t="s">
        <v>9046</v>
      </c>
      <c r="E455" s="554"/>
    </row>
    <row r="456" spans="2:5">
      <c r="B456" s="588" t="s">
        <v>744</v>
      </c>
      <c r="C456" s="482" t="s">
        <v>9047</v>
      </c>
      <c r="D456" s="482" t="s">
        <v>9048</v>
      </c>
      <c r="E456" s="554"/>
    </row>
    <row r="457" spans="2:5">
      <c r="B457" s="588" t="s">
        <v>744</v>
      </c>
      <c r="C457" s="482" t="s">
        <v>9049</v>
      </c>
      <c r="D457" s="482" t="s">
        <v>9050</v>
      </c>
      <c r="E457" s="554"/>
    </row>
    <row r="458" spans="2:5">
      <c r="B458" s="588" t="s">
        <v>744</v>
      </c>
      <c r="C458" s="482" t="s">
        <v>9051</v>
      </c>
      <c r="D458" s="482" t="s">
        <v>9052</v>
      </c>
      <c r="E458" s="554"/>
    </row>
    <row r="459" spans="2:5">
      <c r="B459" s="588" t="s">
        <v>744</v>
      </c>
      <c r="C459" s="482" t="s">
        <v>9053</v>
      </c>
      <c r="D459" s="482" t="s">
        <v>9054</v>
      </c>
      <c r="E459" s="554"/>
    </row>
    <row r="460" spans="2:5">
      <c r="B460" s="588" t="s">
        <v>744</v>
      </c>
      <c r="C460" s="617" t="s">
        <v>9055</v>
      </c>
      <c r="D460" s="482" t="s">
        <v>9056</v>
      </c>
      <c r="E460" s="554"/>
    </row>
    <row r="461" spans="2:5">
      <c r="B461" s="588" t="s">
        <v>744</v>
      </c>
      <c r="C461" s="617" t="s">
        <v>9057</v>
      </c>
      <c r="D461" s="482" t="s">
        <v>9058</v>
      </c>
      <c r="E461" s="554"/>
    </row>
    <row r="462" spans="2:5">
      <c r="B462" s="588" t="s">
        <v>744</v>
      </c>
      <c r="C462" s="617" t="s">
        <v>9059</v>
      </c>
      <c r="D462" s="482" t="s">
        <v>9060</v>
      </c>
      <c r="E462" s="554"/>
    </row>
    <row r="463" spans="2:5">
      <c r="B463" s="588" t="s">
        <v>744</v>
      </c>
      <c r="C463" s="617" t="s">
        <v>9061</v>
      </c>
      <c r="D463" s="482" t="s">
        <v>9062</v>
      </c>
      <c r="E463" s="554"/>
    </row>
    <row r="464" spans="2:5">
      <c r="B464" s="588" t="s">
        <v>744</v>
      </c>
      <c r="C464" s="617" t="s">
        <v>9063</v>
      </c>
      <c r="D464" s="482" t="s">
        <v>9064</v>
      </c>
      <c r="E464" s="554"/>
    </row>
    <row r="465" spans="2:5">
      <c r="B465" s="588" t="s">
        <v>744</v>
      </c>
      <c r="C465" s="617" t="s">
        <v>9065</v>
      </c>
      <c r="D465" s="482" t="s">
        <v>9066</v>
      </c>
      <c r="E465" s="554"/>
    </row>
    <row r="466" spans="2:5">
      <c r="B466" s="588" t="s">
        <v>744</v>
      </c>
      <c r="C466" s="617" t="s">
        <v>9067</v>
      </c>
      <c r="D466" s="482" t="s">
        <v>9068</v>
      </c>
      <c r="E466" s="554"/>
    </row>
    <row r="467" spans="2:5">
      <c r="B467" s="588" t="s">
        <v>744</v>
      </c>
      <c r="C467" s="617" t="s">
        <v>9069</v>
      </c>
      <c r="D467" s="482" t="s">
        <v>9070</v>
      </c>
      <c r="E467" s="554"/>
    </row>
    <row r="468" spans="2:5">
      <c r="B468" s="588" t="s">
        <v>744</v>
      </c>
      <c r="C468" s="617" t="s">
        <v>9071</v>
      </c>
      <c r="D468" s="482" t="s">
        <v>9072</v>
      </c>
      <c r="E468" s="554"/>
    </row>
    <row r="469" spans="2:5">
      <c r="B469" s="588" t="s">
        <v>744</v>
      </c>
      <c r="C469" s="617" t="s">
        <v>9073</v>
      </c>
      <c r="D469" s="482" t="s">
        <v>9074</v>
      </c>
      <c r="E469" s="554"/>
    </row>
    <row r="470" spans="2:5">
      <c r="B470" s="588" t="s">
        <v>744</v>
      </c>
      <c r="C470" s="617" t="s">
        <v>9075</v>
      </c>
      <c r="D470" s="482" t="s">
        <v>9076</v>
      </c>
      <c r="E470" s="554"/>
    </row>
    <row r="471" spans="2:5">
      <c r="B471" s="588" t="s">
        <v>744</v>
      </c>
      <c r="C471" s="617" t="s">
        <v>9077</v>
      </c>
      <c r="D471" s="482" t="s">
        <v>9078</v>
      </c>
      <c r="E471" s="554"/>
    </row>
    <row r="472" spans="2:5">
      <c r="B472" s="588" t="s">
        <v>744</v>
      </c>
      <c r="C472" s="617" t="s">
        <v>9079</v>
      </c>
      <c r="D472" s="482" t="s">
        <v>9080</v>
      </c>
      <c r="E472" s="554"/>
    </row>
    <row r="473" spans="2:5">
      <c r="B473" s="588" t="s">
        <v>744</v>
      </c>
      <c r="C473" s="617" t="s">
        <v>9081</v>
      </c>
      <c r="D473" s="482" t="s">
        <v>9082</v>
      </c>
      <c r="E473" s="554"/>
    </row>
    <row r="474" spans="2:5">
      <c r="B474" s="588" t="s">
        <v>744</v>
      </c>
      <c r="C474" s="617" t="s">
        <v>9083</v>
      </c>
      <c r="D474" s="482" t="s">
        <v>9084</v>
      </c>
      <c r="E474" s="554"/>
    </row>
    <row r="475" spans="2:5">
      <c r="B475" s="588" t="s">
        <v>744</v>
      </c>
      <c r="C475" s="617" t="s">
        <v>9085</v>
      </c>
      <c r="D475" s="482" t="s">
        <v>9086</v>
      </c>
      <c r="E475" s="554"/>
    </row>
    <row r="476" spans="2:5">
      <c r="B476" s="588" t="s">
        <v>744</v>
      </c>
      <c r="C476" s="617" t="s">
        <v>9087</v>
      </c>
      <c r="D476" s="482" t="s">
        <v>9088</v>
      </c>
      <c r="E476" s="554"/>
    </row>
    <row r="477" spans="2:5">
      <c r="B477" s="588" t="s">
        <v>744</v>
      </c>
      <c r="C477" s="617" t="s">
        <v>9089</v>
      </c>
      <c r="D477" s="482" t="s">
        <v>9090</v>
      </c>
      <c r="E477" s="554"/>
    </row>
    <row r="478" spans="2:5">
      <c r="B478" s="588" t="s">
        <v>744</v>
      </c>
      <c r="C478" s="617" t="s">
        <v>9091</v>
      </c>
      <c r="D478" s="482" t="s">
        <v>9092</v>
      </c>
      <c r="E478" s="554"/>
    </row>
    <row r="479" spans="2:5">
      <c r="B479" s="588" t="s">
        <v>744</v>
      </c>
      <c r="C479" s="617" t="s">
        <v>9093</v>
      </c>
      <c r="D479" s="482" t="s">
        <v>9094</v>
      </c>
      <c r="E479" s="554"/>
    </row>
    <row r="480" spans="2:5">
      <c r="B480" s="588" t="s">
        <v>744</v>
      </c>
      <c r="C480" s="617" t="s">
        <v>9095</v>
      </c>
      <c r="D480" s="482" t="s">
        <v>9096</v>
      </c>
      <c r="E480" s="554"/>
    </row>
    <row r="481" spans="2:5">
      <c r="B481" s="588" t="s">
        <v>744</v>
      </c>
      <c r="C481" s="617" t="s">
        <v>9097</v>
      </c>
      <c r="D481" s="482" t="s">
        <v>9098</v>
      </c>
      <c r="E481" s="554"/>
    </row>
    <row r="482" spans="2:5">
      <c r="B482" s="588" t="s">
        <v>744</v>
      </c>
      <c r="C482" s="617" t="s">
        <v>9099</v>
      </c>
      <c r="D482" s="482" t="s">
        <v>9100</v>
      </c>
      <c r="E482" s="554"/>
    </row>
    <row r="483" spans="2:5">
      <c r="B483" s="588" t="s">
        <v>744</v>
      </c>
      <c r="C483" s="617" t="s">
        <v>9101</v>
      </c>
      <c r="D483" s="482" t="s">
        <v>9102</v>
      </c>
      <c r="E483" s="554"/>
    </row>
    <row r="484" spans="2:5">
      <c r="B484" s="588" t="s">
        <v>744</v>
      </c>
      <c r="C484" s="617" t="s">
        <v>9103</v>
      </c>
      <c r="D484" s="482" t="s">
        <v>9104</v>
      </c>
      <c r="E484" s="554"/>
    </row>
    <row r="485" spans="2:5">
      <c r="B485" s="588" t="s">
        <v>744</v>
      </c>
      <c r="C485" s="617" t="s">
        <v>9105</v>
      </c>
      <c r="D485" s="482" t="s">
        <v>9106</v>
      </c>
      <c r="E485" s="554"/>
    </row>
    <row r="486" spans="2:5">
      <c r="B486" s="588" t="s">
        <v>744</v>
      </c>
      <c r="C486" s="617" t="s">
        <v>9107</v>
      </c>
      <c r="D486" s="482" t="s">
        <v>9108</v>
      </c>
      <c r="E486" s="554"/>
    </row>
    <row r="487" spans="2:5">
      <c r="B487" s="588" t="s">
        <v>744</v>
      </c>
      <c r="C487" s="617" t="s">
        <v>9109</v>
      </c>
      <c r="D487" s="482" t="s">
        <v>9110</v>
      </c>
      <c r="E487" s="554"/>
    </row>
    <row r="488" spans="2:5">
      <c r="B488" s="588" t="s">
        <v>744</v>
      </c>
      <c r="C488" s="617" t="s">
        <v>9111</v>
      </c>
      <c r="D488" s="482" t="s">
        <v>9112</v>
      </c>
      <c r="E488" s="554"/>
    </row>
    <row r="489" spans="2:5">
      <c r="B489" s="588" t="s">
        <v>744</v>
      </c>
      <c r="C489" s="617" t="s">
        <v>9113</v>
      </c>
      <c r="D489" s="482" t="s">
        <v>9114</v>
      </c>
      <c r="E489" s="554"/>
    </row>
    <row r="490" spans="2:5">
      <c r="B490" s="588" t="s">
        <v>744</v>
      </c>
      <c r="C490" s="617" t="s">
        <v>9115</v>
      </c>
      <c r="D490" s="482" t="s">
        <v>9116</v>
      </c>
      <c r="E490" s="554"/>
    </row>
    <row r="491" spans="2:5">
      <c r="B491" s="588" t="s">
        <v>744</v>
      </c>
      <c r="C491" s="617" t="s">
        <v>9117</v>
      </c>
      <c r="D491" s="482" t="s">
        <v>9118</v>
      </c>
      <c r="E491" s="554"/>
    </row>
    <row r="492" spans="2:5">
      <c r="B492" s="588" t="s">
        <v>744</v>
      </c>
      <c r="C492" s="617" t="s">
        <v>9119</v>
      </c>
      <c r="D492" s="482" t="s">
        <v>9120</v>
      </c>
      <c r="E492" s="554"/>
    </row>
    <row r="493" spans="2:5">
      <c r="B493" s="588" t="s">
        <v>744</v>
      </c>
      <c r="C493" s="617" t="s">
        <v>9121</v>
      </c>
      <c r="D493" s="482" t="s">
        <v>9122</v>
      </c>
      <c r="E493" s="554"/>
    </row>
    <row r="494" spans="2:5">
      <c r="B494" s="588" t="s">
        <v>744</v>
      </c>
      <c r="C494" s="617" t="s">
        <v>9123</v>
      </c>
      <c r="D494" s="482" t="s">
        <v>9124</v>
      </c>
      <c r="E494" s="554"/>
    </row>
    <row r="495" spans="2:5">
      <c r="B495" s="588" t="s">
        <v>744</v>
      </c>
      <c r="C495" s="617" t="s">
        <v>9125</v>
      </c>
      <c r="D495" s="482" t="s">
        <v>9126</v>
      </c>
      <c r="E495" s="554"/>
    </row>
    <row r="496" spans="2:5">
      <c r="B496" s="588" t="s">
        <v>744</v>
      </c>
      <c r="C496" s="617" t="s">
        <v>9127</v>
      </c>
      <c r="D496" s="482" t="s">
        <v>9128</v>
      </c>
      <c r="E496" s="554"/>
    </row>
    <row r="497" spans="2:5">
      <c r="B497" s="588" t="s">
        <v>744</v>
      </c>
      <c r="C497" s="617" t="s">
        <v>9129</v>
      </c>
      <c r="D497" s="482" t="s">
        <v>9130</v>
      </c>
      <c r="E497" s="554"/>
    </row>
    <row r="498" spans="2:5">
      <c r="B498" s="588" t="s">
        <v>744</v>
      </c>
      <c r="C498" s="617" t="s">
        <v>9131</v>
      </c>
      <c r="D498" s="482" t="s">
        <v>9132</v>
      </c>
      <c r="E498" s="554"/>
    </row>
    <row r="499" spans="2:5">
      <c r="B499" s="588" t="s">
        <v>744</v>
      </c>
      <c r="C499" s="617" t="s">
        <v>9133</v>
      </c>
      <c r="D499" s="482" t="s">
        <v>9134</v>
      </c>
      <c r="E499" s="554"/>
    </row>
    <row r="500" spans="2:5">
      <c r="B500" s="588" t="s">
        <v>744</v>
      </c>
      <c r="C500" s="617" t="s">
        <v>9135</v>
      </c>
      <c r="D500" s="482" t="s">
        <v>9136</v>
      </c>
      <c r="E500" s="554"/>
    </row>
    <row r="501" spans="2:5">
      <c r="B501" s="588" t="s">
        <v>744</v>
      </c>
      <c r="C501" s="617" t="s">
        <v>9137</v>
      </c>
      <c r="D501" s="482" t="s">
        <v>9138</v>
      </c>
      <c r="E501" s="554"/>
    </row>
    <row r="502" spans="2:5">
      <c r="B502" s="588" t="s">
        <v>744</v>
      </c>
      <c r="C502" s="617" t="s">
        <v>9139</v>
      </c>
      <c r="D502" s="482" t="s">
        <v>9140</v>
      </c>
      <c r="E502" s="554"/>
    </row>
    <row r="503" spans="2:5">
      <c r="B503" s="588" t="s">
        <v>744</v>
      </c>
      <c r="C503" s="617" t="s">
        <v>9141</v>
      </c>
      <c r="D503" s="482" t="s">
        <v>9142</v>
      </c>
      <c r="E503" s="554"/>
    </row>
    <row r="504" spans="2:5">
      <c r="B504" s="588" t="s">
        <v>744</v>
      </c>
      <c r="C504" s="617" t="s">
        <v>9143</v>
      </c>
      <c r="D504" s="482" t="s">
        <v>9144</v>
      </c>
      <c r="E504" s="554"/>
    </row>
    <row r="505" spans="2:5">
      <c r="B505" s="588" t="s">
        <v>744</v>
      </c>
      <c r="C505" s="617" t="s">
        <v>9145</v>
      </c>
      <c r="D505" s="482" t="s">
        <v>9146</v>
      </c>
      <c r="E505" s="554"/>
    </row>
    <row r="506" spans="2:5">
      <c r="B506" s="588" t="s">
        <v>744</v>
      </c>
      <c r="C506" s="617" t="s">
        <v>9147</v>
      </c>
      <c r="D506" s="482" t="s">
        <v>9148</v>
      </c>
      <c r="E506" s="554"/>
    </row>
    <row r="507" spans="2:5">
      <c r="B507" s="588" t="s">
        <v>744</v>
      </c>
      <c r="C507" s="617" t="s">
        <v>9149</v>
      </c>
      <c r="D507" s="482" t="s">
        <v>9150</v>
      </c>
      <c r="E507" s="554"/>
    </row>
    <row r="508" spans="2:5">
      <c r="B508" s="588" t="s">
        <v>744</v>
      </c>
      <c r="C508" s="617" t="s">
        <v>9151</v>
      </c>
      <c r="D508" s="482" t="s">
        <v>9152</v>
      </c>
      <c r="E508" s="554"/>
    </row>
    <row r="509" spans="2:5">
      <c r="B509" s="588" t="s">
        <v>744</v>
      </c>
      <c r="C509" s="617" t="s">
        <v>9153</v>
      </c>
      <c r="D509" s="482" t="s">
        <v>9154</v>
      </c>
      <c r="E509" s="554"/>
    </row>
    <row r="510" spans="2:5">
      <c r="B510" s="588" t="s">
        <v>744</v>
      </c>
      <c r="C510" s="617" t="s">
        <v>9155</v>
      </c>
      <c r="D510" s="482" t="s">
        <v>9156</v>
      </c>
      <c r="E510" s="554"/>
    </row>
    <row r="511" spans="2:5">
      <c r="B511" s="588" t="s">
        <v>744</v>
      </c>
      <c r="C511" s="617" t="s">
        <v>9157</v>
      </c>
      <c r="D511" s="482" t="s">
        <v>9158</v>
      </c>
      <c r="E511" s="554"/>
    </row>
    <row r="512" spans="2:5">
      <c r="B512" s="588" t="s">
        <v>744</v>
      </c>
      <c r="C512" s="617" t="s">
        <v>9159</v>
      </c>
      <c r="D512" s="482" t="s">
        <v>9160</v>
      </c>
      <c r="E512" s="554"/>
    </row>
    <row r="513" spans="2:5">
      <c r="B513" s="588" t="s">
        <v>744</v>
      </c>
      <c r="C513" s="617" t="s">
        <v>9161</v>
      </c>
      <c r="D513" s="482" t="s">
        <v>9162</v>
      </c>
      <c r="E513" s="554"/>
    </row>
    <row r="514" spans="2:5">
      <c r="B514" s="588" t="s">
        <v>744</v>
      </c>
      <c r="C514" s="617" t="s">
        <v>9163</v>
      </c>
      <c r="D514" s="482" t="s">
        <v>9164</v>
      </c>
      <c r="E514" s="554"/>
    </row>
    <row r="515" spans="2:5">
      <c r="B515" s="588" t="s">
        <v>744</v>
      </c>
      <c r="C515" s="617" t="s">
        <v>9165</v>
      </c>
      <c r="D515" s="482" t="s">
        <v>9166</v>
      </c>
      <c r="E515" s="554"/>
    </row>
    <row r="516" spans="2:5">
      <c r="B516" s="588" t="s">
        <v>744</v>
      </c>
      <c r="C516" s="617" t="s">
        <v>9167</v>
      </c>
      <c r="D516" s="482" t="s">
        <v>9168</v>
      </c>
      <c r="E516" s="554"/>
    </row>
    <row r="517" spans="2:5">
      <c r="B517" s="588" t="s">
        <v>744</v>
      </c>
      <c r="C517" s="617" t="s">
        <v>9169</v>
      </c>
      <c r="D517" s="482" t="s">
        <v>9170</v>
      </c>
      <c r="E517" s="554"/>
    </row>
    <row r="518" spans="2:5">
      <c r="B518" s="588" t="s">
        <v>744</v>
      </c>
      <c r="C518" s="617" t="s">
        <v>9171</v>
      </c>
      <c r="D518" s="482" t="s">
        <v>9172</v>
      </c>
      <c r="E518" s="554"/>
    </row>
    <row r="519" spans="2:5">
      <c r="B519" s="588" t="s">
        <v>744</v>
      </c>
      <c r="C519" s="617" t="s">
        <v>9173</v>
      </c>
      <c r="D519" s="482" t="s">
        <v>9174</v>
      </c>
      <c r="E519" s="554"/>
    </row>
    <row r="520" spans="2:5">
      <c r="B520" s="588" t="s">
        <v>744</v>
      </c>
      <c r="C520" s="617" t="s">
        <v>9175</v>
      </c>
      <c r="D520" s="482" t="s">
        <v>9176</v>
      </c>
      <c r="E520" s="554"/>
    </row>
    <row r="521" spans="2:5">
      <c r="B521" s="588" t="s">
        <v>744</v>
      </c>
      <c r="C521" s="617" t="s">
        <v>9177</v>
      </c>
      <c r="D521" s="482" t="s">
        <v>9178</v>
      </c>
      <c r="E521" s="554"/>
    </row>
    <row r="522" spans="2:5">
      <c r="B522" s="588" t="s">
        <v>744</v>
      </c>
      <c r="C522" s="617" t="s">
        <v>9179</v>
      </c>
      <c r="D522" s="482" t="s">
        <v>9180</v>
      </c>
      <c r="E522" s="554"/>
    </row>
    <row r="523" spans="2:5">
      <c r="B523" s="588" t="s">
        <v>744</v>
      </c>
      <c r="C523" s="617" t="s">
        <v>9181</v>
      </c>
      <c r="D523" s="482" t="s">
        <v>9182</v>
      </c>
      <c r="E523" s="554"/>
    </row>
    <row r="524" spans="2:5">
      <c r="B524" s="588" t="s">
        <v>744</v>
      </c>
      <c r="C524" s="617" t="s">
        <v>9183</v>
      </c>
      <c r="D524" s="482" t="s">
        <v>9184</v>
      </c>
      <c r="E524" s="554"/>
    </row>
    <row r="525" spans="2:5">
      <c r="B525" s="588" t="s">
        <v>744</v>
      </c>
      <c r="C525" s="617" t="s">
        <v>9185</v>
      </c>
      <c r="D525" s="482" t="s">
        <v>9186</v>
      </c>
      <c r="E525" s="554"/>
    </row>
    <row r="526" spans="2:5">
      <c r="B526" s="588" t="s">
        <v>744</v>
      </c>
      <c r="C526" s="617" t="s">
        <v>9187</v>
      </c>
      <c r="D526" s="482" t="s">
        <v>9188</v>
      </c>
      <c r="E526" s="554"/>
    </row>
    <row r="527" spans="2:5">
      <c r="B527" s="588" t="s">
        <v>744</v>
      </c>
      <c r="C527" s="617" t="s">
        <v>9189</v>
      </c>
      <c r="D527" s="482" t="s">
        <v>9190</v>
      </c>
      <c r="E527" s="554"/>
    </row>
    <row r="528" spans="2:5">
      <c r="B528" s="588" t="s">
        <v>744</v>
      </c>
      <c r="C528" s="617" t="s">
        <v>9191</v>
      </c>
      <c r="D528" s="482" t="s">
        <v>9192</v>
      </c>
      <c r="E528" s="554"/>
    </row>
    <row r="529" spans="2:5">
      <c r="B529" s="588" t="s">
        <v>744</v>
      </c>
      <c r="C529" s="617" t="s">
        <v>9193</v>
      </c>
      <c r="D529" s="482" t="s">
        <v>9194</v>
      </c>
      <c r="E529" s="554"/>
    </row>
    <row r="530" spans="2:5">
      <c r="B530" s="588" t="s">
        <v>744</v>
      </c>
      <c r="C530" s="617" t="s">
        <v>9195</v>
      </c>
      <c r="D530" s="482" t="s">
        <v>9196</v>
      </c>
      <c r="E530" s="554"/>
    </row>
    <row r="531" spans="2:5">
      <c r="B531" s="588" t="s">
        <v>744</v>
      </c>
      <c r="C531" s="617" t="s">
        <v>9197</v>
      </c>
      <c r="D531" s="482" t="s">
        <v>9198</v>
      </c>
      <c r="E531" s="554"/>
    </row>
    <row r="532" spans="2:5">
      <c r="B532" s="588" t="s">
        <v>744</v>
      </c>
      <c r="C532" s="617" t="s">
        <v>9199</v>
      </c>
      <c r="D532" s="482" t="s">
        <v>9200</v>
      </c>
      <c r="E532" s="554"/>
    </row>
    <row r="533" spans="2:5">
      <c r="B533" s="588" t="s">
        <v>744</v>
      </c>
      <c r="C533" s="617" t="s">
        <v>9201</v>
      </c>
      <c r="D533" s="482" t="s">
        <v>9202</v>
      </c>
      <c r="E533" s="554"/>
    </row>
    <row r="534" spans="2:5">
      <c r="B534" s="588" t="s">
        <v>744</v>
      </c>
      <c r="C534" s="617" t="s">
        <v>9203</v>
      </c>
      <c r="D534" s="617" t="s">
        <v>9204</v>
      </c>
      <c r="E534" s="554"/>
    </row>
    <row r="535" spans="2:5">
      <c r="B535" s="588" t="s">
        <v>744</v>
      </c>
      <c r="C535" s="617" t="s">
        <v>9205</v>
      </c>
      <c r="D535" s="482" t="s">
        <v>9206</v>
      </c>
      <c r="E535" s="554"/>
    </row>
    <row r="536" spans="2:5">
      <c r="B536" s="588" t="s">
        <v>744</v>
      </c>
      <c r="C536" s="617" t="s">
        <v>9207</v>
      </c>
      <c r="D536" s="482" t="s">
        <v>9208</v>
      </c>
      <c r="E536" s="554"/>
    </row>
    <row r="537" spans="2:5">
      <c r="B537" s="588" t="s">
        <v>744</v>
      </c>
      <c r="C537" s="617" t="s">
        <v>9209</v>
      </c>
      <c r="D537" s="482" t="s">
        <v>9210</v>
      </c>
      <c r="E537" s="554"/>
    </row>
    <row r="538" spans="2:5">
      <c r="B538" s="588" t="s">
        <v>744</v>
      </c>
      <c r="C538" s="617" t="s">
        <v>9211</v>
      </c>
      <c r="D538" s="482" t="s">
        <v>9212</v>
      </c>
      <c r="E538" s="554"/>
    </row>
    <row r="539" spans="2:5">
      <c r="B539" s="588" t="s">
        <v>744</v>
      </c>
      <c r="C539" s="617" t="s">
        <v>9213</v>
      </c>
      <c r="D539" s="482" t="s">
        <v>9214</v>
      </c>
      <c r="E539" s="554"/>
    </row>
    <row r="540" spans="2:5">
      <c r="B540" s="588" t="s">
        <v>744</v>
      </c>
      <c r="C540" s="617" t="s">
        <v>9215</v>
      </c>
      <c r="D540" s="482" t="s">
        <v>9216</v>
      </c>
      <c r="E540" s="554"/>
    </row>
    <row r="541" spans="2:5">
      <c r="B541" s="588" t="s">
        <v>744</v>
      </c>
      <c r="C541" s="617" t="s">
        <v>9217</v>
      </c>
      <c r="D541" s="482" t="s">
        <v>9218</v>
      </c>
      <c r="E541" s="554"/>
    </row>
    <row r="542" spans="2:5">
      <c r="B542" s="588" t="s">
        <v>744</v>
      </c>
      <c r="C542" s="617" t="s">
        <v>9219</v>
      </c>
      <c r="D542" s="482" t="s">
        <v>9220</v>
      </c>
      <c r="E542" s="554"/>
    </row>
    <row r="543" spans="2:5">
      <c r="B543" s="588" t="s">
        <v>744</v>
      </c>
      <c r="C543" s="617" t="s">
        <v>9221</v>
      </c>
      <c r="D543" s="482" t="s">
        <v>9222</v>
      </c>
      <c r="E543" s="554"/>
    </row>
    <row r="544" spans="2:5">
      <c r="B544" s="588" t="s">
        <v>744</v>
      </c>
      <c r="C544" s="617" t="s">
        <v>9223</v>
      </c>
      <c r="D544" s="482" t="s">
        <v>9224</v>
      </c>
      <c r="E544" s="554"/>
    </row>
    <row r="545" spans="2:5">
      <c r="B545" s="588" t="s">
        <v>744</v>
      </c>
      <c r="C545" s="617" t="s">
        <v>9225</v>
      </c>
      <c r="D545" s="482" t="s">
        <v>9226</v>
      </c>
      <c r="E545" s="554"/>
    </row>
    <row r="546" spans="2:5">
      <c r="B546" s="588" t="s">
        <v>744</v>
      </c>
      <c r="C546" s="617" t="s">
        <v>9227</v>
      </c>
      <c r="D546" s="482" t="s">
        <v>9228</v>
      </c>
      <c r="E546" s="554"/>
    </row>
    <row r="547" spans="2:5">
      <c r="B547" s="588" t="s">
        <v>744</v>
      </c>
      <c r="C547" s="617" t="s">
        <v>9229</v>
      </c>
      <c r="D547" s="482" t="s">
        <v>9230</v>
      </c>
      <c r="E547" s="554"/>
    </row>
    <row r="548" spans="2:5">
      <c r="B548" s="588" t="s">
        <v>744</v>
      </c>
      <c r="C548" s="617" t="s">
        <v>9231</v>
      </c>
      <c r="D548" s="482" t="s">
        <v>9232</v>
      </c>
      <c r="E548" s="554"/>
    </row>
    <row r="549" spans="2:5">
      <c r="B549" s="588" t="s">
        <v>744</v>
      </c>
      <c r="C549" s="617" t="s">
        <v>9233</v>
      </c>
      <c r="D549" s="482" t="s">
        <v>9234</v>
      </c>
      <c r="E549" s="554"/>
    </row>
    <row r="550" spans="2:5">
      <c r="B550" s="588" t="s">
        <v>744</v>
      </c>
      <c r="C550" s="617" t="s">
        <v>9235</v>
      </c>
      <c r="D550" s="482" t="s">
        <v>9236</v>
      </c>
      <c r="E550" s="554"/>
    </row>
    <row r="551" spans="2:5">
      <c r="B551" s="588" t="s">
        <v>744</v>
      </c>
      <c r="C551" s="617" t="s">
        <v>9237</v>
      </c>
      <c r="D551" s="482" t="s">
        <v>9238</v>
      </c>
      <c r="E551" s="554"/>
    </row>
    <row r="552" spans="2:5">
      <c r="B552" s="588" t="s">
        <v>744</v>
      </c>
      <c r="C552" s="617" t="s">
        <v>9239</v>
      </c>
      <c r="D552" s="482" t="s">
        <v>9240</v>
      </c>
      <c r="E552" s="554"/>
    </row>
    <row r="553" spans="2:5">
      <c r="B553" s="588" t="s">
        <v>744</v>
      </c>
      <c r="C553" s="617" t="s">
        <v>9241</v>
      </c>
      <c r="D553" s="482" t="s">
        <v>9242</v>
      </c>
      <c r="E553" s="554"/>
    </row>
    <row r="554" spans="2:5">
      <c r="B554" s="588" t="s">
        <v>744</v>
      </c>
      <c r="C554" s="617" t="s">
        <v>9243</v>
      </c>
      <c r="D554" s="482" t="s">
        <v>9244</v>
      </c>
      <c r="E554" s="554"/>
    </row>
    <row r="555" spans="2:5">
      <c r="B555" s="588" t="s">
        <v>744</v>
      </c>
      <c r="C555" s="617" t="s">
        <v>9245</v>
      </c>
      <c r="D555" s="482" t="s">
        <v>9246</v>
      </c>
      <c r="E555" s="554"/>
    </row>
    <row r="556" spans="2:5">
      <c r="B556" s="588" t="s">
        <v>744</v>
      </c>
      <c r="C556" s="617" t="s">
        <v>9247</v>
      </c>
      <c r="D556" s="482" t="s">
        <v>9248</v>
      </c>
      <c r="E556" s="554"/>
    </row>
    <row r="557" spans="2:5">
      <c r="B557" s="588" t="s">
        <v>744</v>
      </c>
      <c r="C557" s="617" t="s">
        <v>9249</v>
      </c>
      <c r="D557" s="482" t="s">
        <v>9250</v>
      </c>
      <c r="E557" s="554"/>
    </row>
    <row r="558" spans="2:5">
      <c r="B558" s="588" t="s">
        <v>744</v>
      </c>
      <c r="C558" s="617" t="s">
        <v>9251</v>
      </c>
      <c r="D558" s="482" t="s">
        <v>9252</v>
      </c>
      <c r="E558" s="554"/>
    </row>
    <row r="559" spans="2:5">
      <c r="B559" s="588" t="s">
        <v>744</v>
      </c>
      <c r="C559" s="617" t="s">
        <v>9253</v>
      </c>
      <c r="D559" s="482" t="s">
        <v>9254</v>
      </c>
      <c r="E559" s="554"/>
    </row>
    <row r="560" spans="2:5">
      <c r="B560" s="588" t="s">
        <v>744</v>
      </c>
      <c r="C560" s="617" t="s">
        <v>9255</v>
      </c>
      <c r="D560" s="482" t="s">
        <v>9256</v>
      </c>
      <c r="E560" s="554"/>
    </row>
    <row r="561" spans="2:5">
      <c r="B561" s="588" t="s">
        <v>744</v>
      </c>
      <c r="C561" s="617" t="s">
        <v>9257</v>
      </c>
      <c r="D561" s="482" t="s">
        <v>9258</v>
      </c>
      <c r="E561" s="554"/>
    </row>
    <row r="562" spans="2:5">
      <c r="B562" s="588" t="s">
        <v>744</v>
      </c>
      <c r="C562" s="617" t="s">
        <v>9259</v>
      </c>
      <c r="D562" s="482" t="s">
        <v>9260</v>
      </c>
      <c r="E562" s="554"/>
    </row>
    <row r="563" spans="2:5">
      <c r="B563" s="588" t="s">
        <v>744</v>
      </c>
      <c r="C563" s="617" t="s">
        <v>9261</v>
      </c>
      <c r="D563" s="482" t="s">
        <v>9262</v>
      </c>
      <c r="E563" s="554"/>
    </row>
    <row r="564" spans="2:5">
      <c r="B564" s="588" t="s">
        <v>744</v>
      </c>
      <c r="C564" s="617" t="s">
        <v>9263</v>
      </c>
      <c r="D564" s="482" t="s">
        <v>9264</v>
      </c>
      <c r="E564" s="554"/>
    </row>
    <row r="565" spans="2:5">
      <c r="B565" s="588" t="s">
        <v>744</v>
      </c>
      <c r="C565" s="617" t="s">
        <v>9265</v>
      </c>
      <c r="D565" s="482" t="s">
        <v>9266</v>
      </c>
      <c r="E565" s="554"/>
    </row>
    <row r="566" spans="2:5">
      <c r="B566" s="588" t="s">
        <v>744</v>
      </c>
      <c r="C566" s="617" t="s">
        <v>9267</v>
      </c>
      <c r="D566" s="482" t="s">
        <v>9268</v>
      </c>
      <c r="E566" s="554"/>
    </row>
    <row r="567" spans="2:5">
      <c r="B567" s="588" t="s">
        <v>744</v>
      </c>
      <c r="C567" s="617" t="s">
        <v>9269</v>
      </c>
      <c r="D567" s="482" t="s">
        <v>9270</v>
      </c>
      <c r="E567" s="554"/>
    </row>
    <row r="568" spans="2:5">
      <c r="B568" s="588" t="s">
        <v>744</v>
      </c>
      <c r="C568" s="617" t="s">
        <v>9271</v>
      </c>
      <c r="D568" s="482" t="s">
        <v>9272</v>
      </c>
      <c r="E568" s="554"/>
    </row>
    <row r="569" spans="2:5">
      <c r="B569" s="588" t="s">
        <v>744</v>
      </c>
      <c r="C569" s="617" t="s">
        <v>9273</v>
      </c>
      <c r="D569" s="482" t="s">
        <v>9274</v>
      </c>
      <c r="E569" s="554"/>
    </row>
    <row r="570" spans="2:5">
      <c r="B570" s="588" t="s">
        <v>744</v>
      </c>
      <c r="C570" s="617" t="s">
        <v>9275</v>
      </c>
      <c r="D570" s="482" t="s">
        <v>9276</v>
      </c>
      <c r="E570" s="554"/>
    </row>
    <row r="571" spans="2:5">
      <c r="B571" s="588" t="s">
        <v>744</v>
      </c>
      <c r="C571" s="617" t="s">
        <v>9277</v>
      </c>
      <c r="D571" s="482" t="s">
        <v>9278</v>
      </c>
      <c r="E571" s="554"/>
    </row>
    <row r="572" spans="2:5">
      <c r="B572" s="588" t="s">
        <v>744</v>
      </c>
      <c r="C572" s="617" t="s">
        <v>9279</v>
      </c>
      <c r="D572" s="482" t="s">
        <v>9280</v>
      </c>
      <c r="E572" s="554"/>
    </row>
    <row r="573" spans="2:5">
      <c r="B573" s="588" t="s">
        <v>744</v>
      </c>
      <c r="C573" s="617" t="s">
        <v>9281</v>
      </c>
      <c r="D573" s="482" t="s">
        <v>9282</v>
      </c>
      <c r="E573" s="554"/>
    </row>
    <row r="574" spans="2:5">
      <c r="B574" s="588" t="s">
        <v>744</v>
      </c>
      <c r="C574" s="617" t="s">
        <v>9283</v>
      </c>
      <c r="D574" s="482" t="s">
        <v>9284</v>
      </c>
      <c r="E574" s="554"/>
    </row>
    <row r="575" spans="2:5">
      <c r="B575" s="588" t="s">
        <v>744</v>
      </c>
      <c r="C575" s="617" t="s">
        <v>9285</v>
      </c>
      <c r="D575" s="482" t="s">
        <v>9286</v>
      </c>
      <c r="E575" s="554"/>
    </row>
    <row r="576" spans="2:5">
      <c r="B576" s="588" t="s">
        <v>744</v>
      </c>
      <c r="C576" s="617" t="s">
        <v>9287</v>
      </c>
      <c r="D576" s="482" t="s">
        <v>9288</v>
      </c>
      <c r="E576" s="554"/>
    </row>
    <row r="577" spans="2:5">
      <c r="B577" s="588" t="s">
        <v>744</v>
      </c>
      <c r="C577" s="617" t="s">
        <v>9289</v>
      </c>
      <c r="D577" s="482" t="s">
        <v>9290</v>
      </c>
      <c r="E577" s="554"/>
    </row>
    <row r="578" spans="2:5">
      <c r="B578" s="588" t="s">
        <v>744</v>
      </c>
      <c r="C578" s="544" t="s">
        <v>9291</v>
      </c>
      <c r="D578" s="544" t="s">
        <v>9292</v>
      </c>
      <c r="E578" s="554"/>
    </row>
    <row r="579" spans="2:5">
      <c r="B579" s="588" t="s">
        <v>744</v>
      </c>
      <c r="C579" s="544" t="s">
        <v>9293</v>
      </c>
      <c r="D579" s="544" t="s">
        <v>9294</v>
      </c>
      <c r="E579" s="554"/>
    </row>
    <row r="580" spans="2:5">
      <c r="B580" s="588" t="s">
        <v>744</v>
      </c>
      <c r="C580" s="544" t="s">
        <v>9295</v>
      </c>
      <c r="D580" s="544" t="s">
        <v>9296</v>
      </c>
      <c r="E580" s="554"/>
    </row>
    <row r="581" spans="2:5">
      <c r="B581" s="588" t="s">
        <v>744</v>
      </c>
      <c r="C581" s="544" t="s">
        <v>9297</v>
      </c>
      <c r="D581" s="544" t="s">
        <v>9298</v>
      </c>
      <c r="E581" s="554"/>
    </row>
    <row r="582" spans="2:5">
      <c r="B582" s="588" t="s">
        <v>744</v>
      </c>
      <c r="C582" s="544" t="s">
        <v>9299</v>
      </c>
      <c r="D582" s="544" t="s">
        <v>9300</v>
      </c>
      <c r="E582" s="554"/>
    </row>
    <row r="583" spans="2:5">
      <c r="B583" s="588" t="s">
        <v>744</v>
      </c>
      <c r="C583" s="544" t="s">
        <v>9301</v>
      </c>
      <c r="D583" s="544" t="s">
        <v>9302</v>
      </c>
      <c r="E583" s="554"/>
    </row>
    <row r="584" spans="2:5">
      <c r="B584" s="588" t="s">
        <v>744</v>
      </c>
      <c r="C584" s="544" t="s">
        <v>9303</v>
      </c>
      <c r="D584" s="544" t="s">
        <v>9304</v>
      </c>
      <c r="E584" s="554"/>
    </row>
    <row r="585" spans="2:5">
      <c r="B585" s="588" t="s">
        <v>744</v>
      </c>
      <c r="C585" s="544" t="s">
        <v>9305</v>
      </c>
      <c r="D585" s="544" t="s">
        <v>9306</v>
      </c>
      <c r="E585" s="554"/>
    </row>
    <row r="586" spans="2:5">
      <c r="B586" s="588" t="s">
        <v>744</v>
      </c>
      <c r="C586" s="544" t="s">
        <v>9307</v>
      </c>
      <c r="D586" s="544" t="s">
        <v>9308</v>
      </c>
      <c r="E586" s="554"/>
    </row>
    <row r="587" spans="2:5">
      <c r="B587" s="588" t="s">
        <v>744</v>
      </c>
      <c r="C587" s="544" t="s">
        <v>9309</v>
      </c>
      <c r="D587" s="544" t="s">
        <v>9310</v>
      </c>
      <c r="E587" s="554"/>
    </row>
    <row r="588" spans="2:5">
      <c r="B588" s="588" t="s">
        <v>744</v>
      </c>
      <c r="C588" s="544" t="s">
        <v>9311</v>
      </c>
      <c r="D588" s="544" t="s">
        <v>9312</v>
      </c>
      <c r="E588" s="554"/>
    </row>
    <row r="589" spans="2:5">
      <c r="B589" s="588" t="s">
        <v>744</v>
      </c>
      <c r="C589" s="544" t="s">
        <v>9313</v>
      </c>
      <c r="D589" s="544" t="s">
        <v>9314</v>
      </c>
      <c r="E589" s="554"/>
    </row>
    <row r="590" spans="2:5">
      <c r="B590" s="588" t="s">
        <v>744</v>
      </c>
      <c r="C590" s="544" t="s">
        <v>9315</v>
      </c>
      <c r="D590" s="544" t="s">
        <v>9316</v>
      </c>
      <c r="E590" s="554"/>
    </row>
    <row r="591" spans="2:5">
      <c r="B591" s="588" t="s">
        <v>744</v>
      </c>
      <c r="C591" s="544" t="s">
        <v>9317</v>
      </c>
      <c r="D591" s="544" t="s">
        <v>9318</v>
      </c>
      <c r="E591" s="554"/>
    </row>
    <row r="592" spans="2:5">
      <c r="B592" s="588" t="s">
        <v>744</v>
      </c>
      <c r="C592" s="544" t="s">
        <v>9319</v>
      </c>
      <c r="D592" s="544" t="s">
        <v>9320</v>
      </c>
      <c r="E592" s="554"/>
    </row>
    <row r="593" spans="2:5">
      <c r="B593" s="588" t="s">
        <v>744</v>
      </c>
      <c r="C593" s="544" t="s">
        <v>9321</v>
      </c>
      <c r="D593" s="544" t="s">
        <v>9322</v>
      </c>
      <c r="E593" s="554"/>
    </row>
    <row r="594" spans="2:5">
      <c r="B594" s="588" t="s">
        <v>744</v>
      </c>
      <c r="C594" s="544" t="s">
        <v>9323</v>
      </c>
      <c r="D594" s="544" t="s">
        <v>9324</v>
      </c>
      <c r="E594" s="554"/>
    </row>
    <row r="595" spans="2:5">
      <c r="B595" s="588" t="s">
        <v>744</v>
      </c>
      <c r="C595" s="482" t="s">
        <v>9325</v>
      </c>
      <c r="D595" s="482" t="s">
        <v>9326</v>
      </c>
      <c r="E595" s="554"/>
    </row>
    <row r="596" spans="2:5">
      <c r="B596" s="588" t="s">
        <v>744</v>
      </c>
      <c r="C596" s="482" t="s">
        <v>9327</v>
      </c>
      <c r="D596" s="482" t="s">
        <v>9328</v>
      </c>
      <c r="E596" s="554"/>
    </row>
    <row r="597" spans="2:5">
      <c r="B597" s="588" t="s">
        <v>744</v>
      </c>
      <c r="C597" s="482" t="s">
        <v>9329</v>
      </c>
      <c r="D597" s="482" t="s">
        <v>9330</v>
      </c>
      <c r="E597" s="554"/>
    </row>
    <row r="598" spans="2:5">
      <c r="B598" s="588" t="s">
        <v>744</v>
      </c>
      <c r="C598" s="482" t="s">
        <v>9331</v>
      </c>
      <c r="D598" s="482" t="s">
        <v>9332</v>
      </c>
      <c r="E598" s="554"/>
    </row>
    <row r="599" spans="2:5">
      <c r="B599" s="588" t="s">
        <v>744</v>
      </c>
      <c r="C599" s="482" t="s">
        <v>9333</v>
      </c>
      <c r="D599" s="482" t="s">
        <v>9334</v>
      </c>
      <c r="E599" s="554"/>
    </row>
    <row r="600" spans="2:5">
      <c r="B600" s="588" t="s">
        <v>744</v>
      </c>
      <c r="C600" s="482" t="s">
        <v>9335</v>
      </c>
      <c r="D600" s="482" t="s">
        <v>9336</v>
      </c>
      <c r="E600" s="554"/>
    </row>
    <row r="601" spans="2:5">
      <c r="B601" s="588" t="s">
        <v>744</v>
      </c>
      <c r="C601" s="482" t="s">
        <v>9337</v>
      </c>
      <c r="D601" s="482" t="s">
        <v>9338</v>
      </c>
      <c r="E601" s="554"/>
    </row>
    <row r="602" spans="2:5">
      <c r="B602" s="588" t="s">
        <v>744</v>
      </c>
      <c r="C602" s="482" t="s">
        <v>9339</v>
      </c>
      <c r="D602" s="482" t="s">
        <v>9340</v>
      </c>
      <c r="E602" s="554"/>
    </row>
    <row r="603" spans="2:5">
      <c r="B603" s="588" t="s">
        <v>744</v>
      </c>
      <c r="C603" s="482" t="s">
        <v>9341</v>
      </c>
      <c r="D603" s="482" t="s">
        <v>9342</v>
      </c>
      <c r="E603" s="554"/>
    </row>
    <row r="604" spans="2:5">
      <c r="B604" s="588" t="s">
        <v>744</v>
      </c>
      <c r="C604" s="482" t="s">
        <v>9343</v>
      </c>
      <c r="D604" s="482" t="s">
        <v>9344</v>
      </c>
      <c r="E604" s="554"/>
    </row>
    <row r="605" spans="2:5">
      <c r="B605" s="588" t="s">
        <v>744</v>
      </c>
      <c r="C605" s="482" t="s">
        <v>9345</v>
      </c>
      <c r="D605" s="482" t="s">
        <v>9346</v>
      </c>
      <c r="E605" s="554"/>
    </row>
    <row r="606" spans="2:5">
      <c r="B606" s="588" t="s">
        <v>744</v>
      </c>
      <c r="C606" s="482" t="s">
        <v>9347</v>
      </c>
      <c r="D606" s="482" t="s">
        <v>9348</v>
      </c>
      <c r="E606" s="554"/>
    </row>
    <row r="607" spans="2:5">
      <c r="B607" s="588" t="s">
        <v>744</v>
      </c>
      <c r="C607" s="482" t="s">
        <v>9349</v>
      </c>
      <c r="D607" s="482" t="s">
        <v>9350</v>
      </c>
      <c r="E607" s="554"/>
    </row>
    <row r="608" spans="2:5">
      <c r="B608" s="588" t="s">
        <v>744</v>
      </c>
      <c r="C608" s="482" t="s">
        <v>9351</v>
      </c>
      <c r="D608" s="482" t="s">
        <v>9352</v>
      </c>
      <c r="E608" s="554"/>
    </row>
    <row r="609" spans="2:5">
      <c r="B609" s="588" t="s">
        <v>744</v>
      </c>
      <c r="C609" s="482" t="s">
        <v>9353</v>
      </c>
      <c r="D609" s="482" t="s">
        <v>9354</v>
      </c>
      <c r="E609" s="554"/>
    </row>
    <row r="610" spans="2:5">
      <c r="B610" s="588" t="s">
        <v>744</v>
      </c>
      <c r="C610" s="482" t="s">
        <v>9355</v>
      </c>
      <c r="D610" s="482" t="s">
        <v>9356</v>
      </c>
      <c r="E610" s="554"/>
    </row>
    <row r="611" spans="2:5">
      <c r="B611" s="588" t="s">
        <v>744</v>
      </c>
      <c r="C611" s="482" t="s">
        <v>9357</v>
      </c>
      <c r="D611" s="482" t="s">
        <v>9358</v>
      </c>
      <c r="E611" s="554"/>
    </row>
    <row r="612" spans="2:5">
      <c r="B612" s="588" t="s">
        <v>744</v>
      </c>
      <c r="C612" s="482" t="s">
        <v>9359</v>
      </c>
      <c r="D612" s="482" t="s">
        <v>9360</v>
      </c>
      <c r="E612" s="554"/>
    </row>
    <row r="613" spans="2:5">
      <c r="B613" s="588" t="s">
        <v>744</v>
      </c>
      <c r="C613" s="482" t="s">
        <v>9361</v>
      </c>
      <c r="D613" s="482" t="s">
        <v>9362</v>
      </c>
      <c r="E613" s="554"/>
    </row>
    <row r="614" spans="2:5">
      <c r="B614" s="588" t="s">
        <v>744</v>
      </c>
      <c r="C614" s="482" t="s">
        <v>9363</v>
      </c>
      <c r="D614" s="482" t="s">
        <v>9364</v>
      </c>
      <c r="E614" s="554"/>
    </row>
    <row r="615" spans="2:5">
      <c r="B615" s="588" t="s">
        <v>744</v>
      </c>
      <c r="C615" s="482" t="s">
        <v>9365</v>
      </c>
      <c r="D615" s="482" t="s">
        <v>9366</v>
      </c>
      <c r="E615" s="554"/>
    </row>
    <row r="616" spans="2:5">
      <c r="B616" s="588" t="s">
        <v>744</v>
      </c>
      <c r="C616" s="482" t="s">
        <v>9367</v>
      </c>
      <c r="D616" s="482" t="s">
        <v>9368</v>
      </c>
      <c r="E616" s="554"/>
    </row>
    <row r="617" spans="2:5">
      <c r="B617" s="588" t="s">
        <v>744</v>
      </c>
      <c r="C617" s="482" t="s">
        <v>9369</v>
      </c>
      <c r="D617" s="482" t="s">
        <v>9370</v>
      </c>
      <c r="E617" s="554"/>
    </row>
    <row r="618" spans="2:5">
      <c r="B618" s="588" t="s">
        <v>744</v>
      </c>
      <c r="C618" s="482" t="s">
        <v>9371</v>
      </c>
      <c r="D618" s="482" t="s">
        <v>9372</v>
      </c>
      <c r="E618" s="554"/>
    </row>
    <row r="619" spans="2:5">
      <c r="B619" s="588" t="s">
        <v>744</v>
      </c>
      <c r="C619" s="482" t="s">
        <v>9373</v>
      </c>
      <c r="D619" s="482" t="s">
        <v>9374</v>
      </c>
      <c r="E619" s="554"/>
    </row>
    <row r="620" spans="2:5">
      <c r="B620" s="588" t="s">
        <v>744</v>
      </c>
      <c r="C620" s="482" t="s">
        <v>9375</v>
      </c>
      <c r="D620" s="482" t="s">
        <v>9376</v>
      </c>
      <c r="E620" s="554"/>
    </row>
    <row r="621" spans="2:5">
      <c r="B621" s="588" t="s">
        <v>744</v>
      </c>
      <c r="C621" s="482" t="s">
        <v>9377</v>
      </c>
      <c r="D621" s="482" t="s">
        <v>9378</v>
      </c>
      <c r="E621" s="554"/>
    </row>
    <row r="622" spans="2:5">
      <c r="B622" s="588" t="s">
        <v>744</v>
      </c>
      <c r="C622" s="482" t="s">
        <v>9379</v>
      </c>
      <c r="D622" s="482" t="s">
        <v>9380</v>
      </c>
      <c r="E622" s="554"/>
    </row>
    <row r="623" spans="2:5">
      <c r="B623" s="588" t="s">
        <v>744</v>
      </c>
      <c r="C623" s="482" t="s">
        <v>9381</v>
      </c>
      <c r="D623" s="482" t="s">
        <v>9382</v>
      </c>
      <c r="E623" s="554"/>
    </row>
    <row r="624" spans="2:5">
      <c r="B624" s="588" t="s">
        <v>744</v>
      </c>
      <c r="C624" s="482" t="s">
        <v>9383</v>
      </c>
      <c r="D624" s="482" t="s">
        <v>9384</v>
      </c>
      <c r="E624" s="554"/>
    </row>
    <row r="625" spans="2:5">
      <c r="B625" s="588" t="s">
        <v>744</v>
      </c>
      <c r="C625" s="482" t="s">
        <v>9385</v>
      </c>
      <c r="D625" s="482" t="s">
        <v>9386</v>
      </c>
      <c r="E625" s="554"/>
    </row>
    <row r="626" spans="2:5">
      <c r="B626" s="588" t="s">
        <v>744</v>
      </c>
      <c r="C626" s="482" t="s">
        <v>9387</v>
      </c>
      <c r="D626" s="482" t="s">
        <v>9388</v>
      </c>
      <c r="E626" s="554"/>
    </row>
    <row r="627" spans="2:5">
      <c r="B627" s="588" t="s">
        <v>744</v>
      </c>
      <c r="C627" s="482" t="s">
        <v>9389</v>
      </c>
      <c r="D627" s="482" t="s">
        <v>9390</v>
      </c>
      <c r="E627" s="554"/>
    </row>
    <row r="628" spans="2:5">
      <c r="B628" s="588" t="s">
        <v>744</v>
      </c>
      <c r="C628" s="482" t="s">
        <v>9391</v>
      </c>
      <c r="D628" s="482" t="s">
        <v>9392</v>
      </c>
      <c r="E628" s="554"/>
    </row>
    <row r="629" spans="2:5">
      <c r="B629" s="588" t="s">
        <v>744</v>
      </c>
      <c r="C629" s="482" t="s">
        <v>9393</v>
      </c>
      <c r="D629" s="482" t="s">
        <v>9394</v>
      </c>
      <c r="E629" s="554"/>
    </row>
    <row r="630" spans="2:5">
      <c r="B630" s="588" t="s">
        <v>744</v>
      </c>
      <c r="C630" s="482" t="s">
        <v>9395</v>
      </c>
      <c r="D630" s="482" t="s">
        <v>9396</v>
      </c>
      <c r="E630" s="554"/>
    </row>
    <row r="631" spans="2:5">
      <c r="B631" s="588" t="s">
        <v>744</v>
      </c>
      <c r="C631" s="482" t="s">
        <v>9397</v>
      </c>
      <c r="D631" s="482" t="s">
        <v>9398</v>
      </c>
      <c r="E631" s="554"/>
    </row>
    <row r="632" spans="2:5">
      <c r="B632" s="588" t="s">
        <v>744</v>
      </c>
      <c r="C632" s="482" t="s">
        <v>9399</v>
      </c>
      <c r="D632" s="482" t="s">
        <v>9400</v>
      </c>
      <c r="E632" s="554"/>
    </row>
    <row r="633" spans="2:5">
      <c r="B633" s="588" t="s">
        <v>744</v>
      </c>
      <c r="C633" s="482" t="s">
        <v>9401</v>
      </c>
      <c r="D633" s="482" t="s">
        <v>9402</v>
      </c>
      <c r="E633" s="554"/>
    </row>
    <row r="634" spans="2:5">
      <c r="B634" s="588" t="s">
        <v>744</v>
      </c>
      <c r="C634" s="482" t="s">
        <v>9403</v>
      </c>
      <c r="D634" s="482" t="s">
        <v>9404</v>
      </c>
      <c r="E634" s="554"/>
    </row>
    <row r="635" spans="2:5">
      <c r="B635" s="588" t="s">
        <v>744</v>
      </c>
      <c r="C635" s="482" t="s">
        <v>9405</v>
      </c>
      <c r="D635" s="482" t="s">
        <v>9406</v>
      </c>
      <c r="E635" s="554"/>
    </row>
    <row r="636" spans="2:5">
      <c r="B636" s="588" t="s">
        <v>744</v>
      </c>
      <c r="C636" s="482" t="s">
        <v>9407</v>
      </c>
      <c r="D636" s="482" t="s">
        <v>9408</v>
      </c>
      <c r="E636" s="554"/>
    </row>
    <row r="637" spans="2:5">
      <c r="B637" s="588" t="s">
        <v>744</v>
      </c>
      <c r="C637" s="482" t="s">
        <v>9409</v>
      </c>
      <c r="D637" s="482" t="s">
        <v>9410</v>
      </c>
      <c r="E637" s="554"/>
    </row>
    <row r="638" spans="2:5">
      <c r="B638" s="588" t="s">
        <v>744</v>
      </c>
      <c r="C638" s="482" t="s">
        <v>9411</v>
      </c>
      <c r="D638" s="482" t="s">
        <v>9412</v>
      </c>
      <c r="E638" s="554"/>
    </row>
    <row r="639" spans="2:5">
      <c r="B639" s="588" t="s">
        <v>744</v>
      </c>
      <c r="C639" s="482" t="s">
        <v>9413</v>
      </c>
      <c r="D639" s="482" t="s">
        <v>9414</v>
      </c>
      <c r="E639" s="554"/>
    </row>
    <row r="640" spans="2:5">
      <c r="B640" s="588" t="s">
        <v>744</v>
      </c>
      <c r="C640" s="482" t="s">
        <v>9415</v>
      </c>
      <c r="D640" s="482" t="s">
        <v>9416</v>
      </c>
      <c r="E640" s="554"/>
    </row>
    <row r="641" spans="2:5">
      <c r="B641" s="588" t="s">
        <v>744</v>
      </c>
      <c r="C641" s="482" t="s">
        <v>9417</v>
      </c>
      <c r="D641" s="482" t="s">
        <v>9418</v>
      </c>
      <c r="E641" s="554"/>
    </row>
    <row r="642" spans="2:5">
      <c r="B642" s="588" t="s">
        <v>744</v>
      </c>
      <c r="C642" s="482" t="s">
        <v>9419</v>
      </c>
      <c r="D642" s="482" t="s">
        <v>9420</v>
      </c>
      <c r="E642" s="554"/>
    </row>
    <row r="643" spans="2:5">
      <c r="B643" s="588" t="s">
        <v>744</v>
      </c>
      <c r="C643" s="482" t="s">
        <v>9421</v>
      </c>
      <c r="D643" s="482" t="s">
        <v>9422</v>
      </c>
      <c r="E643" s="554"/>
    </row>
    <row r="644" spans="2:5">
      <c r="B644" s="588" t="s">
        <v>744</v>
      </c>
      <c r="C644" s="482" t="s">
        <v>9423</v>
      </c>
      <c r="D644" s="482" t="s">
        <v>9424</v>
      </c>
      <c r="E644" s="554"/>
    </row>
    <row r="645" spans="2:5">
      <c r="B645" s="588" t="s">
        <v>744</v>
      </c>
      <c r="C645" s="482" t="s">
        <v>9425</v>
      </c>
      <c r="D645" s="482" t="s">
        <v>9426</v>
      </c>
      <c r="E645" s="554"/>
    </row>
    <row r="646" spans="2:5">
      <c r="B646" s="588" t="s">
        <v>744</v>
      </c>
      <c r="C646" s="482" t="s">
        <v>9427</v>
      </c>
      <c r="D646" s="482" t="s">
        <v>9428</v>
      </c>
      <c r="E646" s="554"/>
    </row>
    <row r="647" spans="2:5">
      <c r="B647" s="588" t="s">
        <v>744</v>
      </c>
      <c r="C647" s="482" t="s">
        <v>9429</v>
      </c>
      <c r="D647" s="482" t="s">
        <v>9430</v>
      </c>
      <c r="E647" s="554"/>
    </row>
    <row r="648" spans="2:5">
      <c r="B648" s="588" t="s">
        <v>744</v>
      </c>
      <c r="C648" s="482" t="s">
        <v>9431</v>
      </c>
      <c r="D648" s="482" t="s">
        <v>9432</v>
      </c>
      <c r="E648" s="554"/>
    </row>
    <row r="649" spans="2:5">
      <c r="B649" s="588" t="s">
        <v>744</v>
      </c>
      <c r="C649" s="482" t="s">
        <v>9433</v>
      </c>
      <c r="D649" s="482" t="s">
        <v>9434</v>
      </c>
      <c r="E649" s="554"/>
    </row>
    <row r="650" spans="2:5">
      <c r="B650" s="588" t="s">
        <v>744</v>
      </c>
      <c r="C650" s="482" t="s">
        <v>9435</v>
      </c>
      <c r="D650" s="482" t="s">
        <v>9436</v>
      </c>
      <c r="E650" s="554"/>
    </row>
    <row r="651" spans="2:5">
      <c r="B651" s="588" t="s">
        <v>744</v>
      </c>
      <c r="C651" s="482" t="s">
        <v>9437</v>
      </c>
      <c r="D651" s="482" t="s">
        <v>9438</v>
      </c>
      <c r="E651" s="554"/>
    </row>
    <row r="652" spans="2:5">
      <c r="B652" s="588" t="s">
        <v>744</v>
      </c>
      <c r="C652" s="482" t="s">
        <v>9439</v>
      </c>
      <c r="D652" s="482" t="s">
        <v>9440</v>
      </c>
      <c r="E652" s="554"/>
    </row>
    <row r="653" spans="2:5">
      <c r="B653" s="588" t="s">
        <v>744</v>
      </c>
      <c r="C653" s="482" t="s">
        <v>9441</v>
      </c>
      <c r="D653" s="482" t="s">
        <v>9442</v>
      </c>
      <c r="E653" s="554"/>
    </row>
    <row r="654" spans="2:5">
      <c r="B654" s="588" t="s">
        <v>744</v>
      </c>
      <c r="C654" s="544" t="s">
        <v>9443</v>
      </c>
      <c r="D654" s="544" t="s">
        <v>9444</v>
      </c>
      <c r="E654" s="554"/>
    </row>
    <row r="655" spans="2:5">
      <c r="B655" s="588" t="s">
        <v>744</v>
      </c>
      <c r="C655" s="544" t="s">
        <v>9445</v>
      </c>
      <c r="D655" s="544" t="s">
        <v>9446</v>
      </c>
      <c r="E655" s="554"/>
    </row>
    <row r="656" spans="2:5">
      <c r="B656" s="588" t="s">
        <v>744</v>
      </c>
      <c r="C656" s="544" t="s">
        <v>9447</v>
      </c>
      <c r="D656" s="544" t="s">
        <v>9448</v>
      </c>
      <c r="E656" s="554"/>
    </row>
    <row r="657" spans="2:5">
      <c r="B657" s="588" t="s">
        <v>744</v>
      </c>
      <c r="C657" s="544" t="s">
        <v>9449</v>
      </c>
      <c r="D657" s="544" t="s">
        <v>9450</v>
      </c>
      <c r="E657" s="554"/>
    </row>
    <row r="658" spans="2:5">
      <c r="B658" s="588" t="s">
        <v>744</v>
      </c>
      <c r="C658" s="482" t="s">
        <v>9451</v>
      </c>
      <c r="D658" s="482" t="s">
        <v>9452</v>
      </c>
      <c r="E658" s="554"/>
    </row>
    <row r="659" spans="2:5">
      <c r="B659" s="588" t="s">
        <v>744</v>
      </c>
      <c r="C659" s="482" t="s">
        <v>9453</v>
      </c>
      <c r="D659" s="482" t="s">
        <v>9454</v>
      </c>
      <c r="E659" s="554"/>
    </row>
    <row r="660" spans="2:5">
      <c r="B660" s="588" t="s">
        <v>744</v>
      </c>
      <c r="C660" s="482" t="s">
        <v>9455</v>
      </c>
      <c r="D660" s="482" t="s">
        <v>9456</v>
      </c>
      <c r="E660" s="554"/>
    </row>
    <row r="661" spans="2:5">
      <c r="B661" s="588" t="s">
        <v>744</v>
      </c>
      <c r="C661" s="482" t="s">
        <v>9457</v>
      </c>
      <c r="D661" s="482" t="s">
        <v>9458</v>
      </c>
      <c r="E661" s="554"/>
    </row>
    <row r="662" spans="2:5">
      <c r="B662" s="588" t="s">
        <v>744</v>
      </c>
      <c r="C662" s="482" t="s">
        <v>9459</v>
      </c>
      <c r="D662" s="482" t="s">
        <v>9460</v>
      </c>
      <c r="E662" s="554"/>
    </row>
    <row r="663" spans="2:5">
      <c r="B663" s="588" t="s">
        <v>744</v>
      </c>
      <c r="C663" s="482" t="s">
        <v>9461</v>
      </c>
      <c r="D663" s="482" t="s">
        <v>9462</v>
      </c>
      <c r="E663" s="554"/>
    </row>
    <row r="664" spans="2:5">
      <c r="B664" s="588" t="s">
        <v>744</v>
      </c>
      <c r="C664" s="482" t="s">
        <v>9463</v>
      </c>
      <c r="D664" s="482" t="s">
        <v>9464</v>
      </c>
      <c r="E664" s="554"/>
    </row>
    <row r="665" spans="2:5">
      <c r="B665" s="588" t="s">
        <v>744</v>
      </c>
      <c r="C665" s="482" t="s">
        <v>9465</v>
      </c>
      <c r="D665" s="482" t="s">
        <v>9466</v>
      </c>
      <c r="E665" s="554"/>
    </row>
    <row r="666" spans="2:5">
      <c r="B666" s="588" t="s">
        <v>744</v>
      </c>
      <c r="C666" s="482" t="s">
        <v>9467</v>
      </c>
      <c r="D666" s="482" t="s">
        <v>9468</v>
      </c>
      <c r="E666" s="554"/>
    </row>
    <row r="667" spans="2:5">
      <c r="B667" s="588" t="s">
        <v>744</v>
      </c>
      <c r="C667" s="482" t="s">
        <v>9469</v>
      </c>
      <c r="D667" s="482" t="s">
        <v>9470</v>
      </c>
      <c r="E667" s="554"/>
    </row>
    <row r="668" spans="2:5">
      <c r="B668" s="588" t="s">
        <v>744</v>
      </c>
      <c r="C668" s="482" t="s">
        <v>9471</v>
      </c>
      <c r="D668" s="482" t="s">
        <v>9472</v>
      </c>
      <c r="E668" s="554"/>
    </row>
    <row r="669" spans="2:5">
      <c r="B669" s="588" t="s">
        <v>744</v>
      </c>
      <c r="C669" s="482" t="s">
        <v>9473</v>
      </c>
      <c r="D669" s="482" t="s">
        <v>9474</v>
      </c>
      <c r="E669" s="554"/>
    </row>
    <row r="670" spans="2:5">
      <c r="B670" s="588" t="s">
        <v>744</v>
      </c>
      <c r="C670" s="482" t="s">
        <v>9475</v>
      </c>
      <c r="D670" s="482" t="s">
        <v>9476</v>
      </c>
      <c r="E670" s="554"/>
    </row>
    <row r="671" spans="2:5">
      <c r="B671" s="588" t="s">
        <v>744</v>
      </c>
      <c r="C671" s="482" t="s">
        <v>9477</v>
      </c>
      <c r="D671" s="482" t="s">
        <v>9478</v>
      </c>
      <c r="E671" s="554"/>
    </row>
    <row r="672" spans="2:5">
      <c r="B672" s="588" t="s">
        <v>744</v>
      </c>
      <c r="C672" s="482" t="s">
        <v>9479</v>
      </c>
      <c r="D672" s="482" t="s">
        <v>9480</v>
      </c>
      <c r="E672" s="554"/>
    </row>
    <row r="673" spans="2:5">
      <c r="B673" s="588" t="s">
        <v>744</v>
      </c>
      <c r="C673" s="482" t="s">
        <v>9481</v>
      </c>
      <c r="D673" s="482" t="s">
        <v>9482</v>
      </c>
      <c r="E673" s="554"/>
    </row>
    <row r="674" spans="2:5">
      <c r="B674" s="588" t="s">
        <v>744</v>
      </c>
      <c r="C674" s="482" t="s">
        <v>9483</v>
      </c>
      <c r="D674" s="482" t="s">
        <v>9484</v>
      </c>
      <c r="E674" s="554"/>
    </row>
    <row r="675" spans="2:5">
      <c r="B675" s="588" t="s">
        <v>744</v>
      </c>
      <c r="C675" s="482" t="s">
        <v>9485</v>
      </c>
      <c r="D675" s="482" t="s">
        <v>9486</v>
      </c>
      <c r="E675" s="554"/>
    </row>
    <row r="676" spans="2:5">
      <c r="B676" s="588" t="s">
        <v>744</v>
      </c>
      <c r="C676" s="482" t="s">
        <v>9487</v>
      </c>
      <c r="D676" s="482" t="s">
        <v>9488</v>
      </c>
      <c r="E676" s="554"/>
    </row>
    <row r="677" spans="2:5">
      <c r="B677" s="588" t="s">
        <v>744</v>
      </c>
      <c r="C677" s="482" t="s">
        <v>9489</v>
      </c>
      <c r="D677" s="482" t="s">
        <v>9490</v>
      </c>
      <c r="E677" s="554"/>
    </row>
    <row r="678" spans="2:5">
      <c r="B678" s="588" t="s">
        <v>744</v>
      </c>
      <c r="C678" s="482" t="s">
        <v>9491</v>
      </c>
      <c r="D678" s="482" t="s">
        <v>9492</v>
      </c>
      <c r="E678" s="554"/>
    </row>
    <row r="679" spans="2:5">
      <c r="B679" s="588" t="s">
        <v>744</v>
      </c>
      <c r="C679" s="482" t="s">
        <v>9493</v>
      </c>
      <c r="D679" s="482" t="s">
        <v>9494</v>
      </c>
      <c r="E679" s="554"/>
    </row>
    <row r="680" spans="2:5">
      <c r="B680" s="588" t="s">
        <v>744</v>
      </c>
      <c r="C680" s="482" t="s">
        <v>9495</v>
      </c>
      <c r="D680" s="482" t="s">
        <v>9496</v>
      </c>
      <c r="E680" s="554"/>
    </row>
    <row r="681" spans="2:5">
      <c r="B681" s="588" t="s">
        <v>744</v>
      </c>
      <c r="C681" s="482" t="s">
        <v>9497</v>
      </c>
      <c r="D681" s="482" t="s">
        <v>9498</v>
      </c>
      <c r="E681" s="554"/>
    </row>
    <row r="682" spans="2:5">
      <c r="B682" s="588" t="s">
        <v>744</v>
      </c>
      <c r="C682" s="482" t="s">
        <v>9499</v>
      </c>
      <c r="D682" s="482" t="s">
        <v>9500</v>
      </c>
      <c r="E682" s="554"/>
    </row>
    <row r="683" spans="2:5">
      <c r="B683" s="588" t="s">
        <v>744</v>
      </c>
      <c r="C683" s="482" t="s">
        <v>9501</v>
      </c>
      <c r="D683" s="482" t="s">
        <v>9502</v>
      </c>
      <c r="E683" s="554"/>
    </row>
    <row r="684" spans="2:5">
      <c r="B684" s="588" t="s">
        <v>744</v>
      </c>
      <c r="C684" s="482" t="s">
        <v>9503</v>
      </c>
      <c r="D684" s="482" t="s">
        <v>9504</v>
      </c>
      <c r="E684" s="554"/>
    </row>
    <row r="685" spans="2:5">
      <c r="B685" s="588" t="s">
        <v>744</v>
      </c>
      <c r="C685" s="482" t="s">
        <v>9505</v>
      </c>
      <c r="D685" s="482" t="s">
        <v>9506</v>
      </c>
      <c r="E685" s="554"/>
    </row>
    <row r="686" spans="2:5">
      <c r="B686" s="588" t="s">
        <v>744</v>
      </c>
      <c r="C686" s="482" t="s">
        <v>9507</v>
      </c>
      <c r="D686" s="482" t="s">
        <v>9508</v>
      </c>
      <c r="E686" s="554"/>
    </row>
    <row r="687" spans="2:5">
      <c r="B687" s="588" t="s">
        <v>744</v>
      </c>
      <c r="C687" s="482" t="s">
        <v>9509</v>
      </c>
      <c r="D687" s="482" t="s">
        <v>9510</v>
      </c>
      <c r="E687" s="554"/>
    </row>
    <row r="688" spans="2:5">
      <c r="B688" s="588" t="s">
        <v>744</v>
      </c>
      <c r="C688" s="482" t="s">
        <v>9511</v>
      </c>
      <c r="D688" s="482" t="s">
        <v>9512</v>
      </c>
      <c r="E688" s="554"/>
    </row>
    <row r="689" spans="2:5">
      <c r="B689" s="588" t="s">
        <v>744</v>
      </c>
      <c r="C689" s="482" t="s">
        <v>9513</v>
      </c>
      <c r="D689" s="482" t="s">
        <v>9514</v>
      </c>
      <c r="E689" s="554"/>
    </row>
    <row r="690" spans="2:5">
      <c r="B690" s="588" t="s">
        <v>744</v>
      </c>
      <c r="C690" s="482" t="s">
        <v>9515</v>
      </c>
      <c r="D690" s="482" t="s">
        <v>9516</v>
      </c>
      <c r="E690" s="554"/>
    </row>
    <row r="691" spans="2:5">
      <c r="B691" s="588" t="s">
        <v>744</v>
      </c>
      <c r="C691" s="482" t="s">
        <v>9517</v>
      </c>
      <c r="D691" s="482" t="s">
        <v>9518</v>
      </c>
      <c r="E691" s="554"/>
    </row>
    <row r="692" spans="2:5">
      <c r="B692" s="588" t="s">
        <v>744</v>
      </c>
      <c r="C692" s="482" t="s">
        <v>9519</v>
      </c>
      <c r="D692" s="482" t="s">
        <v>9520</v>
      </c>
      <c r="E692" s="554"/>
    </row>
    <row r="693" spans="2:5">
      <c r="B693" s="588" t="s">
        <v>744</v>
      </c>
      <c r="C693" s="482" t="s">
        <v>9521</v>
      </c>
      <c r="D693" s="482" t="s">
        <v>9522</v>
      </c>
      <c r="E693" s="554"/>
    </row>
    <row r="694" spans="2:5">
      <c r="B694" s="588" t="s">
        <v>744</v>
      </c>
      <c r="C694" s="482" t="s">
        <v>9523</v>
      </c>
      <c r="D694" s="482" t="s">
        <v>9524</v>
      </c>
      <c r="E694" s="554"/>
    </row>
    <row r="695" spans="2:5">
      <c r="B695" s="588" t="s">
        <v>744</v>
      </c>
      <c r="C695" s="482" t="s">
        <v>9525</v>
      </c>
      <c r="D695" s="482" t="s">
        <v>9526</v>
      </c>
      <c r="E695" s="554"/>
    </row>
    <row r="696" spans="2:5">
      <c r="B696" s="588" t="s">
        <v>744</v>
      </c>
      <c r="C696" s="482" t="s">
        <v>9527</v>
      </c>
      <c r="D696" s="482" t="s">
        <v>9528</v>
      </c>
      <c r="E696" s="554"/>
    </row>
    <row r="697" spans="2:5">
      <c r="B697" s="588" t="s">
        <v>744</v>
      </c>
      <c r="C697" s="482" t="s">
        <v>9529</v>
      </c>
      <c r="D697" s="482" t="s">
        <v>9530</v>
      </c>
      <c r="E697" s="554"/>
    </row>
    <row r="698" spans="2:5">
      <c r="B698" s="588" t="s">
        <v>744</v>
      </c>
      <c r="C698" s="482" t="s">
        <v>9531</v>
      </c>
      <c r="D698" s="482" t="s">
        <v>9532</v>
      </c>
      <c r="E698" s="554"/>
    </row>
    <row r="699" spans="2:5">
      <c r="B699" s="588" t="s">
        <v>744</v>
      </c>
      <c r="C699" s="482" t="s">
        <v>9533</v>
      </c>
      <c r="D699" s="482" t="s">
        <v>9534</v>
      </c>
      <c r="E699" s="554"/>
    </row>
    <row r="700" spans="2:5">
      <c r="B700" s="588" t="s">
        <v>744</v>
      </c>
      <c r="C700" s="482" t="s">
        <v>9535</v>
      </c>
      <c r="D700" s="482" t="s">
        <v>9536</v>
      </c>
      <c r="E700" s="554"/>
    </row>
    <row r="701" spans="2:5">
      <c r="B701" s="588" t="s">
        <v>744</v>
      </c>
      <c r="C701" s="482" t="s">
        <v>9537</v>
      </c>
      <c r="D701" s="482" t="s">
        <v>9538</v>
      </c>
      <c r="E701" s="554"/>
    </row>
    <row r="702" spans="2:5">
      <c r="B702" s="588" t="s">
        <v>744</v>
      </c>
      <c r="C702" s="482" t="s">
        <v>9539</v>
      </c>
      <c r="D702" s="482" t="s">
        <v>9540</v>
      </c>
      <c r="E702" s="554"/>
    </row>
    <row r="703" spans="2:5">
      <c r="B703" s="588" t="s">
        <v>744</v>
      </c>
      <c r="C703" s="482" t="s">
        <v>9541</v>
      </c>
      <c r="D703" s="482" t="s">
        <v>9542</v>
      </c>
      <c r="E703" s="554"/>
    </row>
    <row r="704" spans="2:5">
      <c r="B704" s="588" t="s">
        <v>744</v>
      </c>
      <c r="C704" s="482" t="s">
        <v>9543</v>
      </c>
      <c r="D704" s="482" t="s">
        <v>9544</v>
      </c>
      <c r="E704" s="554"/>
    </row>
    <row r="705" spans="2:5">
      <c r="B705" s="588" t="s">
        <v>744</v>
      </c>
      <c r="C705" s="482" t="s">
        <v>9545</v>
      </c>
      <c r="D705" s="482" t="s">
        <v>9546</v>
      </c>
      <c r="E705" s="554"/>
    </row>
    <row r="706" spans="2:5">
      <c r="B706" s="588" t="s">
        <v>744</v>
      </c>
      <c r="C706" s="482" t="s">
        <v>9547</v>
      </c>
      <c r="D706" s="482" t="s">
        <v>9548</v>
      </c>
      <c r="E706" s="554"/>
    </row>
    <row r="707" spans="2:5">
      <c r="B707" s="588" t="s">
        <v>744</v>
      </c>
      <c r="C707" s="482" t="s">
        <v>9549</v>
      </c>
      <c r="D707" s="482" t="s">
        <v>9550</v>
      </c>
      <c r="E707" s="554"/>
    </row>
    <row r="708" spans="2:5">
      <c r="B708" s="588" t="s">
        <v>744</v>
      </c>
      <c r="C708" s="482" t="s">
        <v>9551</v>
      </c>
      <c r="D708" s="482" t="s">
        <v>9552</v>
      </c>
      <c r="E708" s="554"/>
    </row>
    <row r="709" spans="2:5">
      <c r="B709" s="588" t="s">
        <v>744</v>
      </c>
      <c r="C709" s="482" t="s">
        <v>9553</v>
      </c>
      <c r="D709" s="482" t="s">
        <v>9554</v>
      </c>
      <c r="E709" s="554"/>
    </row>
    <row r="710" spans="2:5">
      <c r="B710"/>
      <c r="C710"/>
      <c r="D710"/>
      <c r="E710" s="554"/>
    </row>
    <row r="711" spans="2:5">
      <c r="B711"/>
      <c r="C711"/>
      <c r="D711"/>
      <c r="E711" s="554"/>
    </row>
    <row r="712" spans="2:5">
      <c r="B712"/>
      <c r="C712"/>
      <c r="D712"/>
      <c r="E712" s="554"/>
    </row>
    <row r="713" spans="2:5">
      <c r="B713"/>
      <c r="C713"/>
      <c r="D713"/>
      <c r="E713" s="554"/>
    </row>
    <row r="714" spans="2:5">
      <c r="B714" s="552"/>
      <c r="C714" s="552"/>
      <c r="D714" s="553"/>
      <c r="E714" s="554"/>
    </row>
    <row r="715" spans="2:5">
      <c r="B715" s="552"/>
      <c r="C715" s="552"/>
      <c r="D715" s="553"/>
      <c r="E715" s="554"/>
    </row>
    <row r="716" spans="2:5">
      <c r="B716" s="552"/>
      <c r="C716" s="552"/>
      <c r="D716" s="553"/>
      <c r="E716" s="554"/>
    </row>
    <row r="717" spans="2:5">
      <c r="B717" s="552"/>
      <c r="C717" s="552"/>
      <c r="D717" s="553"/>
      <c r="E717" s="554"/>
    </row>
    <row r="718" spans="2:5">
      <c r="B718" s="552"/>
      <c r="C718" s="552"/>
      <c r="D718" s="553"/>
      <c r="E718" s="554"/>
    </row>
    <row r="719" spans="2:5">
      <c r="B719" s="552"/>
      <c r="C719" s="552"/>
      <c r="D719" s="553"/>
      <c r="E719" s="554"/>
    </row>
    <row r="720" spans="2:5">
      <c r="B720" s="552"/>
      <c r="C720" s="552"/>
      <c r="D720" s="553"/>
      <c r="E720" s="554"/>
    </row>
    <row r="721" spans="5:5">
      <c r="E721" s="554"/>
    </row>
    <row r="722" spans="5:5">
      <c r="E722" s="554"/>
    </row>
    <row r="723" spans="5:5">
      <c r="E723" s="554"/>
    </row>
    <row r="724" spans="5:5">
      <c r="E724" s="554"/>
    </row>
    <row r="725" spans="5:5">
      <c r="E725" s="554"/>
    </row>
    <row r="726" spans="5:5">
      <c r="E726" s="554"/>
    </row>
    <row r="727" spans="5:5">
      <c r="E727" s="554"/>
    </row>
    <row r="728" spans="5:5">
      <c r="E728" s="554"/>
    </row>
    <row r="729" spans="5:5">
      <c r="E729" s="554"/>
    </row>
    <row r="730" spans="5:5">
      <c r="E730" s="554"/>
    </row>
    <row r="731" spans="5:5">
      <c r="E731" s="554"/>
    </row>
    <row r="732" spans="5:5">
      <c r="E732" s="554"/>
    </row>
    <row r="733" spans="5:5">
      <c r="E733" s="554"/>
    </row>
    <row r="734" spans="5:5">
      <c r="E734" s="554"/>
    </row>
    <row r="735" spans="5:5">
      <c r="E735" s="554"/>
    </row>
    <row r="736" spans="5:5">
      <c r="E736" s="554"/>
    </row>
    <row r="737" spans="5:5">
      <c r="E737" s="554"/>
    </row>
    <row r="738" spans="5:5">
      <c r="E738" s="554"/>
    </row>
    <row r="739" spans="5:5">
      <c r="E739" s="554"/>
    </row>
    <row r="740" spans="5:5">
      <c r="E740" s="554"/>
    </row>
    <row r="741" spans="5:5">
      <c r="E741" s="554"/>
    </row>
    <row r="742" spans="5:5">
      <c r="E742" s="554"/>
    </row>
    <row r="743" spans="5:5">
      <c r="E743" s="554"/>
    </row>
    <row r="744" spans="5:5">
      <c r="E744" s="554"/>
    </row>
    <row r="745" spans="5:5">
      <c r="E745" s="554"/>
    </row>
    <row r="746" spans="5:5">
      <c r="E746" s="554"/>
    </row>
    <row r="747" spans="5:5">
      <c r="E747" s="554"/>
    </row>
    <row r="748" spans="5:5">
      <c r="E748" s="554"/>
    </row>
    <row r="749" spans="5:5">
      <c r="E749" s="554"/>
    </row>
    <row r="750" spans="5:5">
      <c r="E750" s="554"/>
    </row>
    <row r="751" spans="5:5">
      <c r="E751" s="554"/>
    </row>
    <row r="752" spans="5:5">
      <c r="E752" s="554"/>
    </row>
    <row r="753" spans="5:5">
      <c r="E753" s="554"/>
    </row>
    <row r="754" spans="5:5">
      <c r="E754" s="554"/>
    </row>
    <row r="755" spans="5:5">
      <c r="E755" s="554"/>
    </row>
    <row r="756" spans="5:5">
      <c r="E756" s="554"/>
    </row>
    <row r="757" spans="5:5">
      <c r="E757" s="554"/>
    </row>
    <row r="758" spans="5:5">
      <c r="E758" s="554"/>
    </row>
    <row r="759" spans="5:5">
      <c r="E759" s="554"/>
    </row>
    <row r="760" spans="5:5">
      <c r="E760" s="554"/>
    </row>
    <row r="761" spans="5:5">
      <c r="E761" s="554"/>
    </row>
    <row r="762" spans="5:5">
      <c r="E762" s="554"/>
    </row>
    <row r="763" spans="5:5">
      <c r="E763" s="554"/>
    </row>
    <row r="764" spans="5:5">
      <c r="E764" s="554"/>
    </row>
    <row r="765" spans="5:5">
      <c r="E765" s="554"/>
    </row>
  </sheetData>
  <sortState xmlns:xlrd2="http://schemas.microsoft.com/office/spreadsheetml/2017/richdata2" ref="B5:D675">
    <sortCondition ref="B5:B675"/>
    <sortCondition ref="C5:C675"/>
  </sortState>
  <mergeCells count="4">
    <mergeCell ref="N3:P3"/>
    <mergeCell ref="B3:D3"/>
    <mergeCell ref="F3:H3"/>
    <mergeCell ref="J3:L3"/>
  </mergeCells>
  <phoneticPr fontId="67" type="noConversion"/>
  <pageMargins left="0.7" right="0.7" top="0.75" bottom="0.75" header="0.3" footer="0.3"/>
  <pageSetup paperSize="8" scale="24" fitToHeight="0"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B1EC1F3-442B-45B2-809A-C9471408FD54}">
  <sheetPr codeName="Sheet23">
    <tabColor rgb="FFFFC000"/>
  </sheetPr>
  <dimension ref="A1:F2517"/>
  <sheetViews>
    <sheetView zoomScale="60" zoomScaleNormal="60" workbookViewId="0">
      <selection activeCell="B1" sqref="B1"/>
    </sheetView>
  </sheetViews>
  <sheetFormatPr defaultColWidth="9.28515625" defaultRowHeight="15.6"/>
  <cols>
    <col min="1" max="1" width="4.5703125" style="320" customWidth="1"/>
    <col min="2" max="2" width="20.140625" style="320" customWidth="1"/>
    <col min="3" max="3" width="17.28515625" style="320" customWidth="1"/>
    <col min="4" max="4" width="13.42578125" style="320" customWidth="1"/>
    <col min="5" max="5" width="79.7109375" style="320" customWidth="1"/>
    <col min="6" max="6" width="64.28515625" style="320" bestFit="1" customWidth="1"/>
    <col min="7" max="16384" width="9.28515625" style="320"/>
  </cols>
  <sheetData>
    <row r="1" spans="1:6" s="236" customFormat="1" ht="24.95">
      <c r="B1" s="173" t="s">
        <v>9555</v>
      </c>
      <c r="F1" s="338"/>
    </row>
    <row r="2" spans="1:6" ht="17.100000000000001" customHeight="1">
      <c r="A2" s="548"/>
      <c r="B2" s="337"/>
      <c r="C2" s="548"/>
      <c r="D2" s="548"/>
      <c r="E2" s="548"/>
      <c r="F2" s="548"/>
    </row>
    <row r="3" spans="1:6" ht="49.5" customHeight="1">
      <c r="A3" s="548"/>
      <c r="B3" s="105" t="s">
        <v>86</v>
      </c>
      <c r="C3" s="34" t="s">
        <v>9556</v>
      </c>
      <c r="D3" s="34" t="s">
        <v>2432</v>
      </c>
      <c r="E3" s="105" t="s">
        <v>651</v>
      </c>
      <c r="F3" s="338"/>
    </row>
    <row r="4" spans="1:6" s="321" customFormat="1" ht="16.5" customHeight="1">
      <c r="A4" s="487"/>
      <c r="B4" s="623" t="s">
        <v>60</v>
      </c>
      <c r="C4" s="544" t="s">
        <v>9557</v>
      </c>
      <c r="D4" s="544" t="s">
        <v>1023</v>
      </c>
      <c r="E4" s="544" t="s">
        <v>9558</v>
      </c>
      <c r="F4" s="487"/>
    </row>
    <row r="5" spans="1:6" s="321" customFormat="1" ht="16.5" customHeight="1">
      <c r="A5" s="487"/>
      <c r="B5" s="623" t="s">
        <v>60</v>
      </c>
      <c r="C5" s="544" t="s">
        <v>9559</v>
      </c>
      <c r="D5" s="544" t="s">
        <v>1023</v>
      </c>
      <c r="E5" s="544" t="s">
        <v>9560</v>
      </c>
      <c r="F5" s="487"/>
    </row>
    <row r="6" spans="1:6" s="321" customFormat="1" ht="16.5" customHeight="1">
      <c r="A6" s="487"/>
      <c r="B6" s="623" t="s">
        <v>60</v>
      </c>
      <c r="C6" s="544" t="s">
        <v>9561</v>
      </c>
      <c r="D6" s="544" t="s">
        <v>1023</v>
      </c>
      <c r="E6" s="544" t="s">
        <v>9562</v>
      </c>
      <c r="F6" s="487"/>
    </row>
    <row r="7" spans="1:6" s="321" customFormat="1" ht="16.5" customHeight="1">
      <c r="A7" s="487"/>
      <c r="B7" s="623" t="s">
        <v>60</v>
      </c>
      <c r="C7" s="544" t="s">
        <v>9563</v>
      </c>
      <c r="D7" s="544" t="s">
        <v>1023</v>
      </c>
      <c r="E7" s="544" t="s">
        <v>9564</v>
      </c>
      <c r="F7" s="487"/>
    </row>
    <row r="8" spans="1:6" s="321" customFormat="1" ht="16.5" customHeight="1">
      <c r="A8" s="487"/>
      <c r="B8" s="623" t="s">
        <v>60</v>
      </c>
      <c r="C8" s="544" t="s">
        <v>9565</v>
      </c>
      <c r="D8" s="544" t="s">
        <v>1023</v>
      </c>
      <c r="E8" s="544" t="s">
        <v>9566</v>
      </c>
      <c r="F8" s="487"/>
    </row>
    <row r="9" spans="1:6" s="321" customFormat="1" ht="16.5" customHeight="1">
      <c r="A9" s="487"/>
      <c r="B9" s="623" t="s">
        <v>60</v>
      </c>
      <c r="C9" s="544" t="s">
        <v>9567</v>
      </c>
      <c r="D9" s="544" t="s">
        <v>1023</v>
      </c>
      <c r="E9" s="544" t="s">
        <v>9568</v>
      </c>
      <c r="F9" s="487"/>
    </row>
    <row r="10" spans="1:6" s="321" customFormat="1" ht="16.5" customHeight="1">
      <c r="A10" s="487"/>
      <c r="B10" s="623" t="s">
        <v>60</v>
      </c>
      <c r="C10" s="544" t="s">
        <v>9569</v>
      </c>
      <c r="D10" s="544" t="s">
        <v>1023</v>
      </c>
      <c r="E10" s="544" t="s">
        <v>9570</v>
      </c>
      <c r="F10" s="487"/>
    </row>
    <row r="11" spans="1:6" s="321" customFormat="1" ht="16.5" customHeight="1">
      <c r="A11" s="487"/>
      <c r="B11" s="623" t="s">
        <v>60</v>
      </c>
      <c r="C11" s="544" t="s">
        <v>9571</v>
      </c>
      <c r="D11" s="544" t="s">
        <v>1023</v>
      </c>
      <c r="E11" s="544" t="s">
        <v>9572</v>
      </c>
      <c r="F11" s="487"/>
    </row>
    <row r="12" spans="1:6" s="321" customFormat="1" ht="16.5" customHeight="1">
      <c r="A12" s="487"/>
      <c r="B12" s="623" t="s">
        <v>60</v>
      </c>
      <c r="C12" s="544" t="s">
        <v>9573</v>
      </c>
      <c r="D12" s="544" t="s">
        <v>1023</v>
      </c>
      <c r="E12" s="544" t="s">
        <v>9574</v>
      </c>
      <c r="F12" s="487"/>
    </row>
    <row r="13" spans="1:6" s="321" customFormat="1" ht="16.5" customHeight="1">
      <c r="A13" s="487"/>
      <c r="B13" s="623" t="s">
        <v>60</v>
      </c>
      <c r="C13" s="544" t="s">
        <v>9575</v>
      </c>
      <c r="D13" s="544" t="s">
        <v>1023</v>
      </c>
      <c r="E13" s="544" t="s">
        <v>9576</v>
      </c>
      <c r="F13" s="487"/>
    </row>
    <row r="14" spans="1:6" s="321" customFormat="1" ht="16.5" customHeight="1">
      <c r="A14" s="487"/>
      <c r="B14" s="623" t="s">
        <v>60</v>
      </c>
      <c r="C14" s="544" t="s">
        <v>9577</v>
      </c>
      <c r="D14" s="544" t="s">
        <v>1023</v>
      </c>
      <c r="E14" s="544" t="s">
        <v>9578</v>
      </c>
      <c r="F14" s="487"/>
    </row>
    <row r="15" spans="1:6" s="321" customFormat="1" ht="16.5" customHeight="1">
      <c r="A15" s="487"/>
      <c r="B15" s="623" t="s">
        <v>60</v>
      </c>
      <c r="C15" s="544" t="s">
        <v>9579</v>
      </c>
      <c r="D15" s="544" t="s">
        <v>1023</v>
      </c>
      <c r="E15" s="544" t="s">
        <v>9580</v>
      </c>
      <c r="F15" s="487"/>
    </row>
    <row r="16" spans="1:6" s="321" customFormat="1" ht="16.5" customHeight="1">
      <c r="A16" s="487"/>
      <c r="B16" s="623" t="s">
        <v>60</v>
      </c>
      <c r="C16" s="544" t="s">
        <v>9581</v>
      </c>
      <c r="D16" s="544" t="s">
        <v>1023</v>
      </c>
      <c r="E16" s="544" t="s">
        <v>9582</v>
      </c>
      <c r="F16" s="487"/>
    </row>
    <row r="17" spans="2:5" s="321" customFormat="1" ht="16.5" customHeight="1">
      <c r="B17" s="623" t="s">
        <v>60</v>
      </c>
      <c r="C17" s="544" t="s">
        <v>235</v>
      </c>
      <c r="D17" s="544" t="s">
        <v>1023</v>
      </c>
      <c r="E17" s="544" t="s">
        <v>237</v>
      </c>
    </row>
    <row r="18" spans="2:5" s="321" customFormat="1" ht="16.5" customHeight="1">
      <c r="B18" s="623" t="s">
        <v>60</v>
      </c>
      <c r="C18" s="544" t="s">
        <v>9583</v>
      </c>
      <c r="D18" s="544" t="s">
        <v>1023</v>
      </c>
      <c r="E18" s="544" t="s">
        <v>236</v>
      </c>
    </row>
    <row r="19" spans="2:5" s="321" customFormat="1" ht="16.5" customHeight="1">
      <c r="B19" s="623" t="s">
        <v>60</v>
      </c>
      <c r="C19" s="544" t="s">
        <v>9584</v>
      </c>
      <c r="D19" s="544" t="s">
        <v>1023</v>
      </c>
      <c r="E19" s="544" t="s">
        <v>9585</v>
      </c>
    </row>
    <row r="20" spans="2:5" s="321" customFormat="1" ht="16.5" customHeight="1">
      <c r="B20" s="623" t="s">
        <v>60</v>
      </c>
      <c r="C20" s="544" t="s">
        <v>9586</v>
      </c>
      <c r="D20" s="544" t="s">
        <v>1023</v>
      </c>
      <c r="E20" s="544" t="s">
        <v>9587</v>
      </c>
    </row>
    <row r="21" spans="2:5" s="321" customFormat="1" ht="16.5" customHeight="1">
      <c r="B21" s="623" t="s">
        <v>60</v>
      </c>
      <c r="C21" s="544" t="s">
        <v>9588</v>
      </c>
      <c r="D21" s="544" t="s">
        <v>1023</v>
      </c>
      <c r="E21" s="544" t="s">
        <v>9589</v>
      </c>
    </row>
    <row r="22" spans="2:5" s="321" customFormat="1" ht="16.5" customHeight="1">
      <c r="B22" s="623" t="s">
        <v>60</v>
      </c>
      <c r="C22" s="544" t="s">
        <v>9590</v>
      </c>
      <c r="D22" s="544" t="s">
        <v>1023</v>
      </c>
      <c r="E22" s="544" t="s">
        <v>9591</v>
      </c>
    </row>
    <row r="23" spans="2:5" s="321" customFormat="1" ht="16.5" customHeight="1">
      <c r="B23" s="623" t="s">
        <v>60</v>
      </c>
      <c r="C23" s="544" t="s">
        <v>9592</v>
      </c>
      <c r="D23" s="544" t="s">
        <v>1023</v>
      </c>
      <c r="E23" s="544" t="s">
        <v>9593</v>
      </c>
    </row>
    <row r="24" spans="2:5" s="321" customFormat="1" ht="16.5" customHeight="1">
      <c r="B24" s="487"/>
      <c r="C24" s="487"/>
      <c r="D24" s="487"/>
      <c r="E24" s="487"/>
    </row>
    <row r="25" spans="2:5" s="321" customFormat="1" ht="16.5" customHeight="1">
      <c r="B25" s="487"/>
      <c r="C25" s="487"/>
      <c r="D25" s="487"/>
      <c r="E25" s="487"/>
    </row>
    <row r="26" spans="2:5" s="321" customFormat="1" ht="16.5" customHeight="1">
      <c r="B26" s="487"/>
      <c r="C26" s="487"/>
      <c r="D26" s="487"/>
      <c r="E26" s="487"/>
    </row>
    <row r="27" spans="2:5" s="321" customFormat="1" ht="16.5" customHeight="1">
      <c r="B27" s="487"/>
      <c r="C27" s="487"/>
      <c r="D27" s="487"/>
      <c r="E27" s="487"/>
    </row>
    <row r="28" spans="2:5" s="321" customFormat="1" ht="16.5" customHeight="1">
      <c r="B28" s="487"/>
      <c r="C28" s="487"/>
      <c r="D28" s="487"/>
      <c r="E28" s="487"/>
    </row>
    <row r="29" spans="2:5" s="321" customFormat="1" ht="16.5" customHeight="1">
      <c r="B29" s="487"/>
      <c r="C29" s="487"/>
      <c r="D29" s="487"/>
      <c r="E29" s="487"/>
    </row>
    <row r="30" spans="2:5" s="321" customFormat="1" ht="16.5" customHeight="1">
      <c r="B30" s="487"/>
      <c r="C30" s="487"/>
      <c r="D30" s="487"/>
      <c r="E30" s="487"/>
    </row>
    <row r="31" spans="2:5" s="321" customFormat="1" ht="16.5" customHeight="1">
      <c r="B31" s="487"/>
      <c r="C31" s="487"/>
      <c r="D31" s="487"/>
      <c r="E31" s="487"/>
    </row>
    <row r="32" spans="2:5" s="321" customFormat="1" ht="16.5" customHeight="1">
      <c r="B32" s="487"/>
      <c r="C32" s="487"/>
      <c r="D32" s="487"/>
      <c r="E32" s="487"/>
    </row>
    <row r="33" s="321" customFormat="1" ht="16.5" customHeight="1"/>
    <row r="34" s="321" customFormat="1" ht="16.5" customHeight="1"/>
    <row r="35" s="321" customFormat="1" ht="16.5" customHeight="1"/>
    <row r="36" s="321" customFormat="1" ht="16.5" customHeight="1"/>
    <row r="37" s="321" customFormat="1" ht="16.5" customHeight="1"/>
    <row r="38" s="321" customFormat="1" ht="16.5" customHeight="1"/>
    <row r="39" s="321" customFormat="1" ht="16.5" customHeight="1"/>
    <row r="40" s="321" customFormat="1" ht="16.5" customHeight="1"/>
    <row r="41" s="321" customFormat="1" ht="16.5" customHeight="1"/>
    <row r="42" s="321" customFormat="1" ht="16.5" customHeight="1"/>
    <row r="43" s="321" customFormat="1" ht="16.5" customHeight="1"/>
    <row r="44" s="321" customFormat="1" ht="16.5" customHeight="1"/>
    <row r="45" s="321" customFormat="1" ht="16.5" customHeight="1"/>
    <row r="46" s="321" customFormat="1" ht="16.5" customHeight="1"/>
    <row r="47" s="321" customFormat="1" ht="16.5" customHeight="1"/>
    <row r="48" s="321" customFormat="1" ht="16.5" customHeight="1"/>
    <row r="49" s="321" customFormat="1" ht="16.5" customHeight="1"/>
    <row r="50" s="321" customFormat="1" ht="16.5" customHeight="1"/>
    <row r="51" s="321" customFormat="1" ht="16.5" customHeight="1"/>
    <row r="52" s="321" customFormat="1" ht="16.5" customHeight="1"/>
    <row r="53" s="321" customFormat="1" ht="16.5" customHeight="1"/>
    <row r="54" s="321" customFormat="1" ht="16.5" customHeight="1"/>
    <row r="55" s="321" customFormat="1" ht="16.5" customHeight="1"/>
    <row r="56" s="321" customFormat="1" ht="16.5" customHeight="1"/>
    <row r="57" s="321" customFormat="1" ht="16.5" customHeight="1"/>
    <row r="58" s="321" customFormat="1" ht="16.5" customHeight="1"/>
    <row r="59" s="321" customFormat="1" ht="16.5" customHeight="1"/>
    <row r="60" s="321" customFormat="1" ht="16.5" customHeight="1"/>
    <row r="61" s="321" customFormat="1" ht="16.5" customHeight="1"/>
    <row r="62" s="321" customFormat="1" ht="16.5" customHeight="1"/>
    <row r="63" s="321" customFormat="1" ht="16.5" customHeight="1"/>
    <row r="64" s="321" customFormat="1" ht="16.5" customHeight="1"/>
    <row r="65" s="321" customFormat="1" ht="16.5" customHeight="1"/>
    <row r="66" s="321" customFormat="1" ht="16.5" customHeight="1"/>
    <row r="67" s="321" customFormat="1" ht="16.5" customHeight="1"/>
    <row r="68" s="321" customFormat="1" ht="16.5" customHeight="1"/>
    <row r="69" s="321" customFormat="1" ht="16.5" customHeight="1"/>
    <row r="70" s="321" customFormat="1" ht="16.5" customHeight="1"/>
    <row r="71" s="321" customFormat="1" ht="16.5" customHeight="1"/>
    <row r="72" s="321" customFormat="1" ht="16.5" customHeight="1"/>
    <row r="73" s="321" customFormat="1" ht="16.5" customHeight="1"/>
    <row r="74" s="321" customFormat="1" ht="16.5" customHeight="1"/>
    <row r="75" s="321" customFormat="1" ht="16.5" customHeight="1"/>
    <row r="76" s="321" customFormat="1" ht="16.5" customHeight="1"/>
    <row r="77" s="321" customFormat="1" ht="16.5" customHeight="1"/>
    <row r="78" s="321" customFormat="1" ht="16.5" customHeight="1"/>
    <row r="79" s="321" customFormat="1" ht="16.5" customHeight="1"/>
    <row r="80" s="321" customFormat="1" ht="16.5" customHeight="1"/>
    <row r="81" s="321" customFormat="1" ht="16.5" customHeight="1"/>
    <row r="82" s="321" customFormat="1" ht="16.5" customHeight="1"/>
    <row r="83" s="321" customFormat="1" ht="16.5" customHeight="1"/>
    <row r="84" s="321" customFormat="1" ht="16.5" customHeight="1"/>
    <row r="85" s="321" customFormat="1" ht="16.5" customHeight="1"/>
    <row r="86" s="321" customFormat="1" ht="16.5" customHeight="1"/>
    <row r="87" s="321" customFormat="1" ht="16.5" customHeight="1"/>
    <row r="88" s="321" customFormat="1" ht="16.5" customHeight="1"/>
    <row r="89" s="321" customFormat="1" ht="16.5" customHeight="1"/>
    <row r="90" s="321" customFormat="1" ht="16.5" customHeight="1"/>
    <row r="91" s="321" customFormat="1" ht="16.5" customHeight="1"/>
    <row r="92" s="321" customFormat="1" ht="16.5" customHeight="1"/>
    <row r="93" s="321" customFormat="1" ht="16.5" customHeight="1"/>
    <row r="94" s="321" customFormat="1" ht="16.5" customHeight="1"/>
    <row r="95" s="321" customFormat="1" ht="16.5" customHeight="1"/>
    <row r="96" s="321" customFormat="1" ht="16.5" customHeight="1"/>
    <row r="97" s="321" customFormat="1" ht="16.5" customHeight="1"/>
    <row r="98" s="321" customFormat="1" ht="16.5" customHeight="1"/>
    <row r="99" s="321" customFormat="1" ht="16.5" customHeight="1"/>
    <row r="100" s="321" customFormat="1" ht="16.5" customHeight="1"/>
    <row r="101" s="321" customFormat="1" ht="16.5" customHeight="1"/>
    <row r="102" s="321" customFormat="1" ht="16.5" customHeight="1"/>
    <row r="103" s="321" customFormat="1" ht="16.5" customHeight="1"/>
    <row r="104" s="321" customFormat="1" ht="16.5" customHeight="1"/>
    <row r="105" s="321" customFormat="1" ht="16.5" customHeight="1"/>
    <row r="106" s="321" customFormat="1" ht="16.5" customHeight="1"/>
    <row r="107" s="321" customFormat="1" ht="16.5" customHeight="1"/>
    <row r="108" s="321" customFormat="1" ht="16.5" customHeight="1"/>
    <row r="109" s="321" customFormat="1" ht="16.5" customHeight="1"/>
    <row r="110" s="321" customFormat="1" ht="16.5" customHeight="1"/>
    <row r="111" s="321" customFormat="1" ht="16.5" customHeight="1"/>
    <row r="112" s="321" customFormat="1" ht="16.5" customHeight="1"/>
    <row r="113" s="321" customFormat="1" ht="16.5" customHeight="1"/>
    <row r="114" s="321" customFormat="1" ht="16.5" customHeight="1"/>
    <row r="115" s="321" customFormat="1" ht="16.5" customHeight="1"/>
    <row r="116" s="321" customFormat="1" ht="16.5" customHeight="1"/>
    <row r="117" s="321" customFormat="1" ht="16.5" customHeight="1"/>
    <row r="118" s="321" customFormat="1" ht="16.5" customHeight="1"/>
    <row r="119" s="321" customFormat="1" ht="16.5" customHeight="1"/>
    <row r="120" s="321" customFormat="1" ht="16.5" customHeight="1"/>
    <row r="121" s="321" customFormat="1" ht="16.5" customHeight="1"/>
    <row r="122" s="321" customFormat="1" ht="16.5" customHeight="1"/>
    <row r="123" s="321" customFormat="1" ht="16.5" customHeight="1"/>
    <row r="124" s="321" customFormat="1" ht="16.5" customHeight="1"/>
    <row r="125" s="321" customFormat="1" ht="16.5" customHeight="1"/>
    <row r="126" s="321" customFormat="1" ht="16.5" customHeight="1"/>
    <row r="127" s="321" customFormat="1" ht="16.5" customHeight="1"/>
    <row r="128" s="321" customFormat="1" ht="16.5" customHeight="1"/>
    <row r="129" s="321" customFormat="1" ht="16.5" customHeight="1"/>
    <row r="130" s="321" customFormat="1" ht="16.5" customHeight="1"/>
    <row r="131" s="321" customFormat="1" ht="16.5" customHeight="1"/>
    <row r="132" s="321" customFormat="1" ht="16.5" customHeight="1"/>
    <row r="133" s="321" customFormat="1" ht="16.5" customHeight="1"/>
    <row r="134" s="321" customFormat="1" ht="16.5" customHeight="1"/>
    <row r="135" s="321" customFormat="1" ht="16.5" customHeight="1"/>
    <row r="136" s="321" customFormat="1" ht="16.5" customHeight="1"/>
    <row r="137" s="321" customFormat="1" ht="16.5" customHeight="1"/>
    <row r="138" s="321" customFormat="1" ht="16.5" customHeight="1"/>
    <row r="139" s="321" customFormat="1" ht="16.5" customHeight="1"/>
    <row r="140" s="321" customFormat="1" ht="16.5" customHeight="1"/>
    <row r="141" s="321" customFormat="1" ht="16.5" customHeight="1"/>
    <row r="142" s="321" customFormat="1" ht="16.5" customHeight="1"/>
    <row r="143" s="321" customFormat="1" ht="16.5" customHeight="1"/>
    <row r="144" s="321" customFormat="1" ht="16.5" customHeight="1"/>
    <row r="145" s="321" customFormat="1" ht="16.5" customHeight="1"/>
    <row r="146" s="321" customFormat="1" ht="16.5" customHeight="1"/>
    <row r="147" s="321" customFormat="1" ht="16.5" customHeight="1"/>
    <row r="148" s="321" customFormat="1" ht="16.5" customHeight="1"/>
    <row r="149" s="321" customFormat="1" ht="16.5" customHeight="1"/>
    <row r="150" s="321" customFormat="1" ht="16.5" customHeight="1"/>
    <row r="151" s="321" customFormat="1" ht="16.5" customHeight="1"/>
    <row r="152" s="321" customFormat="1" ht="16.5" customHeight="1"/>
    <row r="153" s="321" customFormat="1" ht="16.5" customHeight="1"/>
    <row r="154" s="321" customFormat="1" ht="16.5" customHeight="1"/>
    <row r="155" s="321" customFormat="1" ht="16.5" customHeight="1"/>
    <row r="156" s="321" customFormat="1" ht="16.5" customHeight="1"/>
    <row r="157" s="321" customFormat="1" ht="16.5" customHeight="1"/>
    <row r="158" s="321" customFormat="1" ht="16.5" customHeight="1"/>
    <row r="159" s="321" customFormat="1" ht="16.5" customHeight="1"/>
    <row r="160" s="321" customFormat="1" ht="16.5" customHeight="1"/>
    <row r="161" s="321" customFormat="1" ht="16.5" customHeight="1"/>
    <row r="162" s="321" customFormat="1" ht="16.5" customHeight="1"/>
    <row r="163" s="321" customFormat="1" ht="16.5" customHeight="1"/>
    <row r="164" s="321" customFormat="1" ht="16.5" customHeight="1"/>
    <row r="165" s="321" customFormat="1" ht="16.5" customHeight="1"/>
    <row r="166" s="321" customFormat="1" ht="16.5" customHeight="1"/>
    <row r="167" s="321" customFormat="1" ht="16.5" customHeight="1"/>
    <row r="168" s="321" customFormat="1" ht="16.5" customHeight="1"/>
    <row r="169" s="321" customFormat="1" ht="16.5" customHeight="1"/>
    <row r="170" s="321" customFormat="1" ht="16.5" customHeight="1"/>
    <row r="171" s="321" customFormat="1" ht="16.5" customHeight="1"/>
    <row r="172" s="321" customFormat="1" ht="16.5" customHeight="1"/>
    <row r="173" s="321" customFormat="1" ht="16.5" customHeight="1"/>
    <row r="174" s="321" customFormat="1" ht="16.5" customHeight="1"/>
    <row r="175" s="321" customFormat="1" ht="16.5" customHeight="1"/>
    <row r="176" s="321" customFormat="1" ht="16.5" customHeight="1"/>
    <row r="177" s="321" customFormat="1" ht="16.5" customHeight="1"/>
    <row r="178" s="321" customFormat="1" ht="16.5" customHeight="1"/>
    <row r="179" s="321" customFormat="1" ht="16.5" customHeight="1"/>
    <row r="180" s="321" customFormat="1" ht="16.5" customHeight="1"/>
    <row r="181" s="321" customFormat="1" ht="16.5" customHeight="1"/>
    <row r="182" s="321" customFormat="1" ht="16.5" customHeight="1"/>
    <row r="183" s="321" customFormat="1" ht="16.5" customHeight="1"/>
    <row r="184" s="321" customFormat="1" ht="16.5" customHeight="1"/>
    <row r="185" s="321" customFormat="1" ht="16.5" customHeight="1"/>
    <row r="186" s="321" customFormat="1" ht="16.5" customHeight="1"/>
    <row r="187" s="321" customFormat="1" ht="16.5" customHeight="1"/>
    <row r="188" s="321" customFormat="1" ht="16.5" customHeight="1"/>
    <row r="189" s="321" customFormat="1" ht="16.5" customHeight="1"/>
    <row r="190" s="321" customFormat="1" ht="16.5" customHeight="1"/>
    <row r="191" s="321" customFormat="1" ht="16.5" customHeight="1"/>
    <row r="192" s="321" customFormat="1" ht="16.5" customHeight="1"/>
    <row r="193" s="321" customFormat="1" ht="16.5" customHeight="1"/>
    <row r="194" s="321" customFormat="1" ht="16.5" customHeight="1"/>
    <row r="195" s="321" customFormat="1" ht="16.5" customHeight="1"/>
    <row r="196" s="321" customFormat="1" ht="16.5" customHeight="1"/>
    <row r="197" s="321" customFormat="1" ht="16.5" customHeight="1"/>
    <row r="198" s="321" customFormat="1" ht="16.5" customHeight="1"/>
    <row r="199" s="321" customFormat="1" ht="16.5" customHeight="1"/>
    <row r="200" s="321" customFormat="1" ht="16.5" customHeight="1"/>
    <row r="201" s="321" customFormat="1" ht="16.5" customHeight="1"/>
    <row r="202" s="321" customFormat="1" ht="16.5" customHeight="1"/>
    <row r="203" s="321" customFormat="1" ht="16.5" customHeight="1"/>
    <row r="204" s="321" customFormat="1" ht="16.5" customHeight="1"/>
    <row r="205" s="321" customFormat="1" ht="16.5" customHeight="1"/>
    <row r="206" s="321" customFormat="1" ht="16.5" customHeight="1"/>
    <row r="207" s="321" customFormat="1" ht="16.5" customHeight="1"/>
    <row r="208" s="321" customFormat="1" ht="16.5" customHeight="1"/>
    <row r="209" s="321" customFormat="1" ht="16.5" customHeight="1"/>
    <row r="210" s="321" customFormat="1" ht="16.5" customHeight="1"/>
    <row r="211" s="321" customFormat="1" ht="16.5" customHeight="1"/>
    <row r="212" s="321" customFormat="1" ht="16.5" customHeight="1"/>
    <row r="213" s="321" customFormat="1" ht="16.5" customHeight="1"/>
    <row r="214" s="321" customFormat="1" ht="16.5" customHeight="1"/>
    <row r="215" s="321" customFormat="1" ht="16.5" customHeight="1"/>
    <row r="216" s="321" customFormat="1" ht="16.5" customHeight="1"/>
    <row r="217" s="321" customFormat="1" ht="16.5" customHeight="1"/>
    <row r="218" s="321" customFormat="1" ht="16.5" customHeight="1"/>
    <row r="219" s="321" customFormat="1" ht="16.5" customHeight="1"/>
    <row r="220" s="321" customFormat="1" ht="16.5" customHeight="1"/>
    <row r="221" s="321" customFormat="1" ht="16.5" customHeight="1"/>
    <row r="222" s="321" customFormat="1" ht="16.5" customHeight="1"/>
    <row r="223" s="321" customFormat="1" ht="16.5" customHeight="1"/>
    <row r="224" s="321" customFormat="1" ht="16.5" customHeight="1"/>
    <row r="225" s="321" customFormat="1" ht="16.5" customHeight="1"/>
    <row r="226" s="321" customFormat="1" ht="16.5" customHeight="1"/>
    <row r="227" s="321" customFormat="1" ht="16.5" customHeight="1"/>
    <row r="228" s="321" customFormat="1" ht="16.5" customHeight="1"/>
    <row r="229" s="321" customFormat="1" ht="16.5" customHeight="1"/>
    <row r="230" s="321" customFormat="1" ht="16.5" customHeight="1"/>
    <row r="231" s="321" customFormat="1" ht="16.5" customHeight="1"/>
    <row r="232" s="321" customFormat="1" ht="16.5" customHeight="1"/>
    <row r="233" s="321" customFormat="1" ht="16.5" customHeight="1"/>
    <row r="234" s="321" customFormat="1" ht="16.5" customHeight="1"/>
    <row r="235" s="321" customFormat="1" ht="16.5" customHeight="1"/>
    <row r="236" s="321" customFormat="1" ht="16.5" customHeight="1"/>
    <row r="237" s="321" customFormat="1" ht="16.5" customHeight="1"/>
    <row r="238" s="321" customFormat="1" ht="16.5" customHeight="1"/>
    <row r="239" s="321" customFormat="1" ht="16.5" customHeight="1"/>
    <row r="240" s="321" customFormat="1" ht="16.5" customHeight="1"/>
    <row r="241" s="321" customFormat="1" ht="16.5" customHeight="1"/>
    <row r="242" s="321" customFormat="1" ht="16.5" customHeight="1"/>
    <row r="243" s="321" customFormat="1" ht="16.5" customHeight="1"/>
    <row r="244" s="321" customFormat="1" ht="16.5" customHeight="1"/>
    <row r="245" s="321" customFormat="1" ht="16.5" customHeight="1"/>
    <row r="246" s="321" customFormat="1" ht="16.5" customHeight="1"/>
    <row r="247" s="321" customFormat="1" ht="16.5" customHeight="1"/>
    <row r="248" s="321" customFormat="1" ht="16.5" customHeight="1"/>
    <row r="249" s="321" customFormat="1" ht="16.5" customHeight="1"/>
    <row r="250" s="321" customFormat="1" ht="16.5" customHeight="1"/>
    <row r="251" s="321" customFormat="1" ht="16.5" customHeight="1"/>
    <row r="252" s="321" customFormat="1" ht="16.5" customHeight="1"/>
    <row r="253" s="321" customFormat="1" ht="16.5" customHeight="1"/>
    <row r="254" s="321" customFormat="1" ht="16.5" customHeight="1"/>
    <row r="255" s="321" customFormat="1" ht="16.5" customHeight="1"/>
    <row r="256" s="321" customFormat="1" ht="16.5" customHeight="1"/>
    <row r="257" s="321" customFormat="1" ht="16.5" customHeight="1"/>
    <row r="258" s="321" customFormat="1" ht="16.5" customHeight="1"/>
    <row r="259" s="321" customFormat="1" ht="16.5" customHeight="1"/>
    <row r="260" s="321" customFormat="1" ht="16.5" customHeight="1"/>
    <row r="261" s="321" customFormat="1" ht="16.5" customHeight="1"/>
    <row r="262" s="321" customFormat="1" ht="16.5" customHeight="1"/>
    <row r="263" s="321" customFormat="1" ht="16.5" customHeight="1"/>
    <row r="264" s="321" customFormat="1" ht="16.5" customHeight="1"/>
    <row r="265" s="321" customFormat="1" ht="16.5" customHeight="1"/>
    <row r="266" s="321" customFormat="1" ht="16.5" customHeight="1"/>
    <row r="267" s="321" customFormat="1" ht="16.5" customHeight="1"/>
    <row r="268" s="321" customFormat="1" ht="16.5" customHeight="1"/>
    <row r="269" s="321" customFormat="1" ht="16.5" customHeight="1"/>
    <row r="270" s="321" customFormat="1" ht="16.5" customHeight="1"/>
    <row r="271" s="321" customFormat="1" ht="16.5" customHeight="1"/>
    <row r="272" s="321" customFormat="1" ht="16.5" customHeight="1"/>
    <row r="273" s="321" customFormat="1" ht="16.5" customHeight="1"/>
    <row r="274" s="321" customFormat="1" ht="16.5" customHeight="1"/>
    <row r="275" s="321" customFormat="1" ht="16.5" customHeight="1"/>
    <row r="276" s="321" customFormat="1" ht="16.5" customHeight="1"/>
    <row r="277" s="321" customFormat="1" ht="16.5" customHeight="1"/>
    <row r="278" s="321" customFormat="1" ht="16.5" customHeight="1"/>
    <row r="279" s="321" customFormat="1" ht="16.5" customHeight="1"/>
    <row r="280" s="321" customFormat="1" ht="16.5" customHeight="1"/>
    <row r="281" s="321" customFormat="1" ht="16.5" customHeight="1"/>
    <row r="282" s="321" customFormat="1" ht="16.5" customHeight="1"/>
    <row r="283" s="321" customFormat="1" ht="16.5" customHeight="1"/>
    <row r="284" s="321" customFormat="1" ht="16.5" customHeight="1"/>
    <row r="285" s="321" customFormat="1" ht="16.5" customHeight="1"/>
    <row r="286" s="321" customFormat="1" ht="16.5" customHeight="1"/>
    <row r="287" s="321" customFormat="1" ht="16.5" customHeight="1"/>
    <row r="288" s="321" customFormat="1" ht="16.5" customHeight="1"/>
    <row r="289" s="321" customFormat="1" ht="16.5" customHeight="1"/>
    <row r="290" s="321" customFormat="1" ht="16.5" customHeight="1"/>
    <row r="291" s="321" customFormat="1" ht="16.5" customHeight="1"/>
    <row r="292" s="321" customFormat="1" ht="16.5" customHeight="1"/>
    <row r="293" s="321" customFormat="1" ht="16.5" customHeight="1"/>
    <row r="294" s="321" customFormat="1" ht="16.5" customHeight="1"/>
    <row r="295" s="321" customFormat="1" ht="16.5" customHeight="1"/>
    <row r="296" s="321" customFormat="1" ht="16.5" customHeight="1"/>
    <row r="297" s="321" customFormat="1" ht="16.5" customHeight="1"/>
    <row r="298" s="321" customFormat="1" ht="16.5" customHeight="1"/>
    <row r="299" s="321" customFormat="1" ht="16.5" customHeight="1"/>
    <row r="300" s="321" customFormat="1" ht="16.5" customHeight="1"/>
    <row r="301" s="321" customFormat="1" ht="16.5" customHeight="1"/>
    <row r="302" s="321" customFormat="1" ht="16.5" customHeight="1"/>
    <row r="303" s="321" customFormat="1" ht="16.5" customHeight="1"/>
    <row r="304" s="321" customFormat="1" ht="16.5" customHeight="1"/>
    <row r="305" s="321" customFormat="1" ht="16.5" customHeight="1"/>
    <row r="306" s="321" customFormat="1" ht="16.5" customHeight="1"/>
    <row r="307" s="321" customFormat="1" ht="16.5" customHeight="1"/>
    <row r="308" s="321" customFormat="1" ht="16.5" customHeight="1"/>
    <row r="309" s="321" customFormat="1" ht="16.5" customHeight="1"/>
    <row r="310" s="321" customFormat="1" ht="16.5" customHeight="1"/>
    <row r="311" s="321" customFormat="1" ht="16.5" customHeight="1"/>
    <row r="312" s="321" customFormat="1" ht="16.5" customHeight="1"/>
    <row r="313" s="321" customFormat="1" ht="16.5" customHeight="1"/>
    <row r="314" s="321" customFormat="1" ht="16.5" customHeight="1"/>
    <row r="315" s="321" customFormat="1" ht="16.5" customHeight="1"/>
    <row r="316" s="321" customFormat="1" ht="16.5" customHeight="1"/>
    <row r="317" s="321" customFormat="1" ht="16.5" customHeight="1"/>
    <row r="318" s="321" customFormat="1" ht="16.5" customHeight="1"/>
    <row r="319" s="321" customFormat="1" ht="16.5" customHeight="1"/>
    <row r="320" s="321" customFormat="1" ht="16.5" customHeight="1"/>
    <row r="321" s="321" customFormat="1" ht="16.5" customHeight="1"/>
    <row r="322" s="321" customFormat="1" ht="16.5" customHeight="1"/>
    <row r="323" s="321" customFormat="1" ht="16.5" customHeight="1"/>
    <row r="324" s="321" customFormat="1" ht="16.5" customHeight="1"/>
    <row r="325" s="321" customFormat="1" ht="16.5" customHeight="1"/>
    <row r="326" s="321" customFormat="1" ht="16.5" customHeight="1"/>
    <row r="327" s="321" customFormat="1" ht="16.5" customHeight="1"/>
    <row r="328" s="321" customFormat="1" ht="16.5" customHeight="1"/>
    <row r="329" s="321" customFormat="1" ht="16.5" customHeight="1"/>
    <row r="330" s="321" customFormat="1" ht="16.5" customHeight="1"/>
    <row r="331" s="321" customFormat="1" ht="16.5" customHeight="1"/>
    <row r="332" s="321" customFormat="1" ht="16.5" customHeight="1"/>
    <row r="333" s="321" customFormat="1" ht="16.5" customHeight="1"/>
    <row r="334" s="321" customFormat="1" ht="16.5" customHeight="1"/>
    <row r="335" s="321" customFormat="1" ht="16.5" customHeight="1"/>
    <row r="336" s="321" customFormat="1" ht="16.5" customHeight="1"/>
    <row r="337" s="321" customFormat="1" ht="16.5" customHeight="1"/>
    <row r="338" s="321" customFormat="1" ht="16.5" customHeight="1"/>
    <row r="339" s="321" customFormat="1" ht="16.5" customHeight="1"/>
    <row r="340" s="321" customFormat="1" ht="16.5" customHeight="1"/>
    <row r="341" s="321" customFormat="1" ht="16.5" customHeight="1"/>
    <row r="342" s="321" customFormat="1" ht="16.5" customHeight="1"/>
    <row r="343" s="321" customFormat="1" ht="16.5" customHeight="1"/>
    <row r="344" s="321" customFormat="1" ht="16.5" customHeight="1"/>
    <row r="345" s="321" customFormat="1" ht="16.5" customHeight="1"/>
    <row r="346" s="321" customFormat="1" ht="16.5" customHeight="1"/>
    <row r="347" s="321" customFormat="1" ht="16.5" customHeight="1"/>
    <row r="348" s="321" customFormat="1" ht="16.5" customHeight="1"/>
    <row r="349" s="321" customFormat="1" ht="16.5" customHeight="1"/>
    <row r="350" s="321" customFormat="1" ht="16.5" customHeight="1"/>
    <row r="351" s="321" customFormat="1" ht="16.5" customHeight="1"/>
    <row r="352" s="321" customFormat="1" ht="16.5" customHeight="1"/>
    <row r="353" s="321" customFormat="1" ht="16.5" customHeight="1"/>
    <row r="354" s="321" customFormat="1" ht="16.5" customHeight="1"/>
    <row r="355" s="321" customFormat="1" ht="16.5" customHeight="1"/>
    <row r="356" s="321" customFormat="1" ht="16.5" customHeight="1"/>
    <row r="357" s="321" customFormat="1" ht="16.5" customHeight="1"/>
    <row r="358" s="321" customFormat="1" ht="16.5" customHeight="1"/>
    <row r="359" s="321" customFormat="1" ht="16.5" customHeight="1"/>
    <row r="360" s="321" customFormat="1" ht="16.5" customHeight="1"/>
    <row r="361" s="321" customFormat="1" ht="16.5" customHeight="1"/>
    <row r="362" s="321" customFormat="1" ht="16.5" customHeight="1"/>
    <row r="363" s="321" customFormat="1" ht="16.5" customHeight="1"/>
    <row r="364" s="321" customFormat="1" ht="16.5" customHeight="1"/>
    <row r="365" s="321" customFormat="1" ht="16.5" customHeight="1"/>
    <row r="366" s="321" customFormat="1" ht="16.5" customHeight="1"/>
    <row r="367" s="321" customFormat="1" ht="16.5" customHeight="1"/>
    <row r="368" s="321" customFormat="1" ht="16.5" customHeight="1"/>
    <row r="369" s="321" customFormat="1" ht="16.5" customHeight="1"/>
    <row r="370" s="321" customFormat="1" ht="16.5" customHeight="1"/>
    <row r="371" s="321" customFormat="1" ht="16.5" customHeight="1"/>
    <row r="372" s="321" customFormat="1" ht="16.5" customHeight="1"/>
    <row r="373" s="321" customFormat="1" ht="16.5" customHeight="1"/>
    <row r="374" s="321" customFormat="1" ht="16.5" customHeight="1"/>
    <row r="375" s="321" customFormat="1" ht="16.5" customHeight="1"/>
    <row r="376" s="321" customFormat="1" ht="16.5" customHeight="1"/>
    <row r="377" s="321" customFormat="1" ht="16.5" customHeight="1"/>
    <row r="378" s="321" customFormat="1" ht="16.5" customHeight="1"/>
    <row r="379" s="321" customFormat="1" ht="16.5" customHeight="1"/>
    <row r="380" s="321" customFormat="1" ht="16.5" customHeight="1"/>
    <row r="381" s="321" customFormat="1" ht="16.5" customHeight="1"/>
    <row r="382" s="321" customFormat="1" ht="16.5" customHeight="1"/>
    <row r="383" s="321" customFormat="1" ht="16.5" customHeight="1"/>
    <row r="384" s="321" customFormat="1" ht="16.5" customHeight="1"/>
    <row r="385" s="321" customFormat="1" ht="16.5" customHeight="1"/>
    <row r="386" s="321" customFormat="1" ht="16.5" customHeight="1"/>
    <row r="387" s="321" customFormat="1" ht="16.5" customHeight="1"/>
    <row r="388" s="321" customFormat="1" ht="16.5" customHeight="1"/>
    <row r="389" s="321" customFormat="1" ht="16.5" customHeight="1"/>
    <row r="390" s="321" customFormat="1" ht="16.5" customHeight="1"/>
    <row r="391" s="321" customFormat="1" ht="16.5" customHeight="1"/>
    <row r="392" s="321" customFormat="1" ht="16.5" customHeight="1"/>
    <row r="393" s="321" customFormat="1" ht="16.5" customHeight="1"/>
    <row r="394" s="321" customFormat="1" ht="16.5" customHeight="1"/>
    <row r="395" s="321" customFormat="1" ht="16.5" customHeight="1"/>
    <row r="396" s="321" customFormat="1" ht="16.5" customHeight="1"/>
    <row r="397" s="321" customFormat="1" ht="16.5" customHeight="1"/>
    <row r="398" s="321" customFormat="1" ht="16.5" customHeight="1"/>
    <row r="399" s="321" customFormat="1" ht="16.5" customHeight="1"/>
    <row r="400" s="321" customFormat="1" ht="16.5" customHeight="1"/>
    <row r="401" s="321" customFormat="1" ht="16.5" customHeight="1"/>
    <row r="402" s="321" customFormat="1" ht="16.5" customHeight="1"/>
    <row r="403" s="321" customFormat="1" ht="16.5" customHeight="1"/>
    <row r="404" s="321" customFormat="1" ht="16.5" customHeight="1"/>
    <row r="405" s="321" customFormat="1" ht="16.5" customHeight="1"/>
    <row r="406" s="321" customFormat="1" ht="16.5" customHeight="1"/>
    <row r="407" s="321" customFormat="1" ht="16.5" customHeight="1"/>
    <row r="408" s="321" customFormat="1" ht="16.5" customHeight="1"/>
    <row r="409" s="321" customFormat="1" ht="16.5" customHeight="1"/>
    <row r="410" s="321" customFormat="1" ht="16.5" customHeight="1"/>
    <row r="411" s="321" customFormat="1" ht="16.5" customHeight="1"/>
    <row r="412" s="321" customFormat="1" ht="16.5" customHeight="1"/>
    <row r="413" s="321" customFormat="1" ht="16.5" customHeight="1"/>
    <row r="414" s="321" customFormat="1" ht="16.5" customHeight="1"/>
    <row r="415" s="321" customFormat="1" ht="16.5" customHeight="1"/>
    <row r="416" s="321" customFormat="1" ht="16.5" customHeight="1"/>
    <row r="417" s="321" customFormat="1" ht="16.5" customHeight="1"/>
    <row r="418" s="321" customFormat="1" ht="16.5" customHeight="1"/>
    <row r="419" s="321" customFormat="1" ht="16.5" customHeight="1"/>
    <row r="420" s="321" customFormat="1" ht="16.5" customHeight="1"/>
    <row r="421" s="321" customFormat="1" ht="16.5" customHeight="1"/>
    <row r="422" s="321" customFormat="1" ht="16.5" customHeight="1"/>
    <row r="423" s="321" customFormat="1" ht="16.5" customHeight="1"/>
    <row r="424" s="321" customFormat="1" ht="16.5" customHeight="1"/>
    <row r="425" s="321" customFormat="1" ht="16.5" customHeight="1"/>
    <row r="426" s="321" customFormat="1" ht="16.5" customHeight="1"/>
    <row r="427" s="321" customFormat="1" ht="16.5" customHeight="1"/>
    <row r="428" s="321" customFormat="1" ht="16.5" customHeight="1"/>
    <row r="429" s="321" customFormat="1" ht="16.5" customHeight="1"/>
    <row r="430" s="321" customFormat="1" ht="16.5" customHeight="1"/>
    <row r="431" s="321" customFormat="1" ht="16.5" customHeight="1"/>
    <row r="432" s="321" customFormat="1" ht="16.5" customHeight="1"/>
    <row r="433" s="321" customFormat="1" ht="16.5" customHeight="1"/>
    <row r="434" s="321" customFormat="1" ht="16.5" customHeight="1"/>
    <row r="435" s="321" customFormat="1" ht="16.5" customHeight="1"/>
    <row r="436" s="321" customFormat="1" ht="16.5" customHeight="1"/>
    <row r="437" s="321" customFormat="1" ht="16.5" customHeight="1"/>
    <row r="438" s="321" customFormat="1" ht="16.5" customHeight="1"/>
    <row r="439" s="321" customFormat="1" ht="16.5" customHeight="1"/>
    <row r="440" s="321" customFormat="1" ht="16.5" customHeight="1"/>
    <row r="441" s="321" customFormat="1" ht="16.5" customHeight="1"/>
    <row r="442" s="321" customFormat="1" ht="16.5" customHeight="1"/>
    <row r="443" s="321" customFormat="1" ht="16.5" customHeight="1"/>
    <row r="444" s="321" customFormat="1" ht="16.5" customHeight="1"/>
    <row r="445" s="321" customFormat="1" ht="16.5" customHeight="1"/>
    <row r="446" s="321" customFormat="1" ht="16.5" customHeight="1"/>
    <row r="447" s="321" customFormat="1" ht="16.5" customHeight="1"/>
    <row r="448" s="321" customFormat="1" ht="16.5" customHeight="1"/>
    <row r="449" s="321" customFormat="1" ht="16.5" customHeight="1"/>
    <row r="450" s="321" customFormat="1" ht="16.5" customHeight="1"/>
    <row r="451" s="321" customFormat="1" ht="16.5" customHeight="1"/>
    <row r="452" s="321" customFormat="1" ht="16.5" customHeight="1"/>
    <row r="453" s="321" customFormat="1" ht="16.5" customHeight="1"/>
    <row r="454" s="321" customFormat="1" ht="16.5" customHeight="1"/>
    <row r="455" s="321" customFormat="1" ht="16.5" customHeight="1"/>
    <row r="456" s="321" customFormat="1" ht="16.5" customHeight="1"/>
    <row r="457" s="321" customFormat="1" ht="16.5" customHeight="1"/>
    <row r="458" s="321" customFormat="1" ht="16.5" customHeight="1"/>
    <row r="459" s="321" customFormat="1" ht="16.5" customHeight="1"/>
    <row r="460" s="321" customFormat="1" ht="16.5" customHeight="1"/>
    <row r="461" s="321" customFormat="1" ht="16.5" customHeight="1"/>
    <row r="462" s="321" customFormat="1" ht="16.5" customHeight="1"/>
    <row r="463" s="321" customFormat="1" ht="16.5" customHeight="1"/>
    <row r="464" s="321" customFormat="1" ht="16.5" customHeight="1"/>
    <row r="465" s="321" customFormat="1" ht="16.5" customHeight="1"/>
    <row r="466" s="321" customFormat="1" ht="16.5" customHeight="1"/>
    <row r="467" s="321" customFormat="1" ht="16.5" customHeight="1"/>
    <row r="468" s="321" customFormat="1" ht="16.5" customHeight="1"/>
    <row r="469" s="321" customFormat="1" ht="16.5" customHeight="1"/>
    <row r="470" s="321" customFormat="1" ht="16.5" customHeight="1"/>
    <row r="471" s="321" customFormat="1" ht="16.5" customHeight="1"/>
    <row r="472" s="321" customFormat="1" ht="16.5" customHeight="1"/>
    <row r="473" s="321" customFormat="1" ht="16.5" customHeight="1"/>
    <row r="474" s="321" customFormat="1" ht="16.5" customHeight="1"/>
    <row r="475" s="321" customFormat="1" ht="16.5" customHeight="1"/>
    <row r="476" s="321" customFormat="1" ht="16.5" customHeight="1"/>
    <row r="477" s="321" customFormat="1" ht="16.5" customHeight="1"/>
    <row r="478" s="321" customFormat="1" ht="16.5" customHeight="1"/>
    <row r="479" s="321" customFormat="1" ht="16.5" customHeight="1"/>
    <row r="480" s="321" customFormat="1" ht="16.5" customHeight="1"/>
    <row r="481" s="321" customFormat="1" ht="16.5" customHeight="1"/>
    <row r="482" s="321" customFormat="1" ht="16.5" customHeight="1"/>
    <row r="483" s="321" customFormat="1" ht="16.5" customHeight="1"/>
    <row r="484" s="321" customFormat="1" ht="16.5" customHeight="1"/>
    <row r="485" s="321" customFormat="1" ht="16.5" customHeight="1"/>
    <row r="486" s="321" customFormat="1" ht="16.5" customHeight="1"/>
    <row r="487" s="321" customFormat="1" ht="16.5" customHeight="1"/>
    <row r="488" s="321" customFormat="1" ht="16.5" customHeight="1"/>
    <row r="489" s="321" customFormat="1" ht="16.5" customHeight="1"/>
    <row r="490" s="321" customFormat="1" ht="16.5" customHeight="1"/>
    <row r="491" s="321" customFormat="1" ht="16.5" customHeight="1"/>
    <row r="492" s="321" customFormat="1" ht="16.5" customHeight="1"/>
    <row r="493" s="321" customFormat="1" ht="16.5" customHeight="1"/>
    <row r="494" s="321" customFormat="1" ht="16.5" customHeight="1"/>
    <row r="495" s="321" customFormat="1" ht="16.5" customHeight="1"/>
    <row r="496" s="321" customFormat="1" ht="16.5" customHeight="1"/>
    <row r="497" s="321" customFormat="1" ht="16.5" customHeight="1"/>
    <row r="498" s="321" customFormat="1" ht="16.5" customHeight="1"/>
    <row r="499" s="321" customFormat="1" ht="16.5" customHeight="1"/>
    <row r="500" s="321" customFormat="1" ht="16.5" customHeight="1"/>
    <row r="501" s="321" customFormat="1" ht="16.5" customHeight="1"/>
    <row r="502" s="321" customFormat="1" ht="16.5" customHeight="1"/>
    <row r="503" s="321" customFormat="1" ht="16.5" customHeight="1"/>
    <row r="504" s="321" customFormat="1" ht="16.5" customHeight="1"/>
    <row r="505" s="321" customFormat="1" ht="16.5" customHeight="1"/>
    <row r="506" s="321" customFormat="1" ht="16.5" customHeight="1"/>
    <row r="507" s="321" customFormat="1" ht="16.5" customHeight="1"/>
    <row r="508" s="321" customFormat="1" ht="16.5" customHeight="1"/>
    <row r="509" s="321" customFormat="1" ht="16.5" customHeight="1"/>
    <row r="510" s="321" customFormat="1" ht="16.5" customHeight="1"/>
    <row r="511" s="321" customFormat="1" ht="16.5" customHeight="1"/>
    <row r="512" s="321" customFormat="1" ht="16.5" customHeight="1"/>
    <row r="513" s="321" customFormat="1" ht="16.5" customHeight="1"/>
    <row r="514" s="321" customFormat="1" ht="16.5" customHeight="1"/>
    <row r="515" s="321" customFormat="1" ht="16.5" customHeight="1"/>
    <row r="516" s="321" customFormat="1" ht="16.5" customHeight="1"/>
    <row r="517" s="321" customFormat="1" ht="16.5" customHeight="1"/>
    <row r="518" s="321" customFormat="1" ht="16.5" customHeight="1"/>
    <row r="519" s="321" customFormat="1" ht="16.5" customHeight="1"/>
    <row r="520" s="321" customFormat="1" ht="16.5" customHeight="1"/>
    <row r="521" s="321" customFormat="1" ht="16.5" customHeight="1"/>
    <row r="522" s="321" customFormat="1" ht="16.5" customHeight="1"/>
    <row r="523" s="321" customFormat="1" ht="16.5" customHeight="1"/>
    <row r="524" s="321" customFormat="1" ht="16.5" customHeight="1"/>
    <row r="525" s="321" customFormat="1" ht="16.5" customHeight="1"/>
    <row r="526" s="321" customFormat="1" ht="16.5" customHeight="1"/>
    <row r="527" s="321" customFormat="1" ht="16.5" customHeight="1"/>
    <row r="528" s="321" customFormat="1" ht="16.5" customHeight="1"/>
    <row r="529" s="321" customFormat="1" ht="16.5" customHeight="1"/>
    <row r="530" s="321" customFormat="1" ht="16.5" customHeight="1"/>
    <row r="531" s="321" customFormat="1" ht="16.5" customHeight="1"/>
    <row r="532" s="321" customFormat="1" ht="16.5" customHeight="1"/>
    <row r="533" s="321" customFormat="1" ht="16.5" customHeight="1"/>
    <row r="534" s="321" customFormat="1" ht="16.5" customHeight="1"/>
    <row r="535" s="321" customFormat="1" ht="16.5" customHeight="1"/>
    <row r="536" s="321" customFormat="1" ht="16.5" customHeight="1"/>
    <row r="537" s="321" customFormat="1" ht="16.5" customHeight="1"/>
    <row r="538" s="321" customFormat="1" ht="16.5" customHeight="1"/>
    <row r="539" s="321" customFormat="1" ht="16.5" customHeight="1"/>
    <row r="540" s="321" customFormat="1" ht="16.5" customHeight="1"/>
    <row r="541" s="321" customFormat="1" ht="16.5" customHeight="1"/>
    <row r="542" s="321" customFormat="1" ht="16.5" customHeight="1"/>
    <row r="543" s="321" customFormat="1" ht="16.5" customHeight="1"/>
    <row r="544" s="321" customFormat="1" ht="16.5" customHeight="1"/>
    <row r="545" s="321" customFormat="1" ht="16.5" customHeight="1"/>
    <row r="546" s="321" customFormat="1" ht="16.5" customHeight="1"/>
    <row r="547" s="321" customFormat="1" ht="16.5" customHeight="1"/>
    <row r="548" s="321" customFormat="1" ht="16.5" customHeight="1"/>
    <row r="549" s="321" customFormat="1" ht="16.5" customHeight="1"/>
    <row r="550" s="321" customFormat="1" ht="16.5" customHeight="1"/>
    <row r="551" s="321" customFormat="1" ht="16.5" customHeight="1"/>
    <row r="552" s="321" customFormat="1" ht="16.5" customHeight="1"/>
    <row r="553" s="321" customFormat="1" ht="16.5" customHeight="1"/>
    <row r="554" s="321" customFormat="1" ht="16.5" customHeight="1"/>
    <row r="555" s="321" customFormat="1" ht="16.5" customHeight="1"/>
    <row r="556" s="321" customFormat="1" ht="16.5" customHeight="1"/>
    <row r="557" s="321" customFormat="1" ht="16.5" customHeight="1"/>
    <row r="558" s="321" customFormat="1" ht="16.5" customHeight="1"/>
    <row r="559" s="321" customFormat="1" ht="16.5" customHeight="1"/>
    <row r="560" s="321" customFormat="1" ht="16.5" customHeight="1"/>
    <row r="561" s="321" customFormat="1" ht="16.5" customHeight="1"/>
    <row r="562" s="321" customFormat="1" ht="16.5" customHeight="1"/>
    <row r="563" s="321" customFormat="1" ht="16.5" customHeight="1"/>
    <row r="564" s="321" customFormat="1" ht="16.5" customHeight="1"/>
    <row r="565" s="321" customFormat="1" ht="16.5" customHeight="1"/>
    <row r="566" s="321" customFormat="1" ht="16.5" customHeight="1"/>
    <row r="567" s="321" customFormat="1" ht="16.5" customHeight="1"/>
    <row r="568" s="321" customFormat="1" ht="16.5" customHeight="1"/>
    <row r="569" s="321" customFormat="1" ht="16.5" customHeight="1"/>
    <row r="570" s="321" customFormat="1" ht="16.5" customHeight="1"/>
    <row r="571" s="321" customFormat="1" ht="16.5" customHeight="1"/>
    <row r="572" s="321" customFormat="1" ht="16.5" customHeight="1"/>
    <row r="573" s="321" customFormat="1" ht="16.5" customHeight="1"/>
    <row r="574" s="321" customFormat="1" ht="16.5" customHeight="1"/>
    <row r="575" s="321" customFormat="1" ht="16.5" customHeight="1"/>
    <row r="576" s="321" customFormat="1" ht="16.5" customHeight="1"/>
    <row r="577" s="321" customFormat="1" ht="16.5" customHeight="1"/>
    <row r="578" s="321" customFormat="1" ht="16.5" customHeight="1"/>
    <row r="579" s="321" customFormat="1" ht="16.5" customHeight="1"/>
    <row r="580" s="321" customFormat="1" ht="16.5" customHeight="1"/>
    <row r="581" s="321" customFormat="1" ht="16.5" customHeight="1"/>
    <row r="582" s="321" customFormat="1" ht="16.5" customHeight="1"/>
    <row r="583" s="321" customFormat="1" ht="16.5" customHeight="1"/>
    <row r="584" s="321" customFormat="1" ht="16.5" customHeight="1"/>
    <row r="585" s="321" customFormat="1" ht="16.5" customHeight="1"/>
    <row r="586" s="321" customFormat="1" ht="16.5" customHeight="1"/>
    <row r="587" s="321" customFormat="1" ht="16.5" customHeight="1"/>
    <row r="588" s="321" customFormat="1" ht="16.5" customHeight="1"/>
    <row r="589" s="321" customFormat="1" ht="16.5" customHeight="1"/>
    <row r="590" s="321" customFormat="1" ht="16.5" customHeight="1"/>
    <row r="591" s="321" customFormat="1" ht="16.5" customHeight="1"/>
    <row r="592" s="321" customFormat="1" ht="16.5" customHeight="1"/>
    <row r="593" s="321" customFormat="1" ht="16.5" customHeight="1"/>
    <row r="594" s="321" customFormat="1" ht="16.5" customHeight="1"/>
    <row r="595" s="321" customFormat="1" ht="16.5" customHeight="1"/>
    <row r="596" s="321" customFormat="1" ht="16.5" customHeight="1"/>
    <row r="597" s="321" customFormat="1" ht="16.5" customHeight="1"/>
    <row r="598" s="321" customFormat="1" ht="16.5" customHeight="1"/>
    <row r="599" s="321" customFormat="1" ht="16.5" customHeight="1"/>
    <row r="600" s="321" customFormat="1" ht="16.5" customHeight="1"/>
    <row r="601" s="321" customFormat="1" ht="16.5" customHeight="1"/>
    <row r="602" s="321" customFormat="1" ht="16.5" customHeight="1"/>
    <row r="603" s="321" customFormat="1" ht="16.5" customHeight="1"/>
    <row r="604" s="321" customFormat="1" ht="16.5" customHeight="1"/>
    <row r="605" s="321" customFormat="1" ht="16.5" customHeight="1"/>
    <row r="606" s="321" customFormat="1" ht="16.5" customHeight="1"/>
    <row r="607" s="321" customFormat="1" ht="16.5" customHeight="1"/>
    <row r="608" s="321" customFormat="1" ht="16.5" customHeight="1"/>
    <row r="609" s="321" customFormat="1" ht="16.5" customHeight="1"/>
    <row r="610" s="321" customFormat="1" ht="16.5" customHeight="1"/>
    <row r="611" s="321" customFormat="1" ht="16.5" customHeight="1"/>
    <row r="612" s="321" customFormat="1" ht="16.5" customHeight="1"/>
    <row r="613" s="321" customFormat="1" ht="16.5" customHeight="1"/>
    <row r="614" s="321" customFormat="1" ht="16.5" customHeight="1"/>
    <row r="615" s="321" customFormat="1" ht="16.5" customHeight="1"/>
    <row r="616" s="321" customFormat="1" ht="16.5" customHeight="1"/>
    <row r="617" s="321" customFormat="1" ht="16.5" customHeight="1"/>
    <row r="618" s="321" customFormat="1" ht="16.5" customHeight="1"/>
    <row r="619" s="321" customFormat="1" ht="16.5" customHeight="1"/>
    <row r="620" s="321" customFormat="1" ht="16.5" customHeight="1"/>
    <row r="621" s="321" customFormat="1" ht="16.5" customHeight="1"/>
    <row r="622" s="321" customFormat="1" ht="16.5" customHeight="1"/>
    <row r="623" s="321" customFormat="1" ht="16.5" customHeight="1"/>
    <row r="624" s="321" customFormat="1" ht="16.5" customHeight="1"/>
    <row r="625" s="321" customFormat="1" ht="16.5" customHeight="1"/>
    <row r="626" s="321" customFormat="1" ht="16.5" customHeight="1"/>
    <row r="627" s="321" customFormat="1" ht="16.5" customHeight="1"/>
    <row r="628" s="321" customFormat="1" ht="16.5" customHeight="1"/>
    <row r="629" s="321" customFormat="1" ht="16.5" customHeight="1"/>
    <row r="630" s="321" customFormat="1" ht="16.5" customHeight="1"/>
    <row r="631" s="321" customFormat="1" ht="16.5" customHeight="1"/>
    <row r="632" s="321" customFormat="1" ht="16.5" customHeight="1"/>
    <row r="633" s="321" customFormat="1" ht="16.5" customHeight="1"/>
    <row r="634" s="321" customFormat="1" ht="16.5" customHeight="1"/>
    <row r="635" s="321" customFormat="1" ht="16.5" customHeight="1"/>
    <row r="636" s="321" customFormat="1" ht="16.5" customHeight="1"/>
    <row r="637" s="321" customFormat="1" ht="16.5" customHeight="1"/>
    <row r="638" s="321" customFormat="1" ht="16.5" customHeight="1"/>
    <row r="639" s="321" customFormat="1" ht="16.5" customHeight="1"/>
    <row r="640" s="321" customFormat="1" ht="16.5" customHeight="1"/>
    <row r="641" s="321" customFormat="1" ht="16.5" customHeight="1"/>
    <row r="642" s="321" customFormat="1" ht="16.5" customHeight="1"/>
    <row r="643" s="321" customFormat="1" ht="16.5" customHeight="1"/>
    <row r="644" s="321" customFormat="1" ht="16.5" customHeight="1"/>
    <row r="645" s="321" customFormat="1" ht="16.5" customHeight="1"/>
    <row r="646" s="321" customFormat="1" ht="16.5" customHeight="1"/>
    <row r="647" s="321" customFormat="1" ht="16.5" customHeight="1"/>
    <row r="648" s="321" customFormat="1" ht="16.5" customHeight="1"/>
    <row r="649" s="321" customFormat="1" ht="16.5" customHeight="1"/>
    <row r="650" s="321" customFormat="1" ht="16.5" customHeight="1"/>
    <row r="651" s="321" customFormat="1" ht="16.5" customHeight="1"/>
    <row r="652" s="321" customFormat="1" ht="16.5" customHeight="1"/>
    <row r="653" s="321" customFormat="1" ht="16.5" customHeight="1"/>
    <row r="654" s="321" customFormat="1" ht="16.5" customHeight="1"/>
    <row r="655" s="321" customFormat="1" ht="16.5" customHeight="1"/>
    <row r="656" s="321" customFormat="1" ht="16.5" customHeight="1"/>
    <row r="657" s="321" customFormat="1" ht="16.5" customHeight="1"/>
    <row r="658" s="321" customFormat="1" ht="16.5" customHeight="1"/>
    <row r="659" s="321" customFormat="1" ht="16.5" customHeight="1"/>
    <row r="660" s="321" customFormat="1" ht="16.5" customHeight="1"/>
    <row r="661" s="321" customFormat="1" ht="16.5" customHeight="1"/>
    <row r="662" s="321" customFormat="1" ht="16.5" customHeight="1"/>
    <row r="663" s="321" customFormat="1" ht="16.5" customHeight="1"/>
    <row r="664" s="321" customFormat="1" ht="16.5" customHeight="1"/>
    <row r="665" s="321" customFormat="1" ht="16.5" customHeight="1"/>
    <row r="666" s="321" customFormat="1" ht="16.5" customHeight="1"/>
    <row r="667" s="321" customFormat="1" ht="16.5" customHeight="1"/>
    <row r="668" s="321" customFormat="1" ht="16.5" customHeight="1"/>
    <row r="669" s="321" customFormat="1" ht="16.5" customHeight="1"/>
    <row r="670" s="321" customFormat="1" ht="16.5" customHeight="1"/>
    <row r="671" s="321" customFormat="1" ht="16.5" customHeight="1"/>
    <row r="672" s="321" customFormat="1" ht="16.5" customHeight="1"/>
    <row r="673" s="321" customFormat="1" ht="16.5" customHeight="1"/>
    <row r="674" s="321" customFormat="1" ht="16.5" customHeight="1"/>
    <row r="675" s="321" customFormat="1" ht="16.5" customHeight="1"/>
    <row r="676" s="321" customFormat="1" ht="16.5" customHeight="1"/>
    <row r="677" s="321" customFormat="1" ht="16.5" customHeight="1"/>
    <row r="678" s="321" customFormat="1" ht="16.5" customHeight="1"/>
    <row r="679" s="321" customFormat="1" ht="16.5" customHeight="1"/>
    <row r="680" s="321" customFormat="1" ht="16.5" customHeight="1"/>
    <row r="681" s="321" customFormat="1" ht="16.5" customHeight="1"/>
    <row r="682" s="321" customFormat="1" ht="16.5" customHeight="1"/>
    <row r="683" s="321" customFormat="1" ht="16.5" customHeight="1"/>
    <row r="684" s="321" customFormat="1" ht="16.5" customHeight="1"/>
    <row r="685" s="321" customFormat="1" ht="16.5" customHeight="1"/>
    <row r="686" s="321" customFormat="1" ht="16.5" customHeight="1"/>
    <row r="687" s="321" customFormat="1" ht="16.5" customHeight="1"/>
    <row r="688" s="321" customFormat="1" ht="16.5" customHeight="1"/>
    <row r="689" s="321" customFormat="1" ht="16.5" customHeight="1"/>
    <row r="690" s="321" customFormat="1" ht="16.5" customHeight="1"/>
    <row r="691" s="321" customFormat="1" ht="16.5" customHeight="1"/>
    <row r="692" s="321" customFormat="1" ht="16.5" customHeight="1"/>
    <row r="693" s="321" customFormat="1" ht="16.5" customHeight="1"/>
    <row r="694" s="321" customFormat="1" ht="16.5" customHeight="1"/>
    <row r="695" s="321" customFormat="1" ht="16.5" customHeight="1"/>
    <row r="696" s="321" customFormat="1" ht="16.5" customHeight="1"/>
    <row r="697" s="321" customFormat="1" ht="16.5" customHeight="1"/>
    <row r="698" s="321" customFormat="1" ht="16.5" customHeight="1"/>
    <row r="699" s="321" customFormat="1" ht="16.5" customHeight="1"/>
    <row r="700" s="321" customFormat="1" ht="16.5" customHeight="1"/>
    <row r="701" s="321" customFormat="1" ht="16.5" customHeight="1"/>
    <row r="702" s="321" customFormat="1" ht="16.5" customHeight="1"/>
    <row r="703" s="321" customFormat="1" ht="16.5" customHeight="1"/>
    <row r="704" s="321" customFormat="1" ht="16.5" customHeight="1"/>
    <row r="705" s="321" customFormat="1" ht="16.5" customHeight="1"/>
    <row r="706" s="321" customFormat="1" ht="16.5" customHeight="1"/>
    <row r="707" s="321" customFormat="1" ht="16.5" customHeight="1"/>
    <row r="708" s="321" customFormat="1" ht="16.5" customHeight="1"/>
    <row r="709" s="321" customFormat="1" ht="16.5" customHeight="1"/>
    <row r="710" s="321" customFormat="1" ht="16.5" customHeight="1"/>
    <row r="711" s="321" customFormat="1" ht="16.5" customHeight="1"/>
    <row r="712" s="321" customFormat="1" ht="16.5" customHeight="1"/>
    <row r="713" s="321" customFormat="1" ht="16.5" customHeight="1"/>
    <row r="714" s="321" customFormat="1" ht="16.5" customHeight="1"/>
    <row r="715" s="321" customFormat="1" ht="16.5" customHeight="1"/>
    <row r="716" s="321" customFormat="1" ht="16.5" customHeight="1"/>
    <row r="717" s="321" customFormat="1" ht="16.5" customHeight="1"/>
    <row r="718" s="321" customFormat="1" ht="16.5" customHeight="1"/>
    <row r="719" s="321" customFormat="1" ht="16.5" customHeight="1"/>
    <row r="720" s="321" customFormat="1" ht="16.5" customHeight="1"/>
    <row r="721" s="321" customFormat="1" ht="16.5" customHeight="1"/>
    <row r="722" s="321" customFormat="1" ht="16.5" customHeight="1"/>
    <row r="723" s="321" customFormat="1" ht="16.5" customHeight="1"/>
    <row r="724" s="321" customFormat="1" ht="16.5" customHeight="1"/>
    <row r="725" s="321" customFormat="1" ht="16.5" customHeight="1"/>
    <row r="726" s="321" customFormat="1" ht="16.5" customHeight="1"/>
    <row r="727" s="321" customFormat="1" ht="16.5" customHeight="1"/>
    <row r="728" s="321" customFormat="1" ht="16.5" customHeight="1"/>
    <row r="729" s="321" customFormat="1" ht="16.5" customHeight="1"/>
    <row r="730" s="321" customFormat="1" ht="16.5" customHeight="1"/>
    <row r="731" s="321" customFormat="1" ht="16.5" customHeight="1"/>
    <row r="732" s="321" customFormat="1" ht="16.5" customHeight="1"/>
    <row r="733" s="321" customFormat="1" ht="16.5" customHeight="1"/>
    <row r="734" s="321" customFormat="1" ht="16.5" customHeight="1"/>
    <row r="735" s="321" customFormat="1" ht="16.5" customHeight="1"/>
    <row r="736" s="321" customFormat="1" ht="16.5" customHeight="1"/>
    <row r="737" s="321" customFormat="1" ht="16.5" customHeight="1"/>
    <row r="738" s="321" customFormat="1" ht="16.5" customHeight="1"/>
    <row r="739" s="321" customFormat="1" ht="16.5" customHeight="1"/>
    <row r="740" s="321" customFormat="1" ht="16.5" customHeight="1"/>
    <row r="741" s="321" customFormat="1" ht="16.5" customHeight="1"/>
    <row r="742" s="321" customFormat="1" ht="16.5" customHeight="1"/>
    <row r="743" s="321" customFormat="1" ht="16.5" customHeight="1"/>
    <row r="744" s="321" customFormat="1" ht="16.5" customHeight="1"/>
    <row r="745" s="321" customFormat="1" ht="16.5" customHeight="1"/>
    <row r="746" s="321" customFormat="1" ht="16.5" customHeight="1"/>
    <row r="747" s="321" customFormat="1" ht="16.5" customHeight="1"/>
    <row r="748" s="321" customFormat="1" ht="16.5" customHeight="1"/>
    <row r="749" s="321" customFormat="1" ht="16.5" customHeight="1"/>
    <row r="750" s="321" customFormat="1" ht="16.5" customHeight="1"/>
    <row r="751" s="321" customFormat="1" ht="16.5" customHeight="1"/>
    <row r="752" s="321" customFormat="1" ht="16.5" customHeight="1"/>
    <row r="753" s="321" customFormat="1" ht="16.5" customHeight="1"/>
    <row r="754" s="321" customFormat="1" ht="16.5" customHeight="1"/>
    <row r="755" s="321" customFormat="1" ht="16.5" customHeight="1"/>
    <row r="756" s="321" customFormat="1" ht="16.5" customHeight="1"/>
    <row r="757" s="321" customFormat="1" ht="16.5" customHeight="1"/>
    <row r="758" s="321" customFormat="1" ht="16.5" customHeight="1"/>
    <row r="759" s="321" customFormat="1" ht="16.5" customHeight="1"/>
    <row r="760" s="321" customFormat="1" ht="16.5" customHeight="1"/>
    <row r="761" s="321" customFormat="1" ht="16.5" customHeight="1"/>
    <row r="762" s="321" customFormat="1" ht="16.5" customHeight="1"/>
    <row r="763" s="321" customFormat="1" ht="16.5" customHeight="1"/>
    <row r="764" s="321" customFormat="1" ht="16.5" customHeight="1"/>
    <row r="765" s="321" customFormat="1" ht="16.5" customHeight="1"/>
    <row r="766" s="321" customFormat="1" ht="16.5" customHeight="1"/>
    <row r="767" s="321" customFormat="1" ht="16.5" customHeight="1"/>
    <row r="768" s="321" customFormat="1" ht="16.5" customHeight="1"/>
    <row r="769" s="321" customFormat="1" ht="16.5" customHeight="1"/>
    <row r="770" s="321" customFormat="1" ht="16.5" customHeight="1"/>
    <row r="771" s="321" customFormat="1" ht="16.5" customHeight="1"/>
    <row r="772" s="321" customFormat="1" ht="16.5" customHeight="1"/>
    <row r="773" s="321" customFormat="1" ht="16.5" customHeight="1"/>
    <row r="774" s="321" customFormat="1" ht="16.5" customHeight="1"/>
    <row r="775" s="321" customFormat="1" ht="16.5" customHeight="1"/>
    <row r="776" s="321" customFormat="1" ht="16.5" customHeight="1"/>
    <row r="777" s="321" customFormat="1" ht="16.5" customHeight="1"/>
    <row r="778" s="321" customFormat="1" ht="16.5" customHeight="1"/>
    <row r="779" s="321" customFormat="1" ht="16.5" customHeight="1"/>
    <row r="780" s="321" customFormat="1" ht="16.5" customHeight="1"/>
    <row r="781" s="321" customFormat="1" ht="16.5" customHeight="1"/>
    <row r="782" s="321" customFormat="1" ht="16.5" customHeight="1"/>
    <row r="783" s="321" customFormat="1" ht="16.5" customHeight="1"/>
    <row r="784" s="321" customFormat="1" ht="16.5" customHeight="1"/>
    <row r="785" s="321" customFormat="1" ht="16.5" customHeight="1"/>
    <row r="786" s="321" customFormat="1" ht="16.5" customHeight="1"/>
    <row r="787" s="321" customFormat="1" ht="16.5" customHeight="1"/>
    <row r="788" s="321" customFormat="1" ht="16.5" customHeight="1"/>
    <row r="789" s="321" customFormat="1" ht="16.5" customHeight="1"/>
    <row r="790" s="321" customFormat="1" ht="16.5" customHeight="1"/>
    <row r="791" s="321" customFormat="1" ht="16.5" customHeight="1"/>
    <row r="792" s="321" customFormat="1" ht="16.5" customHeight="1"/>
    <row r="793" s="321" customFormat="1" ht="16.5" customHeight="1"/>
    <row r="794" s="321" customFormat="1" ht="16.5" customHeight="1"/>
    <row r="795" s="321" customFormat="1" ht="16.5" customHeight="1"/>
    <row r="796" s="321" customFormat="1" ht="16.5" customHeight="1"/>
    <row r="797" s="321" customFormat="1" ht="16.5" customHeight="1"/>
    <row r="798" s="321" customFormat="1" ht="16.5" customHeight="1"/>
    <row r="799" s="321" customFormat="1" ht="16.5" customHeight="1"/>
    <row r="800" s="321" customFormat="1" ht="16.5" customHeight="1"/>
    <row r="801" s="321" customFormat="1" ht="16.5" customHeight="1"/>
    <row r="802" s="321" customFormat="1" ht="16.5" customHeight="1"/>
    <row r="803" s="321" customFormat="1" ht="16.5" customHeight="1"/>
    <row r="804" s="321" customFormat="1" ht="16.5" customHeight="1"/>
    <row r="805" s="321" customFormat="1" ht="16.5" customHeight="1"/>
    <row r="806" s="321" customFormat="1" ht="16.5" customHeight="1"/>
    <row r="807" s="321" customFormat="1" ht="16.5" customHeight="1"/>
    <row r="808" s="321" customFormat="1" ht="16.5" customHeight="1"/>
    <row r="809" s="321" customFormat="1" ht="16.5" customHeight="1"/>
    <row r="810" s="321" customFormat="1" ht="16.5" customHeight="1"/>
    <row r="811" s="321" customFormat="1" ht="16.5" customHeight="1"/>
    <row r="812" s="321" customFormat="1" ht="16.5" customHeight="1"/>
    <row r="813" s="321" customFormat="1" ht="16.5" customHeight="1"/>
    <row r="814" s="321" customFormat="1" ht="16.5" customHeight="1"/>
    <row r="815" s="321" customFormat="1" ht="16.5" customHeight="1"/>
    <row r="816" s="321" customFormat="1" ht="16.5" customHeight="1"/>
    <row r="817" s="321" customFormat="1" ht="16.5" customHeight="1"/>
    <row r="818" s="321" customFormat="1" ht="16.5" customHeight="1"/>
    <row r="819" s="321" customFormat="1" ht="16.5" customHeight="1"/>
    <row r="820" s="321" customFormat="1" ht="16.5" customHeight="1"/>
    <row r="821" s="321" customFormat="1" ht="16.5" customHeight="1"/>
    <row r="822" s="321" customFormat="1" ht="16.5" customHeight="1"/>
    <row r="823" s="321" customFormat="1" ht="16.5" customHeight="1"/>
    <row r="824" s="321" customFormat="1" ht="16.5" customHeight="1"/>
    <row r="825" s="321" customFormat="1" ht="16.5" customHeight="1"/>
    <row r="826" s="321" customFormat="1" ht="16.5" customHeight="1"/>
    <row r="827" s="321" customFormat="1" ht="16.5" customHeight="1"/>
    <row r="828" s="321" customFormat="1" ht="16.5" customHeight="1"/>
    <row r="829" s="321" customFormat="1" ht="16.5" customHeight="1"/>
    <row r="830" s="321" customFormat="1" ht="16.5" customHeight="1"/>
    <row r="831" s="321" customFormat="1" ht="16.5" customHeight="1"/>
    <row r="832" s="321" customFormat="1" ht="16.5" customHeight="1"/>
    <row r="833" s="321" customFormat="1" ht="16.5" customHeight="1"/>
    <row r="834" s="321" customFormat="1" ht="16.5" customHeight="1"/>
    <row r="835" s="321" customFormat="1" ht="16.5" customHeight="1"/>
    <row r="836" s="321" customFormat="1" ht="16.5" customHeight="1"/>
    <row r="837" s="321" customFormat="1" ht="16.5" customHeight="1"/>
    <row r="838" s="321" customFormat="1" ht="16.5" customHeight="1"/>
    <row r="839" s="321" customFormat="1" ht="16.5" customHeight="1"/>
    <row r="840" s="321" customFormat="1" ht="16.5" customHeight="1"/>
    <row r="841" s="321" customFormat="1" ht="16.5" customHeight="1"/>
    <row r="842" s="321" customFormat="1" ht="16.5" customHeight="1"/>
    <row r="843" s="321" customFormat="1" ht="16.5" customHeight="1"/>
    <row r="844" s="321" customFormat="1" ht="16.5" customHeight="1"/>
    <row r="845" s="321" customFormat="1" ht="16.5" customHeight="1"/>
    <row r="846" s="321" customFormat="1" ht="16.5" customHeight="1"/>
    <row r="847" s="321" customFormat="1" ht="16.5" customHeight="1"/>
    <row r="848" s="321" customFormat="1" ht="16.5" customHeight="1"/>
    <row r="849" s="321" customFormat="1" ht="16.5" customHeight="1"/>
    <row r="850" s="321" customFormat="1" ht="16.5" customHeight="1"/>
    <row r="851" s="321" customFormat="1" ht="16.5" customHeight="1"/>
    <row r="852" s="321" customFormat="1" ht="16.5" customHeight="1"/>
    <row r="853" s="321" customFormat="1" ht="16.5" customHeight="1"/>
    <row r="854" s="321" customFormat="1" ht="16.5" customHeight="1"/>
    <row r="855" s="321" customFormat="1" ht="16.5" customHeight="1"/>
    <row r="856" s="321" customFormat="1" ht="16.5" customHeight="1"/>
    <row r="857" s="321" customFormat="1" ht="16.5" customHeight="1"/>
    <row r="858" s="321" customFormat="1" ht="16.5" customHeight="1"/>
    <row r="859" s="321" customFormat="1" ht="16.5" customHeight="1"/>
    <row r="860" s="321" customFormat="1" ht="16.5" customHeight="1"/>
    <row r="861" s="321" customFormat="1" ht="16.5" customHeight="1"/>
    <row r="862" s="321" customFormat="1" ht="16.5" customHeight="1"/>
    <row r="863" s="321" customFormat="1" ht="16.5" customHeight="1"/>
    <row r="864" s="321" customFormat="1" ht="16.5" customHeight="1"/>
    <row r="865" s="321" customFormat="1" ht="16.5" customHeight="1"/>
    <row r="866" s="321" customFormat="1" ht="16.5" customHeight="1"/>
    <row r="867" s="321" customFormat="1" ht="16.5" customHeight="1"/>
    <row r="868" s="321" customFormat="1" ht="16.5" customHeight="1"/>
    <row r="869" s="321" customFormat="1" ht="16.5" customHeight="1"/>
    <row r="870" s="321" customFormat="1" ht="16.5" customHeight="1"/>
    <row r="871" s="321" customFormat="1" ht="16.5" customHeight="1"/>
    <row r="872" s="321" customFormat="1" ht="16.5" customHeight="1"/>
    <row r="873" s="321" customFormat="1" ht="16.5" customHeight="1"/>
    <row r="874" s="321" customFormat="1" ht="16.5" customHeight="1"/>
    <row r="875" s="321" customFormat="1" ht="16.5" customHeight="1"/>
    <row r="876" s="321" customFormat="1" ht="16.5" customHeight="1"/>
    <row r="877" s="321" customFormat="1" ht="16.5" customHeight="1"/>
    <row r="878" s="321" customFormat="1" ht="16.5" customHeight="1"/>
    <row r="879" s="321" customFormat="1" ht="16.5" customHeight="1"/>
    <row r="880" s="321" customFormat="1" ht="16.5" customHeight="1"/>
    <row r="881" s="321" customFormat="1" ht="16.5" customHeight="1"/>
    <row r="882" s="321" customFormat="1" ht="16.5" customHeight="1"/>
    <row r="883" s="321" customFormat="1" ht="16.5" customHeight="1"/>
    <row r="884" s="321" customFormat="1" ht="16.5" customHeight="1"/>
    <row r="885" s="321" customFormat="1" ht="16.5" customHeight="1"/>
    <row r="886" s="321" customFormat="1" ht="16.5" customHeight="1"/>
    <row r="887" s="321" customFormat="1" ht="16.5" customHeight="1"/>
    <row r="888" s="321" customFormat="1" ht="16.5" customHeight="1"/>
    <row r="889" s="321" customFormat="1" ht="16.5" customHeight="1"/>
    <row r="890" s="321" customFormat="1" ht="16.5" customHeight="1"/>
    <row r="891" s="321" customFormat="1" ht="16.5" customHeight="1"/>
    <row r="892" s="321" customFormat="1" ht="16.5" customHeight="1"/>
    <row r="893" s="321" customFormat="1" ht="16.5" customHeight="1"/>
    <row r="894" s="321" customFormat="1" ht="16.5" customHeight="1"/>
    <row r="895" s="321" customFormat="1" ht="16.5" customHeight="1"/>
    <row r="896" s="321" customFormat="1" ht="16.5" customHeight="1"/>
    <row r="897" s="321" customFormat="1" ht="16.5" customHeight="1"/>
    <row r="898" s="321" customFormat="1" ht="16.5" customHeight="1"/>
    <row r="899" s="321" customFormat="1" ht="16.5" customHeight="1"/>
    <row r="900" s="321" customFormat="1" ht="16.5" customHeight="1"/>
    <row r="901" s="321" customFormat="1" ht="16.5" customHeight="1"/>
    <row r="902" s="321" customFormat="1" ht="16.5" customHeight="1"/>
    <row r="903" s="321" customFormat="1" ht="16.5" customHeight="1"/>
    <row r="904" s="321" customFormat="1" ht="16.5" customHeight="1"/>
    <row r="905" s="321" customFormat="1" ht="16.5" customHeight="1"/>
    <row r="906" s="321" customFormat="1" ht="16.5" customHeight="1"/>
    <row r="907" s="321" customFormat="1" ht="16.5" customHeight="1"/>
    <row r="908" s="321" customFormat="1" ht="16.5" customHeight="1"/>
    <row r="909" s="321" customFormat="1" ht="16.5" customHeight="1"/>
    <row r="910" s="321" customFormat="1" ht="16.5" customHeight="1"/>
    <row r="911" s="321" customFormat="1" ht="16.5" customHeight="1"/>
    <row r="912" s="321" customFormat="1" ht="16.5" customHeight="1"/>
    <row r="913" s="321" customFormat="1" ht="16.5" customHeight="1"/>
    <row r="914" s="321" customFormat="1" ht="16.5" customHeight="1"/>
    <row r="915" s="321" customFormat="1" ht="16.5" customHeight="1"/>
    <row r="916" s="321" customFormat="1" ht="16.5" customHeight="1"/>
    <row r="917" s="321" customFormat="1" ht="16.5" customHeight="1"/>
    <row r="918" s="321" customFormat="1" ht="16.5" customHeight="1"/>
    <row r="919" s="321" customFormat="1" ht="16.5" customHeight="1"/>
    <row r="920" s="321" customFormat="1" ht="16.5" customHeight="1"/>
    <row r="921" s="321" customFormat="1" ht="16.5" customHeight="1"/>
    <row r="922" s="321" customFormat="1" ht="16.5" customHeight="1"/>
    <row r="923" s="321" customFormat="1" ht="16.5" customHeight="1"/>
    <row r="924" s="321" customFormat="1" ht="16.5" customHeight="1"/>
    <row r="925" s="321" customFormat="1" ht="16.5" customHeight="1"/>
    <row r="926" s="321" customFormat="1" ht="16.5" customHeight="1"/>
    <row r="927" s="321" customFormat="1" ht="16.5" customHeight="1"/>
    <row r="928" s="321" customFormat="1" ht="16.5" customHeight="1"/>
    <row r="929" s="321" customFormat="1" ht="16.5" customHeight="1"/>
    <row r="930" s="321" customFormat="1" ht="16.5" customHeight="1"/>
    <row r="931" s="321" customFormat="1" ht="16.5" customHeight="1"/>
    <row r="932" s="321" customFormat="1" ht="16.5" customHeight="1"/>
    <row r="933" s="321" customFormat="1" ht="16.5" customHeight="1"/>
    <row r="934" s="321" customFormat="1" ht="16.5" customHeight="1"/>
    <row r="935" s="321" customFormat="1" ht="16.5" customHeight="1"/>
    <row r="936" s="321" customFormat="1" ht="16.5" customHeight="1"/>
    <row r="937" s="321" customFormat="1" ht="16.5" customHeight="1"/>
    <row r="938" s="321" customFormat="1" ht="16.5" customHeight="1"/>
    <row r="939" s="321" customFormat="1" ht="16.5" customHeight="1"/>
    <row r="940" s="321" customFormat="1" ht="16.5" customHeight="1"/>
    <row r="941" s="321" customFormat="1" ht="16.5" customHeight="1"/>
    <row r="942" s="321" customFormat="1" ht="16.5" customHeight="1"/>
    <row r="943" s="321" customFormat="1" ht="16.5" customHeight="1"/>
    <row r="944" s="321" customFormat="1" ht="16.5" customHeight="1"/>
    <row r="945" s="321" customFormat="1" ht="16.5" customHeight="1"/>
    <row r="946" s="321" customFormat="1" ht="16.5" customHeight="1"/>
    <row r="947" s="321" customFormat="1" ht="16.5" customHeight="1"/>
    <row r="948" s="321" customFormat="1" ht="16.5" customHeight="1"/>
    <row r="949" s="321" customFormat="1" ht="16.5" customHeight="1"/>
    <row r="950" s="321" customFormat="1" ht="16.5" customHeight="1"/>
    <row r="951" s="321" customFormat="1" ht="16.5" customHeight="1"/>
    <row r="952" s="321" customFormat="1" ht="16.5" customHeight="1"/>
    <row r="953" s="321" customFormat="1" ht="16.5" customHeight="1"/>
    <row r="954" s="321" customFormat="1" ht="16.5" customHeight="1"/>
    <row r="955" s="321" customFormat="1" ht="16.5" customHeight="1"/>
    <row r="956" s="321" customFormat="1" ht="16.5" customHeight="1"/>
    <row r="957" s="321" customFormat="1" ht="16.5" customHeight="1"/>
    <row r="958" s="321" customFormat="1" ht="16.5" customHeight="1"/>
    <row r="959" s="321" customFormat="1" ht="16.5" customHeight="1"/>
    <row r="960" s="321" customFormat="1" ht="16.5" customHeight="1"/>
    <row r="961" s="321" customFormat="1" ht="16.5" customHeight="1"/>
    <row r="962" s="321" customFormat="1" ht="16.5" customHeight="1"/>
    <row r="963" s="321" customFormat="1" ht="16.5" customHeight="1"/>
    <row r="964" s="321" customFormat="1" ht="16.5" customHeight="1"/>
    <row r="965" s="321" customFormat="1" ht="16.5" customHeight="1"/>
    <row r="966" s="321" customFormat="1" ht="16.5" customHeight="1"/>
    <row r="967" s="321" customFormat="1" ht="16.5" customHeight="1"/>
    <row r="968" s="321" customFormat="1" ht="16.5" customHeight="1"/>
    <row r="969" s="321" customFormat="1" ht="16.5" customHeight="1"/>
    <row r="970" s="321" customFormat="1" ht="16.5" customHeight="1"/>
    <row r="971" s="321" customFormat="1" ht="16.5" customHeight="1"/>
    <row r="972" s="321" customFormat="1" ht="16.5" customHeight="1"/>
    <row r="973" s="321" customFormat="1" ht="16.5" customHeight="1"/>
    <row r="974" s="321" customFormat="1" ht="16.5" customHeight="1"/>
    <row r="975" s="321" customFormat="1" ht="16.5" customHeight="1"/>
    <row r="976" s="321" customFormat="1" ht="16.5" customHeight="1"/>
    <row r="977" s="321" customFormat="1" ht="16.5" customHeight="1"/>
    <row r="978" s="321" customFormat="1" ht="16.5" customHeight="1"/>
    <row r="979" s="321" customFormat="1" ht="16.5" customHeight="1"/>
    <row r="980" s="321" customFormat="1" ht="16.5" customHeight="1"/>
    <row r="981" s="321" customFormat="1" ht="16.5" customHeight="1"/>
    <row r="982" s="321" customFormat="1" ht="16.5" customHeight="1"/>
    <row r="983" s="321" customFormat="1" ht="16.5" customHeight="1"/>
    <row r="984" s="321" customFormat="1" ht="16.5" customHeight="1"/>
    <row r="985" s="321" customFormat="1" ht="16.5" customHeight="1"/>
    <row r="986" s="321" customFormat="1" ht="16.5" customHeight="1"/>
    <row r="987" s="321" customFormat="1" ht="16.5" customHeight="1"/>
    <row r="988" s="321" customFormat="1" ht="16.5" customHeight="1"/>
    <row r="989" s="321" customFormat="1" ht="16.5" customHeight="1"/>
    <row r="990" s="321" customFormat="1" ht="16.5" customHeight="1"/>
    <row r="991" s="321" customFormat="1" ht="16.5" customHeight="1"/>
    <row r="992" s="321" customFormat="1" ht="16.5" customHeight="1"/>
    <row r="993" s="321" customFormat="1" ht="16.5" customHeight="1"/>
    <row r="994" s="321" customFormat="1" ht="16.5" customHeight="1"/>
    <row r="995" s="321" customFormat="1" ht="16.5" customHeight="1"/>
    <row r="996" s="321" customFormat="1" ht="16.5" customHeight="1"/>
    <row r="997" s="321" customFormat="1" ht="16.5" customHeight="1"/>
    <row r="998" s="321" customFormat="1" ht="16.5" customHeight="1"/>
    <row r="999" s="321" customFormat="1" ht="16.5" customHeight="1"/>
    <row r="1000" s="321" customFormat="1" ht="16.5" customHeight="1"/>
    <row r="1001" s="321" customFormat="1" ht="16.5" customHeight="1"/>
    <row r="1002" s="321" customFormat="1" ht="16.5" customHeight="1"/>
    <row r="1003" s="321" customFormat="1" ht="16.5" customHeight="1"/>
    <row r="1004" s="321" customFormat="1" ht="16.5" customHeight="1"/>
    <row r="1005" s="321" customFormat="1" ht="16.5" customHeight="1"/>
    <row r="1006" s="321" customFormat="1" ht="16.5" customHeight="1"/>
    <row r="1007" s="321" customFormat="1" ht="16.5" customHeight="1"/>
    <row r="1008" s="321" customFormat="1" ht="16.5" customHeight="1"/>
    <row r="1009" s="321" customFormat="1" ht="16.5" customHeight="1"/>
    <row r="1010" s="321" customFormat="1" ht="16.5" customHeight="1"/>
    <row r="1011" s="321" customFormat="1" ht="16.5" customHeight="1"/>
    <row r="1012" s="321" customFormat="1" ht="16.5" customHeight="1"/>
    <row r="1013" s="321" customFormat="1" ht="16.5" customHeight="1"/>
    <row r="1014" s="321" customFormat="1" ht="16.5" customHeight="1"/>
    <row r="1015" s="321" customFormat="1" ht="16.5" customHeight="1"/>
    <row r="1016" s="321" customFormat="1" ht="16.5" customHeight="1"/>
    <row r="1017" s="321" customFormat="1" ht="16.5" customHeight="1"/>
    <row r="1018" s="321" customFormat="1" ht="16.5" customHeight="1"/>
    <row r="1019" s="321" customFormat="1" ht="16.5" customHeight="1"/>
    <row r="1020" s="321" customFormat="1" ht="16.5" customHeight="1"/>
    <row r="1021" s="321" customFormat="1" ht="16.5" customHeight="1"/>
    <row r="1022" s="321" customFormat="1" ht="16.5" customHeight="1"/>
    <row r="1023" s="321" customFormat="1" ht="16.5" customHeight="1"/>
    <row r="1024" s="321" customFormat="1" ht="16.5" customHeight="1"/>
    <row r="1025" s="321" customFormat="1" ht="16.5" customHeight="1"/>
    <row r="1026" s="321" customFormat="1" ht="16.5" customHeight="1"/>
    <row r="1027" s="321" customFormat="1" ht="16.5" customHeight="1"/>
    <row r="1028" s="321" customFormat="1" ht="16.5" customHeight="1"/>
    <row r="1029" s="321" customFormat="1" ht="16.5" customHeight="1"/>
    <row r="1030" s="321" customFormat="1" ht="16.5" customHeight="1"/>
    <row r="1031" s="321" customFormat="1" ht="16.5" customHeight="1"/>
    <row r="1032" s="321" customFormat="1" ht="16.5" customHeight="1"/>
    <row r="1033" s="321" customFormat="1" ht="16.5" customHeight="1"/>
    <row r="1034" s="321" customFormat="1" ht="16.5" customHeight="1"/>
    <row r="1035" s="321" customFormat="1" ht="16.5" customHeight="1"/>
    <row r="1036" s="321" customFormat="1" ht="16.5" customHeight="1"/>
    <row r="1037" s="321" customFormat="1" ht="16.5" customHeight="1"/>
    <row r="1038" s="321" customFormat="1" ht="16.5" customHeight="1"/>
    <row r="1039" s="321" customFormat="1" ht="16.5" customHeight="1"/>
    <row r="1040" s="321" customFormat="1" ht="16.5" customHeight="1"/>
    <row r="1041" s="321" customFormat="1" ht="16.5" customHeight="1"/>
    <row r="1042" s="321" customFormat="1" ht="16.5" customHeight="1"/>
    <row r="1043" s="321" customFormat="1" ht="16.5" customHeight="1"/>
    <row r="1044" s="321" customFormat="1" ht="16.5" customHeight="1"/>
    <row r="1045" s="321" customFormat="1" ht="16.5" customHeight="1"/>
    <row r="1046" s="321" customFormat="1" ht="16.5" customHeight="1"/>
    <row r="1047" s="321" customFormat="1" ht="16.5" customHeight="1"/>
    <row r="1048" s="321" customFormat="1" ht="16.5" customHeight="1"/>
    <row r="1049" s="321" customFormat="1" ht="16.5" customHeight="1"/>
    <row r="1050" s="321" customFormat="1" ht="16.5" customHeight="1"/>
    <row r="1051" s="321" customFormat="1" ht="16.5" customHeight="1"/>
    <row r="1052" s="321" customFormat="1" ht="16.5" customHeight="1"/>
    <row r="1053" s="321" customFormat="1" ht="16.5" customHeight="1"/>
    <row r="1054" s="321" customFormat="1" ht="16.5" customHeight="1"/>
    <row r="1055" s="321" customFormat="1" ht="16.5" customHeight="1"/>
    <row r="1056" s="321" customFormat="1" ht="16.5" customHeight="1"/>
    <row r="1057" s="321" customFormat="1" ht="16.5" customHeight="1"/>
    <row r="1058" s="321" customFormat="1" ht="16.5" customHeight="1"/>
    <row r="1059" s="321" customFormat="1" ht="16.5" customHeight="1"/>
    <row r="1060" s="321" customFormat="1" ht="16.5" customHeight="1"/>
    <row r="1061" s="321" customFormat="1" ht="16.5" customHeight="1"/>
    <row r="1062" s="321" customFormat="1" ht="16.5" customHeight="1"/>
    <row r="1063" s="321" customFormat="1" ht="16.5" customHeight="1"/>
    <row r="1064" s="321" customFormat="1" ht="16.5" customHeight="1"/>
    <row r="1065" s="321" customFormat="1" ht="16.5" customHeight="1"/>
    <row r="1066" s="321" customFormat="1" ht="16.5" customHeight="1"/>
    <row r="1067" s="321" customFormat="1" ht="16.5" customHeight="1"/>
    <row r="1068" s="321" customFormat="1" ht="16.5" customHeight="1"/>
    <row r="1069" s="321" customFormat="1" ht="16.5" customHeight="1"/>
    <row r="1070" s="321" customFormat="1" ht="16.5" customHeight="1"/>
    <row r="1071" s="321" customFormat="1" ht="16.5" customHeight="1"/>
    <row r="1072" s="321" customFormat="1" ht="16.5" customHeight="1"/>
    <row r="1073" s="321" customFormat="1" ht="16.5" customHeight="1"/>
    <row r="1074" s="321" customFormat="1" ht="16.5" customHeight="1"/>
    <row r="1075" s="321" customFormat="1" ht="16.5" customHeight="1"/>
    <row r="1076" s="321" customFormat="1" ht="16.5" customHeight="1"/>
    <row r="1077" s="321" customFormat="1" ht="16.5" customHeight="1"/>
    <row r="1078" s="321" customFormat="1" ht="16.5" customHeight="1"/>
    <row r="1079" s="321" customFormat="1" ht="16.5" customHeight="1"/>
    <row r="1080" s="321" customFormat="1" ht="16.5" customHeight="1"/>
    <row r="1081" s="321" customFormat="1" ht="16.5" customHeight="1"/>
    <row r="1082" s="321" customFormat="1" ht="16.5" customHeight="1"/>
    <row r="1083" s="321" customFormat="1" ht="16.5" customHeight="1"/>
    <row r="1084" s="321" customFormat="1" ht="16.5" customHeight="1"/>
    <row r="1085" s="321" customFormat="1" ht="16.5" customHeight="1"/>
    <row r="1086" s="321" customFormat="1" ht="16.5" customHeight="1"/>
    <row r="1087" s="321" customFormat="1" ht="16.5" customHeight="1"/>
    <row r="1088" s="321" customFormat="1" ht="16.5" customHeight="1"/>
    <row r="1089" s="321" customFormat="1" ht="16.5" customHeight="1"/>
    <row r="1090" s="321" customFormat="1" ht="16.5" customHeight="1"/>
    <row r="1091" s="321" customFormat="1" ht="16.5" customHeight="1"/>
    <row r="1092" s="321" customFormat="1" ht="16.5" customHeight="1"/>
    <row r="1093" s="321" customFormat="1" ht="16.5" customHeight="1"/>
    <row r="1094" s="321" customFormat="1" ht="16.5" customHeight="1"/>
    <row r="1095" s="321" customFormat="1" ht="16.5" customHeight="1"/>
    <row r="1096" s="321" customFormat="1" ht="16.5" customHeight="1"/>
    <row r="1097" s="321" customFormat="1" ht="16.5" customHeight="1"/>
    <row r="1098" s="321" customFormat="1" ht="16.5" customHeight="1"/>
    <row r="1099" s="321" customFormat="1" ht="16.5" customHeight="1"/>
    <row r="1100" s="321" customFormat="1" ht="16.5" customHeight="1"/>
    <row r="1101" s="321" customFormat="1" ht="16.5" customHeight="1"/>
    <row r="1102" s="321" customFormat="1" ht="16.5" customHeight="1"/>
    <row r="1103" s="321" customFormat="1" ht="16.5" customHeight="1"/>
    <row r="1104" s="321" customFormat="1" ht="16.5" customHeight="1"/>
    <row r="1105" s="321" customFormat="1" ht="16.5" customHeight="1"/>
    <row r="1106" s="321" customFormat="1" ht="16.5" customHeight="1"/>
    <row r="1107" s="321" customFormat="1" ht="16.5" customHeight="1"/>
    <row r="1108" s="321" customFormat="1" ht="16.5" customHeight="1"/>
    <row r="1109" s="321" customFormat="1" ht="16.5" customHeight="1"/>
    <row r="1110" s="321" customFormat="1" ht="16.5" customHeight="1"/>
    <row r="1111" s="321" customFormat="1" ht="16.5" customHeight="1"/>
    <row r="1112" s="321" customFormat="1" ht="16.5" customHeight="1"/>
    <row r="1113" s="321" customFormat="1" ht="16.5" customHeight="1"/>
    <row r="1114" s="321" customFormat="1" ht="16.5" customHeight="1"/>
    <row r="1115" s="321" customFormat="1" ht="16.5" customHeight="1"/>
    <row r="1116" s="321" customFormat="1" ht="16.5" customHeight="1"/>
    <row r="1117" s="321" customFormat="1" ht="16.5" customHeight="1"/>
    <row r="1118" s="321" customFormat="1" ht="16.5" customHeight="1"/>
    <row r="1119" s="321" customFormat="1" ht="16.5" customHeight="1"/>
    <row r="1120" s="321" customFormat="1" ht="16.5" customHeight="1"/>
    <row r="1121" s="321" customFormat="1" ht="16.5" customHeight="1"/>
    <row r="1122" s="321" customFormat="1" ht="16.5" customHeight="1"/>
    <row r="1123" s="321" customFormat="1" ht="16.5" customHeight="1"/>
    <row r="1124" s="321" customFormat="1" ht="16.5" customHeight="1"/>
    <row r="1125" s="321" customFormat="1" ht="16.5" customHeight="1"/>
    <row r="1126" s="321" customFormat="1" ht="16.5" customHeight="1"/>
    <row r="1127" s="321" customFormat="1" ht="16.5" customHeight="1"/>
    <row r="1128" s="321" customFormat="1" ht="16.5" customHeight="1"/>
    <row r="1129" s="321" customFormat="1" ht="16.5" customHeight="1"/>
    <row r="1130" s="321" customFormat="1" ht="16.5" customHeight="1"/>
    <row r="1131" s="321" customFormat="1" ht="16.5" customHeight="1"/>
    <row r="1132" s="321" customFormat="1" ht="16.5" customHeight="1"/>
    <row r="1133" s="321" customFormat="1" ht="16.5" customHeight="1"/>
    <row r="1134" s="321" customFormat="1" ht="16.5" customHeight="1"/>
    <row r="1135" s="321" customFormat="1" ht="16.5" customHeight="1"/>
    <row r="1136" s="321" customFormat="1" ht="16.5" customHeight="1"/>
    <row r="1137" s="321" customFormat="1" ht="16.5" customHeight="1"/>
    <row r="1138" s="321" customFormat="1" ht="16.5" customHeight="1"/>
    <row r="1139" s="321" customFormat="1" ht="16.5" customHeight="1"/>
    <row r="1140" s="321" customFormat="1" ht="16.5" customHeight="1"/>
    <row r="1141" s="321" customFormat="1" ht="16.5" customHeight="1"/>
    <row r="1142" s="321" customFormat="1" ht="16.5" customHeight="1"/>
    <row r="1143" s="321" customFormat="1" ht="16.5" customHeight="1"/>
    <row r="1144" s="321" customFormat="1" ht="16.5" customHeight="1"/>
    <row r="1145" s="321" customFormat="1" ht="16.5" customHeight="1"/>
    <row r="1146" s="321" customFormat="1" ht="16.5" customHeight="1"/>
    <row r="1147" s="321" customFormat="1" ht="16.5" customHeight="1"/>
    <row r="1148" s="321" customFormat="1" ht="16.5" customHeight="1"/>
    <row r="1149" s="321" customFormat="1" ht="16.5" customHeight="1"/>
    <row r="1150" s="321" customFormat="1" ht="16.5" customHeight="1"/>
    <row r="1151" s="321" customFormat="1" ht="16.5" customHeight="1"/>
    <row r="1152" s="321" customFormat="1" ht="16.5" customHeight="1"/>
    <row r="1153" s="321" customFormat="1" ht="16.5" customHeight="1"/>
    <row r="1154" s="321" customFormat="1" ht="16.5" customHeight="1"/>
    <row r="1155" s="321" customFormat="1" ht="16.5" customHeight="1"/>
    <row r="1156" s="321" customFormat="1" ht="16.5" customHeight="1"/>
    <row r="1157" s="321" customFormat="1" ht="16.5" customHeight="1"/>
    <row r="1158" s="321" customFormat="1" ht="16.5" customHeight="1"/>
    <row r="1159" s="321" customFormat="1" ht="16.5" customHeight="1"/>
    <row r="1160" s="321" customFormat="1" ht="16.5" customHeight="1"/>
    <row r="1161" s="321" customFormat="1" ht="16.5" customHeight="1"/>
    <row r="1162" s="321" customFormat="1" ht="16.5" customHeight="1"/>
    <row r="1163" s="321" customFormat="1" ht="16.5" customHeight="1"/>
    <row r="1164" s="321" customFormat="1" ht="16.5" customHeight="1"/>
    <row r="1165" s="321" customFormat="1" ht="16.5" customHeight="1"/>
    <row r="1166" s="321" customFormat="1" ht="16.5" customHeight="1"/>
    <row r="1167" s="321" customFormat="1" ht="16.5" customHeight="1"/>
    <row r="1168" s="321" customFormat="1" ht="16.5" customHeight="1"/>
    <row r="1169" s="321" customFormat="1" ht="16.5" customHeight="1"/>
    <row r="1170" s="321" customFormat="1" ht="16.5" customHeight="1"/>
    <row r="1171" s="321" customFormat="1" ht="16.5" customHeight="1"/>
    <row r="1172" s="321" customFormat="1" ht="16.5" customHeight="1"/>
    <row r="1173" s="321" customFormat="1" ht="16.5" customHeight="1"/>
    <row r="1174" s="321" customFormat="1" ht="16.5" customHeight="1"/>
    <row r="1175" s="321" customFormat="1" ht="16.5" customHeight="1"/>
    <row r="1176" s="321" customFormat="1" ht="16.5" customHeight="1"/>
    <row r="1177" s="321" customFormat="1" ht="16.5" customHeight="1"/>
    <row r="1178" s="321" customFormat="1" ht="16.5" customHeight="1"/>
    <row r="1179" s="321" customFormat="1" ht="16.5" customHeight="1"/>
    <row r="1180" s="321" customFormat="1" ht="16.5" customHeight="1"/>
    <row r="1181" s="321" customFormat="1" ht="16.5" customHeight="1"/>
    <row r="1182" s="321" customFormat="1" ht="16.5" customHeight="1"/>
    <row r="1183" s="321" customFormat="1" ht="16.5" customHeight="1"/>
    <row r="1184" s="321" customFormat="1" ht="16.5" customHeight="1"/>
    <row r="1185" s="321" customFormat="1" ht="16.5" customHeight="1"/>
    <row r="1186" s="321" customFormat="1" ht="16.5" customHeight="1"/>
    <row r="1187" s="321" customFormat="1" ht="16.5" customHeight="1"/>
    <row r="1188" s="321" customFormat="1" ht="16.5" customHeight="1"/>
    <row r="1189" s="321" customFormat="1" ht="16.5" customHeight="1"/>
    <row r="1190" s="321" customFormat="1" ht="16.5" customHeight="1"/>
    <row r="1191" s="321" customFormat="1" ht="16.5" customHeight="1"/>
    <row r="1192" s="321" customFormat="1" ht="16.5" customHeight="1"/>
    <row r="1193" s="321" customFormat="1" ht="16.5" customHeight="1"/>
    <row r="1194" s="321" customFormat="1" ht="16.5" customHeight="1"/>
    <row r="1195" s="321" customFormat="1" ht="16.5" customHeight="1"/>
    <row r="1196" s="321" customFormat="1" ht="16.5" customHeight="1"/>
    <row r="1197" s="321" customFormat="1" ht="16.5" customHeight="1"/>
    <row r="1198" s="321" customFormat="1" ht="16.5" customHeight="1"/>
    <row r="1199" s="321" customFormat="1" ht="16.5" customHeight="1"/>
    <row r="1200" s="321" customFormat="1" ht="16.5" customHeight="1"/>
    <row r="1201" s="321" customFormat="1" ht="16.5" customHeight="1"/>
    <row r="1202" s="321" customFormat="1" ht="16.5" customHeight="1"/>
    <row r="1203" s="321" customFormat="1" ht="16.5" customHeight="1"/>
    <row r="1204" s="321" customFormat="1" ht="16.5" customHeight="1"/>
    <row r="1205" s="321" customFormat="1" ht="16.5" customHeight="1"/>
    <row r="1206" s="321" customFormat="1" ht="16.5" customHeight="1"/>
    <row r="1207" s="321" customFormat="1" ht="16.5" customHeight="1"/>
    <row r="1208" s="321" customFormat="1" ht="16.5" customHeight="1"/>
    <row r="1209" s="321" customFormat="1" ht="16.5" customHeight="1"/>
    <row r="1210" s="321" customFormat="1" ht="16.5" customHeight="1"/>
    <row r="1211" s="321" customFormat="1" ht="16.5" customHeight="1"/>
    <row r="1212" s="321" customFormat="1" ht="16.5" customHeight="1"/>
    <row r="1213" s="321" customFormat="1" ht="16.5" customHeight="1"/>
    <row r="1214" s="321" customFormat="1" ht="16.5" customHeight="1"/>
    <row r="1215" s="321" customFormat="1" ht="16.5" customHeight="1"/>
    <row r="1216" s="321" customFormat="1" ht="16.5" customHeight="1"/>
    <row r="1217" s="321" customFormat="1" ht="16.5" customHeight="1"/>
    <row r="1218" s="321" customFormat="1" ht="16.5" customHeight="1"/>
    <row r="1219" s="321" customFormat="1" ht="16.5" customHeight="1"/>
    <row r="1220" s="321" customFormat="1" ht="16.5" customHeight="1"/>
    <row r="1221" s="321" customFormat="1" ht="16.5" customHeight="1"/>
    <row r="1222" s="321" customFormat="1" ht="16.5" customHeight="1"/>
    <row r="1223" s="321" customFormat="1" ht="16.5" customHeight="1"/>
    <row r="1224" s="321" customFormat="1" ht="16.5" customHeight="1"/>
    <row r="1225" s="321" customFormat="1" ht="16.5" customHeight="1"/>
    <row r="1226" s="321" customFormat="1" ht="16.5" customHeight="1"/>
    <row r="1227" s="321" customFormat="1" ht="16.5" customHeight="1"/>
    <row r="1228" s="321" customFormat="1" ht="16.5" customHeight="1"/>
    <row r="1229" s="321" customFormat="1" ht="16.5" customHeight="1"/>
    <row r="1230" s="321" customFormat="1" ht="16.5" customHeight="1"/>
    <row r="1231" s="321" customFormat="1" ht="16.5" customHeight="1"/>
    <row r="1232" s="321" customFormat="1" ht="16.5" customHeight="1"/>
    <row r="1233" s="321" customFormat="1" ht="16.5" customHeight="1"/>
    <row r="1234" s="321" customFormat="1" ht="16.5" customHeight="1"/>
    <row r="1235" s="321" customFormat="1" ht="16.5" customHeight="1"/>
    <row r="1236" s="321" customFormat="1" ht="16.5" customHeight="1"/>
    <row r="1237" s="321" customFormat="1" ht="16.5" customHeight="1"/>
    <row r="1238" s="321" customFormat="1" ht="16.5" customHeight="1"/>
    <row r="1239" s="321" customFormat="1" ht="16.5" customHeight="1"/>
    <row r="1240" s="321" customFormat="1" ht="16.5" customHeight="1"/>
    <row r="1241" s="321" customFormat="1" ht="16.5" customHeight="1"/>
    <row r="1242" s="321" customFormat="1" ht="16.5" customHeight="1"/>
    <row r="1243" s="321" customFormat="1" ht="16.5" customHeight="1"/>
    <row r="1244" s="321" customFormat="1" ht="16.5" customHeight="1"/>
    <row r="1245" s="321" customFormat="1" ht="16.5" customHeight="1"/>
    <row r="1246" s="321" customFormat="1" ht="16.5" customHeight="1"/>
    <row r="1247" s="321" customFormat="1" ht="16.5" customHeight="1"/>
    <row r="1248" s="321" customFormat="1" ht="16.5" customHeight="1"/>
    <row r="1249" s="321" customFormat="1" ht="16.5" customHeight="1"/>
    <row r="1250" s="321" customFormat="1" ht="16.5" customHeight="1"/>
    <row r="1251" s="321" customFormat="1" ht="16.5" customHeight="1"/>
    <row r="1252" s="321" customFormat="1" ht="16.5" customHeight="1"/>
    <row r="1253" s="321" customFormat="1" ht="16.5" customHeight="1"/>
    <row r="1254" s="321" customFormat="1" ht="16.5" customHeight="1"/>
    <row r="1255" s="321" customFormat="1" ht="16.5" customHeight="1"/>
    <row r="1256" s="321" customFormat="1" ht="16.5" customHeight="1"/>
    <row r="1257" s="321" customFormat="1" ht="16.5" customHeight="1"/>
    <row r="1258" s="321" customFormat="1" ht="16.5" customHeight="1"/>
    <row r="1259" s="321" customFormat="1" ht="16.5" customHeight="1"/>
    <row r="1260" s="321" customFormat="1" ht="16.5" customHeight="1"/>
    <row r="1261" s="321" customFormat="1" ht="16.5" customHeight="1"/>
    <row r="1262" s="321" customFormat="1" ht="16.5" customHeight="1"/>
    <row r="1263" s="321" customFormat="1" ht="16.5" customHeight="1"/>
    <row r="1264" s="321" customFormat="1" ht="16.5" customHeight="1"/>
    <row r="1265" s="321" customFormat="1" ht="16.5" customHeight="1"/>
    <row r="1266" s="321" customFormat="1" ht="16.5" customHeight="1"/>
    <row r="1267" s="321" customFormat="1" ht="16.5" customHeight="1"/>
    <row r="1268" s="321" customFormat="1" ht="16.5" customHeight="1"/>
    <row r="1269" s="321" customFormat="1" ht="16.5" customHeight="1"/>
    <row r="1270" s="321" customFormat="1" ht="16.5" customHeight="1"/>
    <row r="1271" s="321" customFormat="1" ht="16.5" customHeight="1"/>
    <row r="1272" s="321" customFormat="1" ht="16.5" customHeight="1"/>
    <row r="1273" s="321" customFormat="1" ht="16.5" customHeight="1"/>
    <row r="1274" s="321" customFormat="1" ht="16.5" customHeight="1"/>
    <row r="1275" s="321" customFormat="1" ht="16.5" customHeight="1"/>
    <row r="1276" s="321" customFormat="1" ht="16.5" customHeight="1"/>
    <row r="1277" s="321" customFormat="1" ht="16.5" customHeight="1"/>
    <row r="1278" s="321" customFormat="1" ht="16.5" customHeight="1"/>
    <row r="1279" s="321" customFormat="1" ht="16.5" customHeight="1"/>
    <row r="1280" s="321" customFormat="1" ht="16.5" customHeight="1"/>
    <row r="1281" s="321" customFormat="1" ht="16.5" customHeight="1"/>
    <row r="1282" s="321" customFormat="1" ht="16.5" customHeight="1"/>
    <row r="1283" s="321" customFormat="1" ht="16.5" customHeight="1"/>
    <row r="1284" s="321" customFormat="1" ht="16.5" customHeight="1"/>
    <row r="1285" s="321" customFormat="1" ht="16.5" customHeight="1"/>
    <row r="1286" s="321" customFormat="1" ht="16.5" customHeight="1"/>
    <row r="1287" s="321" customFormat="1" ht="16.5" customHeight="1"/>
    <row r="1288" s="321" customFormat="1" ht="16.5" customHeight="1"/>
    <row r="1289" s="321" customFormat="1" ht="16.5" customHeight="1"/>
    <row r="1290" s="321" customFormat="1" ht="16.5" customHeight="1"/>
    <row r="1291" s="321" customFormat="1" ht="16.5" customHeight="1"/>
    <row r="1292" s="321" customFormat="1" ht="16.5" customHeight="1"/>
    <row r="1293" s="321" customFormat="1" ht="16.5" customHeight="1"/>
    <row r="1294" s="321" customFormat="1" ht="16.5" customHeight="1"/>
    <row r="1295" s="321" customFormat="1" ht="16.5" customHeight="1"/>
    <row r="1296" s="321" customFormat="1" ht="16.5" customHeight="1"/>
    <row r="1297" s="321" customFormat="1" ht="16.5" customHeight="1"/>
    <row r="1298" s="321" customFormat="1" ht="16.5" customHeight="1"/>
    <row r="1299" s="321" customFormat="1" ht="16.5" customHeight="1"/>
    <row r="1300" s="321" customFormat="1" ht="16.5" customHeight="1"/>
    <row r="1301" s="321" customFormat="1" ht="16.5" customHeight="1"/>
    <row r="1302" s="321" customFormat="1" ht="16.5" customHeight="1"/>
    <row r="1303" s="321" customFormat="1" ht="16.5" customHeight="1"/>
    <row r="1304" s="321" customFormat="1" ht="16.5" customHeight="1"/>
    <row r="1305" s="321" customFormat="1" ht="16.5" customHeight="1"/>
    <row r="1306" s="321" customFormat="1" ht="16.5" customHeight="1"/>
    <row r="1307" s="321" customFormat="1" ht="16.5" customHeight="1"/>
    <row r="1308" s="321" customFormat="1" ht="16.5" customHeight="1"/>
    <row r="1309" s="321" customFormat="1" ht="16.5" customHeight="1"/>
    <row r="1310" s="321" customFormat="1" ht="16.5" customHeight="1"/>
    <row r="1311" s="321" customFormat="1" ht="16.5" customHeight="1"/>
    <row r="1312" s="321" customFormat="1" ht="16.5" customHeight="1"/>
    <row r="1313" s="321" customFormat="1" ht="16.5" customHeight="1"/>
    <row r="1314" s="321" customFormat="1" ht="16.5" customHeight="1"/>
    <row r="1315" s="321" customFormat="1" ht="16.5" customHeight="1"/>
    <row r="1316" s="321" customFormat="1" ht="16.5" customHeight="1"/>
    <row r="1317" s="321" customFormat="1" ht="16.5" customHeight="1"/>
    <row r="1318" s="321" customFormat="1" ht="16.5" customHeight="1"/>
    <row r="1319" s="321" customFormat="1" ht="16.5" customHeight="1"/>
    <row r="1320" s="321" customFormat="1" ht="16.5" customHeight="1"/>
    <row r="1321" s="321" customFormat="1" ht="16.5" customHeight="1"/>
    <row r="1322" s="321" customFormat="1" ht="16.5" customHeight="1"/>
    <row r="1323" s="321" customFormat="1" ht="16.5" customHeight="1"/>
    <row r="1324" s="321" customFormat="1" ht="16.5" customHeight="1"/>
    <row r="1325" s="321" customFormat="1" ht="16.5" customHeight="1"/>
    <row r="1326" s="321" customFormat="1" ht="16.5" customHeight="1"/>
    <row r="1327" s="321" customFormat="1" ht="16.5" customHeight="1"/>
    <row r="1328" s="321" customFormat="1" ht="16.5" customHeight="1"/>
    <row r="1329" s="321" customFormat="1" ht="16.5" customHeight="1"/>
    <row r="1330" s="321" customFormat="1" ht="16.5" customHeight="1"/>
    <row r="1331" s="321" customFormat="1" ht="16.5" customHeight="1"/>
    <row r="1332" s="321" customFormat="1" ht="16.5" customHeight="1"/>
    <row r="1333" s="321" customFormat="1" ht="16.5" customHeight="1"/>
    <row r="1334" s="321" customFormat="1" ht="16.5" customHeight="1"/>
    <row r="1335" s="321" customFormat="1" ht="16.5" customHeight="1"/>
    <row r="1336" s="321" customFormat="1" ht="16.5" customHeight="1"/>
    <row r="1337" s="321" customFormat="1" ht="16.5" customHeight="1"/>
    <row r="1338" s="321" customFormat="1" ht="16.5" customHeight="1"/>
    <row r="1339" s="321" customFormat="1" ht="16.5" customHeight="1"/>
    <row r="1340" s="321" customFormat="1" ht="16.5" customHeight="1"/>
    <row r="1341" s="321" customFormat="1" ht="16.5" customHeight="1"/>
    <row r="1342" s="321" customFormat="1" ht="16.5" customHeight="1"/>
    <row r="1343" s="321" customFormat="1" ht="16.5" customHeight="1"/>
    <row r="1344" s="321" customFormat="1" ht="16.5" customHeight="1"/>
    <row r="1345" s="321" customFormat="1" ht="16.5" customHeight="1"/>
    <row r="1346" s="321" customFormat="1" ht="16.5" customHeight="1"/>
    <row r="1347" s="321" customFormat="1" ht="16.5" customHeight="1"/>
    <row r="1348" s="321" customFormat="1" ht="16.5" customHeight="1"/>
    <row r="1349" s="321" customFormat="1" ht="16.5" customHeight="1"/>
    <row r="1350" s="321" customFormat="1" ht="16.5" customHeight="1"/>
    <row r="1351" s="321" customFormat="1" ht="16.5" customHeight="1"/>
    <row r="1352" s="321" customFormat="1" ht="16.5" customHeight="1"/>
    <row r="1353" s="321" customFormat="1" ht="16.5" customHeight="1"/>
    <row r="1354" s="321" customFormat="1" ht="16.5" customHeight="1"/>
    <row r="1355" s="321" customFormat="1" ht="16.5" customHeight="1"/>
    <row r="1356" s="321" customFormat="1" ht="16.5" customHeight="1"/>
    <row r="1357" s="321" customFormat="1" ht="16.5" customHeight="1"/>
    <row r="1358" s="321" customFormat="1" ht="16.5" customHeight="1"/>
    <row r="1359" s="321" customFormat="1" ht="16.5" customHeight="1"/>
    <row r="1360" s="321" customFormat="1" ht="16.5" customHeight="1"/>
    <row r="1361" s="321" customFormat="1" ht="16.5" customHeight="1"/>
    <row r="1362" s="321" customFormat="1" ht="16.5" customHeight="1"/>
    <row r="1363" s="321" customFormat="1" ht="16.5" customHeight="1"/>
    <row r="1364" s="321" customFormat="1" ht="16.5" customHeight="1"/>
    <row r="1365" s="321" customFormat="1" ht="16.5" customHeight="1"/>
    <row r="1366" s="321" customFormat="1" ht="16.5" customHeight="1"/>
    <row r="1367" s="321" customFormat="1" ht="16.5" customHeight="1"/>
    <row r="1368" s="321" customFormat="1" ht="16.5" customHeight="1"/>
    <row r="1369" s="321" customFormat="1" ht="16.5" customHeight="1"/>
    <row r="1370" s="321" customFormat="1" ht="16.5" customHeight="1"/>
    <row r="1371" s="321" customFormat="1" ht="16.5" customHeight="1"/>
    <row r="1372" s="321" customFormat="1" ht="16.5" customHeight="1"/>
    <row r="1373" s="321" customFormat="1" ht="16.5" customHeight="1"/>
    <row r="1374" s="321" customFormat="1" ht="16.5" customHeight="1"/>
    <row r="1375" s="321" customFormat="1" ht="16.5" customHeight="1"/>
    <row r="1376" s="321" customFormat="1" ht="16.5" customHeight="1"/>
    <row r="1377" s="321" customFormat="1" ht="16.5" customHeight="1"/>
    <row r="1378" s="321" customFormat="1" ht="16.5" customHeight="1"/>
    <row r="1379" s="321" customFormat="1" ht="16.5" customHeight="1"/>
    <row r="1380" s="321" customFormat="1" ht="16.5" customHeight="1"/>
    <row r="1381" s="321" customFormat="1" ht="16.5" customHeight="1"/>
    <row r="1382" s="321" customFormat="1" ht="16.5" customHeight="1"/>
    <row r="1383" s="321" customFormat="1" ht="16.5" customHeight="1"/>
    <row r="1384" s="321" customFormat="1" ht="16.5" customHeight="1"/>
    <row r="1385" s="321" customFormat="1" ht="16.5" customHeight="1"/>
    <row r="1386" s="321" customFormat="1" ht="16.5" customHeight="1"/>
    <row r="1387" s="321" customFormat="1" ht="16.5" customHeight="1"/>
    <row r="1388" s="321" customFormat="1" ht="16.5" customHeight="1"/>
    <row r="1389" s="321" customFormat="1" ht="16.5" customHeight="1"/>
    <row r="1390" s="321" customFormat="1" ht="16.5" customHeight="1"/>
    <row r="1391" s="321" customFormat="1" ht="16.5" customHeight="1"/>
    <row r="1392" s="321" customFormat="1" ht="16.5" customHeight="1"/>
    <row r="1393" s="321" customFormat="1" ht="16.5" customHeight="1"/>
    <row r="1394" s="321" customFormat="1" ht="16.5" customHeight="1"/>
    <row r="1395" s="321" customFormat="1" ht="16.5" customHeight="1"/>
    <row r="1396" s="321" customFormat="1" ht="16.5" customHeight="1"/>
    <row r="1397" s="321" customFormat="1" ht="16.5" customHeight="1"/>
    <row r="1398" s="321" customFormat="1" ht="16.5" customHeight="1"/>
    <row r="1399" s="321" customFormat="1" ht="16.5" customHeight="1"/>
    <row r="1400" s="321" customFormat="1" ht="16.5" customHeight="1"/>
    <row r="1401" s="321" customFormat="1" ht="16.5" customHeight="1"/>
    <row r="1402" s="321" customFormat="1" ht="16.5" customHeight="1"/>
    <row r="1403" s="321" customFormat="1" ht="16.5" customHeight="1"/>
    <row r="1404" s="321" customFormat="1" ht="16.5" customHeight="1"/>
    <row r="1405" s="321" customFormat="1" ht="16.5" customHeight="1"/>
    <row r="1406" s="321" customFormat="1" ht="16.5" customHeight="1"/>
    <row r="1407" s="321" customFormat="1" ht="16.5" customHeight="1"/>
    <row r="1408" s="321" customFormat="1" ht="16.5" customHeight="1"/>
    <row r="1409" s="321" customFormat="1" ht="16.5" customHeight="1"/>
    <row r="1410" s="321" customFormat="1" ht="16.5" customHeight="1"/>
    <row r="1411" s="321" customFormat="1" ht="16.5" customHeight="1"/>
    <row r="1412" s="321" customFormat="1" ht="16.5" customHeight="1"/>
    <row r="1413" s="321" customFormat="1" ht="16.5" customHeight="1"/>
    <row r="1414" s="321" customFormat="1" ht="16.5" customHeight="1"/>
    <row r="1415" s="321" customFormat="1" ht="16.5" customHeight="1"/>
    <row r="1416" s="321" customFormat="1" ht="16.5" customHeight="1"/>
    <row r="1417" s="321" customFormat="1" ht="16.5" customHeight="1"/>
    <row r="1418" s="321" customFormat="1" ht="16.5" customHeight="1"/>
    <row r="1419" s="321" customFormat="1" ht="16.5" customHeight="1"/>
    <row r="1420" s="321" customFormat="1" ht="16.5" customHeight="1"/>
    <row r="1421" s="321" customFormat="1" ht="16.5" customHeight="1"/>
    <row r="1422" s="321" customFormat="1" ht="16.5" customHeight="1"/>
    <row r="1423" s="321" customFormat="1" ht="16.5" customHeight="1"/>
    <row r="1424" s="321" customFormat="1" ht="16.5" customHeight="1"/>
    <row r="1425" s="321" customFormat="1" ht="16.5" customHeight="1"/>
    <row r="1426" s="321" customFormat="1" ht="16.5" customHeight="1"/>
    <row r="1427" s="321" customFormat="1" ht="16.5" customHeight="1"/>
    <row r="1428" s="321" customFormat="1" ht="16.5" customHeight="1"/>
    <row r="1429" s="321" customFormat="1" ht="16.5" customHeight="1"/>
    <row r="1430" s="321" customFormat="1" ht="16.5" customHeight="1"/>
    <row r="1431" s="321" customFormat="1" ht="16.5" customHeight="1"/>
    <row r="1432" s="321" customFormat="1" ht="16.5" customHeight="1"/>
    <row r="1433" s="321" customFormat="1" ht="16.5" customHeight="1"/>
    <row r="1434" s="321" customFormat="1" ht="16.5" customHeight="1"/>
    <row r="1435" s="321" customFormat="1" ht="16.5" customHeight="1"/>
    <row r="1436" s="321" customFormat="1" ht="16.5" customHeight="1"/>
    <row r="1437" s="321" customFormat="1" ht="16.5" customHeight="1"/>
    <row r="1438" s="321" customFormat="1" ht="16.5" customHeight="1"/>
    <row r="1439" s="321" customFormat="1" ht="16.5" customHeight="1"/>
    <row r="1440" s="321" customFormat="1" ht="16.5" customHeight="1"/>
    <row r="1441" s="321" customFormat="1" ht="16.5" customHeight="1"/>
    <row r="1442" s="321" customFormat="1" ht="16.5" customHeight="1"/>
    <row r="1443" s="321" customFormat="1" ht="16.5" customHeight="1"/>
    <row r="1444" s="321" customFormat="1" ht="16.5" customHeight="1"/>
    <row r="1445" s="321" customFormat="1" ht="16.5" customHeight="1"/>
    <row r="1446" s="321" customFormat="1" ht="16.5" customHeight="1"/>
    <row r="1447" s="321" customFormat="1" ht="16.5" customHeight="1"/>
    <row r="1448" s="321" customFormat="1" ht="16.5" customHeight="1"/>
    <row r="1449" s="321" customFormat="1" ht="16.5" customHeight="1"/>
    <row r="1450" s="321" customFormat="1" ht="16.5" customHeight="1"/>
    <row r="1451" s="321" customFormat="1" ht="16.5" customHeight="1"/>
    <row r="1452" s="321" customFormat="1" ht="16.5" customHeight="1"/>
    <row r="1453" s="321" customFormat="1" ht="16.5" customHeight="1"/>
    <row r="1454" s="321" customFormat="1" ht="16.5" customHeight="1"/>
    <row r="1455" s="321" customFormat="1" ht="16.5" customHeight="1"/>
    <row r="1456" s="321" customFormat="1" ht="16.5" customHeight="1"/>
    <row r="1457" s="321" customFormat="1" ht="16.5" customHeight="1"/>
    <row r="1458" s="321" customFormat="1" ht="16.5" customHeight="1"/>
    <row r="1459" s="321" customFormat="1" ht="16.5" customHeight="1"/>
    <row r="1460" s="321" customFormat="1" ht="16.5" customHeight="1"/>
    <row r="1461" s="321" customFormat="1" ht="16.5" customHeight="1"/>
    <row r="1462" s="321" customFormat="1" ht="16.5" customHeight="1"/>
    <row r="1463" s="321" customFormat="1" ht="16.5" customHeight="1"/>
    <row r="1464" s="321" customFormat="1" ht="16.5" customHeight="1"/>
    <row r="1465" s="321" customFormat="1" ht="16.5" customHeight="1"/>
    <row r="1466" s="321" customFormat="1" ht="16.5" customHeight="1"/>
    <row r="1467" s="321" customFormat="1" ht="16.5" customHeight="1"/>
    <row r="1468" s="321" customFormat="1" ht="16.5" customHeight="1"/>
    <row r="1469" s="321" customFormat="1" ht="16.5" customHeight="1"/>
    <row r="1470" s="321" customFormat="1" ht="16.5" customHeight="1"/>
    <row r="1471" s="321" customFormat="1" ht="16.5" customHeight="1"/>
    <row r="1472" s="321" customFormat="1" ht="16.5" customHeight="1"/>
    <row r="1473" s="321" customFormat="1" ht="16.5" customHeight="1"/>
    <row r="1474" s="321" customFormat="1" ht="16.5" customHeight="1"/>
    <row r="1475" s="321" customFormat="1" ht="16.5" customHeight="1"/>
    <row r="1476" s="321" customFormat="1" ht="16.5" customHeight="1"/>
    <row r="1477" s="321" customFormat="1" ht="16.5" customHeight="1"/>
    <row r="1478" s="321" customFormat="1" ht="16.5" customHeight="1"/>
    <row r="1479" s="321" customFormat="1" ht="16.5" customHeight="1"/>
    <row r="1480" s="321" customFormat="1" ht="16.5" customHeight="1"/>
    <row r="1481" s="321" customFormat="1" ht="16.5" customHeight="1"/>
    <row r="1482" s="321" customFormat="1" ht="16.5" customHeight="1"/>
    <row r="1483" s="321" customFormat="1" ht="16.5" customHeight="1"/>
    <row r="1484" s="321" customFormat="1" ht="16.5" customHeight="1"/>
    <row r="1485" s="321" customFormat="1" ht="16.5" customHeight="1"/>
    <row r="1486" s="321" customFormat="1" ht="16.5" customHeight="1"/>
    <row r="1487" s="321" customFormat="1" ht="16.5" customHeight="1"/>
    <row r="1488" s="321" customFormat="1" ht="16.5" customHeight="1"/>
    <row r="1489" s="321" customFormat="1" ht="16.5" customHeight="1"/>
    <row r="1490" s="321" customFormat="1" ht="16.5" customHeight="1"/>
    <row r="1491" s="321" customFormat="1" ht="16.5" customHeight="1"/>
    <row r="1492" s="321" customFormat="1" ht="16.5" customHeight="1"/>
    <row r="1493" s="321" customFormat="1" ht="16.5" customHeight="1"/>
    <row r="1494" s="321" customFormat="1" ht="16.5" customHeight="1"/>
    <row r="1495" s="321" customFormat="1" ht="16.5" customHeight="1"/>
    <row r="1496" s="321" customFormat="1" ht="16.5" customHeight="1"/>
    <row r="1497" s="321" customFormat="1" ht="16.5" customHeight="1"/>
    <row r="1498" s="321" customFormat="1" ht="16.5" customHeight="1"/>
    <row r="1499" s="321" customFormat="1" ht="16.5" customHeight="1"/>
    <row r="1500" s="321" customFormat="1" ht="16.5" customHeight="1"/>
    <row r="1501" s="321" customFormat="1" ht="16.5" customHeight="1"/>
    <row r="1502" s="321" customFormat="1" ht="16.5" customHeight="1"/>
    <row r="1503" s="321" customFormat="1" ht="16.5" customHeight="1"/>
    <row r="1504" s="321" customFormat="1" ht="16.5" customHeight="1"/>
    <row r="1505" spans="2:4" s="321" customFormat="1" ht="16.5" customHeight="1">
      <c r="B1505" s="487"/>
      <c r="C1505" s="487"/>
      <c r="D1505" s="487"/>
    </row>
    <row r="1506" spans="2:4" s="321" customFormat="1" ht="16.5" customHeight="1">
      <c r="B1506" s="487"/>
      <c r="C1506" s="487"/>
      <c r="D1506" s="487"/>
    </row>
    <row r="1507" spans="2:4" s="321" customFormat="1" ht="16.5" customHeight="1">
      <c r="B1507" s="487"/>
      <c r="C1507" s="487"/>
      <c r="D1507" s="487"/>
    </row>
    <row r="1508" spans="2:4" s="321" customFormat="1" ht="16.5" customHeight="1">
      <c r="B1508" s="487"/>
      <c r="C1508" s="487"/>
      <c r="D1508" s="487"/>
    </row>
    <row r="1509" spans="2:4" s="321" customFormat="1" ht="16.5" customHeight="1">
      <c r="B1509" s="487"/>
      <c r="C1509" s="487"/>
      <c r="D1509" s="487"/>
    </row>
    <row r="1510" spans="2:4" s="321" customFormat="1" ht="16.5" customHeight="1">
      <c r="B1510" s="487"/>
      <c r="C1510" s="487"/>
      <c r="D1510" s="487"/>
    </row>
    <row r="1511" spans="2:4" s="321" customFormat="1" ht="16.5" customHeight="1">
      <c r="B1511" s="487"/>
      <c r="C1511" s="487"/>
      <c r="D1511" s="487"/>
    </row>
    <row r="1512" spans="2:4" s="321" customFormat="1" ht="16.5" customHeight="1">
      <c r="B1512" s="487"/>
      <c r="C1512" s="487"/>
      <c r="D1512" s="487"/>
    </row>
    <row r="1513" spans="2:4" s="321" customFormat="1" ht="16.5" customHeight="1">
      <c r="B1513" s="487"/>
      <c r="C1513" s="487"/>
      <c r="D1513" s="487"/>
    </row>
    <row r="1514" spans="2:4" s="321" customFormat="1" ht="16.5" customHeight="1">
      <c r="B1514" s="487"/>
      <c r="C1514" s="487"/>
      <c r="D1514" s="487"/>
    </row>
    <row r="1515" spans="2:4" s="321" customFormat="1" ht="16.5" customHeight="1">
      <c r="B1515" s="487"/>
      <c r="C1515" s="487"/>
      <c r="D1515" s="487"/>
    </row>
    <row r="1516" spans="2:4" s="321" customFormat="1" ht="16.5" customHeight="1">
      <c r="B1516" s="548"/>
      <c r="C1516" s="548"/>
      <c r="D1516" s="548"/>
    </row>
    <row r="1517" spans="2:4" s="321" customFormat="1" ht="16.5" customHeight="1">
      <c r="B1517" s="548"/>
      <c r="C1517" s="548"/>
      <c r="D1517" s="548"/>
    </row>
    <row r="1518" spans="2:4" s="321" customFormat="1" ht="16.5" customHeight="1">
      <c r="B1518" s="548"/>
      <c r="C1518" s="548"/>
      <c r="D1518" s="548"/>
    </row>
    <row r="1519" spans="2:4" s="321" customFormat="1" ht="16.5" customHeight="1">
      <c r="B1519" s="548"/>
      <c r="C1519" s="548"/>
      <c r="D1519" s="548"/>
    </row>
    <row r="1520" spans="2:4" s="321" customFormat="1" ht="16.5" customHeight="1">
      <c r="B1520" s="548"/>
      <c r="C1520" s="548"/>
      <c r="D1520" s="548"/>
    </row>
    <row r="1521" spans="2:4" s="321" customFormat="1" ht="16.5" customHeight="1">
      <c r="B1521" s="548"/>
      <c r="C1521" s="548"/>
      <c r="D1521" s="548"/>
    </row>
    <row r="1522" spans="2:4" s="321" customFormat="1" ht="16.5" customHeight="1">
      <c r="B1522" s="548"/>
      <c r="C1522" s="548"/>
      <c r="D1522" s="548"/>
    </row>
    <row r="1523" spans="2:4" s="321" customFormat="1" ht="16.5" customHeight="1">
      <c r="B1523" s="548"/>
      <c r="C1523" s="548"/>
      <c r="D1523" s="548"/>
    </row>
    <row r="1524" spans="2:4" s="321" customFormat="1" ht="16.5" customHeight="1">
      <c r="B1524" s="548"/>
      <c r="C1524" s="548"/>
      <c r="D1524" s="548"/>
    </row>
    <row r="1525" spans="2:4" s="321" customFormat="1" ht="16.5" customHeight="1">
      <c r="B1525" s="548"/>
      <c r="C1525" s="548"/>
      <c r="D1525" s="548"/>
    </row>
    <row r="1526" spans="2:4" s="321" customFormat="1" ht="16.5" customHeight="1">
      <c r="B1526" s="548"/>
      <c r="C1526" s="548"/>
      <c r="D1526" s="548"/>
    </row>
    <row r="1527" spans="2:4" s="321" customFormat="1" ht="16.5" customHeight="1">
      <c r="B1527" s="548"/>
      <c r="C1527" s="548"/>
      <c r="D1527" s="548"/>
    </row>
    <row r="1528" spans="2:4" s="321" customFormat="1" ht="16.5" customHeight="1">
      <c r="B1528" s="548"/>
      <c r="C1528" s="548"/>
      <c r="D1528" s="548"/>
    </row>
    <row r="1529" spans="2:4" s="321" customFormat="1" ht="16.5" customHeight="1">
      <c r="B1529" s="548"/>
      <c r="C1529" s="548"/>
      <c r="D1529" s="548"/>
    </row>
    <row r="1530" spans="2:4" s="321" customFormat="1" ht="16.5" customHeight="1">
      <c r="B1530" s="548"/>
      <c r="C1530" s="548"/>
      <c r="D1530" s="548"/>
    </row>
    <row r="1531" spans="2:4" s="321" customFormat="1" ht="16.5" customHeight="1">
      <c r="B1531" s="548"/>
      <c r="C1531" s="548"/>
      <c r="D1531" s="548"/>
    </row>
    <row r="1532" spans="2:4" s="321" customFormat="1" ht="16.5" customHeight="1">
      <c r="B1532" s="548"/>
      <c r="C1532" s="548"/>
      <c r="D1532" s="548"/>
    </row>
    <row r="1533" spans="2:4" s="321" customFormat="1" ht="16.5" customHeight="1">
      <c r="B1533" s="548"/>
      <c r="C1533" s="548"/>
      <c r="D1533" s="548"/>
    </row>
    <row r="1534" spans="2:4" s="321" customFormat="1" ht="16.5" customHeight="1">
      <c r="B1534" s="548"/>
      <c r="C1534" s="548"/>
      <c r="D1534" s="548"/>
    </row>
    <row r="1535" spans="2:4" s="321" customFormat="1" ht="16.5" customHeight="1">
      <c r="B1535" s="548"/>
      <c r="C1535" s="548"/>
      <c r="D1535" s="548"/>
    </row>
    <row r="1536" spans="2:4" s="321" customFormat="1" ht="16.5" customHeight="1">
      <c r="B1536" s="548"/>
      <c r="C1536" s="548"/>
      <c r="D1536" s="548"/>
    </row>
    <row r="1537" spans="2:4" s="321" customFormat="1" ht="16.5" customHeight="1">
      <c r="B1537" s="548"/>
      <c r="C1537" s="548"/>
      <c r="D1537" s="548"/>
    </row>
    <row r="1538" spans="2:4" s="321" customFormat="1" ht="16.5" customHeight="1">
      <c r="B1538" s="548"/>
      <c r="C1538" s="548"/>
      <c r="D1538" s="548"/>
    </row>
    <row r="1539" spans="2:4" s="321" customFormat="1" ht="16.5" customHeight="1">
      <c r="B1539" s="548"/>
      <c r="C1539" s="548"/>
      <c r="D1539" s="548"/>
    </row>
    <row r="1540" spans="2:4" s="321" customFormat="1" ht="16.5" customHeight="1">
      <c r="B1540" s="548"/>
      <c r="C1540" s="548"/>
      <c r="D1540" s="548"/>
    </row>
    <row r="1541" spans="2:4" s="321" customFormat="1" ht="16.5" customHeight="1">
      <c r="B1541" s="548"/>
      <c r="C1541" s="548"/>
      <c r="D1541" s="548"/>
    </row>
    <row r="1542" spans="2:4" s="321" customFormat="1" ht="16.5" customHeight="1">
      <c r="B1542" s="548"/>
      <c r="C1542" s="548"/>
      <c r="D1542" s="548"/>
    </row>
    <row r="1543" spans="2:4" s="321" customFormat="1" ht="16.5" customHeight="1">
      <c r="B1543" s="548"/>
      <c r="C1543" s="548"/>
      <c r="D1543" s="548"/>
    </row>
    <row r="1544" spans="2:4" s="321" customFormat="1" ht="16.5" customHeight="1">
      <c r="B1544" s="548"/>
      <c r="C1544" s="548"/>
      <c r="D1544" s="548"/>
    </row>
    <row r="1545" spans="2:4" s="321" customFormat="1" ht="16.5" customHeight="1">
      <c r="B1545" s="548"/>
      <c r="C1545" s="548"/>
      <c r="D1545" s="548"/>
    </row>
    <row r="1546" spans="2:4" s="321" customFormat="1" ht="16.5" customHeight="1">
      <c r="B1546" s="548"/>
      <c r="C1546" s="548"/>
      <c r="D1546" s="548"/>
    </row>
    <row r="1547" spans="2:4" s="321" customFormat="1" ht="16.5" customHeight="1">
      <c r="B1547" s="548"/>
      <c r="C1547" s="548"/>
      <c r="D1547" s="548"/>
    </row>
    <row r="1548" spans="2:4" s="321" customFormat="1" ht="16.5" customHeight="1">
      <c r="B1548" s="548"/>
      <c r="C1548" s="548"/>
      <c r="D1548" s="548"/>
    </row>
    <row r="1549" spans="2:4" s="321" customFormat="1" ht="16.5" customHeight="1">
      <c r="B1549" s="548"/>
      <c r="C1549" s="548"/>
      <c r="D1549" s="548"/>
    </row>
    <row r="1550" spans="2:4" s="321" customFormat="1" ht="16.5" customHeight="1">
      <c r="B1550" s="548"/>
      <c r="C1550" s="548"/>
      <c r="D1550" s="548"/>
    </row>
    <row r="1551" spans="2:4" s="321" customFormat="1" ht="16.5" customHeight="1">
      <c r="B1551" s="548"/>
      <c r="C1551" s="548"/>
      <c r="D1551" s="548"/>
    </row>
    <row r="1552" spans="2:4" s="321" customFormat="1" ht="16.5" customHeight="1">
      <c r="B1552" s="548"/>
      <c r="C1552" s="548"/>
      <c r="D1552" s="548"/>
    </row>
    <row r="1553" spans="2:4" s="321" customFormat="1" ht="16.5" customHeight="1">
      <c r="B1553" s="548"/>
      <c r="C1553" s="548"/>
      <c r="D1553" s="548"/>
    </row>
    <row r="1554" spans="2:4" s="321" customFormat="1" ht="16.5" customHeight="1">
      <c r="B1554" s="548"/>
      <c r="C1554" s="548"/>
      <c r="D1554" s="548"/>
    </row>
    <row r="1555" spans="2:4" s="321" customFormat="1" ht="16.5" customHeight="1">
      <c r="B1555" s="548"/>
      <c r="C1555" s="548"/>
      <c r="D1555" s="548"/>
    </row>
    <row r="1556" spans="2:4" s="321" customFormat="1" ht="16.5" customHeight="1">
      <c r="B1556" s="548"/>
      <c r="C1556" s="548"/>
      <c r="D1556" s="548"/>
    </row>
    <row r="1557" spans="2:4" s="321" customFormat="1" ht="16.5" customHeight="1">
      <c r="B1557" s="548"/>
      <c r="C1557" s="548"/>
      <c r="D1557" s="548"/>
    </row>
    <row r="1558" spans="2:4" s="321" customFormat="1" ht="16.5" customHeight="1">
      <c r="B1558" s="548"/>
      <c r="C1558" s="548"/>
      <c r="D1558" s="548"/>
    </row>
    <row r="1559" spans="2:4" s="321" customFormat="1" ht="16.5" customHeight="1">
      <c r="B1559" s="548"/>
      <c r="C1559" s="548"/>
      <c r="D1559" s="548"/>
    </row>
    <row r="1560" spans="2:4" s="321" customFormat="1" ht="16.5" customHeight="1">
      <c r="B1560" s="548"/>
      <c r="C1560" s="548"/>
      <c r="D1560" s="548"/>
    </row>
    <row r="1561" spans="2:4" s="321" customFormat="1" ht="16.5" customHeight="1">
      <c r="B1561" s="548"/>
      <c r="C1561" s="548"/>
      <c r="D1561" s="548"/>
    </row>
    <row r="1562" spans="2:4" s="321" customFormat="1" ht="16.5" customHeight="1">
      <c r="B1562" s="548"/>
      <c r="C1562" s="548"/>
      <c r="D1562" s="548"/>
    </row>
    <row r="1563" spans="2:4" s="321" customFormat="1" ht="16.5" customHeight="1">
      <c r="B1563" s="548"/>
      <c r="C1563" s="548"/>
      <c r="D1563" s="548"/>
    </row>
    <row r="1564" spans="2:4" s="321" customFormat="1" ht="16.5" customHeight="1">
      <c r="B1564" s="548"/>
      <c r="C1564" s="548"/>
      <c r="D1564" s="548"/>
    </row>
    <row r="1565" spans="2:4" s="321" customFormat="1" ht="16.5" customHeight="1">
      <c r="B1565" s="548"/>
      <c r="C1565" s="548"/>
      <c r="D1565" s="548"/>
    </row>
    <row r="1566" spans="2:4" s="321" customFormat="1" ht="16.5" customHeight="1">
      <c r="B1566" s="548"/>
      <c r="C1566" s="548"/>
      <c r="D1566" s="548"/>
    </row>
    <row r="1567" spans="2:4" s="321" customFormat="1" ht="16.5" customHeight="1">
      <c r="B1567" s="548"/>
      <c r="C1567" s="548"/>
      <c r="D1567" s="548"/>
    </row>
    <row r="1568" spans="2:4" s="321" customFormat="1" ht="16.5" customHeight="1">
      <c r="B1568" s="548"/>
      <c r="C1568" s="548"/>
      <c r="D1568" s="548"/>
    </row>
    <row r="1569" spans="2:4" s="321" customFormat="1" ht="16.5" customHeight="1">
      <c r="B1569" s="548"/>
      <c r="C1569" s="548"/>
      <c r="D1569" s="548"/>
    </row>
    <row r="1570" spans="2:4" s="321" customFormat="1" ht="16.5" customHeight="1">
      <c r="B1570" s="548"/>
      <c r="C1570" s="548"/>
      <c r="D1570" s="548"/>
    </row>
    <row r="1571" spans="2:4" s="321" customFormat="1" ht="16.5" customHeight="1">
      <c r="B1571" s="548"/>
      <c r="C1571" s="548"/>
      <c r="D1571" s="548"/>
    </row>
    <row r="1572" spans="2:4" s="321" customFormat="1" ht="16.5" customHeight="1">
      <c r="B1572" s="548"/>
      <c r="C1572" s="548"/>
      <c r="D1572" s="548"/>
    </row>
    <row r="1573" spans="2:4" s="321" customFormat="1" ht="16.5" customHeight="1">
      <c r="B1573" s="548"/>
      <c r="C1573" s="548"/>
      <c r="D1573" s="548"/>
    </row>
    <row r="1574" spans="2:4" s="321" customFormat="1" ht="16.5" customHeight="1">
      <c r="B1574" s="548"/>
      <c r="C1574" s="548"/>
      <c r="D1574" s="548"/>
    </row>
    <row r="1575" spans="2:4" s="321" customFormat="1" ht="16.5" customHeight="1">
      <c r="B1575" s="548"/>
      <c r="C1575" s="548"/>
      <c r="D1575" s="548"/>
    </row>
    <row r="1576" spans="2:4" s="321" customFormat="1" ht="16.5" customHeight="1">
      <c r="B1576" s="548"/>
      <c r="C1576" s="548"/>
      <c r="D1576" s="548"/>
    </row>
    <row r="1577" spans="2:4" s="321" customFormat="1" ht="16.5" customHeight="1">
      <c r="B1577" s="548"/>
      <c r="C1577" s="548"/>
      <c r="D1577" s="548"/>
    </row>
    <row r="1578" spans="2:4" s="321" customFormat="1" ht="16.5" customHeight="1">
      <c r="B1578" s="548"/>
      <c r="C1578" s="548"/>
      <c r="D1578" s="548"/>
    </row>
    <row r="1579" spans="2:4" s="321" customFormat="1" ht="16.5" customHeight="1">
      <c r="B1579" s="548"/>
      <c r="C1579" s="548"/>
      <c r="D1579" s="548"/>
    </row>
    <row r="1580" spans="2:4" s="321" customFormat="1" ht="16.5" customHeight="1">
      <c r="B1580" s="548"/>
      <c r="C1580" s="548"/>
      <c r="D1580" s="548"/>
    </row>
    <row r="1581" spans="2:4" s="321" customFormat="1" ht="16.5" customHeight="1">
      <c r="B1581" s="548"/>
      <c r="C1581" s="548"/>
      <c r="D1581" s="548"/>
    </row>
    <row r="1582" spans="2:4" s="321" customFormat="1" ht="16.5" customHeight="1">
      <c r="B1582" s="548"/>
      <c r="C1582" s="548"/>
      <c r="D1582" s="548"/>
    </row>
    <row r="1583" spans="2:4" s="321" customFormat="1" ht="16.5" customHeight="1">
      <c r="B1583" s="548"/>
      <c r="C1583" s="548"/>
      <c r="D1583" s="548"/>
    </row>
    <row r="1584" spans="2:4" s="321" customFormat="1" ht="16.5" customHeight="1">
      <c r="B1584" s="548"/>
      <c r="C1584" s="548"/>
      <c r="D1584" s="548"/>
    </row>
    <row r="1585" spans="2:4" s="321" customFormat="1" ht="16.5" customHeight="1">
      <c r="B1585" s="548"/>
      <c r="C1585" s="548"/>
      <c r="D1585" s="548"/>
    </row>
    <row r="1586" spans="2:4" s="321" customFormat="1" ht="16.5" customHeight="1">
      <c r="B1586" s="548"/>
      <c r="C1586" s="548"/>
      <c r="D1586" s="548"/>
    </row>
    <row r="1587" spans="2:4" s="321" customFormat="1" ht="16.5" customHeight="1">
      <c r="B1587" s="548"/>
      <c r="C1587" s="548"/>
      <c r="D1587" s="548"/>
    </row>
    <row r="1588" spans="2:4" s="321" customFormat="1" ht="16.5" customHeight="1">
      <c r="B1588" s="548"/>
      <c r="C1588" s="548"/>
      <c r="D1588" s="548"/>
    </row>
    <row r="1589" spans="2:4" s="321" customFormat="1" ht="16.5" customHeight="1">
      <c r="B1589" s="548"/>
      <c r="C1589" s="548"/>
      <c r="D1589" s="548"/>
    </row>
    <row r="1590" spans="2:4" s="321" customFormat="1" ht="16.5" customHeight="1">
      <c r="B1590" s="548"/>
      <c r="C1590" s="548"/>
      <c r="D1590" s="548"/>
    </row>
    <row r="1591" spans="2:4" s="321" customFormat="1" ht="16.5" customHeight="1">
      <c r="B1591" s="548"/>
      <c r="C1591" s="548"/>
      <c r="D1591" s="548"/>
    </row>
    <row r="1592" spans="2:4" s="321" customFormat="1" ht="16.5" customHeight="1">
      <c r="B1592" s="548"/>
      <c r="C1592" s="548"/>
      <c r="D1592" s="548"/>
    </row>
    <row r="1593" spans="2:4" s="321" customFormat="1" ht="16.5" customHeight="1">
      <c r="B1593" s="548"/>
      <c r="C1593" s="548"/>
      <c r="D1593" s="548"/>
    </row>
    <row r="1594" spans="2:4" s="321" customFormat="1" ht="16.5" customHeight="1">
      <c r="B1594" s="548"/>
      <c r="C1594" s="548"/>
      <c r="D1594" s="548"/>
    </row>
    <row r="1595" spans="2:4" s="321" customFormat="1" ht="16.5" customHeight="1">
      <c r="B1595" s="548"/>
      <c r="C1595" s="548"/>
      <c r="D1595" s="548"/>
    </row>
    <row r="1596" spans="2:4" s="321" customFormat="1" ht="16.5" customHeight="1">
      <c r="B1596" s="548"/>
      <c r="C1596" s="548"/>
      <c r="D1596" s="548"/>
    </row>
    <row r="1597" spans="2:4" s="321" customFormat="1" ht="16.5" customHeight="1">
      <c r="B1597" s="548"/>
      <c r="C1597" s="548"/>
      <c r="D1597" s="548"/>
    </row>
    <row r="1598" spans="2:4" s="321" customFormat="1" ht="16.5" customHeight="1">
      <c r="B1598" s="548"/>
      <c r="C1598" s="548"/>
      <c r="D1598" s="548"/>
    </row>
    <row r="1599" spans="2:4" s="321" customFormat="1" ht="16.5" customHeight="1">
      <c r="B1599" s="548"/>
      <c r="C1599" s="548"/>
      <c r="D1599" s="548"/>
    </row>
    <row r="1600" spans="2:4" s="321" customFormat="1" ht="16.5" customHeight="1">
      <c r="B1600" s="548"/>
      <c r="C1600" s="548"/>
      <c r="D1600" s="548"/>
    </row>
    <row r="1601" spans="2:4" s="321" customFormat="1" ht="16.5" customHeight="1">
      <c r="B1601" s="548"/>
      <c r="C1601" s="548"/>
      <c r="D1601" s="548"/>
    </row>
    <row r="1602" spans="2:4" s="321" customFormat="1" ht="16.5" customHeight="1">
      <c r="B1602" s="548"/>
      <c r="C1602" s="548"/>
      <c r="D1602" s="548"/>
    </row>
    <row r="1603" spans="2:4" s="321" customFormat="1" ht="16.5" customHeight="1">
      <c r="B1603" s="548"/>
      <c r="C1603" s="548"/>
      <c r="D1603" s="548"/>
    </row>
    <row r="1604" spans="2:4" s="321" customFormat="1" ht="16.5" customHeight="1">
      <c r="B1604" s="548"/>
      <c r="C1604" s="548"/>
      <c r="D1604" s="548"/>
    </row>
    <row r="1605" spans="2:4" s="321" customFormat="1" ht="16.5" customHeight="1">
      <c r="B1605" s="548"/>
      <c r="C1605" s="548"/>
      <c r="D1605" s="548"/>
    </row>
    <row r="1606" spans="2:4" s="321" customFormat="1" ht="16.5" customHeight="1">
      <c r="B1606" s="548"/>
      <c r="C1606" s="548"/>
      <c r="D1606" s="548"/>
    </row>
    <row r="1607" spans="2:4" s="321" customFormat="1" ht="16.5" customHeight="1">
      <c r="B1607" s="548"/>
      <c r="C1607" s="548"/>
      <c r="D1607" s="548"/>
    </row>
    <row r="1608" spans="2:4" s="321" customFormat="1" ht="16.5" customHeight="1">
      <c r="B1608" s="548"/>
      <c r="C1608" s="548"/>
      <c r="D1608" s="548"/>
    </row>
    <row r="1609" spans="2:4" s="321" customFormat="1" ht="16.5" customHeight="1">
      <c r="B1609" s="548"/>
      <c r="C1609" s="548"/>
      <c r="D1609" s="548"/>
    </row>
    <row r="1610" spans="2:4" s="321" customFormat="1" ht="16.5" customHeight="1">
      <c r="B1610" s="548"/>
      <c r="C1610" s="548"/>
      <c r="D1610" s="548"/>
    </row>
    <row r="1611" spans="2:4" s="321" customFormat="1" ht="16.5" customHeight="1">
      <c r="B1611" s="548"/>
      <c r="C1611" s="548"/>
      <c r="D1611" s="548"/>
    </row>
    <row r="1612" spans="2:4" s="321" customFormat="1" ht="16.5" customHeight="1">
      <c r="B1612" s="548"/>
      <c r="C1612" s="548"/>
      <c r="D1612" s="548"/>
    </row>
    <row r="1613" spans="2:4" s="321" customFormat="1" ht="16.5" customHeight="1">
      <c r="B1613" s="548"/>
      <c r="C1613" s="548"/>
      <c r="D1613" s="548"/>
    </row>
    <row r="1614" spans="2:4" s="321" customFormat="1" ht="16.5" customHeight="1">
      <c r="B1614" s="548"/>
      <c r="C1614" s="548"/>
      <c r="D1614" s="548"/>
    </row>
    <row r="1615" spans="2:4" s="321" customFormat="1" ht="16.5" customHeight="1">
      <c r="B1615" s="548"/>
      <c r="C1615" s="548"/>
      <c r="D1615" s="548"/>
    </row>
    <row r="1616" spans="2:4" s="321" customFormat="1" ht="16.5" customHeight="1">
      <c r="B1616" s="548"/>
      <c r="C1616" s="548"/>
      <c r="D1616" s="548"/>
    </row>
    <row r="1617" spans="2:4" s="321" customFormat="1" ht="16.5" customHeight="1">
      <c r="B1617" s="548"/>
      <c r="C1617" s="548"/>
      <c r="D1617" s="548"/>
    </row>
    <row r="1618" spans="2:4" s="321" customFormat="1" ht="16.5" customHeight="1">
      <c r="B1618" s="548"/>
      <c r="C1618" s="548"/>
      <c r="D1618" s="548"/>
    </row>
    <row r="1619" spans="2:4" s="321" customFormat="1" ht="16.5" customHeight="1">
      <c r="B1619" s="548"/>
      <c r="C1619" s="548"/>
      <c r="D1619" s="548"/>
    </row>
    <row r="1620" spans="2:4" s="321" customFormat="1" ht="16.5" customHeight="1">
      <c r="B1620" s="548"/>
      <c r="C1620" s="548"/>
      <c r="D1620" s="548"/>
    </row>
    <row r="1621" spans="2:4" s="321" customFormat="1" ht="16.5" customHeight="1">
      <c r="B1621" s="548"/>
      <c r="C1621" s="548"/>
      <c r="D1621" s="548"/>
    </row>
    <row r="1622" spans="2:4" s="321" customFormat="1" ht="16.5" customHeight="1">
      <c r="B1622" s="548"/>
      <c r="C1622" s="548"/>
      <c r="D1622" s="548"/>
    </row>
    <row r="1623" spans="2:4" s="321" customFormat="1" ht="16.5" customHeight="1">
      <c r="B1623" s="548"/>
      <c r="C1623" s="548"/>
      <c r="D1623" s="548"/>
    </row>
    <row r="1624" spans="2:4" s="321" customFormat="1" ht="16.5" customHeight="1">
      <c r="B1624" s="548"/>
      <c r="C1624" s="548"/>
      <c r="D1624" s="548"/>
    </row>
    <row r="1625" spans="2:4" s="321" customFormat="1" ht="16.5" customHeight="1">
      <c r="B1625" s="548"/>
      <c r="C1625" s="548"/>
      <c r="D1625" s="548"/>
    </row>
    <row r="1626" spans="2:4" s="321" customFormat="1" ht="16.5" customHeight="1">
      <c r="B1626" s="548"/>
      <c r="C1626" s="548"/>
      <c r="D1626" s="548"/>
    </row>
    <row r="1627" spans="2:4" s="321" customFormat="1" ht="16.5" customHeight="1">
      <c r="B1627" s="548"/>
      <c r="C1627" s="548"/>
      <c r="D1627" s="548"/>
    </row>
    <row r="1628" spans="2:4" s="321" customFormat="1" ht="16.5" customHeight="1">
      <c r="B1628" s="548"/>
      <c r="C1628" s="548"/>
      <c r="D1628" s="548"/>
    </row>
    <row r="1629" spans="2:4" s="321" customFormat="1" ht="16.5" customHeight="1">
      <c r="B1629" s="548"/>
      <c r="C1629" s="548"/>
      <c r="D1629" s="548"/>
    </row>
    <row r="1630" spans="2:4" s="321" customFormat="1" ht="16.5" customHeight="1">
      <c r="B1630" s="548"/>
      <c r="C1630" s="548"/>
      <c r="D1630" s="548"/>
    </row>
    <row r="1631" spans="2:4" s="321" customFormat="1" ht="16.5" customHeight="1">
      <c r="B1631" s="548"/>
      <c r="C1631" s="548"/>
      <c r="D1631" s="548"/>
    </row>
    <row r="1632" spans="2:4" s="321" customFormat="1" ht="16.5" customHeight="1">
      <c r="B1632" s="548"/>
      <c r="C1632" s="548"/>
      <c r="D1632" s="548"/>
    </row>
    <row r="1633" spans="2:4" s="321" customFormat="1" ht="16.5" customHeight="1">
      <c r="B1633" s="548"/>
      <c r="C1633" s="548"/>
      <c r="D1633" s="548"/>
    </row>
    <row r="1634" spans="2:4" s="321" customFormat="1" ht="16.5" customHeight="1">
      <c r="B1634" s="548"/>
      <c r="C1634" s="548"/>
      <c r="D1634" s="548"/>
    </row>
    <row r="1635" spans="2:4" s="321" customFormat="1" ht="16.5" customHeight="1">
      <c r="B1635" s="548"/>
      <c r="C1635" s="548"/>
      <c r="D1635" s="548"/>
    </row>
    <row r="1636" spans="2:4" s="321" customFormat="1" ht="16.5" customHeight="1">
      <c r="B1636" s="548"/>
      <c r="C1636" s="548"/>
      <c r="D1636" s="548"/>
    </row>
    <row r="1637" spans="2:4" s="321" customFormat="1" ht="16.5" customHeight="1">
      <c r="B1637" s="548"/>
      <c r="C1637" s="548"/>
      <c r="D1637" s="548"/>
    </row>
    <row r="1638" spans="2:4" s="321" customFormat="1" ht="16.5" customHeight="1">
      <c r="B1638" s="548"/>
      <c r="C1638" s="548"/>
      <c r="D1638" s="548"/>
    </row>
    <row r="1639" spans="2:4" s="321" customFormat="1" ht="16.5" customHeight="1">
      <c r="B1639" s="548"/>
      <c r="C1639" s="548"/>
      <c r="D1639" s="548"/>
    </row>
    <row r="1640" spans="2:4" s="321" customFormat="1" ht="16.5" customHeight="1">
      <c r="B1640" s="548"/>
      <c r="C1640" s="548"/>
      <c r="D1640" s="548"/>
    </row>
    <row r="1641" spans="2:4" s="321" customFormat="1" ht="16.5" customHeight="1">
      <c r="B1641" s="548"/>
      <c r="C1641" s="548"/>
      <c r="D1641" s="548"/>
    </row>
    <row r="1642" spans="2:4" s="321" customFormat="1" ht="16.5" customHeight="1">
      <c r="B1642" s="548"/>
      <c r="C1642" s="548"/>
      <c r="D1642" s="548"/>
    </row>
    <row r="1643" spans="2:4" s="321" customFormat="1" ht="16.5" customHeight="1">
      <c r="B1643" s="548"/>
      <c r="C1643" s="548"/>
      <c r="D1643" s="548"/>
    </row>
    <row r="1644" spans="2:4" s="321" customFormat="1" ht="16.5" customHeight="1">
      <c r="B1644" s="548"/>
      <c r="C1644" s="548"/>
      <c r="D1644" s="548"/>
    </row>
    <row r="1645" spans="2:4" s="321" customFormat="1" ht="16.5" customHeight="1">
      <c r="B1645" s="548"/>
      <c r="C1645" s="548"/>
      <c r="D1645" s="548"/>
    </row>
    <row r="1646" spans="2:4" s="321" customFormat="1" ht="16.5" customHeight="1">
      <c r="B1646" s="548"/>
      <c r="C1646" s="548"/>
      <c r="D1646" s="548"/>
    </row>
    <row r="1647" spans="2:4" s="321" customFormat="1" ht="16.5" customHeight="1">
      <c r="B1647" s="548"/>
      <c r="C1647" s="548"/>
      <c r="D1647" s="548"/>
    </row>
    <row r="1648" spans="2:4" s="321" customFormat="1" ht="16.5" customHeight="1">
      <c r="B1648" s="548"/>
      <c r="C1648" s="548"/>
      <c r="D1648" s="548"/>
    </row>
    <row r="1649" spans="2:4" s="321" customFormat="1" ht="16.5" customHeight="1">
      <c r="B1649" s="548"/>
      <c r="C1649" s="548"/>
      <c r="D1649" s="548"/>
    </row>
    <row r="1650" spans="2:4" s="321" customFormat="1" ht="16.5" customHeight="1">
      <c r="B1650" s="548"/>
      <c r="C1650" s="548"/>
      <c r="D1650" s="548"/>
    </row>
    <row r="1651" spans="2:4" s="321" customFormat="1" ht="16.5" customHeight="1">
      <c r="B1651" s="548"/>
      <c r="C1651" s="548"/>
      <c r="D1651" s="548"/>
    </row>
    <row r="1652" spans="2:4" s="321" customFormat="1" ht="16.5" customHeight="1">
      <c r="B1652" s="548"/>
      <c r="C1652" s="548"/>
      <c r="D1652" s="548"/>
    </row>
    <row r="1653" spans="2:4" s="321" customFormat="1" ht="16.5" customHeight="1">
      <c r="B1653" s="548"/>
      <c r="C1653" s="548"/>
      <c r="D1653" s="548"/>
    </row>
    <row r="1654" spans="2:4" s="321" customFormat="1" ht="16.5" customHeight="1">
      <c r="B1654" s="548"/>
      <c r="C1654" s="548"/>
      <c r="D1654" s="548"/>
    </row>
    <row r="1655" spans="2:4" s="321" customFormat="1" ht="16.5" customHeight="1">
      <c r="B1655" s="548"/>
      <c r="C1655" s="548"/>
      <c r="D1655" s="548"/>
    </row>
    <row r="1656" spans="2:4" s="321" customFormat="1" ht="16.5" customHeight="1">
      <c r="B1656" s="548"/>
      <c r="C1656" s="548"/>
      <c r="D1656" s="548"/>
    </row>
    <row r="1657" spans="2:4" s="321" customFormat="1" ht="16.5" customHeight="1">
      <c r="B1657" s="548"/>
      <c r="C1657" s="548"/>
      <c r="D1657" s="548"/>
    </row>
    <row r="1658" spans="2:4" s="321" customFormat="1" ht="16.5" customHeight="1">
      <c r="B1658" s="548"/>
      <c r="C1658" s="548"/>
      <c r="D1658" s="548"/>
    </row>
    <row r="1659" spans="2:4" s="321" customFormat="1" ht="16.5" customHeight="1">
      <c r="B1659" s="548"/>
      <c r="C1659" s="548"/>
      <c r="D1659" s="548"/>
    </row>
    <row r="1660" spans="2:4" s="321" customFormat="1" ht="16.5" customHeight="1">
      <c r="B1660" s="548"/>
      <c r="C1660" s="548"/>
      <c r="D1660" s="548"/>
    </row>
    <row r="1661" spans="2:4" s="321" customFormat="1" ht="16.5" customHeight="1">
      <c r="B1661" s="548"/>
      <c r="C1661" s="548"/>
      <c r="D1661" s="548"/>
    </row>
    <row r="1662" spans="2:4" s="321" customFormat="1" ht="16.5" customHeight="1">
      <c r="B1662" s="548"/>
      <c r="C1662" s="548"/>
      <c r="D1662" s="548"/>
    </row>
    <row r="1663" spans="2:4" s="321" customFormat="1" ht="16.5" customHeight="1">
      <c r="B1663" s="548"/>
      <c r="C1663" s="548"/>
      <c r="D1663" s="548"/>
    </row>
    <row r="1664" spans="2:4" s="321" customFormat="1" ht="16.5" customHeight="1">
      <c r="B1664" s="548"/>
      <c r="C1664" s="548"/>
      <c r="D1664" s="548"/>
    </row>
    <row r="1665" spans="2:4" s="321" customFormat="1" ht="16.5" customHeight="1">
      <c r="B1665" s="548"/>
      <c r="C1665" s="548"/>
      <c r="D1665" s="548"/>
    </row>
    <row r="1666" spans="2:4" s="321" customFormat="1" ht="16.5" customHeight="1">
      <c r="B1666" s="548"/>
      <c r="C1666" s="548"/>
      <c r="D1666" s="548"/>
    </row>
    <row r="1667" spans="2:4" s="321" customFormat="1" ht="16.5" customHeight="1">
      <c r="B1667" s="548"/>
      <c r="C1667" s="548"/>
      <c r="D1667" s="548"/>
    </row>
    <row r="1668" spans="2:4" s="321" customFormat="1" ht="16.5" customHeight="1">
      <c r="B1668" s="548"/>
      <c r="C1668" s="548"/>
      <c r="D1668" s="548"/>
    </row>
    <row r="1669" spans="2:4" s="321" customFormat="1" ht="16.5" customHeight="1">
      <c r="B1669" s="548"/>
      <c r="C1669" s="548"/>
      <c r="D1669" s="548"/>
    </row>
    <row r="1670" spans="2:4" s="321" customFormat="1" ht="16.5" customHeight="1">
      <c r="B1670" s="548"/>
      <c r="C1670" s="548"/>
      <c r="D1670" s="548"/>
    </row>
    <row r="1671" spans="2:4" s="321" customFormat="1" ht="16.5" customHeight="1">
      <c r="B1671" s="548"/>
      <c r="C1671" s="548"/>
      <c r="D1671" s="548"/>
    </row>
    <row r="1672" spans="2:4" s="321" customFormat="1" ht="16.5" customHeight="1">
      <c r="B1672" s="548"/>
      <c r="C1672" s="548"/>
      <c r="D1672" s="548"/>
    </row>
    <row r="1673" spans="2:4" s="321" customFormat="1" ht="16.5" customHeight="1">
      <c r="B1673" s="548"/>
      <c r="C1673" s="548"/>
      <c r="D1673" s="548"/>
    </row>
    <row r="1674" spans="2:4" s="321" customFormat="1" ht="16.5" customHeight="1">
      <c r="B1674" s="548"/>
      <c r="C1674" s="548"/>
      <c r="D1674" s="548"/>
    </row>
    <row r="1675" spans="2:4" s="321" customFormat="1" ht="16.5" customHeight="1">
      <c r="B1675" s="548"/>
      <c r="C1675" s="548"/>
      <c r="D1675" s="548"/>
    </row>
    <row r="1676" spans="2:4" s="321" customFormat="1" ht="16.5" customHeight="1">
      <c r="B1676" s="548"/>
      <c r="C1676" s="548"/>
      <c r="D1676" s="548"/>
    </row>
    <row r="1677" spans="2:4" s="321" customFormat="1" ht="16.5" customHeight="1">
      <c r="B1677" s="548"/>
      <c r="C1677" s="548"/>
      <c r="D1677" s="548"/>
    </row>
    <row r="1678" spans="2:4" s="321" customFormat="1" ht="16.5" customHeight="1">
      <c r="B1678" s="548"/>
      <c r="C1678" s="548"/>
      <c r="D1678" s="548"/>
    </row>
    <row r="1679" spans="2:4" s="321" customFormat="1" ht="16.5" customHeight="1">
      <c r="B1679" s="548"/>
      <c r="C1679" s="548"/>
      <c r="D1679" s="548"/>
    </row>
    <row r="1680" spans="2:4" s="321" customFormat="1" ht="16.5" customHeight="1">
      <c r="B1680" s="548"/>
      <c r="C1680" s="548"/>
      <c r="D1680" s="548"/>
    </row>
    <row r="1681" spans="2:4" s="321" customFormat="1" ht="16.5" customHeight="1">
      <c r="B1681" s="548"/>
      <c r="C1681" s="548"/>
      <c r="D1681" s="548"/>
    </row>
    <row r="1682" spans="2:4" s="321" customFormat="1" ht="16.5" customHeight="1">
      <c r="B1682" s="548"/>
      <c r="C1682" s="548"/>
      <c r="D1682" s="548"/>
    </row>
    <row r="1683" spans="2:4" s="321" customFormat="1" ht="16.5" customHeight="1">
      <c r="B1683" s="548"/>
      <c r="C1683" s="548"/>
      <c r="D1683" s="548"/>
    </row>
    <row r="1684" spans="2:4" s="321" customFormat="1" ht="16.5" customHeight="1">
      <c r="B1684" s="548"/>
      <c r="C1684" s="548"/>
      <c r="D1684" s="548"/>
    </row>
    <row r="1685" spans="2:4" s="321" customFormat="1" ht="16.5" customHeight="1">
      <c r="B1685" s="548"/>
      <c r="C1685" s="548"/>
      <c r="D1685" s="548"/>
    </row>
    <row r="1686" spans="2:4" s="321" customFormat="1" ht="16.5" customHeight="1">
      <c r="B1686" s="548"/>
      <c r="C1686" s="548"/>
      <c r="D1686" s="548"/>
    </row>
    <row r="1687" spans="2:4" s="321" customFormat="1" ht="16.5" customHeight="1">
      <c r="B1687" s="548"/>
      <c r="C1687" s="548"/>
      <c r="D1687" s="548"/>
    </row>
    <row r="1688" spans="2:4" s="321" customFormat="1" ht="16.5" customHeight="1">
      <c r="B1688" s="548"/>
      <c r="C1688" s="548"/>
      <c r="D1688" s="548"/>
    </row>
    <row r="1689" spans="2:4" s="321" customFormat="1" ht="16.5" customHeight="1">
      <c r="B1689" s="548"/>
      <c r="C1689" s="548"/>
      <c r="D1689" s="548"/>
    </row>
    <row r="1690" spans="2:4" s="321" customFormat="1" ht="16.5" customHeight="1">
      <c r="B1690" s="548"/>
      <c r="C1690" s="548"/>
      <c r="D1690" s="548"/>
    </row>
    <row r="1691" spans="2:4" s="321" customFormat="1" ht="16.5" customHeight="1">
      <c r="B1691" s="548"/>
      <c r="C1691" s="548"/>
      <c r="D1691" s="548"/>
    </row>
    <row r="1692" spans="2:4" s="321" customFormat="1" ht="16.5" customHeight="1">
      <c r="B1692" s="548"/>
      <c r="C1692" s="548"/>
      <c r="D1692" s="548"/>
    </row>
    <row r="1693" spans="2:4" s="321" customFormat="1" ht="16.5" customHeight="1">
      <c r="B1693" s="548"/>
      <c r="C1693" s="548"/>
      <c r="D1693" s="548"/>
    </row>
    <row r="1694" spans="2:4" s="321" customFormat="1" ht="16.5" customHeight="1">
      <c r="B1694" s="548"/>
      <c r="C1694" s="548"/>
      <c r="D1694" s="548"/>
    </row>
    <row r="1695" spans="2:4" s="321" customFormat="1" ht="16.5" customHeight="1">
      <c r="B1695" s="548"/>
      <c r="C1695" s="548"/>
      <c r="D1695" s="548"/>
    </row>
    <row r="1696" spans="2:4" s="321" customFormat="1" ht="16.5" customHeight="1">
      <c r="B1696" s="548"/>
      <c r="C1696" s="548"/>
      <c r="D1696" s="548"/>
    </row>
    <row r="1697" spans="2:4" s="321" customFormat="1" ht="16.5" customHeight="1">
      <c r="B1697" s="548"/>
      <c r="C1697" s="548"/>
      <c r="D1697" s="548"/>
    </row>
    <row r="1698" spans="2:4" s="321" customFormat="1" ht="16.5" customHeight="1">
      <c r="B1698" s="548"/>
      <c r="C1698" s="548"/>
      <c r="D1698" s="548"/>
    </row>
    <row r="1699" spans="2:4" s="321" customFormat="1" ht="16.5" customHeight="1">
      <c r="B1699" s="548"/>
      <c r="C1699" s="548"/>
      <c r="D1699" s="548"/>
    </row>
    <row r="1700" spans="2:4" s="321" customFormat="1" ht="16.5" customHeight="1">
      <c r="B1700" s="548"/>
      <c r="C1700" s="548"/>
      <c r="D1700" s="548"/>
    </row>
    <row r="1701" spans="2:4" s="321" customFormat="1" ht="16.5" customHeight="1">
      <c r="B1701" s="548"/>
      <c r="C1701" s="548"/>
      <c r="D1701" s="548"/>
    </row>
    <row r="1702" spans="2:4" s="321" customFormat="1" ht="16.5" customHeight="1">
      <c r="B1702" s="548"/>
      <c r="C1702" s="548"/>
      <c r="D1702" s="548"/>
    </row>
    <row r="1703" spans="2:4" s="321" customFormat="1" ht="16.5" customHeight="1">
      <c r="B1703" s="548"/>
      <c r="C1703" s="548"/>
      <c r="D1703" s="548"/>
    </row>
    <row r="1704" spans="2:4" s="321" customFormat="1" ht="16.5" customHeight="1">
      <c r="B1704" s="548"/>
      <c r="C1704" s="548"/>
      <c r="D1704" s="548"/>
    </row>
    <row r="1705" spans="2:4" s="321" customFormat="1" ht="16.5" customHeight="1">
      <c r="B1705" s="548"/>
      <c r="C1705" s="548"/>
      <c r="D1705" s="548"/>
    </row>
    <row r="1706" spans="2:4" s="321" customFormat="1" ht="16.5" customHeight="1">
      <c r="B1706" s="548"/>
      <c r="C1706" s="548"/>
      <c r="D1706" s="548"/>
    </row>
    <row r="1707" spans="2:4" s="321" customFormat="1" ht="16.5" customHeight="1">
      <c r="B1707" s="548"/>
      <c r="C1707" s="548"/>
      <c r="D1707" s="548"/>
    </row>
    <row r="1708" spans="2:4" s="321" customFormat="1" ht="16.5" customHeight="1">
      <c r="B1708" s="548"/>
      <c r="C1708" s="548"/>
      <c r="D1708" s="548"/>
    </row>
    <row r="1709" spans="2:4" s="321" customFormat="1" ht="16.5" customHeight="1">
      <c r="B1709" s="548"/>
      <c r="C1709" s="548"/>
      <c r="D1709" s="548"/>
    </row>
    <row r="1710" spans="2:4" s="321" customFormat="1" ht="16.5" customHeight="1">
      <c r="B1710" s="548"/>
      <c r="C1710" s="548"/>
      <c r="D1710" s="548"/>
    </row>
    <row r="1711" spans="2:4" s="321" customFormat="1" ht="16.5" customHeight="1">
      <c r="B1711" s="548"/>
      <c r="C1711" s="548"/>
      <c r="D1711" s="548"/>
    </row>
    <row r="1712" spans="2:4" s="321" customFormat="1" ht="16.5" customHeight="1">
      <c r="B1712" s="548"/>
      <c r="C1712" s="548"/>
      <c r="D1712" s="548"/>
    </row>
    <row r="1713" spans="2:4" s="321" customFormat="1" ht="16.5" customHeight="1">
      <c r="B1713" s="548"/>
      <c r="C1713" s="548"/>
      <c r="D1713" s="548"/>
    </row>
    <row r="1714" spans="2:4" s="321" customFormat="1" ht="16.5" customHeight="1">
      <c r="B1714" s="548"/>
      <c r="C1714" s="548"/>
      <c r="D1714" s="548"/>
    </row>
    <row r="1715" spans="2:4" s="321" customFormat="1" ht="16.5" customHeight="1">
      <c r="B1715" s="548"/>
      <c r="C1715" s="548"/>
      <c r="D1715" s="548"/>
    </row>
    <row r="1716" spans="2:4" s="321" customFormat="1" ht="16.5" customHeight="1">
      <c r="B1716" s="548"/>
      <c r="C1716" s="548"/>
      <c r="D1716" s="548"/>
    </row>
    <row r="1717" spans="2:4" s="321" customFormat="1" ht="16.5" customHeight="1">
      <c r="B1717" s="548"/>
      <c r="C1717" s="548"/>
      <c r="D1717" s="548"/>
    </row>
    <row r="1718" spans="2:4" s="321" customFormat="1" ht="16.5" customHeight="1">
      <c r="B1718" s="548"/>
      <c r="C1718" s="548"/>
      <c r="D1718" s="548"/>
    </row>
    <row r="1719" spans="2:4" s="321" customFormat="1" ht="16.5" customHeight="1">
      <c r="B1719" s="548"/>
      <c r="C1719" s="548"/>
      <c r="D1719" s="548"/>
    </row>
    <row r="1720" spans="2:4" s="321" customFormat="1" ht="16.5" customHeight="1">
      <c r="B1720" s="548"/>
      <c r="C1720" s="548"/>
      <c r="D1720" s="548"/>
    </row>
    <row r="1721" spans="2:4" s="321" customFormat="1" ht="16.5" customHeight="1">
      <c r="B1721" s="548"/>
      <c r="C1721" s="548"/>
      <c r="D1721" s="548"/>
    </row>
    <row r="1722" spans="2:4" s="321" customFormat="1" ht="16.5" customHeight="1">
      <c r="B1722" s="548"/>
      <c r="C1722" s="548"/>
      <c r="D1722" s="548"/>
    </row>
    <row r="1723" spans="2:4" s="321" customFormat="1" ht="16.5" customHeight="1">
      <c r="B1723" s="548"/>
      <c r="C1723" s="548"/>
      <c r="D1723" s="548"/>
    </row>
    <row r="1724" spans="2:4" s="321" customFormat="1" ht="16.5" customHeight="1">
      <c r="B1724" s="548"/>
      <c r="C1724" s="548"/>
      <c r="D1724" s="548"/>
    </row>
    <row r="1725" spans="2:4" s="321" customFormat="1" ht="16.5" customHeight="1">
      <c r="B1725" s="548"/>
      <c r="C1725" s="548"/>
      <c r="D1725" s="548"/>
    </row>
    <row r="1726" spans="2:4" s="321" customFormat="1" ht="16.5" customHeight="1">
      <c r="B1726" s="548"/>
      <c r="C1726" s="548"/>
      <c r="D1726" s="548"/>
    </row>
    <row r="1727" spans="2:4" s="321" customFormat="1" ht="16.5" customHeight="1">
      <c r="B1727" s="548"/>
      <c r="C1727" s="548"/>
      <c r="D1727" s="548"/>
    </row>
    <row r="1728" spans="2:4" s="321" customFormat="1" ht="16.5" customHeight="1">
      <c r="B1728" s="548"/>
      <c r="C1728" s="548"/>
      <c r="D1728" s="548"/>
    </row>
    <row r="1729" spans="2:4" s="321" customFormat="1" ht="16.5" customHeight="1">
      <c r="B1729" s="548"/>
      <c r="C1729" s="548"/>
      <c r="D1729" s="548"/>
    </row>
    <row r="1730" spans="2:4" s="321" customFormat="1" ht="16.5" customHeight="1">
      <c r="B1730" s="548"/>
      <c r="C1730" s="548"/>
      <c r="D1730" s="548"/>
    </row>
    <row r="1731" spans="2:4" s="321" customFormat="1" ht="16.5" customHeight="1">
      <c r="B1731" s="548"/>
      <c r="C1731" s="548"/>
      <c r="D1731" s="548"/>
    </row>
    <row r="1732" spans="2:4" s="321" customFormat="1" ht="16.5" customHeight="1">
      <c r="B1732" s="548"/>
      <c r="C1732" s="548"/>
      <c r="D1732" s="548"/>
    </row>
    <row r="1733" spans="2:4" s="321" customFormat="1" ht="16.5" customHeight="1">
      <c r="B1733" s="548"/>
      <c r="C1733" s="548"/>
      <c r="D1733" s="548"/>
    </row>
    <row r="1734" spans="2:4" s="321" customFormat="1" ht="16.5" customHeight="1">
      <c r="B1734" s="548"/>
      <c r="C1734" s="548"/>
      <c r="D1734" s="548"/>
    </row>
    <row r="1735" spans="2:4" s="321" customFormat="1" ht="16.5" customHeight="1">
      <c r="B1735" s="548"/>
      <c r="C1735" s="548"/>
      <c r="D1735" s="548"/>
    </row>
    <row r="1736" spans="2:4" s="321" customFormat="1" ht="16.5" customHeight="1">
      <c r="B1736" s="548"/>
      <c r="C1736" s="548"/>
      <c r="D1736" s="548"/>
    </row>
    <row r="1737" spans="2:4" s="321" customFormat="1" ht="16.5" customHeight="1">
      <c r="B1737" s="548"/>
      <c r="C1737" s="548"/>
      <c r="D1737" s="548"/>
    </row>
    <row r="1738" spans="2:4" s="321" customFormat="1" ht="16.5" customHeight="1">
      <c r="B1738" s="548"/>
      <c r="C1738" s="548"/>
      <c r="D1738" s="548"/>
    </row>
    <row r="1739" spans="2:4" s="321" customFormat="1" ht="16.5" customHeight="1">
      <c r="B1739" s="548"/>
      <c r="C1739" s="548"/>
      <c r="D1739" s="548"/>
    </row>
    <row r="1740" spans="2:4" s="321" customFormat="1" ht="16.5" customHeight="1">
      <c r="B1740" s="548"/>
      <c r="C1740" s="548"/>
      <c r="D1740" s="548"/>
    </row>
    <row r="1741" spans="2:4" s="321" customFormat="1" ht="16.5" customHeight="1">
      <c r="B1741" s="548"/>
      <c r="C1741" s="548"/>
      <c r="D1741" s="548"/>
    </row>
    <row r="1742" spans="2:4" s="321" customFormat="1" ht="16.5" customHeight="1">
      <c r="B1742" s="548"/>
      <c r="C1742" s="548"/>
      <c r="D1742" s="548"/>
    </row>
    <row r="1743" spans="2:4" s="321" customFormat="1" ht="16.5" customHeight="1">
      <c r="B1743" s="548"/>
      <c r="C1743" s="548"/>
      <c r="D1743" s="548"/>
    </row>
    <row r="1744" spans="2:4" s="321" customFormat="1" ht="16.5" customHeight="1">
      <c r="B1744" s="548"/>
      <c r="C1744" s="548"/>
      <c r="D1744" s="548"/>
    </row>
    <row r="1745" spans="2:4" s="321" customFormat="1" ht="16.5" customHeight="1">
      <c r="B1745" s="548"/>
      <c r="C1745" s="548"/>
      <c r="D1745" s="548"/>
    </row>
    <row r="1746" spans="2:4" s="321" customFormat="1" ht="16.5" customHeight="1">
      <c r="B1746" s="548"/>
      <c r="C1746" s="548"/>
      <c r="D1746" s="548"/>
    </row>
    <row r="1747" spans="2:4" s="321" customFormat="1" ht="16.5" customHeight="1">
      <c r="B1747" s="548"/>
      <c r="C1747" s="548"/>
      <c r="D1747" s="548"/>
    </row>
    <row r="1748" spans="2:4" s="321" customFormat="1" ht="16.5" customHeight="1">
      <c r="B1748" s="548"/>
      <c r="C1748" s="548"/>
      <c r="D1748" s="548"/>
    </row>
    <row r="1749" spans="2:4" s="321" customFormat="1" ht="16.5" customHeight="1">
      <c r="B1749" s="548"/>
      <c r="C1749" s="548"/>
      <c r="D1749" s="548"/>
    </row>
    <row r="1750" spans="2:4" s="321" customFormat="1" ht="16.5" customHeight="1">
      <c r="B1750" s="548"/>
      <c r="C1750" s="548"/>
      <c r="D1750" s="548"/>
    </row>
    <row r="1751" spans="2:4" s="321" customFormat="1" ht="16.5" customHeight="1">
      <c r="B1751" s="548"/>
      <c r="C1751" s="548"/>
      <c r="D1751" s="548"/>
    </row>
    <row r="1752" spans="2:4" s="321" customFormat="1" ht="16.5" customHeight="1">
      <c r="B1752" s="548"/>
      <c r="C1752" s="548"/>
      <c r="D1752" s="548"/>
    </row>
    <row r="1753" spans="2:4" s="321" customFormat="1" ht="16.5" customHeight="1">
      <c r="B1753" s="548"/>
      <c r="C1753" s="548"/>
      <c r="D1753" s="548"/>
    </row>
    <row r="1754" spans="2:4" s="321" customFormat="1" ht="16.5" customHeight="1">
      <c r="B1754" s="548"/>
      <c r="C1754" s="548"/>
      <c r="D1754" s="548"/>
    </row>
    <row r="1755" spans="2:4" s="321" customFormat="1" ht="16.5" customHeight="1">
      <c r="B1755" s="548"/>
      <c r="C1755" s="548"/>
      <c r="D1755" s="548"/>
    </row>
    <row r="1756" spans="2:4" s="321" customFormat="1" ht="16.5" customHeight="1">
      <c r="B1756" s="548"/>
      <c r="C1756" s="548"/>
      <c r="D1756" s="548"/>
    </row>
    <row r="1757" spans="2:4" s="321" customFormat="1" ht="16.5" customHeight="1">
      <c r="B1757" s="548"/>
      <c r="C1757" s="548"/>
      <c r="D1757" s="548"/>
    </row>
    <row r="1758" spans="2:4" s="321" customFormat="1" ht="16.5" customHeight="1">
      <c r="B1758" s="548"/>
      <c r="C1758" s="548"/>
      <c r="D1758" s="548"/>
    </row>
    <row r="1759" spans="2:4" s="321" customFormat="1" ht="16.5" customHeight="1">
      <c r="B1759" s="548"/>
      <c r="C1759" s="548"/>
      <c r="D1759" s="548"/>
    </row>
    <row r="1760" spans="2:4" s="321" customFormat="1" ht="16.5" customHeight="1">
      <c r="B1760" s="548"/>
      <c r="C1760" s="548"/>
      <c r="D1760" s="548"/>
    </row>
    <row r="1761" spans="2:4" s="321" customFormat="1" ht="16.5" customHeight="1">
      <c r="B1761" s="548"/>
      <c r="C1761" s="548"/>
      <c r="D1761" s="548"/>
    </row>
    <row r="1762" spans="2:4" s="321" customFormat="1" ht="16.5" customHeight="1">
      <c r="B1762" s="548"/>
      <c r="C1762" s="548"/>
      <c r="D1762" s="548"/>
    </row>
    <row r="1763" spans="2:4" s="321" customFormat="1" ht="16.5" customHeight="1">
      <c r="B1763" s="548"/>
      <c r="C1763" s="548"/>
      <c r="D1763" s="548"/>
    </row>
    <row r="1764" spans="2:4" s="321" customFormat="1" ht="16.5" customHeight="1">
      <c r="B1764" s="548"/>
      <c r="C1764" s="548"/>
      <c r="D1764" s="548"/>
    </row>
    <row r="1765" spans="2:4" s="321" customFormat="1" ht="16.5" customHeight="1">
      <c r="B1765" s="548"/>
      <c r="C1765" s="548"/>
      <c r="D1765" s="548"/>
    </row>
    <row r="1766" spans="2:4" s="321" customFormat="1" ht="16.5" customHeight="1">
      <c r="B1766" s="548"/>
      <c r="C1766" s="548"/>
      <c r="D1766" s="548"/>
    </row>
    <row r="1767" spans="2:4" s="321" customFormat="1" ht="16.5" customHeight="1">
      <c r="B1767" s="548"/>
      <c r="C1767" s="548"/>
      <c r="D1767" s="548"/>
    </row>
    <row r="1768" spans="2:4" s="321" customFormat="1" ht="16.5" customHeight="1">
      <c r="B1768" s="548"/>
      <c r="C1768" s="548"/>
      <c r="D1768" s="548"/>
    </row>
    <row r="1769" spans="2:4" s="321" customFormat="1" ht="16.5" customHeight="1">
      <c r="B1769" s="548"/>
      <c r="C1769" s="548"/>
      <c r="D1769" s="548"/>
    </row>
    <row r="1770" spans="2:4" s="321" customFormat="1" ht="16.5" customHeight="1">
      <c r="B1770" s="548"/>
      <c r="C1770" s="548"/>
      <c r="D1770" s="548"/>
    </row>
    <row r="1771" spans="2:4" s="321" customFormat="1" ht="16.5" customHeight="1">
      <c r="B1771" s="548"/>
      <c r="C1771" s="548"/>
      <c r="D1771" s="548"/>
    </row>
    <row r="1772" spans="2:4" s="321" customFormat="1" ht="16.5" customHeight="1">
      <c r="B1772" s="548"/>
      <c r="C1772" s="548"/>
      <c r="D1772" s="548"/>
    </row>
    <row r="1773" spans="2:4" s="321" customFormat="1" ht="16.5" customHeight="1">
      <c r="B1773" s="548"/>
      <c r="C1773" s="548"/>
      <c r="D1773" s="548"/>
    </row>
    <row r="1774" spans="2:4" s="321" customFormat="1" ht="16.5" customHeight="1">
      <c r="B1774" s="548"/>
      <c r="C1774" s="548"/>
      <c r="D1774" s="548"/>
    </row>
    <row r="1775" spans="2:4" s="321" customFormat="1" ht="16.5" customHeight="1">
      <c r="B1775" s="548"/>
      <c r="C1775" s="548"/>
      <c r="D1775" s="548"/>
    </row>
    <row r="1776" spans="2:4" s="321" customFormat="1" ht="16.5" customHeight="1">
      <c r="B1776" s="548"/>
      <c r="C1776" s="548"/>
      <c r="D1776" s="548"/>
    </row>
    <row r="1777" spans="2:4" s="321" customFormat="1" ht="16.5" customHeight="1">
      <c r="B1777" s="548"/>
      <c r="C1777" s="548"/>
      <c r="D1777" s="548"/>
    </row>
    <row r="1778" spans="2:4" s="321" customFormat="1" ht="16.5" customHeight="1">
      <c r="B1778" s="548"/>
      <c r="C1778" s="548"/>
      <c r="D1778" s="548"/>
    </row>
    <row r="1779" spans="2:4" s="321" customFormat="1" ht="16.5" customHeight="1">
      <c r="B1779" s="548"/>
      <c r="C1779" s="548"/>
      <c r="D1779" s="548"/>
    </row>
    <row r="1780" spans="2:4" s="321" customFormat="1" ht="16.5" customHeight="1">
      <c r="B1780" s="548"/>
      <c r="C1780" s="548"/>
      <c r="D1780" s="548"/>
    </row>
    <row r="1781" spans="2:4" s="321" customFormat="1" ht="16.5" customHeight="1">
      <c r="B1781" s="548"/>
      <c r="C1781" s="548"/>
      <c r="D1781" s="548"/>
    </row>
    <row r="1782" spans="2:4" s="321" customFormat="1" ht="16.5" customHeight="1">
      <c r="B1782" s="548"/>
      <c r="C1782" s="548"/>
      <c r="D1782" s="548"/>
    </row>
    <row r="1783" spans="2:4" s="321" customFormat="1" ht="16.5" customHeight="1">
      <c r="B1783" s="548"/>
      <c r="C1783" s="548"/>
      <c r="D1783" s="548"/>
    </row>
    <row r="1784" spans="2:4" s="321" customFormat="1" ht="16.5" customHeight="1">
      <c r="B1784" s="548"/>
      <c r="C1784" s="548"/>
      <c r="D1784" s="548"/>
    </row>
    <row r="1785" spans="2:4" s="321" customFormat="1" ht="16.5" customHeight="1">
      <c r="B1785" s="548"/>
      <c r="C1785" s="548"/>
      <c r="D1785" s="548"/>
    </row>
    <row r="1786" spans="2:4" s="321" customFormat="1" ht="16.5" customHeight="1">
      <c r="B1786" s="548"/>
      <c r="C1786" s="548"/>
      <c r="D1786" s="548"/>
    </row>
    <row r="1787" spans="2:4" s="321" customFormat="1" ht="16.5" customHeight="1">
      <c r="B1787" s="548"/>
      <c r="C1787" s="548"/>
      <c r="D1787" s="548"/>
    </row>
    <row r="1788" spans="2:4" s="321" customFormat="1" ht="16.5" customHeight="1">
      <c r="B1788" s="548"/>
      <c r="C1788" s="548"/>
      <c r="D1788" s="548"/>
    </row>
    <row r="1789" spans="2:4" s="321" customFormat="1" ht="16.5" customHeight="1">
      <c r="B1789" s="548"/>
      <c r="C1789" s="548"/>
      <c r="D1789" s="548"/>
    </row>
    <row r="1790" spans="2:4" s="321" customFormat="1" ht="16.5" customHeight="1">
      <c r="B1790" s="548"/>
      <c r="C1790" s="548"/>
      <c r="D1790" s="548"/>
    </row>
    <row r="1791" spans="2:4" s="321" customFormat="1" ht="16.5" customHeight="1">
      <c r="B1791" s="548"/>
      <c r="C1791" s="548"/>
      <c r="D1791" s="548"/>
    </row>
    <row r="1792" spans="2:4" s="321" customFormat="1" ht="16.5" customHeight="1">
      <c r="B1792" s="548"/>
      <c r="C1792" s="548"/>
      <c r="D1792" s="548"/>
    </row>
    <row r="1793" spans="2:4" s="321" customFormat="1" ht="16.5" customHeight="1">
      <c r="B1793" s="548"/>
      <c r="C1793" s="548"/>
      <c r="D1793" s="548"/>
    </row>
    <row r="1794" spans="2:4" s="321" customFormat="1" ht="16.5" customHeight="1">
      <c r="B1794" s="548"/>
      <c r="C1794" s="548"/>
      <c r="D1794" s="548"/>
    </row>
    <row r="1795" spans="2:4" s="321" customFormat="1" ht="16.5" customHeight="1">
      <c r="B1795" s="548"/>
      <c r="C1795" s="548"/>
      <c r="D1795" s="548"/>
    </row>
    <row r="1796" spans="2:4" s="321" customFormat="1" ht="16.5" customHeight="1">
      <c r="B1796" s="548"/>
      <c r="C1796" s="548"/>
      <c r="D1796" s="548"/>
    </row>
    <row r="1797" spans="2:4" s="321" customFormat="1" ht="16.5" customHeight="1">
      <c r="B1797" s="548"/>
      <c r="C1797" s="548"/>
      <c r="D1797" s="548"/>
    </row>
    <row r="1798" spans="2:4" s="321" customFormat="1" ht="16.5" customHeight="1">
      <c r="B1798" s="548"/>
      <c r="C1798" s="548"/>
      <c r="D1798" s="548"/>
    </row>
    <row r="1799" spans="2:4" s="321" customFormat="1" ht="16.5" customHeight="1">
      <c r="B1799" s="548"/>
      <c r="C1799" s="548"/>
      <c r="D1799" s="548"/>
    </row>
    <row r="1800" spans="2:4" s="321" customFormat="1" ht="16.5" customHeight="1">
      <c r="B1800" s="548"/>
      <c r="C1800" s="548"/>
      <c r="D1800" s="548"/>
    </row>
    <row r="1801" spans="2:4" s="321" customFormat="1" ht="16.5" customHeight="1">
      <c r="B1801" s="548"/>
      <c r="C1801" s="548"/>
      <c r="D1801" s="548"/>
    </row>
    <row r="1802" spans="2:4" s="321" customFormat="1" ht="16.5" customHeight="1">
      <c r="B1802" s="548"/>
      <c r="C1802" s="548"/>
      <c r="D1802" s="548"/>
    </row>
    <row r="1803" spans="2:4" s="321" customFormat="1" ht="16.5" customHeight="1">
      <c r="B1803" s="548"/>
      <c r="C1803" s="548"/>
      <c r="D1803" s="548"/>
    </row>
    <row r="1804" spans="2:4" s="321" customFormat="1" ht="16.5" customHeight="1">
      <c r="B1804" s="548"/>
      <c r="C1804" s="548"/>
      <c r="D1804" s="548"/>
    </row>
    <row r="1805" spans="2:4" s="321" customFormat="1" ht="16.5" customHeight="1">
      <c r="B1805" s="548"/>
      <c r="C1805" s="548"/>
      <c r="D1805" s="548"/>
    </row>
    <row r="1806" spans="2:4" s="321" customFormat="1" ht="16.5" customHeight="1">
      <c r="B1806" s="548"/>
      <c r="C1806" s="548"/>
      <c r="D1806" s="548"/>
    </row>
    <row r="1807" spans="2:4" s="321" customFormat="1" ht="16.5" customHeight="1">
      <c r="B1807" s="548"/>
      <c r="C1807" s="548"/>
      <c r="D1807" s="548"/>
    </row>
    <row r="1808" spans="2:4" s="321" customFormat="1" ht="16.5" customHeight="1">
      <c r="B1808" s="548"/>
      <c r="C1808" s="548"/>
      <c r="D1808" s="548"/>
    </row>
    <row r="1809" spans="2:4" s="321" customFormat="1" ht="16.5" customHeight="1">
      <c r="B1809" s="548"/>
      <c r="C1809" s="548"/>
      <c r="D1809" s="548"/>
    </row>
    <row r="1810" spans="2:4" s="321" customFormat="1" ht="16.5" customHeight="1">
      <c r="B1810" s="548"/>
      <c r="C1810" s="548"/>
      <c r="D1810" s="548"/>
    </row>
    <row r="1811" spans="2:4" s="321" customFormat="1" ht="16.5" customHeight="1">
      <c r="B1811" s="548"/>
      <c r="C1811" s="548"/>
      <c r="D1811" s="548"/>
    </row>
    <row r="1812" spans="2:4" s="321" customFormat="1" ht="16.5" customHeight="1">
      <c r="B1812" s="548"/>
      <c r="C1812" s="548"/>
      <c r="D1812" s="548"/>
    </row>
    <row r="1813" spans="2:4" s="321" customFormat="1" ht="16.5" customHeight="1">
      <c r="B1813" s="548"/>
      <c r="C1813" s="548"/>
      <c r="D1813" s="548"/>
    </row>
    <row r="1814" spans="2:4" s="321" customFormat="1" ht="16.5" customHeight="1">
      <c r="B1814" s="548"/>
      <c r="C1814" s="548"/>
      <c r="D1814" s="548"/>
    </row>
    <row r="1815" spans="2:4" s="321" customFormat="1" ht="16.5" customHeight="1">
      <c r="B1815" s="548"/>
      <c r="C1815" s="548"/>
      <c r="D1815" s="548"/>
    </row>
    <row r="1816" spans="2:4" s="321" customFormat="1" ht="16.5" customHeight="1">
      <c r="B1816" s="548"/>
      <c r="C1816" s="548"/>
      <c r="D1816" s="548"/>
    </row>
    <row r="1817" spans="2:4" s="321" customFormat="1" ht="16.5" customHeight="1">
      <c r="B1817" s="548"/>
      <c r="C1817" s="548"/>
      <c r="D1817" s="548"/>
    </row>
    <row r="1818" spans="2:4" s="321" customFormat="1" ht="16.5" customHeight="1">
      <c r="B1818" s="548"/>
      <c r="C1818" s="548"/>
      <c r="D1818" s="548"/>
    </row>
    <row r="1819" spans="2:4" s="321" customFormat="1" ht="16.5" customHeight="1">
      <c r="B1819" s="548"/>
      <c r="C1819" s="548"/>
      <c r="D1819" s="548"/>
    </row>
    <row r="1820" spans="2:4" s="321" customFormat="1" ht="16.5" customHeight="1">
      <c r="B1820" s="548"/>
      <c r="C1820" s="548"/>
      <c r="D1820" s="548"/>
    </row>
    <row r="1821" spans="2:4" s="321" customFormat="1" ht="16.5" customHeight="1">
      <c r="B1821" s="548"/>
      <c r="C1821" s="548"/>
      <c r="D1821" s="548"/>
    </row>
    <row r="1822" spans="2:4" s="321" customFormat="1" ht="16.5" customHeight="1">
      <c r="B1822" s="548"/>
      <c r="C1822" s="548"/>
      <c r="D1822" s="548"/>
    </row>
    <row r="1823" spans="2:4" s="321" customFormat="1" ht="16.5" customHeight="1">
      <c r="B1823" s="548"/>
      <c r="C1823" s="548"/>
      <c r="D1823" s="548"/>
    </row>
    <row r="1824" spans="2:4" s="321" customFormat="1" ht="16.5" customHeight="1">
      <c r="B1824" s="548"/>
      <c r="C1824" s="548"/>
      <c r="D1824" s="548"/>
    </row>
    <row r="1825" spans="2:4" s="321" customFormat="1" ht="16.5" customHeight="1">
      <c r="B1825" s="548"/>
      <c r="C1825" s="548"/>
      <c r="D1825" s="548"/>
    </row>
    <row r="1826" spans="2:4" s="321" customFormat="1" ht="16.5" customHeight="1">
      <c r="B1826" s="548"/>
      <c r="C1826" s="548"/>
      <c r="D1826" s="548"/>
    </row>
    <row r="1827" spans="2:4" s="321" customFormat="1" ht="16.5" customHeight="1">
      <c r="B1827" s="548"/>
      <c r="C1827" s="548"/>
      <c r="D1827" s="548"/>
    </row>
    <row r="1828" spans="2:4" s="321" customFormat="1" ht="16.5" customHeight="1">
      <c r="B1828" s="548"/>
      <c r="C1828" s="548"/>
      <c r="D1828" s="548"/>
    </row>
    <row r="1829" spans="2:4" s="321" customFormat="1" ht="16.5" customHeight="1">
      <c r="B1829" s="548"/>
      <c r="C1829" s="548"/>
      <c r="D1829" s="548"/>
    </row>
    <row r="1830" spans="2:4" s="321" customFormat="1" ht="16.5" customHeight="1">
      <c r="B1830" s="548"/>
      <c r="C1830" s="548"/>
      <c r="D1830" s="548"/>
    </row>
    <row r="1831" spans="2:4" s="321" customFormat="1" ht="16.5" customHeight="1">
      <c r="B1831" s="548"/>
      <c r="C1831" s="548"/>
      <c r="D1831" s="548"/>
    </row>
    <row r="1832" spans="2:4" s="321" customFormat="1" ht="16.5" customHeight="1">
      <c r="B1832" s="548"/>
      <c r="C1832" s="548"/>
      <c r="D1832" s="548"/>
    </row>
    <row r="1833" spans="2:4" s="321" customFormat="1" ht="16.5" customHeight="1">
      <c r="B1833" s="548"/>
      <c r="C1833" s="548"/>
      <c r="D1833" s="548"/>
    </row>
    <row r="1834" spans="2:4" s="321" customFormat="1" ht="16.5" customHeight="1">
      <c r="B1834" s="548"/>
      <c r="C1834" s="548"/>
      <c r="D1834" s="548"/>
    </row>
    <row r="1835" spans="2:4" s="321" customFormat="1" ht="16.5" customHeight="1">
      <c r="B1835" s="548"/>
      <c r="C1835" s="548"/>
      <c r="D1835" s="548"/>
    </row>
    <row r="1836" spans="2:4" s="321" customFormat="1" ht="16.5" customHeight="1">
      <c r="B1836" s="548"/>
      <c r="C1836" s="548"/>
      <c r="D1836" s="548"/>
    </row>
    <row r="1837" spans="2:4" s="321" customFormat="1" ht="16.5" customHeight="1">
      <c r="B1837" s="548"/>
      <c r="C1837" s="548"/>
      <c r="D1837" s="548"/>
    </row>
    <row r="1838" spans="2:4" s="321" customFormat="1" ht="16.5" customHeight="1">
      <c r="B1838" s="548"/>
      <c r="C1838" s="548"/>
      <c r="D1838" s="548"/>
    </row>
    <row r="1839" spans="2:4" s="321" customFormat="1" ht="16.5" customHeight="1">
      <c r="B1839" s="548"/>
      <c r="C1839" s="548"/>
      <c r="D1839" s="548"/>
    </row>
    <row r="1840" spans="2:4" s="321" customFormat="1" ht="16.5" customHeight="1">
      <c r="B1840" s="548"/>
      <c r="C1840" s="548"/>
      <c r="D1840" s="548"/>
    </row>
    <row r="1841" spans="2:4" s="321" customFormat="1" ht="16.5" customHeight="1">
      <c r="B1841" s="548"/>
      <c r="C1841" s="548"/>
      <c r="D1841" s="548"/>
    </row>
    <row r="1842" spans="2:4" s="321" customFormat="1" ht="16.5" customHeight="1">
      <c r="B1842" s="548"/>
      <c r="C1842" s="548"/>
      <c r="D1842" s="548"/>
    </row>
    <row r="1843" spans="2:4" s="321" customFormat="1" ht="16.5" customHeight="1">
      <c r="B1843" s="548"/>
      <c r="C1843" s="548"/>
      <c r="D1843" s="548"/>
    </row>
    <row r="1844" spans="2:4" s="321" customFormat="1" ht="16.5" customHeight="1">
      <c r="B1844" s="548"/>
      <c r="C1844" s="548"/>
      <c r="D1844" s="548"/>
    </row>
    <row r="1845" spans="2:4" s="321" customFormat="1" ht="16.5" customHeight="1">
      <c r="B1845" s="548"/>
      <c r="C1845" s="548"/>
      <c r="D1845" s="548"/>
    </row>
    <row r="1846" spans="2:4" s="321" customFormat="1" ht="16.5" customHeight="1">
      <c r="B1846" s="548"/>
      <c r="C1846" s="548"/>
      <c r="D1846" s="548"/>
    </row>
    <row r="1847" spans="2:4" s="321" customFormat="1" ht="16.5" customHeight="1">
      <c r="B1847" s="548"/>
      <c r="C1847" s="548"/>
      <c r="D1847" s="548"/>
    </row>
    <row r="1848" spans="2:4" s="321" customFormat="1" ht="16.5" customHeight="1">
      <c r="B1848" s="548"/>
      <c r="C1848" s="548"/>
      <c r="D1848" s="548"/>
    </row>
    <row r="1849" spans="2:4" s="321" customFormat="1" ht="16.5" customHeight="1">
      <c r="B1849" s="548"/>
      <c r="C1849" s="548"/>
      <c r="D1849" s="548"/>
    </row>
    <row r="1850" spans="2:4" s="321" customFormat="1" ht="16.5" customHeight="1">
      <c r="B1850" s="548"/>
      <c r="C1850" s="548"/>
      <c r="D1850" s="548"/>
    </row>
    <row r="1851" spans="2:4" s="321" customFormat="1" ht="16.5" customHeight="1">
      <c r="B1851" s="548"/>
      <c r="C1851" s="548"/>
      <c r="D1851" s="548"/>
    </row>
    <row r="1852" spans="2:4" s="321" customFormat="1" ht="16.5" customHeight="1">
      <c r="B1852" s="548"/>
      <c r="C1852" s="548"/>
      <c r="D1852" s="548"/>
    </row>
    <row r="1853" spans="2:4" s="321" customFormat="1" ht="16.5" customHeight="1">
      <c r="B1853" s="548"/>
      <c r="C1853" s="548"/>
      <c r="D1853" s="548"/>
    </row>
    <row r="1854" spans="2:4" s="321" customFormat="1" ht="16.5" customHeight="1">
      <c r="B1854" s="548"/>
      <c r="C1854" s="548"/>
      <c r="D1854" s="548"/>
    </row>
    <row r="1855" spans="2:4" s="321" customFormat="1" ht="16.5" customHeight="1">
      <c r="B1855" s="548"/>
      <c r="C1855" s="548"/>
      <c r="D1855" s="548"/>
    </row>
    <row r="1856" spans="2:4" s="321" customFormat="1" ht="16.5" customHeight="1">
      <c r="B1856" s="548"/>
      <c r="C1856" s="548"/>
      <c r="D1856" s="548"/>
    </row>
    <row r="1857" spans="2:4" s="321" customFormat="1" ht="16.5" customHeight="1">
      <c r="B1857" s="548"/>
      <c r="C1857" s="548"/>
      <c r="D1857" s="548"/>
    </row>
    <row r="1858" spans="2:4" s="321" customFormat="1" ht="16.5" customHeight="1">
      <c r="B1858" s="548"/>
      <c r="C1858" s="548"/>
      <c r="D1858" s="548"/>
    </row>
    <row r="1859" spans="2:4" s="321" customFormat="1" ht="16.5" customHeight="1">
      <c r="B1859" s="548"/>
      <c r="C1859" s="548"/>
      <c r="D1859" s="548"/>
    </row>
    <row r="1860" spans="2:4" s="321" customFormat="1" ht="16.5" customHeight="1">
      <c r="B1860" s="548"/>
      <c r="C1860" s="548"/>
      <c r="D1860" s="548"/>
    </row>
    <row r="1861" spans="2:4" s="321" customFormat="1" ht="16.5" customHeight="1">
      <c r="B1861" s="548"/>
      <c r="C1861" s="548"/>
      <c r="D1861" s="548"/>
    </row>
    <row r="1862" spans="2:4" s="321" customFormat="1" ht="16.5" customHeight="1">
      <c r="B1862" s="548"/>
      <c r="C1862" s="548"/>
      <c r="D1862" s="548"/>
    </row>
    <row r="1863" spans="2:4" s="321" customFormat="1" ht="16.5" customHeight="1">
      <c r="B1863" s="548"/>
      <c r="C1863" s="548"/>
      <c r="D1863" s="548"/>
    </row>
    <row r="1864" spans="2:4" s="321" customFormat="1" ht="16.5" customHeight="1">
      <c r="B1864" s="548"/>
      <c r="C1864" s="548"/>
      <c r="D1864" s="548"/>
    </row>
    <row r="1865" spans="2:4" s="321" customFormat="1" ht="16.5" customHeight="1">
      <c r="B1865" s="548"/>
      <c r="C1865" s="548"/>
      <c r="D1865" s="548"/>
    </row>
    <row r="1866" spans="2:4" s="321" customFormat="1" ht="16.5" customHeight="1">
      <c r="B1866" s="548"/>
      <c r="C1866" s="548"/>
      <c r="D1866" s="548"/>
    </row>
    <row r="1867" spans="2:4" s="321" customFormat="1" ht="16.5" customHeight="1">
      <c r="B1867" s="548"/>
      <c r="C1867" s="548"/>
      <c r="D1867" s="548"/>
    </row>
    <row r="1868" spans="2:4" s="321" customFormat="1" ht="16.5" customHeight="1">
      <c r="B1868" s="548"/>
      <c r="C1868" s="548"/>
      <c r="D1868" s="548"/>
    </row>
    <row r="1869" spans="2:4" s="321" customFormat="1" ht="16.5" customHeight="1">
      <c r="B1869" s="548"/>
      <c r="C1869" s="548"/>
      <c r="D1869" s="548"/>
    </row>
    <row r="1870" spans="2:4" s="321" customFormat="1" ht="16.5" customHeight="1">
      <c r="B1870" s="548"/>
      <c r="C1870" s="548"/>
      <c r="D1870" s="548"/>
    </row>
    <row r="1871" spans="2:4" s="321" customFormat="1" ht="16.5" customHeight="1">
      <c r="B1871" s="548"/>
      <c r="C1871" s="548"/>
      <c r="D1871" s="548"/>
    </row>
    <row r="1872" spans="2:4" s="321" customFormat="1" ht="16.5" customHeight="1">
      <c r="B1872" s="548"/>
      <c r="C1872" s="548"/>
      <c r="D1872" s="548"/>
    </row>
    <row r="1873" spans="2:4" s="321" customFormat="1" ht="16.5" customHeight="1">
      <c r="B1873" s="548"/>
      <c r="C1873" s="548"/>
      <c r="D1873" s="548"/>
    </row>
    <row r="1874" spans="2:4" s="321" customFormat="1" ht="16.5" customHeight="1">
      <c r="B1874" s="548"/>
      <c r="C1874" s="548"/>
      <c r="D1874" s="548"/>
    </row>
    <row r="1875" spans="2:4" s="321" customFormat="1" ht="16.5" customHeight="1">
      <c r="B1875" s="548"/>
      <c r="C1875" s="548"/>
      <c r="D1875" s="548"/>
    </row>
    <row r="1876" spans="2:4" s="321" customFormat="1" ht="16.5" customHeight="1">
      <c r="B1876" s="548"/>
      <c r="C1876" s="548"/>
      <c r="D1876" s="548"/>
    </row>
    <row r="1877" spans="2:4" s="321" customFormat="1" ht="16.5" customHeight="1">
      <c r="B1877" s="548"/>
      <c r="C1877" s="548"/>
      <c r="D1877" s="548"/>
    </row>
    <row r="1878" spans="2:4" s="321" customFormat="1" ht="16.5" customHeight="1">
      <c r="B1878" s="548"/>
      <c r="C1878" s="548"/>
      <c r="D1878" s="548"/>
    </row>
    <row r="1879" spans="2:4" s="321" customFormat="1" ht="16.5" customHeight="1">
      <c r="B1879" s="548"/>
      <c r="C1879" s="548"/>
      <c r="D1879" s="548"/>
    </row>
    <row r="1880" spans="2:4" s="321" customFormat="1" ht="16.5" customHeight="1">
      <c r="B1880" s="548"/>
      <c r="C1880" s="548"/>
      <c r="D1880" s="548"/>
    </row>
    <row r="1881" spans="2:4" s="321" customFormat="1" ht="16.5" customHeight="1">
      <c r="B1881" s="548"/>
      <c r="C1881" s="548"/>
      <c r="D1881" s="548"/>
    </row>
    <row r="1882" spans="2:4" s="321" customFormat="1" ht="16.5" customHeight="1">
      <c r="B1882" s="548"/>
      <c r="C1882" s="548"/>
      <c r="D1882" s="548"/>
    </row>
    <row r="1883" spans="2:4" s="321" customFormat="1" ht="16.5" customHeight="1">
      <c r="B1883" s="548"/>
      <c r="C1883" s="548"/>
      <c r="D1883" s="548"/>
    </row>
    <row r="1884" spans="2:4" s="321" customFormat="1" ht="16.5" customHeight="1">
      <c r="B1884" s="548"/>
      <c r="C1884" s="548"/>
      <c r="D1884" s="548"/>
    </row>
    <row r="1885" spans="2:4" s="321" customFormat="1" ht="16.5" customHeight="1">
      <c r="B1885" s="548"/>
      <c r="C1885" s="548"/>
      <c r="D1885" s="548"/>
    </row>
    <row r="1886" spans="2:4" s="321" customFormat="1" ht="16.5" customHeight="1">
      <c r="B1886" s="548"/>
      <c r="C1886" s="548"/>
      <c r="D1886" s="548"/>
    </row>
    <row r="1887" spans="2:4" s="321" customFormat="1" ht="16.5" customHeight="1">
      <c r="B1887" s="548"/>
      <c r="C1887" s="548"/>
      <c r="D1887" s="548"/>
    </row>
    <row r="1888" spans="2:4" s="321" customFormat="1" ht="16.5" customHeight="1">
      <c r="B1888" s="548"/>
      <c r="C1888" s="548"/>
      <c r="D1888" s="548"/>
    </row>
    <row r="1889" spans="2:4" s="321" customFormat="1" ht="16.5" customHeight="1">
      <c r="B1889" s="548"/>
      <c r="C1889" s="548"/>
      <c r="D1889" s="548"/>
    </row>
    <row r="1890" spans="2:4" s="321" customFormat="1" ht="16.5" customHeight="1">
      <c r="B1890" s="548"/>
      <c r="C1890" s="548"/>
      <c r="D1890" s="548"/>
    </row>
    <row r="1891" spans="2:4" s="321" customFormat="1" ht="16.5" customHeight="1">
      <c r="B1891" s="548"/>
      <c r="C1891" s="548"/>
      <c r="D1891" s="548"/>
    </row>
    <row r="1892" spans="2:4" s="321" customFormat="1" ht="16.5" customHeight="1">
      <c r="B1892" s="548"/>
      <c r="C1892" s="548"/>
      <c r="D1892" s="548"/>
    </row>
    <row r="1893" spans="2:4" s="321" customFormat="1" ht="16.5" customHeight="1">
      <c r="B1893" s="548"/>
      <c r="C1893" s="548"/>
      <c r="D1893" s="548"/>
    </row>
    <row r="1894" spans="2:4" s="321" customFormat="1" ht="16.5" customHeight="1">
      <c r="B1894" s="548"/>
      <c r="C1894" s="548"/>
      <c r="D1894" s="548"/>
    </row>
    <row r="1895" spans="2:4" s="321" customFormat="1" ht="16.5" customHeight="1">
      <c r="B1895" s="548"/>
      <c r="C1895" s="548"/>
      <c r="D1895" s="548"/>
    </row>
    <row r="1896" spans="2:4" s="321" customFormat="1" ht="16.5" customHeight="1">
      <c r="B1896" s="548"/>
      <c r="C1896" s="548"/>
      <c r="D1896" s="548"/>
    </row>
    <row r="1897" spans="2:4" s="321" customFormat="1" ht="16.5" customHeight="1">
      <c r="B1897" s="548"/>
      <c r="C1897" s="548"/>
      <c r="D1897" s="548"/>
    </row>
    <row r="1898" spans="2:4" s="321" customFormat="1" ht="16.5" customHeight="1">
      <c r="B1898" s="548"/>
      <c r="C1898" s="548"/>
      <c r="D1898" s="548"/>
    </row>
    <row r="1899" spans="2:4" s="321" customFormat="1" ht="16.5" customHeight="1">
      <c r="B1899" s="548"/>
      <c r="C1899" s="548"/>
      <c r="D1899" s="548"/>
    </row>
    <row r="1900" spans="2:4" s="321" customFormat="1" ht="16.5" customHeight="1">
      <c r="B1900" s="548"/>
      <c r="C1900" s="548"/>
      <c r="D1900" s="548"/>
    </row>
    <row r="1901" spans="2:4" s="321" customFormat="1" ht="16.5" customHeight="1">
      <c r="B1901" s="548"/>
      <c r="C1901" s="548"/>
      <c r="D1901" s="548"/>
    </row>
    <row r="1902" spans="2:4" s="321" customFormat="1" ht="16.5" customHeight="1">
      <c r="B1902" s="548"/>
      <c r="C1902" s="548"/>
      <c r="D1902" s="548"/>
    </row>
    <row r="1903" spans="2:4" s="321" customFormat="1" ht="16.5" customHeight="1">
      <c r="B1903" s="548"/>
      <c r="C1903" s="548"/>
      <c r="D1903" s="548"/>
    </row>
    <row r="1904" spans="2:4" s="321" customFormat="1" ht="16.5" customHeight="1">
      <c r="B1904" s="548"/>
      <c r="C1904" s="548"/>
      <c r="D1904" s="548"/>
    </row>
    <row r="1905" spans="2:4" s="321" customFormat="1" ht="16.5" customHeight="1">
      <c r="B1905" s="548"/>
      <c r="C1905" s="548"/>
      <c r="D1905" s="548"/>
    </row>
    <row r="1906" spans="2:4" s="321" customFormat="1" ht="16.5" customHeight="1">
      <c r="B1906" s="548"/>
      <c r="C1906" s="548"/>
      <c r="D1906" s="548"/>
    </row>
    <row r="1907" spans="2:4" s="321" customFormat="1" ht="16.5" customHeight="1">
      <c r="B1907" s="548"/>
      <c r="C1907" s="548"/>
      <c r="D1907" s="548"/>
    </row>
    <row r="1908" spans="2:4" s="321" customFormat="1" ht="16.5" customHeight="1">
      <c r="B1908" s="548"/>
      <c r="C1908" s="548"/>
      <c r="D1908" s="548"/>
    </row>
    <row r="1909" spans="2:4" s="321" customFormat="1" ht="16.5" customHeight="1">
      <c r="B1909" s="548"/>
      <c r="C1909" s="548"/>
      <c r="D1909" s="548"/>
    </row>
    <row r="1910" spans="2:4" s="321" customFormat="1" ht="16.5" customHeight="1">
      <c r="B1910" s="548"/>
      <c r="C1910" s="548"/>
      <c r="D1910" s="548"/>
    </row>
    <row r="1911" spans="2:4" s="321" customFormat="1" ht="16.5" customHeight="1">
      <c r="B1911" s="548"/>
      <c r="C1911" s="548"/>
      <c r="D1911" s="548"/>
    </row>
    <row r="1912" spans="2:4" s="321" customFormat="1" ht="16.5" customHeight="1">
      <c r="B1912" s="548"/>
      <c r="C1912" s="548"/>
      <c r="D1912" s="548"/>
    </row>
    <row r="1913" spans="2:4" s="321" customFormat="1" ht="16.5" customHeight="1">
      <c r="B1913" s="548"/>
      <c r="C1913" s="548"/>
      <c r="D1913" s="548"/>
    </row>
    <row r="1914" spans="2:4" s="321" customFormat="1" ht="16.5" customHeight="1">
      <c r="B1914" s="548"/>
      <c r="C1914" s="548"/>
      <c r="D1914" s="548"/>
    </row>
    <row r="1915" spans="2:4" s="321" customFormat="1" ht="16.5" customHeight="1">
      <c r="B1915" s="548"/>
      <c r="C1915" s="548"/>
      <c r="D1915" s="548"/>
    </row>
    <row r="1916" spans="2:4" s="321" customFormat="1" ht="16.5" customHeight="1">
      <c r="B1916" s="548"/>
      <c r="C1916" s="548"/>
      <c r="D1916" s="548"/>
    </row>
    <row r="1917" spans="2:4" s="321" customFormat="1" ht="16.5" customHeight="1">
      <c r="B1917" s="548"/>
      <c r="C1917" s="548"/>
      <c r="D1917" s="548"/>
    </row>
    <row r="1918" spans="2:4" s="321" customFormat="1" ht="16.5" customHeight="1">
      <c r="B1918" s="548"/>
      <c r="C1918" s="548"/>
      <c r="D1918" s="548"/>
    </row>
    <row r="1919" spans="2:4" s="321" customFormat="1" ht="16.5" customHeight="1">
      <c r="B1919" s="548"/>
      <c r="C1919" s="548"/>
      <c r="D1919" s="548"/>
    </row>
    <row r="1920" spans="2:4" s="321" customFormat="1" ht="16.5" customHeight="1">
      <c r="B1920" s="548"/>
      <c r="C1920" s="548"/>
      <c r="D1920" s="548"/>
    </row>
    <row r="1921" spans="2:4" s="321" customFormat="1" ht="16.5" customHeight="1">
      <c r="B1921" s="548"/>
      <c r="C1921" s="548"/>
      <c r="D1921" s="548"/>
    </row>
    <row r="1922" spans="2:4" s="321" customFormat="1" ht="16.5" customHeight="1">
      <c r="B1922" s="548"/>
      <c r="C1922" s="548"/>
      <c r="D1922" s="548"/>
    </row>
    <row r="1923" spans="2:4" s="321" customFormat="1" ht="16.5" customHeight="1">
      <c r="B1923" s="548"/>
      <c r="C1923" s="548"/>
      <c r="D1923" s="548"/>
    </row>
    <row r="1924" spans="2:4" s="321" customFormat="1" ht="16.5" customHeight="1">
      <c r="B1924" s="548"/>
      <c r="C1924" s="548"/>
      <c r="D1924" s="548"/>
    </row>
    <row r="1925" spans="2:4" s="321" customFormat="1" ht="16.5" customHeight="1">
      <c r="B1925" s="548"/>
      <c r="C1925" s="548"/>
      <c r="D1925" s="548"/>
    </row>
    <row r="1926" spans="2:4" s="321" customFormat="1" ht="16.5" customHeight="1">
      <c r="B1926" s="548"/>
      <c r="C1926" s="548"/>
      <c r="D1926" s="548"/>
    </row>
    <row r="1927" spans="2:4" s="321" customFormat="1" ht="16.5" customHeight="1">
      <c r="B1927" s="548"/>
      <c r="C1927" s="548"/>
      <c r="D1927" s="548"/>
    </row>
    <row r="1928" spans="2:4" s="321" customFormat="1" ht="16.5" customHeight="1">
      <c r="B1928" s="548"/>
      <c r="C1928" s="548"/>
      <c r="D1928" s="548"/>
    </row>
    <row r="1929" spans="2:4" s="321" customFormat="1" ht="16.5" customHeight="1">
      <c r="B1929" s="548"/>
      <c r="C1929" s="548"/>
      <c r="D1929" s="548"/>
    </row>
    <row r="1930" spans="2:4" s="321" customFormat="1" ht="16.5" customHeight="1">
      <c r="B1930" s="548"/>
      <c r="C1930" s="548"/>
      <c r="D1930" s="548"/>
    </row>
    <row r="1931" spans="2:4" s="321" customFormat="1" ht="16.5" customHeight="1">
      <c r="B1931" s="548"/>
      <c r="C1931" s="548"/>
      <c r="D1931" s="548"/>
    </row>
    <row r="1932" spans="2:4" s="321" customFormat="1" ht="16.5" customHeight="1">
      <c r="B1932" s="548"/>
      <c r="C1932" s="548"/>
      <c r="D1932" s="548"/>
    </row>
    <row r="1933" spans="2:4" s="321" customFormat="1" ht="16.5" customHeight="1">
      <c r="B1933" s="548"/>
      <c r="C1933" s="548"/>
      <c r="D1933" s="548"/>
    </row>
    <row r="1934" spans="2:4" s="321" customFormat="1" ht="16.5" customHeight="1">
      <c r="B1934" s="548"/>
      <c r="C1934" s="548"/>
      <c r="D1934" s="548"/>
    </row>
    <row r="1935" spans="2:4" s="321" customFormat="1" ht="16.5" customHeight="1">
      <c r="B1935" s="548"/>
      <c r="C1935" s="548"/>
      <c r="D1935" s="548"/>
    </row>
    <row r="1936" spans="2:4" s="321" customFormat="1" ht="16.5" customHeight="1">
      <c r="B1936" s="548"/>
      <c r="C1936" s="548"/>
      <c r="D1936" s="548"/>
    </row>
    <row r="1937" spans="2:4" s="321" customFormat="1" ht="16.5" customHeight="1">
      <c r="B1937" s="548"/>
      <c r="C1937" s="548"/>
      <c r="D1937" s="548"/>
    </row>
    <row r="1938" spans="2:4" s="321" customFormat="1" ht="16.5" customHeight="1">
      <c r="B1938" s="548"/>
      <c r="C1938" s="548"/>
      <c r="D1938" s="548"/>
    </row>
    <row r="1939" spans="2:4" s="321" customFormat="1" ht="16.5" customHeight="1">
      <c r="B1939" s="548"/>
      <c r="C1939" s="548"/>
      <c r="D1939" s="548"/>
    </row>
    <row r="1940" spans="2:4" s="321" customFormat="1" ht="16.5" customHeight="1">
      <c r="B1940" s="548"/>
      <c r="C1940" s="548"/>
      <c r="D1940" s="548"/>
    </row>
    <row r="1941" spans="2:4" s="321" customFormat="1" ht="16.5" customHeight="1">
      <c r="B1941" s="548"/>
      <c r="C1941" s="548"/>
      <c r="D1941" s="548"/>
    </row>
    <row r="1942" spans="2:4" s="321" customFormat="1" ht="16.5" customHeight="1">
      <c r="B1942" s="548"/>
      <c r="C1942" s="548"/>
      <c r="D1942" s="548"/>
    </row>
    <row r="1943" spans="2:4" s="321" customFormat="1" ht="16.5" customHeight="1">
      <c r="B1943" s="548"/>
      <c r="C1943" s="548"/>
      <c r="D1943" s="548"/>
    </row>
    <row r="1944" spans="2:4" s="321" customFormat="1" ht="16.5" customHeight="1">
      <c r="B1944" s="548"/>
      <c r="C1944" s="548"/>
      <c r="D1944" s="548"/>
    </row>
    <row r="1945" spans="2:4" s="321" customFormat="1" ht="16.5" customHeight="1">
      <c r="B1945" s="548"/>
      <c r="C1945" s="548"/>
      <c r="D1945" s="548"/>
    </row>
    <row r="1946" spans="2:4" s="321" customFormat="1" ht="16.5" customHeight="1">
      <c r="B1946" s="548"/>
      <c r="C1946" s="548"/>
      <c r="D1946" s="548"/>
    </row>
    <row r="1947" spans="2:4" s="321" customFormat="1" ht="16.5" customHeight="1">
      <c r="B1947" s="548"/>
      <c r="C1947" s="548"/>
      <c r="D1947" s="548"/>
    </row>
    <row r="1948" spans="2:4" s="321" customFormat="1" ht="16.5" customHeight="1">
      <c r="B1948" s="548"/>
      <c r="C1948" s="548"/>
      <c r="D1948" s="548"/>
    </row>
    <row r="1949" spans="2:4" s="321" customFormat="1" ht="16.5" customHeight="1">
      <c r="B1949" s="548"/>
      <c r="C1949" s="548"/>
      <c r="D1949" s="548"/>
    </row>
    <row r="1950" spans="2:4" s="321" customFormat="1" ht="16.5" customHeight="1">
      <c r="B1950" s="548"/>
      <c r="C1950" s="548"/>
      <c r="D1950" s="548"/>
    </row>
    <row r="1951" spans="2:4" s="321" customFormat="1" ht="16.5" customHeight="1">
      <c r="B1951" s="548"/>
      <c r="C1951" s="548"/>
      <c r="D1951" s="548"/>
    </row>
    <row r="1952" spans="2:4" s="321" customFormat="1" ht="16.5" customHeight="1">
      <c r="B1952" s="548"/>
      <c r="C1952" s="548"/>
      <c r="D1952" s="548"/>
    </row>
    <row r="1953" spans="2:4" s="321" customFormat="1" ht="16.5" customHeight="1">
      <c r="B1953" s="548"/>
      <c r="C1953" s="548"/>
      <c r="D1953" s="548"/>
    </row>
    <row r="1954" spans="2:4" s="321" customFormat="1" ht="16.5" customHeight="1">
      <c r="B1954" s="548"/>
      <c r="C1954" s="548"/>
      <c r="D1954" s="548"/>
    </row>
    <row r="1955" spans="2:4" s="321" customFormat="1" ht="16.5" customHeight="1">
      <c r="B1955" s="548"/>
      <c r="C1955" s="548"/>
      <c r="D1955" s="548"/>
    </row>
    <row r="1956" spans="2:4" s="321" customFormat="1" ht="16.5" customHeight="1">
      <c r="B1956" s="548"/>
      <c r="C1956" s="548"/>
      <c r="D1956" s="548"/>
    </row>
    <row r="1957" spans="2:4" s="321" customFormat="1" ht="16.5" customHeight="1">
      <c r="B1957" s="548"/>
      <c r="C1957" s="548"/>
      <c r="D1957" s="548"/>
    </row>
    <row r="1958" spans="2:4" s="321" customFormat="1" ht="16.5" customHeight="1">
      <c r="B1958" s="548"/>
      <c r="C1958" s="548"/>
      <c r="D1958" s="548"/>
    </row>
    <row r="1959" spans="2:4" s="321" customFormat="1" ht="16.5" customHeight="1">
      <c r="B1959" s="548"/>
      <c r="C1959" s="548"/>
      <c r="D1959" s="548"/>
    </row>
    <row r="1960" spans="2:4" s="321" customFormat="1" ht="16.5" customHeight="1">
      <c r="B1960" s="548"/>
      <c r="C1960" s="548"/>
      <c r="D1960" s="548"/>
    </row>
    <row r="1961" spans="2:4" s="321" customFormat="1" ht="16.5" customHeight="1">
      <c r="B1961" s="548"/>
      <c r="C1961" s="548"/>
      <c r="D1961" s="548"/>
    </row>
    <row r="1962" spans="2:4" s="321" customFormat="1" ht="16.5" customHeight="1">
      <c r="B1962" s="548"/>
      <c r="C1962" s="548"/>
      <c r="D1962" s="548"/>
    </row>
    <row r="1963" spans="2:4" s="321" customFormat="1" ht="16.5" customHeight="1">
      <c r="B1963" s="548"/>
      <c r="C1963" s="548"/>
      <c r="D1963" s="548"/>
    </row>
    <row r="1964" spans="2:4" s="321" customFormat="1" ht="16.5" customHeight="1">
      <c r="B1964" s="548"/>
      <c r="C1964" s="548"/>
      <c r="D1964" s="548"/>
    </row>
    <row r="1965" spans="2:4" s="321" customFormat="1" ht="16.5" customHeight="1">
      <c r="B1965" s="548"/>
      <c r="C1965" s="548"/>
      <c r="D1965" s="548"/>
    </row>
    <row r="1966" spans="2:4" s="321" customFormat="1" ht="16.5" customHeight="1">
      <c r="B1966" s="548"/>
      <c r="C1966" s="548"/>
      <c r="D1966" s="548"/>
    </row>
    <row r="1967" spans="2:4" s="321" customFormat="1" ht="16.5" customHeight="1">
      <c r="B1967" s="548"/>
      <c r="C1967" s="548"/>
      <c r="D1967" s="548"/>
    </row>
    <row r="1968" spans="2:4" s="321" customFormat="1" ht="16.5" customHeight="1">
      <c r="B1968" s="548"/>
      <c r="C1968" s="548"/>
      <c r="D1968" s="548"/>
    </row>
    <row r="1969" spans="2:4" s="321" customFormat="1" ht="16.5" customHeight="1">
      <c r="B1969" s="548"/>
      <c r="C1969" s="548"/>
      <c r="D1969" s="548"/>
    </row>
    <row r="1970" spans="2:4" s="321" customFormat="1" ht="16.5" customHeight="1">
      <c r="B1970" s="548"/>
      <c r="C1970" s="548"/>
      <c r="D1970" s="548"/>
    </row>
    <row r="1971" spans="2:4" s="321" customFormat="1" ht="16.5" customHeight="1">
      <c r="B1971" s="548"/>
      <c r="C1971" s="548"/>
      <c r="D1971" s="548"/>
    </row>
    <row r="1972" spans="2:4" s="321" customFormat="1" ht="16.5" customHeight="1">
      <c r="B1972" s="548"/>
      <c r="C1972" s="548"/>
      <c r="D1972" s="548"/>
    </row>
    <row r="1973" spans="2:4" s="321" customFormat="1" ht="16.5" customHeight="1">
      <c r="B1973" s="548"/>
      <c r="C1973" s="548"/>
      <c r="D1973" s="548"/>
    </row>
    <row r="1974" spans="2:4" s="321" customFormat="1" ht="16.5" customHeight="1">
      <c r="B1974" s="548"/>
      <c r="C1974" s="548"/>
      <c r="D1974" s="548"/>
    </row>
    <row r="1975" spans="2:4" s="321" customFormat="1" ht="16.5" customHeight="1">
      <c r="B1975" s="548"/>
      <c r="C1975" s="548"/>
      <c r="D1975" s="548"/>
    </row>
    <row r="1976" spans="2:4" s="321" customFormat="1" ht="16.5" customHeight="1">
      <c r="B1976" s="548"/>
      <c r="C1976" s="548"/>
      <c r="D1976" s="548"/>
    </row>
    <row r="1977" spans="2:4" s="321" customFormat="1" ht="16.5" customHeight="1">
      <c r="B1977" s="548"/>
      <c r="C1977" s="548"/>
      <c r="D1977" s="548"/>
    </row>
    <row r="1978" spans="2:4" s="321" customFormat="1" ht="16.5" customHeight="1">
      <c r="B1978" s="548"/>
      <c r="C1978" s="548"/>
      <c r="D1978" s="548"/>
    </row>
    <row r="1979" spans="2:4" s="321" customFormat="1" ht="16.5" customHeight="1">
      <c r="B1979" s="548"/>
      <c r="C1979" s="548"/>
      <c r="D1979" s="548"/>
    </row>
    <row r="1980" spans="2:4" s="321" customFormat="1" ht="16.5" customHeight="1">
      <c r="B1980" s="548"/>
      <c r="C1980" s="548"/>
      <c r="D1980" s="548"/>
    </row>
    <row r="1981" spans="2:4" s="321" customFormat="1" ht="16.5" customHeight="1">
      <c r="B1981" s="548"/>
      <c r="C1981" s="548"/>
      <c r="D1981" s="548"/>
    </row>
    <row r="1982" spans="2:4" s="321" customFormat="1" ht="16.5" customHeight="1">
      <c r="B1982" s="548"/>
      <c r="C1982" s="548"/>
      <c r="D1982" s="548"/>
    </row>
    <row r="1983" spans="2:4" s="321" customFormat="1" ht="16.5" customHeight="1">
      <c r="B1983" s="548"/>
      <c r="C1983" s="548"/>
      <c r="D1983" s="548"/>
    </row>
    <row r="1984" spans="2:4" s="321" customFormat="1" ht="16.5" customHeight="1">
      <c r="B1984" s="548"/>
      <c r="C1984" s="548"/>
      <c r="D1984" s="548"/>
    </row>
    <row r="1985" spans="2:4" s="321" customFormat="1" ht="16.5" customHeight="1">
      <c r="B1985" s="548"/>
      <c r="C1985" s="548"/>
      <c r="D1985" s="548"/>
    </row>
    <row r="1986" spans="2:4" s="321" customFormat="1" ht="16.5" customHeight="1">
      <c r="B1986" s="548"/>
      <c r="C1986" s="548"/>
      <c r="D1986" s="548"/>
    </row>
    <row r="1987" spans="2:4" s="321" customFormat="1" ht="16.5" customHeight="1">
      <c r="B1987" s="548"/>
      <c r="C1987" s="548"/>
      <c r="D1987" s="548"/>
    </row>
    <row r="1988" spans="2:4" s="321" customFormat="1" ht="16.5" customHeight="1">
      <c r="B1988" s="548"/>
      <c r="C1988" s="548"/>
      <c r="D1988" s="548"/>
    </row>
    <row r="1989" spans="2:4" s="321" customFormat="1" ht="16.5" customHeight="1">
      <c r="B1989" s="548"/>
      <c r="C1989" s="548"/>
      <c r="D1989" s="548"/>
    </row>
    <row r="1990" spans="2:4" s="321" customFormat="1" ht="16.5" customHeight="1">
      <c r="B1990" s="548"/>
      <c r="C1990" s="548"/>
      <c r="D1990" s="548"/>
    </row>
    <row r="1991" spans="2:4" s="321" customFormat="1" ht="16.5" customHeight="1">
      <c r="B1991" s="548"/>
      <c r="C1991" s="548"/>
      <c r="D1991" s="548"/>
    </row>
    <row r="1992" spans="2:4" s="321" customFormat="1" ht="16.5" customHeight="1">
      <c r="B1992" s="548"/>
      <c r="C1992" s="548"/>
      <c r="D1992" s="548"/>
    </row>
    <row r="1993" spans="2:4" s="321" customFormat="1" ht="16.5" customHeight="1">
      <c r="B1993" s="548"/>
      <c r="C1993" s="548"/>
      <c r="D1993" s="548"/>
    </row>
    <row r="1994" spans="2:4" s="321" customFormat="1" ht="16.5" customHeight="1">
      <c r="B1994" s="548"/>
      <c r="C1994" s="548"/>
      <c r="D1994" s="548"/>
    </row>
    <row r="1995" spans="2:4" s="321" customFormat="1" ht="16.5" customHeight="1">
      <c r="B1995" s="548"/>
      <c r="C1995" s="548"/>
      <c r="D1995" s="548"/>
    </row>
    <row r="1996" spans="2:4" s="321" customFormat="1" ht="16.5" customHeight="1">
      <c r="B1996" s="548"/>
      <c r="C1996" s="548"/>
      <c r="D1996" s="548"/>
    </row>
    <row r="1997" spans="2:4" s="321" customFormat="1" ht="16.5" customHeight="1">
      <c r="B1997" s="548"/>
      <c r="C1997" s="548"/>
      <c r="D1997" s="548"/>
    </row>
    <row r="1998" spans="2:4" s="321" customFormat="1" ht="16.5" customHeight="1">
      <c r="B1998" s="548"/>
      <c r="C1998" s="548"/>
      <c r="D1998" s="548"/>
    </row>
    <row r="1999" spans="2:4" s="321" customFormat="1" ht="16.5" customHeight="1">
      <c r="B1999" s="548"/>
      <c r="C1999" s="548"/>
      <c r="D1999" s="548"/>
    </row>
    <row r="2000" spans="2:4" s="321" customFormat="1" ht="16.5" customHeight="1">
      <c r="B2000" s="548"/>
      <c r="C2000" s="548"/>
      <c r="D2000" s="548"/>
    </row>
    <row r="2001" spans="2:4" s="321" customFormat="1" ht="16.5" customHeight="1">
      <c r="B2001" s="548"/>
      <c r="C2001" s="548"/>
      <c r="D2001" s="548"/>
    </row>
    <row r="2002" spans="2:4" s="321" customFormat="1" ht="16.5" customHeight="1">
      <c r="B2002" s="548"/>
      <c r="C2002" s="548"/>
      <c r="D2002" s="548"/>
    </row>
    <row r="2003" spans="2:4" s="321" customFormat="1" ht="16.5" customHeight="1">
      <c r="B2003" s="548"/>
      <c r="C2003" s="548"/>
      <c r="D2003" s="548"/>
    </row>
    <row r="2004" spans="2:4" s="321" customFormat="1" ht="16.5" customHeight="1">
      <c r="B2004" s="548"/>
      <c r="C2004" s="548"/>
      <c r="D2004" s="548"/>
    </row>
    <row r="2005" spans="2:4" s="321" customFormat="1" ht="16.5" customHeight="1">
      <c r="B2005" s="548"/>
      <c r="C2005" s="548"/>
      <c r="D2005" s="548"/>
    </row>
    <row r="2006" spans="2:4" s="321" customFormat="1" ht="16.5" customHeight="1">
      <c r="B2006" s="548"/>
      <c r="C2006" s="548"/>
      <c r="D2006" s="548"/>
    </row>
    <row r="2007" spans="2:4" s="321" customFormat="1" ht="16.5" customHeight="1">
      <c r="B2007" s="548"/>
      <c r="C2007" s="548"/>
      <c r="D2007" s="548"/>
    </row>
    <row r="2008" spans="2:4" s="321" customFormat="1" ht="16.5" customHeight="1">
      <c r="B2008" s="548"/>
      <c r="C2008" s="548"/>
      <c r="D2008" s="548"/>
    </row>
    <row r="2009" spans="2:4" s="321" customFormat="1" ht="16.5" customHeight="1">
      <c r="B2009" s="548"/>
      <c r="C2009" s="548"/>
      <c r="D2009" s="548"/>
    </row>
    <row r="2010" spans="2:4" s="321" customFormat="1" ht="16.5" customHeight="1">
      <c r="B2010" s="548"/>
      <c r="C2010" s="548"/>
      <c r="D2010" s="548"/>
    </row>
    <row r="2011" spans="2:4" s="321" customFormat="1" ht="16.5" customHeight="1">
      <c r="B2011" s="548"/>
      <c r="C2011" s="548"/>
      <c r="D2011" s="548"/>
    </row>
    <row r="2012" spans="2:4" s="321" customFormat="1" ht="16.5" customHeight="1">
      <c r="B2012" s="548"/>
      <c r="C2012" s="548"/>
      <c r="D2012" s="548"/>
    </row>
    <row r="2013" spans="2:4" s="321" customFormat="1" ht="16.5" customHeight="1">
      <c r="B2013" s="548"/>
      <c r="C2013" s="548"/>
      <c r="D2013" s="548"/>
    </row>
    <row r="2014" spans="2:4" s="321" customFormat="1" ht="16.5" customHeight="1">
      <c r="B2014" s="548"/>
      <c r="C2014" s="548"/>
      <c r="D2014" s="548"/>
    </row>
    <row r="2015" spans="2:4" s="321" customFormat="1" ht="16.5" customHeight="1">
      <c r="B2015" s="548"/>
      <c r="C2015" s="548"/>
      <c r="D2015" s="548"/>
    </row>
    <row r="2016" spans="2:4" s="321" customFormat="1" ht="16.5" customHeight="1">
      <c r="B2016" s="548"/>
      <c r="C2016" s="548"/>
      <c r="D2016" s="548"/>
    </row>
    <row r="2017" spans="2:4" s="321" customFormat="1" ht="16.5" customHeight="1">
      <c r="B2017" s="548"/>
      <c r="C2017" s="548"/>
      <c r="D2017" s="548"/>
    </row>
    <row r="2018" spans="2:4" s="321" customFormat="1" ht="16.5" customHeight="1">
      <c r="B2018" s="548"/>
      <c r="C2018" s="548"/>
      <c r="D2018" s="548"/>
    </row>
    <row r="2019" spans="2:4" s="321" customFormat="1" ht="16.5" customHeight="1">
      <c r="B2019" s="548"/>
      <c r="C2019" s="548"/>
      <c r="D2019" s="548"/>
    </row>
    <row r="2020" spans="2:4" s="321" customFormat="1" ht="16.5" customHeight="1">
      <c r="B2020" s="548"/>
      <c r="C2020" s="548"/>
      <c r="D2020" s="548"/>
    </row>
    <row r="2021" spans="2:4" s="321" customFormat="1" ht="16.5" customHeight="1">
      <c r="B2021" s="548"/>
      <c r="C2021" s="548"/>
      <c r="D2021" s="548"/>
    </row>
    <row r="2022" spans="2:4" s="321" customFormat="1" ht="16.5" customHeight="1">
      <c r="B2022" s="548"/>
      <c r="C2022" s="548"/>
      <c r="D2022" s="548"/>
    </row>
    <row r="2023" spans="2:4" s="321" customFormat="1" ht="16.5" customHeight="1">
      <c r="B2023" s="548"/>
      <c r="C2023" s="548"/>
      <c r="D2023" s="548"/>
    </row>
    <row r="2024" spans="2:4" s="321" customFormat="1" ht="16.5" customHeight="1">
      <c r="B2024" s="548"/>
      <c r="C2024" s="548"/>
      <c r="D2024" s="548"/>
    </row>
    <row r="2025" spans="2:4" s="321" customFormat="1" ht="16.5" customHeight="1">
      <c r="B2025" s="548"/>
      <c r="C2025" s="548"/>
      <c r="D2025" s="548"/>
    </row>
    <row r="2026" spans="2:4" s="321" customFormat="1" ht="16.5" customHeight="1">
      <c r="B2026" s="548"/>
      <c r="C2026" s="548"/>
      <c r="D2026" s="548"/>
    </row>
    <row r="2027" spans="2:4" s="321" customFormat="1" ht="16.5" customHeight="1">
      <c r="B2027" s="548"/>
      <c r="C2027" s="548"/>
      <c r="D2027" s="548"/>
    </row>
    <row r="2028" spans="2:4" s="321" customFormat="1" ht="16.5" customHeight="1">
      <c r="B2028" s="548"/>
      <c r="C2028" s="548"/>
      <c r="D2028" s="548"/>
    </row>
    <row r="2029" spans="2:4" s="321" customFormat="1" ht="16.5" customHeight="1">
      <c r="B2029" s="548"/>
      <c r="C2029" s="548"/>
      <c r="D2029" s="548"/>
    </row>
    <row r="2030" spans="2:4" s="321" customFormat="1" ht="16.5" customHeight="1">
      <c r="B2030" s="548"/>
      <c r="C2030" s="548"/>
      <c r="D2030" s="548"/>
    </row>
    <row r="2031" spans="2:4" s="321" customFormat="1" ht="16.5" customHeight="1">
      <c r="B2031" s="548"/>
      <c r="C2031" s="548"/>
      <c r="D2031" s="548"/>
    </row>
    <row r="2032" spans="2:4" s="321" customFormat="1" ht="16.5" customHeight="1">
      <c r="B2032" s="548"/>
      <c r="C2032" s="548"/>
      <c r="D2032" s="548"/>
    </row>
    <row r="2033" spans="2:4" s="321" customFormat="1" ht="16.5" customHeight="1">
      <c r="B2033" s="548"/>
      <c r="C2033" s="548"/>
      <c r="D2033" s="548"/>
    </row>
    <row r="2034" spans="2:4" s="321" customFormat="1" ht="16.5" customHeight="1">
      <c r="B2034" s="548"/>
      <c r="C2034" s="548"/>
      <c r="D2034" s="548"/>
    </row>
    <row r="2035" spans="2:4" s="321" customFormat="1" ht="16.5" customHeight="1">
      <c r="B2035" s="548"/>
      <c r="C2035" s="548"/>
      <c r="D2035" s="548"/>
    </row>
    <row r="2036" spans="2:4" s="321" customFormat="1" ht="16.5" customHeight="1">
      <c r="B2036" s="548"/>
      <c r="C2036" s="548"/>
      <c r="D2036" s="548"/>
    </row>
    <row r="2037" spans="2:4" s="321" customFormat="1" ht="16.5" customHeight="1">
      <c r="B2037" s="548"/>
      <c r="C2037" s="548"/>
      <c r="D2037" s="548"/>
    </row>
    <row r="2038" spans="2:4" s="321" customFormat="1" ht="16.5" customHeight="1">
      <c r="B2038" s="548"/>
      <c r="C2038" s="548"/>
      <c r="D2038" s="548"/>
    </row>
    <row r="2039" spans="2:4" s="321" customFormat="1" ht="16.5" customHeight="1">
      <c r="B2039" s="548"/>
      <c r="C2039" s="548"/>
      <c r="D2039" s="548"/>
    </row>
    <row r="2040" spans="2:4" s="321" customFormat="1" ht="16.5" customHeight="1">
      <c r="B2040" s="548"/>
      <c r="C2040" s="548"/>
      <c r="D2040" s="548"/>
    </row>
    <row r="2041" spans="2:4" s="321" customFormat="1" ht="16.5" customHeight="1">
      <c r="B2041" s="548"/>
      <c r="C2041" s="548"/>
      <c r="D2041" s="548"/>
    </row>
    <row r="2042" spans="2:4" s="321" customFormat="1" ht="16.5" customHeight="1">
      <c r="B2042" s="548"/>
      <c r="C2042" s="548"/>
      <c r="D2042" s="548"/>
    </row>
    <row r="2043" spans="2:4" s="321" customFormat="1" ht="16.5" customHeight="1">
      <c r="B2043" s="548"/>
      <c r="C2043" s="548"/>
      <c r="D2043" s="548"/>
    </row>
    <row r="2044" spans="2:4" s="321" customFormat="1" ht="16.5" customHeight="1">
      <c r="B2044" s="548"/>
      <c r="C2044" s="548"/>
      <c r="D2044" s="548"/>
    </row>
    <row r="2045" spans="2:4" s="321" customFormat="1" ht="16.5" customHeight="1">
      <c r="B2045" s="548"/>
      <c r="C2045" s="548"/>
      <c r="D2045" s="548"/>
    </row>
    <row r="2046" spans="2:4" s="321" customFormat="1" ht="16.5" customHeight="1">
      <c r="B2046" s="548"/>
      <c r="C2046" s="548"/>
      <c r="D2046" s="548"/>
    </row>
    <row r="2047" spans="2:4" s="321" customFormat="1" ht="16.5" customHeight="1">
      <c r="B2047" s="548"/>
      <c r="C2047" s="548"/>
      <c r="D2047" s="548"/>
    </row>
    <row r="2048" spans="2:4" s="321" customFormat="1" ht="16.5" customHeight="1">
      <c r="B2048" s="548"/>
      <c r="C2048" s="548"/>
      <c r="D2048" s="548"/>
    </row>
    <row r="2049" spans="2:4" s="321" customFormat="1" ht="16.5" customHeight="1">
      <c r="B2049" s="548"/>
      <c r="C2049" s="548"/>
      <c r="D2049" s="548"/>
    </row>
    <row r="2050" spans="2:4" s="321" customFormat="1" ht="16.5" customHeight="1">
      <c r="B2050" s="548"/>
      <c r="C2050" s="548"/>
      <c r="D2050" s="548"/>
    </row>
    <row r="2051" spans="2:4" s="321" customFormat="1" ht="16.5" customHeight="1">
      <c r="B2051" s="548"/>
      <c r="C2051" s="548"/>
      <c r="D2051" s="548"/>
    </row>
    <row r="2052" spans="2:4" s="321" customFormat="1" ht="16.5" customHeight="1">
      <c r="B2052" s="548"/>
      <c r="C2052" s="548"/>
      <c r="D2052" s="548"/>
    </row>
    <row r="2053" spans="2:4" s="321" customFormat="1" ht="16.5" customHeight="1">
      <c r="B2053" s="548"/>
      <c r="C2053" s="548"/>
      <c r="D2053" s="548"/>
    </row>
    <row r="2054" spans="2:4" s="321" customFormat="1" ht="16.5" customHeight="1">
      <c r="B2054" s="548"/>
      <c r="C2054" s="548"/>
      <c r="D2054" s="548"/>
    </row>
    <row r="2055" spans="2:4" s="321" customFormat="1" ht="16.5" customHeight="1">
      <c r="B2055" s="548"/>
      <c r="C2055" s="548"/>
      <c r="D2055" s="548"/>
    </row>
    <row r="2056" spans="2:4" s="321" customFormat="1" ht="16.5" customHeight="1">
      <c r="B2056" s="548"/>
      <c r="C2056" s="548"/>
      <c r="D2056" s="548"/>
    </row>
    <row r="2057" spans="2:4" s="321" customFormat="1" ht="16.5" customHeight="1">
      <c r="B2057" s="548"/>
      <c r="C2057" s="548"/>
      <c r="D2057" s="548"/>
    </row>
    <row r="2058" spans="2:4" s="321" customFormat="1" ht="16.5" customHeight="1">
      <c r="B2058" s="548"/>
      <c r="C2058" s="548"/>
      <c r="D2058" s="548"/>
    </row>
    <row r="2059" spans="2:4" s="321" customFormat="1" ht="16.5" customHeight="1">
      <c r="B2059" s="548"/>
      <c r="C2059" s="548"/>
      <c r="D2059" s="548"/>
    </row>
    <row r="2060" spans="2:4" s="321" customFormat="1" ht="16.5" customHeight="1">
      <c r="B2060" s="548"/>
      <c r="C2060" s="548"/>
      <c r="D2060" s="548"/>
    </row>
    <row r="2061" spans="2:4" s="321" customFormat="1" ht="16.5" customHeight="1">
      <c r="B2061" s="548"/>
      <c r="C2061" s="548"/>
      <c r="D2061" s="548"/>
    </row>
    <row r="2062" spans="2:4" s="321" customFormat="1" ht="16.5" customHeight="1">
      <c r="B2062" s="548"/>
      <c r="C2062" s="548"/>
      <c r="D2062" s="548"/>
    </row>
    <row r="2063" spans="2:4" s="321" customFormat="1" ht="16.5" customHeight="1">
      <c r="B2063" s="548"/>
      <c r="C2063" s="548"/>
      <c r="D2063" s="548"/>
    </row>
    <row r="2064" spans="2:4" s="321" customFormat="1" ht="16.5" customHeight="1">
      <c r="B2064" s="548"/>
      <c r="C2064" s="548"/>
      <c r="D2064" s="548"/>
    </row>
    <row r="2065" spans="2:4" s="321" customFormat="1" ht="16.5" customHeight="1">
      <c r="B2065" s="548"/>
      <c r="C2065" s="548"/>
      <c r="D2065" s="548"/>
    </row>
    <row r="2066" spans="2:4" s="321" customFormat="1" ht="16.5" customHeight="1">
      <c r="B2066" s="548"/>
      <c r="C2066" s="548"/>
      <c r="D2066" s="548"/>
    </row>
    <row r="2067" spans="2:4" s="321" customFormat="1" ht="16.5" customHeight="1">
      <c r="B2067" s="548"/>
      <c r="C2067" s="548"/>
      <c r="D2067" s="548"/>
    </row>
    <row r="2068" spans="2:4" s="321" customFormat="1" ht="16.5" customHeight="1">
      <c r="B2068" s="548"/>
      <c r="C2068" s="548"/>
      <c r="D2068" s="548"/>
    </row>
    <row r="2069" spans="2:4" s="321" customFormat="1" ht="16.5" customHeight="1">
      <c r="B2069" s="548"/>
      <c r="C2069" s="548"/>
      <c r="D2069" s="548"/>
    </row>
    <row r="2070" spans="2:4" s="321" customFormat="1" ht="16.5" customHeight="1">
      <c r="B2070" s="548"/>
      <c r="C2070" s="548"/>
      <c r="D2070" s="548"/>
    </row>
    <row r="2071" spans="2:4" s="321" customFormat="1" ht="16.5" customHeight="1">
      <c r="B2071" s="548"/>
      <c r="C2071" s="548"/>
      <c r="D2071" s="548"/>
    </row>
    <row r="2072" spans="2:4" s="321" customFormat="1" ht="16.5" customHeight="1">
      <c r="B2072" s="548"/>
      <c r="C2072" s="548"/>
      <c r="D2072" s="548"/>
    </row>
    <row r="2073" spans="2:4" s="321" customFormat="1" ht="16.5" customHeight="1">
      <c r="B2073" s="548"/>
      <c r="C2073" s="548"/>
      <c r="D2073" s="548"/>
    </row>
    <row r="2074" spans="2:4" s="321" customFormat="1" ht="16.5" customHeight="1">
      <c r="B2074" s="548"/>
      <c r="C2074" s="548"/>
      <c r="D2074" s="548"/>
    </row>
    <row r="2075" spans="2:4" s="321" customFormat="1" ht="16.5" customHeight="1">
      <c r="B2075" s="548"/>
      <c r="C2075" s="548"/>
      <c r="D2075" s="548"/>
    </row>
    <row r="2076" spans="2:4" s="321" customFormat="1" ht="16.5" customHeight="1">
      <c r="B2076" s="548"/>
      <c r="C2076" s="548"/>
      <c r="D2076" s="548"/>
    </row>
    <row r="2077" spans="2:4" s="321" customFormat="1" ht="16.5" customHeight="1">
      <c r="B2077" s="548"/>
      <c r="C2077" s="548"/>
      <c r="D2077" s="548"/>
    </row>
    <row r="2078" spans="2:4" s="321" customFormat="1" ht="16.5" customHeight="1">
      <c r="B2078" s="548"/>
      <c r="C2078" s="548"/>
      <c r="D2078" s="548"/>
    </row>
    <row r="2079" spans="2:4" s="321" customFormat="1" ht="16.5" customHeight="1">
      <c r="B2079" s="548"/>
      <c r="C2079" s="548"/>
      <c r="D2079" s="548"/>
    </row>
    <row r="2080" spans="2:4" s="321" customFormat="1" ht="16.5" customHeight="1">
      <c r="B2080" s="548"/>
      <c r="C2080" s="548"/>
      <c r="D2080" s="548"/>
    </row>
    <row r="2081" spans="2:4" s="321" customFormat="1" ht="16.5" customHeight="1">
      <c r="B2081" s="548"/>
      <c r="C2081" s="548"/>
      <c r="D2081" s="548"/>
    </row>
    <row r="2082" spans="2:4" s="321" customFormat="1" ht="16.5" customHeight="1">
      <c r="B2082" s="548"/>
      <c r="C2082" s="548"/>
      <c r="D2082" s="548"/>
    </row>
    <row r="2083" spans="2:4" s="321" customFormat="1" ht="16.5" customHeight="1">
      <c r="B2083" s="548"/>
      <c r="C2083" s="548"/>
      <c r="D2083" s="548"/>
    </row>
    <row r="2084" spans="2:4" s="321" customFormat="1" ht="16.5" customHeight="1">
      <c r="B2084" s="548"/>
      <c r="C2084" s="548"/>
      <c r="D2084" s="548"/>
    </row>
    <row r="2085" spans="2:4" s="321" customFormat="1" ht="16.5" customHeight="1">
      <c r="B2085" s="548"/>
      <c r="C2085" s="548"/>
      <c r="D2085" s="548"/>
    </row>
    <row r="2086" spans="2:4" s="321" customFormat="1" ht="16.5" customHeight="1">
      <c r="B2086" s="548"/>
      <c r="C2086" s="548"/>
      <c r="D2086" s="548"/>
    </row>
    <row r="2087" spans="2:4" s="321" customFormat="1" ht="16.5" customHeight="1">
      <c r="B2087" s="548"/>
      <c r="C2087" s="548"/>
      <c r="D2087" s="548"/>
    </row>
    <row r="2088" spans="2:4" s="321" customFormat="1" ht="16.5" customHeight="1">
      <c r="B2088" s="548"/>
      <c r="C2088" s="548"/>
      <c r="D2088" s="548"/>
    </row>
    <row r="2089" spans="2:4" s="321" customFormat="1" ht="16.5" customHeight="1">
      <c r="B2089" s="548"/>
      <c r="C2089" s="548"/>
      <c r="D2089" s="548"/>
    </row>
    <row r="2090" spans="2:4" s="321" customFormat="1" ht="16.5" customHeight="1">
      <c r="B2090" s="548"/>
      <c r="C2090" s="548"/>
      <c r="D2090" s="548"/>
    </row>
    <row r="2091" spans="2:4" s="321" customFormat="1" ht="16.5" customHeight="1">
      <c r="B2091" s="548"/>
      <c r="C2091" s="548"/>
      <c r="D2091" s="548"/>
    </row>
    <row r="2092" spans="2:4" s="321" customFormat="1" ht="16.5" customHeight="1">
      <c r="B2092" s="548"/>
      <c r="C2092" s="548"/>
      <c r="D2092" s="548"/>
    </row>
    <row r="2093" spans="2:4" s="321" customFormat="1" ht="16.5" customHeight="1">
      <c r="B2093" s="548"/>
      <c r="C2093" s="548"/>
      <c r="D2093" s="548"/>
    </row>
    <row r="2094" spans="2:4" s="321" customFormat="1" ht="16.5" customHeight="1">
      <c r="B2094" s="548"/>
      <c r="C2094" s="548"/>
      <c r="D2094" s="548"/>
    </row>
    <row r="2095" spans="2:4" s="321" customFormat="1" ht="16.5" customHeight="1">
      <c r="B2095" s="548"/>
      <c r="C2095" s="548"/>
      <c r="D2095" s="548"/>
    </row>
    <row r="2096" spans="2:4" s="321" customFormat="1" ht="16.5" customHeight="1">
      <c r="B2096" s="548"/>
      <c r="C2096" s="548"/>
      <c r="D2096" s="548"/>
    </row>
    <row r="2097" spans="2:4" s="321" customFormat="1" ht="16.5" customHeight="1">
      <c r="B2097" s="548"/>
      <c r="C2097" s="548"/>
      <c r="D2097" s="548"/>
    </row>
    <row r="2098" spans="2:4" s="321" customFormat="1" ht="16.5" customHeight="1">
      <c r="B2098" s="548"/>
      <c r="C2098" s="548"/>
      <c r="D2098" s="548"/>
    </row>
    <row r="2099" spans="2:4" s="321" customFormat="1" ht="16.5" customHeight="1">
      <c r="B2099" s="548"/>
      <c r="C2099" s="548"/>
      <c r="D2099" s="548"/>
    </row>
    <row r="2100" spans="2:4" s="321" customFormat="1" ht="16.5" customHeight="1">
      <c r="B2100" s="548"/>
      <c r="C2100" s="548"/>
      <c r="D2100" s="548"/>
    </row>
    <row r="2101" spans="2:4" s="321" customFormat="1" ht="16.5" customHeight="1">
      <c r="B2101" s="548"/>
      <c r="C2101" s="548"/>
      <c r="D2101" s="548"/>
    </row>
    <row r="2102" spans="2:4" s="321" customFormat="1" ht="16.5" customHeight="1">
      <c r="B2102" s="548"/>
      <c r="C2102" s="548"/>
      <c r="D2102" s="548"/>
    </row>
    <row r="2103" spans="2:4" s="321" customFormat="1" ht="16.5" customHeight="1">
      <c r="B2103" s="548"/>
      <c r="C2103" s="548"/>
      <c r="D2103" s="548"/>
    </row>
    <row r="2104" spans="2:4" s="321" customFormat="1" ht="16.5" customHeight="1">
      <c r="B2104" s="548"/>
      <c r="C2104" s="548"/>
      <c r="D2104" s="548"/>
    </row>
    <row r="2105" spans="2:4" s="321" customFormat="1" ht="16.5" customHeight="1">
      <c r="B2105" s="548"/>
      <c r="C2105" s="548"/>
      <c r="D2105" s="548"/>
    </row>
    <row r="2106" spans="2:4" s="321" customFormat="1" ht="16.5" customHeight="1">
      <c r="B2106" s="548"/>
      <c r="C2106" s="548"/>
      <c r="D2106" s="548"/>
    </row>
    <row r="2107" spans="2:4" s="321" customFormat="1" ht="16.5" customHeight="1">
      <c r="B2107" s="548"/>
      <c r="C2107" s="548"/>
      <c r="D2107" s="548"/>
    </row>
    <row r="2108" spans="2:4" s="321" customFormat="1" ht="16.5" customHeight="1">
      <c r="B2108" s="548"/>
      <c r="C2108" s="548"/>
      <c r="D2108" s="548"/>
    </row>
    <row r="2109" spans="2:4" s="321" customFormat="1" ht="16.5" customHeight="1">
      <c r="B2109" s="548"/>
      <c r="C2109" s="548"/>
      <c r="D2109" s="548"/>
    </row>
    <row r="2110" spans="2:4" s="321" customFormat="1" ht="16.5" customHeight="1">
      <c r="B2110" s="548"/>
      <c r="C2110" s="548"/>
      <c r="D2110" s="548"/>
    </row>
    <row r="2111" spans="2:4" s="321" customFormat="1" ht="16.5" customHeight="1">
      <c r="B2111" s="548"/>
      <c r="C2111" s="548"/>
      <c r="D2111" s="548"/>
    </row>
    <row r="2112" spans="2:4" s="321" customFormat="1" ht="16.5" customHeight="1">
      <c r="B2112" s="548"/>
      <c r="C2112" s="548"/>
      <c r="D2112" s="548"/>
    </row>
    <row r="2113" spans="2:4" s="321" customFormat="1" ht="16.5" customHeight="1">
      <c r="B2113" s="548"/>
      <c r="C2113" s="548"/>
      <c r="D2113" s="548"/>
    </row>
    <row r="2114" spans="2:4" s="321" customFormat="1" ht="16.5" customHeight="1">
      <c r="B2114" s="548"/>
      <c r="C2114" s="548"/>
      <c r="D2114" s="548"/>
    </row>
    <row r="2115" spans="2:4" s="321" customFormat="1" ht="16.5" customHeight="1">
      <c r="B2115" s="548"/>
      <c r="C2115" s="548"/>
      <c r="D2115" s="548"/>
    </row>
    <row r="2116" spans="2:4" s="321" customFormat="1" ht="16.5" customHeight="1">
      <c r="B2116" s="548"/>
      <c r="C2116" s="548"/>
      <c r="D2116" s="548"/>
    </row>
    <row r="2117" spans="2:4" s="321" customFormat="1" ht="16.5" customHeight="1">
      <c r="B2117" s="548"/>
      <c r="C2117" s="548"/>
      <c r="D2117" s="548"/>
    </row>
    <row r="2118" spans="2:4" s="321" customFormat="1" ht="16.5" customHeight="1">
      <c r="B2118" s="548"/>
      <c r="C2118" s="548"/>
      <c r="D2118" s="548"/>
    </row>
    <row r="2119" spans="2:4" s="321" customFormat="1" ht="16.5" customHeight="1">
      <c r="B2119" s="548"/>
      <c r="C2119" s="548"/>
      <c r="D2119" s="548"/>
    </row>
    <row r="2120" spans="2:4" s="321" customFormat="1" ht="16.5" customHeight="1">
      <c r="B2120" s="548"/>
      <c r="C2120" s="548"/>
      <c r="D2120" s="548"/>
    </row>
    <row r="2121" spans="2:4" s="321" customFormat="1" ht="16.5" customHeight="1">
      <c r="B2121" s="548"/>
      <c r="C2121" s="548"/>
      <c r="D2121" s="548"/>
    </row>
    <row r="2122" spans="2:4" s="321" customFormat="1" ht="16.5" customHeight="1">
      <c r="B2122" s="548"/>
      <c r="C2122" s="548"/>
      <c r="D2122" s="548"/>
    </row>
    <row r="2123" spans="2:4" s="321" customFormat="1" ht="16.5" customHeight="1">
      <c r="B2123" s="548"/>
      <c r="C2123" s="548"/>
      <c r="D2123" s="548"/>
    </row>
    <row r="2124" spans="2:4" s="321" customFormat="1" ht="16.5" customHeight="1">
      <c r="B2124" s="548"/>
      <c r="C2124" s="548"/>
      <c r="D2124" s="548"/>
    </row>
    <row r="2125" spans="2:4" s="321" customFormat="1" ht="16.5" customHeight="1">
      <c r="B2125" s="548"/>
      <c r="C2125" s="548"/>
      <c r="D2125" s="548"/>
    </row>
    <row r="2126" spans="2:4" s="321" customFormat="1" ht="16.5" customHeight="1">
      <c r="B2126" s="548"/>
      <c r="C2126" s="548"/>
      <c r="D2126" s="548"/>
    </row>
    <row r="2127" spans="2:4" s="321" customFormat="1" ht="16.5" customHeight="1">
      <c r="B2127" s="548"/>
      <c r="C2127" s="548"/>
      <c r="D2127" s="548"/>
    </row>
    <row r="2128" spans="2:4" s="321" customFormat="1" ht="16.5" customHeight="1">
      <c r="B2128" s="548"/>
      <c r="C2128" s="548"/>
      <c r="D2128" s="548"/>
    </row>
    <row r="2129" spans="2:4" s="321" customFormat="1" ht="16.5" customHeight="1">
      <c r="B2129" s="548"/>
      <c r="C2129" s="548"/>
      <c r="D2129" s="548"/>
    </row>
    <row r="2130" spans="2:4" s="321" customFormat="1" ht="16.5" customHeight="1">
      <c r="B2130" s="548"/>
      <c r="C2130" s="548"/>
      <c r="D2130" s="548"/>
    </row>
    <row r="2131" spans="2:4" s="321" customFormat="1" ht="16.5" customHeight="1">
      <c r="B2131" s="548"/>
      <c r="C2131" s="548"/>
      <c r="D2131" s="548"/>
    </row>
    <row r="2132" spans="2:4" s="321" customFormat="1" ht="16.5" customHeight="1">
      <c r="B2132" s="548"/>
      <c r="C2132" s="548"/>
      <c r="D2132" s="548"/>
    </row>
    <row r="2133" spans="2:4" s="321" customFormat="1" ht="16.5" customHeight="1">
      <c r="B2133" s="548"/>
      <c r="C2133" s="548"/>
      <c r="D2133" s="548"/>
    </row>
    <row r="2134" spans="2:4" s="321" customFormat="1" ht="16.5" customHeight="1">
      <c r="B2134" s="548"/>
      <c r="C2134" s="548"/>
      <c r="D2134" s="548"/>
    </row>
    <row r="2135" spans="2:4" s="321" customFormat="1" ht="16.5" customHeight="1">
      <c r="B2135" s="548"/>
      <c r="C2135" s="548"/>
      <c r="D2135" s="548"/>
    </row>
    <row r="2136" spans="2:4" s="321" customFormat="1" ht="16.5" customHeight="1">
      <c r="B2136" s="548"/>
      <c r="C2136" s="548"/>
      <c r="D2136" s="548"/>
    </row>
    <row r="2137" spans="2:4" s="321" customFormat="1" ht="16.5" customHeight="1">
      <c r="B2137" s="548"/>
      <c r="C2137" s="548"/>
      <c r="D2137" s="548"/>
    </row>
    <row r="2138" spans="2:4" s="321" customFormat="1" ht="16.5" customHeight="1">
      <c r="B2138" s="548"/>
      <c r="C2138" s="548"/>
      <c r="D2138" s="548"/>
    </row>
    <row r="2139" spans="2:4" s="321" customFormat="1" ht="16.5" customHeight="1">
      <c r="B2139" s="548"/>
      <c r="C2139" s="548"/>
      <c r="D2139" s="548"/>
    </row>
    <row r="2140" spans="2:4" s="321" customFormat="1" ht="16.5" customHeight="1">
      <c r="B2140" s="548"/>
      <c r="C2140" s="548"/>
      <c r="D2140" s="548"/>
    </row>
    <row r="2141" spans="2:4" s="321" customFormat="1" ht="16.5" customHeight="1">
      <c r="B2141" s="548"/>
      <c r="C2141" s="548"/>
      <c r="D2141" s="548"/>
    </row>
    <row r="2142" spans="2:4" s="321" customFormat="1" ht="16.5" customHeight="1">
      <c r="B2142" s="548"/>
      <c r="C2142" s="548"/>
      <c r="D2142" s="548"/>
    </row>
    <row r="2143" spans="2:4" s="321" customFormat="1" ht="16.5" customHeight="1">
      <c r="B2143" s="548"/>
      <c r="C2143" s="548"/>
      <c r="D2143" s="548"/>
    </row>
    <row r="2144" spans="2:4" s="321" customFormat="1" ht="16.5" customHeight="1">
      <c r="B2144" s="548"/>
      <c r="C2144" s="548"/>
      <c r="D2144" s="548"/>
    </row>
    <row r="2145" spans="2:4" s="321" customFormat="1" ht="16.5" customHeight="1">
      <c r="B2145" s="548"/>
      <c r="C2145" s="548"/>
      <c r="D2145" s="548"/>
    </row>
    <row r="2146" spans="2:4" s="321" customFormat="1" ht="16.5" customHeight="1">
      <c r="B2146" s="548"/>
      <c r="C2146" s="548"/>
      <c r="D2146" s="548"/>
    </row>
    <row r="2147" spans="2:4" s="321" customFormat="1" ht="16.5" customHeight="1">
      <c r="B2147" s="548"/>
      <c r="C2147" s="548"/>
      <c r="D2147" s="548"/>
    </row>
    <row r="2148" spans="2:4" s="321" customFormat="1" ht="16.5" customHeight="1">
      <c r="B2148" s="548"/>
      <c r="C2148" s="548"/>
      <c r="D2148" s="548"/>
    </row>
    <row r="2149" spans="2:4" s="321" customFormat="1" ht="16.5" customHeight="1">
      <c r="B2149" s="548"/>
      <c r="C2149" s="548"/>
      <c r="D2149" s="548"/>
    </row>
    <row r="2150" spans="2:4" s="321" customFormat="1" ht="16.5" customHeight="1">
      <c r="B2150" s="548"/>
      <c r="C2150" s="548"/>
      <c r="D2150" s="548"/>
    </row>
    <row r="2151" spans="2:4" s="321" customFormat="1" ht="16.5" customHeight="1">
      <c r="B2151" s="548"/>
      <c r="C2151" s="548"/>
      <c r="D2151" s="548"/>
    </row>
    <row r="2152" spans="2:4" s="321" customFormat="1" ht="16.5" customHeight="1">
      <c r="B2152" s="548"/>
      <c r="C2152" s="548"/>
      <c r="D2152" s="548"/>
    </row>
    <row r="2153" spans="2:4" s="321" customFormat="1" ht="16.5" customHeight="1">
      <c r="B2153" s="548"/>
      <c r="C2153" s="548"/>
      <c r="D2153" s="548"/>
    </row>
    <row r="2154" spans="2:4" s="321" customFormat="1" ht="16.5" customHeight="1">
      <c r="B2154" s="548"/>
      <c r="C2154" s="548"/>
      <c r="D2154" s="548"/>
    </row>
    <row r="2155" spans="2:4" s="321" customFormat="1" ht="16.5" customHeight="1">
      <c r="B2155" s="548"/>
      <c r="C2155" s="548"/>
      <c r="D2155" s="548"/>
    </row>
    <row r="2156" spans="2:4" s="321" customFormat="1" ht="16.5" customHeight="1">
      <c r="B2156" s="548"/>
      <c r="C2156" s="548"/>
      <c r="D2156" s="548"/>
    </row>
    <row r="2157" spans="2:4" s="321" customFormat="1" ht="16.5" customHeight="1">
      <c r="B2157" s="548"/>
      <c r="C2157" s="548"/>
      <c r="D2157" s="548"/>
    </row>
    <row r="2158" spans="2:4" s="321" customFormat="1" ht="16.5" customHeight="1">
      <c r="B2158" s="548"/>
      <c r="C2158" s="548"/>
      <c r="D2158" s="548"/>
    </row>
    <row r="2159" spans="2:4" s="321" customFormat="1" ht="16.5" customHeight="1">
      <c r="B2159" s="548"/>
      <c r="C2159" s="548"/>
      <c r="D2159" s="548"/>
    </row>
    <row r="2160" spans="2:4" s="321" customFormat="1" ht="16.5" customHeight="1">
      <c r="B2160" s="548"/>
      <c r="C2160" s="548"/>
      <c r="D2160" s="548"/>
    </row>
    <row r="2161" spans="2:4" s="321" customFormat="1" ht="16.5" customHeight="1">
      <c r="B2161" s="548"/>
      <c r="C2161" s="548"/>
      <c r="D2161" s="548"/>
    </row>
    <row r="2162" spans="2:4" s="321" customFormat="1" ht="16.5" customHeight="1">
      <c r="B2162" s="548"/>
      <c r="C2162" s="548"/>
      <c r="D2162" s="548"/>
    </row>
    <row r="2163" spans="2:4" s="321" customFormat="1" ht="16.5" customHeight="1">
      <c r="B2163" s="548"/>
      <c r="C2163" s="548"/>
      <c r="D2163" s="548"/>
    </row>
    <row r="2164" spans="2:4" s="321" customFormat="1" ht="16.5" customHeight="1">
      <c r="B2164" s="548"/>
      <c r="C2164" s="548"/>
      <c r="D2164" s="548"/>
    </row>
    <row r="2165" spans="2:4" s="321" customFormat="1" ht="16.5" customHeight="1">
      <c r="B2165" s="548"/>
      <c r="C2165" s="548"/>
      <c r="D2165" s="548"/>
    </row>
    <row r="2166" spans="2:4" s="321" customFormat="1" ht="16.5" customHeight="1">
      <c r="B2166" s="548"/>
      <c r="C2166" s="548"/>
      <c r="D2166" s="548"/>
    </row>
    <row r="2167" spans="2:4" s="321" customFormat="1" ht="16.5" customHeight="1">
      <c r="B2167" s="548"/>
      <c r="C2167" s="548"/>
      <c r="D2167" s="548"/>
    </row>
    <row r="2168" spans="2:4" s="321" customFormat="1" ht="16.5" customHeight="1">
      <c r="B2168" s="548"/>
      <c r="C2168" s="548"/>
      <c r="D2168" s="548"/>
    </row>
    <row r="2169" spans="2:4" s="321" customFormat="1" ht="16.5" customHeight="1">
      <c r="B2169" s="548"/>
      <c r="C2169" s="548"/>
      <c r="D2169" s="548"/>
    </row>
    <row r="2170" spans="2:4" s="321" customFormat="1" ht="16.5" customHeight="1">
      <c r="B2170" s="548"/>
      <c r="C2170" s="548"/>
      <c r="D2170" s="548"/>
    </row>
    <row r="2171" spans="2:4" s="321" customFormat="1" ht="16.5" customHeight="1">
      <c r="B2171" s="548"/>
      <c r="C2171" s="548"/>
      <c r="D2171" s="548"/>
    </row>
    <row r="2172" spans="2:4" s="321" customFormat="1" ht="16.5" customHeight="1">
      <c r="B2172" s="548"/>
      <c r="C2172" s="548"/>
      <c r="D2172" s="548"/>
    </row>
    <row r="2173" spans="2:4" s="321" customFormat="1" ht="16.5" customHeight="1">
      <c r="B2173" s="548"/>
      <c r="C2173" s="548"/>
      <c r="D2173" s="548"/>
    </row>
    <row r="2174" spans="2:4" s="321" customFormat="1" ht="16.5" customHeight="1">
      <c r="B2174" s="548"/>
      <c r="C2174" s="548"/>
      <c r="D2174" s="548"/>
    </row>
    <row r="2175" spans="2:4" s="321" customFormat="1" ht="16.5" customHeight="1">
      <c r="B2175" s="548"/>
      <c r="C2175" s="548"/>
      <c r="D2175" s="548"/>
    </row>
    <row r="2176" spans="2:4" s="321" customFormat="1" ht="16.5" customHeight="1">
      <c r="B2176" s="548"/>
      <c r="C2176" s="548"/>
      <c r="D2176" s="548"/>
    </row>
    <row r="2177" spans="2:4" s="321" customFormat="1" ht="16.5" customHeight="1">
      <c r="B2177" s="548"/>
      <c r="C2177" s="548"/>
      <c r="D2177" s="548"/>
    </row>
    <row r="2178" spans="2:4" s="321" customFormat="1" ht="16.5" customHeight="1">
      <c r="B2178" s="548"/>
      <c r="C2178" s="548"/>
      <c r="D2178" s="548"/>
    </row>
    <row r="2179" spans="2:4" s="321" customFormat="1" ht="16.5" customHeight="1">
      <c r="B2179" s="548"/>
      <c r="C2179" s="548"/>
      <c r="D2179" s="548"/>
    </row>
    <row r="2180" spans="2:4" s="321" customFormat="1" ht="16.5" customHeight="1">
      <c r="B2180" s="548"/>
      <c r="C2180" s="548"/>
      <c r="D2180" s="548"/>
    </row>
    <row r="2181" spans="2:4" s="321" customFormat="1" ht="16.5" customHeight="1">
      <c r="B2181" s="548"/>
      <c r="C2181" s="548"/>
      <c r="D2181" s="548"/>
    </row>
    <row r="2182" spans="2:4" s="321" customFormat="1" ht="16.5" customHeight="1">
      <c r="B2182" s="548"/>
      <c r="C2182" s="548"/>
      <c r="D2182" s="548"/>
    </row>
    <row r="2183" spans="2:4" s="321" customFormat="1" ht="16.5" customHeight="1">
      <c r="B2183" s="548"/>
      <c r="C2183" s="548"/>
      <c r="D2183" s="548"/>
    </row>
    <row r="2184" spans="2:4" s="321" customFormat="1" ht="16.5" customHeight="1">
      <c r="B2184" s="548"/>
      <c r="C2184" s="548"/>
      <c r="D2184" s="548"/>
    </row>
    <row r="2185" spans="2:4" s="321" customFormat="1" ht="16.5" customHeight="1">
      <c r="B2185" s="548"/>
      <c r="C2185" s="548"/>
      <c r="D2185" s="548"/>
    </row>
    <row r="2186" spans="2:4" s="321" customFormat="1" ht="16.5" customHeight="1">
      <c r="B2186" s="548"/>
      <c r="C2186" s="548"/>
      <c r="D2186" s="548"/>
    </row>
    <row r="2187" spans="2:4" s="321" customFormat="1" ht="16.5" customHeight="1">
      <c r="B2187" s="548"/>
      <c r="C2187" s="548"/>
      <c r="D2187" s="548"/>
    </row>
    <row r="2188" spans="2:4" s="321" customFormat="1" ht="16.5" customHeight="1">
      <c r="B2188" s="548"/>
      <c r="C2188" s="548"/>
      <c r="D2188" s="548"/>
    </row>
    <row r="2189" spans="2:4" s="321" customFormat="1" ht="16.5" customHeight="1">
      <c r="B2189" s="548"/>
      <c r="C2189" s="548"/>
      <c r="D2189" s="548"/>
    </row>
    <row r="2190" spans="2:4" s="321" customFormat="1" ht="16.5" customHeight="1">
      <c r="B2190" s="548"/>
      <c r="C2190" s="548"/>
      <c r="D2190" s="548"/>
    </row>
    <row r="2191" spans="2:4" s="321" customFormat="1" ht="16.5" customHeight="1">
      <c r="B2191" s="548"/>
      <c r="C2191" s="548"/>
      <c r="D2191" s="548"/>
    </row>
    <row r="2192" spans="2:4" s="321" customFormat="1" ht="16.5" customHeight="1">
      <c r="B2192" s="548"/>
      <c r="C2192" s="548"/>
      <c r="D2192" s="548"/>
    </row>
    <row r="2193" spans="2:4" s="321" customFormat="1" ht="16.5" customHeight="1">
      <c r="B2193" s="548"/>
      <c r="C2193" s="548"/>
      <c r="D2193" s="548"/>
    </row>
    <row r="2194" spans="2:4" s="321" customFormat="1" ht="16.5" customHeight="1">
      <c r="B2194" s="548"/>
      <c r="C2194" s="548"/>
      <c r="D2194" s="548"/>
    </row>
    <row r="2195" spans="2:4" s="321" customFormat="1" ht="16.5" customHeight="1">
      <c r="B2195" s="548"/>
      <c r="C2195" s="548"/>
      <c r="D2195" s="548"/>
    </row>
    <row r="2196" spans="2:4" s="321" customFormat="1" ht="16.5" customHeight="1">
      <c r="B2196" s="548"/>
      <c r="C2196" s="548"/>
      <c r="D2196" s="548"/>
    </row>
    <row r="2197" spans="2:4" s="321" customFormat="1" ht="16.5" customHeight="1">
      <c r="B2197" s="548"/>
      <c r="C2197" s="548"/>
      <c r="D2197" s="548"/>
    </row>
    <row r="2198" spans="2:4" s="321" customFormat="1" ht="16.5" customHeight="1">
      <c r="B2198" s="548"/>
      <c r="C2198" s="548"/>
      <c r="D2198" s="548"/>
    </row>
    <row r="2199" spans="2:4" s="321" customFormat="1" ht="16.5" customHeight="1">
      <c r="B2199" s="548"/>
      <c r="C2199" s="548"/>
      <c r="D2199" s="548"/>
    </row>
    <row r="2200" spans="2:4" s="321" customFormat="1" ht="16.5" customHeight="1">
      <c r="B2200" s="548"/>
      <c r="C2200" s="548"/>
      <c r="D2200" s="548"/>
    </row>
    <row r="2201" spans="2:4" s="321" customFormat="1" ht="16.5" customHeight="1">
      <c r="B2201" s="548"/>
      <c r="C2201" s="548"/>
      <c r="D2201" s="548"/>
    </row>
    <row r="2202" spans="2:4" s="321" customFormat="1" ht="16.5" customHeight="1">
      <c r="B2202" s="548"/>
      <c r="C2202" s="548"/>
      <c r="D2202" s="548"/>
    </row>
    <row r="2203" spans="2:4" s="321" customFormat="1" ht="16.5" customHeight="1">
      <c r="B2203" s="548"/>
      <c r="C2203" s="548"/>
      <c r="D2203" s="548"/>
    </row>
    <row r="2204" spans="2:4" s="321" customFormat="1" ht="16.5" customHeight="1">
      <c r="B2204" s="548"/>
      <c r="C2204" s="548"/>
      <c r="D2204" s="548"/>
    </row>
    <row r="2205" spans="2:4" s="321" customFormat="1" ht="16.5" customHeight="1">
      <c r="B2205" s="548"/>
      <c r="C2205" s="548"/>
      <c r="D2205" s="548"/>
    </row>
    <row r="2206" spans="2:4" s="321" customFormat="1" ht="16.5" customHeight="1">
      <c r="B2206" s="548"/>
      <c r="C2206" s="548"/>
      <c r="D2206" s="548"/>
    </row>
    <row r="2207" spans="2:4" s="321" customFormat="1" ht="16.5" customHeight="1">
      <c r="B2207" s="548"/>
      <c r="C2207" s="548"/>
      <c r="D2207" s="548"/>
    </row>
    <row r="2208" spans="2:4" s="321" customFormat="1" ht="16.5" customHeight="1">
      <c r="B2208" s="548"/>
      <c r="C2208" s="548"/>
      <c r="D2208" s="548"/>
    </row>
    <row r="2209" spans="2:4" s="321" customFormat="1" ht="16.5" customHeight="1">
      <c r="B2209" s="548"/>
      <c r="C2209" s="548"/>
      <c r="D2209" s="548"/>
    </row>
    <row r="2210" spans="2:4" s="321" customFormat="1" ht="16.5" customHeight="1">
      <c r="B2210" s="548"/>
      <c r="C2210" s="548"/>
      <c r="D2210" s="548"/>
    </row>
    <row r="2211" spans="2:4" s="321" customFormat="1" ht="16.5" customHeight="1">
      <c r="B2211" s="548"/>
      <c r="C2211" s="548"/>
      <c r="D2211" s="548"/>
    </row>
    <row r="2212" spans="2:4" s="321" customFormat="1" ht="16.5" customHeight="1">
      <c r="B2212" s="548"/>
      <c r="C2212" s="548"/>
      <c r="D2212" s="548"/>
    </row>
    <row r="2213" spans="2:4" s="321" customFormat="1" ht="16.5" customHeight="1">
      <c r="B2213" s="548"/>
      <c r="C2213" s="548"/>
      <c r="D2213" s="548"/>
    </row>
    <row r="2214" spans="2:4" s="321" customFormat="1" ht="16.5" customHeight="1">
      <c r="B2214" s="548"/>
      <c r="C2214" s="548"/>
      <c r="D2214" s="548"/>
    </row>
    <row r="2215" spans="2:4" s="321" customFormat="1" ht="16.5" customHeight="1">
      <c r="B2215" s="548"/>
      <c r="C2215" s="548"/>
      <c r="D2215" s="548"/>
    </row>
    <row r="2216" spans="2:4" s="321" customFormat="1" ht="16.5" customHeight="1">
      <c r="B2216" s="548"/>
      <c r="C2216" s="548"/>
      <c r="D2216" s="548"/>
    </row>
    <row r="2217" spans="2:4" s="321" customFormat="1" ht="16.5" customHeight="1">
      <c r="B2217" s="548"/>
      <c r="C2217" s="548"/>
      <c r="D2217" s="548"/>
    </row>
    <row r="2218" spans="2:4" s="321" customFormat="1" ht="16.5" customHeight="1">
      <c r="B2218" s="548"/>
      <c r="C2218" s="548"/>
      <c r="D2218" s="548"/>
    </row>
    <row r="2219" spans="2:4" s="321" customFormat="1" ht="16.5" customHeight="1">
      <c r="B2219" s="548"/>
      <c r="C2219" s="548"/>
      <c r="D2219" s="548"/>
    </row>
    <row r="2220" spans="2:4" s="321" customFormat="1" ht="16.5" customHeight="1">
      <c r="B2220" s="548"/>
      <c r="C2220" s="548"/>
      <c r="D2220" s="548"/>
    </row>
    <row r="2221" spans="2:4" s="321" customFormat="1" ht="16.5" customHeight="1">
      <c r="B2221" s="548"/>
      <c r="C2221" s="548"/>
      <c r="D2221" s="548"/>
    </row>
    <row r="2222" spans="2:4" s="321" customFormat="1" ht="16.5" customHeight="1">
      <c r="B2222" s="548"/>
      <c r="C2222" s="548"/>
      <c r="D2222" s="548"/>
    </row>
    <row r="2223" spans="2:4" s="321" customFormat="1" ht="16.5" customHeight="1">
      <c r="B2223" s="548"/>
      <c r="C2223" s="548"/>
      <c r="D2223" s="548"/>
    </row>
    <row r="2224" spans="2:4" s="321" customFormat="1" ht="16.5" customHeight="1">
      <c r="B2224" s="548"/>
      <c r="C2224" s="548"/>
      <c r="D2224" s="548"/>
    </row>
    <row r="2225" spans="2:4" s="321" customFormat="1" ht="16.5" customHeight="1">
      <c r="B2225" s="548"/>
      <c r="C2225" s="548"/>
      <c r="D2225" s="548"/>
    </row>
    <row r="2226" spans="2:4" s="321" customFormat="1" ht="16.5" customHeight="1">
      <c r="B2226" s="548"/>
      <c r="C2226" s="548"/>
      <c r="D2226" s="548"/>
    </row>
    <row r="2227" spans="2:4" s="321" customFormat="1" ht="16.5" customHeight="1">
      <c r="B2227" s="548"/>
      <c r="C2227" s="548"/>
      <c r="D2227" s="548"/>
    </row>
    <row r="2228" spans="2:4" s="321" customFormat="1" ht="16.5" customHeight="1">
      <c r="B2228" s="548"/>
      <c r="C2228" s="548"/>
      <c r="D2228" s="548"/>
    </row>
    <row r="2229" spans="2:4" s="321" customFormat="1" ht="16.5" customHeight="1">
      <c r="B2229" s="548"/>
      <c r="C2229" s="548"/>
      <c r="D2229" s="548"/>
    </row>
    <row r="2230" spans="2:4" s="321" customFormat="1" ht="16.5" customHeight="1">
      <c r="B2230" s="548"/>
      <c r="C2230" s="548"/>
      <c r="D2230" s="548"/>
    </row>
    <row r="2231" spans="2:4" s="321" customFormat="1" ht="16.5" customHeight="1">
      <c r="B2231" s="548"/>
      <c r="C2231" s="548"/>
      <c r="D2231" s="548"/>
    </row>
    <row r="2232" spans="2:4" s="321" customFormat="1" ht="16.5" customHeight="1">
      <c r="B2232" s="548"/>
      <c r="C2232" s="548"/>
      <c r="D2232" s="548"/>
    </row>
    <row r="2233" spans="2:4" s="321" customFormat="1" ht="16.5" customHeight="1">
      <c r="B2233" s="548"/>
      <c r="C2233" s="548"/>
      <c r="D2233" s="548"/>
    </row>
    <row r="2234" spans="2:4" s="321" customFormat="1" ht="16.5" customHeight="1">
      <c r="B2234" s="548"/>
      <c r="C2234" s="548"/>
      <c r="D2234" s="548"/>
    </row>
    <row r="2235" spans="2:4" s="321" customFormat="1" ht="16.5" customHeight="1">
      <c r="B2235" s="548"/>
      <c r="C2235" s="548"/>
      <c r="D2235" s="548"/>
    </row>
    <row r="2236" spans="2:4" s="321" customFormat="1" ht="16.5" customHeight="1">
      <c r="B2236" s="548"/>
      <c r="C2236" s="548"/>
      <c r="D2236" s="548"/>
    </row>
    <row r="2237" spans="2:4" s="321" customFormat="1" ht="16.5" customHeight="1">
      <c r="B2237" s="548"/>
      <c r="C2237" s="548"/>
      <c r="D2237" s="548"/>
    </row>
    <row r="2238" spans="2:4" s="321" customFormat="1" ht="16.5" customHeight="1">
      <c r="B2238" s="548"/>
      <c r="C2238" s="548"/>
      <c r="D2238" s="548"/>
    </row>
    <row r="2239" spans="2:4" s="321" customFormat="1" ht="16.5" customHeight="1">
      <c r="B2239" s="548"/>
      <c r="C2239" s="548"/>
      <c r="D2239" s="548"/>
    </row>
    <row r="2240" spans="2:4" s="321" customFormat="1" ht="16.5" customHeight="1">
      <c r="B2240" s="548"/>
      <c r="C2240" s="548"/>
      <c r="D2240" s="548"/>
    </row>
    <row r="2241" spans="2:4" s="321" customFormat="1" ht="16.5" customHeight="1">
      <c r="B2241" s="548"/>
      <c r="C2241" s="548"/>
      <c r="D2241" s="548"/>
    </row>
    <row r="2242" spans="2:4" s="321" customFormat="1" ht="16.5" customHeight="1">
      <c r="B2242" s="548"/>
      <c r="C2242" s="548"/>
      <c r="D2242" s="548"/>
    </row>
    <row r="2243" spans="2:4" s="321" customFormat="1" ht="16.5" customHeight="1">
      <c r="B2243" s="548"/>
      <c r="C2243" s="548"/>
      <c r="D2243" s="548"/>
    </row>
    <row r="2244" spans="2:4" s="321" customFormat="1" ht="16.5" customHeight="1">
      <c r="B2244" s="548"/>
      <c r="C2244" s="548"/>
      <c r="D2244" s="548"/>
    </row>
    <row r="2245" spans="2:4" s="321" customFormat="1" ht="16.5" customHeight="1">
      <c r="B2245" s="548"/>
      <c r="C2245" s="548"/>
      <c r="D2245" s="548"/>
    </row>
    <row r="2246" spans="2:4" s="321" customFormat="1" ht="16.5" customHeight="1">
      <c r="B2246" s="548"/>
      <c r="C2246" s="548"/>
      <c r="D2246" s="548"/>
    </row>
    <row r="2247" spans="2:4" s="321" customFormat="1" ht="16.5" customHeight="1">
      <c r="B2247" s="548"/>
      <c r="C2247" s="548"/>
      <c r="D2247" s="548"/>
    </row>
    <row r="2248" spans="2:4" s="321" customFormat="1" ht="16.5" customHeight="1">
      <c r="B2248" s="548"/>
      <c r="C2248" s="548"/>
      <c r="D2248" s="548"/>
    </row>
    <row r="2249" spans="2:4" s="321" customFormat="1" ht="16.5" customHeight="1">
      <c r="B2249" s="548"/>
      <c r="C2249" s="548"/>
      <c r="D2249" s="548"/>
    </row>
    <row r="2250" spans="2:4" s="321" customFormat="1" ht="16.5" customHeight="1">
      <c r="B2250" s="548"/>
      <c r="C2250" s="548"/>
      <c r="D2250" s="548"/>
    </row>
    <row r="2251" spans="2:4" s="321" customFormat="1" ht="16.5" customHeight="1">
      <c r="B2251" s="548"/>
      <c r="C2251" s="548"/>
      <c r="D2251" s="548"/>
    </row>
    <row r="2252" spans="2:4" s="321" customFormat="1" ht="16.5" customHeight="1">
      <c r="B2252" s="548"/>
      <c r="C2252" s="548"/>
      <c r="D2252" s="548"/>
    </row>
    <row r="2253" spans="2:4" s="321" customFormat="1" ht="16.5" customHeight="1">
      <c r="B2253" s="548"/>
      <c r="C2253" s="548"/>
      <c r="D2253" s="548"/>
    </row>
    <row r="2254" spans="2:4" s="321" customFormat="1" ht="16.5" customHeight="1">
      <c r="B2254" s="548"/>
      <c r="C2254" s="548"/>
      <c r="D2254" s="548"/>
    </row>
    <row r="2255" spans="2:4" s="321" customFormat="1" ht="16.5" customHeight="1">
      <c r="B2255" s="548"/>
      <c r="C2255" s="548"/>
      <c r="D2255" s="548"/>
    </row>
    <row r="2256" spans="2:4" s="321" customFormat="1" ht="16.5" customHeight="1">
      <c r="B2256" s="548"/>
      <c r="C2256" s="548"/>
      <c r="D2256" s="548"/>
    </row>
    <row r="2257" spans="2:4" s="321" customFormat="1" ht="16.5" customHeight="1">
      <c r="B2257" s="548"/>
      <c r="C2257" s="548"/>
      <c r="D2257" s="548"/>
    </row>
    <row r="2258" spans="2:4" s="321" customFormat="1" ht="16.5" customHeight="1">
      <c r="B2258" s="548"/>
      <c r="C2258" s="548"/>
      <c r="D2258" s="548"/>
    </row>
    <row r="2259" spans="2:4" s="321" customFormat="1" ht="16.5" customHeight="1">
      <c r="B2259" s="548"/>
      <c r="C2259" s="548"/>
      <c r="D2259" s="548"/>
    </row>
    <row r="2260" spans="2:4" s="321" customFormat="1" ht="16.5" customHeight="1">
      <c r="B2260" s="548"/>
      <c r="C2260" s="548"/>
      <c r="D2260" s="548"/>
    </row>
    <row r="2261" spans="2:4" s="321" customFormat="1" ht="16.5" customHeight="1">
      <c r="B2261" s="548"/>
      <c r="C2261" s="548"/>
      <c r="D2261" s="548"/>
    </row>
    <row r="2262" spans="2:4" s="321" customFormat="1" ht="16.5" customHeight="1">
      <c r="B2262" s="548"/>
      <c r="C2262" s="548"/>
      <c r="D2262" s="548"/>
    </row>
    <row r="2263" spans="2:4" s="321" customFormat="1" ht="16.5" customHeight="1">
      <c r="B2263" s="548"/>
      <c r="C2263" s="548"/>
      <c r="D2263" s="548"/>
    </row>
    <row r="2264" spans="2:4" s="321" customFormat="1" ht="16.5" customHeight="1">
      <c r="B2264" s="548"/>
      <c r="C2264" s="548"/>
      <c r="D2264" s="548"/>
    </row>
    <row r="2265" spans="2:4" s="321" customFormat="1" ht="16.5" customHeight="1">
      <c r="B2265" s="548"/>
      <c r="C2265" s="548"/>
      <c r="D2265" s="548"/>
    </row>
    <row r="2266" spans="2:4" s="321" customFormat="1" ht="16.5" customHeight="1">
      <c r="B2266" s="548"/>
      <c r="C2266" s="548"/>
      <c r="D2266" s="548"/>
    </row>
    <row r="2267" spans="2:4" s="321" customFormat="1" ht="16.5" customHeight="1">
      <c r="B2267" s="548"/>
      <c r="C2267" s="548"/>
      <c r="D2267" s="548"/>
    </row>
    <row r="2268" spans="2:4" s="321" customFormat="1" ht="16.5" customHeight="1">
      <c r="B2268" s="548"/>
      <c r="C2268" s="548"/>
      <c r="D2268" s="548"/>
    </row>
    <row r="2269" spans="2:4" s="321" customFormat="1" ht="16.5" customHeight="1">
      <c r="B2269" s="548"/>
      <c r="C2269" s="548"/>
      <c r="D2269" s="548"/>
    </row>
    <row r="2270" spans="2:4" s="321" customFormat="1" ht="16.5" customHeight="1">
      <c r="B2270" s="548"/>
      <c r="C2270" s="548"/>
      <c r="D2270" s="548"/>
    </row>
    <row r="2271" spans="2:4" s="321" customFormat="1" ht="16.5" customHeight="1">
      <c r="B2271" s="548"/>
      <c r="C2271" s="548"/>
      <c r="D2271" s="548"/>
    </row>
    <row r="2272" spans="2:4" s="321" customFormat="1" ht="16.5" customHeight="1">
      <c r="B2272" s="548"/>
      <c r="C2272" s="548"/>
      <c r="D2272" s="548"/>
    </row>
    <row r="2273" spans="2:4" s="321" customFormat="1" ht="16.5" customHeight="1">
      <c r="B2273" s="548"/>
      <c r="C2273" s="548"/>
      <c r="D2273" s="548"/>
    </row>
    <row r="2274" spans="2:4" s="321" customFormat="1" ht="16.5" customHeight="1">
      <c r="B2274" s="548"/>
      <c r="C2274" s="548"/>
      <c r="D2274" s="548"/>
    </row>
    <row r="2275" spans="2:4" s="321" customFormat="1" ht="16.5" customHeight="1">
      <c r="B2275" s="548"/>
      <c r="C2275" s="548"/>
      <c r="D2275" s="548"/>
    </row>
    <row r="2276" spans="2:4" s="321" customFormat="1" ht="16.5" customHeight="1">
      <c r="B2276" s="548"/>
      <c r="C2276" s="548"/>
      <c r="D2276" s="548"/>
    </row>
    <row r="2277" spans="2:4" s="321" customFormat="1" ht="16.5" customHeight="1">
      <c r="B2277" s="548"/>
      <c r="C2277" s="548"/>
      <c r="D2277" s="548"/>
    </row>
    <row r="2278" spans="2:4" s="321" customFormat="1" ht="16.5" customHeight="1">
      <c r="B2278" s="548"/>
      <c r="C2278" s="548"/>
      <c r="D2278" s="548"/>
    </row>
    <row r="2279" spans="2:4" s="321" customFormat="1" ht="16.5" customHeight="1">
      <c r="B2279" s="548"/>
      <c r="C2279" s="548"/>
      <c r="D2279" s="548"/>
    </row>
    <row r="2280" spans="2:4" s="321" customFormat="1" ht="16.5" customHeight="1">
      <c r="B2280" s="548"/>
      <c r="C2280" s="548"/>
      <c r="D2280" s="548"/>
    </row>
    <row r="2281" spans="2:4" s="321" customFormat="1" ht="16.5" customHeight="1">
      <c r="B2281" s="548"/>
      <c r="C2281" s="548"/>
      <c r="D2281" s="548"/>
    </row>
    <row r="2282" spans="2:4" s="321" customFormat="1" ht="16.5" customHeight="1">
      <c r="B2282" s="548"/>
      <c r="C2282" s="548"/>
      <c r="D2282" s="548"/>
    </row>
    <row r="2283" spans="2:4" s="321" customFormat="1" ht="16.5" customHeight="1">
      <c r="B2283" s="548"/>
      <c r="C2283" s="548"/>
      <c r="D2283" s="548"/>
    </row>
    <row r="2284" spans="2:4" s="321" customFormat="1" ht="16.5" customHeight="1">
      <c r="B2284" s="548"/>
      <c r="C2284" s="548"/>
      <c r="D2284" s="548"/>
    </row>
    <row r="2285" spans="2:4" s="321" customFormat="1" ht="16.5" customHeight="1">
      <c r="B2285" s="548"/>
      <c r="C2285" s="548"/>
      <c r="D2285" s="548"/>
    </row>
    <row r="2286" spans="2:4" s="321" customFormat="1" ht="16.5" customHeight="1">
      <c r="B2286" s="548"/>
      <c r="C2286" s="548"/>
      <c r="D2286" s="548"/>
    </row>
    <row r="2287" spans="2:4" s="321" customFormat="1" ht="16.5" customHeight="1">
      <c r="B2287" s="548"/>
      <c r="C2287" s="548"/>
      <c r="D2287" s="548"/>
    </row>
    <row r="2288" spans="2:4" s="321" customFormat="1" ht="16.5" customHeight="1">
      <c r="B2288" s="548"/>
      <c r="C2288" s="548"/>
      <c r="D2288" s="548"/>
    </row>
    <row r="2289" spans="2:4" s="321" customFormat="1" ht="16.5" customHeight="1">
      <c r="B2289" s="548"/>
      <c r="C2289" s="548"/>
      <c r="D2289" s="548"/>
    </row>
    <row r="2290" spans="2:4" s="321" customFormat="1" ht="16.5" customHeight="1">
      <c r="B2290" s="548"/>
      <c r="C2290" s="548"/>
      <c r="D2290" s="548"/>
    </row>
    <row r="2291" spans="2:4" s="321" customFormat="1" ht="16.5" customHeight="1">
      <c r="B2291" s="548"/>
      <c r="C2291" s="548"/>
      <c r="D2291" s="548"/>
    </row>
    <row r="2292" spans="2:4" s="321" customFormat="1" ht="16.5" customHeight="1">
      <c r="B2292" s="548"/>
      <c r="C2292" s="548"/>
      <c r="D2292" s="548"/>
    </row>
    <row r="2293" spans="2:4" s="321" customFormat="1" ht="16.5" customHeight="1">
      <c r="B2293" s="548"/>
      <c r="C2293" s="548"/>
      <c r="D2293" s="548"/>
    </row>
    <row r="2294" spans="2:4" s="321" customFormat="1" ht="16.5" customHeight="1">
      <c r="B2294" s="548"/>
      <c r="C2294" s="548"/>
      <c r="D2294" s="548"/>
    </row>
    <row r="2295" spans="2:4" s="321" customFormat="1" ht="16.5" customHeight="1">
      <c r="B2295" s="548"/>
      <c r="C2295" s="548"/>
      <c r="D2295" s="548"/>
    </row>
    <row r="2296" spans="2:4" s="321" customFormat="1" ht="16.5" customHeight="1">
      <c r="B2296" s="548"/>
      <c r="C2296" s="548"/>
      <c r="D2296" s="548"/>
    </row>
    <row r="2297" spans="2:4" s="321" customFormat="1" ht="16.5" customHeight="1">
      <c r="B2297" s="548"/>
      <c r="C2297" s="548"/>
      <c r="D2297" s="548"/>
    </row>
    <row r="2298" spans="2:4" s="321" customFormat="1" ht="16.5" customHeight="1">
      <c r="B2298" s="548"/>
      <c r="C2298" s="548"/>
      <c r="D2298" s="548"/>
    </row>
    <row r="2299" spans="2:4" s="321" customFormat="1" ht="16.5" customHeight="1">
      <c r="B2299" s="548"/>
      <c r="C2299" s="548"/>
      <c r="D2299" s="548"/>
    </row>
    <row r="2300" spans="2:4" s="321" customFormat="1" ht="16.5" customHeight="1">
      <c r="B2300" s="548"/>
      <c r="C2300" s="548"/>
      <c r="D2300" s="548"/>
    </row>
    <row r="2301" spans="2:4" s="321" customFormat="1" ht="16.5" customHeight="1">
      <c r="B2301" s="548"/>
      <c r="C2301" s="548"/>
      <c r="D2301" s="548"/>
    </row>
    <row r="2302" spans="2:4" s="321" customFormat="1" ht="16.5" customHeight="1">
      <c r="B2302" s="548"/>
      <c r="C2302" s="548"/>
      <c r="D2302" s="548"/>
    </row>
    <row r="2303" spans="2:4" s="321" customFormat="1" ht="16.5" customHeight="1">
      <c r="B2303" s="548"/>
      <c r="C2303" s="548"/>
      <c r="D2303" s="548"/>
    </row>
    <row r="2304" spans="2:4" s="321" customFormat="1" ht="16.5" customHeight="1">
      <c r="B2304" s="548"/>
      <c r="C2304" s="548"/>
      <c r="D2304" s="548"/>
    </row>
    <row r="2305" spans="2:4" s="321" customFormat="1" ht="16.5" customHeight="1">
      <c r="B2305" s="548"/>
      <c r="C2305" s="548"/>
      <c r="D2305" s="548"/>
    </row>
    <row r="2306" spans="2:4" s="321" customFormat="1" ht="16.5" customHeight="1">
      <c r="B2306" s="548"/>
      <c r="C2306" s="548"/>
      <c r="D2306" s="548"/>
    </row>
    <row r="2307" spans="2:4" s="321" customFormat="1" ht="16.5" customHeight="1">
      <c r="B2307" s="548"/>
      <c r="C2307" s="548"/>
      <c r="D2307" s="548"/>
    </row>
    <row r="2308" spans="2:4" s="321" customFormat="1" ht="16.5" customHeight="1">
      <c r="B2308" s="548"/>
      <c r="C2308" s="548"/>
      <c r="D2308" s="548"/>
    </row>
    <row r="2309" spans="2:4" s="321" customFormat="1" ht="16.5" customHeight="1">
      <c r="B2309" s="548"/>
      <c r="C2309" s="548"/>
      <c r="D2309" s="548"/>
    </row>
    <row r="2310" spans="2:4" s="321" customFormat="1" ht="16.5" customHeight="1">
      <c r="B2310" s="548"/>
      <c r="C2310" s="548"/>
      <c r="D2310" s="548"/>
    </row>
    <row r="2311" spans="2:4" s="321" customFormat="1" ht="16.5" customHeight="1">
      <c r="B2311" s="548"/>
      <c r="C2311" s="548"/>
      <c r="D2311" s="548"/>
    </row>
    <row r="2312" spans="2:4" s="321" customFormat="1" ht="16.5" customHeight="1">
      <c r="B2312" s="548"/>
      <c r="C2312" s="548"/>
      <c r="D2312" s="548"/>
    </row>
    <row r="2313" spans="2:4" s="321" customFormat="1" ht="16.5" customHeight="1">
      <c r="B2313" s="548"/>
      <c r="C2313" s="548"/>
      <c r="D2313" s="548"/>
    </row>
    <row r="2314" spans="2:4" s="321" customFormat="1" ht="16.5" customHeight="1">
      <c r="B2314" s="548"/>
      <c r="C2314" s="548"/>
      <c r="D2314" s="548"/>
    </row>
    <row r="2315" spans="2:4" s="321" customFormat="1" ht="16.5" customHeight="1">
      <c r="B2315" s="548"/>
      <c r="C2315" s="548"/>
      <c r="D2315" s="548"/>
    </row>
    <row r="2316" spans="2:4" s="321" customFormat="1" ht="16.5" customHeight="1">
      <c r="B2316" s="548"/>
      <c r="C2316" s="548"/>
      <c r="D2316" s="548"/>
    </row>
    <row r="2317" spans="2:4" s="321" customFormat="1" ht="16.5" customHeight="1">
      <c r="B2317" s="548"/>
      <c r="C2317" s="548"/>
      <c r="D2317" s="548"/>
    </row>
    <row r="2318" spans="2:4" s="321" customFormat="1" ht="16.5" customHeight="1">
      <c r="B2318" s="548"/>
      <c r="C2318" s="548"/>
      <c r="D2318" s="548"/>
    </row>
    <row r="2319" spans="2:4" s="321" customFormat="1" ht="16.5" customHeight="1">
      <c r="B2319" s="548"/>
      <c r="C2319" s="548"/>
      <c r="D2319" s="548"/>
    </row>
    <row r="2320" spans="2:4" s="321" customFormat="1" ht="16.5" customHeight="1">
      <c r="B2320" s="548"/>
      <c r="C2320" s="548"/>
      <c r="D2320" s="548"/>
    </row>
    <row r="2321" spans="2:4" s="321" customFormat="1" ht="16.5" customHeight="1">
      <c r="B2321" s="548"/>
      <c r="C2321" s="548"/>
      <c r="D2321" s="548"/>
    </row>
    <row r="2322" spans="2:4" s="321" customFormat="1" ht="16.5" customHeight="1">
      <c r="B2322" s="548"/>
      <c r="C2322" s="548"/>
      <c r="D2322" s="548"/>
    </row>
    <row r="2323" spans="2:4" s="321" customFormat="1" ht="16.5" customHeight="1">
      <c r="B2323" s="548"/>
      <c r="C2323" s="548"/>
      <c r="D2323" s="548"/>
    </row>
    <row r="2324" spans="2:4" s="321" customFormat="1" ht="16.5" customHeight="1">
      <c r="B2324" s="548"/>
      <c r="C2324" s="548"/>
      <c r="D2324" s="548"/>
    </row>
    <row r="2325" spans="2:4" s="321" customFormat="1" ht="16.5" customHeight="1">
      <c r="B2325" s="548"/>
      <c r="C2325" s="548"/>
      <c r="D2325" s="548"/>
    </row>
    <row r="2326" spans="2:4" s="321" customFormat="1" ht="16.5" customHeight="1">
      <c r="B2326" s="548"/>
      <c r="C2326" s="548"/>
      <c r="D2326" s="548"/>
    </row>
    <row r="2327" spans="2:4" s="321" customFormat="1" ht="16.5" customHeight="1">
      <c r="B2327" s="548"/>
      <c r="C2327" s="548"/>
      <c r="D2327" s="548"/>
    </row>
    <row r="2328" spans="2:4" s="321" customFormat="1" ht="16.5" customHeight="1">
      <c r="B2328" s="548"/>
      <c r="C2328" s="548"/>
      <c r="D2328" s="548"/>
    </row>
    <row r="2329" spans="2:4" s="321" customFormat="1" ht="16.5" customHeight="1">
      <c r="B2329" s="548"/>
      <c r="C2329" s="548"/>
      <c r="D2329" s="548"/>
    </row>
    <row r="2330" spans="2:4" s="321" customFormat="1" ht="16.5" customHeight="1">
      <c r="B2330" s="548"/>
      <c r="C2330" s="548"/>
      <c r="D2330" s="548"/>
    </row>
    <row r="2331" spans="2:4" s="321" customFormat="1" ht="16.5" customHeight="1">
      <c r="B2331" s="548"/>
      <c r="C2331" s="548"/>
      <c r="D2331" s="548"/>
    </row>
    <row r="2332" spans="2:4" s="321" customFormat="1" ht="16.5" customHeight="1">
      <c r="B2332" s="548"/>
      <c r="C2332" s="548"/>
      <c r="D2332" s="548"/>
    </row>
    <row r="2333" spans="2:4" s="321" customFormat="1" ht="16.5" customHeight="1">
      <c r="B2333" s="548"/>
      <c r="C2333" s="548"/>
      <c r="D2333" s="548"/>
    </row>
    <row r="2334" spans="2:4" s="321" customFormat="1" ht="16.5" customHeight="1">
      <c r="B2334" s="548"/>
      <c r="C2334" s="548"/>
      <c r="D2334" s="548"/>
    </row>
    <row r="2335" spans="2:4" s="321" customFormat="1" ht="16.5" customHeight="1">
      <c r="B2335" s="548"/>
      <c r="C2335" s="548"/>
      <c r="D2335" s="548"/>
    </row>
    <row r="2336" spans="2:4" s="321" customFormat="1" ht="16.5" customHeight="1">
      <c r="B2336" s="548"/>
      <c r="C2336" s="548"/>
      <c r="D2336" s="548"/>
    </row>
    <row r="2337" spans="2:4" s="321" customFormat="1" ht="16.5" customHeight="1">
      <c r="B2337" s="548"/>
      <c r="C2337" s="548"/>
      <c r="D2337" s="548"/>
    </row>
    <row r="2338" spans="2:4" s="321" customFormat="1" ht="16.5" customHeight="1">
      <c r="B2338" s="548"/>
      <c r="C2338" s="548"/>
      <c r="D2338" s="548"/>
    </row>
    <row r="2339" spans="2:4" s="321" customFormat="1" ht="16.5" customHeight="1">
      <c r="B2339" s="548"/>
      <c r="C2339" s="548"/>
      <c r="D2339" s="548"/>
    </row>
    <row r="2340" spans="2:4" s="321" customFormat="1" ht="16.5" customHeight="1">
      <c r="B2340" s="548"/>
      <c r="C2340" s="548"/>
      <c r="D2340" s="548"/>
    </row>
    <row r="2341" spans="2:4" s="321" customFormat="1" ht="16.5" customHeight="1">
      <c r="B2341" s="548"/>
      <c r="C2341" s="548"/>
      <c r="D2341" s="548"/>
    </row>
    <row r="2342" spans="2:4" s="321" customFormat="1" ht="16.5" customHeight="1">
      <c r="B2342" s="548"/>
      <c r="C2342" s="548"/>
      <c r="D2342" s="548"/>
    </row>
    <row r="2343" spans="2:4" s="321" customFormat="1" ht="16.5" customHeight="1">
      <c r="B2343" s="548"/>
      <c r="C2343" s="548"/>
      <c r="D2343" s="548"/>
    </row>
    <row r="2344" spans="2:4" s="321" customFormat="1" ht="16.5" customHeight="1">
      <c r="B2344" s="548"/>
      <c r="C2344" s="548"/>
      <c r="D2344" s="548"/>
    </row>
    <row r="2345" spans="2:4" s="321" customFormat="1" ht="16.5" customHeight="1">
      <c r="B2345" s="548"/>
      <c r="C2345" s="548"/>
      <c r="D2345" s="548"/>
    </row>
    <row r="2346" spans="2:4" s="321" customFormat="1" ht="16.5" customHeight="1">
      <c r="B2346" s="548"/>
      <c r="C2346" s="548"/>
      <c r="D2346" s="548"/>
    </row>
    <row r="2347" spans="2:4" s="321" customFormat="1" ht="16.5" customHeight="1">
      <c r="B2347" s="548"/>
      <c r="C2347" s="548"/>
      <c r="D2347" s="548"/>
    </row>
    <row r="2348" spans="2:4" s="321" customFormat="1" ht="16.5" customHeight="1">
      <c r="B2348" s="548"/>
      <c r="C2348" s="548"/>
      <c r="D2348" s="548"/>
    </row>
    <row r="2349" spans="2:4" s="321" customFormat="1" ht="16.5" customHeight="1">
      <c r="B2349" s="548"/>
      <c r="C2349" s="548"/>
      <c r="D2349" s="548"/>
    </row>
    <row r="2350" spans="2:4" s="321" customFormat="1" ht="16.5" customHeight="1">
      <c r="B2350" s="548"/>
      <c r="C2350" s="548"/>
      <c r="D2350" s="548"/>
    </row>
    <row r="2351" spans="2:4" s="321" customFormat="1" ht="16.5" customHeight="1">
      <c r="B2351" s="548"/>
      <c r="C2351" s="548"/>
      <c r="D2351" s="548"/>
    </row>
    <row r="2352" spans="2:4" s="321" customFormat="1" ht="16.5" customHeight="1">
      <c r="B2352" s="548"/>
      <c r="C2352" s="548"/>
      <c r="D2352" s="548"/>
    </row>
    <row r="2353" spans="2:4" s="321" customFormat="1" ht="16.5" customHeight="1">
      <c r="B2353" s="548"/>
      <c r="C2353" s="548"/>
      <c r="D2353" s="548"/>
    </row>
    <row r="2354" spans="2:4" s="321" customFormat="1" ht="16.5" customHeight="1">
      <c r="B2354" s="548"/>
      <c r="C2354" s="548"/>
      <c r="D2354" s="548"/>
    </row>
    <row r="2355" spans="2:4" s="321" customFormat="1" ht="16.5" customHeight="1">
      <c r="B2355" s="548"/>
      <c r="C2355" s="548"/>
      <c r="D2355" s="548"/>
    </row>
    <row r="2356" spans="2:4" s="321" customFormat="1" ht="16.5" customHeight="1">
      <c r="B2356" s="548"/>
      <c r="C2356" s="548"/>
      <c r="D2356" s="548"/>
    </row>
    <row r="2357" spans="2:4" s="321" customFormat="1" ht="16.5" customHeight="1">
      <c r="B2357" s="548"/>
      <c r="C2357" s="548"/>
      <c r="D2357" s="548"/>
    </row>
    <row r="2358" spans="2:4" s="321" customFormat="1" ht="16.5" customHeight="1">
      <c r="B2358" s="548"/>
      <c r="C2358" s="548"/>
      <c r="D2358" s="548"/>
    </row>
    <row r="2359" spans="2:4" s="321" customFormat="1" ht="16.5" customHeight="1">
      <c r="B2359" s="548"/>
      <c r="C2359" s="548"/>
      <c r="D2359" s="548"/>
    </row>
    <row r="2360" spans="2:4" s="321" customFormat="1" ht="16.5" customHeight="1">
      <c r="B2360" s="548"/>
      <c r="C2360" s="548"/>
      <c r="D2360" s="548"/>
    </row>
    <row r="2361" spans="2:4" s="321" customFormat="1" ht="16.5" customHeight="1">
      <c r="B2361" s="548"/>
      <c r="C2361" s="548"/>
      <c r="D2361" s="548"/>
    </row>
    <row r="2362" spans="2:4" s="321" customFormat="1" ht="16.5" customHeight="1">
      <c r="B2362" s="548"/>
      <c r="C2362" s="548"/>
      <c r="D2362" s="548"/>
    </row>
    <row r="2363" spans="2:4" s="321" customFormat="1" ht="16.5" customHeight="1">
      <c r="B2363" s="548"/>
      <c r="C2363" s="548"/>
      <c r="D2363" s="548"/>
    </row>
    <row r="2364" spans="2:4" s="321" customFormat="1" ht="16.5" customHeight="1">
      <c r="B2364" s="548"/>
      <c r="C2364" s="548"/>
      <c r="D2364" s="548"/>
    </row>
    <row r="2365" spans="2:4" s="321" customFormat="1" ht="16.5" customHeight="1">
      <c r="B2365" s="548"/>
      <c r="C2365" s="548"/>
      <c r="D2365" s="548"/>
    </row>
    <row r="2366" spans="2:4" s="321" customFormat="1" ht="16.5" customHeight="1">
      <c r="B2366" s="548"/>
      <c r="C2366" s="548"/>
      <c r="D2366" s="548"/>
    </row>
    <row r="2367" spans="2:4" s="321" customFormat="1" ht="16.5" customHeight="1">
      <c r="B2367" s="548"/>
      <c r="C2367" s="548"/>
      <c r="D2367" s="548"/>
    </row>
    <row r="2368" spans="2:4" s="321" customFormat="1" ht="16.5" customHeight="1">
      <c r="B2368" s="548"/>
      <c r="C2368" s="548"/>
      <c r="D2368" s="548"/>
    </row>
    <row r="2369" spans="2:4" s="321" customFormat="1" ht="16.5" customHeight="1">
      <c r="B2369" s="548"/>
      <c r="C2369" s="548"/>
      <c r="D2369" s="548"/>
    </row>
    <row r="2370" spans="2:4" s="321" customFormat="1" ht="16.5" customHeight="1">
      <c r="B2370" s="548"/>
      <c r="C2370" s="548"/>
      <c r="D2370" s="548"/>
    </row>
    <row r="2371" spans="2:4" s="321" customFormat="1" ht="16.5" customHeight="1">
      <c r="B2371" s="548"/>
      <c r="C2371" s="548"/>
      <c r="D2371" s="548"/>
    </row>
    <row r="2372" spans="2:4" s="321" customFormat="1" ht="16.5" customHeight="1">
      <c r="B2372" s="548"/>
      <c r="C2372" s="548"/>
      <c r="D2372" s="548"/>
    </row>
    <row r="2373" spans="2:4" s="321" customFormat="1" ht="16.5" customHeight="1">
      <c r="B2373" s="548"/>
      <c r="C2373" s="548"/>
      <c r="D2373" s="548"/>
    </row>
    <row r="2374" spans="2:4" s="321" customFormat="1" ht="16.5" customHeight="1">
      <c r="B2374" s="548"/>
      <c r="C2374" s="548"/>
      <c r="D2374" s="548"/>
    </row>
    <row r="2375" spans="2:4" s="321" customFormat="1" ht="16.5" customHeight="1">
      <c r="B2375" s="548"/>
      <c r="C2375" s="548"/>
      <c r="D2375" s="548"/>
    </row>
    <row r="2376" spans="2:4" s="321" customFormat="1" ht="16.5" customHeight="1">
      <c r="B2376" s="548"/>
      <c r="C2376" s="548"/>
      <c r="D2376" s="548"/>
    </row>
    <row r="2377" spans="2:4" s="321" customFormat="1" ht="16.5" customHeight="1">
      <c r="B2377" s="548"/>
      <c r="C2377" s="548"/>
      <c r="D2377" s="548"/>
    </row>
    <row r="2378" spans="2:4" s="321" customFormat="1" ht="16.5" customHeight="1">
      <c r="B2378" s="548"/>
      <c r="C2378" s="548"/>
      <c r="D2378" s="548"/>
    </row>
    <row r="2379" spans="2:4" s="321" customFormat="1" ht="16.5" customHeight="1">
      <c r="B2379" s="548"/>
      <c r="C2379" s="548"/>
      <c r="D2379" s="548"/>
    </row>
    <row r="2380" spans="2:4" s="321" customFormat="1" ht="16.5" customHeight="1">
      <c r="B2380" s="548"/>
      <c r="C2380" s="548"/>
      <c r="D2380" s="548"/>
    </row>
    <row r="2381" spans="2:4" s="321" customFormat="1" ht="16.5" customHeight="1">
      <c r="B2381" s="548"/>
      <c r="C2381" s="548"/>
      <c r="D2381" s="548"/>
    </row>
    <row r="2382" spans="2:4" s="321" customFormat="1" ht="16.5" customHeight="1">
      <c r="B2382" s="548"/>
      <c r="C2382" s="548"/>
      <c r="D2382" s="548"/>
    </row>
    <row r="2383" spans="2:4" s="321" customFormat="1" ht="16.5" customHeight="1">
      <c r="B2383" s="548"/>
      <c r="C2383" s="548"/>
      <c r="D2383" s="548"/>
    </row>
    <row r="2384" spans="2:4" s="321" customFormat="1" ht="16.5" customHeight="1">
      <c r="B2384" s="548"/>
      <c r="C2384" s="548"/>
      <c r="D2384" s="548"/>
    </row>
    <row r="2385" spans="2:4" s="321" customFormat="1" ht="16.5" customHeight="1">
      <c r="B2385" s="548"/>
      <c r="C2385" s="548"/>
      <c r="D2385" s="548"/>
    </row>
    <row r="2386" spans="2:4" s="321" customFormat="1" ht="16.5" customHeight="1">
      <c r="B2386" s="548"/>
      <c r="C2386" s="548"/>
      <c r="D2386" s="548"/>
    </row>
    <row r="2387" spans="2:4" s="321" customFormat="1" ht="16.5" customHeight="1">
      <c r="B2387" s="548"/>
      <c r="C2387" s="548"/>
      <c r="D2387" s="548"/>
    </row>
    <row r="2388" spans="2:4" s="321" customFormat="1" ht="16.5" customHeight="1">
      <c r="B2388" s="548"/>
      <c r="C2388" s="548"/>
      <c r="D2388" s="548"/>
    </row>
    <row r="2389" spans="2:4" s="321" customFormat="1" ht="16.5" customHeight="1">
      <c r="B2389" s="548"/>
      <c r="C2389" s="548"/>
      <c r="D2389" s="548"/>
    </row>
    <row r="2390" spans="2:4" s="321" customFormat="1" ht="16.5" customHeight="1">
      <c r="B2390" s="548"/>
      <c r="C2390" s="548"/>
      <c r="D2390" s="548"/>
    </row>
    <row r="2391" spans="2:4" s="321" customFormat="1" ht="16.5" customHeight="1">
      <c r="B2391" s="548"/>
      <c r="C2391" s="548"/>
      <c r="D2391" s="548"/>
    </row>
    <row r="2392" spans="2:4" s="321" customFormat="1" ht="16.5" customHeight="1">
      <c r="B2392" s="548"/>
      <c r="C2392" s="548"/>
      <c r="D2392" s="548"/>
    </row>
    <row r="2393" spans="2:4" s="321" customFormat="1" ht="16.5" customHeight="1">
      <c r="B2393" s="548"/>
      <c r="C2393" s="548"/>
      <c r="D2393" s="548"/>
    </row>
    <row r="2394" spans="2:4" s="321" customFormat="1" ht="16.5" customHeight="1">
      <c r="B2394" s="548"/>
      <c r="C2394" s="548"/>
      <c r="D2394" s="548"/>
    </row>
    <row r="2395" spans="2:4" s="321" customFormat="1" ht="16.5" customHeight="1">
      <c r="B2395" s="548"/>
      <c r="C2395" s="548"/>
      <c r="D2395" s="548"/>
    </row>
    <row r="2396" spans="2:4" s="321" customFormat="1" ht="16.5" customHeight="1">
      <c r="B2396" s="548"/>
      <c r="C2396" s="548"/>
      <c r="D2396" s="548"/>
    </row>
    <row r="2397" spans="2:4" s="321" customFormat="1" ht="16.5" customHeight="1">
      <c r="B2397" s="548"/>
      <c r="C2397" s="548"/>
      <c r="D2397" s="548"/>
    </row>
    <row r="2398" spans="2:4" s="321" customFormat="1" ht="16.5" customHeight="1">
      <c r="B2398" s="548"/>
      <c r="C2398" s="548"/>
      <c r="D2398" s="548"/>
    </row>
    <row r="2399" spans="2:4" s="321" customFormat="1" ht="16.5" customHeight="1">
      <c r="B2399" s="548"/>
      <c r="C2399" s="548"/>
      <c r="D2399" s="548"/>
    </row>
    <row r="2400" spans="2:4" s="321" customFormat="1" ht="16.5" customHeight="1">
      <c r="B2400" s="548"/>
      <c r="C2400" s="548"/>
      <c r="D2400" s="548"/>
    </row>
    <row r="2401" spans="2:4" s="321" customFormat="1" ht="16.5" customHeight="1">
      <c r="B2401" s="548"/>
      <c r="C2401" s="548"/>
      <c r="D2401" s="548"/>
    </row>
    <row r="2402" spans="2:4" s="321" customFormat="1" ht="16.5" customHeight="1">
      <c r="B2402" s="548"/>
      <c r="C2402" s="548"/>
      <c r="D2402" s="548"/>
    </row>
    <row r="2403" spans="2:4" s="321" customFormat="1" ht="16.5" customHeight="1">
      <c r="B2403" s="548"/>
      <c r="C2403" s="548"/>
      <c r="D2403" s="548"/>
    </row>
    <row r="2404" spans="2:4" s="321" customFormat="1" ht="16.5" customHeight="1">
      <c r="B2404" s="548"/>
      <c r="C2404" s="548"/>
      <c r="D2404" s="548"/>
    </row>
    <row r="2405" spans="2:4" s="321" customFormat="1" ht="16.5" customHeight="1">
      <c r="B2405" s="548"/>
      <c r="C2405" s="548"/>
      <c r="D2405" s="548"/>
    </row>
    <row r="2406" spans="2:4" s="321" customFormat="1" ht="16.5" customHeight="1">
      <c r="B2406" s="548"/>
      <c r="C2406" s="548"/>
      <c r="D2406" s="548"/>
    </row>
    <row r="2407" spans="2:4" s="321" customFormat="1" ht="16.5" customHeight="1">
      <c r="B2407" s="548"/>
      <c r="C2407" s="548"/>
      <c r="D2407" s="548"/>
    </row>
    <row r="2408" spans="2:4" s="321" customFormat="1" ht="16.5" customHeight="1">
      <c r="B2408" s="548"/>
      <c r="C2408" s="548"/>
      <c r="D2408" s="548"/>
    </row>
    <row r="2409" spans="2:4" s="321" customFormat="1" ht="16.5" customHeight="1">
      <c r="B2409" s="548"/>
      <c r="C2409" s="548"/>
      <c r="D2409" s="548"/>
    </row>
    <row r="2410" spans="2:4" s="321" customFormat="1" ht="16.5" customHeight="1">
      <c r="B2410" s="548"/>
      <c r="C2410" s="548"/>
      <c r="D2410" s="548"/>
    </row>
    <row r="2411" spans="2:4" s="321" customFormat="1" ht="16.5" customHeight="1">
      <c r="B2411" s="548"/>
      <c r="C2411" s="548"/>
      <c r="D2411" s="548"/>
    </row>
    <row r="2412" spans="2:4" s="321" customFormat="1" ht="16.5" customHeight="1">
      <c r="B2412" s="548"/>
      <c r="C2412" s="548"/>
      <c r="D2412" s="548"/>
    </row>
    <row r="2413" spans="2:4" s="321" customFormat="1" ht="16.5" customHeight="1">
      <c r="B2413" s="548"/>
      <c r="C2413" s="548"/>
      <c r="D2413" s="548"/>
    </row>
    <row r="2414" spans="2:4" s="321" customFormat="1" ht="16.5" customHeight="1">
      <c r="B2414" s="548"/>
      <c r="C2414" s="548"/>
      <c r="D2414" s="548"/>
    </row>
    <row r="2415" spans="2:4" s="321" customFormat="1" ht="16.5" customHeight="1">
      <c r="B2415" s="548"/>
      <c r="C2415" s="548"/>
      <c r="D2415" s="548"/>
    </row>
    <row r="2416" spans="2:4" s="321" customFormat="1" ht="16.5" customHeight="1">
      <c r="B2416" s="548"/>
      <c r="C2416" s="548"/>
      <c r="D2416" s="548"/>
    </row>
    <row r="2417" spans="2:4" s="321" customFormat="1" ht="16.5" customHeight="1">
      <c r="B2417" s="548"/>
      <c r="C2417" s="548"/>
      <c r="D2417" s="548"/>
    </row>
    <row r="2418" spans="2:4" s="321" customFormat="1" ht="16.5" customHeight="1">
      <c r="B2418" s="548"/>
      <c r="C2418" s="548"/>
      <c r="D2418" s="548"/>
    </row>
    <row r="2419" spans="2:4" s="321" customFormat="1" ht="16.5" customHeight="1">
      <c r="B2419" s="548"/>
      <c r="C2419" s="548"/>
      <c r="D2419" s="548"/>
    </row>
    <row r="2420" spans="2:4" s="321" customFormat="1" ht="16.5" customHeight="1">
      <c r="B2420" s="548"/>
      <c r="C2420" s="548"/>
      <c r="D2420" s="548"/>
    </row>
    <row r="2421" spans="2:4" s="321" customFormat="1" ht="16.5" customHeight="1">
      <c r="B2421" s="548"/>
      <c r="C2421" s="548"/>
      <c r="D2421" s="548"/>
    </row>
    <row r="2422" spans="2:4" s="321" customFormat="1" ht="16.5" customHeight="1">
      <c r="B2422" s="548"/>
      <c r="C2422" s="548"/>
      <c r="D2422" s="548"/>
    </row>
    <row r="2423" spans="2:4" s="321" customFormat="1" ht="16.5" customHeight="1">
      <c r="B2423" s="548"/>
      <c r="C2423" s="548"/>
      <c r="D2423" s="548"/>
    </row>
    <row r="2424" spans="2:4" s="321" customFormat="1" ht="16.5" customHeight="1">
      <c r="B2424" s="548"/>
      <c r="C2424" s="548"/>
      <c r="D2424" s="548"/>
    </row>
    <row r="2425" spans="2:4" s="321" customFormat="1" ht="16.5" customHeight="1">
      <c r="B2425" s="548"/>
      <c r="C2425" s="548"/>
      <c r="D2425" s="548"/>
    </row>
    <row r="2426" spans="2:4" s="321" customFormat="1" ht="16.5" customHeight="1">
      <c r="B2426" s="548"/>
      <c r="C2426" s="548"/>
      <c r="D2426" s="548"/>
    </row>
    <row r="2427" spans="2:4" s="321" customFormat="1" ht="16.5" customHeight="1">
      <c r="B2427" s="548"/>
      <c r="C2427" s="548"/>
      <c r="D2427" s="548"/>
    </row>
    <row r="2428" spans="2:4" s="321" customFormat="1" ht="16.5" customHeight="1">
      <c r="B2428" s="548"/>
      <c r="C2428" s="548"/>
      <c r="D2428" s="548"/>
    </row>
    <row r="2429" spans="2:4" s="321" customFormat="1" ht="16.5" customHeight="1">
      <c r="B2429" s="548"/>
      <c r="C2429" s="548"/>
      <c r="D2429" s="548"/>
    </row>
    <row r="2430" spans="2:4" s="321" customFormat="1" ht="16.5" customHeight="1">
      <c r="B2430" s="548"/>
      <c r="C2430" s="548"/>
      <c r="D2430" s="548"/>
    </row>
    <row r="2431" spans="2:4" s="321" customFormat="1" ht="16.5" customHeight="1">
      <c r="B2431" s="548"/>
      <c r="C2431" s="548"/>
      <c r="D2431" s="548"/>
    </row>
    <row r="2432" spans="2:4" s="321" customFormat="1" ht="16.5" customHeight="1">
      <c r="B2432" s="548"/>
      <c r="C2432" s="548"/>
      <c r="D2432" s="548"/>
    </row>
    <row r="2433" spans="2:4" s="321" customFormat="1" ht="16.5" customHeight="1">
      <c r="B2433" s="548"/>
      <c r="C2433" s="548"/>
      <c r="D2433" s="548"/>
    </row>
    <row r="2434" spans="2:4" s="321" customFormat="1" ht="16.5" customHeight="1">
      <c r="B2434" s="548"/>
      <c r="C2434" s="548"/>
      <c r="D2434" s="548"/>
    </row>
    <row r="2435" spans="2:4" s="321" customFormat="1" ht="16.5" customHeight="1">
      <c r="B2435" s="548"/>
      <c r="C2435" s="548"/>
      <c r="D2435" s="548"/>
    </row>
    <row r="2436" spans="2:4" s="321" customFormat="1" ht="16.5" customHeight="1">
      <c r="B2436" s="548"/>
      <c r="C2436" s="548"/>
      <c r="D2436" s="548"/>
    </row>
    <row r="2437" spans="2:4" s="321" customFormat="1" ht="16.5" customHeight="1">
      <c r="B2437" s="548"/>
      <c r="C2437" s="548"/>
      <c r="D2437" s="548"/>
    </row>
    <row r="2438" spans="2:4" s="321" customFormat="1" ht="16.5" customHeight="1">
      <c r="B2438" s="548"/>
      <c r="C2438" s="548"/>
      <c r="D2438" s="548"/>
    </row>
    <row r="2439" spans="2:4" s="321" customFormat="1" ht="16.5" customHeight="1">
      <c r="B2439" s="548"/>
      <c r="C2439" s="548"/>
      <c r="D2439" s="548"/>
    </row>
    <row r="2440" spans="2:4" s="321" customFormat="1" ht="16.5" customHeight="1">
      <c r="B2440" s="548"/>
      <c r="C2440" s="548"/>
      <c r="D2440" s="548"/>
    </row>
    <row r="2441" spans="2:4" s="321" customFormat="1" ht="16.5" customHeight="1">
      <c r="B2441" s="548"/>
      <c r="C2441" s="548"/>
      <c r="D2441" s="548"/>
    </row>
    <row r="2442" spans="2:4" s="321" customFormat="1" ht="16.5" customHeight="1">
      <c r="B2442" s="548"/>
      <c r="C2442" s="548"/>
      <c r="D2442" s="548"/>
    </row>
    <row r="2443" spans="2:4" s="321" customFormat="1" ht="16.5" customHeight="1">
      <c r="B2443" s="548"/>
      <c r="C2443" s="548"/>
      <c r="D2443" s="548"/>
    </row>
    <row r="2444" spans="2:4" s="321" customFormat="1" ht="16.5" customHeight="1">
      <c r="B2444" s="548"/>
      <c r="C2444" s="548"/>
      <c r="D2444" s="548"/>
    </row>
    <row r="2445" spans="2:4" s="321" customFormat="1" ht="16.5" customHeight="1">
      <c r="B2445" s="548"/>
      <c r="C2445" s="548"/>
      <c r="D2445" s="548"/>
    </row>
    <row r="2446" spans="2:4" s="321" customFormat="1" ht="16.5" customHeight="1">
      <c r="B2446" s="548"/>
      <c r="C2446" s="548"/>
      <c r="D2446" s="548"/>
    </row>
    <row r="2447" spans="2:4" s="321" customFormat="1" ht="16.5" customHeight="1">
      <c r="B2447" s="548"/>
      <c r="C2447" s="548"/>
      <c r="D2447" s="548"/>
    </row>
    <row r="2448" spans="2:4" s="321" customFormat="1" ht="16.5" customHeight="1">
      <c r="B2448" s="548"/>
      <c r="C2448" s="548"/>
      <c r="D2448" s="548"/>
    </row>
    <row r="2449" spans="2:4" s="321" customFormat="1" ht="16.5" customHeight="1">
      <c r="B2449" s="548"/>
      <c r="C2449" s="548"/>
      <c r="D2449" s="548"/>
    </row>
    <row r="2450" spans="2:4" s="321" customFormat="1" ht="16.5" customHeight="1">
      <c r="B2450" s="548"/>
      <c r="C2450" s="548"/>
      <c r="D2450" s="548"/>
    </row>
    <row r="2451" spans="2:4" s="321" customFormat="1" ht="16.5" customHeight="1">
      <c r="B2451" s="548"/>
      <c r="C2451" s="548"/>
      <c r="D2451" s="548"/>
    </row>
    <row r="2452" spans="2:4" s="321" customFormat="1" ht="16.5" customHeight="1">
      <c r="B2452" s="548"/>
      <c r="C2452" s="548"/>
      <c r="D2452" s="548"/>
    </row>
    <row r="2453" spans="2:4" s="321" customFormat="1" ht="16.5" customHeight="1">
      <c r="B2453" s="548"/>
      <c r="C2453" s="548"/>
      <c r="D2453" s="548"/>
    </row>
    <row r="2454" spans="2:4" s="321" customFormat="1" ht="16.5" customHeight="1">
      <c r="B2454" s="548"/>
      <c r="C2454" s="548"/>
      <c r="D2454" s="548"/>
    </row>
    <row r="2455" spans="2:4" s="321" customFormat="1" ht="16.5" customHeight="1">
      <c r="B2455" s="548"/>
      <c r="C2455" s="548"/>
      <c r="D2455" s="548"/>
    </row>
    <row r="2456" spans="2:4" s="321" customFormat="1" ht="16.5" customHeight="1">
      <c r="B2456" s="548"/>
      <c r="C2456" s="548"/>
      <c r="D2456" s="548"/>
    </row>
    <row r="2457" spans="2:4" s="321" customFormat="1" ht="16.5" customHeight="1">
      <c r="B2457" s="548"/>
      <c r="C2457" s="548"/>
      <c r="D2457" s="548"/>
    </row>
    <row r="2458" spans="2:4" s="321" customFormat="1" ht="16.5" customHeight="1">
      <c r="B2458" s="548"/>
      <c r="C2458" s="548"/>
      <c r="D2458" s="548"/>
    </row>
    <row r="2459" spans="2:4" s="321" customFormat="1" ht="16.5" customHeight="1">
      <c r="B2459" s="548"/>
      <c r="C2459" s="548"/>
      <c r="D2459" s="548"/>
    </row>
    <row r="2460" spans="2:4" s="321" customFormat="1" ht="16.5" customHeight="1">
      <c r="B2460" s="548"/>
      <c r="C2460" s="548"/>
      <c r="D2460" s="548"/>
    </row>
    <row r="2461" spans="2:4" s="321" customFormat="1" ht="16.5" customHeight="1">
      <c r="B2461" s="548"/>
      <c r="C2461" s="548"/>
      <c r="D2461" s="548"/>
    </row>
    <row r="2462" spans="2:4" s="321" customFormat="1" ht="16.5" customHeight="1">
      <c r="B2462" s="548"/>
      <c r="C2462" s="548"/>
      <c r="D2462" s="548"/>
    </row>
    <row r="2463" spans="2:4" s="321" customFormat="1" ht="16.5" customHeight="1">
      <c r="B2463" s="548"/>
      <c r="C2463" s="548"/>
      <c r="D2463" s="548"/>
    </row>
    <row r="2464" spans="2:4" s="321" customFormat="1" ht="16.5" customHeight="1">
      <c r="B2464" s="548"/>
      <c r="C2464" s="548"/>
      <c r="D2464" s="548"/>
    </row>
    <row r="2465" spans="2:4" s="321" customFormat="1" ht="16.5" customHeight="1">
      <c r="B2465" s="548"/>
      <c r="C2465" s="548"/>
      <c r="D2465" s="548"/>
    </row>
    <row r="2466" spans="2:4" s="321" customFormat="1" ht="16.5" customHeight="1">
      <c r="B2466" s="548"/>
      <c r="C2466" s="548"/>
      <c r="D2466" s="548"/>
    </row>
    <row r="2467" spans="2:4" s="321" customFormat="1" ht="16.5" customHeight="1">
      <c r="B2467" s="548"/>
      <c r="C2467" s="548"/>
      <c r="D2467" s="548"/>
    </row>
    <row r="2468" spans="2:4" s="321" customFormat="1" ht="16.5" customHeight="1">
      <c r="B2468" s="548"/>
      <c r="C2468" s="548"/>
      <c r="D2468" s="548"/>
    </row>
    <row r="2469" spans="2:4" s="321" customFormat="1" ht="16.5" customHeight="1">
      <c r="B2469" s="548"/>
      <c r="C2469" s="548"/>
      <c r="D2469" s="548"/>
    </row>
    <row r="2470" spans="2:4" s="321" customFormat="1" ht="16.5" customHeight="1">
      <c r="B2470" s="548"/>
      <c r="C2470" s="548"/>
      <c r="D2470" s="548"/>
    </row>
    <row r="2471" spans="2:4" s="321" customFormat="1" ht="16.5" customHeight="1">
      <c r="B2471" s="548"/>
      <c r="C2471" s="548"/>
      <c r="D2471" s="548"/>
    </row>
    <row r="2472" spans="2:4" s="321" customFormat="1" ht="16.5" customHeight="1">
      <c r="B2472" s="548"/>
      <c r="C2472" s="548"/>
      <c r="D2472" s="548"/>
    </row>
    <row r="2473" spans="2:4" s="321" customFormat="1" ht="16.5" customHeight="1">
      <c r="B2473" s="548"/>
      <c r="C2473" s="548"/>
      <c r="D2473" s="548"/>
    </row>
    <row r="2474" spans="2:4" s="321" customFormat="1" ht="16.5" customHeight="1">
      <c r="B2474" s="548"/>
      <c r="C2474" s="548"/>
      <c r="D2474" s="548"/>
    </row>
    <row r="2475" spans="2:4" s="321" customFormat="1" ht="16.5" customHeight="1">
      <c r="B2475" s="548"/>
      <c r="C2475" s="548"/>
      <c r="D2475" s="548"/>
    </row>
    <row r="2476" spans="2:4" s="321" customFormat="1" ht="16.5" customHeight="1">
      <c r="B2476" s="548"/>
      <c r="C2476" s="548"/>
      <c r="D2476" s="548"/>
    </row>
    <row r="2477" spans="2:4" s="321" customFormat="1" ht="16.5" customHeight="1">
      <c r="B2477" s="548"/>
      <c r="C2477" s="548"/>
      <c r="D2477" s="548"/>
    </row>
    <row r="2478" spans="2:4" s="321" customFormat="1" ht="16.5" customHeight="1">
      <c r="B2478" s="548"/>
      <c r="C2478" s="548"/>
      <c r="D2478" s="548"/>
    </row>
    <row r="2479" spans="2:4" s="321" customFormat="1" ht="16.5" customHeight="1">
      <c r="B2479" s="548"/>
      <c r="C2479" s="548"/>
      <c r="D2479" s="548"/>
    </row>
    <row r="2480" spans="2:4" s="321" customFormat="1" ht="16.5" customHeight="1">
      <c r="B2480" s="548"/>
      <c r="C2480" s="548"/>
      <c r="D2480" s="548"/>
    </row>
    <row r="2481" spans="2:4" s="321" customFormat="1" ht="16.5" customHeight="1">
      <c r="B2481" s="548"/>
      <c r="C2481" s="548"/>
      <c r="D2481" s="548"/>
    </row>
    <row r="2482" spans="2:4" s="321" customFormat="1" ht="16.5" customHeight="1">
      <c r="B2482" s="548"/>
      <c r="C2482" s="548"/>
      <c r="D2482" s="548"/>
    </row>
    <row r="2483" spans="2:4" s="321" customFormat="1" ht="16.5" customHeight="1">
      <c r="B2483" s="548"/>
      <c r="C2483" s="548"/>
      <c r="D2483" s="548"/>
    </row>
    <row r="2484" spans="2:4" s="321" customFormat="1" ht="16.5" customHeight="1">
      <c r="B2484" s="548"/>
      <c r="C2484" s="548"/>
      <c r="D2484" s="548"/>
    </row>
    <row r="2485" spans="2:4" s="321" customFormat="1" ht="16.5" customHeight="1">
      <c r="B2485" s="548"/>
      <c r="C2485" s="548"/>
      <c r="D2485" s="548"/>
    </row>
    <row r="2486" spans="2:4" s="321" customFormat="1" ht="16.5" customHeight="1">
      <c r="B2486" s="548"/>
      <c r="C2486" s="548"/>
      <c r="D2486" s="548"/>
    </row>
    <row r="2487" spans="2:4" s="321" customFormat="1" ht="16.5" customHeight="1">
      <c r="B2487" s="548"/>
      <c r="C2487" s="548"/>
      <c r="D2487" s="548"/>
    </row>
    <row r="2488" spans="2:4" s="321" customFormat="1" ht="16.5" customHeight="1">
      <c r="B2488" s="548"/>
      <c r="C2488" s="548"/>
      <c r="D2488" s="548"/>
    </row>
    <row r="2489" spans="2:4" s="321" customFormat="1" ht="16.5" customHeight="1">
      <c r="B2489" s="548"/>
      <c r="C2489" s="548"/>
      <c r="D2489" s="548"/>
    </row>
    <row r="2490" spans="2:4" s="321" customFormat="1" ht="16.5" customHeight="1">
      <c r="B2490" s="548"/>
      <c r="C2490" s="548"/>
      <c r="D2490" s="548"/>
    </row>
    <row r="2491" spans="2:4" s="321" customFormat="1" ht="16.5" customHeight="1">
      <c r="B2491" s="548"/>
      <c r="C2491" s="548"/>
      <c r="D2491" s="548"/>
    </row>
    <row r="2492" spans="2:4" s="321" customFormat="1" ht="16.5" customHeight="1">
      <c r="B2492" s="548"/>
      <c r="C2492" s="548"/>
      <c r="D2492" s="548"/>
    </row>
    <row r="2493" spans="2:4" s="321" customFormat="1" ht="16.5" customHeight="1">
      <c r="B2493" s="548"/>
      <c r="C2493" s="548"/>
      <c r="D2493" s="548"/>
    </row>
    <row r="2494" spans="2:4" s="321" customFormat="1" ht="16.5" customHeight="1">
      <c r="B2494" s="548"/>
      <c r="C2494" s="548"/>
      <c r="D2494" s="548"/>
    </row>
    <row r="2495" spans="2:4" s="321" customFormat="1" ht="16.5" customHeight="1">
      <c r="B2495" s="548"/>
      <c r="C2495" s="548"/>
      <c r="D2495" s="548"/>
    </row>
    <row r="2496" spans="2:4" s="321" customFormat="1" ht="16.5" customHeight="1">
      <c r="B2496" s="548"/>
      <c r="C2496" s="548"/>
      <c r="D2496" s="548"/>
    </row>
    <row r="2497" spans="2:4" s="321" customFormat="1" ht="16.5" customHeight="1">
      <c r="B2497" s="548"/>
      <c r="C2497" s="548"/>
      <c r="D2497" s="548"/>
    </row>
    <row r="2498" spans="2:4" s="321" customFormat="1" ht="16.5" customHeight="1">
      <c r="B2498" s="548"/>
      <c r="C2498" s="548"/>
      <c r="D2498" s="548"/>
    </row>
    <row r="2499" spans="2:4" ht="16.5" customHeight="1">
      <c r="B2499" s="548"/>
      <c r="C2499" s="548"/>
      <c r="D2499" s="548"/>
    </row>
    <row r="2500" spans="2:4" ht="16.5" customHeight="1">
      <c r="B2500" s="548"/>
      <c r="C2500" s="548"/>
      <c r="D2500" s="548"/>
    </row>
    <row r="2501" spans="2:4" ht="16.5" customHeight="1">
      <c r="B2501" s="548"/>
      <c r="C2501" s="548"/>
      <c r="D2501" s="548"/>
    </row>
    <row r="2502" spans="2:4" ht="16.5" customHeight="1">
      <c r="B2502" s="548"/>
      <c r="C2502" s="548"/>
      <c r="D2502" s="548"/>
    </row>
    <row r="2503" spans="2:4" ht="16.5" customHeight="1">
      <c r="B2503" s="548"/>
      <c r="C2503" s="548"/>
      <c r="D2503" s="548"/>
    </row>
    <row r="2504" spans="2:4" ht="16.5" customHeight="1">
      <c r="B2504" s="548"/>
      <c r="C2504" s="548"/>
      <c r="D2504" s="548"/>
    </row>
    <row r="2505" spans="2:4" ht="16.5" customHeight="1">
      <c r="B2505" s="548"/>
      <c r="C2505" s="548"/>
      <c r="D2505" s="548"/>
    </row>
    <row r="2506" spans="2:4" ht="16.5" customHeight="1">
      <c r="B2506" s="548"/>
      <c r="C2506" s="548"/>
      <c r="D2506" s="548"/>
    </row>
    <row r="2507" spans="2:4" ht="16.5" customHeight="1">
      <c r="B2507" s="548"/>
      <c r="C2507" s="548"/>
      <c r="D2507" s="548"/>
    </row>
    <row r="2508" spans="2:4" ht="16.5" customHeight="1">
      <c r="B2508" s="548"/>
      <c r="C2508" s="548"/>
      <c r="D2508" s="548"/>
    </row>
    <row r="2509" spans="2:4" ht="16.5" customHeight="1">
      <c r="B2509" s="548"/>
      <c r="C2509" s="548"/>
      <c r="D2509" s="548"/>
    </row>
    <row r="2510" spans="2:4" ht="16.5" customHeight="1">
      <c r="B2510" s="548"/>
      <c r="C2510" s="548"/>
      <c r="D2510" s="548"/>
    </row>
    <row r="2511" spans="2:4" ht="16.5" customHeight="1">
      <c r="B2511" s="548"/>
      <c r="C2511" s="548"/>
      <c r="D2511" s="548"/>
    </row>
    <row r="2512" spans="2:4" ht="16.5" customHeight="1">
      <c r="B2512" s="548"/>
      <c r="C2512" s="548"/>
      <c r="D2512" s="548"/>
    </row>
    <row r="2513" ht="16.5" customHeight="1"/>
    <row r="2514" ht="16.5" customHeight="1"/>
    <row r="2515" ht="16.5" customHeight="1"/>
    <row r="2516" ht="16.5" customHeight="1"/>
    <row r="2517" ht="16.5" customHeight="1"/>
  </sheetData>
  <sortState xmlns:xlrd2="http://schemas.microsoft.com/office/spreadsheetml/2017/richdata2" ref="B4:E23">
    <sortCondition ref="C4:C23"/>
  </sortState>
  <phoneticPr fontId="67" type="noConversion"/>
  <pageMargins left="0.7" right="0.7" top="0.75" bottom="0.75" header="0.3" footer="0.3"/>
  <pageSetup paperSize="9" orientation="portrait" horizontalDpi="1200" verticalDpi="1200" r:id="rId1"/>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696B987-D17E-4984-AD53-31B2A1896322}">
  <sheetPr codeName="Sheet4">
    <tabColor rgb="FFFFC000"/>
  </sheetPr>
  <dimension ref="A1:M89"/>
  <sheetViews>
    <sheetView showGridLines="0" zoomScale="70" zoomScaleNormal="70" workbookViewId="0">
      <pane ySplit="4" topLeftCell="A5" activePane="bottomLeft" state="frozen"/>
      <selection pane="bottomLeft" activeCell="B1" sqref="B1"/>
      <selection activeCell="M50" sqref="M50"/>
    </sheetView>
  </sheetViews>
  <sheetFormatPr defaultColWidth="9.28515625" defaultRowHeight="14.1"/>
  <cols>
    <col min="1" max="1" width="2.140625" style="5" customWidth="1"/>
    <col min="2" max="3" width="12.42578125" style="5" customWidth="1"/>
    <col min="4" max="4" width="108.7109375" style="5" bestFit="1" customWidth="1"/>
    <col min="5" max="5" width="8" style="5" customWidth="1"/>
    <col min="6" max="6" width="14" style="5" customWidth="1"/>
    <col min="7" max="7" width="12" style="5" customWidth="1"/>
    <col min="8" max="8" width="124.7109375" style="5" bestFit="1" customWidth="1"/>
    <col min="9" max="9" width="8" style="5" customWidth="1"/>
    <col min="10" max="10" width="17.7109375" style="5" customWidth="1"/>
    <col min="11" max="11" width="12.28515625" style="5" customWidth="1"/>
    <col min="12" max="12" width="97.5703125" style="5" customWidth="1"/>
    <col min="13" max="13" width="9.28515625" style="5"/>
    <col min="14" max="14" width="13.28515625" style="5" customWidth="1"/>
    <col min="15" max="15" width="98.140625" style="5" customWidth="1"/>
    <col min="16" max="16384" width="9.28515625" style="5"/>
  </cols>
  <sheetData>
    <row r="1" spans="2:13" ht="24.95">
      <c r="B1" s="390" t="s">
        <v>9594</v>
      </c>
      <c r="C1" s="390"/>
      <c r="D1" s="390"/>
      <c r="E1" s="396"/>
      <c r="F1" s="396"/>
      <c r="G1" s="396"/>
      <c r="H1" s="396"/>
      <c r="I1" s="396"/>
      <c r="J1" s="396"/>
      <c r="K1" s="396"/>
      <c r="L1" s="396"/>
    </row>
    <row r="3" spans="2:13" s="354" customFormat="1" ht="18">
      <c r="B3" s="353" t="s">
        <v>599</v>
      </c>
      <c r="C3" s="353"/>
      <c r="F3" s="353" t="s">
        <v>139</v>
      </c>
      <c r="G3" s="353"/>
      <c r="J3" s="353" t="s">
        <v>170</v>
      </c>
      <c r="K3" s="353"/>
    </row>
    <row r="4" spans="2:13" s="317" customFormat="1" ht="33.6" customHeight="1">
      <c r="B4" s="341" t="s">
        <v>86</v>
      </c>
      <c r="C4" s="341" t="s">
        <v>26</v>
      </c>
      <c r="D4" s="342" t="s">
        <v>651</v>
      </c>
      <c r="E4" s="343"/>
      <c r="F4" s="341" t="s">
        <v>86</v>
      </c>
      <c r="G4" s="341" t="s">
        <v>26</v>
      </c>
      <c r="H4" s="342" t="s">
        <v>651</v>
      </c>
      <c r="I4" s="343"/>
      <c r="J4" s="34" t="s">
        <v>86</v>
      </c>
      <c r="K4" s="34" t="s">
        <v>1953</v>
      </c>
      <c r="L4" s="405" t="s">
        <v>651</v>
      </c>
      <c r="M4" s="493"/>
    </row>
    <row r="5" spans="2:13" s="318" customFormat="1" ht="15.6">
      <c r="B5" s="483" t="s">
        <v>70</v>
      </c>
      <c r="C5" s="483" t="s">
        <v>1961</v>
      </c>
      <c r="D5" s="557" t="s">
        <v>9595</v>
      </c>
      <c r="E5" s="446"/>
      <c r="F5" s="483" t="s">
        <v>68</v>
      </c>
      <c r="G5" s="563">
        <v>200</v>
      </c>
      <c r="H5" s="464" t="s">
        <v>9596</v>
      </c>
      <c r="I5" s="446"/>
      <c r="J5" s="27" t="s">
        <v>9597</v>
      </c>
      <c r="K5" s="404" t="s">
        <v>9598</v>
      </c>
      <c r="L5" s="404" t="s">
        <v>9599</v>
      </c>
      <c r="M5" s="446"/>
    </row>
    <row r="6" spans="2:13" s="318" customFormat="1" ht="15.6">
      <c r="B6" s="483" t="s">
        <v>70</v>
      </c>
      <c r="C6" s="483" t="s">
        <v>1969</v>
      </c>
      <c r="D6" s="557" t="s">
        <v>9600</v>
      </c>
      <c r="E6" s="446"/>
      <c r="F6" s="483" t="s">
        <v>68</v>
      </c>
      <c r="G6" s="563">
        <v>201</v>
      </c>
      <c r="H6" s="464" t="s">
        <v>9601</v>
      </c>
      <c r="I6" s="446"/>
      <c r="J6" s="27" t="s">
        <v>9597</v>
      </c>
      <c r="K6" s="404" t="s">
        <v>9602</v>
      </c>
      <c r="L6" s="404" t="s">
        <v>9603</v>
      </c>
      <c r="M6" s="446"/>
    </row>
    <row r="7" spans="2:13" s="318" customFormat="1" ht="15.6">
      <c r="B7" s="483" t="s">
        <v>70</v>
      </c>
      <c r="C7" s="483" t="s">
        <v>9604</v>
      </c>
      <c r="D7" s="557" t="s">
        <v>9605</v>
      </c>
      <c r="E7" s="446"/>
      <c r="F7" s="483" t="s">
        <v>68</v>
      </c>
      <c r="G7" s="563">
        <v>202</v>
      </c>
      <c r="H7" s="464" t="s">
        <v>9606</v>
      </c>
      <c r="I7" s="446"/>
      <c r="J7" s="27" t="s">
        <v>9597</v>
      </c>
      <c r="K7" s="565" t="s">
        <v>9607</v>
      </c>
      <c r="L7" s="404" t="s">
        <v>9608</v>
      </c>
      <c r="M7" s="446"/>
    </row>
    <row r="8" spans="2:13" s="318" customFormat="1" ht="15.6">
      <c r="B8" s="483" t="s">
        <v>70</v>
      </c>
      <c r="C8" s="483" t="s">
        <v>9609</v>
      </c>
      <c r="D8" s="557" t="s">
        <v>9610</v>
      </c>
      <c r="E8" s="446"/>
      <c r="F8" s="483" t="s">
        <v>68</v>
      </c>
      <c r="G8" s="563">
        <v>203</v>
      </c>
      <c r="H8" s="464" t="s">
        <v>9611</v>
      </c>
      <c r="I8" s="446"/>
      <c r="J8" s="27" t="s">
        <v>9597</v>
      </c>
      <c r="K8" s="565" t="s">
        <v>9612</v>
      </c>
      <c r="L8" s="404" t="s">
        <v>9613</v>
      </c>
      <c r="M8" s="446"/>
    </row>
    <row r="9" spans="2:13" s="318" customFormat="1" ht="15.6">
      <c r="B9" s="483" t="s">
        <v>70</v>
      </c>
      <c r="C9" s="483" t="s">
        <v>9614</v>
      </c>
      <c r="D9" s="557" t="s">
        <v>9615</v>
      </c>
      <c r="E9" s="446"/>
      <c r="F9" s="483" t="s">
        <v>68</v>
      </c>
      <c r="G9" s="563">
        <v>204</v>
      </c>
      <c r="H9" s="464" t="s">
        <v>9616</v>
      </c>
      <c r="I9" s="446"/>
      <c r="J9" s="27" t="s">
        <v>9597</v>
      </c>
      <c r="K9" s="565" t="s">
        <v>9617</v>
      </c>
      <c r="L9" s="404" t="s">
        <v>9618</v>
      </c>
      <c r="M9" s="446"/>
    </row>
    <row r="10" spans="2:13" s="318" customFormat="1" ht="15.6">
      <c r="B10" s="483" t="s">
        <v>70</v>
      </c>
      <c r="C10" s="483" t="s">
        <v>9619</v>
      </c>
      <c r="D10" s="557" t="s">
        <v>9620</v>
      </c>
      <c r="E10" s="446"/>
      <c r="F10" s="483" t="s">
        <v>68</v>
      </c>
      <c r="G10" s="563">
        <v>205</v>
      </c>
      <c r="H10" s="464" t="s">
        <v>9621</v>
      </c>
      <c r="I10" s="446"/>
      <c r="J10" s="27" t="s">
        <v>9597</v>
      </c>
      <c r="K10" s="565" t="s">
        <v>9622</v>
      </c>
      <c r="L10" s="404" t="s">
        <v>9623</v>
      </c>
      <c r="M10" s="446"/>
    </row>
    <row r="11" spans="2:13" s="318" customFormat="1" ht="15.6">
      <c r="B11" s="483" t="s">
        <v>70</v>
      </c>
      <c r="C11" s="483" t="s">
        <v>9624</v>
      </c>
      <c r="D11" s="557" t="s">
        <v>9625</v>
      </c>
      <c r="E11" s="446"/>
      <c r="F11" s="483" t="s">
        <v>68</v>
      </c>
      <c r="G11" s="563">
        <v>206</v>
      </c>
      <c r="H11" s="464" t="s">
        <v>9626</v>
      </c>
      <c r="I11" s="446"/>
      <c r="J11" s="27" t="s">
        <v>9597</v>
      </c>
      <c r="K11" s="565" t="s">
        <v>9627</v>
      </c>
      <c r="L11" s="404" t="s">
        <v>9628</v>
      </c>
      <c r="M11" s="446"/>
    </row>
    <row r="12" spans="2:13" s="318" customFormat="1" ht="15.6">
      <c r="B12" s="483" t="s">
        <v>70</v>
      </c>
      <c r="C12" s="483" t="s">
        <v>9629</v>
      </c>
      <c r="D12" s="557" t="s">
        <v>9630</v>
      </c>
      <c r="E12" s="446"/>
      <c r="F12" s="483" t="s">
        <v>68</v>
      </c>
      <c r="G12" s="563">
        <v>207</v>
      </c>
      <c r="H12" s="464" t="s">
        <v>9631</v>
      </c>
      <c r="I12" s="446"/>
      <c r="J12" s="27" t="s">
        <v>9597</v>
      </c>
      <c r="K12" s="565" t="s">
        <v>9632</v>
      </c>
      <c r="L12" s="404" t="s">
        <v>9633</v>
      </c>
      <c r="M12" s="446"/>
    </row>
    <row r="13" spans="2:13" s="318" customFormat="1" ht="15.6">
      <c r="B13" s="483" t="s">
        <v>70</v>
      </c>
      <c r="C13" s="483" t="s">
        <v>9634</v>
      </c>
      <c r="D13" s="557" t="s">
        <v>9635</v>
      </c>
      <c r="E13" s="446"/>
      <c r="F13" s="483" t="s">
        <v>68</v>
      </c>
      <c r="G13" s="563">
        <v>208</v>
      </c>
      <c r="H13" s="464" t="s">
        <v>9636</v>
      </c>
      <c r="I13" s="446"/>
      <c r="J13" s="27" t="s">
        <v>9597</v>
      </c>
      <c r="K13" s="404" t="s">
        <v>9637</v>
      </c>
      <c r="L13" s="404" t="s">
        <v>9638</v>
      </c>
      <c r="M13" s="446"/>
    </row>
    <row r="14" spans="2:13" s="318" customFormat="1" ht="15.6">
      <c r="B14" s="483" t="s">
        <v>70</v>
      </c>
      <c r="C14" s="483" t="s">
        <v>9639</v>
      </c>
      <c r="D14" s="557" t="s">
        <v>9640</v>
      </c>
      <c r="E14" s="446"/>
      <c r="F14" s="483" t="s">
        <v>68</v>
      </c>
      <c r="G14" s="563">
        <v>209</v>
      </c>
      <c r="H14" s="464" t="s">
        <v>9641</v>
      </c>
      <c r="I14" s="446"/>
      <c r="J14" s="27" t="s">
        <v>9597</v>
      </c>
      <c r="K14" s="404" t="s">
        <v>9642</v>
      </c>
      <c r="L14" s="404" t="s">
        <v>9643</v>
      </c>
      <c r="M14" s="446"/>
    </row>
    <row r="15" spans="2:13" s="318" customFormat="1" ht="15.6">
      <c r="B15" s="483" t="s">
        <v>70</v>
      </c>
      <c r="C15" s="483" t="s">
        <v>9644</v>
      </c>
      <c r="D15" s="557" t="s">
        <v>9645</v>
      </c>
      <c r="E15" s="446"/>
      <c r="F15" s="483" t="s">
        <v>68</v>
      </c>
      <c r="G15" s="563">
        <v>210</v>
      </c>
      <c r="H15" s="464" t="s">
        <v>9646</v>
      </c>
      <c r="I15" s="446"/>
      <c r="J15" s="27" t="s">
        <v>9597</v>
      </c>
      <c r="K15" s="404" t="s">
        <v>9647</v>
      </c>
      <c r="L15" s="404" t="s">
        <v>9648</v>
      </c>
      <c r="M15" s="446"/>
    </row>
    <row r="16" spans="2:13" s="318" customFormat="1" ht="15.6">
      <c r="B16" s="483" t="s">
        <v>70</v>
      </c>
      <c r="C16" s="483" t="s">
        <v>9649</v>
      </c>
      <c r="D16" s="557" t="s">
        <v>9650</v>
      </c>
      <c r="E16" s="446"/>
      <c r="F16" s="483" t="s">
        <v>68</v>
      </c>
      <c r="G16" s="563">
        <v>211</v>
      </c>
      <c r="H16" s="464" t="s">
        <v>9651</v>
      </c>
      <c r="I16" s="446"/>
      <c r="J16" s="27" t="s">
        <v>9597</v>
      </c>
      <c r="K16" s="565" t="s">
        <v>9652</v>
      </c>
      <c r="L16" s="404" t="s">
        <v>9653</v>
      </c>
      <c r="M16" s="446"/>
    </row>
    <row r="17" spans="1:12" s="318" customFormat="1" ht="15.6">
      <c r="A17" s="446"/>
      <c r="B17" s="483" t="s">
        <v>70</v>
      </c>
      <c r="C17" s="483" t="s">
        <v>9654</v>
      </c>
      <c r="D17" s="557" t="s">
        <v>9655</v>
      </c>
      <c r="E17" s="446"/>
      <c r="F17" s="483" t="s">
        <v>68</v>
      </c>
      <c r="G17" s="563">
        <v>212</v>
      </c>
      <c r="H17" s="464" t="s">
        <v>9656</v>
      </c>
      <c r="I17" s="446"/>
      <c r="J17" s="27" t="s">
        <v>9597</v>
      </c>
      <c r="K17" s="565" t="s">
        <v>9657</v>
      </c>
      <c r="L17" s="404" t="s">
        <v>9658</v>
      </c>
    </row>
    <row r="18" spans="1:12" s="318" customFormat="1" ht="15.6">
      <c r="A18" s="446"/>
      <c r="B18" s="483" t="s">
        <v>70</v>
      </c>
      <c r="C18" s="483" t="s">
        <v>9659</v>
      </c>
      <c r="D18" s="557" t="s">
        <v>9660</v>
      </c>
      <c r="E18" s="446"/>
      <c r="F18" s="483" t="s">
        <v>68</v>
      </c>
      <c r="G18" s="563">
        <v>213</v>
      </c>
      <c r="H18" s="464" t="s">
        <v>9661</v>
      </c>
      <c r="I18" s="446"/>
      <c r="J18" s="27" t="s">
        <v>9597</v>
      </c>
      <c r="K18" s="565" t="s">
        <v>9662</v>
      </c>
      <c r="L18" s="404" t="s">
        <v>9663</v>
      </c>
    </row>
    <row r="19" spans="1:12" s="318" customFormat="1" ht="15.6">
      <c r="A19" s="446"/>
      <c r="B19" s="483" t="s">
        <v>70</v>
      </c>
      <c r="C19" s="483" t="s">
        <v>9664</v>
      </c>
      <c r="D19" s="557" t="s">
        <v>9665</v>
      </c>
      <c r="E19" s="446"/>
      <c r="F19" s="483" t="s">
        <v>68</v>
      </c>
      <c r="G19" s="563">
        <v>300</v>
      </c>
      <c r="H19" s="464" t="s">
        <v>9666</v>
      </c>
      <c r="I19" s="446"/>
      <c r="J19" s="27" t="s">
        <v>9597</v>
      </c>
      <c r="K19" s="565" t="s">
        <v>9667</v>
      </c>
      <c r="L19" s="404" t="s">
        <v>9668</v>
      </c>
    </row>
    <row r="20" spans="1:12" s="318" customFormat="1" ht="15.6">
      <c r="A20" s="446"/>
      <c r="B20" s="483" t="s">
        <v>70</v>
      </c>
      <c r="C20" s="483" t="s">
        <v>9669</v>
      </c>
      <c r="D20" s="557" t="s">
        <v>9670</v>
      </c>
      <c r="E20" s="446"/>
      <c r="F20" s="483" t="s">
        <v>68</v>
      </c>
      <c r="G20" s="563">
        <v>301</v>
      </c>
      <c r="H20" s="464" t="s">
        <v>9671</v>
      </c>
      <c r="I20" s="446"/>
      <c r="J20" s="27" t="s">
        <v>9597</v>
      </c>
      <c r="K20" s="565" t="s">
        <v>9672</v>
      </c>
      <c r="L20" s="404" t="s">
        <v>9673</v>
      </c>
    </row>
    <row r="21" spans="1:12" s="318" customFormat="1" ht="15.6">
      <c r="A21" s="446"/>
      <c r="B21" s="483" t="s">
        <v>70</v>
      </c>
      <c r="C21" s="483" t="s">
        <v>9674</v>
      </c>
      <c r="D21" s="557" t="s">
        <v>9675</v>
      </c>
      <c r="E21" s="446"/>
      <c r="F21" s="483" t="s">
        <v>68</v>
      </c>
      <c r="G21" s="563">
        <v>302</v>
      </c>
      <c r="H21" s="464" t="s">
        <v>9676</v>
      </c>
      <c r="I21" s="446"/>
      <c r="J21" s="27" t="s">
        <v>9597</v>
      </c>
      <c r="K21" s="565" t="s">
        <v>9677</v>
      </c>
      <c r="L21" s="404" t="s">
        <v>9678</v>
      </c>
    </row>
    <row r="22" spans="1:12" s="318" customFormat="1" ht="15.6">
      <c r="A22" s="446"/>
      <c r="B22" s="483" t="s">
        <v>70</v>
      </c>
      <c r="C22" s="483" t="s">
        <v>9679</v>
      </c>
      <c r="D22" s="557" t="s">
        <v>9680</v>
      </c>
      <c r="E22" s="446"/>
      <c r="F22" s="483" t="s">
        <v>68</v>
      </c>
      <c r="G22" s="563">
        <v>303</v>
      </c>
      <c r="H22" s="464" t="s">
        <v>9681</v>
      </c>
      <c r="I22" s="446"/>
      <c r="J22" s="27" t="s">
        <v>9597</v>
      </c>
      <c r="K22" s="565" t="s">
        <v>9682</v>
      </c>
      <c r="L22" s="404" t="s">
        <v>9683</v>
      </c>
    </row>
    <row r="23" spans="1:12" s="318" customFormat="1" ht="15.6">
      <c r="A23" s="446"/>
      <c r="B23" s="483" t="s">
        <v>70</v>
      </c>
      <c r="C23" s="483" t="s">
        <v>9684</v>
      </c>
      <c r="D23" s="557" t="s">
        <v>9685</v>
      </c>
      <c r="E23" s="446"/>
      <c r="F23" s="483" t="s">
        <v>68</v>
      </c>
      <c r="G23" s="563">
        <v>304</v>
      </c>
      <c r="H23" s="464" t="s">
        <v>9686</v>
      </c>
      <c r="I23" s="446"/>
      <c r="J23" s="27" t="s">
        <v>9597</v>
      </c>
      <c r="K23" s="565" t="s">
        <v>9687</v>
      </c>
      <c r="L23" s="404" t="s">
        <v>9688</v>
      </c>
    </row>
    <row r="24" spans="1:12" s="318" customFormat="1" ht="15.6">
      <c r="A24" s="446"/>
      <c r="B24" s="483" t="s">
        <v>70</v>
      </c>
      <c r="C24" s="483" t="s">
        <v>9689</v>
      </c>
      <c r="D24" s="557" t="s">
        <v>9690</v>
      </c>
      <c r="E24" s="446"/>
      <c r="F24" s="483" t="s">
        <v>68</v>
      </c>
      <c r="G24" s="563">
        <v>305</v>
      </c>
      <c r="H24" s="464" t="s">
        <v>9691</v>
      </c>
      <c r="I24" s="446"/>
      <c r="J24" s="27" t="s">
        <v>9597</v>
      </c>
      <c r="K24" s="565" t="s">
        <v>9692</v>
      </c>
      <c r="L24" s="404" t="s">
        <v>9693</v>
      </c>
    </row>
    <row r="25" spans="1:12" s="318" customFormat="1" ht="15.6">
      <c r="A25" s="446"/>
      <c r="B25" s="483" t="s">
        <v>70</v>
      </c>
      <c r="C25" s="483" t="s">
        <v>9694</v>
      </c>
      <c r="D25" s="557" t="s">
        <v>9695</v>
      </c>
      <c r="E25" s="446"/>
      <c r="F25" s="483" t="s">
        <v>68</v>
      </c>
      <c r="G25" s="563">
        <v>306</v>
      </c>
      <c r="H25" s="464" t="s">
        <v>9696</v>
      </c>
      <c r="I25" s="446"/>
      <c r="J25" s="27" t="s">
        <v>9597</v>
      </c>
      <c r="K25" s="565" t="s">
        <v>9697</v>
      </c>
      <c r="L25" s="404" t="s">
        <v>9698</v>
      </c>
    </row>
    <row r="26" spans="1:12" s="318" customFormat="1" ht="15.6">
      <c r="A26" s="446"/>
      <c r="B26" s="483" t="s">
        <v>70</v>
      </c>
      <c r="C26" s="483" t="s">
        <v>9699</v>
      </c>
      <c r="D26" s="557" t="s">
        <v>9700</v>
      </c>
      <c r="E26" s="446"/>
      <c r="F26" s="483" t="s">
        <v>68</v>
      </c>
      <c r="G26" s="563">
        <v>307</v>
      </c>
      <c r="H26" s="464" t="s">
        <v>9701</v>
      </c>
      <c r="I26" s="446"/>
      <c r="J26" s="27" t="s">
        <v>9597</v>
      </c>
      <c r="K26" s="565" t="s">
        <v>9702</v>
      </c>
      <c r="L26" s="404" t="s">
        <v>9703</v>
      </c>
    </row>
    <row r="27" spans="1:12" s="318" customFormat="1" ht="15.6">
      <c r="A27" s="446"/>
      <c r="B27" s="483" t="s">
        <v>70</v>
      </c>
      <c r="C27" s="483" t="s">
        <v>9704</v>
      </c>
      <c r="D27" s="557" t="s">
        <v>9705</v>
      </c>
      <c r="E27" s="446"/>
      <c r="F27" s="483" t="s">
        <v>68</v>
      </c>
      <c r="G27" s="563">
        <v>308</v>
      </c>
      <c r="H27" s="464" t="s">
        <v>9706</v>
      </c>
      <c r="I27" s="446"/>
      <c r="J27" s="27" t="s">
        <v>9597</v>
      </c>
      <c r="K27" s="565" t="s">
        <v>9707</v>
      </c>
      <c r="L27" s="404" t="s">
        <v>9708</v>
      </c>
    </row>
    <row r="28" spans="1:12" s="318" customFormat="1" ht="15.6">
      <c r="A28" s="446"/>
      <c r="B28" s="483" t="s">
        <v>70</v>
      </c>
      <c r="C28" s="483" t="s">
        <v>1991</v>
      </c>
      <c r="D28" s="557" t="s">
        <v>9709</v>
      </c>
      <c r="E28" s="446"/>
      <c r="F28" s="483" t="s">
        <v>68</v>
      </c>
      <c r="G28" s="563">
        <v>309</v>
      </c>
      <c r="H28" s="464" t="s">
        <v>9710</v>
      </c>
      <c r="I28" s="446"/>
      <c r="J28" s="27" t="s">
        <v>9597</v>
      </c>
      <c r="K28" s="565" t="s">
        <v>9711</v>
      </c>
      <c r="L28" s="404" t="s">
        <v>9712</v>
      </c>
    </row>
    <row r="29" spans="1:12" s="318" customFormat="1" ht="15.6">
      <c r="A29" s="446"/>
      <c r="B29" s="483" t="s">
        <v>70</v>
      </c>
      <c r="C29" s="483" t="s">
        <v>1997</v>
      </c>
      <c r="D29" s="557" t="s">
        <v>9713</v>
      </c>
      <c r="E29" s="446"/>
      <c r="F29" s="483" t="s">
        <v>68</v>
      </c>
      <c r="G29" s="563">
        <v>310</v>
      </c>
      <c r="H29" s="464" t="s">
        <v>9714</v>
      </c>
      <c r="I29" s="446"/>
      <c r="J29" s="27" t="s">
        <v>9597</v>
      </c>
      <c r="K29" s="565" t="s">
        <v>9715</v>
      </c>
      <c r="L29" s="404" t="s">
        <v>9716</v>
      </c>
    </row>
    <row r="30" spans="1:12" s="318" customFormat="1" ht="15.6">
      <c r="A30" s="446"/>
      <c r="B30" s="483" t="s">
        <v>70</v>
      </c>
      <c r="C30" s="483" t="s">
        <v>2008</v>
      </c>
      <c r="D30" s="557" t="s">
        <v>9717</v>
      </c>
      <c r="E30" s="446"/>
      <c r="F30" s="483" t="s">
        <v>68</v>
      </c>
      <c r="G30" s="563">
        <v>311</v>
      </c>
      <c r="H30" s="464" t="s">
        <v>9718</v>
      </c>
      <c r="I30" s="446"/>
      <c r="J30" s="27" t="s">
        <v>9597</v>
      </c>
      <c r="K30" s="565" t="s">
        <v>9719</v>
      </c>
      <c r="L30" s="404" t="s">
        <v>9720</v>
      </c>
    </row>
    <row r="31" spans="1:12" s="318" customFormat="1" ht="15.6">
      <c r="A31" s="446"/>
      <c r="B31" s="483" t="s">
        <v>70</v>
      </c>
      <c r="C31" s="483" t="s">
        <v>2014</v>
      </c>
      <c r="D31" s="557" t="s">
        <v>9721</v>
      </c>
      <c r="E31" s="446"/>
      <c r="F31" s="483" t="s">
        <v>68</v>
      </c>
      <c r="G31" s="563">
        <v>999</v>
      </c>
      <c r="H31" s="464" t="s">
        <v>9722</v>
      </c>
      <c r="I31" s="446"/>
      <c r="J31" s="27" t="s">
        <v>9597</v>
      </c>
      <c r="K31" s="565" t="s">
        <v>9723</v>
      </c>
      <c r="L31" s="404" t="s">
        <v>9724</v>
      </c>
    </row>
    <row r="32" spans="1:12" s="318" customFormat="1" ht="15.6">
      <c r="A32" s="446"/>
      <c r="B32" s="483" t="s">
        <v>70</v>
      </c>
      <c r="C32" s="483" t="s">
        <v>9725</v>
      </c>
      <c r="D32" s="557" t="s">
        <v>9726</v>
      </c>
      <c r="E32" s="446"/>
      <c r="F32" s="5"/>
      <c r="G32" s="5"/>
      <c r="H32" s="5"/>
      <c r="I32" s="446"/>
      <c r="J32" s="27" t="s">
        <v>9597</v>
      </c>
      <c r="K32" s="565" t="s">
        <v>9727</v>
      </c>
      <c r="L32" s="404" t="s">
        <v>9728</v>
      </c>
    </row>
    <row r="33" spans="2:12" s="318" customFormat="1" ht="15.6">
      <c r="B33" s="483" t="s">
        <v>70</v>
      </c>
      <c r="C33" s="483" t="s">
        <v>9729</v>
      </c>
      <c r="D33" s="557" t="s">
        <v>9730</v>
      </c>
      <c r="E33" s="446"/>
      <c r="F33" s="5"/>
      <c r="G33" s="5"/>
      <c r="H33" s="5"/>
      <c r="I33" s="446"/>
      <c r="J33" s="27" t="s">
        <v>9597</v>
      </c>
      <c r="K33" s="565" t="s">
        <v>9731</v>
      </c>
      <c r="L33" s="404" t="s">
        <v>9732</v>
      </c>
    </row>
    <row r="34" spans="2:12" s="318" customFormat="1" ht="15.6">
      <c r="B34" s="483" t="s">
        <v>70</v>
      </c>
      <c r="C34" s="483" t="s">
        <v>9733</v>
      </c>
      <c r="D34" s="557" t="s">
        <v>9734</v>
      </c>
      <c r="E34" s="446"/>
      <c r="F34" s="5"/>
      <c r="G34" s="5"/>
      <c r="H34" s="5"/>
      <c r="I34" s="446"/>
      <c r="J34" s="27" t="s">
        <v>9597</v>
      </c>
      <c r="K34" s="565" t="s">
        <v>9735</v>
      </c>
      <c r="L34" s="404" t="s">
        <v>9736</v>
      </c>
    </row>
    <row r="35" spans="2:12" s="318" customFormat="1" ht="15.6">
      <c r="B35" s="483" t="s">
        <v>70</v>
      </c>
      <c r="C35" s="483" t="s">
        <v>9737</v>
      </c>
      <c r="D35" s="557" t="s">
        <v>9738</v>
      </c>
      <c r="E35" s="446"/>
      <c r="F35" s="5"/>
      <c r="G35" s="5"/>
      <c r="H35" s="5"/>
      <c r="I35" s="446"/>
      <c r="J35" s="27" t="s">
        <v>9597</v>
      </c>
      <c r="K35" s="565" t="s">
        <v>9739</v>
      </c>
      <c r="L35" s="404" t="s">
        <v>9740</v>
      </c>
    </row>
    <row r="36" spans="2:12" s="318" customFormat="1" ht="15.6">
      <c r="B36" s="483" t="s">
        <v>70</v>
      </c>
      <c r="C36" s="483" t="s">
        <v>9741</v>
      </c>
      <c r="D36" s="557" t="s">
        <v>9742</v>
      </c>
      <c r="E36" s="446"/>
      <c r="F36" s="5"/>
      <c r="G36" s="5"/>
      <c r="H36" s="5"/>
      <c r="I36" s="446"/>
      <c r="J36" s="27" t="s">
        <v>72</v>
      </c>
      <c r="K36" s="565" t="s">
        <v>9743</v>
      </c>
      <c r="L36" s="404" t="s">
        <v>9744</v>
      </c>
    </row>
    <row r="37" spans="2:12" s="318" customFormat="1" ht="15.6">
      <c r="B37" s="483" t="s">
        <v>70</v>
      </c>
      <c r="C37" s="483" t="s">
        <v>9745</v>
      </c>
      <c r="D37" s="557" t="s">
        <v>9746</v>
      </c>
      <c r="E37" s="446"/>
      <c r="F37" s="5"/>
      <c r="G37" s="5"/>
      <c r="H37" s="5"/>
      <c r="I37" s="446"/>
      <c r="J37" s="27" t="s">
        <v>72</v>
      </c>
      <c r="K37" s="565" t="s">
        <v>9747</v>
      </c>
      <c r="L37" s="404" t="s">
        <v>9748</v>
      </c>
    </row>
    <row r="38" spans="2:12" s="318" customFormat="1" ht="15.6">
      <c r="B38" s="483" t="s">
        <v>70</v>
      </c>
      <c r="C38" s="483" t="s">
        <v>2031</v>
      </c>
      <c r="D38" s="557" t="s">
        <v>9749</v>
      </c>
      <c r="E38" s="446"/>
      <c r="F38" s="5"/>
      <c r="G38" s="5"/>
      <c r="H38" s="5"/>
      <c r="I38" s="446"/>
      <c r="J38" s="27" t="s">
        <v>72</v>
      </c>
      <c r="K38" s="565" t="s">
        <v>9750</v>
      </c>
      <c r="L38" s="404" t="s">
        <v>9751</v>
      </c>
    </row>
    <row r="39" spans="2:12" s="318" customFormat="1" ht="15.6">
      <c r="B39" s="483" t="s">
        <v>70</v>
      </c>
      <c r="C39" s="483" t="s">
        <v>2037</v>
      </c>
      <c r="D39" s="557" t="s">
        <v>9752</v>
      </c>
      <c r="E39" s="446"/>
      <c r="F39" s="5"/>
      <c r="G39" s="5"/>
      <c r="H39" s="5"/>
      <c r="I39" s="446"/>
      <c r="J39" s="27" t="s">
        <v>72</v>
      </c>
      <c r="K39" s="565" t="s">
        <v>9753</v>
      </c>
      <c r="L39" s="404" t="s">
        <v>9754</v>
      </c>
    </row>
    <row r="40" spans="2:12" s="318" customFormat="1" ht="15.6">
      <c r="B40" s="483" t="s">
        <v>70</v>
      </c>
      <c r="C40" s="483" t="s">
        <v>2043</v>
      </c>
      <c r="D40" s="557" t="s">
        <v>9755</v>
      </c>
      <c r="E40" s="446"/>
      <c r="F40" s="5"/>
      <c r="G40" s="5"/>
      <c r="H40" s="5"/>
      <c r="I40" s="446"/>
      <c r="J40" s="27" t="s">
        <v>72</v>
      </c>
      <c r="K40" s="565" t="s">
        <v>9756</v>
      </c>
      <c r="L40" s="404" t="s">
        <v>9757</v>
      </c>
    </row>
    <row r="41" spans="2:12" s="318" customFormat="1" ht="15.6">
      <c r="B41" s="483" t="s">
        <v>70</v>
      </c>
      <c r="C41" s="483" t="s">
        <v>9758</v>
      </c>
      <c r="D41" s="557" t="s">
        <v>9759</v>
      </c>
      <c r="E41" s="446"/>
      <c r="F41" s="5"/>
      <c r="G41" s="5"/>
      <c r="H41" s="5"/>
      <c r="I41" s="446"/>
      <c r="J41" s="27" t="s">
        <v>72</v>
      </c>
      <c r="K41" s="565" t="s">
        <v>9760</v>
      </c>
      <c r="L41" s="404" t="s">
        <v>9761</v>
      </c>
    </row>
    <row r="42" spans="2:12" s="318" customFormat="1" ht="15.6">
      <c r="B42" s="483" t="s">
        <v>70</v>
      </c>
      <c r="C42" s="483" t="s">
        <v>9762</v>
      </c>
      <c r="D42" s="557" t="s">
        <v>9763</v>
      </c>
      <c r="E42" s="446"/>
      <c r="F42" s="5"/>
      <c r="G42" s="5"/>
      <c r="H42" s="5"/>
      <c r="I42" s="446"/>
      <c r="J42" s="27" t="s">
        <v>72</v>
      </c>
      <c r="K42" s="565" t="s">
        <v>9764</v>
      </c>
      <c r="L42" s="404" t="s">
        <v>9765</v>
      </c>
    </row>
    <row r="43" spans="2:12" s="318" customFormat="1" ht="15.6">
      <c r="B43" s="483" t="s">
        <v>70</v>
      </c>
      <c r="C43" s="561" t="s">
        <v>9766</v>
      </c>
      <c r="D43" s="562" t="s">
        <v>9767</v>
      </c>
      <c r="E43" s="446"/>
      <c r="F43" s="5"/>
      <c r="G43" s="5"/>
      <c r="H43" s="5"/>
      <c r="I43" s="446"/>
      <c r="J43" s="27" t="s">
        <v>72</v>
      </c>
      <c r="K43" s="565" t="s">
        <v>9768</v>
      </c>
      <c r="L43" s="404" t="s">
        <v>9769</v>
      </c>
    </row>
    <row r="44" spans="2:12" s="318" customFormat="1" ht="15.6">
      <c r="B44" s="483" t="s">
        <v>70</v>
      </c>
      <c r="C44" s="483" t="s">
        <v>9770</v>
      </c>
      <c r="D44" s="557" t="s">
        <v>9771</v>
      </c>
      <c r="E44" s="446"/>
      <c r="F44" s="5"/>
      <c r="G44" s="5"/>
      <c r="H44" s="5"/>
      <c r="I44" s="446"/>
      <c r="J44" s="27" t="s">
        <v>72</v>
      </c>
      <c r="K44" s="565" t="s">
        <v>9772</v>
      </c>
      <c r="L44" s="404" t="s">
        <v>9773</v>
      </c>
    </row>
    <row r="45" spans="2:12" s="318" customFormat="1" ht="15.6">
      <c r="B45" s="483" t="s">
        <v>70</v>
      </c>
      <c r="C45" s="483" t="s">
        <v>9774</v>
      </c>
      <c r="D45" s="557" t="s">
        <v>9775</v>
      </c>
      <c r="E45" s="446"/>
      <c r="F45" s="5"/>
      <c r="G45" s="5"/>
      <c r="H45" s="5"/>
      <c r="I45" s="446"/>
      <c r="J45" s="27" t="s">
        <v>72</v>
      </c>
      <c r="K45" s="565" t="s">
        <v>9776</v>
      </c>
      <c r="L45" s="404" t="s">
        <v>9777</v>
      </c>
    </row>
    <row r="46" spans="2:12" s="318" customFormat="1" ht="15.6">
      <c r="B46" s="483" t="s">
        <v>70</v>
      </c>
      <c r="C46" s="483" t="s">
        <v>2054</v>
      </c>
      <c r="D46" s="557" t="s">
        <v>9778</v>
      </c>
      <c r="E46" s="446"/>
      <c r="F46" s="5"/>
      <c r="G46" s="5"/>
      <c r="H46" s="5"/>
      <c r="I46" s="446"/>
      <c r="J46" s="27" t="s">
        <v>72</v>
      </c>
      <c r="K46" s="565" t="s">
        <v>9779</v>
      </c>
      <c r="L46" s="404" t="s">
        <v>9780</v>
      </c>
    </row>
    <row r="47" spans="2:12" s="318" customFormat="1" ht="15.6">
      <c r="B47" s="483" t="s">
        <v>70</v>
      </c>
      <c r="C47" s="483" t="s">
        <v>2060</v>
      </c>
      <c r="D47" s="557" t="s">
        <v>9781</v>
      </c>
      <c r="E47" s="446"/>
      <c r="F47" s="5"/>
      <c r="G47" s="5"/>
      <c r="H47" s="5"/>
      <c r="I47" s="446"/>
      <c r="J47" s="27" t="s">
        <v>72</v>
      </c>
      <c r="K47" s="565" t="s">
        <v>9782</v>
      </c>
      <c r="L47" s="404" t="s">
        <v>9783</v>
      </c>
    </row>
    <row r="48" spans="2:12" s="318" customFormat="1" ht="15.6">
      <c r="B48" s="483" t="s">
        <v>70</v>
      </c>
      <c r="C48" s="483" t="s">
        <v>2066</v>
      </c>
      <c r="D48" s="557" t="s">
        <v>9784</v>
      </c>
      <c r="E48" s="446"/>
      <c r="F48" s="5"/>
      <c r="G48" s="5"/>
      <c r="H48" s="5"/>
      <c r="I48" s="446"/>
      <c r="J48" s="27" t="s">
        <v>72</v>
      </c>
      <c r="K48" s="565" t="s">
        <v>9785</v>
      </c>
      <c r="L48" s="404" t="s">
        <v>9786</v>
      </c>
    </row>
    <row r="49" spans="2:12" s="318" customFormat="1" ht="15.6">
      <c r="B49" s="483" t="s">
        <v>70</v>
      </c>
      <c r="C49" s="483" t="s">
        <v>2072</v>
      </c>
      <c r="D49" s="557" t="s">
        <v>9787</v>
      </c>
      <c r="E49" s="446"/>
      <c r="F49" s="5"/>
      <c r="G49" s="5"/>
      <c r="H49" s="5"/>
      <c r="I49" s="446"/>
      <c r="J49" s="27" t="s">
        <v>72</v>
      </c>
      <c r="K49" s="565" t="s">
        <v>9788</v>
      </c>
      <c r="L49" s="404" t="s">
        <v>9789</v>
      </c>
    </row>
    <row r="50" spans="2:12" s="318" customFormat="1" ht="15.6">
      <c r="B50" s="483" t="s">
        <v>70</v>
      </c>
      <c r="C50" s="483" t="s">
        <v>2089</v>
      </c>
      <c r="D50" s="557" t="s">
        <v>9790</v>
      </c>
      <c r="E50" s="446"/>
      <c r="F50" s="5"/>
      <c r="G50" s="5"/>
      <c r="H50" s="5"/>
      <c r="I50" s="446"/>
      <c r="J50" s="27" t="s">
        <v>72</v>
      </c>
      <c r="K50" s="565" t="s">
        <v>9791</v>
      </c>
      <c r="L50" s="404" t="s">
        <v>9792</v>
      </c>
    </row>
    <row r="51" spans="2:12" s="318" customFormat="1" ht="15.6">
      <c r="B51" s="483" t="s">
        <v>70</v>
      </c>
      <c r="C51" s="483" t="s">
        <v>9793</v>
      </c>
      <c r="D51" s="557" t="s">
        <v>9794</v>
      </c>
      <c r="E51" s="446"/>
      <c r="F51" s="5"/>
      <c r="G51" s="5"/>
      <c r="H51" s="5"/>
      <c r="I51" s="446"/>
      <c r="J51" s="27" t="s">
        <v>72</v>
      </c>
      <c r="K51" s="565" t="s">
        <v>9795</v>
      </c>
      <c r="L51" s="404" t="s">
        <v>9796</v>
      </c>
    </row>
    <row r="52" spans="2:12" s="318" customFormat="1" ht="15.6">
      <c r="B52" s="483" t="s">
        <v>70</v>
      </c>
      <c r="C52" s="483" t="s">
        <v>9797</v>
      </c>
      <c r="D52" s="557" t="s">
        <v>9798</v>
      </c>
      <c r="E52" s="446"/>
      <c r="F52" s="5"/>
      <c r="G52" s="5"/>
      <c r="H52" s="5"/>
      <c r="I52" s="446"/>
      <c r="J52" s="27" t="s">
        <v>72</v>
      </c>
      <c r="K52" s="565" t="s">
        <v>9799</v>
      </c>
      <c r="L52" s="404" t="s">
        <v>9800</v>
      </c>
    </row>
    <row r="53" spans="2:12" s="318" customFormat="1" ht="15.6">
      <c r="B53" s="483" t="s">
        <v>70</v>
      </c>
      <c r="C53" s="483" t="s">
        <v>9801</v>
      </c>
      <c r="D53" s="557" t="s">
        <v>9802</v>
      </c>
      <c r="E53" s="446"/>
      <c r="F53" s="5"/>
      <c r="G53" s="5"/>
      <c r="H53" s="5"/>
      <c r="I53" s="446"/>
      <c r="J53" s="27" t="s">
        <v>72</v>
      </c>
      <c r="K53" s="565" t="s">
        <v>9803</v>
      </c>
      <c r="L53" s="404" t="s">
        <v>9804</v>
      </c>
    </row>
    <row r="54" spans="2:12" s="318" customFormat="1" ht="15.6">
      <c r="B54" s="483" t="s">
        <v>70</v>
      </c>
      <c r="C54" s="483" t="s">
        <v>9805</v>
      </c>
      <c r="D54" s="557" t="s">
        <v>9806</v>
      </c>
      <c r="E54" s="446"/>
      <c r="F54" s="5"/>
      <c r="G54" s="5"/>
      <c r="H54" s="5"/>
      <c r="I54" s="446"/>
      <c r="J54" s="27" t="s">
        <v>72</v>
      </c>
      <c r="K54" s="565" t="s">
        <v>9807</v>
      </c>
      <c r="L54" s="404" t="s">
        <v>9808</v>
      </c>
    </row>
    <row r="55" spans="2:12" s="318" customFormat="1" ht="15.6">
      <c r="B55" s="483" t="s">
        <v>70</v>
      </c>
      <c r="C55" s="483" t="s">
        <v>9809</v>
      </c>
      <c r="D55" s="557" t="s">
        <v>9810</v>
      </c>
      <c r="E55" s="446"/>
      <c r="F55" s="5"/>
      <c r="G55" s="5"/>
      <c r="H55" s="5"/>
      <c r="I55" s="446"/>
      <c r="J55" s="27" t="s">
        <v>72</v>
      </c>
      <c r="K55" s="565" t="s">
        <v>9811</v>
      </c>
      <c r="L55" s="404" t="s">
        <v>9812</v>
      </c>
    </row>
    <row r="56" spans="2:12" s="318" customFormat="1" ht="15.6">
      <c r="B56" s="483" t="s">
        <v>70</v>
      </c>
      <c r="C56" s="483" t="s">
        <v>9813</v>
      </c>
      <c r="D56" s="557" t="s">
        <v>9814</v>
      </c>
      <c r="E56" s="446"/>
      <c r="F56" s="5"/>
      <c r="G56" s="5"/>
      <c r="H56" s="5"/>
      <c r="I56" s="446"/>
      <c r="J56" s="27" t="s">
        <v>72</v>
      </c>
      <c r="K56" s="565" t="s">
        <v>9815</v>
      </c>
      <c r="L56" s="404" t="s">
        <v>9816</v>
      </c>
    </row>
    <row r="57" spans="2:12" s="318" customFormat="1" ht="15.6">
      <c r="B57" s="483" t="s">
        <v>70</v>
      </c>
      <c r="C57" s="483" t="s">
        <v>9817</v>
      </c>
      <c r="D57" s="557" t="s">
        <v>9818</v>
      </c>
      <c r="E57" s="446"/>
      <c r="F57" s="5"/>
      <c r="G57" s="5"/>
      <c r="H57" s="5"/>
      <c r="I57" s="446"/>
      <c r="J57" s="27" t="s">
        <v>72</v>
      </c>
      <c r="K57" s="565" t="s">
        <v>9819</v>
      </c>
      <c r="L57" s="404" t="s">
        <v>9820</v>
      </c>
    </row>
    <row r="58" spans="2:12" s="318" customFormat="1" ht="15.6">
      <c r="B58" s="483" t="s">
        <v>70</v>
      </c>
      <c r="C58" s="483" t="s">
        <v>9821</v>
      </c>
      <c r="D58" s="557" t="s">
        <v>9822</v>
      </c>
      <c r="E58" s="446"/>
      <c r="F58" s="5"/>
      <c r="G58" s="5"/>
      <c r="H58" s="5"/>
      <c r="I58" s="446"/>
      <c r="J58" s="27" t="s">
        <v>72</v>
      </c>
      <c r="K58" s="565" t="s">
        <v>9823</v>
      </c>
      <c r="L58" s="404" t="s">
        <v>9824</v>
      </c>
    </row>
    <row r="59" spans="2:12" s="318" customFormat="1" ht="15.6">
      <c r="B59" s="5"/>
      <c r="C59" s="5"/>
      <c r="D59" s="5"/>
      <c r="E59" s="446"/>
      <c r="F59" s="5"/>
      <c r="G59" s="5"/>
      <c r="H59" s="5"/>
      <c r="I59" s="446"/>
      <c r="J59" s="27" t="s">
        <v>72</v>
      </c>
      <c r="K59" s="565" t="s">
        <v>9825</v>
      </c>
      <c r="L59" s="404" t="s">
        <v>9826</v>
      </c>
    </row>
    <row r="60" spans="2:12" s="318" customFormat="1" ht="15.6">
      <c r="B60" s="5"/>
      <c r="C60" s="5"/>
      <c r="D60" s="5"/>
      <c r="E60" s="446"/>
      <c r="F60" s="5"/>
      <c r="G60" s="5"/>
      <c r="H60" s="5"/>
      <c r="I60" s="446"/>
      <c r="J60" s="27" t="s">
        <v>72</v>
      </c>
      <c r="K60" s="565" t="s">
        <v>9827</v>
      </c>
      <c r="L60" s="404" t="s">
        <v>9828</v>
      </c>
    </row>
    <row r="61" spans="2:12" ht="15.6">
      <c r="J61" s="27" t="s">
        <v>72</v>
      </c>
      <c r="K61" s="565" t="s">
        <v>9829</v>
      </c>
      <c r="L61" s="404" t="s">
        <v>9830</v>
      </c>
    </row>
    <row r="62" spans="2:12" ht="15.6">
      <c r="J62" s="27" t="s">
        <v>72</v>
      </c>
      <c r="K62" s="565" t="s">
        <v>9831</v>
      </c>
      <c r="L62" s="404" t="s">
        <v>9832</v>
      </c>
    </row>
    <row r="63" spans="2:12" ht="15.6">
      <c r="J63" s="27" t="s">
        <v>72</v>
      </c>
      <c r="K63" s="565" t="s">
        <v>9833</v>
      </c>
      <c r="L63" s="404" t="s">
        <v>9834</v>
      </c>
    </row>
    <row r="64" spans="2:12" ht="15.6">
      <c r="J64" s="27" t="s">
        <v>72</v>
      </c>
      <c r="K64" s="565" t="s">
        <v>9835</v>
      </c>
      <c r="L64" s="404" t="s">
        <v>9836</v>
      </c>
    </row>
    <row r="65" spans="10:12" ht="15.6">
      <c r="J65" s="27" t="s">
        <v>72</v>
      </c>
      <c r="K65" s="565" t="s">
        <v>9837</v>
      </c>
      <c r="L65" s="404" t="s">
        <v>9838</v>
      </c>
    </row>
    <row r="66" spans="10:12" ht="15.6">
      <c r="J66" s="27" t="s">
        <v>72</v>
      </c>
      <c r="K66" s="565" t="s">
        <v>9839</v>
      </c>
      <c r="L66" s="404" t="s">
        <v>9840</v>
      </c>
    </row>
    <row r="67" spans="10:12" ht="15.6">
      <c r="J67" s="27" t="s">
        <v>72</v>
      </c>
      <c r="K67" s="565" t="s">
        <v>9841</v>
      </c>
      <c r="L67" s="404" t="s">
        <v>9842</v>
      </c>
    </row>
    <row r="68" spans="10:12" ht="15.6">
      <c r="J68" s="27" t="s">
        <v>72</v>
      </c>
      <c r="K68" s="565" t="s">
        <v>9843</v>
      </c>
      <c r="L68" s="404" t="s">
        <v>9844</v>
      </c>
    </row>
    <row r="69" spans="10:12" ht="15.6">
      <c r="J69" s="27" t="s">
        <v>72</v>
      </c>
      <c r="K69" s="565" t="s">
        <v>9845</v>
      </c>
      <c r="L69" s="404" t="s">
        <v>9846</v>
      </c>
    </row>
    <row r="70" spans="10:12" ht="15.6">
      <c r="J70" s="27" t="s">
        <v>72</v>
      </c>
      <c r="K70" s="565" t="s">
        <v>9847</v>
      </c>
      <c r="L70" s="404" t="s">
        <v>9848</v>
      </c>
    </row>
    <row r="71" spans="10:12" ht="15.6">
      <c r="J71" s="27" t="s">
        <v>72</v>
      </c>
      <c r="K71" s="565" t="s">
        <v>9849</v>
      </c>
      <c r="L71" s="404" t="s">
        <v>9850</v>
      </c>
    </row>
    <row r="72" spans="10:12" ht="15.6">
      <c r="J72" s="27" t="s">
        <v>72</v>
      </c>
      <c r="K72" s="565" t="s">
        <v>9851</v>
      </c>
      <c r="L72" s="404" t="s">
        <v>9852</v>
      </c>
    </row>
    <row r="73" spans="10:12" ht="15.6">
      <c r="J73" s="27" t="s">
        <v>72</v>
      </c>
      <c r="K73" s="565" t="s">
        <v>9853</v>
      </c>
      <c r="L73" s="404" t="s">
        <v>9854</v>
      </c>
    </row>
    <row r="74" spans="10:12" ht="15.6">
      <c r="J74" s="27" t="s">
        <v>72</v>
      </c>
      <c r="K74" s="565" t="s">
        <v>9855</v>
      </c>
      <c r="L74" s="404" t="s">
        <v>9856</v>
      </c>
    </row>
    <row r="75" spans="10:12" ht="15.6">
      <c r="J75" s="27" t="s">
        <v>72</v>
      </c>
      <c r="K75" s="565" t="s">
        <v>9857</v>
      </c>
      <c r="L75" s="404" t="s">
        <v>9858</v>
      </c>
    </row>
    <row r="76" spans="10:12" ht="15.6">
      <c r="J76" s="27" t="s">
        <v>72</v>
      </c>
      <c r="K76" s="565" t="s">
        <v>9859</v>
      </c>
      <c r="L76" s="404" t="s">
        <v>9860</v>
      </c>
    </row>
    <row r="77" spans="10:12" ht="15.6">
      <c r="J77" s="27" t="s">
        <v>72</v>
      </c>
      <c r="K77" s="565" t="s">
        <v>9861</v>
      </c>
      <c r="L77" s="404" t="s">
        <v>9862</v>
      </c>
    </row>
    <row r="78" spans="10:12" ht="15.6">
      <c r="J78" s="27" t="s">
        <v>72</v>
      </c>
      <c r="K78" s="565" t="s">
        <v>9863</v>
      </c>
      <c r="L78" s="404" t="s">
        <v>9864</v>
      </c>
    </row>
    <row r="79" spans="10:12" ht="15.6">
      <c r="J79" s="27" t="s">
        <v>72</v>
      </c>
      <c r="K79" s="565" t="s">
        <v>9865</v>
      </c>
      <c r="L79" s="404" t="s">
        <v>9866</v>
      </c>
    </row>
    <row r="80" spans="10:12" ht="15.6">
      <c r="J80" s="27" t="s">
        <v>72</v>
      </c>
      <c r="K80" s="565" t="s">
        <v>9867</v>
      </c>
      <c r="L80" s="404" t="s">
        <v>9868</v>
      </c>
    </row>
    <row r="81" spans="10:12" ht="15.6">
      <c r="J81" s="27" t="s">
        <v>72</v>
      </c>
      <c r="K81" s="565" t="s">
        <v>9869</v>
      </c>
      <c r="L81" s="404" t="s">
        <v>9870</v>
      </c>
    </row>
    <row r="82" spans="10:12" ht="15.6">
      <c r="J82" s="27" t="s">
        <v>72</v>
      </c>
      <c r="K82" s="565" t="s">
        <v>9871</v>
      </c>
      <c r="L82" s="404" t="s">
        <v>9872</v>
      </c>
    </row>
    <row r="83" spans="10:12" ht="15.6">
      <c r="J83" s="27" t="s">
        <v>72</v>
      </c>
      <c r="K83" s="565" t="s">
        <v>9873</v>
      </c>
      <c r="L83" s="404" t="s">
        <v>9874</v>
      </c>
    </row>
    <row r="84" spans="10:12" ht="15.6">
      <c r="J84" s="27" t="s">
        <v>72</v>
      </c>
      <c r="K84" s="565" t="s">
        <v>9875</v>
      </c>
      <c r="L84" s="404" t="s">
        <v>9876</v>
      </c>
    </row>
    <row r="85" spans="10:12" ht="15.6">
      <c r="J85" s="27" t="s">
        <v>72</v>
      </c>
      <c r="K85" s="565" t="s">
        <v>9877</v>
      </c>
      <c r="L85" s="404" t="s">
        <v>9878</v>
      </c>
    </row>
    <row r="86" spans="10:12" ht="15.6">
      <c r="J86" s="27" t="s">
        <v>72</v>
      </c>
      <c r="K86" s="565" t="s">
        <v>9879</v>
      </c>
      <c r="L86" s="404" t="s">
        <v>9880</v>
      </c>
    </row>
    <row r="87" spans="10:12" ht="15.6">
      <c r="J87" s="27" t="s">
        <v>72</v>
      </c>
      <c r="K87" s="565" t="s">
        <v>9881</v>
      </c>
      <c r="L87" s="404" t="s">
        <v>9882</v>
      </c>
    </row>
    <row r="88" spans="10:12" ht="15.6">
      <c r="J88" s="27" t="s">
        <v>72</v>
      </c>
      <c r="K88" s="565" t="s">
        <v>9883</v>
      </c>
      <c r="L88" s="404" t="s">
        <v>9884</v>
      </c>
    </row>
    <row r="89" spans="10:12" ht="15.6">
      <c r="J89" s="27" t="s">
        <v>72</v>
      </c>
      <c r="K89" s="565" t="s">
        <v>9885</v>
      </c>
      <c r="L89" s="404" t="s">
        <v>9886</v>
      </c>
    </row>
  </sheetData>
  <phoneticPr fontId="67" type="noConversion"/>
  <pageMargins left="0.7" right="0.7" top="0.75" bottom="0.75" header="0.3" footer="0.3"/>
  <pageSetup paperSize="9" orientation="portrait" r:id="rId1"/>
  <tableParts count="2">
    <tablePart r:id="rId2"/>
    <tablePart r:id="rId3"/>
  </tablePart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79F1BC-E936-4CEF-BB9B-92DCBB08545C}">
  <sheetPr codeName="Sheet26">
    <tabColor rgb="FFFFC000"/>
  </sheetPr>
  <dimension ref="B1:CX2623"/>
  <sheetViews>
    <sheetView zoomScale="60" zoomScaleNormal="60" workbookViewId="0">
      <selection activeCell="B1" sqref="B1:E1"/>
    </sheetView>
  </sheetViews>
  <sheetFormatPr defaultColWidth="9.140625" defaultRowHeight="15.6"/>
  <cols>
    <col min="1" max="1" width="1.85546875" style="232" customWidth="1"/>
    <col min="2" max="2" width="11.42578125" style="232" bestFit="1" customWidth="1"/>
    <col min="3" max="3" width="12" style="232" bestFit="1" customWidth="1"/>
    <col min="4" max="4" width="121.140625" style="232" bestFit="1" customWidth="1"/>
    <col min="5" max="5" width="4.42578125" style="232" customWidth="1"/>
    <col min="6" max="6" width="10.140625" style="232" bestFit="1" customWidth="1"/>
    <col min="7" max="7" width="8.85546875" style="232" bestFit="1" customWidth="1"/>
    <col min="8" max="8" width="29.140625" style="232" bestFit="1" customWidth="1"/>
    <col min="9" max="9" width="4.5703125" style="232" customWidth="1"/>
    <col min="10" max="10" width="10.140625" style="232" bestFit="1" customWidth="1"/>
    <col min="11" max="11" width="12" style="232" bestFit="1" customWidth="1"/>
    <col min="12" max="12" width="30.28515625" style="232" bestFit="1" customWidth="1"/>
    <col min="13" max="13" width="5.28515625" style="232" customWidth="1"/>
    <col min="14" max="14" width="10.140625" style="232" bestFit="1" customWidth="1"/>
    <col min="15" max="15" width="15.42578125" style="232" bestFit="1" customWidth="1"/>
    <col min="16" max="16" width="93.7109375" style="232" bestFit="1" customWidth="1"/>
    <col min="17" max="17" width="5.28515625" style="232" customWidth="1"/>
    <col min="18" max="19" width="15.85546875" style="232" bestFit="1" customWidth="1"/>
    <col min="20" max="20" width="48.42578125" style="232" bestFit="1" customWidth="1"/>
    <col min="21" max="21" width="4.5703125" style="232" customWidth="1"/>
    <col min="22" max="22" width="10.140625" style="232" bestFit="1" customWidth="1"/>
    <col min="23" max="23" width="9.7109375" style="232" bestFit="1" customWidth="1"/>
    <col min="24" max="24" width="83" style="232" bestFit="1" customWidth="1"/>
    <col min="25" max="25" width="4.42578125" style="232" customWidth="1"/>
    <col min="26" max="26" width="10.140625" style="232" bestFit="1" customWidth="1"/>
    <col min="27" max="27" width="9.7109375" style="232" bestFit="1" customWidth="1"/>
    <col min="28" max="28" width="71.5703125" style="232" bestFit="1" customWidth="1"/>
    <col min="29" max="29" width="4.5703125" style="232" customWidth="1"/>
    <col min="30" max="30" width="10.140625" style="232" bestFit="1" customWidth="1"/>
    <col min="31" max="31" width="9.7109375" style="232" bestFit="1" customWidth="1"/>
    <col min="32" max="32" width="86.85546875" style="232" bestFit="1" customWidth="1"/>
    <col min="33" max="33" width="3.42578125" style="232" customWidth="1"/>
    <col min="34" max="34" width="12" style="232" bestFit="1" customWidth="1"/>
    <col min="35" max="35" width="13.7109375" style="232" bestFit="1" customWidth="1"/>
    <col min="36" max="36" width="66.28515625" style="232" bestFit="1" customWidth="1"/>
    <col min="37" max="37" width="3.85546875" style="232" customWidth="1"/>
    <col min="38" max="39" width="12" style="232" bestFit="1" customWidth="1"/>
    <col min="40" max="40" width="73" style="232" bestFit="1" customWidth="1"/>
    <col min="41" max="41" width="3.85546875" style="232" customWidth="1"/>
    <col min="42" max="43" width="12" style="232" bestFit="1" customWidth="1"/>
    <col min="44" max="44" width="46.85546875" style="232" bestFit="1" customWidth="1"/>
    <col min="45" max="45" width="4.5703125" style="232" customWidth="1"/>
    <col min="46" max="47" width="12" style="232" bestFit="1" customWidth="1"/>
    <col min="48" max="48" width="65.140625" style="232" bestFit="1" customWidth="1"/>
    <col min="49" max="49" width="4.5703125" style="232" customWidth="1"/>
    <col min="50" max="51" width="12" style="232" bestFit="1" customWidth="1"/>
    <col min="52" max="52" width="47.28515625" style="232" bestFit="1" customWidth="1"/>
    <col min="53" max="53" width="3.42578125" style="232" customWidth="1"/>
    <col min="54" max="55" width="12" style="232" bestFit="1" customWidth="1"/>
    <col min="56" max="56" width="160.42578125" style="232" bestFit="1" customWidth="1"/>
    <col min="57" max="57" width="3.7109375" style="232" customWidth="1"/>
    <col min="58" max="59" width="12" style="232" bestFit="1" customWidth="1"/>
    <col min="60" max="60" width="75.140625" style="232" bestFit="1" customWidth="1"/>
    <col min="61" max="61" width="9.140625" style="232"/>
    <col min="62" max="62" width="10.140625" style="320" bestFit="1" customWidth="1"/>
    <col min="63" max="63" width="11.42578125" style="320" bestFit="1" customWidth="1"/>
    <col min="64" max="64" width="186.85546875" style="320" bestFit="1" customWidth="1"/>
    <col min="65" max="65" width="42.7109375" style="320" bestFit="1" customWidth="1"/>
    <col min="66" max="66" width="9.140625" style="232"/>
    <col min="67" max="68" width="10.140625" style="232" bestFit="1" customWidth="1"/>
    <col min="69" max="69" width="186.85546875" style="232" bestFit="1" customWidth="1"/>
    <col min="70" max="70" width="10.85546875" style="232" bestFit="1" customWidth="1"/>
    <col min="71" max="71" width="9.140625" style="232"/>
    <col min="72" max="72" width="10.140625" style="232" bestFit="1" customWidth="1"/>
    <col min="73" max="73" width="9.140625" style="232"/>
    <col min="74" max="74" width="90.140625" style="232" bestFit="1" customWidth="1"/>
    <col min="75" max="75" width="9.140625" style="232"/>
    <col min="76" max="76" width="10.140625" style="232" bestFit="1" customWidth="1"/>
    <col min="77" max="77" width="8.85546875" style="232" bestFit="1" customWidth="1"/>
    <col min="78" max="78" width="121.5703125" style="232" bestFit="1" customWidth="1"/>
    <col min="79" max="79" width="9.140625" style="232"/>
    <col min="80" max="80" width="10.140625" style="232" bestFit="1" customWidth="1"/>
    <col min="81" max="81" width="8.85546875" style="232" bestFit="1" customWidth="1"/>
    <col min="82" max="82" width="92.28515625" style="232" bestFit="1" customWidth="1"/>
    <col min="83" max="83" width="9.140625" style="232"/>
    <col min="84" max="84" width="10.140625" style="232" bestFit="1" customWidth="1"/>
    <col min="85" max="85" width="8.85546875" style="232" bestFit="1" customWidth="1"/>
    <col min="86" max="86" width="51.85546875" style="232" bestFit="1" customWidth="1"/>
    <col min="87" max="87" width="9.140625" style="232"/>
    <col min="88" max="88" width="10.140625" style="232" bestFit="1" customWidth="1"/>
    <col min="89" max="89" width="12" style="232" bestFit="1" customWidth="1"/>
    <col min="90" max="90" width="108" style="232" bestFit="1" customWidth="1"/>
    <col min="91" max="91" width="9.140625" style="232"/>
    <col min="92" max="92" width="10.140625" style="232" bestFit="1" customWidth="1"/>
    <col min="93" max="93" width="8.85546875" style="232" bestFit="1" customWidth="1"/>
    <col min="94" max="94" width="68" style="232" bestFit="1" customWidth="1"/>
    <col min="95" max="95" width="9.140625" style="232"/>
    <col min="96" max="96" width="10.42578125" style="232" customWidth="1"/>
    <col min="97" max="97" width="8.85546875" style="232" bestFit="1" customWidth="1"/>
    <col min="98" max="98" width="68" style="232" bestFit="1" customWidth="1"/>
    <col min="99" max="99" width="9.140625" style="232"/>
    <col min="100" max="100" width="10.42578125" style="232" customWidth="1"/>
    <col min="101" max="101" width="8.85546875" style="232" bestFit="1" customWidth="1"/>
    <col min="102" max="102" width="68" style="232" bestFit="1" customWidth="1"/>
    <col min="103" max="16384" width="9.140625" style="232"/>
  </cols>
  <sheetData>
    <row r="1" spans="2:102" ht="24.95">
      <c r="B1" s="831" t="s">
        <v>9887</v>
      </c>
      <c r="C1" s="831"/>
      <c r="D1" s="831"/>
      <c r="E1" s="831"/>
      <c r="J1" s="408"/>
      <c r="BJ1" s="232"/>
      <c r="BK1" s="232"/>
      <c r="BL1" s="232"/>
      <c r="BM1" s="236"/>
    </row>
    <row r="2" spans="2:102">
      <c r="BJ2" s="548"/>
      <c r="BK2" s="548"/>
      <c r="BL2" s="548"/>
      <c r="BM2" s="548"/>
    </row>
    <row r="3" spans="2:102" ht="15.75" customHeight="1">
      <c r="B3" s="826" t="s">
        <v>1289</v>
      </c>
      <c r="C3" s="827"/>
      <c r="D3" s="827"/>
      <c r="F3" s="826" t="s">
        <v>9888</v>
      </c>
      <c r="G3" s="827"/>
      <c r="H3" s="827"/>
      <c r="J3" s="826" t="s">
        <v>9889</v>
      </c>
      <c r="K3" s="827"/>
      <c r="L3" s="827"/>
      <c r="N3" s="826" t="s">
        <v>180</v>
      </c>
      <c r="O3" s="827"/>
      <c r="P3" s="827"/>
      <c r="R3" s="826" t="s">
        <v>182</v>
      </c>
      <c r="S3" s="827"/>
      <c r="T3" s="827"/>
      <c r="V3" s="826" t="s">
        <v>1295</v>
      </c>
      <c r="W3" s="827"/>
      <c r="X3" s="827"/>
      <c r="Z3" s="826" t="s">
        <v>9890</v>
      </c>
      <c r="AA3" s="827"/>
      <c r="AB3" s="827"/>
      <c r="AD3" s="826" t="s">
        <v>9891</v>
      </c>
      <c r="AE3" s="827"/>
      <c r="AF3" s="827"/>
      <c r="AH3" s="826" t="s">
        <v>1298</v>
      </c>
      <c r="AI3" s="827"/>
      <c r="AJ3" s="827"/>
      <c r="AL3" s="826" t="s">
        <v>9892</v>
      </c>
      <c r="AM3" s="827"/>
      <c r="AN3" s="827"/>
      <c r="AP3" s="826" t="s">
        <v>9893</v>
      </c>
      <c r="AQ3" s="827"/>
      <c r="AR3" s="827"/>
      <c r="AT3" s="826" t="s">
        <v>9894</v>
      </c>
      <c r="AU3" s="827"/>
      <c r="AV3" s="830"/>
      <c r="AW3" s="120"/>
      <c r="AX3" s="826" t="s">
        <v>9895</v>
      </c>
      <c r="AY3" s="827"/>
      <c r="AZ3" s="830"/>
      <c r="BB3" s="826" t="s">
        <v>1303</v>
      </c>
      <c r="BC3" s="827"/>
      <c r="BD3" s="830"/>
      <c r="BE3" s="120"/>
      <c r="BF3" s="826" t="s">
        <v>1304</v>
      </c>
      <c r="BG3" s="827"/>
      <c r="BH3" s="830"/>
      <c r="BJ3" s="826" t="s">
        <v>709</v>
      </c>
      <c r="BK3" s="827"/>
      <c r="BL3" s="827"/>
      <c r="BM3" s="827"/>
      <c r="BO3" s="826" t="s">
        <v>1306</v>
      </c>
      <c r="BP3" s="827"/>
      <c r="BQ3" s="827"/>
      <c r="BR3" s="827"/>
      <c r="BT3" s="826" t="s">
        <v>976</v>
      </c>
      <c r="BU3" s="827"/>
      <c r="BV3" s="830"/>
      <c r="BX3" s="826" t="s">
        <v>1308</v>
      </c>
      <c r="BY3" s="827"/>
      <c r="BZ3" s="830"/>
      <c r="CB3" s="826" t="s">
        <v>1309</v>
      </c>
      <c r="CC3" s="827"/>
      <c r="CD3" s="830"/>
      <c r="CF3" s="826" t="s">
        <v>72</v>
      </c>
      <c r="CG3" s="827"/>
      <c r="CH3" s="830"/>
      <c r="CJ3" s="826" t="s">
        <v>1310</v>
      </c>
      <c r="CK3" s="827"/>
      <c r="CL3" s="830"/>
      <c r="CN3" s="826" t="s">
        <v>1311</v>
      </c>
      <c r="CO3" s="827"/>
      <c r="CP3" s="830"/>
      <c r="CR3" s="826" t="s">
        <v>202</v>
      </c>
      <c r="CS3" s="827"/>
      <c r="CT3" s="830"/>
      <c r="CV3" s="826" t="s">
        <v>192</v>
      </c>
      <c r="CW3" s="827"/>
      <c r="CX3" s="830"/>
    </row>
    <row r="4" spans="2:102" ht="77.45">
      <c r="B4" s="401" t="s">
        <v>9896</v>
      </c>
      <c r="C4" s="401" t="s">
        <v>9897</v>
      </c>
      <c r="D4" s="401" t="s">
        <v>9898</v>
      </c>
      <c r="F4" s="401" t="s">
        <v>9896</v>
      </c>
      <c r="G4" s="401" t="s">
        <v>9897</v>
      </c>
      <c r="H4" s="401" t="s">
        <v>9898</v>
      </c>
      <c r="J4" s="401" t="s">
        <v>9896</v>
      </c>
      <c r="K4" s="401" t="s">
        <v>9897</v>
      </c>
      <c r="L4" s="401" t="s">
        <v>9898</v>
      </c>
      <c r="N4" s="401" t="s">
        <v>9896</v>
      </c>
      <c r="O4" s="401" t="s">
        <v>9897</v>
      </c>
      <c r="P4" s="401" t="s">
        <v>9898</v>
      </c>
      <c r="R4" s="401" t="s">
        <v>9896</v>
      </c>
      <c r="S4" s="401" t="s">
        <v>9897</v>
      </c>
      <c r="T4" s="401" t="s">
        <v>9898</v>
      </c>
      <c r="V4" s="401" t="s">
        <v>9896</v>
      </c>
      <c r="W4" s="401" t="s">
        <v>9897</v>
      </c>
      <c r="X4" s="401" t="s">
        <v>9898</v>
      </c>
      <c r="Z4" s="401" t="s">
        <v>9896</v>
      </c>
      <c r="AA4" s="401" t="s">
        <v>9897</v>
      </c>
      <c r="AB4" s="401" t="s">
        <v>9898</v>
      </c>
      <c r="AD4" s="401" t="s">
        <v>9896</v>
      </c>
      <c r="AE4" s="401" t="s">
        <v>9897</v>
      </c>
      <c r="AF4" s="401" t="s">
        <v>9898</v>
      </c>
      <c r="AH4" s="401" t="s">
        <v>9896</v>
      </c>
      <c r="AI4" s="401" t="s">
        <v>9897</v>
      </c>
      <c r="AJ4" s="401" t="s">
        <v>9898</v>
      </c>
      <c r="AL4" s="401" t="s">
        <v>9896</v>
      </c>
      <c r="AM4" s="401" t="s">
        <v>9897</v>
      </c>
      <c r="AN4" s="401" t="s">
        <v>9898</v>
      </c>
      <c r="AP4" s="401" t="s">
        <v>9896</v>
      </c>
      <c r="AQ4" s="401" t="s">
        <v>9897</v>
      </c>
      <c r="AR4" s="401" t="s">
        <v>9898</v>
      </c>
      <c r="AT4" s="401" t="s">
        <v>9896</v>
      </c>
      <c r="AU4" s="401" t="s">
        <v>9897</v>
      </c>
      <c r="AV4" s="401" t="s">
        <v>9898</v>
      </c>
      <c r="AW4" s="120"/>
      <c r="AX4" s="401" t="s">
        <v>9896</v>
      </c>
      <c r="AY4" s="401" t="s">
        <v>9897</v>
      </c>
      <c r="AZ4" s="401" t="s">
        <v>9898</v>
      </c>
      <c r="BB4" s="401" t="s">
        <v>9896</v>
      </c>
      <c r="BC4" s="401" t="s">
        <v>9897</v>
      </c>
      <c r="BD4" s="401" t="s">
        <v>9898</v>
      </c>
      <c r="BE4" s="120"/>
      <c r="BF4" s="401" t="s">
        <v>9896</v>
      </c>
      <c r="BG4" s="401" t="s">
        <v>9897</v>
      </c>
      <c r="BH4" s="401" t="s">
        <v>9898</v>
      </c>
      <c r="BJ4" s="401" t="s">
        <v>9896</v>
      </c>
      <c r="BK4" s="401" t="s">
        <v>9897</v>
      </c>
      <c r="BL4" s="401" t="s">
        <v>9898</v>
      </c>
      <c r="BM4" s="34" t="s">
        <v>2432</v>
      </c>
      <c r="BO4" s="34" t="s">
        <v>9896</v>
      </c>
      <c r="BP4" s="34" t="s">
        <v>9897</v>
      </c>
      <c r="BQ4" s="34" t="s">
        <v>9898</v>
      </c>
      <c r="BR4" s="34" t="s">
        <v>2432</v>
      </c>
      <c r="BT4" s="34" t="s">
        <v>9896</v>
      </c>
      <c r="BU4" s="34" t="s">
        <v>9897</v>
      </c>
      <c r="BV4" s="34" t="s">
        <v>9898</v>
      </c>
      <c r="BX4" s="566" t="s">
        <v>9896</v>
      </c>
      <c r="BY4" s="567" t="s">
        <v>9897</v>
      </c>
      <c r="BZ4" s="34" t="s">
        <v>9898</v>
      </c>
      <c r="CB4" s="34" t="s">
        <v>9896</v>
      </c>
      <c r="CC4" s="34" t="s">
        <v>9897</v>
      </c>
      <c r="CD4" s="34" t="s">
        <v>9898</v>
      </c>
      <c r="CF4" s="34" t="s">
        <v>9896</v>
      </c>
      <c r="CG4" s="34" t="s">
        <v>9897</v>
      </c>
      <c r="CH4" s="34" t="s">
        <v>9898</v>
      </c>
      <c r="CJ4" s="34" t="s">
        <v>9896</v>
      </c>
      <c r="CK4" s="34" t="s">
        <v>9897</v>
      </c>
      <c r="CL4" s="34" t="s">
        <v>9898</v>
      </c>
      <c r="CN4" s="34" t="s">
        <v>9896</v>
      </c>
      <c r="CO4" s="34" t="s">
        <v>9897</v>
      </c>
      <c r="CP4" s="34" t="s">
        <v>9898</v>
      </c>
      <c r="CR4" s="34" t="s">
        <v>9896</v>
      </c>
      <c r="CS4" s="34" t="s">
        <v>9897</v>
      </c>
      <c r="CT4" s="34" t="s">
        <v>9898</v>
      </c>
      <c r="CV4" s="34" t="s">
        <v>9896</v>
      </c>
      <c r="CW4" s="34" t="s">
        <v>9897</v>
      </c>
      <c r="CX4" s="34" t="s">
        <v>9898</v>
      </c>
    </row>
    <row r="5" spans="2:102">
      <c r="B5" s="442" t="s">
        <v>744</v>
      </c>
      <c r="C5" s="442" t="s">
        <v>2507</v>
      </c>
      <c r="D5" s="27" t="s">
        <v>2508</v>
      </c>
      <c r="F5" s="442" t="s">
        <v>747</v>
      </c>
      <c r="G5" s="442" t="s">
        <v>9899</v>
      </c>
      <c r="H5" s="27" t="s">
        <v>9900</v>
      </c>
      <c r="J5" s="442" t="s">
        <v>749</v>
      </c>
      <c r="K5" s="442" t="s">
        <v>9901</v>
      </c>
      <c r="L5" s="27" t="s">
        <v>9902</v>
      </c>
      <c r="N5" s="442" t="s">
        <v>751</v>
      </c>
      <c r="O5" s="482" t="s">
        <v>7813</v>
      </c>
      <c r="P5" s="141" t="s">
        <v>7814</v>
      </c>
      <c r="R5" s="442" t="s">
        <v>753</v>
      </c>
      <c r="S5" s="442" t="s">
        <v>9903</v>
      </c>
      <c r="T5" s="27" t="s">
        <v>9904</v>
      </c>
      <c r="V5" s="442" t="s">
        <v>755</v>
      </c>
      <c r="W5" s="442" t="s">
        <v>9905</v>
      </c>
      <c r="X5" s="27" t="s">
        <v>9906</v>
      </c>
      <c r="Z5" s="442" t="s">
        <v>757</v>
      </c>
      <c r="AA5" s="442" t="s">
        <v>9907</v>
      </c>
      <c r="AB5" s="27" t="s">
        <v>9908</v>
      </c>
      <c r="AD5" s="442" t="s">
        <v>759</v>
      </c>
      <c r="AE5" s="442" t="s">
        <v>4457</v>
      </c>
      <c r="AF5" s="27" t="s">
        <v>4458</v>
      </c>
      <c r="AH5" s="442" t="s">
        <v>890</v>
      </c>
      <c r="AI5" s="442" t="s">
        <v>9909</v>
      </c>
      <c r="AJ5" s="27" t="s">
        <v>9910</v>
      </c>
      <c r="AL5" s="442" t="s">
        <v>892</v>
      </c>
      <c r="AM5" s="442" t="s">
        <v>9911</v>
      </c>
      <c r="AN5" s="27" t="s">
        <v>9912</v>
      </c>
      <c r="AP5" s="442" t="s">
        <v>894</v>
      </c>
      <c r="AQ5" s="442" t="s">
        <v>2543</v>
      </c>
      <c r="AR5" s="27" t="s">
        <v>2544</v>
      </c>
      <c r="AT5" s="442" t="s">
        <v>896</v>
      </c>
      <c r="AU5" s="442" t="s">
        <v>9913</v>
      </c>
      <c r="AV5" s="442" t="s">
        <v>9914</v>
      </c>
      <c r="AX5" s="473" t="s">
        <v>898</v>
      </c>
      <c r="AY5" s="442" t="s">
        <v>9915</v>
      </c>
      <c r="AZ5" s="27" t="s">
        <v>9916</v>
      </c>
      <c r="BB5" s="473" t="s">
        <v>900</v>
      </c>
      <c r="BC5" s="442" t="s">
        <v>8105</v>
      </c>
      <c r="BD5" s="442" t="s">
        <v>8106</v>
      </c>
      <c r="BF5" s="619" t="s">
        <v>902</v>
      </c>
      <c r="BG5" s="544" t="s">
        <v>9565</v>
      </c>
      <c r="BH5" s="544" t="s">
        <v>9566</v>
      </c>
      <c r="BJ5" s="591" t="s">
        <v>904</v>
      </c>
      <c r="BK5" s="482" t="s">
        <v>2436</v>
      </c>
      <c r="BL5" s="482" t="s">
        <v>2437</v>
      </c>
      <c r="BM5" s="482" t="s">
        <v>2438</v>
      </c>
      <c r="BO5" s="591" t="s">
        <v>906</v>
      </c>
      <c r="BP5" s="482" t="s">
        <v>2433</v>
      </c>
      <c r="BQ5" s="482" t="s">
        <v>2434</v>
      </c>
      <c r="BR5" s="482" t="s">
        <v>2435</v>
      </c>
      <c r="BT5" s="591" t="s">
        <v>908</v>
      </c>
      <c r="BU5" s="482" t="s">
        <v>2439</v>
      </c>
      <c r="BV5" s="482" t="s">
        <v>2440</v>
      </c>
      <c r="BX5" s="591" t="s">
        <v>910</v>
      </c>
      <c r="BY5" s="544">
        <v>200</v>
      </c>
      <c r="BZ5" s="544" t="s">
        <v>9596</v>
      </c>
      <c r="CB5" s="591" t="s">
        <v>912</v>
      </c>
      <c r="CC5" s="482" t="s">
        <v>1961</v>
      </c>
      <c r="CD5" s="482" t="s">
        <v>9595</v>
      </c>
      <c r="CF5" s="482" t="s">
        <v>914</v>
      </c>
      <c r="CG5" s="482" t="s">
        <v>744</v>
      </c>
      <c r="CH5" s="591" t="s">
        <v>1199</v>
      </c>
      <c r="CJ5" s="482" t="s">
        <v>916</v>
      </c>
      <c r="CK5" s="482" t="s">
        <v>1956</v>
      </c>
      <c r="CL5" s="591" t="s">
        <v>1957</v>
      </c>
      <c r="CN5" s="482" t="s">
        <v>1878</v>
      </c>
      <c r="CO5" s="482" t="s">
        <v>1043</v>
      </c>
      <c r="CP5" s="591" t="s">
        <v>1044</v>
      </c>
      <c r="CR5" s="482" t="s">
        <v>1880</v>
      </c>
      <c r="CS5" s="482" t="s">
        <v>2441</v>
      </c>
      <c r="CT5" s="591" t="s">
        <v>2442</v>
      </c>
      <c r="CV5" s="619" t="s">
        <v>1882</v>
      </c>
      <c r="CW5" s="618" t="s">
        <v>5513</v>
      </c>
      <c r="CX5" s="544" t="s">
        <v>5514</v>
      </c>
    </row>
    <row r="6" spans="2:102">
      <c r="B6" s="442" t="s">
        <v>744</v>
      </c>
      <c r="C6" s="442" t="s">
        <v>2515</v>
      </c>
      <c r="D6" s="27" t="s">
        <v>2516</v>
      </c>
      <c r="J6" s="442" t="s">
        <v>749</v>
      </c>
      <c r="K6" s="442" t="s">
        <v>9917</v>
      </c>
      <c r="L6" s="27" t="s">
        <v>9918</v>
      </c>
      <c r="N6" s="442" t="s">
        <v>751</v>
      </c>
      <c r="O6" s="482" t="s">
        <v>7821</v>
      </c>
      <c r="P6" s="614" t="s">
        <v>7822</v>
      </c>
      <c r="R6" s="442" t="s">
        <v>753</v>
      </c>
      <c r="S6" s="442" t="s">
        <v>9919</v>
      </c>
      <c r="T6" s="27" t="s">
        <v>9920</v>
      </c>
      <c r="V6" s="442" t="s">
        <v>755</v>
      </c>
      <c r="W6" s="442" t="s">
        <v>9921</v>
      </c>
      <c r="X6" s="27" t="s">
        <v>9922</v>
      </c>
      <c r="Z6" s="442" t="s">
        <v>757</v>
      </c>
      <c r="AA6" s="442" t="s">
        <v>9923</v>
      </c>
      <c r="AB6" s="27" t="s">
        <v>9924</v>
      </c>
      <c r="AD6" s="442" t="s">
        <v>759</v>
      </c>
      <c r="AE6" s="442" t="s">
        <v>6887</v>
      </c>
      <c r="AF6" s="27" t="s">
        <v>6888</v>
      </c>
      <c r="AH6" s="442" t="s">
        <v>890</v>
      </c>
      <c r="AI6" s="442" t="s">
        <v>9925</v>
      </c>
      <c r="AJ6" s="27" t="s">
        <v>9926</v>
      </c>
      <c r="AL6" s="442" t="s">
        <v>892</v>
      </c>
      <c r="AM6" s="442" t="s">
        <v>9927</v>
      </c>
      <c r="AN6" s="27" t="s">
        <v>9928</v>
      </c>
      <c r="AP6" s="442" t="s">
        <v>894</v>
      </c>
      <c r="AQ6" s="442" t="s">
        <v>2481</v>
      </c>
      <c r="AR6" s="27" t="s">
        <v>2482</v>
      </c>
      <c r="AT6" s="442" t="s">
        <v>896</v>
      </c>
      <c r="AU6" s="442" t="s">
        <v>9929</v>
      </c>
      <c r="AV6" s="442" t="s">
        <v>9930</v>
      </c>
      <c r="AX6" s="473" t="s">
        <v>898</v>
      </c>
      <c r="AY6" s="442" t="s">
        <v>9931</v>
      </c>
      <c r="AZ6" s="27" t="s">
        <v>9932</v>
      </c>
      <c r="BB6" s="473" t="s">
        <v>900</v>
      </c>
      <c r="BC6" s="442" t="s">
        <v>8109</v>
      </c>
      <c r="BD6" s="442" t="s">
        <v>8110</v>
      </c>
      <c r="BF6" s="619" t="s">
        <v>902</v>
      </c>
      <c r="BG6" s="544" t="s">
        <v>9567</v>
      </c>
      <c r="BH6" s="544" t="s">
        <v>9568</v>
      </c>
      <c r="BJ6" s="591" t="s">
        <v>904</v>
      </c>
      <c r="BK6" s="482" t="s">
        <v>2445</v>
      </c>
      <c r="BL6" s="482" t="s">
        <v>2446</v>
      </c>
      <c r="BM6" s="482" t="s">
        <v>2438</v>
      </c>
      <c r="BO6" s="591" t="s">
        <v>906</v>
      </c>
      <c r="BP6" s="482" t="s">
        <v>2443</v>
      </c>
      <c r="BQ6" s="482" t="s">
        <v>2444</v>
      </c>
      <c r="BR6" s="482" t="s">
        <v>2435</v>
      </c>
      <c r="BT6" s="591" t="s">
        <v>908</v>
      </c>
      <c r="BU6" s="482" t="s">
        <v>2447</v>
      </c>
      <c r="BV6" s="482" t="s">
        <v>2448</v>
      </c>
      <c r="BX6" s="591" t="s">
        <v>910</v>
      </c>
      <c r="BY6" s="544">
        <v>201</v>
      </c>
      <c r="BZ6" s="544" t="s">
        <v>9601</v>
      </c>
      <c r="CB6" s="591" t="s">
        <v>912</v>
      </c>
      <c r="CC6" s="482" t="s">
        <v>1969</v>
      </c>
      <c r="CD6" s="482" t="s">
        <v>9600</v>
      </c>
      <c r="CF6" s="482" t="s">
        <v>914</v>
      </c>
      <c r="CG6" s="482" t="s">
        <v>747</v>
      </c>
      <c r="CH6" s="591" t="s">
        <v>1201</v>
      </c>
      <c r="CJ6" s="482" t="s">
        <v>916</v>
      </c>
      <c r="CK6" s="482" t="s">
        <v>1963</v>
      </c>
      <c r="CL6" s="591" t="s">
        <v>1964</v>
      </c>
      <c r="CN6" s="482" t="s">
        <v>1878</v>
      </c>
      <c r="CO6" s="482" t="s">
        <v>1045</v>
      </c>
      <c r="CP6" s="591" t="s">
        <v>1046</v>
      </c>
      <c r="CR6" s="482" t="s">
        <v>1880</v>
      </c>
      <c r="CS6" s="482" t="s">
        <v>2449</v>
      </c>
      <c r="CT6" s="591" t="s">
        <v>2450</v>
      </c>
      <c r="CV6" s="619" t="s">
        <v>1882</v>
      </c>
      <c r="CW6" s="618" t="s">
        <v>5517</v>
      </c>
      <c r="CX6" s="544" t="s">
        <v>5518</v>
      </c>
    </row>
    <row r="7" spans="2:102">
      <c r="B7" s="442" t="s">
        <v>744</v>
      </c>
      <c r="C7" s="442" t="s">
        <v>2621</v>
      </c>
      <c r="D7" s="27" t="s">
        <v>2622</v>
      </c>
      <c r="J7" s="442" t="s">
        <v>749</v>
      </c>
      <c r="K7" s="442" t="s">
        <v>9933</v>
      </c>
      <c r="L7" s="27" t="s">
        <v>9934</v>
      </c>
      <c r="N7" s="442" t="s">
        <v>751</v>
      </c>
      <c r="O7" s="482" t="s">
        <v>7829</v>
      </c>
      <c r="P7" s="614" t="s">
        <v>7830</v>
      </c>
      <c r="R7" s="442" t="s">
        <v>753</v>
      </c>
      <c r="S7" s="442" t="s">
        <v>9935</v>
      </c>
      <c r="T7" s="27" t="s">
        <v>9936</v>
      </c>
      <c r="V7" s="442" t="s">
        <v>755</v>
      </c>
      <c r="W7" s="442" t="s">
        <v>9937</v>
      </c>
      <c r="X7" s="27" t="s">
        <v>9938</v>
      </c>
      <c r="Z7" s="442" t="s">
        <v>757</v>
      </c>
      <c r="AA7" s="442" t="s">
        <v>9939</v>
      </c>
      <c r="AB7" s="27" t="s">
        <v>9940</v>
      </c>
      <c r="AD7" s="442" t="s">
        <v>759</v>
      </c>
      <c r="AE7" s="442" t="s">
        <v>2433</v>
      </c>
      <c r="AF7" s="27" t="s">
        <v>2434</v>
      </c>
      <c r="AH7" s="442" t="s">
        <v>890</v>
      </c>
      <c r="AI7" s="442" t="s">
        <v>9941</v>
      </c>
      <c r="AJ7" s="27" t="s">
        <v>9942</v>
      </c>
      <c r="AL7" s="442" t="s">
        <v>892</v>
      </c>
      <c r="AM7" s="442" t="s">
        <v>9943</v>
      </c>
      <c r="AN7" s="27" t="s">
        <v>9944</v>
      </c>
      <c r="AT7" s="442" t="s">
        <v>896</v>
      </c>
      <c r="AU7" s="442" t="s">
        <v>9945</v>
      </c>
      <c r="AV7" s="442" t="s">
        <v>9946</v>
      </c>
      <c r="AX7" s="473" t="s">
        <v>898</v>
      </c>
      <c r="AY7" s="442" t="s">
        <v>9947</v>
      </c>
      <c r="AZ7" s="27" t="s">
        <v>9948</v>
      </c>
      <c r="BB7" s="473" t="s">
        <v>900</v>
      </c>
      <c r="BC7" s="442" t="s">
        <v>8113</v>
      </c>
      <c r="BD7" s="442" t="s">
        <v>8114</v>
      </c>
      <c r="BF7" s="619" t="s">
        <v>902</v>
      </c>
      <c r="BG7" s="544" t="s">
        <v>9569</v>
      </c>
      <c r="BH7" s="544" t="s">
        <v>9570</v>
      </c>
      <c r="BJ7" s="591" t="s">
        <v>904</v>
      </c>
      <c r="BK7" s="482" t="s">
        <v>2453</v>
      </c>
      <c r="BL7" s="482" t="s">
        <v>2454</v>
      </c>
      <c r="BM7" s="482" t="s">
        <v>2438</v>
      </c>
      <c r="BO7" s="591" t="s">
        <v>906</v>
      </c>
      <c r="BP7" s="482" t="s">
        <v>2451</v>
      </c>
      <c r="BQ7" s="482" t="s">
        <v>2452</v>
      </c>
      <c r="BR7" s="482" t="s">
        <v>2435</v>
      </c>
      <c r="BT7" s="591" t="s">
        <v>908</v>
      </c>
      <c r="BU7" s="482" t="s">
        <v>2455</v>
      </c>
      <c r="BV7" s="482" t="s">
        <v>2456</v>
      </c>
      <c r="BX7" s="591" t="s">
        <v>910</v>
      </c>
      <c r="BY7" s="544">
        <v>202</v>
      </c>
      <c r="BZ7" s="544" t="s">
        <v>9606</v>
      </c>
      <c r="CB7" s="591" t="s">
        <v>912</v>
      </c>
      <c r="CC7" s="482" t="s">
        <v>9604</v>
      </c>
      <c r="CD7" s="482" t="s">
        <v>9605</v>
      </c>
      <c r="CF7" s="482" t="s">
        <v>914</v>
      </c>
      <c r="CG7" s="482" t="s">
        <v>749</v>
      </c>
      <c r="CH7" s="591" t="s">
        <v>1202</v>
      </c>
      <c r="CJ7" s="482" t="s">
        <v>916</v>
      </c>
      <c r="CK7" s="482" t="s">
        <v>1971</v>
      </c>
      <c r="CL7" s="591" t="s">
        <v>1972</v>
      </c>
      <c r="CN7" s="482" t="s">
        <v>1878</v>
      </c>
      <c r="CO7" s="482" t="s">
        <v>1047</v>
      </c>
      <c r="CP7" s="591" t="s">
        <v>1048</v>
      </c>
      <c r="CR7" s="482" t="s">
        <v>1880</v>
      </c>
      <c r="CS7" s="482" t="s">
        <v>2457</v>
      </c>
      <c r="CT7" s="591" t="s">
        <v>2458</v>
      </c>
      <c r="CV7" s="619" t="s">
        <v>1882</v>
      </c>
      <c r="CW7" s="618" t="s">
        <v>5521</v>
      </c>
      <c r="CX7" s="544" t="s">
        <v>5522</v>
      </c>
    </row>
    <row r="8" spans="2:102">
      <c r="B8" s="442" t="s">
        <v>744</v>
      </c>
      <c r="C8" s="442" t="s">
        <v>2625</v>
      </c>
      <c r="D8" s="27" t="s">
        <v>2626</v>
      </c>
      <c r="J8" s="442" t="s">
        <v>749</v>
      </c>
      <c r="K8" s="442" t="s">
        <v>9949</v>
      </c>
      <c r="L8" s="27" t="s">
        <v>9950</v>
      </c>
      <c r="N8" s="442" t="s">
        <v>751</v>
      </c>
      <c r="O8" s="482" t="s">
        <v>7837</v>
      </c>
      <c r="P8" s="614" t="s">
        <v>7838</v>
      </c>
      <c r="R8" s="442" t="s">
        <v>753</v>
      </c>
      <c r="S8" s="442" t="s">
        <v>9951</v>
      </c>
      <c r="T8" s="27" t="s">
        <v>9952</v>
      </c>
      <c r="V8" s="442" t="s">
        <v>755</v>
      </c>
      <c r="W8" s="442" t="s">
        <v>9953</v>
      </c>
      <c r="X8" s="27" t="s">
        <v>9954</v>
      </c>
      <c r="Z8" s="442" t="s">
        <v>757</v>
      </c>
      <c r="AA8" s="442" t="s">
        <v>9955</v>
      </c>
      <c r="AB8" s="27" t="s">
        <v>9956</v>
      </c>
      <c r="AD8" s="442" t="s">
        <v>759</v>
      </c>
      <c r="AE8" s="442" t="s">
        <v>2443</v>
      </c>
      <c r="AF8" s="27" t="s">
        <v>2444</v>
      </c>
      <c r="AH8" s="442" t="s">
        <v>890</v>
      </c>
      <c r="AI8" s="442" t="s">
        <v>9957</v>
      </c>
      <c r="AJ8" s="27" t="s">
        <v>9958</v>
      </c>
      <c r="AL8" s="442" t="s">
        <v>892</v>
      </c>
      <c r="AM8" s="442" t="s">
        <v>9959</v>
      </c>
      <c r="AN8" s="27" t="s">
        <v>9960</v>
      </c>
      <c r="AT8" s="442" t="s">
        <v>896</v>
      </c>
      <c r="AU8" s="442" t="s">
        <v>9961</v>
      </c>
      <c r="AV8" s="442" t="s">
        <v>9962</v>
      </c>
      <c r="BB8" s="473" t="s">
        <v>900</v>
      </c>
      <c r="BC8" s="442" t="s">
        <v>8117</v>
      </c>
      <c r="BD8" s="442" t="s">
        <v>8118</v>
      </c>
      <c r="BF8" s="619" t="s">
        <v>902</v>
      </c>
      <c r="BG8" s="544" t="s">
        <v>9571</v>
      </c>
      <c r="BH8" s="544" t="s">
        <v>9572</v>
      </c>
      <c r="BJ8" s="591" t="s">
        <v>904</v>
      </c>
      <c r="BK8" s="482" t="s">
        <v>2461</v>
      </c>
      <c r="BL8" s="482" t="s">
        <v>2462</v>
      </c>
      <c r="BM8" s="482" t="s">
        <v>2438</v>
      </c>
      <c r="BO8" s="591" t="s">
        <v>906</v>
      </c>
      <c r="BP8" s="482" t="s">
        <v>2459</v>
      </c>
      <c r="BQ8" s="482" t="s">
        <v>2460</v>
      </c>
      <c r="BR8" s="482" t="s">
        <v>2435</v>
      </c>
      <c r="BT8" s="591" t="s">
        <v>908</v>
      </c>
      <c r="BU8" s="482" t="s">
        <v>2463</v>
      </c>
      <c r="BV8" s="482" t="s">
        <v>2464</v>
      </c>
      <c r="BX8" s="591" t="s">
        <v>910</v>
      </c>
      <c r="BY8" s="544">
        <v>203</v>
      </c>
      <c r="BZ8" s="544" t="s">
        <v>9611</v>
      </c>
      <c r="CB8" s="591" t="s">
        <v>912</v>
      </c>
      <c r="CC8" s="482" t="s">
        <v>9609</v>
      </c>
      <c r="CD8" s="482" t="s">
        <v>9610</v>
      </c>
      <c r="CF8" s="482" t="s">
        <v>914</v>
      </c>
      <c r="CG8" s="482" t="s">
        <v>751</v>
      </c>
      <c r="CH8" s="591" t="s">
        <v>1203</v>
      </c>
      <c r="CJ8" s="482" t="s">
        <v>916</v>
      </c>
      <c r="CK8" s="482" t="s">
        <v>1976</v>
      </c>
      <c r="CL8" s="591" t="s">
        <v>1977</v>
      </c>
      <c r="CN8" s="482" t="s">
        <v>1878</v>
      </c>
      <c r="CO8" s="482" t="s">
        <v>1049</v>
      </c>
      <c r="CP8" s="591" t="s">
        <v>1050</v>
      </c>
      <c r="CR8" s="482" t="s">
        <v>1880</v>
      </c>
      <c r="CS8" s="482" t="s">
        <v>2465</v>
      </c>
      <c r="CT8" s="591" t="s">
        <v>2466</v>
      </c>
      <c r="CV8" s="619" t="s">
        <v>1882</v>
      </c>
      <c r="CW8" s="618" t="s">
        <v>7769</v>
      </c>
      <c r="CX8" s="544" t="s">
        <v>7770</v>
      </c>
    </row>
    <row r="9" spans="2:102">
      <c r="B9" s="442" t="s">
        <v>744</v>
      </c>
      <c r="C9" s="442" t="s">
        <v>2875</v>
      </c>
      <c r="D9" s="27" t="s">
        <v>2876</v>
      </c>
      <c r="J9" s="442" t="s">
        <v>749</v>
      </c>
      <c r="K9" s="442" t="s">
        <v>9963</v>
      </c>
      <c r="L9" s="27" t="s">
        <v>9964</v>
      </c>
      <c r="N9" s="442" t="s">
        <v>751</v>
      </c>
      <c r="O9" s="482" t="s">
        <v>7845</v>
      </c>
      <c r="P9" s="614" t="s">
        <v>7846</v>
      </c>
      <c r="R9" s="442" t="s">
        <v>753</v>
      </c>
      <c r="S9" s="442" t="s">
        <v>9965</v>
      </c>
      <c r="T9" s="27" t="s">
        <v>9966</v>
      </c>
      <c r="V9" s="442" t="s">
        <v>755</v>
      </c>
      <c r="W9" s="442" t="s">
        <v>9967</v>
      </c>
      <c r="X9" s="27" t="s">
        <v>9968</v>
      </c>
      <c r="Z9" s="442" t="s">
        <v>757</v>
      </c>
      <c r="AA9" s="442" t="s">
        <v>9969</v>
      </c>
      <c r="AB9" s="27" t="s">
        <v>9970</v>
      </c>
      <c r="AD9" s="442" t="s">
        <v>759</v>
      </c>
      <c r="AE9" s="442" t="s">
        <v>2451</v>
      </c>
      <c r="AF9" s="27" t="s">
        <v>2452</v>
      </c>
      <c r="AH9" s="442" t="s">
        <v>890</v>
      </c>
      <c r="AI9" s="442" t="s">
        <v>9971</v>
      </c>
      <c r="AJ9" s="27" t="s">
        <v>9972</v>
      </c>
      <c r="AL9" s="442" t="s">
        <v>892</v>
      </c>
      <c r="AM9" s="442" t="s">
        <v>9973</v>
      </c>
      <c r="AN9" s="27" t="s">
        <v>9974</v>
      </c>
      <c r="AT9" s="410"/>
      <c r="BB9" s="473" t="s">
        <v>900</v>
      </c>
      <c r="BC9" s="442" t="s">
        <v>8121</v>
      </c>
      <c r="BD9" s="442" t="s">
        <v>8122</v>
      </c>
      <c r="BF9" s="619" t="s">
        <v>902</v>
      </c>
      <c r="BG9" s="544" t="s">
        <v>9573</v>
      </c>
      <c r="BH9" s="544" t="s">
        <v>9574</v>
      </c>
      <c r="BJ9" s="591" t="s">
        <v>904</v>
      </c>
      <c r="BK9" s="482" t="s">
        <v>2469</v>
      </c>
      <c r="BL9" s="482" t="s">
        <v>2470</v>
      </c>
      <c r="BM9" s="482" t="s">
        <v>2438</v>
      </c>
      <c r="BO9" s="591" t="s">
        <v>906</v>
      </c>
      <c r="BP9" s="482" t="s">
        <v>2467</v>
      </c>
      <c r="BQ9" s="482" t="s">
        <v>2468</v>
      </c>
      <c r="BR9" s="482" t="s">
        <v>2435</v>
      </c>
      <c r="BT9" s="591" t="s">
        <v>908</v>
      </c>
      <c r="BU9" s="482" t="s">
        <v>2471</v>
      </c>
      <c r="BV9" s="482" t="s">
        <v>2472</v>
      </c>
      <c r="BX9" s="591" t="s">
        <v>910</v>
      </c>
      <c r="BY9" s="544">
        <v>204</v>
      </c>
      <c r="BZ9" s="544" t="s">
        <v>9616</v>
      </c>
      <c r="CB9" s="591" t="s">
        <v>912</v>
      </c>
      <c r="CC9" s="482" t="s">
        <v>9614</v>
      </c>
      <c r="CD9" s="482" t="s">
        <v>9615</v>
      </c>
      <c r="CF9" s="482" t="s">
        <v>914</v>
      </c>
      <c r="CG9" s="482" t="s">
        <v>753</v>
      </c>
      <c r="CH9" s="591" t="s">
        <v>1204</v>
      </c>
      <c r="CJ9" s="482" t="s">
        <v>916</v>
      </c>
      <c r="CK9" s="482" t="s">
        <v>1982</v>
      </c>
      <c r="CL9" s="591" t="s">
        <v>1983</v>
      </c>
      <c r="CN9" s="482" t="s">
        <v>1878</v>
      </c>
      <c r="CO9" s="482" t="s">
        <v>1051</v>
      </c>
      <c r="CP9" s="591" t="s">
        <v>1052</v>
      </c>
      <c r="CR9" s="482" t="s">
        <v>1880</v>
      </c>
      <c r="CS9" s="482" t="s">
        <v>2473</v>
      </c>
      <c r="CT9" s="591" t="s">
        <v>2474</v>
      </c>
      <c r="CV9" s="619" t="s">
        <v>1882</v>
      </c>
      <c r="CW9" s="618" t="s">
        <v>7771</v>
      </c>
      <c r="CX9" s="544" t="s">
        <v>7772</v>
      </c>
    </row>
    <row r="10" spans="2:102">
      <c r="B10" s="442" t="s">
        <v>744</v>
      </c>
      <c r="C10" s="442" t="s">
        <v>3235</v>
      </c>
      <c r="D10" s="27" t="s">
        <v>3236</v>
      </c>
      <c r="H10" s="409"/>
      <c r="J10" s="442" t="s">
        <v>749</v>
      </c>
      <c r="K10" s="442" t="s">
        <v>9975</v>
      </c>
      <c r="L10" s="27" t="s">
        <v>9976</v>
      </c>
      <c r="N10" s="442" t="s">
        <v>751</v>
      </c>
      <c r="O10" s="482" t="s">
        <v>7852</v>
      </c>
      <c r="P10" s="614" t="s">
        <v>7853</v>
      </c>
      <c r="R10" s="442" t="s">
        <v>753</v>
      </c>
      <c r="S10" s="442" t="s">
        <v>9977</v>
      </c>
      <c r="T10" s="27" t="s">
        <v>9978</v>
      </c>
      <c r="V10" s="442" t="s">
        <v>755</v>
      </c>
      <c r="W10" s="442" t="s">
        <v>9979</v>
      </c>
      <c r="X10" s="27" t="s">
        <v>9980</v>
      </c>
      <c r="Z10" s="442" t="s">
        <v>757</v>
      </c>
      <c r="AA10" s="442" t="s">
        <v>9981</v>
      </c>
      <c r="AB10" s="27" t="s">
        <v>9982</v>
      </c>
      <c r="AD10" s="442" t="s">
        <v>759</v>
      </c>
      <c r="AE10" s="442" t="s">
        <v>2459</v>
      </c>
      <c r="AF10" s="27" t="s">
        <v>2460</v>
      </c>
      <c r="AH10" s="442" t="s">
        <v>890</v>
      </c>
      <c r="AI10" s="442" t="s">
        <v>9983</v>
      </c>
      <c r="AJ10" s="27" t="s">
        <v>9984</v>
      </c>
      <c r="AL10" s="442" t="s">
        <v>892</v>
      </c>
      <c r="AM10" s="442" t="s">
        <v>9985</v>
      </c>
      <c r="AN10" s="27" t="s">
        <v>9986</v>
      </c>
      <c r="AT10" s="410"/>
      <c r="BB10" s="473" t="s">
        <v>900</v>
      </c>
      <c r="BC10" s="442" t="s">
        <v>8125</v>
      </c>
      <c r="BD10" s="442" t="s">
        <v>8126</v>
      </c>
      <c r="BF10" s="619" t="s">
        <v>902</v>
      </c>
      <c r="BG10" s="544" t="s">
        <v>9575</v>
      </c>
      <c r="BH10" s="544" t="s">
        <v>9576</v>
      </c>
      <c r="BJ10" s="591" t="s">
        <v>904</v>
      </c>
      <c r="BK10" s="482" t="s">
        <v>2477</v>
      </c>
      <c r="BL10" s="482" t="s">
        <v>2478</v>
      </c>
      <c r="BM10" s="482" t="s">
        <v>2438</v>
      </c>
      <c r="BO10" s="591" t="s">
        <v>906</v>
      </c>
      <c r="BP10" s="482" t="s">
        <v>2475</v>
      </c>
      <c r="BQ10" s="482" t="s">
        <v>2476</v>
      </c>
      <c r="BR10" s="482" t="s">
        <v>2435</v>
      </c>
      <c r="BT10" s="591" t="s">
        <v>908</v>
      </c>
      <c r="BU10" s="482" t="s">
        <v>2479</v>
      </c>
      <c r="BV10" s="482" t="s">
        <v>2480</v>
      </c>
      <c r="BX10" s="591" t="s">
        <v>910</v>
      </c>
      <c r="BY10" s="544">
        <v>205</v>
      </c>
      <c r="BZ10" s="544" t="s">
        <v>9621</v>
      </c>
      <c r="CB10" s="591" t="s">
        <v>912</v>
      </c>
      <c r="CC10" s="482" t="s">
        <v>9619</v>
      </c>
      <c r="CD10" s="482" t="s">
        <v>9620</v>
      </c>
      <c r="CF10" s="482" t="s">
        <v>914</v>
      </c>
      <c r="CG10" s="482" t="s">
        <v>755</v>
      </c>
      <c r="CH10" s="591" t="s">
        <v>1205</v>
      </c>
      <c r="CJ10" s="482" t="s">
        <v>916</v>
      </c>
      <c r="CK10" s="482" t="s">
        <v>1987</v>
      </c>
      <c r="CL10" s="591" t="s">
        <v>1988</v>
      </c>
      <c r="CN10" s="482" t="s">
        <v>1878</v>
      </c>
      <c r="CO10" s="482" t="s">
        <v>1053</v>
      </c>
      <c r="CP10" s="591" t="s">
        <v>1054</v>
      </c>
      <c r="CR10" s="482" t="s">
        <v>1880</v>
      </c>
      <c r="CS10" s="482" t="s">
        <v>2481</v>
      </c>
      <c r="CT10" s="591" t="s">
        <v>2482</v>
      </c>
      <c r="CV10" s="619" t="s">
        <v>1882</v>
      </c>
      <c r="CW10" s="618" t="s">
        <v>7773</v>
      </c>
      <c r="CX10" s="544" t="s">
        <v>7774</v>
      </c>
    </row>
    <row r="11" spans="2:102">
      <c r="B11" s="442" t="s">
        <v>744</v>
      </c>
      <c r="C11" s="442" t="s">
        <v>3237</v>
      </c>
      <c r="D11" s="27" t="s">
        <v>3238</v>
      </c>
      <c r="J11" s="442" t="s">
        <v>749</v>
      </c>
      <c r="K11" s="442" t="s">
        <v>9987</v>
      </c>
      <c r="L11" s="27" t="s">
        <v>9988</v>
      </c>
      <c r="N11" s="442" t="s">
        <v>751</v>
      </c>
      <c r="O11" s="482" t="s">
        <v>7859</v>
      </c>
      <c r="P11" s="614" t="s">
        <v>7860</v>
      </c>
      <c r="R11" s="442" t="s">
        <v>753</v>
      </c>
      <c r="S11" s="442" t="s">
        <v>9989</v>
      </c>
      <c r="T11" s="27" t="s">
        <v>9990</v>
      </c>
      <c r="V11" s="442" t="s">
        <v>755</v>
      </c>
      <c r="W11" s="442" t="s">
        <v>9991</v>
      </c>
      <c r="X11" s="27" t="s">
        <v>9992</v>
      </c>
      <c r="Z11" s="442" t="s">
        <v>757</v>
      </c>
      <c r="AA11" s="442" t="s">
        <v>9993</v>
      </c>
      <c r="AB11" s="27" t="s">
        <v>9994</v>
      </c>
      <c r="AD11" s="442" t="s">
        <v>759</v>
      </c>
      <c r="AE11" s="442" t="s">
        <v>2467</v>
      </c>
      <c r="AF11" s="27" t="s">
        <v>2468</v>
      </c>
      <c r="AL11" s="442" t="s">
        <v>892</v>
      </c>
      <c r="AM11" s="442" t="s">
        <v>9995</v>
      </c>
      <c r="AN11" s="27" t="s">
        <v>9996</v>
      </c>
      <c r="AT11" s="410"/>
      <c r="BB11" s="473" t="s">
        <v>900</v>
      </c>
      <c r="BC11" s="442" t="s">
        <v>8129</v>
      </c>
      <c r="BD11" s="442" t="s">
        <v>8130</v>
      </c>
      <c r="BF11" s="619" t="s">
        <v>902</v>
      </c>
      <c r="BG11" s="544" t="s">
        <v>235</v>
      </c>
      <c r="BH11" s="544" t="s">
        <v>236</v>
      </c>
      <c r="BJ11" s="591" t="s">
        <v>904</v>
      </c>
      <c r="BK11" s="482" t="s">
        <v>2485</v>
      </c>
      <c r="BL11" s="482" t="s">
        <v>2486</v>
      </c>
      <c r="BM11" s="482" t="s">
        <v>2438</v>
      </c>
      <c r="BO11" s="591" t="s">
        <v>906</v>
      </c>
      <c r="BP11" s="482" t="s">
        <v>2483</v>
      </c>
      <c r="BQ11" s="482" t="s">
        <v>2484</v>
      </c>
      <c r="BR11" s="482" t="s">
        <v>2435</v>
      </c>
      <c r="BT11" s="591" t="s">
        <v>908</v>
      </c>
      <c r="BU11" s="482" t="s">
        <v>2487</v>
      </c>
      <c r="BV11" s="482" t="s">
        <v>2488</v>
      </c>
      <c r="BX11" s="591" t="s">
        <v>910</v>
      </c>
      <c r="BY11" s="544">
        <v>206</v>
      </c>
      <c r="BZ11" s="544" t="s">
        <v>9626</v>
      </c>
      <c r="CB11" s="591" t="s">
        <v>912</v>
      </c>
      <c r="CC11" s="482" t="s">
        <v>9624</v>
      </c>
      <c r="CD11" s="482" t="s">
        <v>9625</v>
      </c>
      <c r="CF11" s="482" t="s">
        <v>914</v>
      </c>
      <c r="CG11" s="482" t="s">
        <v>892</v>
      </c>
      <c r="CH11" s="591" t="s">
        <v>1206</v>
      </c>
      <c r="CJ11" s="482" t="s">
        <v>916</v>
      </c>
      <c r="CK11" s="482" t="s">
        <v>1993</v>
      </c>
      <c r="CL11" s="591" t="s">
        <v>1994</v>
      </c>
      <c r="CN11" s="482" t="s">
        <v>1878</v>
      </c>
      <c r="CO11" s="482" t="s">
        <v>1055</v>
      </c>
      <c r="CP11" s="591" t="s">
        <v>1056</v>
      </c>
      <c r="CR11" s="482" t="s">
        <v>1880</v>
      </c>
      <c r="CS11" s="482" t="s">
        <v>2489</v>
      </c>
      <c r="CT11" s="591" t="s">
        <v>2490</v>
      </c>
      <c r="CV11" s="619" t="s">
        <v>1882</v>
      </c>
      <c r="CW11" s="618" t="s">
        <v>7775</v>
      </c>
      <c r="CX11" s="544" t="s">
        <v>7776</v>
      </c>
    </row>
    <row r="12" spans="2:102">
      <c r="B12" s="442" t="s">
        <v>744</v>
      </c>
      <c r="C12" s="442" t="s">
        <v>3239</v>
      </c>
      <c r="D12" s="27" t="s">
        <v>3240</v>
      </c>
      <c r="J12" s="442" t="s">
        <v>749</v>
      </c>
      <c r="K12" s="442" t="s">
        <v>9997</v>
      </c>
      <c r="L12" s="27" t="s">
        <v>9998</v>
      </c>
      <c r="N12" s="442" t="s">
        <v>751</v>
      </c>
      <c r="O12" s="482" t="s">
        <v>7866</v>
      </c>
      <c r="P12" s="614" t="s">
        <v>7867</v>
      </c>
      <c r="R12" s="442" t="s">
        <v>753</v>
      </c>
      <c r="S12" s="442" t="s">
        <v>9999</v>
      </c>
      <c r="T12" s="27" t="s">
        <v>10000</v>
      </c>
      <c r="V12" s="442" t="s">
        <v>755</v>
      </c>
      <c r="W12" s="442" t="s">
        <v>10001</v>
      </c>
      <c r="X12" s="27" t="s">
        <v>10002</v>
      </c>
      <c r="Z12" s="442" t="s">
        <v>757</v>
      </c>
      <c r="AA12" s="442" t="s">
        <v>10003</v>
      </c>
      <c r="AB12" s="27" t="s">
        <v>10004</v>
      </c>
      <c r="AD12" s="442" t="s">
        <v>759</v>
      </c>
      <c r="AE12" s="442" t="s">
        <v>2475</v>
      </c>
      <c r="AF12" s="27" t="s">
        <v>2476</v>
      </c>
      <c r="AL12" s="442" t="s">
        <v>892</v>
      </c>
      <c r="AM12" s="442" t="s">
        <v>10005</v>
      </c>
      <c r="AN12" s="27" t="s">
        <v>10006</v>
      </c>
      <c r="AT12" s="410"/>
      <c r="BB12" s="473" t="s">
        <v>900</v>
      </c>
      <c r="BC12" s="442" t="s">
        <v>8133</v>
      </c>
      <c r="BD12" s="442" t="s">
        <v>8134</v>
      </c>
      <c r="BF12" s="619" t="s">
        <v>902</v>
      </c>
      <c r="BG12" s="544" t="s">
        <v>9583</v>
      </c>
      <c r="BH12" s="544" t="s">
        <v>236</v>
      </c>
      <c r="BJ12" s="591" t="s">
        <v>904</v>
      </c>
      <c r="BK12" s="482" t="s">
        <v>2493</v>
      </c>
      <c r="BL12" s="482" t="s">
        <v>2494</v>
      </c>
      <c r="BM12" s="482" t="s">
        <v>2438</v>
      </c>
      <c r="BO12" s="591" t="s">
        <v>906</v>
      </c>
      <c r="BP12" s="482" t="s">
        <v>2491</v>
      </c>
      <c r="BQ12" s="482" t="s">
        <v>2492</v>
      </c>
      <c r="BR12" s="482" t="s">
        <v>2435</v>
      </c>
      <c r="BT12" s="591" t="s">
        <v>908</v>
      </c>
      <c r="BU12" s="482" t="s">
        <v>2495</v>
      </c>
      <c r="BV12" s="482" t="s">
        <v>2496</v>
      </c>
      <c r="BX12" s="591" t="s">
        <v>910</v>
      </c>
      <c r="BY12" s="544">
        <v>207</v>
      </c>
      <c r="BZ12" s="544" t="s">
        <v>9631</v>
      </c>
      <c r="CB12" s="591" t="s">
        <v>912</v>
      </c>
      <c r="CC12" s="482" t="s">
        <v>9629</v>
      </c>
      <c r="CD12" s="482" t="s">
        <v>9630</v>
      </c>
      <c r="CF12" s="482" t="s">
        <v>914</v>
      </c>
      <c r="CG12" s="482" t="s">
        <v>1207</v>
      </c>
      <c r="CH12" s="591" t="s">
        <v>1208</v>
      </c>
      <c r="CJ12" s="482" t="s">
        <v>916</v>
      </c>
      <c r="CK12" s="482" t="s">
        <v>1999</v>
      </c>
      <c r="CL12" s="591" t="s">
        <v>2000</v>
      </c>
      <c r="CN12" s="482" t="s">
        <v>1878</v>
      </c>
      <c r="CO12" s="482" t="s">
        <v>1057</v>
      </c>
      <c r="CP12" s="591" t="s">
        <v>1058</v>
      </c>
      <c r="CR12" s="482" t="s">
        <v>1880</v>
      </c>
      <c r="CS12" s="482" t="s">
        <v>2497</v>
      </c>
      <c r="CT12" s="591" t="s">
        <v>2498</v>
      </c>
      <c r="CV12" s="619" t="s">
        <v>1882</v>
      </c>
      <c r="CW12" s="618" t="s">
        <v>7777</v>
      </c>
      <c r="CX12" s="544" t="s">
        <v>7778</v>
      </c>
    </row>
    <row r="13" spans="2:102">
      <c r="B13" s="442" t="s">
        <v>744</v>
      </c>
      <c r="C13" s="442" t="s">
        <v>3245</v>
      </c>
      <c r="D13" s="27" t="s">
        <v>3246</v>
      </c>
      <c r="J13" s="442" t="s">
        <v>749</v>
      </c>
      <c r="K13" s="442" t="s">
        <v>10007</v>
      </c>
      <c r="L13" s="27" t="s">
        <v>10008</v>
      </c>
      <c r="N13" s="442" t="s">
        <v>751</v>
      </c>
      <c r="O13" s="482" t="s">
        <v>7873</v>
      </c>
      <c r="P13" s="614" t="s">
        <v>7874</v>
      </c>
      <c r="R13" s="442" t="s">
        <v>753</v>
      </c>
      <c r="S13" s="442" t="s">
        <v>10009</v>
      </c>
      <c r="T13" s="27" t="s">
        <v>10010</v>
      </c>
      <c r="V13" s="442" t="s">
        <v>755</v>
      </c>
      <c r="W13" s="442" t="s">
        <v>2433</v>
      </c>
      <c r="X13" s="27" t="s">
        <v>2434</v>
      </c>
      <c r="Z13" s="442" t="s">
        <v>757</v>
      </c>
      <c r="AA13" s="442" t="s">
        <v>10011</v>
      </c>
      <c r="AB13" s="27" t="s">
        <v>10012</v>
      </c>
      <c r="AD13" s="442" t="s">
        <v>759</v>
      </c>
      <c r="AE13" s="442" t="s">
        <v>2483</v>
      </c>
      <c r="AF13" s="27" t="s">
        <v>2484</v>
      </c>
      <c r="AL13" s="442" t="s">
        <v>892</v>
      </c>
      <c r="AM13" s="442" t="s">
        <v>10013</v>
      </c>
      <c r="AN13" s="27" t="s">
        <v>10014</v>
      </c>
      <c r="AT13" s="410"/>
      <c r="BB13" s="473" t="s">
        <v>900</v>
      </c>
      <c r="BC13" s="442" t="s">
        <v>8137</v>
      </c>
      <c r="BD13" s="442" t="s">
        <v>8138</v>
      </c>
      <c r="BF13" s="619" t="s">
        <v>902</v>
      </c>
      <c r="BG13" s="544" t="s">
        <v>9584</v>
      </c>
      <c r="BH13" s="544" t="s">
        <v>9585</v>
      </c>
      <c r="BJ13" s="591" t="s">
        <v>904</v>
      </c>
      <c r="BK13" s="482" t="s">
        <v>2501</v>
      </c>
      <c r="BL13" s="482" t="s">
        <v>2502</v>
      </c>
      <c r="BM13" s="482" t="s">
        <v>2438</v>
      </c>
      <c r="BO13" s="591" t="s">
        <v>906</v>
      </c>
      <c r="BP13" s="482" t="s">
        <v>2499</v>
      </c>
      <c r="BQ13" s="482" t="s">
        <v>2500</v>
      </c>
      <c r="BR13" s="482" t="s">
        <v>1025</v>
      </c>
      <c r="BT13" s="591" t="s">
        <v>908</v>
      </c>
      <c r="BU13" s="482" t="s">
        <v>2503</v>
      </c>
      <c r="BV13" s="482" t="s">
        <v>2504</v>
      </c>
      <c r="BX13" s="591" t="s">
        <v>910</v>
      </c>
      <c r="BY13" s="544">
        <v>208</v>
      </c>
      <c r="BZ13" s="544" t="s">
        <v>9636</v>
      </c>
      <c r="CB13" s="591" t="s">
        <v>912</v>
      </c>
      <c r="CC13" s="482" t="s">
        <v>9634</v>
      </c>
      <c r="CD13" s="482" t="s">
        <v>9635</v>
      </c>
      <c r="CJ13" s="482" t="s">
        <v>916</v>
      </c>
      <c r="CK13" s="482" t="s">
        <v>2004</v>
      </c>
      <c r="CL13" s="591" t="s">
        <v>2005</v>
      </c>
      <c r="CN13" s="482" t="s">
        <v>1878</v>
      </c>
      <c r="CO13" s="482" t="s">
        <v>1059</v>
      </c>
      <c r="CP13" s="591" t="s">
        <v>1060</v>
      </c>
      <c r="CR13" s="482" t="s">
        <v>1880</v>
      </c>
      <c r="CS13" s="482" t="s">
        <v>2505</v>
      </c>
      <c r="CT13" s="591" t="s">
        <v>2506</v>
      </c>
      <c r="CV13" s="619" t="s">
        <v>1882</v>
      </c>
      <c r="CW13" s="618" t="s">
        <v>7779</v>
      </c>
      <c r="CX13" s="544" t="s">
        <v>7780</v>
      </c>
    </row>
    <row r="14" spans="2:102">
      <c r="B14" s="442" t="s">
        <v>744</v>
      </c>
      <c r="C14" s="442" t="s">
        <v>3249</v>
      </c>
      <c r="D14" s="27" t="s">
        <v>3250</v>
      </c>
      <c r="N14" s="442" t="s">
        <v>751</v>
      </c>
      <c r="O14" s="482" t="s">
        <v>7880</v>
      </c>
      <c r="P14" s="614" t="s">
        <v>7881</v>
      </c>
      <c r="R14" s="442" t="s">
        <v>753</v>
      </c>
      <c r="S14" s="442" t="s">
        <v>10015</v>
      </c>
      <c r="T14" s="27" t="s">
        <v>10016</v>
      </c>
      <c r="V14" s="442" t="s">
        <v>755</v>
      </c>
      <c r="W14" s="442" t="s">
        <v>2443</v>
      </c>
      <c r="X14" s="27" t="s">
        <v>2444</v>
      </c>
      <c r="Z14" s="442" t="s">
        <v>757</v>
      </c>
      <c r="AA14" s="442" t="s">
        <v>10017</v>
      </c>
      <c r="AB14" s="27" t="s">
        <v>10018</v>
      </c>
      <c r="AD14" s="442" t="s">
        <v>759</v>
      </c>
      <c r="AE14" s="442" t="s">
        <v>2491</v>
      </c>
      <c r="AF14" s="27" t="s">
        <v>2492</v>
      </c>
      <c r="AL14" s="442" t="s">
        <v>892</v>
      </c>
      <c r="AM14" s="442" t="s">
        <v>10019</v>
      </c>
      <c r="AN14" s="27" t="s">
        <v>10020</v>
      </c>
      <c r="AT14" s="410"/>
      <c r="BB14" s="473" t="s">
        <v>900</v>
      </c>
      <c r="BC14" s="442" t="s">
        <v>8141</v>
      </c>
      <c r="BD14" s="442" t="s">
        <v>8142</v>
      </c>
      <c r="BF14" s="619" t="s">
        <v>902</v>
      </c>
      <c r="BG14" s="544" t="s">
        <v>9586</v>
      </c>
      <c r="BH14" s="544" t="s">
        <v>9587</v>
      </c>
      <c r="BJ14" s="591" t="s">
        <v>904</v>
      </c>
      <c r="BK14" s="482" t="s">
        <v>2509</v>
      </c>
      <c r="BL14" s="482" t="s">
        <v>2510</v>
      </c>
      <c r="BM14" s="482" t="s">
        <v>2438</v>
      </c>
      <c r="BO14" s="591" t="s">
        <v>906</v>
      </c>
      <c r="BP14" s="482" t="s">
        <v>2507</v>
      </c>
      <c r="BQ14" s="482" t="s">
        <v>2508</v>
      </c>
      <c r="BR14" s="482" t="s">
        <v>1025</v>
      </c>
      <c r="BT14" s="591" t="s">
        <v>908</v>
      </c>
      <c r="BU14" s="482" t="s">
        <v>2511</v>
      </c>
      <c r="BV14" s="482" t="s">
        <v>2512</v>
      </c>
      <c r="BX14" s="591" t="s">
        <v>910</v>
      </c>
      <c r="BY14" s="544">
        <v>209</v>
      </c>
      <c r="BZ14" s="544" t="s">
        <v>9641</v>
      </c>
      <c r="CB14" s="591" t="s">
        <v>912</v>
      </c>
      <c r="CC14" s="482" t="s">
        <v>9639</v>
      </c>
      <c r="CD14" s="482" t="s">
        <v>9640</v>
      </c>
      <c r="CJ14" s="482" t="s">
        <v>916</v>
      </c>
      <c r="CK14" s="482" t="s">
        <v>2010</v>
      </c>
      <c r="CL14" s="591" t="s">
        <v>2011</v>
      </c>
      <c r="CN14" s="482" t="s">
        <v>1878</v>
      </c>
      <c r="CO14" s="482" t="s">
        <v>1061</v>
      </c>
      <c r="CP14" s="591" t="s">
        <v>1062</v>
      </c>
      <c r="CR14" s="482" t="s">
        <v>1880</v>
      </c>
      <c r="CS14" s="482" t="s">
        <v>2513</v>
      </c>
      <c r="CT14" s="591" t="s">
        <v>2514</v>
      </c>
      <c r="CV14" s="619" t="s">
        <v>1882</v>
      </c>
      <c r="CW14" s="618" t="s">
        <v>7781</v>
      </c>
      <c r="CX14" s="544" t="s">
        <v>7782</v>
      </c>
    </row>
    <row r="15" spans="2:102">
      <c r="B15" s="442" t="s">
        <v>744</v>
      </c>
      <c r="C15" s="442" t="s">
        <v>3255</v>
      </c>
      <c r="D15" s="27" t="s">
        <v>3256</v>
      </c>
      <c r="L15" s="409"/>
      <c r="N15" s="442" t="s">
        <v>751</v>
      </c>
      <c r="O15" s="482" t="s">
        <v>7887</v>
      </c>
      <c r="P15" s="614" t="s">
        <v>7888</v>
      </c>
      <c r="R15" s="442" t="s">
        <v>753</v>
      </c>
      <c r="S15" s="442" t="s">
        <v>10021</v>
      </c>
      <c r="T15" s="27" t="s">
        <v>10022</v>
      </c>
      <c r="V15" s="442" t="s">
        <v>755</v>
      </c>
      <c r="W15" s="442" t="s">
        <v>2451</v>
      </c>
      <c r="X15" s="27" t="s">
        <v>2452</v>
      </c>
      <c r="Z15" s="442" t="s">
        <v>757</v>
      </c>
      <c r="AA15" s="442" t="s">
        <v>10023</v>
      </c>
      <c r="AB15" s="27" t="s">
        <v>10024</v>
      </c>
      <c r="AL15" s="442" t="s">
        <v>892</v>
      </c>
      <c r="AM15" s="442" t="s">
        <v>10025</v>
      </c>
      <c r="AN15" s="27" t="s">
        <v>10026</v>
      </c>
      <c r="AT15" s="410"/>
      <c r="BB15" s="473" t="s">
        <v>900</v>
      </c>
      <c r="BC15" s="442" t="s">
        <v>8145</v>
      </c>
      <c r="BD15" s="442" t="s">
        <v>8146</v>
      </c>
      <c r="BF15" s="619" t="s">
        <v>902</v>
      </c>
      <c r="BG15" s="544" t="s">
        <v>9588</v>
      </c>
      <c r="BH15" s="544" t="s">
        <v>9589</v>
      </c>
      <c r="BJ15" s="591" t="s">
        <v>904</v>
      </c>
      <c r="BK15" s="482" t="s">
        <v>2517</v>
      </c>
      <c r="BL15" s="482" t="s">
        <v>2518</v>
      </c>
      <c r="BM15" s="482" t="s">
        <v>2438</v>
      </c>
      <c r="BO15" s="591" t="s">
        <v>906</v>
      </c>
      <c r="BP15" s="482" t="s">
        <v>2515</v>
      </c>
      <c r="BQ15" s="482" t="s">
        <v>2516</v>
      </c>
      <c r="BR15" s="482" t="s">
        <v>1025</v>
      </c>
      <c r="BT15" s="591" t="s">
        <v>908</v>
      </c>
      <c r="BU15" s="482" t="s">
        <v>2519</v>
      </c>
      <c r="BV15" s="482" t="s">
        <v>2520</v>
      </c>
      <c r="BX15" s="591" t="s">
        <v>910</v>
      </c>
      <c r="BY15" s="544">
        <v>210</v>
      </c>
      <c r="BZ15" s="544" t="s">
        <v>9646</v>
      </c>
      <c r="CB15" s="591" t="s">
        <v>912</v>
      </c>
      <c r="CC15" s="482" t="s">
        <v>9644</v>
      </c>
      <c r="CD15" s="482" t="s">
        <v>9645</v>
      </c>
      <c r="CJ15" s="482" t="s">
        <v>916</v>
      </c>
      <c r="CK15" s="482" t="s">
        <v>2016</v>
      </c>
      <c r="CL15" s="591" t="s">
        <v>2017</v>
      </c>
      <c r="CN15" s="482" t="s">
        <v>1878</v>
      </c>
      <c r="CO15" s="482" t="s">
        <v>1063</v>
      </c>
      <c r="CP15" s="591" t="s">
        <v>1064</v>
      </c>
      <c r="CR15" s="482" t="s">
        <v>1880</v>
      </c>
      <c r="CS15" s="482" t="s">
        <v>2521</v>
      </c>
      <c r="CT15" s="591" t="s">
        <v>2522</v>
      </c>
      <c r="CV15" s="619" t="s">
        <v>1882</v>
      </c>
      <c r="CW15" s="618" t="s">
        <v>7783</v>
      </c>
      <c r="CX15" s="544" t="s">
        <v>7784</v>
      </c>
    </row>
    <row r="16" spans="2:102">
      <c r="B16" s="442" t="s">
        <v>744</v>
      </c>
      <c r="C16" s="442" t="s">
        <v>3259</v>
      </c>
      <c r="D16" s="27" t="s">
        <v>3260</v>
      </c>
      <c r="N16" s="442" t="s">
        <v>751</v>
      </c>
      <c r="O16" s="482" t="s">
        <v>7893</v>
      </c>
      <c r="P16" s="614" t="s">
        <v>7894</v>
      </c>
      <c r="R16" s="442" t="s">
        <v>753</v>
      </c>
      <c r="S16" s="442" t="s">
        <v>10027</v>
      </c>
      <c r="T16" s="27" t="s">
        <v>10028</v>
      </c>
      <c r="V16" s="442" t="s">
        <v>755</v>
      </c>
      <c r="W16" s="442" t="s">
        <v>2459</v>
      </c>
      <c r="X16" s="27" t="s">
        <v>2460</v>
      </c>
      <c r="Z16" s="442" t="s">
        <v>757</v>
      </c>
      <c r="AA16" s="442" t="s">
        <v>10029</v>
      </c>
      <c r="AB16" s="27" t="s">
        <v>10030</v>
      </c>
      <c r="AL16" s="442" t="s">
        <v>892</v>
      </c>
      <c r="AM16" s="442" t="s">
        <v>10031</v>
      </c>
      <c r="AN16" s="27" t="s">
        <v>10032</v>
      </c>
      <c r="AT16" s="410"/>
      <c r="BB16" s="473" t="s">
        <v>900</v>
      </c>
      <c r="BC16" s="442" t="s">
        <v>8149</v>
      </c>
      <c r="BD16" s="442" t="s">
        <v>8150</v>
      </c>
      <c r="BF16" s="619" t="s">
        <v>902</v>
      </c>
      <c r="BG16" s="544" t="s">
        <v>9590</v>
      </c>
      <c r="BH16" s="544" t="s">
        <v>9591</v>
      </c>
      <c r="BJ16" s="591" t="s">
        <v>904</v>
      </c>
      <c r="BK16" s="482" t="s">
        <v>2525</v>
      </c>
      <c r="BL16" s="482" t="s">
        <v>2526</v>
      </c>
      <c r="BM16" s="482" t="s">
        <v>2438</v>
      </c>
      <c r="BO16" s="591" t="s">
        <v>906</v>
      </c>
      <c r="BP16" s="482" t="s">
        <v>2523</v>
      </c>
      <c r="BQ16" s="482" t="s">
        <v>2524</v>
      </c>
      <c r="BR16" s="482" t="s">
        <v>1025</v>
      </c>
      <c r="BT16" s="591" t="s">
        <v>908</v>
      </c>
      <c r="BU16" s="482" t="s">
        <v>2527</v>
      </c>
      <c r="BV16" s="482" t="s">
        <v>2528</v>
      </c>
      <c r="BX16" s="591" t="s">
        <v>910</v>
      </c>
      <c r="BY16" s="544">
        <v>211</v>
      </c>
      <c r="BZ16" s="544" t="s">
        <v>9651</v>
      </c>
      <c r="CB16" s="591" t="s">
        <v>912</v>
      </c>
      <c r="CC16" s="482" t="s">
        <v>9649</v>
      </c>
      <c r="CD16" s="482" t="s">
        <v>9650</v>
      </c>
      <c r="CJ16" s="482" t="s">
        <v>916</v>
      </c>
      <c r="CK16" s="482" t="s">
        <v>2022</v>
      </c>
      <c r="CL16" s="591" t="s">
        <v>2023</v>
      </c>
      <c r="CN16" s="482" t="s">
        <v>1878</v>
      </c>
      <c r="CO16" s="482" t="s">
        <v>1065</v>
      </c>
      <c r="CP16" s="591" t="s">
        <v>1066</v>
      </c>
      <c r="CR16" s="482" t="s">
        <v>1880</v>
      </c>
      <c r="CS16" s="482" t="s">
        <v>2529</v>
      </c>
      <c r="CT16" s="591" t="s">
        <v>2530</v>
      </c>
      <c r="CV16" s="619" t="s">
        <v>1882</v>
      </c>
      <c r="CW16" s="618" t="s">
        <v>7785</v>
      </c>
      <c r="CX16" s="544" t="s">
        <v>7786</v>
      </c>
    </row>
    <row r="17" spans="2:102">
      <c r="B17" s="442" t="s">
        <v>744</v>
      </c>
      <c r="C17" s="442" t="s">
        <v>3261</v>
      </c>
      <c r="D17" s="27" t="s">
        <v>3262</v>
      </c>
      <c r="N17" s="442" t="s">
        <v>751</v>
      </c>
      <c r="O17" s="482" t="s">
        <v>7899</v>
      </c>
      <c r="P17" s="614" t="s">
        <v>7900</v>
      </c>
      <c r="R17" s="442" t="s">
        <v>753</v>
      </c>
      <c r="S17" s="442" t="s">
        <v>10033</v>
      </c>
      <c r="T17" s="27" t="s">
        <v>10034</v>
      </c>
      <c r="V17" s="442" t="s">
        <v>755</v>
      </c>
      <c r="W17" s="442" t="s">
        <v>2467</v>
      </c>
      <c r="X17" s="27" t="s">
        <v>2468</v>
      </c>
      <c r="Z17" s="442" t="s">
        <v>757</v>
      </c>
      <c r="AA17" s="442" t="s">
        <v>10035</v>
      </c>
      <c r="AB17" s="27" t="s">
        <v>10036</v>
      </c>
      <c r="AL17" s="442" t="s">
        <v>892</v>
      </c>
      <c r="AM17" s="442" t="s">
        <v>10037</v>
      </c>
      <c r="AN17" s="27" t="s">
        <v>10038</v>
      </c>
      <c r="AT17" s="410"/>
      <c r="BB17" s="473" t="s">
        <v>900</v>
      </c>
      <c r="BC17" s="442" t="s">
        <v>8153</v>
      </c>
      <c r="BD17" s="442" t="s">
        <v>8154</v>
      </c>
      <c r="BF17" s="619" t="s">
        <v>902</v>
      </c>
      <c r="BG17" s="544" t="s">
        <v>9592</v>
      </c>
      <c r="BH17" s="544" t="s">
        <v>9593</v>
      </c>
      <c r="BJ17" s="591" t="s">
        <v>904</v>
      </c>
      <c r="BK17" s="482" t="s">
        <v>2533</v>
      </c>
      <c r="BL17" s="482" t="s">
        <v>2534</v>
      </c>
      <c r="BM17" s="482" t="s">
        <v>2438</v>
      </c>
      <c r="BO17" s="591" t="s">
        <v>906</v>
      </c>
      <c r="BP17" s="482" t="s">
        <v>2531</v>
      </c>
      <c r="BQ17" s="482" t="s">
        <v>2532</v>
      </c>
      <c r="BR17" s="482" t="s">
        <v>1025</v>
      </c>
      <c r="BT17" s="591" t="s">
        <v>908</v>
      </c>
      <c r="BU17" s="482" t="s">
        <v>2535</v>
      </c>
      <c r="BV17" s="482" t="s">
        <v>2536</v>
      </c>
      <c r="BX17" s="591" t="s">
        <v>910</v>
      </c>
      <c r="BY17" s="544">
        <v>212</v>
      </c>
      <c r="BZ17" s="544" t="s">
        <v>9656</v>
      </c>
      <c r="CB17" s="591" t="s">
        <v>912</v>
      </c>
      <c r="CC17" s="482" t="s">
        <v>9654</v>
      </c>
      <c r="CD17" s="482" t="s">
        <v>9655</v>
      </c>
      <c r="CJ17" s="482" t="s">
        <v>916</v>
      </c>
      <c r="CK17" s="482" t="s">
        <v>2027</v>
      </c>
      <c r="CL17" s="591" t="s">
        <v>2028</v>
      </c>
      <c r="CN17" s="482" t="s">
        <v>1878</v>
      </c>
      <c r="CO17" s="482" t="s">
        <v>1067</v>
      </c>
      <c r="CP17" s="591" t="s">
        <v>1068</v>
      </c>
      <c r="CR17" s="482" t="s">
        <v>1880</v>
      </c>
      <c r="CS17" s="482" t="s">
        <v>2537</v>
      </c>
      <c r="CT17" s="591" t="s">
        <v>2538</v>
      </c>
      <c r="CV17" s="619" t="s">
        <v>1882</v>
      </c>
      <c r="CW17" s="618" t="s">
        <v>7787</v>
      </c>
      <c r="CX17" s="544" t="s">
        <v>7788</v>
      </c>
    </row>
    <row r="18" spans="2:102">
      <c r="B18" s="442" t="s">
        <v>744</v>
      </c>
      <c r="C18" s="442" t="s">
        <v>3263</v>
      </c>
      <c r="D18" s="27" t="s">
        <v>3264</v>
      </c>
      <c r="N18" s="442" t="s">
        <v>751</v>
      </c>
      <c r="O18" s="482" t="s">
        <v>7905</v>
      </c>
      <c r="P18" s="614" t="s">
        <v>7906</v>
      </c>
      <c r="R18" s="442" t="s">
        <v>753</v>
      </c>
      <c r="S18" s="442" t="s">
        <v>10039</v>
      </c>
      <c r="T18" s="27" t="s">
        <v>10040</v>
      </c>
      <c r="V18" s="442" t="s">
        <v>755</v>
      </c>
      <c r="W18" s="442" t="s">
        <v>2475</v>
      </c>
      <c r="X18" s="27" t="s">
        <v>2476</v>
      </c>
      <c r="Z18" s="442" t="s">
        <v>757</v>
      </c>
      <c r="AA18" s="442" t="s">
        <v>10041</v>
      </c>
      <c r="AB18" s="27" t="s">
        <v>10042</v>
      </c>
      <c r="AL18" s="442" t="s">
        <v>892</v>
      </c>
      <c r="AM18" s="442" t="s">
        <v>10043</v>
      </c>
      <c r="AN18" s="27" t="s">
        <v>10044</v>
      </c>
      <c r="AT18" s="410"/>
      <c r="BB18" s="473" t="s">
        <v>900</v>
      </c>
      <c r="BC18" s="442" t="s">
        <v>8157</v>
      </c>
      <c r="BD18" s="442" t="s">
        <v>8158</v>
      </c>
      <c r="BJ18" s="591" t="s">
        <v>904</v>
      </c>
      <c r="BK18" s="482" t="s">
        <v>2541</v>
      </c>
      <c r="BL18" s="482" t="s">
        <v>2542</v>
      </c>
      <c r="BM18" s="482" t="s">
        <v>2438</v>
      </c>
      <c r="BO18" s="591" t="s">
        <v>906</v>
      </c>
      <c r="BP18" s="482" t="s">
        <v>2539</v>
      </c>
      <c r="BQ18" s="482" t="s">
        <v>2540</v>
      </c>
      <c r="BR18" s="482" t="s">
        <v>1025</v>
      </c>
      <c r="BX18" s="591" t="s">
        <v>910</v>
      </c>
      <c r="BY18" s="544">
        <v>213</v>
      </c>
      <c r="BZ18" s="544" t="s">
        <v>9661</v>
      </c>
      <c r="CB18" s="591" t="s">
        <v>912</v>
      </c>
      <c r="CC18" s="482" t="s">
        <v>9659</v>
      </c>
      <c r="CD18" s="482" t="s">
        <v>9660</v>
      </c>
      <c r="CJ18" s="482" t="s">
        <v>916</v>
      </c>
      <c r="CK18" s="482" t="s">
        <v>2033</v>
      </c>
      <c r="CL18" s="591" t="s">
        <v>2034</v>
      </c>
      <c r="CR18" s="482" t="s">
        <v>1880</v>
      </c>
      <c r="CS18" s="482" t="s">
        <v>2543</v>
      </c>
      <c r="CT18" s="591" t="s">
        <v>2544</v>
      </c>
      <c r="CV18" s="619" t="s">
        <v>1882</v>
      </c>
      <c r="CW18" s="618" t="s">
        <v>7789</v>
      </c>
      <c r="CX18" s="544" t="s">
        <v>7790</v>
      </c>
    </row>
    <row r="19" spans="2:102">
      <c r="B19" s="442" t="s">
        <v>744</v>
      </c>
      <c r="C19" s="442" t="s">
        <v>3265</v>
      </c>
      <c r="D19" s="27" t="s">
        <v>3266</v>
      </c>
      <c r="N19" s="442" t="s">
        <v>751</v>
      </c>
      <c r="O19" s="482" t="s">
        <v>7911</v>
      </c>
      <c r="P19" s="614" t="s">
        <v>7912</v>
      </c>
      <c r="R19" s="442" t="s">
        <v>753</v>
      </c>
      <c r="S19" s="442" t="s">
        <v>10045</v>
      </c>
      <c r="T19" s="27" t="s">
        <v>10046</v>
      </c>
      <c r="V19" s="442" t="s">
        <v>755</v>
      </c>
      <c r="W19" s="442" t="s">
        <v>2483</v>
      </c>
      <c r="X19" s="27" t="s">
        <v>2484</v>
      </c>
      <c r="Z19" s="442" t="s">
        <v>757</v>
      </c>
      <c r="AA19" s="442" t="s">
        <v>10047</v>
      </c>
      <c r="AB19" s="27" t="s">
        <v>10048</v>
      </c>
      <c r="AL19" s="442" t="s">
        <v>892</v>
      </c>
      <c r="AM19" s="442" t="s">
        <v>10049</v>
      </c>
      <c r="AN19" s="27" t="s">
        <v>10050</v>
      </c>
      <c r="AT19" s="410"/>
      <c r="BB19" s="473" t="s">
        <v>900</v>
      </c>
      <c r="BC19" s="442" t="s">
        <v>8161</v>
      </c>
      <c r="BD19" s="442" t="s">
        <v>8162</v>
      </c>
      <c r="BJ19" s="591" t="s">
        <v>904</v>
      </c>
      <c r="BK19" s="482" t="s">
        <v>2547</v>
      </c>
      <c r="BL19" s="482" t="s">
        <v>2548</v>
      </c>
      <c r="BM19" s="482" t="s">
        <v>2438</v>
      </c>
      <c r="BO19" s="591" t="s">
        <v>906</v>
      </c>
      <c r="BP19" s="482" t="s">
        <v>2545</v>
      </c>
      <c r="BQ19" s="482" t="s">
        <v>2546</v>
      </c>
      <c r="BR19" s="482" t="s">
        <v>1025</v>
      </c>
      <c r="BX19" s="591" t="s">
        <v>910</v>
      </c>
      <c r="BY19" s="544">
        <v>300</v>
      </c>
      <c r="BZ19" s="544" t="s">
        <v>9666</v>
      </c>
      <c r="CB19" s="591" t="s">
        <v>912</v>
      </c>
      <c r="CC19" s="482" t="s">
        <v>9664</v>
      </c>
      <c r="CD19" s="482" t="s">
        <v>9665</v>
      </c>
      <c r="CJ19" s="482" t="s">
        <v>916</v>
      </c>
      <c r="CK19" s="482" t="s">
        <v>2039</v>
      </c>
      <c r="CL19" s="591" t="s">
        <v>2040</v>
      </c>
      <c r="CR19" s="482" t="s">
        <v>1880</v>
      </c>
      <c r="CS19" s="482" t="s">
        <v>2549</v>
      </c>
      <c r="CT19" s="591" t="s">
        <v>198</v>
      </c>
      <c r="CV19" s="619" t="s">
        <v>1882</v>
      </c>
      <c r="CW19" s="618" t="s">
        <v>7791</v>
      </c>
      <c r="CX19" s="544" t="s">
        <v>7792</v>
      </c>
    </row>
    <row r="20" spans="2:102">
      <c r="B20" s="442" t="s">
        <v>744</v>
      </c>
      <c r="C20" s="442" t="s">
        <v>3269</v>
      </c>
      <c r="D20" s="27" t="s">
        <v>3270</v>
      </c>
      <c r="N20" s="442" t="s">
        <v>751</v>
      </c>
      <c r="O20" s="482" t="s">
        <v>7917</v>
      </c>
      <c r="P20" s="614" t="s">
        <v>7918</v>
      </c>
      <c r="R20" s="442" t="s">
        <v>753</v>
      </c>
      <c r="S20" s="442" t="s">
        <v>10051</v>
      </c>
      <c r="T20" s="27" t="s">
        <v>10052</v>
      </c>
      <c r="V20" s="442" t="s">
        <v>755</v>
      </c>
      <c r="W20" s="442" t="s">
        <v>2491</v>
      </c>
      <c r="X20" s="27" t="s">
        <v>2492</v>
      </c>
      <c r="Z20" s="442" t="s">
        <v>757</v>
      </c>
      <c r="AA20" s="442" t="s">
        <v>10053</v>
      </c>
      <c r="AB20" s="27" t="s">
        <v>10054</v>
      </c>
      <c r="AL20" s="442" t="s">
        <v>892</v>
      </c>
      <c r="AM20" s="442" t="s">
        <v>10055</v>
      </c>
      <c r="AN20" s="27" t="s">
        <v>10056</v>
      </c>
      <c r="AT20" s="410"/>
      <c r="BB20" s="473" t="s">
        <v>900</v>
      </c>
      <c r="BC20" s="442" t="s">
        <v>8165</v>
      </c>
      <c r="BD20" s="442" t="s">
        <v>8166</v>
      </c>
      <c r="BJ20" s="591" t="s">
        <v>904</v>
      </c>
      <c r="BK20" s="482" t="s">
        <v>2552</v>
      </c>
      <c r="BL20" s="482" t="s">
        <v>2553</v>
      </c>
      <c r="BM20" s="482" t="s">
        <v>2438</v>
      </c>
      <c r="BO20" s="591" t="s">
        <v>906</v>
      </c>
      <c r="BP20" s="482" t="s">
        <v>2550</v>
      </c>
      <c r="BQ20" s="482" t="s">
        <v>2551</v>
      </c>
      <c r="BR20" s="482" t="s">
        <v>1025</v>
      </c>
      <c r="BX20" s="591" t="s">
        <v>910</v>
      </c>
      <c r="BY20" s="544">
        <v>301</v>
      </c>
      <c r="BZ20" s="544" t="s">
        <v>9671</v>
      </c>
      <c r="CB20" s="591" t="s">
        <v>912</v>
      </c>
      <c r="CC20" s="482" t="s">
        <v>9669</v>
      </c>
      <c r="CD20" s="482" t="s">
        <v>9670</v>
      </c>
      <c r="CJ20" s="482" t="s">
        <v>916</v>
      </c>
      <c r="CK20" s="482" t="s">
        <v>2045</v>
      </c>
      <c r="CL20" s="591" t="s">
        <v>2046</v>
      </c>
      <c r="CR20" s="482" t="s">
        <v>1880</v>
      </c>
      <c r="CS20" s="482" t="s">
        <v>2554</v>
      </c>
      <c r="CT20" s="591" t="s">
        <v>2555</v>
      </c>
      <c r="CV20" s="619" t="s">
        <v>1882</v>
      </c>
      <c r="CW20" s="618" t="s">
        <v>7793</v>
      </c>
      <c r="CX20" s="544" t="s">
        <v>7794</v>
      </c>
    </row>
    <row r="21" spans="2:102">
      <c r="B21" s="442" t="s">
        <v>744</v>
      </c>
      <c r="C21" s="442" t="s">
        <v>3273</v>
      </c>
      <c r="D21" s="27" t="s">
        <v>3274</v>
      </c>
      <c r="N21" s="442" t="s">
        <v>751</v>
      </c>
      <c r="O21" s="482" t="s">
        <v>7923</v>
      </c>
      <c r="P21" s="614" t="s">
        <v>7924</v>
      </c>
      <c r="R21" s="442" t="s">
        <v>753</v>
      </c>
      <c r="S21" s="442" t="s">
        <v>10057</v>
      </c>
      <c r="T21" s="27" t="s">
        <v>10058</v>
      </c>
      <c r="V21" s="442" t="s">
        <v>755</v>
      </c>
      <c r="W21" s="442" t="s">
        <v>10059</v>
      </c>
      <c r="X21" s="27" t="s">
        <v>10060</v>
      </c>
      <c r="Z21" s="442" t="s">
        <v>757</v>
      </c>
      <c r="AA21" s="442" t="s">
        <v>10061</v>
      </c>
      <c r="AB21" s="27" t="s">
        <v>10062</v>
      </c>
      <c r="AL21" s="442" t="s">
        <v>892</v>
      </c>
      <c r="AM21" s="442" t="s">
        <v>3009</v>
      </c>
      <c r="AN21" s="27" t="s">
        <v>3010</v>
      </c>
      <c r="AT21" s="410"/>
      <c r="BB21" s="473" t="s">
        <v>900</v>
      </c>
      <c r="BC21" s="442" t="s">
        <v>8169</v>
      </c>
      <c r="BD21" s="442" t="s">
        <v>8170</v>
      </c>
      <c r="BJ21" s="591" t="s">
        <v>904</v>
      </c>
      <c r="BK21" s="482" t="s">
        <v>2558</v>
      </c>
      <c r="BL21" s="482" t="s">
        <v>2559</v>
      </c>
      <c r="BM21" s="482" t="s">
        <v>2438</v>
      </c>
      <c r="BO21" s="591" t="s">
        <v>906</v>
      </c>
      <c r="BP21" s="482" t="s">
        <v>2556</v>
      </c>
      <c r="BQ21" s="482" t="s">
        <v>2557</v>
      </c>
      <c r="BR21" s="482" t="s">
        <v>1025</v>
      </c>
      <c r="BX21" s="591" t="s">
        <v>910</v>
      </c>
      <c r="BY21" s="544">
        <v>302</v>
      </c>
      <c r="BZ21" s="544" t="s">
        <v>9676</v>
      </c>
      <c r="CB21" s="591" t="s">
        <v>912</v>
      </c>
      <c r="CC21" s="482" t="s">
        <v>9674</v>
      </c>
      <c r="CD21" s="482" t="s">
        <v>9675</v>
      </c>
      <c r="CJ21" s="482" t="s">
        <v>916</v>
      </c>
      <c r="CK21" s="482" t="s">
        <v>2050</v>
      </c>
      <c r="CL21" s="591" t="s">
        <v>2051</v>
      </c>
      <c r="CR21" s="482" t="s">
        <v>1880</v>
      </c>
      <c r="CS21" s="482" t="s">
        <v>2560</v>
      </c>
      <c r="CT21" s="591" t="s">
        <v>2561</v>
      </c>
      <c r="CV21" s="619" t="s">
        <v>1882</v>
      </c>
      <c r="CW21" s="618" t="s">
        <v>7795</v>
      </c>
      <c r="CX21" s="544" t="s">
        <v>7796</v>
      </c>
    </row>
    <row r="22" spans="2:102">
      <c r="B22" s="442" t="s">
        <v>744</v>
      </c>
      <c r="C22" s="442" t="s">
        <v>3277</v>
      </c>
      <c r="D22" s="27" t="s">
        <v>3278</v>
      </c>
      <c r="N22" s="442" t="s">
        <v>751</v>
      </c>
      <c r="O22" s="482" t="s">
        <v>7929</v>
      </c>
      <c r="P22" s="614" t="s">
        <v>7930</v>
      </c>
      <c r="R22" s="442" t="s">
        <v>753</v>
      </c>
      <c r="S22" s="442" t="s">
        <v>10063</v>
      </c>
      <c r="T22" s="27" t="s">
        <v>10064</v>
      </c>
      <c r="V22" s="442" t="s">
        <v>755</v>
      </c>
      <c r="W22" s="442" t="s">
        <v>10065</v>
      </c>
      <c r="X22" s="27" t="s">
        <v>10066</v>
      </c>
      <c r="Z22" s="442" t="s">
        <v>757</v>
      </c>
      <c r="AA22" s="442" t="s">
        <v>10067</v>
      </c>
      <c r="AB22" s="27" t="s">
        <v>10068</v>
      </c>
      <c r="AL22" s="442" t="s">
        <v>892</v>
      </c>
      <c r="AM22" s="442" t="s">
        <v>3011</v>
      </c>
      <c r="AN22" s="27" t="s">
        <v>3012</v>
      </c>
      <c r="AT22" s="410"/>
      <c r="BB22" s="473" t="s">
        <v>900</v>
      </c>
      <c r="BC22" s="442" t="s">
        <v>8173</v>
      </c>
      <c r="BD22" s="442" t="s">
        <v>8174</v>
      </c>
      <c r="BJ22" s="591" t="s">
        <v>904</v>
      </c>
      <c r="BK22" s="482" t="s">
        <v>2564</v>
      </c>
      <c r="BL22" s="482" t="s">
        <v>2565</v>
      </c>
      <c r="BM22" s="482" t="s">
        <v>2438</v>
      </c>
      <c r="BO22" s="591" t="s">
        <v>906</v>
      </c>
      <c r="BP22" s="482" t="s">
        <v>2562</v>
      </c>
      <c r="BQ22" s="482" t="s">
        <v>2563</v>
      </c>
      <c r="BR22" s="482" t="s">
        <v>1025</v>
      </c>
      <c r="BX22" s="591" t="s">
        <v>910</v>
      </c>
      <c r="BY22" s="544">
        <v>303</v>
      </c>
      <c r="BZ22" s="544" t="s">
        <v>9681</v>
      </c>
      <c r="CB22" s="591" t="s">
        <v>912</v>
      </c>
      <c r="CC22" s="482" t="s">
        <v>9679</v>
      </c>
      <c r="CD22" s="482" t="s">
        <v>9680</v>
      </c>
      <c r="CJ22" s="482" t="s">
        <v>916</v>
      </c>
      <c r="CK22" s="482" t="s">
        <v>2056</v>
      </c>
      <c r="CL22" s="591" t="s">
        <v>2057</v>
      </c>
      <c r="CR22" s="482" t="s">
        <v>1880</v>
      </c>
      <c r="CS22" s="482" t="s">
        <v>2566</v>
      </c>
      <c r="CT22" s="591" t="s">
        <v>2567</v>
      </c>
      <c r="CV22" s="619" t="s">
        <v>1882</v>
      </c>
      <c r="CW22" s="618" t="s">
        <v>7797</v>
      </c>
      <c r="CX22" s="544" t="s">
        <v>7798</v>
      </c>
    </row>
    <row r="23" spans="2:102">
      <c r="B23" s="442" t="s">
        <v>744</v>
      </c>
      <c r="C23" s="442" t="s">
        <v>3281</v>
      </c>
      <c r="D23" s="27" t="s">
        <v>3282</v>
      </c>
      <c r="N23" s="442" t="s">
        <v>751</v>
      </c>
      <c r="O23" s="482" t="s">
        <v>7935</v>
      </c>
      <c r="P23" s="614" t="s">
        <v>7936</v>
      </c>
      <c r="R23" s="442" t="s">
        <v>753</v>
      </c>
      <c r="S23" s="442" t="s">
        <v>10069</v>
      </c>
      <c r="T23" s="27" t="s">
        <v>10070</v>
      </c>
      <c r="V23" s="442" t="s">
        <v>755</v>
      </c>
      <c r="W23" s="442" t="s">
        <v>10071</v>
      </c>
      <c r="X23" s="27" t="s">
        <v>10072</v>
      </c>
      <c r="Z23" s="442" t="s">
        <v>757</v>
      </c>
      <c r="AA23" s="442" t="s">
        <v>10073</v>
      </c>
      <c r="AB23" s="27" t="s">
        <v>10074</v>
      </c>
      <c r="AL23" s="442" t="s">
        <v>892</v>
      </c>
      <c r="AM23" s="442" t="s">
        <v>3013</v>
      </c>
      <c r="AN23" s="27" t="s">
        <v>3014</v>
      </c>
      <c r="AT23" s="410"/>
      <c r="BB23" s="473" t="s">
        <v>900</v>
      </c>
      <c r="BC23" s="442" t="s">
        <v>8177</v>
      </c>
      <c r="BD23" s="442" t="s">
        <v>8178</v>
      </c>
      <c r="BJ23" s="591" t="s">
        <v>904</v>
      </c>
      <c r="BK23" s="482" t="s">
        <v>2570</v>
      </c>
      <c r="BL23" s="482" t="s">
        <v>2571</v>
      </c>
      <c r="BM23" s="482" t="s">
        <v>2438</v>
      </c>
      <c r="BO23" s="591" t="s">
        <v>906</v>
      </c>
      <c r="BP23" s="482" t="s">
        <v>2568</v>
      </c>
      <c r="BQ23" s="482" t="s">
        <v>2569</v>
      </c>
      <c r="BR23" s="482" t="s">
        <v>1025</v>
      </c>
      <c r="BX23" s="591" t="s">
        <v>910</v>
      </c>
      <c r="BY23" s="544">
        <v>304</v>
      </c>
      <c r="BZ23" s="544" t="s">
        <v>9686</v>
      </c>
      <c r="CB23" s="591" t="s">
        <v>912</v>
      </c>
      <c r="CC23" s="482" t="s">
        <v>9684</v>
      </c>
      <c r="CD23" s="482" t="s">
        <v>9685</v>
      </c>
      <c r="CJ23" s="482" t="s">
        <v>916</v>
      </c>
      <c r="CK23" s="482" t="s">
        <v>2062</v>
      </c>
      <c r="CL23" s="591" t="s">
        <v>2063</v>
      </c>
      <c r="CR23" s="482" t="s">
        <v>1880</v>
      </c>
      <c r="CS23" s="482" t="s">
        <v>2572</v>
      </c>
      <c r="CT23" s="591" t="s">
        <v>2573</v>
      </c>
      <c r="CV23" s="619" t="s">
        <v>1882</v>
      </c>
      <c r="CW23" s="618" t="s">
        <v>7799</v>
      </c>
      <c r="CX23" s="544" t="s">
        <v>7800</v>
      </c>
    </row>
    <row r="24" spans="2:102">
      <c r="B24" s="442" t="s">
        <v>744</v>
      </c>
      <c r="C24" s="442" t="s">
        <v>3285</v>
      </c>
      <c r="D24" s="27" t="s">
        <v>3286</v>
      </c>
      <c r="N24" s="442" t="s">
        <v>751</v>
      </c>
      <c r="O24" s="482" t="s">
        <v>7941</v>
      </c>
      <c r="P24" s="614" t="s">
        <v>7942</v>
      </c>
      <c r="R24" s="442" t="s">
        <v>753</v>
      </c>
      <c r="S24" s="442" t="s">
        <v>10075</v>
      </c>
      <c r="T24" s="27" t="s">
        <v>10076</v>
      </c>
      <c r="V24" s="442" t="s">
        <v>755</v>
      </c>
      <c r="W24" s="442" t="s">
        <v>10077</v>
      </c>
      <c r="X24" s="27" t="s">
        <v>10078</v>
      </c>
      <c r="Z24" s="442" t="s">
        <v>757</v>
      </c>
      <c r="AA24" s="442" t="s">
        <v>2433</v>
      </c>
      <c r="AB24" s="27" t="s">
        <v>2434</v>
      </c>
      <c r="AL24" s="442" t="s">
        <v>892</v>
      </c>
      <c r="AM24" s="442" t="s">
        <v>3015</v>
      </c>
      <c r="AN24" s="27" t="s">
        <v>3016</v>
      </c>
      <c r="AT24" s="410"/>
      <c r="BB24" s="473" t="s">
        <v>900</v>
      </c>
      <c r="BC24" s="442" t="s">
        <v>8181</v>
      </c>
      <c r="BD24" s="442" t="s">
        <v>8182</v>
      </c>
      <c r="BJ24" s="591" t="s">
        <v>904</v>
      </c>
      <c r="BK24" s="482" t="s">
        <v>2576</v>
      </c>
      <c r="BL24" s="482" t="s">
        <v>2577</v>
      </c>
      <c r="BM24" s="482" t="s">
        <v>2438</v>
      </c>
      <c r="BO24" s="591" t="s">
        <v>906</v>
      </c>
      <c r="BP24" s="482" t="s">
        <v>2574</v>
      </c>
      <c r="BQ24" s="482" t="s">
        <v>2575</v>
      </c>
      <c r="BR24" s="482" t="s">
        <v>1025</v>
      </c>
      <c r="BX24" s="591" t="s">
        <v>910</v>
      </c>
      <c r="BY24" s="544">
        <v>305</v>
      </c>
      <c r="BZ24" s="544" t="s">
        <v>9691</v>
      </c>
      <c r="CB24" s="591" t="s">
        <v>912</v>
      </c>
      <c r="CC24" s="482" t="s">
        <v>9689</v>
      </c>
      <c r="CD24" s="482" t="s">
        <v>9690</v>
      </c>
      <c r="CJ24" s="482" t="s">
        <v>916</v>
      </c>
      <c r="CK24" s="482" t="s">
        <v>2068</v>
      </c>
      <c r="CL24" s="591" t="s">
        <v>2069</v>
      </c>
      <c r="CR24" s="482" t="s">
        <v>1880</v>
      </c>
      <c r="CS24" s="482" t="s">
        <v>2578</v>
      </c>
      <c r="CT24" s="591" t="s">
        <v>2579</v>
      </c>
      <c r="CV24" s="619" t="s">
        <v>1882</v>
      </c>
      <c r="CW24" s="618" t="s">
        <v>7801</v>
      </c>
      <c r="CX24" s="544" t="s">
        <v>7802</v>
      </c>
    </row>
    <row r="25" spans="2:102">
      <c r="B25" s="442" t="s">
        <v>744</v>
      </c>
      <c r="C25" s="442" t="s">
        <v>3289</v>
      </c>
      <c r="D25" s="27" t="s">
        <v>3290</v>
      </c>
      <c r="N25" s="442" t="s">
        <v>751</v>
      </c>
      <c r="O25" s="482" t="s">
        <v>7947</v>
      </c>
      <c r="P25" s="614" t="s">
        <v>7948</v>
      </c>
      <c r="R25" s="442" t="s">
        <v>753</v>
      </c>
      <c r="S25" s="442" t="s">
        <v>10079</v>
      </c>
      <c r="T25" s="27" t="s">
        <v>10080</v>
      </c>
      <c r="V25" s="410"/>
      <c r="Z25" s="442" t="s">
        <v>757</v>
      </c>
      <c r="AA25" s="442" t="s">
        <v>2443</v>
      </c>
      <c r="AB25" s="27" t="s">
        <v>2444</v>
      </c>
      <c r="AL25" s="442" t="s">
        <v>892</v>
      </c>
      <c r="AM25" s="442" t="s">
        <v>3017</v>
      </c>
      <c r="AN25" s="27" t="s">
        <v>3018</v>
      </c>
      <c r="AT25" s="410"/>
      <c r="BB25" s="473" t="s">
        <v>900</v>
      </c>
      <c r="BC25" s="442" t="s">
        <v>8185</v>
      </c>
      <c r="BD25" s="442" t="s">
        <v>8186</v>
      </c>
      <c r="BJ25" s="591" t="s">
        <v>904</v>
      </c>
      <c r="BK25" s="482" t="s">
        <v>2582</v>
      </c>
      <c r="BL25" s="482" t="s">
        <v>2583</v>
      </c>
      <c r="BM25" s="482" t="s">
        <v>2438</v>
      </c>
      <c r="BO25" s="591" t="s">
        <v>906</v>
      </c>
      <c r="BP25" s="482" t="s">
        <v>2580</v>
      </c>
      <c r="BQ25" s="482" t="s">
        <v>2581</v>
      </c>
      <c r="BR25" s="482" t="s">
        <v>1025</v>
      </c>
      <c r="BX25" s="591" t="s">
        <v>910</v>
      </c>
      <c r="BY25" s="544">
        <v>306</v>
      </c>
      <c r="BZ25" s="544" t="s">
        <v>9696</v>
      </c>
      <c r="CB25" s="591" t="s">
        <v>912</v>
      </c>
      <c r="CC25" s="482" t="s">
        <v>9694</v>
      </c>
      <c r="CD25" s="482" t="s">
        <v>9695</v>
      </c>
      <c r="CJ25" s="482" t="s">
        <v>916</v>
      </c>
      <c r="CK25" s="482" t="s">
        <v>2074</v>
      </c>
      <c r="CL25" s="591" t="s">
        <v>2075</v>
      </c>
      <c r="CR25" s="482" t="s">
        <v>1880</v>
      </c>
      <c r="CS25" s="482" t="s">
        <v>2584</v>
      </c>
      <c r="CT25" s="591" t="s">
        <v>2585</v>
      </c>
      <c r="CV25" s="619" t="s">
        <v>1882</v>
      </c>
      <c r="CW25" s="618" t="s">
        <v>7803</v>
      </c>
      <c r="CX25" s="544" t="s">
        <v>7804</v>
      </c>
    </row>
    <row r="26" spans="2:102">
      <c r="B26" s="442" t="s">
        <v>744</v>
      </c>
      <c r="C26" s="442" t="s">
        <v>3291</v>
      </c>
      <c r="D26" s="27" t="s">
        <v>3292</v>
      </c>
      <c r="N26" s="442" t="s">
        <v>751</v>
      </c>
      <c r="O26" s="482" t="s">
        <v>7953</v>
      </c>
      <c r="P26" s="614" t="s">
        <v>7954</v>
      </c>
      <c r="R26" s="442" t="s">
        <v>753</v>
      </c>
      <c r="S26" s="442" t="s">
        <v>10081</v>
      </c>
      <c r="T26" s="27" t="s">
        <v>10082</v>
      </c>
      <c r="V26" s="410"/>
      <c r="Z26" s="442" t="s">
        <v>757</v>
      </c>
      <c r="AA26" s="442" t="s">
        <v>2451</v>
      </c>
      <c r="AB26" s="27" t="s">
        <v>2452</v>
      </c>
      <c r="AL26" s="442" t="s">
        <v>892</v>
      </c>
      <c r="AM26" s="442" t="s">
        <v>3021</v>
      </c>
      <c r="AN26" s="27" t="s">
        <v>3022</v>
      </c>
      <c r="AT26" s="410"/>
      <c r="BB26" s="473" t="s">
        <v>900</v>
      </c>
      <c r="BC26" s="442" t="s">
        <v>8189</v>
      </c>
      <c r="BD26" s="442" t="s">
        <v>8190</v>
      </c>
      <c r="BJ26" s="591" t="s">
        <v>904</v>
      </c>
      <c r="BK26" s="482" t="s">
        <v>2588</v>
      </c>
      <c r="BL26" s="482" t="s">
        <v>2589</v>
      </c>
      <c r="BM26" s="482" t="s">
        <v>2438</v>
      </c>
      <c r="BO26" s="591" t="s">
        <v>906</v>
      </c>
      <c r="BP26" s="482" t="s">
        <v>2586</v>
      </c>
      <c r="BQ26" s="482" t="s">
        <v>2587</v>
      </c>
      <c r="BR26" s="482" t="s">
        <v>1025</v>
      </c>
      <c r="BX26" s="591" t="s">
        <v>910</v>
      </c>
      <c r="BY26" s="544">
        <v>307</v>
      </c>
      <c r="BZ26" s="544" t="s">
        <v>9701</v>
      </c>
      <c r="CB26" s="591" t="s">
        <v>912</v>
      </c>
      <c r="CC26" s="482" t="s">
        <v>9699</v>
      </c>
      <c r="CD26" s="482" t="s">
        <v>9700</v>
      </c>
      <c r="CJ26" s="482" t="s">
        <v>916</v>
      </c>
      <c r="CK26" s="482" t="s">
        <v>2080</v>
      </c>
      <c r="CL26" s="591" t="s">
        <v>2081</v>
      </c>
      <c r="CR26" s="482" t="s">
        <v>1880</v>
      </c>
      <c r="CS26" s="482" t="s">
        <v>2590</v>
      </c>
      <c r="CT26" s="591" t="s">
        <v>2591</v>
      </c>
      <c r="CV26" s="619" t="s">
        <v>1882</v>
      </c>
      <c r="CW26" s="618" t="s">
        <v>7805</v>
      </c>
      <c r="CX26" s="544" t="s">
        <v>7806</v>
      </c>
    </row>
    <row r="27" spans="2:102">
      <c r="B27" s="442" t="s">
        <v>744</v>
      </c>
      <c r="C27" s="442" t="s">
        <v>3369</v>
      </c>
      <c r="D27" s="27" t="s">
        <v>3370</v>
      </c>
      <c r="N27" s="442" t="s">
        <v>751</v>
      </c>
      <c r="O27" s="482" t="s">
        <v>7959</v>
      </c>
      <c r="P27" s="614" t="s">
        <v>7960</v>
      </c>
      <c r="R27" s="442" t="s">
        <v>753</v>
      </c>
      <c r="S27" s="442" t="s">
        <v>10083</v>
      </c>
      <c r="T27" s="27" t="s">
        <v>10084</v>
      </c>
      <c r="V27" s="410"/>
      <c r="Z27" s="442" t="s">
        <v>757</v>
      </c>
      <c r="AA27" s="442" t="s">
        <v>2459</v>
      </c>
      <c r="AB27" s="27" t="s">
        <v>2460</v>
      </c>
      <c r="AL27" s="442" t="s">
        <v>892</v>
      </c>
      <c r="AM27" s="442" t="s">
        <v>3023</v>
      </c>
      <c r="AN27" s="27" t="s">
        <v>3024</v>
      </c>
      <c r="AT27" s="410"/>
      <c r="BB27" s="473" t="s">
        <v>900</v>
      </c>
      <c r="BC27" s="442" t="s">
        <v>8193</v>
      </c>
      <c r="BD27" s="442" t="s">
        <v>8194</v>
      </c>
      <c r="BJ27" s="591" t="s">
        <v>904</v>
      </c>
      <c r="BK27" s="482" t="s">
        <v>2594</v>
      </c>
      <c r="BL27" s="482" t="s">
        <v>2595</v>
      </c>
      <c r="BM27" s="482" t="s">
        <v>2438</v>
      </c>
      <c r="BO27" s="591" t="s">
        <v>906</v>
      </c>
      <c r="BP27" s="482" t="s">
        <v>2592</v>
      </c>
      <c r="BQ27" s="482" t="s">
        <v>2593</v>
      </c>
      <c r="BR27" s="482" t="s">
        <v>1025</v>
      </c>
      <c r="BX27" s="591" t="s">
        <v>910</v>
      </c>
      <c r="BY27" s="544">
        <v>308</v>
      </c>
      <c r="BZ27" s="544" t="s">
        <v>9706</v>
      </c>
      <c r="CB27" s="591" t="s">
        <v>912</v>
      </c>
      <c r="CC27" s="482" t="s">
        <v>9704</v>
      </c>
      <c r="CD27" s="482" t="s">
        <v>9705</v>
      </c>
      <c r="CJ27" s="482" t="s">
        <v>916</v>
      </c>
      <c r="CK27" s="482" t="s">
        <v>2085</v>
      </c>
      <c r="CL27" s="591" t="s">
        <v>2086</v>
      </c>
      <c r="CR27" s="482" t="s">
        <v>1880</v>
      </c>
      <c r="CS27" s="482" t="s">
        <v>2535</v>
      </c>
      <c r="CT27" s="591" t="s">
        <v>2536</v>
      </c>
      <c r="CV27" s="619" t="s">
        <v>1882</v>
      </c>
      <c r="CW27" s="618" t="s">
        <v>7807</v>
      </c>
      <c r="CX27" s="544" t="s">
        <v>7808</v>
      </c>
    </row>
    <row r="28" spans="2:102">
      <c r="B28" s="442" t="s">
        <v>744</v>
      </c>
      <c r="C28" s="442" t="s">
        <v>3509</v>
      </c>
      <c r="D28" s="27" t="s">
        <v>3510</v>
      </c>
      <c r="N28" s="442" t="s">
        <v>751</v>
      </c>
      <c r="O28" s="482" t="s">
        <v>7965</v>
      </c>
      <c r="P28" s="614" t="s">
        <v>7966</v>
      </c>
      <c r="R28" s="442" t="s">
        <v>753</v>
      </c>
      <c r="S28" s="442" t="s">
        <v>10085</v>
      </c>
      <c r="T28" s="27" t="s">
        <v>10086</v>
      </c>
      <c r="V28" s="410"/>
      <c r="Z28" s="442" t="s">
        <v>757</v>
      </c>
      <c r="AA28" s="442" t="s">
        <v>2467</v>
      </c>
      <c r="AB28" s="27" t="s">
        <v>2468</v>
      </c>
      <c r="AL28" s="442" t="s">
        <v>892</v>
      </c>
      <c r="AM28" s="442" t="s">
        <v>3027</v>
      </c>
      <c r="AN28" s="27" t="s">
        <v>3028</v>
      </c>
      <c r="AT28" s="410"/>
      <c r="BB28" s="473" t="s">
        <v>900</v>
      </c>
      <c r="BC28" s="442" t="s">
        <v>8197</v>
      </c>
      <c r="BD28" s="442" t="s">
        <v>8198</v>
      </c>
      <c r="BJ28" s="591" t="s">
        <v>904</v>
      </c>
      <c r="BK28" s="482" t="s">
        <v>2599</v>
      </c>
      <c r="BL28" s="482" t="s">
        <v>2600</v>
      </c>
      <c r="BM28" s="482" t="s">
        <v>2438</v>
      </c>
      <c r="BO28" s="591" t="s">
        <v>906</v>
      </c>
      <c r="BP28" s="482" t="s">
        <v>2597</v>
      </c>
      <c r="BQ28" s="482" t="s">
        <v>2598</v>
      </c>
      <c r="BR28" s="482" t="s">
        <v>1025</v>
      </c>
      <c r="BX28" s="591" t="s">
        <v>910</v>
      </c>
      <c r="BY28" s="544">
        <v>309</v>
      </c>
      <c r="BZ28" s="544" t="s">
        <v>9710</v>
      </c>
      <c r="CB28" s="591" t="s">
        <v>912</v>
      </c>
      <c r="CC28" s="482" t="s">
        <v>1991</v>
      </c>
      <c r="CD28" s="482" t="s">
        <v>9709</v>
      </c>
      <c r="CJ28" s="482" t="s">
        <v>916</v>
      </c>
      <c r="CK28" s="482" t="s">
        <v>2091</v>
      </c>
      <c r="CL28" s="591" t="s">
        <v>2092</v>
      </c>
    </row>
    <row r="29" spans="2:102">
      <c r="B29" s="442" t="s">
        <v>744</v>
      </c>
      <c r="C29" s="442" t="s">
        <v>3585</v>
      </c>
      <c r="D29" s="27" t="s">
        <v>3586</v>
      </c>
      <c r="N29" s="442" t="s">
        <v>751</v>
      </c>
      <c r="O29" s="482" t="s">
        <v>7971</v>
      </c>
      <c r="P29" s="614" t="s">
        <v>7972</v>
      </c>
      <c r="R29" s="442" t="s">
        <v>753</v>
      </c>
      <c r="S29" s="442" t="s">
        <v>10087</v>
      </c>
      <c r="T29" s="27" t="s">
        <v>10088</v>
      </c>
      <c r="Z29" s="442" t="s">
        <v>757</v>
      </c>
      <c r="AA29" s="442" t="s">
        <v>2475</v>
      </c>
      <c r="AB29" s="27" t="s">
        <v>2476</v>
      </c>
      <c r="AL29" s="442" t="s">
        <v>892</v>
      </c>
      <c r="AM29" s="442" t="s">
        <v>3029</v>
      </c>
      <c r="AN29" s="27" t="s">
        <v>3030</v>
      </c>
      <c r="AT29" s="410"/>
      <c r="BB29" s="473" t="s">
        <v>900</v>
      </c>
      <c r="BC29" s="442" t="s">
        <v>8201</v>
      </c>
      <c r="BD29" s="442" t="s">
        <v>8202</v>
      </c>
      <c r="BJ29" s="591" t="s">
        <v>904</v>
      </c>
      <c r="BK29" s="482" t="s">
        <v>2603</v>
      </c>
      <c r="BL29" s="482" t="s">
        <v>2604</v>
      </c>
      <c r="BM29" s="482" t="s">
        <v>2438</v>
      </c>
      <c r="BO29" s="591" t="s">
        <v>906</v>
      </c>
      <c r="BP29" s="482" t="s">
        <v>2601</v>
      </c>
      <c r="BQ29" s="482" t="s">
        <v>2602</v>
      </c>
      <c r="BR29" s="482" t="s">
        <v>1025</v>
      </c>
      <c r="BX29" s="591" t="s">
        <v>910</v>
      </c>
      <c r="BY29" s="544">
        <v>310</v>
      </c>
      <c r="BZ29" s="544" t="s">
        <v>9714</v>
      </c>
      <c r="CB29" s="591" t="s">
        <v>912</v>
      </c>
      <c r="CC29" s="482" t="s">
        <v>1997</v>
      </c>
      <c r="CD29" s="482" t="s">
        <v>9713</v>
      </c>
      <c r="CJ29" s="482" t="s">
        <v>916</v>
      </c>
      <c r="CK29" s="482" t="s">
        <v>2096</v>
      </c>
      <c r="CL29" s="591" t="s">
        <v>2097</v>
      </c>
    </row>
    <row r="30" spans="2:102" ht="30.95">
      <c r="B30" s="442" t="s">
        <v>744</v>
      </c>
      <c r="C30" s="442" t="s">
        <v>3589</v>
      </c>
      <c r="D30" s="27" t="s">
        <v>3590</v>
      </c>
      <c r="N30" s="442" t="s">
        <v>751</v>
      </c>
      <c r="O30" s="482" t="s">
        <v>7977</v>
      </c>
      <c r="P30" s="614" t="s">
        <v>7978</v>
      </c>
      <c r="R30" s="442" t="s">
        <v>753</v>
      </c>
      <c r="S30" s="442" t="s">
        <v>10089</v>
      </c>
      <c r="T30" s="27" t="s">
        <v>10090</v>
      </c>
      <c r="Z30" s="442" t="s">
        <v>757</v>
      </c>
      <c r="AA30" s="442" t="s">
        <v>2483</v>
      </c>
      <c r="AB30" s="27" t="s">
        <v>2484</v>
      </c>
      <c r="AL30" s="442" t="s">
        <v>892</v>
      </c>
      <c r="AM30" s="442" t="s">
        <v>3031</v>
      </c>
      <c r="AN30" s="27" t="s">
        <v>3032</v>
      </c>
      <c r="BB30" s="473" t="s">
        <v>900</v>
      </c>
      <c r="BC30" s="442" t="s">
        <v>8205</v>
      </c>
      <c r="BD30" s="442" t="s">
        <v>8206</v>
      </c>
      <c r="BJ30" s="591" t="s">
        <v>904</v>
      </c>
      <c r="BK30" s="482" t="s">
        <v>2607</v>
      </c>
      <c r="BL30" s="482" t="s">
        <v>2608</v>
      </c>
      <c r="BM30" s="482" t="s">
        <v>2438</v>
      </c>
      <c r="BO30" s="591" t="s">
        <v>906</v>
      </c>
      <c r="BP30" s="482" t="s">
        <v>2605</v>
      </c>
      <c r="BQ30" s="482" t="s">
        <v>2606</v>
      </c>
      <c r="BR30" s="482" t="s">
        <v>1025</v>
      </c>
      <c r="BX30" s="591" t="s">
        <v>910</v>
      </c>
      <c r="BY30" s="544">
        <v>311</v>
      </c>
      <c r="BZ30" s="544" t="s">
        <v>9718</v>
      </c>
      <c r="CB30" s="591" t="s">
        <v>912</v>
      </c>
      <c r="CC30" s="482" t="s">
        <v>2008</v>
      </c>
      <c r="CD30" s="482" t="s">
        <v>9717</v>
      </c>
      <c r="CJ30" s="482" t="s">
        <v>916</v>
      </c>
      <c r="CK30" s="482" t="s">
        <v>2104</v>
      </c>
      <c r="CL30" s="591" t="s">
        <v>2105</v>
      </c>
    </row>
    <row r="31" spans="2:102">
      <c r="B31" s="442" t="s">
        <v>744</v>
      </c>
      <c r="C31" s="442" t="s">
        <v>4245</v>
      </c>
      <c r="D31" s="27" t="s">
        <v>4246</v>
      </c>
      <c r="N31" s="442" t="s">
        <v>751</v>
      </c>
      <c r="O31" s="482" t="s">
        <v>7983</v>
      </c>
      <c r="P31" s="614" t="s">
        <v>7984</v>
      </c>
      <c r="R31" s="442" t="s">
        <v>753</v>
      </c>
      <c r="S31" s="442" t="s">
        <v>10091</v>
      </c>
      <c r="T31" s="27" t="s">
        <v>10092</v>
      </c>
      <c r="Z31" s="442" t="s">
        <v>757</v>
      </c>
      <c r="AA31" s="442" t="s">
        <v>2491</v>
      </c>
      <c r="AB31" s="27" t="s">
        <v>2492</v>
      </c>
      <c r="BB31" s="473" t="s">
        <v>900</v>
      </c>
      <c r="BC31" s="442" t="s">
        <v>8209</v>
      </c>
      <c r="BD31" s="442" t="s">
        <v>8210</v>
      </c>
      <c r="BJ31" s="591" t="s">
        <v>904</v>
      </c>
      <c r="BK31" s="482" t="s">
        <v>2611</v>
      </c>
      <c r="BL31" s="482" t="s">
        <v>2612</v>
      </c>
      <c r="BM31" s="482" t="s">
        <v>2438</v>
      </c>
      <c r="BO31" s="591" t="s">
        <v>906</v>
      </c>
      <c r="BP31" s="482" t="s">
        <v>2609</v>
      </c>
      <c r="BQ31" s="482" t="s">
        <v>2610</v>
      </c>
      <c r="BR31" s="482" t="s">
        <v>1025</v>
      </c>
      <c r="BX31" s="591" t="s">
        <v>910</v>
      </c>
      <c r="BY31" s="544">
        <v>999</v>
      </c>
      <c r="BZ31" s="544" t="s">
        <v>9722</v>
      </c>
      <c r="CB31" s="591" t="s">
        <v>912</v>
      </c>
      <c r="CC31" s="482" t="s">
        <v>2014</v>
      </c>
      <c r="CD31" s="482" t="s">
        <v>9721</v>
      </c>
      <c r="CJ31" s="482" t="s">
        <v>916</v>
      </c>
      <c r="CK31" s="482" t="s">
        <v>2110</v>
      </c>
      <c r="CL31" s="591" t="s">
        <v>2111</v>
      </c>
    </row>
    <row r="32" spans="2:102">
      <c r="B32" s="442" t="s">
        <v>744</v>
      </c>
      <c r="C32" s="442" t="s">
        <v>4251</v>
      </c>
      <c r="D32" s="27" t="s">
        <v>4252</v>
      </c>
      <c r="N32" s="442" t="s">
        <v>751</v>
      </c>
      <c r="O32" s="482" t="s">
        <v>7989</v>
      </c>
      <c r="P32" s="614" t="s">
        <v>7990</v>
      </c>
      <c r="R32" s="442" t="s">
        <v>753</v>
      </c>
      <c r="S32" s="442" t="s">
        <v>10093</v>
      </c>
      <c r="T32" s="27" t="s">
        <v>10094</v>
      </c>
      <c r="BB32" s="473" t="s">
        <v>900</v>
      </c>
      <c r="BC32" s="442" t="s">
        <v>8213</v>
      </c>
      <c r="BD32" s="442" t="s">
        <v>8214</v>
      </c>
      <c r="BJ32" s="591" t="s">
        <v>904</v>
      </c>
      <c r="BK32" s="482" t="s">
        <v>2615</v>
      </c>
      <c r="BL32" s="482" t="s">
        <v>2616</v>
      </c>
      <c r="BM32" s="482" t="s">
        <v>2438</v>
      </c>
      <c r="BO32" s="591" t="s">
        <v>906</v>
      </c>
      <c r="BP32" s="482" t="s">
        <v>2613</v>
      </c>
      <c r="BQ32" s="482" t="s">
        <v>2614</v>
      </c>
      <c r="BR32" s="482" t="s">
        <v>1025</v>
      </c>
      <c r="CB32" s="591" t="s">
        <v>912</v>
      </c>
      <c r="CC32" s="482" t="s">
        <v>9725</v>
      </c>
      <c r="CD32" s="482" t="s">
        <v>9726</v>
      </c>
      <c r="CJ32" s="482" t="s">
        <v>916</v>
      </c>
      <c r="CK32" s="482" t="s">
        <v>2116</v>
      </c>
      <c r="CL32" s="591" t="s">
        <v>2117</v>
      </c>
    </row>
    <row r="33" spans="2:90">
      <c r="B33" s="442" t="s">
        <v>744</v>
      </c>
      <c r="C33" s="442" t="s">
        <v>4319</v>
      </c>
      <c r="D33" s="27" t="s">
        <v>4320</v>
      </c>
      <c r="N33" s="442" t="s">
        <v>751</v>
      </c>
      <c r="O33" s="482" t="s">
        <v>7995</v>
      </c>
      <c r="P33" s="614" t="s">
        <v>7996</v>
      </c>
      <c r="R33" s="442" t="s">
        <v>753</v>
      </c>
      <c r="S33" s="442" t="s">
        <v>10095</v>
      </c>
      <c r="T33" s="27" t="s">
        <v>10096</v>
      </c>
      <c r="BB33" s="473" t="s">
        <v>900</v>
      </c>
      <c r="BC33" s="442" t="s">
        <v>8217</v>
      </c>
      <c r="BD33" s="442" t="s">
        <v>8218</v>
      </c>
      <c r="BJ33" s="591" t="s">
        <v>904</v>
      </c>
      <c r="BK33" s="482" t="s">
        <v>2619</v>
      </c>
      <c r="BL33" s="482" t="s">
        <v>2620</v>
      </c>
      <c r="BM33" s="482" t="s">
        <v>2438</v>
      </c>
      <c r="BO33" s="591" t="s">
        <v>906</v>
      </c>
      <c r="BP33" s="482" t="s">
        <v>2617</v>
      </c>
      <c r="BQ33" s="482" t="s">
        <v>2618</v>
      </c>
      <c r="BR33" s="482" t="s">
        <v>1025</v>
      </c>
      <c r="CB33" s="591" t="s">
        <v>912</v>
      </c>
      <c r="CC33" s="482" t="s">
        <v>9729</v>
      </c>
      <c r="CD33" s="482" t="s">
        <v>9730</v>
      </c>
      <c r="CJ33" s="482" t="s">
        <v>916</v>
      </c>
      <c r="CK33" s="482" t="s">
        <v>2122</v>
      </c>
      <c r="CL33" s="591" t="s">
        <v>2123</v>
      </c>
    </row>
    <row r="34" spans="2:90">
      <c r="B34" s="442" t="s">
        <v>744</v>
      </c>
      <c r="C34" s="442" t="s">
        <v>4385</v>
      </c>
      <c r="D34" s="27" t="s">
        <v>4386</v>
      </c>
      <c r="N34" s="442" t="s">
        <v>751</v>
      </c>
      <c r="O34" s="482" t="s">
        <v>8001</v>
      </c>
      <c r="P34" s="614" t="s">
        <v>8002</v>
      </c>
      <c r="R34" s="442" t="s">
        <v>753</v>
      </c>
      <c r="S34" s="442" t="s">
        <v>10097</v>
      </c>
      <c r="T34" s="27" t="s">
        <v>10098</v>
      </c>
      <c r="BB34" s="473" t="s">
        <v>900</v>
      </c>
      <c r="BC34" s="442" t="s">
        <v>8221</v>
      </c>
      <c r="BD34" s="442" t="s">
        <v>8222</v>
      </c>
      <c r="BJ34" s="591" t="s">
        <v>904</v>
      </c>
      <c r="BK34" s="482" t="s">
        <v>2623</v>
      </c>
      <c r="BL34" s="482" t="s">
        <v>2624</v>
      </c>
      <c r="BM34" s="482" t="s">
        <v>2438</v>
      </c>
      <c r="BO34" s="591" t="s">
        <v>906</v>
      </c>
      <c r="BP34" s="482" t="s">
        <v>2621</v>
      </c>
      <c r="BQ34" s="482" t="s">
        <v>2622</v>
      </c>
      <c r="BR34" s="482" t="s">
        <v>1025</v>
      </c>
      <c r="CB34" s="591" t="s">
        <v>912</v>
      </c>
      <c r="CC34" s="482" t="s">
        <v>9733</v>
      </c>
      <c r="CD34" s="482" t="s">
        <v>9734</v>
      </c>
      <c r="CJ34" s="482" t="s">
        <v>916</v>
      </c>
      <c r="CK34" s="482" t="s">
        <v>2129</v>
      </c>
      <c r="CL34" s="591" t="s">
        <v>2130</v>
      </c>
    </row>
    <row r="35" spans="2:90">
      <c r="B35" s="442" t="s">
        <v>744</v>
      </c>
      <c r="C35" s="442" t="s">
        <v>4447</v>
      </c>
      <c r="D35" s="27" t="s">
        <v>4448</v>
      </c>
      <c r="N35" s="442" t="s">
        <v>751</v>
      </c>
      <c r="O35" s="482" t="s">
        <v>8007</v>
      </c>
      <c r="P35" s="614" t="s">
        <v>8008</v>
      </c>
      <c r="R35" s="442" t="s">
        <v>753</v>
      </c>
      <c r="S35" s="442" t="s">
        <v>10099</v>
      </c>
      <c r="T35" s="27" t="s">
        <v>10100</v>
      </c>
      <c r="BB35" s="473" t="s">
        <v>900</v>
      </c>
      <c r="BC35" s="442" t="s">
        <v>8225</v>
      </c>
      <c r="BD35" s="442" t="s">
        <v>8226</v>
      </c>
      <c r="BJ35" s="591" t="s">
        <v>904</v>
      </c>
      <c r="BK35" s="482" t="s">
        <v>2627</v>
      </c>
      <c r="BL35" s="482" t="s">
        <v>2628</v>
      </c>
      <c r="BM35" s="482" t="s">
        <v>2438</v>
      </c>
      <c r="BO35" s="591" t="s">
        <v>906</v>
      </c>
      <c r="BP35" s="482" t="s">
        <v>2625</v>
      </c>
      <c r="BQ35" s="482" t="s">
        <v>2626</v>
      </c>
      <c r="BR35" s="482" t="s">
        <v>1025</v>
      </c>
      <c r="CB35" s="591" t="s">
        <v>912</v>
      </c>
      <c r="CC35" s="482" t="s">
        <v>9737</v>
      </c>
      <c r="CD35" s="482" t="s">
        <v>9738</v>
      </c>
      <c r="CJ35" s="482" t="s">
        <v>916</v>
      </c>
      <c r="CK35" s="482" t="s">
        <v>2135</v>
      </c>
      <c r="CL35" s="591" t="s">
        <v>2136</v>
      </c>
    </row>
    <row r="36" spans="2:90">
      <c r="B36" s="442" t="s">
        <v>744</v>
      </c>
      <c r="C36" s="442" t="s">
        <v>4647</v>
      </c>
      <c r="D36" s="27" t="s">
        <v>4648</v>
      </c>
      <c r="N36" s="442" t="s">
        <v>751</v>
      </c>
      <c r="O36" s="482" t="s">
        <v>8013</v>
      </c>
      <c r="P36" s="614" t="s">
        <v>8014</v>
      </c>
      <c r="R36" s="442" t="s">
        <v>753</v>
      </c>
      <c r="S36" s="442" t="s">
        <v>10101</v>
      </c>
      <c r="T36" s="27" t="s">
        <v>10102</v>
      </c>
      <c r="BB36" s="473" t="s">
        <v>900</v>
      </c>
      <c r="BC36" s="442" t="s">
        <v>8229</v>
      </c>
      <c r="BD36" s="442" t="s">
        <v>8230</v>
      </c>
      <c r="BJ36" s="591" t="s">
        <v>904</v>
      </c>
      <c r="BK36" s="482" t="s">
        <v>2631</v>
      </c>
      <c r="BL36" s="482" t="s">
        <v>2632</v>
      </c>
      <c r="BM36" s="482" t="s">
        <v>2438</v>
      </c>
      <c r="BO36" s="591" t="s">
        <v>906</v>
      </c>
      <c r="BP36" s="482" t="s">
        <v>2629</v>
      </c>
      <c r="BQ36" s="482" t="s">
        <v>2630</v>
      </c>
      <c r="BR36" s="482" t="s">
        <v>1025</v>
      </c>
      <c r="CB36" s="591" t="s">
        <v>912</v>
      </c>
      <c r="CC36" s="482" t="s">
        <v>9741</v>
      </c>
      <c r="CD36" s="482" t="s">
        <v>9742</v>
      </c>
      <c r="CJ36" s="482" t="s">
        <v>916</v>
      </c>
      <c r="CK36" s="482" t="s">
        <v>2140</v>
      </c>
      <c r="CL36" s="591" t="s">
        <v>2141</v>
      </c>
    </row>
    <row r="37" spans="2:90">
      <c r="B37" s="442" t="s">
        <v>744</v>
      </c>
      <c r="C37" s="442" t="s">
        <v>10073</v>
      </c>
      <c r="D37" s="27" t="s">
        <v>10103</v>
      </c>
      <c r="N37" s="442" t="s">
        <v>751</v>
      </c>
      <c r="O37" s="482" t="s">
        <v>8019</v>
      </c>
      <c r="P37" s="614" t="s">
        <v>8020</v>
      </c>
      <c r="R37" s="442" t="s">
        <v>753</v>
      </c>
      <c r="S37" s="442" t="s">
        <v>10104</v>
      </c>
      <c r="T37" s="27" t="s">
        <v>10105</v>
      </c>
      <c r="BB37" s="473" t="s">
        <v>900</v>
      </c>
      <c r="BC37" s="442" t="s">
        <v>8233</v>
      </c>
      <c r="BD37" s="442" t="s">
        <v>8234</v>
      </c>
      <c r="BJ37" s="591" t="s">
        <v>904</v>
      </c>
      <c r="BK37" s="482" t="s">
        <v>2635</v>
      </c>
      <c r="BL37" s="482" t="s">
        <v>2636</v>
      </c>
      <c r="BM37" s="482" t="s">
        <v>2438</v>
      </c>
      <c r="BO37" s="591" t="s">
        <v>906</v>
      </c>
      <c r="BP37" s="482" t="s">
        <v>2633</v>
      </c>
      <c r="BQ37" s="482" t="s">
        <v>2634</v>
      </c>
      <c r="BR37" s="482" t="s">
        <v>1025</v>
      </c>
      <c r="CB37" s="591" t="s">
        <v>912</v>
      </c>
      <c r="CC37" s="482" t="s">
        <v>9745</v>
      </c>
      <c r="CD37" s="482" t="s">
        <v>9746</v>
      </c>
      <c r="CJ37" s="482" t="s">
        <v>916</v>
      </c>
      <c r="CK37" s="482" t="s">
        <v>2148</v>
      </c>
      <c r="CL37" s="591" t="s">
        <v>2149</v>
      </c>
    </row>
    <row r="38" spans="2:90">
      <c r="B38" s="442" t="s">
        <v>744</v>
      </c>
      <c r="C38" s="442" t="s">
        <v>4723</v>
      </c>
      <c r="D38" s="27" t="s">
        <v>4724</v>
      </c>
      <c r="N38" s="442" t="s">
        <v>751</v>
      </c>
      <c r="O38" s="482" t="s">
        <v>8025</v>
      </c>
      <c r="P38" s="614" t="s">
        <v>8026</v>
      </c>
      <c r="R38" s="442" t="s">
        <v>753</v>
      </c>
      <c r="S38" s="442" t="s">
        <v>10106</v>
      </c>
      <c r="T38" s="27" t="s">
        <v>10107</v>
      </c>
      <c r="BB38" s="473" t="s">
        <v>900</v>
      </c>
      <c r="BC38" s="442" t="s">
        <v>8237</v>
      </c>
      <c r="BD38" s="442" t="s">
        <v>8238</v>
      </c>
      <c r="BJ38" s="591" t="s">
        <v>904</v>
      </c>
      <c r="BK38" s="482" t="s">
        <v>2639</v>
      </c>
      <c r="BL38" s="482" t="s">
        <v>2640</v>
      </c>
      <c r="BM38" s="482" t="s">
        <v>2438</v>
      </c>
      <c r="BO38" s="591" t="s">
        <v>906</v>
      </c>
      <c r="BP38" s="482" t="s">
        <v>2637</v>
      </c>
      <c r="BQ38" s="482" t="s">
        <v>2638</v>
      </c>
      <c r="BR38" s="482" t="s">
        <v>1025</v>
      </c>
      <c r="CB38" s="591" t="s">
        <v>912</v>
      </c>
      <c r="CC38" s="482" t="s">
        <v>2031</v>
      </c>
      <c r="CD38" s="482" t="s">
        <v>9749</v>
      </c>
      <c r="CJ38" s="482" t="s">
        <v>916</v>
      </c>
      <c r="CK38" s="482" t="s">
        <v>2153</v>
      </c>
      <c r="CL38" s="591" t="s">
        <v>2154</v>
      </c>
    </row>
    <row r="39" spans="2:90">
      <c r="B39" s="442" t="s">
        <v>744</v>
      </c>
      <c r="C39" s="442" t="s">
        <v>4727</v>
      </c>
      <c r="D39" s="27" t="s">
        <v>4728</v>
      </c>
      <c r="N39" s="442" t="s">
        <v>751</v>
      </c>
      <c r="O39" s="482" t="s">
        <v>8031</v>
      </c>
      <c r="P39" s="614" t="s">
        <v>8032</v>
      </c>
      <c r="R39" s="442" t="s">
        <v>753</v>
      </c>
      <c r="S39" s="442" t="s">
        <v>10108</v>
      </c>
      <c r="T39" s="27" t="s">
        <v>10109</v>
      </c>
      <c r="BB39" s="473" t="s">
        <v>900</v>
      </c>
      <c r="BC39" s="442" t="s">
        <v>8241</v>
      </c>
      <c r="BD39" s="442" t="s">
        <v>8242</v>
      </c>
      <c r="BJ39" s="591" t="s">
        <v>904</v>
      </c>
      <c r="BK39" s="482" t="s">
        <v>2643</v>
      </c>
      <c r="BL39" s="482" t="s">
        <v>2644</v>
      </c>
      <c r="BM39" s="482" t="s">
        <v>2438</v>
      </c>
      <c r="BO39" s="591" t="s">
        <v>906</v>
      </c>
      <c r="BP39" s="482" t="s">
        <v>2641</v>
      </c>
      <c r="BQ39" s="482" t="s">
        <v>2642</v>
      </c>
      <c r="BR39" s="482" t="s">
        <v>1025</v>
      </c>
      <c r="CB39" s="591" t="s">
        <v>912</v>
      </c>
      <c r="CC39" s="482" t="s">
        <v>2037</v>
      </c>
      <c r="CD39" s="482" t="s">
        <v>9752</v>
      </c>
      <c r="CJ39" s="482" t="s">
        <v>916</v>
      </c>
      <c r="CK39" s="482" t="s">
        <v>2161</v>
      </c>
      <c r="CL39" s="591" t="s">
        <v>2162</v>
      </c>
    </row>
    <row r="40" spans="2:90">
      <c r="B40" s="442" t="s">
        <v>744</v>
      </c>
      <c r="C40" s="442" t="s">
        <v>4773</v>
      </c>
      <c r="D40" s="27" t="s">
        <v>4774</v>
      </c>
      <c r="N40" s="442" t="s">
        <v>751</v>
      </c>
      <c r="O40" s="482" t="s">
        <v>8037</v>
      </c>
      <c r="P40" s="614" t="s">
        <v>8038</v>
      </c>
      <c r="R40" s="442" t="s">
        <v>753</v>
      </c>
      <c r="S40" s="442" t="s">
        <v>10110</v>
      </c>
      <c r="T40" s="27" t="s">
        <v>10111</v>
      </c>
      <c r="BB40" s="473" t="s">
        <v>900</v>
      </c>
      <c r="BC40" s="442" t="s">
        <v>8245</v>
      </c>
      <c r="BD40" s="442" t="s">
        <v>8246</v>
      </c>
      <c r="BJ40" s="591" t="s">
        <v>904</v>
      </c>
      <c r="BK40" s="482" t="s">
        <v>2647</v>
      </c>
      <c r="BL40" s="482" t="s">
        <v>2648</v>
      </c>
      <c r="BM40" s="482" t="s">
        <v>2438</v>
      </c>
      <c r="BO40" s="591" t="s">
        <v>906</v>
      </c>
      <c r="BP40" s="482" t="s">
        <v>2645</v>
      </c>
      <c r="BQ40" s="482" t="s">
        <v>2646</v>
      </c>
      <c r="BR40" s="482" t="s">
        <v>1025</v>
      </c>
      <c r="CB40" s="591" t="s">
        <v>912</v>
      </c>
      <c r="CC40" s="482" t="s">
        <v>2043</v>
      </c>
      <c r="CD40" s="482" t="s">
        <v>9755</v>
      </c>
      <c r="CJ40" s="482" t="s">
        <v>916</v>
      </c>
      <c r="CK40" s="482" t="s">
        <v>2167</v>
      </c>
      <c r="CL40" s="591" t="s">
        <v>2168</v>
      </c>
    </row>
    <row r="41" spans="2:90">
      <c r="B41" s="442" t="s">
        <v>744</v>
      </c>
      <c r="C41" s="442" t="s">
        <v>4779</v>
      </c>
      <c r="D41" s="27" t="s">
        <v>4780</v>
      </c>
      <c r="N41" s="442" t="s">
        <v>751</v>
      </c>
      <c r="O41" s="482" t="s">
        <v>8043</v>
      </c>
      <c r="P41" s="614" t="s">
        <v>8044</v>
      </c>
      <c r="R41" s="442" t="s">
        <v>753</v>
      </c>
      <c r="S41" s="442" t="s">
        <v>10112</v>
      </c>
      <c r="T41" s="27" t="s">
        <v>10113</v>
      </c>
      <c r="BB41" s="473" t="s">
        <v>900</v>
      </c>
      <c r="BC41" s="442" t="s">
        <v>8249</v>
      </c>
      <c r="BD41" s="442" t="s">
        <v>8250</v>
      </c>
      <c r="BJ41" s="591" t="s">
        <v>904</v>
      </c>
      <c r="BK41" s="482" t="s">
        <v>2651</v>
      </c>
      <c r="BL41" s="482" t="s">
        <v>2652</v>
      </c>
      <c r="BM41" s="482" t="s">
        <v>2438</v>
      </c>
      <c r="BO41" s="591" t="s">
        <v>906</v>
      </c>
      <c r="BP41" s="482" t="s">
        <v>2649</v>
      </c>
      <c r="BQ41" s="482" t="s">
        <v>2650</v>
      </c>
      <c r="BR41" s="482" t="s">
        <v>1025</v>
      </c>
      <c r="CB41" s="591" t="s">
        <v>912</v>
      </c>
      <c r="CC41" s="482" t="s">
        <v>9758</v>
      </c>
      <c r="CD41" s="482" t="s">
        <v>9759</v>
      </c>
      <c r="CJ41" s="482" t="s">
        <v>916</v>
      </c>
      <c r="CK41" s="482" t="s">
        <v>2172</v>
      </c>
      <c r="CL41" s="591" t="s">
        <v>2173</v>
      </c>
    </row>
    <row r="42" spans="2:90">
      <c r="B42" s="442" t="s">
        <v>744</v>
      </c>
      <c r="C42" s="442" t="s">
        <v>6957</v>
      </c>
      <c r="D42" s="27" t="s">
        <v>6958</v>
      </c>
      <c r="N42" s="442" t="s">
        <v>751</v>
      </c>
      <c r="O42" s="482" t="s">
        <v>8049</v>
      </c>
      <c r="P42" s="614" t="s">
        <v>8050</v>
      </c>
      <c r="R42" s="442" t="s">
        <v>753</v>
      </c>
      <c r="S42" s="442" t="s">
        <v>10114</v>
      </c>
      <c r="T42" s="27" t="s">
        <v>10115</v>
      </c>
      <c r="BB42" s="473" t="s">
        <v>900</v>
      </c>
      <c r="BC42" s="442" t="s">
        <v>8253</v>
      </c>
      <c r="BD42" s="442" t="s">
        <v>8254</v>
      </c>
      <c r="BJ42" s="591" t="s">
        <v>904</v>
      </c>
      <c r="BK42" s="482" t="s">
        <v>2655</v>
      </c>
      <c r="BL42" s="482" t="s">
        <v>2656</v>
      </c>
      <c r="BM42" s="482" t="s">
        <v>2438</v>
      </c>
      <c r="BO42" s="591" t="s">
        <v>906</v>
      </c>
      <c r="BP42" s="482" t="s">
        <v>2653</v>
      </c>
      <c r="BQ42" s="482" t="s">
        <v>2654</v>
      </c>
      <c r="BR42" s="482" t="s">
        <v>1025</v>
      </c>
      <c r="CB42" s="591" t="s">
        <v>912</v>
      </c>
      <c r="CC42" s="482" t="s">
        <v>9762</v>
      </c>
      <c r="CD42" s="482" t="s">
        <v>9763</v>
      </c>
      <c r="CJ42" s="482" t="s">
        <v>916</v>
      </c>
      <c r="CK42" s="482" t="s">
        <v>2178</v>
      </c>
      <c r="CL42" s="591" t="s">
        <v>2179</v>
      </c>
    </row>
    <row r="43" spans="2:90">
      <c r="B43" s="442" t="s">
        <v>744</v>
      </c>
      <c r="C43" s="442" t="s">
        <v>4883</v>
      </c>
      <c r="D43" s="27" t="s">
        <v>4884</v>
      </c>
      <c r="N43" s="442" t="s">
        <v>751</v>
      </c>
      <c r="O43" s="482" t="s">
        <v>8055</v>
      </c>
      <c r="P43" s="614" t="s">
        <v>8056</v>
      </c>
      <c r="R43" s="442" t="s">
        <v>753</v>
      </c>
      <c r="S43" s="442" t="s">
        <v>10116</v>
      </c>
      <c r="T43" s="27" t="s">
        <v>10117</v>
      </c>
      <c r="BB43" s="473" t="s">
        <v>900</v>
      </c>
      <c r="BC43" s="442" t="s">
        <v>8257</v>
      </c>
      <c r="BD43" s="442" t="s">
        <v>8258</v>
      </c>
      <c r="BJ43" s="591" t="s">
        <v>904</v>
      </c>
      <c r="BK43" s="482" t="s">
        <v>2659</v>
      </c>
      <c r="BL43" s="482" t="s">
        <v>2660</v>
      </c>
      <c r="BM43" s="482" t="s">
        <v>2438</v>
      </c>
      <c r="BO43" s="591" t="s">
        <v>906</v>
      </c>
      <c r="BP43" s="482" t="s">
        <v>2657</v>
      </c>
      <c r="BQ43" s="482" t="s">
        <v>2658</v>
      </c>
      <c r="BR43" s="482" t="s">
        <v>1025</v>
      </c>
      <c r="CB43" s="591" t="s">
        <v>912</v>
      </c>
      <c r="CC43" s="482" t="s">
        <v>9766</v>
      </c>
      <c r="CD43" s="482" t="s">
        <v>9767</v>
      </c>
      <c r="CJ43" s="482" t="s">
        <v>916</v>
      </c>
      <c r="CK43" s="482" t="s">
        <v>2184</v>
      </c>
      <c r="CL43" s="591" t="s">
        <v>2185</v>
      </c>
    </row>
    <row r="44" spans="2:90">
      <c r="B44" s="442" t="s">
        <v>744</v>
      </c>
      <c r="C44" s="442" t="s">
        <v>4913</v>
      </c>
      <c r="D44" s="27" t="s">
        <v>4914</v>
      </c>
      <c r="N44" s="442" t="s">
        <v>751</v>
      </c>
      <c r="O44" s="482" t="s">
        <v>8061</v>
      </c>
      <c r="P44" s="614" t="s">
        <v>8062</v>
      </c>
      <c r="R44" s="442" t="s">
        <v>753</v>
      </c>
      <c r="S44" s="442" t="s">
        <v>10118</v>
      </c>
      <c r="T44" s="27" t="s">
        <v>10119</v>
      </c>
      <c r="BB44" s="473" t="s">
        <v>900</v>
      </c>
      <c r="BC44" s="442" t="s">
        <v>8261</v>
      </c>
      <c r="BD44" s="442" t="s">
        <v>8262</v>
      </c>
      <c r="BJ44" s="591" t="s">
        <v>904</v>
      </c>
      <c r="BK44" s="482" t="s">
        <v>2663</v>
      </c>
      <c r="BL44" s="482" t="s">
        <v>2664</v>
      </c>
      <c r="BM44" s="482" t="s">
        <v>2438</v>
      </c>
      <c r="BO44" s="591" t="s">
        <v>906</v>
      </c>
      <c r="BP44" s="482" t="s">
        <v>2661</v>
      </c>
      <c r="BQ44" s="482" t="s">
        <v>2662</v>
      </c>
      <c r="BR44" s="482" t="s">
        <v>1025</v>
      </c>
      <c r="CB44" s="591" t="s">
        <v>912</v>
      </c>
      <c r="CC44" s="482" t="s">
        <v>9770</v>
      </c>
      <c r="CD44" s="482" t="s">
        <v>9771</v>
      </c>
      <c r="CJ44" s="482" t="s">
        <v>916</v>
      </c>
      <c r="CK44" s="482" t="s">
        <v>2190</v>
      </c>
      <c r="CL44" s="591" t="s">
        <v>2191</v>
      </c>
    </row>
    <row r="45" spans="2:90">
      <c r="B45" s="442" t="s">
        <v>744</v>
      </c>
      <c r="C45" s="442" t="s">
        <v>4957</v>
      </c>
      <c r="D45" s="27" t="s">
        <v>4958</v>
      </c>
      <c r="N45" s="442" t="s">
        <v>751</v>
      </c>
      <c r="O45" s="482" t="s">
        <v>8067</v>
      </c>
      <c r="P45" s="614" t="s">
        <v>8068</v>
      </c>
      <c r="R45" s="442" t="s">
        <v>753</v>
      </c>
      <c r="S45" s="442" t="s">
        <v>10120</v>
      </c>
      <c r="T45" s="27" t="s">
        <v>10121</v>
      </c>
      <c r="BB45" s="473" t="s">
        <v>900</v>
      </c>
      <c r="BC45" s="442" t="s">
        <v>8265</v>
      </c>
      <c r="BD45" s="442" t="s">
        <v>8266</v>
      </c>
      <c r="BJ45" s="591" t="s">
        <v>904</v>
      </c>
      <c r="BK45" s="482" t="s">
        <v>2667</v>
      </c>
      <c r="BL45" s="482" t="s">
        <v>2668</v>
      </c>
      <c r="BM45" s="482" t="s">
        <v>2438</v>
      </c>
      <c r="BO45" s="591" t="s">
        <v>906</v>
      </c>
      <c r="BP45" s="482" t="s">
        <v>2665</v>
      </c>
      <c r="BQ45" s="482" t="s">
        <v>2666</v>
      </c>
      <c r="BR45" s="482" t="s">
        <v>1025</v>
      </c>
      <c r="CB45" s="591" t="s">
        <v>912</v>
      </c>
      <c r="CC45" s="482" t="s">
        <v>9774</v>
      </c>
      <c r="CD45" s="482" t="s">
        <v>9775</v>
      </c>
      <c r="CJ45" s="482" t="s">
        <v>916</v>
      </c>
      <c r="CK45" s="482" t="s">
        <v>2196</v>
      </c>
      <c r="CL45" s="591" t="s">
        <v>2197</v>
      </c>
    </row>
    <row r="46" spans="2:90">
      <c r="B46" s="442" t="s">
        <v>744</v>
      </c>
      <c r="C46" s="442" t="s">
        <v>5055</v>
      </c>
      <c r="D46" s="27" t="s">
        <v>5056</v>
      </c>
      <c r="N46" s="442" t="s">
        <v>751</v>
      </c>
      <c r="O46" s="482" t="s">
        <v>8073</v>
      </c>
      <c r="P46" s="614" t="s">
        <v>8074</v>
      </c>
      <c r="R46" s="442" t="s">
        <v>753</v>
      </c>
      <c r="S46" s="442" t="s">
        <v>10122</v>
      </c>
      <c r="T46" s="27" t="s">
        <v>10123</v>
      </c>
      <c r="BB46" s="473" t="s">
        <v>900</v>
      </c>
      <c r="BC46" s="442" t="s">
        <v>8269</v>
      </c>
      <c r="BD46" s="442" t="s">
        <v>8270</v>
      </c>
      <c r="BJ46" s="591" t="s">
        <v>904</v>
      </c>
      <c r="BK46" s="482" t="s">
        <v>2671</v>
      </c>
      <c r="BL46" s="482" t="s">
        <v>2672</v>
      </c>
      <c r="BM46" s="482" t="s">
        <v>2438</v>
      </c>
      <c r="BO46" s="591" t="s">
        <v>906</v>
      </c>
      <c r="BP46" s="482" t="s">
        <v>2669</v>
      </c>
      <c r="BQ46" s="482" t="s">
        <v>2670</v>
      </c>
      <c r="BR46" s="482" t="s">
        <v>1025</v>
      </c>
      <c r="CB46" s="591" t="s">
        <v>912</v>
      </c>
      <c r="CC46" s="482" t="s">
        <v>2054</v>
      </c>
      <c r="CD46" s="482" t="s">
        <v>9778</v>
      </c>
      <c r="CJ46" s="482" t="s">
        <v>916</v>
      </c>
      <c r="CK46" s="482" t="s">
        <v>2202</v>
      </c>
      <c r="CL46" s="591" t="s">
        <v>2203</v>
      </c>
    </row>
    <row r="47" spans="2:90">
      <c r="B47" s="442" t="s">
        <v>744</v>
      </c>
      <c r="C47" s="442" t="s">
        <v>5061</v>
      </c>
      <c r="D47" s="27" t="s">
        <v>5062</v>
      </c>
      <c r="N47" s="442" t="s">
        <v>751</v>
      </c>
      <c r="O47" s="482" t="s">
        <v>8079</v>
      </c>
      <c r="P47" s="614" t="s">
        <v>8080</v>
      </c>
      <c r="R47" s="442" t="s">
        <v>753</v>
      </c>
      <c r="S47" s="442" t="s">
        <v>10124</v>
      </c>
      <c r="T47" s="27" t="s">
        <v>10125</v>
      </c>
      <c r="BB47" s="473" t="s">
        <v>900</v>
      </c>
      <c r="BC47" s="442" t="s">
        <v>8273</v>
      </c>
      <c r="BD47" s="442" t="s">
        <v>8274</v>
      </c>
      <c r="BJ47" s="591" t="s">
        <v>904</v>
      </c>
      <c r="BK47" s="482" t="s">
        <v>2675</v>
      </c>
      <c r="BL47" s="482" t="s">
        <v>2676</v>
      </c>
      <c r="BM47" s="482" t="s">
        <v>2438</v>
      </c>
      <c r="BO47" s="591" t="s">
        <v>906</v>
      </c>
      <c r="BP47" s="482" t="s">
        <v>2673</v>
      </c>
      <c r="BQ47" s="482" t="s">
        <v>2674</v>
      </c>
      <c r="BR47" s="482" t="s">
        <v>1025</v>
      </c>
      <c r="CB47" s="591" t="s">
        <v>912</v>
      </c>
      <c r="CC47" s="482" t="s">
        <v>2060</v>
      </c>
      <c r="CD47" s="482" t="s">
        <v>9781</v>
      </c>
      <c r="CJ47" s="482" t="s">
        <v>916</v>
      </c>
      <c r="CK47" s="482" t="s">
        <v>2208</v>
      </c>
      <c r="CL47" s="591" t="s">
        <v>2209</v>
      </c>
    </row>
    <row r="48" spans="2:90">
      <c r="B48" s="442" t="s">
        <v>744</v>
      </c>
      <c r="C48" s="442" t="s">
        <v>5071</v>
      </c>
      <c r="D48" s="27" t="s">
        <v>5072</v>
      </c>
      <c r="N48" s="442" t="s">
        <v>751</v>
      </c>
      <c r="O48" s="482" t="s">
        <v>8085</v>
      </c>
      <c r="P48" s="614" t="s">
        <v>8086</v>
      </c>
      <c r="R48" s="442" t="s">
        <v>753</v>
      </c>
      <c r="S48" s="442" t="s">
        <v>10126</v>
      </c>
      <c r="T48" s="27" t="s">
        <v>10127</v>
      </c>
      <c r="BB48" s="473" t="s">
        <v>900</v>
      </c>
      <c r="BC48" s="442" t="s">
        <v>8277</v>
      </c>
      <c r="BD48" s="442" t="s">
        <v>8278</v>
      </c>
      <c r="BJ48" s="591" t="s">
        <v>904</v>
      </c>
      <c r="BK48" s="482" t="s">
        <v>2679</v>
      </c>
      <c r="BL48" s="482" t="s">
        <v>2680</v>
      </c>
      <c r="BM48" s="482" t="s">
        <v>2438</v>
      </c>
      <c r="BO48" s="591" t="s">
        <v>906</v>
      </c>
      <c r="BP48" s="482" t="s">
        <v>2677</v>
      </c>
      <c r="BQ48" s="482" t="s">
        <v>2678</v>
      </c>
      <c r="BR48" s="482" t="s">
        <v>1025</v>
      </c>
      <c r="CB48" s="591" t="s">
        <v>912</v>
      </c>
      <c r="CC48" s="482" t="s">
        <v>2066</v>
      </c>
      <c r="CD48" s="482" t="s">
        <v>9784</v>
      </c>
      <c r="CJ48" s="482" t="s">
        <v>916</v>
      </c>
      <c r="CK48" s="482" t="s">
        <v>2214</v>
      </c>
      <c r="CL48" s="591" t="s">
        <v>2215</v>
      </c>
    </row>
    <row r="49" spans="2:90">
      <c r="B49" s="442" t="s">
        <v>744</v>
      </c>
      <c r="C49" s="442" t="s">
        <v>5073</v>
      </c>
      <c r="D49" s="27" t="s">
        <v>5074</v>
      </c>
      <c r="N49" s="442" t="s">
        <v>751</v>
      </c>
      <c r="O49" s="482" t="s">
        <v>8091</v>
      </c>
      <c r="P49" s="614" t="s">
        <v>8092</v>
      </c>
      <c r="R49" s="442" t="s">
        <v>753</v>
      </c>
      <c r="S49" s="442" t="s">
        <v>10128</v>
      </c>
      <c r="T49" s="27" t="s">
        <v>10129</v>
      </c>
      <c r="BB49" s="473" t="s">
        <v>900</v>
      </c>
      <c r="BC49" s="442" t="s">
        <v>8281</v>
      </c>
      <c r="BD49" s="442" t="s">
        <v>8282</v>
      </c>
      <c r="BJ49" s="591" t="s">
        <v>904</v>
      </c>
      <c r="BK49" s="482" t="s">
        <v>2683</v>
      </c>
      <c r="BL49" s="482" t="s">
        <v>2684</v>
      </c>
      <c r="BM49" s="482" t="s">
        <v>2438</v>
      </c>
      <c r="BO49" s="591" t="s">
        <v>906</v>
      </c>
      <c r="BP49" s="482" t="s">
        <v>2681</v>
      </c>
      <c r="BQ49" s="482" t="s">
        <v>2682</v>
      </c>
      <c r="BR49" s="482" t="s">
        <v>1025</v>
      </c>
      <c r="CB49" s="591" t="s">
        <v>912</v>
      </c>
      <c r="CC49" s="482" t="s">
        <v>2072</v>
      </c>
      <c r="CD49" s="482" t="s">
        <v>9787</v>
      </c>
      <c r="CJ49" s="482" t="s">
        <v>916</v>
      </c>
      <c r="CK49" s="482" t="s">
        <v>2219</v>
      </c>
      <c r="CL49" s="591" t="s">
        <v>2220</v>
      </c>
    </row>
    <row r="50" spans="2:90">
      <c r="B50" s="442" t="s">
        <v>744</v>
      </c>
      <c r="C50" s="442" t="s">
        <v>5077</v>
      </c>
      <c r="D50" s="27" t="s">
        <v>5078</v>
      </c>
      <c r="N50" s="442" t="s">
        <v>751</v>
      </c>
      <c r="O50" s="482" t="s">
        <v>8095</v>
      </c>
      <c r="P50" s="614" t="s">
        <v>8096</v>
      </c>
      <c r="R50" s="442" t="s">
        <v>753</v>
      </c>
      <c r="S50" s="442" t="s">
        <v>10130</v>
      </c>
      <c r="T50" s="27" t="s">
        <v>10131</v>
      </c>
      <c r="BB50" s="473" t="s">
        <v>900</v>
      </c>
      <c r="BC50" s="442" t="s">
        <v>8285</v>
      </c>
      <c r="BD50" s="442" t="s">
        <v>8286</v>
      </c>
      <c r="BJ50" s="591" t="s">
        <v>904</v>
      </c>
      <c r="BK50" s="482" t="s">
        <v>2687</v>
      </c>
      <c r="BL50" s="482" t="s">
        <v>2688</v>
      </c>
      <c r="BM50" s="482" t="s">
        <v>2438</v>
      </c>
      <c r="BO50" s="591" t="s">
        <v>906</v>
      </c>
      <c r="BP50" s="482" t="s">
        <v>2685</v>
      </c>
      <c r="BQ50" s="482" t="s">
        <v>2686</v>
      </c>
      <c r="BR50" s="482" t="s">
        <v>1025</v>
      </c>
      <c r="CB50" s="591" t="s">
        <v>912</v>
      </c>
      <c r="CC50" s="482" t="s">
        <v>2089</v>
      </c>
      <c r="CD50" s="482" t="s">
        <v>9790</v>
      </c>
      <c r="CJ50" s="482" t="s">
        <v>916</v>
      </c>
      <c r="CK50" s="482" t="s">
        <v>2224</v>
      </c>
      <c r="CL50" s="591" t="s">
        <v>2225</v>
      </c>
    </row>
    <row r="51" spans="2:90">
      <c r="B51" s="442" t="s">
        <v>744</v>
      </c>
      <c r="C51" s="442" t="s">
        <v>5233</v>
      </c>
      <c r="D51" s="27" t="s">
        <v>5234</v>
      </c>
      <c r="N51" s="442" t="s">
        <v>751</v>
      </c>
      <c r="O51" s="482" t="s">
        <v>8099</v>
      </c>
      <c r="P51" s="614" t="s">
        <v>8100</v>
      </c>
      <c r="R51" s="442" t="s">
        <v>753</v>
      </c>
      <c r="S51" s="442" t="s">
        <v>10132</v>
      </c>
      <c r="T51" s="27" t="s">
        <v>10133</v>
      </c>
      <c r="BB51" s="473" t="s">
        <v>900</v>
      </c>
      <c r="BC51" s="442" t="s">
        <v>8289</v>
      </c>
      <c r="BD51" s="442" t="s">
        <v>8290</v>
      </c>
      <c r="BJ51" s="591" t="s">
        <v>904</v>
      </c>
      <c r="BK51" s="482" t="s">
        <v>2691</v>
      </c>
      <c r="BL51" s="482" t="s">
        <v>2692</v>
      </c>
      <c r="BM51" s="482" t="s">
        <v>2438</v>
      </c>
      <c r="BO51" s="591" t="s">
        <v>906</v>
      </c>
      <c r="BP51" s="482" t="s">
        <v>2689</v>
      </c>
      <c r="BQ51" s="482" t="s">
        <v>2690</v>
      </c>
      <c r="BR51" s="482" t="s">
        <v>1025</v>
      </c>
      <c r="CB51" s="591" t="s">
        <v>912</v>
      </c>
      <c r="CC51" s="482" t="s">
        <v>9793</v>
      </c>
      <c r="CD51" s="482" t="s">
        <v>9794</v>
      </c>
      <c r="CJ51" s="482" t="s">
        <v>916</v>
      </c>
      <c r="CK51" s="482" t="s">
        <v>2230</v>
      </c>
      <c r="CL51" s="591" t="s">
        <v>2231</v>
      </c>
    </row>
    <row r="52" spans="2:90">
      <c r="B52" s="442" t="s">
        <v>744</v>
      </c>
      <c r="C52" s="442" t="s">
        <v>5249</v>
      </c>
      <c r="D52" s="27" t="s">
        <v>5250</v>
      </c>
      <c r="N52" s="442" t="s">
        <v>751</v>
      </c>
      <c r="O52" s="482" t="s">
        <v>8103</v>
      </c>
      <c r="P52" s="614" t="s">
        <v>8104</v>
      </c>
      <c r="R52" s="442" t="s">
        <v>753</v>
      </c>
      <c r="S52" s="442" t="s">
        <v>10134</v>
      </c>
      <c r="T52" s="27" t="s">
        <v>10135</v>
      </c>
      <c r="BB52" s="473" t="s">
        <v>900</v>
      </c>
      <c r="BC52" s="442" t="s">
        <v>8293</v>
      </c>
      <c r="BD52" s="442" t="s">
        <v>8294</v>
      </c>
      <c r="BJ52" s="591" t="s">
        <v>904</v>
      </c>
      <c r="BK52" s="482" t="s">
        <v>2695</v>
      </c>
      <c r="BL52" s="482" t="s">
        <v>2696</v>
      </c>
      <c r="BM52" s="482" t="s">
        <v>2438</v>
      </c>
      <c r="BO52" s="591" t="s">
        <v>906</v>
      </c>
      <c r="BP52" s="482" t="s">
        <v>2693</v>
      </c>
      <c r="BQ52" s="482" t="s">
        <v>2694</v>
      </c>
      <c r="BR52" s="482" t="s">
        <v>1025</v>
      </c>
      <c r="CB52" s="591" t="s">
        <v>912</v>
      </c>
      <c r="CC52" s="482" t="s">
        <v>9797</v>
      </c>
      <c r="CD52" s="482" t="s">
        <v>9798</v>
      </c>
      <c r="CJ52" s="482" t="s">
        <v>916</v>
      </c>
      <c r="CK52" s="482" t="s">
        <v>2235</v>
      </c>
      <c r="CL52" s="591" t="s">
        <v>2236</v>
      </c>
    </row>
    <row r="53" spans="2:90">
      <c r="B53" s="442" t="s">
        <v>744</v>
      </c>
      <c r="C53" s="442" t="s">
        <v>5361</v>
      </c>
      <c r="D53" s="27" t="s">
        <v>5362</v>
      </c>
      <c r="N53" s="442" t="s">
        <v>751</v>
      </c>
      <c r="O53" s="482" t="s">
        <v>8107</v>
      </c>
      <c r="P53" s="614" t="s">
        <v>8108</v>
      </c>
      <c r="R53" s="442" t="s">
        <v>753</v>
      </c>
      <c r="S53" s="442" t="s">
        <v>10136</v>
      </c>
      <c r="T53" s="27" t="s">
        <v>10137</v>
      </c>
      <c r="BB53" s="473" t="s">
        <v>900</v>
      </c>
      <c r="BC53" s="442" t="s">
        <v>8297</v>
      </c>
      <c r="BD53" s="442" t="s">
        <v>8298</v>
      </c>
      <c r="BJ53" s="591" t="s">
        <v>904</v>
      </c>
      <c r="BK53" s="482" t="s">
        <v>2699</v>
      </c>
      <c r="BL53" s="482" t="s">
        <v>2700</v>
      </c>
      <c r="BM53" s="482" t="s">
        <v>2438</v>
      </c>
      <c r="BO53" s="591" t="s">
        <v>906</v>
      </c>
      <c r="BP53" s="482" t="s">
        <v>2697</v>
      </c>
      <c r="BQ53" s="482" t="s">
        <v>2698</v>
      </c>
      <c r="BR53" s="482" t="s">
        <v>1025</v>
      </c>
      <c r="CB53" s="591" t="s">
        <v>912</v>
      </c>
      <c r="CC53" s="482" t="s">
        <v>9801</v>
      </c>
      <c r="CD53" s="482" t="s">
        <v>9802</v>
      </c>
      <c r="CJ53" s="482" t="s">
        <v>916</v>
      </c>
      <c r="CK53" s="482" t="s">
        <v>2241</v>
      </c>
      <c r="CL53" s="591" t="s">
        <v>2242</v>
      </c>
    </row>
    <row r="54" spans="2:90">
      <c r="B54" s="442" t="s">
        <v>744</v>
      </c>
      <c r="C54" s="442" t="s">
        <v>8105</v>
      </c>
      <c r="D54" s="27" t="s">
        <v>8106</v>
      </c>
      <c r="N54" s="442" t="s">
        <v>751</v>
      </c>
      <c r="O54" s="482" t="s">
        <v>8111</v>
      </c>
      <c r="P54" s="614" t="s">
        <v>8112</v>
      </c>
      <c r="R54" s="442" t="s">
        <v>753</v>
      </c>
      <c r="S54" s="442" t="s">
        <v>10138</v>
      </c>
      <c r="T54" s="27" t="s">
        <v>10139</v>
      </c>
      <c r="BB54" s="473" t="s">
        <v>900</v>
      </c>
      <c r="BC54" s="442" t="s">
        <v>8301</v>
      </c>
      <c r="BD54" s="442" t="s">
        <v>8302</v>
      </c>
      <c r="BJ54" s="591" t="s">
        <v>904</v>
      </c>
      <c r="BK54" s="482" t="s">
        <v>2703</v>
      </c>
      <c r="BL54" s="482" t="s">
        <v>2704</v>
      </c>
      <c r="BM54" s="482" t="s">
        <v>2438</v>
      </c>
      <c r="BO54" s="591" t="s">
        <v>906</v>
      </c>
      <c r="BP54" s="482" t="s">
        <v>2701</v>
      </c>
      <c r="BQ54" s="482" t="s">
        <v>2702</v>
      </c>
      <c r="BR54" s="482" t="s">
        <v>1025</v>
      </c>
      <c r="CB54" s="591" t="s">
        <v>912</v>
      </c>
      <c r="CC54" s="482" t="s">
        <v>9805</v>
      </c>
      <c r="CD54" s="482" t="s">
        <v>9806</v>
      </c>
      <c r="CJ54" s="482" t="s">
        <v>916</v>
      </c>
      <c r="CK54" s="482" t="s">
        <v>2247</v>
      </c>
      <c r="CL54" s="591" t="s">
        <v>2248</v>
      </c>
    </row>
    <row r="55" spans="2:90">
      <c r="B55" s="442" t="s">
        <v>744</v>
      </c>
      <c r="C55" s="442" t="s">
        <v>8109</v>
      </c>
      <c r="D55" s="27" t="s">
        <v>8110</v>
      </c>
      <c r="N55" s="442" t="s">
        <v>751</v>
      </c>
      <c r="O55" s="482" t="s">
        <v>8115</v>
      </c>
      <c r="P55" s="614" t="s">
        <v>8116</v>
      </c>
      <c r="R55" s="442" t="s">
        <v>753</v>
      </c>
      <c r="S55" s="442" t="s">
        <v>10140</v>
      </c>
      <c r="T55" s="27" t="s">
        <v>10141</v>
      </c>
      <c r="BB55" s="473" t="s">
        <v>900</v>
      </c>
      <c r="BC55" s="442" t="s">
        <v>8305</v>
      </c>
      <c r="BD55" s="442" t="s">
        <v>8306</v>
      </c>
      <c r="BJ55" s="591" t="s">
        <v>904</v>
      </c>
      <c r="BK55" s="482" t="s">
        <v>2707</v>
      </c>
      <c r="BL55" s="482" t="s">
        <v>2708</v>
      </c>
      <c r="BM55" s="482" t="s">
        <v>2438</v>
      </c>
      <c r="BO55" s="591" t="s">
        <v>906</v>
      </c>
      <c r="BP55" s="482" t="s">
        <v>2705</v>
      </c>
      <c r="BQ55" s="482" t="s">
        <v>2706</v>
      </c>
      <c r="BR55" s="482" t="s">
        <v>1025</v>
      </c>
      <c r="CB55" s="591" t="s">
        <v>912</v>
      </c>
      <c r="CC55" s="482" t="s">
        <v>9809</v>
      </c>
      <c r="CD55" s="482" t="s">
        <v>9810</v>
      </c>
      <c r="CJ55" s="482" t="s">
        <v>916</v>
      </c>
      <c r="CK55" s="482" t="s">
        <v>2252</v>
      </c>
      <c r="CL55" s="591" t="s">
        <v>2253</v>
      </c>
    </row>
    <row r="56" spans="2:90">
      <c r="B56" s="442" t="s">
        <v>744</v>
      </c>
      <c r="C56" s="442" t="s">
        <v>8113</v>
      </c>
      <c r="D56" s="27" t="s">
        <v>8114</v>
      </c>
      <c r="N56" s="442" t="s">
        <v>751</v>
      </c>
      <c r="O56" s="482" t="s">
        <v>8119</v>
      </c>
      <c r="P56" s="614" t="s">
        <v>8120</v>
      </c>
      <c r="R56" s="442" t="s">
        <v>753</v>
      </c>
      <c r="S56" s="442" t="s">
        <v>10142</v>
      </c>
      <c r="T56" s="27" t="s">
        <v>10143</v>
      </c>
      <c r="BB56" s="473" t="s">
        <v>900</v>
      </c>
      <c r="BC56" s="442" t="s">
        <v>8309</v>
      </c>
      <c r="BD56" s="442" t="s">
        <v>8310</v>
      </c>
      <c r="BJ56" s="591" t="s">
        <v>904</v>
      </c>
      <c r="BK56" s="482" t="s">
        <v>2711</v>
      </c>
      <c r="BL56" s="482" t="s">
        <v>2712</v>
      </c>
      <c r="BM56" s="482" t="s">
        <v>2438</v>
      </c>
      <c r="BO56" s="591" t="s">
        <v>906</v>
      </c>
      <c r="BP56" s="482" t="s">
        <v>2709</v>
      </c>
      <c r="BQ56" s="482" t="s">
        <v>2710</v>
      </c>
      <c r="BR56" s="482" t="s">
        <v>1025</v>
      </c>
      <c r="CB56" s="591" t="s">
        <v>912</v>
      </c>
      <c r="CC56" s="482" t="s">
        <v>9813</v>
      </c>
      <c r="CD56" s="482" t="s">
        <v>9814</v>
      </c>
      <c r="CJ56" s="482" t="s">
        <v>916</v>
      </c>
      <c r="CK56" s="482" t="s">
        <v>2258</v>
      </c>
      <c r="CL56" s="591" t="s">
        <v>2259</v>
      </c>
    </row>
    <row r="57" spans="2:90">
      <c r="B57" s="442" t="s">
        <v>744</v>
      </c>
      <c r="C57" s="442" t="s">
        <v>8117</v>
      </c>
      <c r="D57" s="27" t="s">
        <v>8118</v>
      </c>
      <c r="N57" s="442" t="s">
        <v>751</v>
      </c>
      <c r="O57" s="482" t="s">
        <v>8123</v>
      </c>
      <c r="P57" s="614" t="s">
        <v>8124</v>
      </c>
      <c r="R57" s="442" t="s">
        <v>753</v>
      </c>
      <c r="S57" s="442" t="s">
        <v>10144</v>
      </c>
      <c r="T57" s="27" t="s">
        <v>10145</v>
      </c>
      <c r="BB57" s="473" t="s">
        <v>900</v>
      </c>
      <c r="BC57" s="442" t="s">
        <v>8313</v>
      </c>
      <c r="BD57" s="442" t="s">
        <v>8314</v>
      </c>
      <c r="BJ57" s="591" t="s">
        <v>904</v>
      </c>
      <c r="BK57" s="482" t="s">
        <v>2523</v>
      </c>
      <c r="BL57" s="482" t="s">
        <v>2524</v>
      </c>
      <c r="BM57" s="482" t="s">
        <v>2438</v>
      </c>
      <c r="BO57" s="591" t="s">
        <v>906</v>
      </c>
      <c r="BP57" s="482" t="s">
        <v>2713</v>
      </c>
      <c r="BQ57" s="482" t="s">
        <v>2714</v>
      </c>
      <c r="BR57" s="482" t="s">
        <v>1025</v>
      </c>
      <c r="CB57" s="591" t="s">
        <v>912</v>
      </c>
      <c r="CC57" s="482" t="s">
        <v>9817</v>
      </c>
      <c r="CD57" s="482" t="s">
        <v>9818</v>
      </c>
      <c r="CJ57" s="482" t="s">
        <v>916</v>
      </c>
      <c r="CK57" s="482" t="s">
        <v>2264</v>
      </c>
      <c r="CL57" s="591" t="s">
        <v>2265</v>
      </c>
    </row>
    <row r="58" spans="2:90">
      <c r="B58" s="442" t="s">
        <v>744</v>
      </c>
      <c r="C58" s="442" t="s">
        <v>8121</v>
      </c>
      <c r="D58" s="27" t="s">
        <v>8122</v>
      </c>
      <c r="N58" s="442" t="s">
        <v>751</v>
      </c>
      <c r="O58" s="482" t="s">
        <v>8127</v>
      </c>
      <c r="P58" s="614" t="s">
        <v>8128</v>
      </c>
      <c r="R58" s="442" t="s">
        <v>753</v>
      </c>
      <c r="S58" s="442" t="s">
        <v>10146</v>
      </c>
      <c r="T58" s="27" t="s">
        <v>10147</v>
      </c>
      <c r="BB58" s="473" t="s">
        <v>900</v>
      </c>
      <c r="BC58" s="442" t="s">
        <v>8317</v>
      </c>
      <c r="BD58" s="442" t="s">
        <v>8318</v>
      </c>
      <c r="BJ58" s="591" t="s">
        <v>904</v>
      </c>
      <c r="BK58" s="482" t="s">
        <v>2717</v>
      </c>
      <c r="BL58" s="482" t="s">
        <v>2718</v>
      </c>
      <c r="BM58" s="482" t="s">
        <v>2438</v>
      </c>
      <c r="BO58" s="591" t="s">
        <v>906</v>
      </c>
      <c r="BP58" s="268" t="s">
        <v>2715</v>
      </c>
      <c r="BQ58" s="482" t="s">
        <v>2716</v>
      </c>
      <c r="BR58" s="268" t="s">
        <v>1025</v>
      </c>
      <c r="CB58" s="591" t="s">
        <v>912</v>
      </c>
      <c r="CC58" s="482" t="s">
        <v>9821</v>
      </c>
      <c r="CD58" s="482" t="s">
        <v>9822</v>
      </c>
      <c r="CJ58" s="482" t="s">
        <v>916</v>
      </c>
      <c r="CK58" s="482" t="s">
        <v>2270</v>
      </c>
      <c r="CL58" s="591" t="s">
        <v>2271</v>
      </c>
    </row>
    <row r="59" spans="2:90">
      <c r="B59" s="442" t="s">
        <v>744</v>
      </c>
      <c r="C59" s="442" t="s">
        <v>8125</v>
      </c>
      <c r="D59" s="27" t="s">
        <v>8126</v>
      </c>
      <c r="N59" s="442" t="s">
        <v>751</v>
      </c>
      <c r="O59" s="482" t="s">
        <v>8131</v>
      </c>
      <c r="P59" s="614" t="s">
        <v>8132</v>
      </c>
      <c r="R59" s="442" t="s">
        <v>753</v>
      </c>
      <c r="S59" s="442" t="s">
        <v>10148</v>
      </c>
      <c r="T59" s="27" t="s">
        <v>10149</v>
      </c>
      <c r="BB59" s="473" t="s">
        <v>900</v>
      </c>
      <c r="BC59" s="442" t="s">
        <v>8321</v>
      </c>
      <c r="BD59" s="442" t="s">
        <v>8322</v>
      </c>
      <c r="BJ59" s="591" t="s">
        <v>904</v>
      </c>
      <c r="BK59" s="482" t="s">
        <v>2721</v>
      </c>
      <c r="BL59" s="482" t="s">
        <v>2722</v>
      </c>
      <c r="BM59" s="482" t="s">
        <v>2438</v>
      </c>
      <c r="BO59" s="591" t="s">
        <v>906</v>
      </c>
      <c r="BP59" s="268" t="s">
        <v>2719</v>
      </c>
      <c r="BQ59" s="482" t="s">
        <v>2720</v>
      </c>
      <c r="BR59" s="268" t="s">
        <v>1025</v>
      </c>
      <c r="CJ59" s="482" t="s">
        <v>916</v>
      </c>
      <c r="CK59" s="482" t="s">
        <v>2276</v>
      </c>
      <c r="CL59" s="591" t="s">
        <v>2277</v>
      </c>
    </row>
    <row r="60" spans="2:90">
      <c r="B60" s="442" t="s">
        <v>744</v>
      </c>
      <c r="C60" s="442" t="s">
        <v>8129</v>
      </c>
      <c r="D60" s="27" t="s">
        <v>8130</v>
      </c>
      <c r="N60" s="442" t="s">
        <v>751</v>
      </c>
      <c r="O60" s="482" t="s">
        <v>8135</v>
      </c>
      <c r="P60" s="614" t="s">
        <v>8136</v>
      </c>
      <c r="R60" s="442" t="s">
        <v>753</v>
      </c>
      <c r="S60" s="442" t="s">
        <v>10150</v>
      </c>
      <c r="T60" s="27" t="s">
        <v>10151</v>
      </c>
      <c r="BB60" s="473" t="s">
        <v>900</v>
      </c>
      <c r="BC60" s="442" t="s">
        <v>8325</v>
      </c>
      <c r="BD60" s="442" t="s">
        <v>8326</v>
      </c>
      <c r="BJ60" s="591" t="s">
        <v>904</v>
      </c>
      <c r="BK60" s="482" t="s">
        <v>2531</v>
      </c>
      <c r="BL60" s="482" t="s">
        <v>2532</v>
      </c>
      <c r="BM60" s="482" t="s">
        <v>2438</v>
      </c>
      <c r="BO60" s="591" t="s">
        <v>906</v>
      </c>
      <c r="BP60" s="268" t="s">
        <v>2723</v>
      </c>
      <c r="BQ60" s="482" t="s">
        <v>2724</v>
      </c>
      <c r="BR60" s="268" t="s">
        <v>1025</v>
      </c>
      <c r="CJ60" s="482" t="s">
        <v>916</v>
      </c>
      <c r="CK60" s="482" t="s">
        <v>2280</v>
      </c>
      <c r="CL60" s="591" t="s">
        <v>2281</v>
      </c>
    </row>
    <row r="61" spans="2:90" ht="30.95">
      <c r="B61" s="442" t="s">
        <v>744</v>
      </c>
      <c r="C61" s="442" t="s">
        <v>8133</v>
      </c>
      <c r="D61" s="27" t="s">
        <v>8134</v>
      </c>
      <c r="N61" s="442" t="s">
        <v>751</v>
      </c>
      <c r="O61" s="482" t="s">
        <v>8139</v>
      </c>
      <c r="P61" s="614" t="s">
        <v>8140</v>
      </c>
      <c r="R61" s="442" t="s">
        <v>753</v>
      </c>
      <c r="S61" s="442" t="s">
        <v>10152</v>
      </c>
      <c r="T61" s="27" t="s">
        <v>10153</v>
      </c>
      <c r="BB61" s="473" t="s">
        <v>900</v>
      </c>
      <c r="BC61" s="442" t="s">
        <v>8329</v>
      </c>
      <c r="BD61" s="442" t="s">
        <v>8330</v>
      </c>
      <c r="BJ61" s="591" t="s">
        <v>904</v>
      </c>
      <c r="BK61" s="482" t="s">
        <v>2727</v>
      </c>
      <c r="BL61" s="482" t="s">
        <v>2728</v>
      </c>
      <c r="BM61" s="482" t="s">
        <v>2438</v>
      </c>
      <c r="BO61" s="591" t="s">
        <v>906</v>
      </c>
      <c r="BP61" s="482" t="s">
        <v>2725</v>
      </c>
      <c r="BQ61" s="482" t="s">
        <v>2726</v>
      </c>
      <c r="BR61" s="482" t="s">
        <v>1025</v>
      </c>
      <c r="CJ61" s="482" t="s">
        <v>916</v>
      </c>
      <c r="CK61" s="482" t="s">
        <v>2283</v>
      </c>
      <c r="CL61" s="591" t="s">
        <v>2284</v>
      </c>
    </row>
    <row r="62" spans="2:90" ht="30.95">
      <c r="B62" s="442" t="s">
        <v>744</v>
      </c>
      <c r="C62" s="442" t="s">
        <v>8137</v>
      </c>
      <c r="D62" s="27" t="s">
        <v>8138</v>
      </c>
      <c r="N62" s="442" t="s">
        <v>751</v>
      </c>
      <c r="O62" s="482" t="s">
        <v>8143</v>
      </c>
      <c r="P62" s="614" t="s">
        <v>8144</v>
      </c>
      <c r="R62" s="442" t="s">
        <v>753</v>
      </c>
      <c r="S62" s="442" t="s">
        <v>10154</v>
      </c>
      <c r="T62" s="27" t="s">
        <v>10155</v>
      </c>
      <c r="BB62" s="473" t="s">
        <v>900</v>
      </c>
      <c r="BC62" s="442" t="s">
        <v>8333</v>
      </c>
      <c r="BD62" s="442" t="s">
        <v>8334</v>
      </c>
      <c r="BJ62" s="591" t="s">
        <v>904</v>
      </c>
      <c r="BK62" s="482" t="s">
        <v>2731</v>
      </c>
      <c r="BL62" s="482" t="s">
        <v>2732</v>
      </c>
      <c r="BM62" s="482" t="s">
        <v>2438</v>
      </c>
      <c r="BO62" s="591" t="s">
        <v>906</v>
      </c>
      <c r="BP62" s="482" t="s">
        <v>2729</v>
      </c>
      <c r="BQ62" s="482" t="s">
        <v>2730</v>
      </c>
      <c r="BR62" s="482" t="s">
        <v>1025</v>
      </c>
      <c r="CJ62" s="482" t="s">
        <v>916</v>
      </c>
      <c r="CK62" s="482" t="s">
        <v>2287</v>
      </c>
      <c r="CL62" s="591" t="s">
        <v>2288</v>
      </c>
    </row>
    <row r="63" spans="2:90" ht="30.95">
      <c r="B63" s="442" t="s">
        <v>744</v>
      </c>
      <c r="C63" s="442" t="s">
        <v>8141</v>
      </c>
      <c r="D63" s="27" t="s">
        <v>8142</v>
      </c>
      <c r="N63" s="442" t="s">
        <v>751</v>
      </c>
      <c r="O63" s="482" t="s">
        <v>8147</v>
      </c>
      <c r="P63" s="614" t="s">
        <v>8148</v>
      </c>
      <c r="R63" s="442" t="s">
        <v>753</v>
      </c>
      <c r="S63" s="442" t="s">
        <v>10156</v>
      </c>
      <c r="T63" s="27" t="s">
        <v>10157</v>
      </c>
      <c r="BB63" s="473" t="s">
        <v>900</v>
      </c>
      <c r="BC63" s="442" t="s">
        <v>8337</v>
      </c>
      <c r="BD63" s="442" t="s">
        <v>8338</v>
      </c>
      <c r="BJ63" s="591" t="s">
        <v>904</v>
      </c>
      <c r="BK63" s="482" t="s">
        <v>2735</v>
      </c>
      <c r="BL63" s="482" t="s">
        <v>2736</v>
      </c>
      <c r="BM63" s="482" t="s">
        <v>2438</v>
      </c>
      <c r="BO63" s="591" t="s">
        <v>906</v>
      </c>
      <c r="BP63" s="482" t="s">
        <v>2733</v>
      </c>
      <c r="BQ63" s="482" t="s">
        <v>2734</v>
      </c>
      <c r="BR63" s="482" t="s">
        <v>1025</v>
      </c>
      <c r="CJ63" s="482" t="s">
        <v>916</v>
      </c>
      <c r="CK63" s="482" t="s">
        <v>2289</v>
      </c>
      <c r="CL63" s="591" t="s">
        <v>2290</v>
      </c>
    </row>
    <row r="64" spans="2:90" ht="30.95">
      <c r="B64" s="442" t="s">
        <v>744</v>
      </c>
      <c r="C64" s="442" t="s">
        <v>8145</v>
      </c>
      <c r="D64" s="27" t="s">
        <v>8146</v>
      </c>
      <c r="N64" s="442" t="s">
        <v>751</v>
      </c>
      <c r="O64" s="482" t="s">
        <v>8151</v>
      </c>
      <c r="P64" s="614" t="s">
        <v>8152</v>
      </c>
      <c r="R64" s="442" t="s">
        <v>753</v>
      </c>
      <c r="S64" s="442" t="s">
        <v>10158</v>
      </c>
      <c r="T64" s="27" t="s">
        <v>10159</v>
      </c>
      <c r="BB64" s="473" t="s">
        <v>900</v>
      </c>
      <c r="BC64" s="442" t="s">
        <v>8341</v>
      </c>
      <c r="BD64" s="442" t="s">
        <v>8342</v>
      </c>
      <c r="BJ64" s="591" t="s">
        <v>904</v>
      </c>
      <c r="BK64" s="482" t="s">
        <v>2539</v>
      </c>
      <c r="BL64" s="482" t="s">
        <v>2540</v>
      </c>
      <c r="BM64" s="482" t="s">
        <v>2438</v>
      </c>
      <c r="BO64" s="591" t="s">
        <v>906</v>
      </c>
      <c r="BP64" s="482" t="s">
        <v>2737</v>
      </c>
      <c r="BQ64" s="482" t="s">
        <v>2738</v>
      </c>
      <c r="BR64" s="482" t="s">
        <v>1025</v>
      </c>
      <c r="CJ64" s="482" t="s">
        <v>916</v>
      </c>
      <c r="CK64" s="482" t="s">
        <v>2291</v>
      </c>
      <c r="CL64" s="591" t="s">
        <v>2292</v>
      </c>
    </row>
    <row r="65" spans="2:90" ht="30.95">
      <c r="B65" s="473" t="s">
        <v>744</v>
      </c>
      <c r="C65" s="442" t="s">
        <v>8149</v>
      </c>
      <c r="D65" s="27" t="s">
        <v>8150</v>
      </c>
      <c r="N65" s="442" t="s">
        <v>751</v>
      </c>
      <c r="O65" s="482" t="s">
        <v>8155</v>
      </c>
      <c r="P65" s="614" t="s">
        <v>8156</v>
      </c>
      <c r="R65" s="442" t="s">
        <v>753</v>
      </c>
      <c r="S65" s="442" t="s">
        <v>10160</v>
      </c>
      <c r="T65" s="27" t="s">
        <v>10161</v>
      </c>
      <c r="BB65" s="473" t="s">
        <v>900</v>
      </c>
      <c r="BC65" s="442" t="s">
        <v>8345</v>
      </c>
      <c r="BD65" s="442" t="s">
        <v>8346</v>
      </c>
      <c r="BJ65" s="591" t="s">
        <v>904</v>
      </c>
      <c r="BK65" s="482" t="s">
        <v>2741</v>
      </c>
      <c r="BL65" s="482" t="s">
        <v>2742</v>
      </c>
      <c r="BM65" s="482" t="s">
        <v>2438</v>
      </c>
      <c r="BO65" s="591" t="s">
        <v>906</v>
      </c>
      <c r="BP65" s="482" t="s">
        <v>2739</v>
      </c>
      <c r="BQ65" s="482" t="s">
        <v>2740</v>
      </c>
      <c r="BR65" s="482" t="s">
        <v>1025</v>
      </c>
      <c r="CJ65" s="482" t="s">
        <v>916</v>
      </c>
      <c r="CK65" s="482" t="s">
        <v>2293</v>
      </c>
      <c r="CL65" s="591" t="s">
        <v>2294</v>
      </c>
    </row>
    <row r="66" spans="2:90" ht="30.95">
      <c r="B66" s="442" t="s">
        <v>744</v>
      </c>
      <c r="C66" s="442" t="s">
        <v>8153</v>
      </c>
      <c r="D66" s="27" t="s">
        <v>8154</v>
      </c>
      <c r="N66" s="442" t="s">
        <v>751</v>
      </c>
      <c r="O66" s="482" t="s">
        <v>8159</v>
      </c>
      <c r="P66" s="614" t="s">
        <v>8160</v>
      </c>
      <c r="R66" s="442" t="s">
        <v>753</v>
      </c>
      <c r="S66" s="442" t="s">
        <v>10162</v>
      </c>
      <c r="T66" s="27" t="s">
        <v>10163</v>
      </c>
      <c r="BB66" s="473" t="s">
        <v>900</v>
      </c>
      <c r="BC66" s="442" t="s">
        <v>8349</v>
      </c>
      <c r="BD66" s="442" t="s">
        <v>8350</v>
      </c>
      <c r="BJ66" s="591" t="s">
        <v>904</v>
      </c>
      <c r="BK66" s="482" t="s">
        <v>2745</v>
      </c>
      <c r="BL66" s="482" t="s">
        <v>2746</v>
      </c>
      <c r="BM66" s="482" t="s">
        <v>2438</v>
      </c>
      <c r="BO66" s="591" t="s">
        <v>906</v>
      </c>
      <c r="BP66" s="482" t="s">
        <v>2743</v>
      </c>
      <c r="BQ66" s="482" t="s">
        <v>2744</v>
      </c>
      <c r="BR66" s="482" t="s">
        <v>1025</v>
      </c>
      <c r="CJ66" s="482" t="s">
        <v>916</v>
      </c>
      <c r="CK66" s="482" t="s">
        <v>2295</v>
      </c>
      <c r="CL66" s="591" t="s">
        <v>2296</v>
      </c>
    </row>
    <row r="67" spans="2:90" ht="30.95">
      <c r="B67" s="473" t="s">
        <v>744</v>
      </c>
      <c r="C67" s="442" t="s">
        <v>8157</v>
      </c>
      <c r="D67" s="27" t="s">
        <v>8158</v>
      </c>
      <c r="N67" s="442" t="s">
        <v>751</v>
      </c>
      <c r="O67" s="482" t="s">
        <v>8163</v>
      </c>
      <c r="P67" s="614" t="s">
        <v>8164</v>
      </c>
      <c r="R67" s="442" t="s">
        <v>753</v>
      </c>
      <c r="S67" s="442" t="s">
        <v>10164</v>
      </c>
      <c r="T67" s="27" t="s">
        <v>10165</v>
      </c>
      <c r="BB67" s="473" t="s">
        <v>900</v>
      </c>
      <c r="BC67" s="442" t="s">
        <v>8353</v>
      </c>
      <c r="BD67" s="442" t="s">
        <v>8354</v>
      </c>
      <c r="BJ67" s="591" t="s">
        <v>904</v>
      </c>
      <c r="BK67" s="482" t="s">
        <v>2545</v>
      </c>
      <c r="BL67" s="482" t="s">
        <v>2546</v>
      </c>
      <c r="BM67" s="482" t="s">
        <v>2438</v>
      </c>
      <c r="BO67" s="591" t="s">
        <v>906</v>
      </c>
      <c r="BP67" s="482" t="s">
        <v>2747</v>
      </c>
      <c r="BQ67" s="482" t="s">
        <v>2748</v>
      </c>
      <c r="BR67" s="482" t="s">
        <v>1025</v>
      </c>
      <c r="CJ67" s="482" t="s">
        <v>916</v>
      </c>
      <c r="CK67" s="482" t="s">
        <v>2297</v>
      </c>
      <c r="CL67" s="591" t="s">
        <v>2298</v>
      </c>
    </row>
    <row r="68" spans="2:90" ht="30.95">
      <c r="B68" s="442" t="s">
        <v>744</v>
      </c>
      <c r="C68" s="442" t="s">
        <v>8161</v>
      </c>
      <c r="D68" s="27" t="s">
        <v>8162</v>
      </c>
      <c r="N68" s="442" t="s">
        <v>751</v>
      </c>
      <c r="O68" s="482" t="s">
        <v>8167</v>
      </c>
      <c r="P68" s="614" t="s">
        <v>8168</v>
      </c>
      <c r="R68" s="442" t="s">
        <v>753</v>
      </c>
      <c r="S68" s="442" t="s">
        <v>10166</v>
      </c>
      <c r="T68" s="27" t="s">
        <v>10167</v>
      </c>
      <c r="BB68" s="473" t="s">
        <v>900</v>
      </c>
      <c r="BC68" s="442" t="s">
        <v>8357</v>
      </c>
      <c r="BD68" s="442" t="s">
        <v>8358</v>
      </c>
      <c r="BJ68" s="591" t="s">
        <v>904</v>
      </c>
      <c r="BK68" s="482" t="s">
        <v>2751</v>
      </c>
      <c r="BL68" s="482" t="s">
        <v>2752</v>
      </c>
      <c r="BM68" s="482" t="s">
        <v>2438</v>
      </c>
      <c r="BO68" s="591" t="s">
        <v>906</v>
      </c>
      <c r="BP68" s="482" t="s">
        <v>2749</v>
      </c>
      <c r="BQ68" s="482" t="s">
        <v>2750</v>
      </c>
      <c r="BR68" s="482" t="s">
        <v>1025</v>
      </c>
      <c r="CJ68" s="482" t="s">
        <v>916</v>
      </c>
      <c r="CK68" s="482" t="s">
        <v>2299</v>
      </c>
      <c r="CL68" s="591" t="s">
        <v>2300</v>
      </c>
    </row>
    <row r="69" spans="2:90">
      <c r="B69" s="442" t="s">
        <v>744</v>
      </c>
      <c r="C69" s="473" t="s">
        <v>8165</v>
      </c>
      <c r="D69" s="27" t="s">
        <v>8166</v>
      </c>
      <c r="N69" s="442" t="s">
        <v>751</v>
      </c>
      <c r="O69" s="482" t="s">
        <v>8171</v>
      </c>
      <c r="P69" s="614" t="s">
        <v>8172</v>
      </c>
      <c r="R69" s="442" t="s">
        <v>753</v>
      </c>
      <c r="S69" s="442" t="s">
        <v>10168</v>
      </c>
      <c r="T69" s="27" t="s">
        <v>10169</v>
      </c>
      <c r="BB69" s="473" t="s">
        <v>900</v>
      </c>
      <c r="BC69" s="442" t="s">
        <v>8361</v>
      </c>
      <c r="BD69" s="442" t="s">
        <v>8362</v>
      </c>
      <c r="BJ69" s="591" t="s">
        <v>904</v>
      </c>
      <c r="BK69" s="482" t="s">
        <v>2755</v>
      </c>
      <c r="BL69" s="482" t="s">
        <v>2756</v>
      </c>
      <c r="BM69" s="482" t="s">
        <v>2438</v>
      </c>
      <c r="BO69" s="591" t="s">
        <v>906</v>
      </c>
      <c r="BP69" s="482" t="s">
        <v>2753</v>
      </c>
      <c r="BQ69" s="482" t="s">
        <v>2754</v>
      </c>
      <c r="BR69" s="482" t="s">
        <v>1025</v>
      </c>
      <c r="CJ69" s="482" t="s">
        <v>916</v>
      </c>
      <c r="CK69" s="482" t="s">
        <v>2301</v>
      </c>
      <c r="CL69" s="591" t="s">
        <v>2302</v>
      </c>
    </row>
    <row r="70" spans="2:90">
      <c r="B70" s="442" t="s">
        <v>744</v>
      </c>
      <c r="C70" s="473" t="s">
        <v>8169</v>
      </c>
      <c r="D70" s="27" t="s">
        <v>8170</v>
      </c>
      <c r="N70" s="442" t="s">
        <v>751</v>
      </c>
      <c r="O70" s="482" t="s">
        <v>8175</v>
      </c>
      <c r="P70" s="614" t="s">
        <v>8176</v>
      </c>
      <c r="R70" s="442" t="s">
        <v>753</v>
      </c>
      <c r="S70" s="442" t="s">
        <v>10170</v>
      </c>
      <c r="T70" s="27" t="s">
        <v>10171</v>
      </c>
      <c r="BB70" s="473" t="s">
        <v>900</v>
      </c>
      <c r="BC70" s="442" t="s">
        <v>8365</v>
      </c>
      <c r="BD70" s="442" t="s">
        <v>8366</v>
      </c>
      <c r="BJ70" s="591" t="s">
        <v>904</v>
      </c>
      <c r="BK70" s="482" t="s">
        <v>2759</v>
      </c>
      <c r="BL70" s="482" t="s">
        <v>2760</v>
      </c>
      <c r="BM70" s="482" t="s">
        <v>2438</v>
      </c>
      <c r="BO70" s="591" t="s">
        <v>906</v>
      </c>
      <c r="BP70" s="482" t="s">
        <v>2757</v>
      </c>
      <c r="BQ70" s="482" t="s">
        <v>2758</v>
      </c>
      <c r="BR70" s="482" t="s">
        <v>1025</v>
      </c>
      <c r="CJ70" s="482" t="s">
        <v>916</v>
      </c>
      <c r="CK70" s="482" t="s">
        <v>2303</v>
      </c>
      <c r="CL70" s="591" t="s">
        <v>2304</v>
      </c>
    </row>
    <row r="71" spans="2:90" ht="30.95">
      <c r="B71" s="442" t="s">
        <v>744</v>
      </c>
      <c r="C71" s="442" t="s">
        <v>8173</v>
      </c>
      <c r="D71" s="27" t="s">
        <v>8174</v>
      </c>
      <c r="N71" s="442" t="s">
        <v>751</v>
      </c>
      <c r="O71" s="482" t="s">
        <v>8179</v>
      </c>
      <c r="P71" s="614" t="s">
        <v>8180</v>
      </c>
      <c r="R71" s="442" t="s">
        <v>753</v>
      </c>
      <c r="S71" s="442" t="s">
        <v>10172</v>
      </c>
      <c r="T71" s="27" t="s">
        <v>10173</v>
      </c>
      <c r="BB71" s="473" t="s">
        <v>900</v>
      </c>
      <c r="BC71" s="442" t="s">
        <v>8369</v>
      </c>
      <c r="BD71" s="442" t="s">
        <v>8370</v>
      </c>
      <c r="BJ71" s="591" t="s">
        <v>904</v>
      </c>
      <c r="BK71" s="482" t="s">
        <v>2550</v>
      </c>
      <c r="BL71" s="482" t="s">
        <v>2551</v>
      </c>
      <c r="BM71" s="482" t="s">
        <v>2438</v>
      </c>
      <c r="BO71" s="591" t="s">
        <v>906</v>
      </c>
      <c r="BP71" s="482" t="s">
        <v>2761</v>
      </c>
      <c r="BQ71" s="482" t="s">
        <v>2762</v>
      </c>
      <c r="BR71" s="482" t="s">
        <v>1025</v>
      </c>
      <c r="CJ71" s="482" t="s">
        <v>916</v>
      </c>
      <c r="CK71" s="482" t="s">
        <v>2305</v>
      </c>
      <c r="CL71" s="591" t="s">
        <v>2306</v>
      </c>
    </row>
    <row r="72" spans="2:90">
      <c r="B72" s="442" t="s">
        <v>744</v>
      </c>
      <c r="C72" s="442" t="s">
        <v>8177</v>
      </c>
      <c r="D72" s="27" t="s">
        <v>8178</v>
      </c>
      <c r="N72" s="442" t="s">
        <v>751</v>
      </c>
      <c r="O72" s="482" t="s">
        <v>8183</v>
      </c>
      <c r="P72" s="614" t="s">
        <v>8184</v>
      </c>
      <c r="R72" s="442" t="s">
        <v>753</v>
      </c>
      <c r="S72" s="442" t="s">
        <v>10174</v>
      </c>
      <c r="T72" s="27" t="s">
        <v>10175</v>
      </c>
      <c r="BB72" s="473" t="s">
        <v>900</v>
      </c>
      <c r="BC72" s="442" t="s">
        <v>8373</v>
      </c>
      <c r="BD72" s="442" t="s">
        <v>8374</v>
      </c>
      <c r="BJ72" s="591" t="s">
        <v>904</v>
      </c>
      <c r="BK72" s="482" t="s">
        <v>2765</v>
      </c>
      <c r="BL72" s="482" t="s">
        <v>2766</v>
      </c>
      <c r="BM72" s="482" t="s">
        <v>2438</v>
      </c>
      <c r="BO72" s="591" t="s">
        <v>906</v>
      </c>
      <c r="BP72" s="482" t="s">
        <v>2763</v>
      </c>
      <c r="BQ72" s="482" t="s">
        <v>2764</v>
      </c>
      <c r="BR72" s="482" t="s">
        <v>1025</v>
      </c>
      <c r="CJ72" s="482" t="s">
        <v>916</v>
      </c>
      <c r="CK72" s="482" t="s">
        <v>2307</v>
      </c>
      <c r="CL72" s="591" t="s">
        <v>2308</v>
      </c>
    </row>
    <row r="73" spans="2:90">
      <c r="B73" s="473" t="s">
        <v>744</v>
      </c>
      <c r="C73" s="442" t="s">
        <v>8181</v>
      </c>
      <c r="D73" s="27" t="s">
        <v>8182</v>
      </c>
      <c r="N73" s="442" t="s">
        <v>751</v>
      </c>
      <c r="O73" s="482" t="s">
        <v>8187</v>
      </c>
      <c r="P73" s="614" t="s">
        <v>8188</v>
      </c>
      <c r="R73" s="442" t="s">
        <v>753</v>
      </c>
      <c r="S73" s="442" t="s">
        <v>10176</v>
      </c>
      <c r="T73" s="27" t="s">
        <v>10177</v>
      </c>
      <c r="BB73" s="473" t="s">
        <v>900</v>
      </c>
      <c r="BC73" s="442" t="s">
        <v>7817</v>
      </c>
      <c r="BD73" s="442" t="s">
        <v>7818</v>
      </c>
      <c r="BJ73" s="591" t="s">
        <v>904</v>
      </c>
      <c r="BK73" s="482" t="s">
        <v>2769</v>
      </c>
      <c r="BL73" s="482" t="s">
        <v>2770</v>
      </c>
      <c r="BM73" s="482" t="s">
        <v>2438</v>
      </c>
      <c r="BO73" s="591" t="s">
        <v>906</v>
      </c>
      <c r="BP73" s="482" t="s">
        <v>2767</v>
      </c>
      <c r="BQ73" s="482" t="s">
        <v>2768</v>
      </c>
      <c r="BR73" s="482" t="s">
        <v>1025</v>
      </c>
      <c r="CJ73" s="482" t="s">
        <v>916</v>
      </c>
      <c r="CK73" s="482" t="s">
        <v>2309</v>
      </c>
      <c r="CL73" s="591" t="s">
        <v>2310</v>
      </c>
    </row>
    <row r="74" spans="2:90" ht="30.95">
      <c r="B74" s="442" t="s">
        <v>744</v>
      </c>
      <c r="C74" s="442" t="s">
        <v>8185</v>
      </c>
      <c r="D74" s="27" t="s">
        <v>8186</v>
      </c>
      <c r="N74" s="442" t="s">
        <v>751</v>
      </c>
      <c r="O74" s="482" t="s">
        <v>8191</v>
      </c>
      <c r="P74" s="614" t="s">
        <v>8192</v>
      </c>
      <c r="R74" s="442" t="s">
        <v>753</v>
      </c>
      <c r="S74" s="442" t="s">
        <v>10178</v>
      </c>
      <c r="T74" s="27" t="s">
        <v>10179</v>
      </c>
      <c r="BB74" s="473" t="s">
        <v>900</v>
      </c>
      <c r="BC74" s="442" t="s">
        <v>7825</v>
      </c>
      <c r="BD74" s="442" t="s">
        <v>7826</v>
      </c>
      <c r="BJ74" s="591" t="s">
        <v>904</v>
      </c>
      <c r="BK74" s="482" t="s">
        <v>2556</v>
      </c>
      <c r="BL74" s="482" t="s">
        <v>2557</v>
      </c>
      <c r="BM74" s="482" t="s">
        <v>2438</v>
      </c>
      <c r="BO74" s="591" t="s">
        <v>906</v>
      </c>
      <c r="BP74" s="482" t="s">
        <v>2771</v>
      </c>
      <c r="BQ74" s="482" t="s">
        <v>2772</v>
      </c>
      <c r="BR74" s="482" t="s">
        <v>1025</v>
      </c>
      <c r="CJ74" s="482" t="s">
        <v>916</v>
      </c>
      <c r="CK74" s="482" t="s">
        <v>2311</v>
      </c>
      <c r="CL74" s="591" t="s">
        <v>2312</v>
      </c>
    </row>
    <row r="75" spans="2:90" ht="30.95">
      <c r="B75" s="442" t="s">
        <v>744</v>
      </c>
      <c r="C75" s="442" t="s">
        <v>8189</v>
      </c>
      <c r="D75" s="27" t="s">
        <v>8190</v>
      </c>
      <c r="N75" s="442" t="s">
        <v>751</v>
      </c>
      <c r="O75" s="482" t="s">
        <v>8195</v>
      </c>
      <c r="P75" s="614" t="s">
        <v>8196</v>
      </c>
      <c r="R75" s="442" t="s">
        <v>753</v>
      </c>
      <c r="S75" s="442" t="s">
        <v>10180</v>
      </c>
      <c r="T75" s="27" t="s">
        <v>10181</v>
      </c>
      <c r="BB75" s="473" t="s">
        <v>900</v>
      </c>
      <c r="BC75" s="442" t="s">
        <v>7833</v>
      </c>
      <c r="BD75" s="442" t="s">
        <v>7834</v>
      </c>
      <c r="BJ75" s="591" t="s">
        <v>904</v>
      </c>
      <c r="BK75" s="482" t="s">
        <v>2775</v>
      </c>
      <c r="BL75" s="482" t="s">
        <v>2776</v>
      </c>
      <c r="BM75" s="482" t="s">
        <v>2438</v>
      </c>
      <c r="BO75" s="591" t="s">
        <v>906</v>
      </c>
      <c r="BP75" s="482" t="s">
        <v>2773</v>
      </c>
      <c r="BQ75" s="482" t="s">
        <v>2774</v>
      </c>
      <c r="BR75" s="482" t="s">
        <v>1025</v>
      </c>
      <c r="CJ75" s="482" t="s">
        <v>916</v>
      </c>
      <c r="CK75" s="482" t="s">
        <v>2313</v>
      </c>
      <c r="CL75" s="591" t="s">
        <v>2314</v>
      </c>
    </row>
    <row r="76" spans="2:90" ht="30.95">
      <c r="B76" s="442" t="s">
        <v>744</v>
      </c>
      <c r="C76" s="442" t="s">
        <v>8193</v>
      </c>
      <c r="D76" s="27" t="s">
        <v>8194</v>
      </c>
      <c r="N76" s="442" t="s">
        <v>751</v>
      </c>
      <c r="O76" s="482" t="s">
        <v>8199</v>
      </c>
      <c r="P76" s="614" t="s">
        <v>8200</v>
      </c>
      <c r="R76" s="442" t="s">
        <v>753</v>
      </c>
      <c r="S76" s="442" t="s">
        <v>10182</v>
      </c>
      <c r="T76" s="27" t="s">
        <v>10183</v>
      </c>
      <c r="BB76" s="473" t="s">
        <v>900</v>
      </c>
      <c r="BC76" s="442" t="s">
        <v>7841</v>
      </c>
      <c r="BD76" s="442" t="s">
        <v>7842</v>
      </c>
      <c r="BJ76" s="591" t="s">
        <v>904</v>
      </c>
      <c r="BK76" s="482" t="s">
        <v>2779</v>
      </c>
      <c r="BL76" s="482" t="s">
        <v>2780</v>
      </c>
      <c r="BM76" s="482" t="s">
        <v>2438</v>
      </c>
      <c r="BO76" s="591" t="s">
        <v>906</v>
      </c>
      <c r="BP76" s="482" t="s">
        <v>2777</v>
      </c>
      <c r="BQ76" s="482" t="s">
        <v>2778</v>
      </c>
      <c r="BR76" s="482" t="s">
        <v>1025</v>
      </c>
      <c r="CJ76" s="482" t="s">
        <v>916</v>
      </c>
      <c r="CK76" s="482" t="s">
        <v>2315</v>
      </c>
      <c r="CL76" s="591" t="s">
        <v>2316</v>
      </c>
    </row>
    <row r="77" spans="2:90">
      <c r="B77" s="442" t="s">
        <v>744</v>
      </c>
      <c r="C77" s="442" t="s">
        <v>8197</v>
      </c>
      <c r="D77" s="27" t="s">
        <v>8198</v>
      </c>
      <c r="N77" s="442" t="s">
        <v>751</v>
      </c>
      <c r="O77" s="482" t="s">
        <v>8203</v>
      </c>
      <c r="P77" s="614" t="s">
        <v>8204</v>
      </c>
      <c r="R77" s="442" t="s">
        <v>753</v>
      </c>
      <c r="S77" s="442" t="s">
        <v>10184</v>
      </c>
      <c r="T77" s="27" t="s">
        <v>10185</v>
      </c>
      <c r="BB77" s="473" t="s">
        <v>900</v>
      </c>
      <c r="BC77" s="442" t="s">
        <v>7849</v>
      </c>
      <c r="BD77" s="442" t="s">
        <v>7850</v>
      </c>
      <c r="BJ77" s="591" t="s">
        <v>904</v>
      </c>
      <c r="BK77" s="482" t="s">
        <v>2783</v>
      </c>
      <c r="BL77" s="482" t="s">
        <v>2784</v>
      </c>
      <c r="BM77" s="482" t="s">
        <v>2438</v>
      </c>
      <c r="BO77" s="591" t="s">
        <v>906</v>
      </c>
      <c r="BP77" s="482" t="s">
        <v>2781</v>
      </c>
      <c r="BQ77" s="482" t="s">
        <v>2782</v>
      </c>
      <c r="BR77" s="482" t="s">
        <v>1025</v>
      </c>
      <c r="CJ77" s="482" t="s">
        <v>916</v>
      </c>
      <c r="CK77" s="482" t="s">
        <v>2317</v>
      </c>
      <c r="CL77" s="591" t="s">
        <v>2318</v>
      </c>
    </row>
    <row r="78" spans="2:90">
      <c r="B78" s="442" t="s">
        <v>744</v>
      </c>
      <c r="C78" s="442" t="s">
        <v>8201</v>
      </c>
      <c r="D78" s="27" t="s">
        <v>8202</v>
      </c>
      <c r="N78" s="442" t="s">
        <v>751</v>
      </c>
      <c r="O78" s="482" t="s">
        <v>8207</v>
      </c>
      <c r="P78" s="614" t="s">
        <v>8208</v>
      </c>
      <c r="R78" s="442" t="s">
        <v>753</v>
      </c>
      <c r="S78" s="442" t="s">
        <v>10186</v>
      </c>
      <c r="T78" s="27" t="s">
        <v>10187</v>
      </c>
      <c r="BB78" s="473" t="s">
        <v>900</v>
      </c>
      <c r="BC78" s="442" t="s">
        <v>7856</v>
      </c>
      <c r="BD78" s="442" t="s">
        <v>7857</v>
      </c>
      <c r="BJ78" s="591" t="s">
        <v>904</v>
      </c>
      <c r="BK78" s="482" t="s">
        <v>2562</v>
      </c>
      <c r="BL78" s="482" t="s">
        <v>2563</v>
      </c>
      <c r="BM78" s="482" t="s">
        <v>2438</v>
      </c>
      <c r="BO78" s="591" t="s">
        <v>906</v>
      </c>
      <c r="BP78" s="482" t="s">
        <v>2785</v>
      </c>
      <c r="BQ78" s="482" t="s">
        <v>2786</v>
      </c>
      <c r="BR78" s="482" t="s">
        <v>1025</v>
      </c>
      <c r="CJ78" s="482" t="s">
        <v>916</v>
      </c>
      <c r="CK78" s="482" t="s">
        <v>2319</v>
      </c>
      <c r="CL78" s="591" t="s">
        <v>2320</v>
      </c>
    </row>
    <row r="79" spans="2:90">
      <c r="B79" s="442" t="s">
        <v>744</v>
      </c>
      <c r="C79" s="442" t="s">
        <v>8205</v>
      </c>
      <c r="D79" s="27" t="s">
        <v>8206</v>
      </c>
      <c r="N79" s="442" t="s">
        <v>751</v>
      </c>
      <c r="O79" s="482" t="s">
        <v>8211</v>
      </c>
      <c r="P79" s="614" t="s">
        <v>8212</v>
      </c>
      <c r="R79" s="442" t="s">
        <v>753</v>
      </c>
      <c r="S79" s="442" t="s">
        <v>10188</v>
      </c>
      <c r="T79" s="27" t="s">
        <v>10189</v>
      </c>
      <c r="BB79" s="473" t="s">
        <v>900</v>
      </c>
      <c r="BC79" s="442" t="s">
        <v>7863</v>
      </c>
      <c r="BD79" s="442" t="s">
        <v>7864</v>
      </c>
      <c r="BJ79" s="591" t="s">
        <v>904</v>
      </c>
      <c r="BK79" s="482" t="s">
        <v>2789</v>
      </c>
      <c r="BL79" s="482" t="s">
        <v>2790</v>
      </c>
      <c r="BM79" s="482" t="s">
        <v>2438</v>
      </c>
      <c r="BO79" s="591" t="s">
        <v>906</v>
      </c>
      <c r="BP79" s="482" t="s">
        <v>2787</v>
      </c>
      <c r="BQ79" s="482" t="s">
        <v>2788</v>
      </c>
      <c r="BR79" s="482" t="s">
        <v>1025</v>
      </c>
      <c r="CJ79" s="482" t="s">
        <v>916</v>
      </c>
      <c r="CK79" s="482" t="s">
        <v>2321</v>
      </c>
      <c r="CL79" s="591" t="s">
        <v>2322</v>
      </c>
    </row>
    <row r="80" spans="2:90">
      <c r="B80" s="442" t="s">
        <v>744</v>
      </c>
      <c r="C80" s="442" t="s">
        <v>8209</v>
      </c>
      <c r="D80" s="27" t="s">
        <v>8210</v>
      </c>
      <c r="N80" s="442" t="s">
        <v>751</v>
      </c>
      <c r="O80" s="482" t="s">
        <v>8215</v>
      </c>
      <c r="P80" s="614" t="s">
        <v>8216</v>
      </c>
      <c r="R80" s="442" t="s">
        <v>753</v>
      </c>
      <c r="S80" s="442" t="s">
        <v>10190</v>
      </c>
      <c r="T80" s="27" t="s">
        <v>10191</v>
      </c>
      <c r="BB80" s="473" t="s">
        <v>900</v>
      </c>
      <c r="BC80" s="442" t="s">
        <v>7870</v>
      </c>
      <c r="BD80" s="442" t="s">
        <v>7871</v>
      </c>
      <c r="BJ80" s="591" t="s">
        <v>904</v>
      </c>
      <c r="BK80" s="482" t="s">
        <v>2793</v>
      </c>
      <c r="BL80" s="482" t="s">
        <v>2794</v>
      </c>
      <c r="BM80" s="482" t="s">
        <v>2438</v>
      </c>
      <c r="BO80" s="591" t="s">
        <v>906</v>
      </c>
      <c r="BP80" s="482" t="s">
        <v>2791</v>
      </c>
      <c r="BQ80" s="482" t="s">
        <v>2792</v>
      </c>
      <c r="BR80" s="482" t="s">
        <v>1025</v>
      </c>
      <c r="CJ80" s="482" t="s">
        <v>916</v>
      </c>
      <c r="CK80" s="482" t="s">
        <v>2323</v>
      </c>
      <c r="CL80" s="591" t="s">
        <v>2324</v>
      </c>
    </row>
    <row r="81" spans="2:90">
      <c r="B81" s="442" t="s">
        <v>744</v>
      </c>
      <c r="C81" s="442" t="s">
        <v>8213</v>
      </c>
      <c r="D81" s="27" t="s">
        <v>8214</v>
      </c>
      <c r="N81" s="442" t="s">
        <v>751</v>
      </c>
      <c r="O81" s="482" t="s">
        <v>8219</v>
      </c>
      <c r="P81" s="614" t="s">
        <v>8220</v>
      </c>
      <c r="R81" s="442" t="s">
        <v>753</v>
      </c>
      <c r="S81" s="442" t="s">
        <v>10192</v>
      </c>
      <c r="T81" s="27" t="s">
        <v>10193</v>
      </c>
      <c r="BB81" s="473" t="s">
        <v>900</v>
      </c>
      <c r="BC81" s="442" t="s">
        <v>7877</v>
      </c>
      <c r="BD81" s="442" t="s">
        <v>7878</v>
      </c>
      <c r="BJ81" s="591" t="s">
        <v>904</v>
      </c>
      <c r="BK81" s="482" t="s">
        <v>2568</v>
      </c>
      <c r="BL81" s="482" t="s">
        <v>2569</v>
      </c>
      <c r="BM81" s="482" t="s">
        <v>2438</v>
      </c>
      <c r="BO81" s="591" t="s">
        <v>906</v>
      </c>
      <c r="BP81" s="482" t="s">
        <v>2795</v>
      </c>
      <c r="BQ81" s="482" t="s">
        <v>2796</v>
      </c>
      <c r="BR81" s="482" t="s">
        <v>1025</v>
      </c>
      <c r="CJ81" s="482" t="s">
        <v>916</v>
      </c>
      <c r="CK81" s="482" t="s">
        <v>2325</v>
      </c>
      <c r="CL81" s="591" t="s">
        <v>2326</v>
      </c>
    </row>
    <row r="82" spans="2:90">
      <c r="B82" s="442" t="s">
        <v>744</v>
      </c>
      <c r="C82" s="442" t="s">
        <v>8217</v>
      </c>
      <c r="D82" s="27" t="s">
        <v>8218</v>
      </c>
      <c r="N82" s="442" t="s">
        <v>751</v>
      </c>
      <c r="O82" s="482" t="s">
        <v>8223</v>
      </c>
      <c r="P82" s="614" t="s">
        <v>8224</v>
      </c>
      <c r="R82" s="442" t="s">
        <v>753</v>
      </c>
      <c r="S82" s="442" t="s">
        <v>10194</v>
      </c>
      <c r="T82" s="27" t="s">
        <v>10195</v>
      </c>
      <c r="BB82" s="473" t="s">
        <v>900</v>
      </c>
      <c r="BC82" s="442" t="s">
        <v>7884</v>
      </c>
      <c r="BD82" s="442" t="s">
        <v>7885</v>
      </c>
      <c r="BJ82" s="591" t="s">
        <v>904</v>
      </c>
      <c r="BK82" s="482" t="s">
        <v>2799</v>
      </c>
      <c r="BL82" s="482" t="s">
        <v>2800</v>
      </c>
      <c r="BM82" s="482" t="s">
        <v>2438</v>
      </c>
      <c r="BO82" s="591" t="s">
        <v>906</v>
      </c>
      <c r="BP82" s="482" t="s">
        <v>2797</v>
      </c>
      <c r="BQ82" s="482" t="s">
        <v>2798</v>
      </c>
      <c r="BR82" s="482" t="s">
        <v>1025</v>
      </c>
      <c r="CJ82" s="482" t="s">
        <v>916</v>
      </c>
      <c r="CK82" s="482" t="s">
        <v>2327</v>
      </c>
      <c r="CL82" s="591" t="s">
        <v>2328</v>
      </c>
    </row>
    <row r="83" spans="2:90" ht="30.95">
      <c r="B83" s="442" t="s">
        <v>744</v>
      </c>
      <c r="C83" s="442" t="s">
        <v>8221</v>
      </c>
      <c r="D83" s="27" t="s">
        <v>8222</v>
      </c>
      <c r="N83" s="442" t="s">
        <v>751</v>
      </c>
      <c r="O83" s="482" t="s">
        <v>8227</v>
      </c>
      <c r="P83" s="614" t="s">
        <v>8228</v>
      </c>
      <c r="R83" s="442" t="s">
        <v>753</v>
      </c>
      <c r="S83" s="442" t="s">
        <v>10196</v>
      </c>
      <c r="T83" s="27" t="s">
        <v>10197</v>
      </c>
      <c r="BB83" s="473" t="s">
        <v>900</v>
      </c>
      <c r="BC83" s="442" t="s">
        <v>7891</v>
      </c>
      <c r="BD83" s="442" t="s">
        <v>7892</v>
      </c>
      <c r="BJ83" s="591" t="s">
        <v>904</v>
      </c>
      <c r="BK83" s="482" t="s">
        <v>2803</v>
      </c>
      <c r="BL83" s="482" t="s">
        <v>2804</v>
      </c>
      <c r="BM83" s="482" t="s">
        <v>2438</v>
      </c>
      <c r="BO83" s="591" t="s">
        <v>906</v>
      </c>
      <c r="BP83" s="482" t="s">
        <v>2801</v>
      </c>
      <c r="BQ83" s="482" t="s">
        <v>2802</v>
      </c>
      <c r="BR83" s="482" t="s">
        <v>1025</v>
      </c>
      <c r="CJ83" s="482" t="s">
        <v>916</v>
      </c>
      <c r="CK83" s="482" t="s">
        <v>2329</v>
      </c>
      <c r="CL83" s="591" t="s">
        <v>2330</v>
      </c>
    </row>
    <row r="84" spans="2:90">
      <c r="B84" s="442" t="s">
        <v>744</v>
      </c>
      <c r="C84" s="442" t="s">
        <v>8225</v>
      </c>
      <c r="D84" s="27" t="s">
        <v>8226</v>
      </c>
      <c r="N84" s="442" t="s">
        <v>751</v>
      </c>
      <c r="O84" s="482" t="s">
        <v>8231</v>
      </c>
      <c r="P84" s="614" t="s">
        <v>8232</v>
      </c>
      <c r="R84" s="442" t="s">
        <v>753</v>
      </c>
      <c r="S84" s="442" t="s">
        <v>10198</v>
      </c>
      <c r="T84" s="27" t="s">
        <v>10199</v>
      </c>
      <c r="BB84" s="473" t="s">
        <v>900</v>
      </c>
      <c r="BC84" s="442" t="s">
        <v>7897</v>
      </c>
      <c r="BD84" s="442" t="s">
        <v>7898</v>
      </c>
      <c r="BJ84" s="591" t="s">
        <v>904</v>
      </c>
      <c r="BK84" s="482" t="s">
        <v>2574</v>
      </c>
      <c r="BL84" s="482" t="s">
        <v>2575</v>
      </c>
      <c r="BM84" s="482" t="s">
        <v>2438</v>
      </c>
      <c r="BO84" s="591" t="s">
        <v>906</v>
      </c>
      <c r="BP84" s="482" t="s">
        <v>2805</v>
      </c>
      <c r="BQ84" s="482" t="s">
        <v>2806</v>
      </c>
      <c r="BR84" s="482" t="s">
        <v>1025</v>
      </c>
      <c r="CJ84" s="482" t="s">
        <v>916</v>
      </c>
      <c r="CK84" s="482" t="s">
        <v>2331</v>
      </c>
      <c r="CL84" s="591" t="s">
        <v>2332</v>
      </c>
    </row>
    <row r="85" spans="2:90">
      <c r="B85" s="442" t="s">
        <v>744</v>
      </c>
      <c r="C85" s="442" t="s">
        <v>8229</v>
      </c>
      <c r="D85" s="27" t="s">
        <v>8230</v>
      </c>
      <c r="N85" s="442" t="s">
        <v>751</v>
      </c>
      <c r="O85" s="482" t="s">
        <v>8235</v>
      </c>
      <c r="P85" s="614" t="s">
        <v>8236</v>
      </c>
      <c r="R85" s="442" t="s">
        <v>753</v>
      </c>
      <c r="S85" s="442" t="s">
        <v>10200</v>
      </c>
      <c r="T85" s="27" t="s">
        <v>10201</v>
      </c>
      <c r="BB85" s="473" t="s">
        <v>900</v>
      </c>
      <c r="BC85" s="442" t="s">
        <v>7903</v>
      </c>
      <c r="BD85" s="442" t="s">
        <v>7904</v>
      </c>
      <c r="BJ85" s="591" t="s">
        <v>904</v>
      </c>
      <c r="BK85" s="482" t="s">
        <v>2809</v>
      </c>
      <c r="BL85" s="482" t="s">
        <v>2810</v>
      </c>
      <c r="BM85" s="482" t="s">
        <v>2438</v>
      </c>
      <c r="BO85" s="591" t="s">
        <v>906</v>
      </c>
      <c r="BP85" s="482" t="s">
        <v>2807</v>
      </c>
      <c r="BQ85" s="482" t="s">
        <v>2808</v>
      </c>
      <c r="BR85" s="482" t="s">
        <v>1025</v>
      </c>
      <c r="CJ85" s="482" t="s">
        <v>916</v>
      </c>
      <c r="CK85" s="482" t="s">
        <v>2333</v>
      </c>
      <c r="CL85" s="591" t="s">
        <v>2334</v>
      </c>
    </row>
    <row r="86" spans="2:90">
      <c r="B86" s="442" t="s">
        <v>744</v>
      </c>
      <c r="C86" s="442" t="s">
        <v>8233</v>
      </c>
      <c r="D86" s="27" t="s">
        <v>8234</v>
      </c>
      <c r="N86" s="442" t="s">
        <v>751</v>
      </c>
      <c r="O86" s="482" t="s">
        <v>8239</v>
      </c>
      <c r="P86" s="614" t="s">
        <v>8240</v>
      </c>
      <c r="R86" s="442" t="s">
        <v>753</v>
      </c>
      <c r="S86" s="442" t="s">
        <v>10202</v>
      </c>
      <c r="T86" s="27" t="s">
        <v>10203</v>
      </c>
      <c r="BB86" s="473" t="s">
        <v>900</v>
      </c>
      <c r="BC86" s="442" t="s">
        <v>7909</v>
      </c>
      <c r="BD86" s="442" t="s">
        <v>7910</v>
      </c>
      <c r="BJ86" s="591" t="s">
        <v>904</v>
      </c>
      <c r="BK86" s="482" t="s">
        <v>2813</v>
      </c>
      <c r="BL86" s="482" t="s">
        <v>2814</v>
      </c>
      <c r="BM86" s="482" t="s">
        <v>2438</v>
      </c>
      <c r="BO86" s="591" t="s">
        <v>906</v>
      </c>
      <c r="BP86" s="482" t="s">
        <v>2811</v>
      </c>
      <c r="BQ86" s="482" t="s">
        <v>2812</v>
      </c>
      <c r="BR86" s="482" t="s">
        <v>1025</v>
      </c>
      <c r="CJ86" s="482" t="s">
        <v>916</v>
      </c>
      <c r="CK86" s="482" t="s">
        <v>2335</v>
      </c>
      <c r="CL86" s="591" t="s">
        <v>2336</v>
      </c>
    </row>
    <row r="87" spans="2:90">
      <c r="B87" s="442" t="s">
        <v>744</v>
      </c>
      <c r="C87" s="442" t="s">
        <v>8237</v>
      </c>
      <c r="D87" s="27" t="s">
        <v>8238</v>
      </c>
      <c r="N87" s="442" t="s">
        <v>751</v>
      </c>
      <c r="O87" s="482" t="s">
        <v>8243</v>
      </c>
      <c r="P87" s="614" t="s">
        <v>8244</v>
      </c>
      <c r="R87" s="442" t="s">
        <v>753</v>
      </c>
      <c r="S87" s="442" t="s">
        <v>10204</v>
      </c>
      <c r="T87" s="27" t="s">
        <v>10205</v>
      </c>
      <c r="BB87" s="473" t="s">
        <v>900</v>
      </c>
      <c r="BC87" s="442" t="s">
        <v>7915</v>
      </c>
      <c r="BD87" s="442" t="s">
        <v>7916</v>
      </c>
      <c r="BJ87" s="591" t="s">
        <v>904</v>
      </c>
      <c r="BK87" s="482" t="s">
        <v>2580</v>
      </c>
      <c r="BL87" s="482" t="s">
        <v>2581</v>
      </c>
      <c r="BM87" s="482" t="s">
        <v>2438</v>
      </c>
      <c r="BO87" s="591" t="s">
        <v>906</v>
      </c>
      <c r="BP87" s="482" t="s">
        <v>2815</v>
      </c>
      <c r="BQ87" s="482" t="s">
        <v>2816</v>
      </c>
      <c r="BR87" s="482" t="s">
        <v>1025</v>
      </c>
      <c r="CJ87" s="482" t="s">
        <v>916</v>
      </c>
      <c r="CK87" s="482" t="s">
        <v>2337</v>
      </c>
      <c r="CL87" s="591" t="s">
        <v>2338</v>
      </c>
    </row>
    <row r="88" spans="2:90">
      <c r="B88" s="442" t="s">
        <v>744</v>
      </c>
      <c r="C88" s="442" t="s">
        <v>8241</v>
      </c>
      <c r="D88" s="27" t="s">
        <v>8242</v>
      </c>
      <c r="N88" s="442" t="s">
        <v>751</v>
      </c>
      <c r="O88" s="482" t="s">
        <v>8247</v>
      </c>
      <c r="P88" s="614" t="s">
        <v>8248</v>
      </c>
      <c r="R88" s="442" t="s">
        <v>753</v>
      </c>
      <c r="S88" s="442" t="s">
        <v>10206</v>
      </c>
      <c r="T88" s="27" t="s">
        <v>10207</v>
      </c>
      <c r="BB88" s="473" t="s">
        <v>900</v>
      </c>
      <c r="BC88" s="442" t="s">
        <v>7921</v>
      </c>
      <c r="BD88" s="442" t="s">
        <v>7922</v>
      </c>
      <c r="BJ88" s="591" t="s">
        <v>904</v>
      </c>
      <c r="BK88" s="482" t="s">
        <v>2819</v>
      </c>
      <c r="BL88" s="482" t="s">
        <v>2820</v>
      </c>
      <c r="BM88" s="482" t="s">
        <v>2438</v>
      </c>
      <c r="BO88" s="591" t="s">
        <v>906</v>
      </c>
      <c r="BP88" s="482" t="s">
        <v>2817</v>
      </c>
      <c r="BQ88" s="482" t="s">
        <v>2818</v>
      </c>
      <c r="BR88" s="482" t="s">
        <v>1025</v>
      </c>
      <c r="CJ88" s="482" t="s">
        <v>916</v>
      </c>
      <c r="CK88" s="482" t="s">
        <v>2339</v>
      </c>
      <c r="CL88" s="591" t="s">
        <v>2340</v>
      </c>
    </row>
    <row r="89" spans="2:90">
      <c r="B89" s="442" t="s">
        <v>744</v>
      </c>
      <c r="C89" s="442" t="s">
        <v>8245</v>
      </c>
      <c r="D89" s="27" t="s">
        <v>8246</v>
      </c>
      <c r="N89" s="442" t="s">
        <v>751</v>
      </c>
      <c r="O89" s="482" t="s">
        <v>8251</v>
      </c>
      <c r="P89" s="614" t="s">
        <v>8252</v>
      </c>
      <c r="R89" s="442" t="s">
        <v>753</v>
      </c>
      <c r="S89" s="442" t="s">
        <v>10208</v>
      </c>
      <c r="T89" s="27" t="s">
        <v>10209</v>
      </c>
      <c r="BB89" s="473" t="s">
        <v>900</v>
      </c>
      <c r="BC89" s="442" t="s">
        <v>7927</v>
      </c>
      <c r="BD89" s="442" t="s">
        <v>7928</v>
      </c>
      <c r="BJ89" s="591" t="s">
        <v>904</v>
      </c>
      <c r="BK89" s="482" t="s">
        <v>2586</v>
      </c>
      <c r="BL89" s="482" t="s">
        <v>2587</v>
      </c>
      <c r="BM89" s="482" t="s">
        <v>2438</v>
      </c>
      <c r="BO89" s="591" t="s">
        <v>906</v>
      </c>
      <c r="BP89" s="482" t="s">
        <v>2821</v>
      </c>
      <c r="BQ89" s="482" t="s">
        <v>2822</v>
      </c>
      <c r="BR89" s="482" t="s">
        <v>1025</v>
      </c>
      <c r="CJ89" s="482" t="s">
        <v>916</v>
      </c>
      <c r="CK89" s="482" t="s">
        <v>2341</v>
      </c>
      <c r="CL89" s="591" t="s">
        <v>2342</v>
      </c>
    </row>
    <row r="90" spans="2:90">
      <c r="B90" s="442" t="s">
        <v>744</v>
      </c>
      <c r="C90" s="442" t="s">
        <v>8249</v>
      </c>
      <c r="D90" s="27" t="s">
        <v>8250</v>
      </c>
      <c r="N90" s="442" t="s">
        <v>751</v>
      </c>
      <c r="O90" s="482" t="s">
        <v>8255</v>
      </c>
      <c r="P90" s="614" t="s">
        <v>8256</v>
      </c>
      <c r="R90" s="442" t="s">
        <v>753</v>
      </c>
      <c r="S90" s="442" t="s">
        <v>10210</v>
      </c>
      <c r="T90" s="27" t="s">
        <v>10211</v>
      </c>
      <c r="BB90" s="473" t="s">
        <v>900</v>
      </c>
      <c r="BC90" s="442" t="s">
        <v>7933</v>
      </c>
      <c r="BD90" s="442" t="s">
        <v>7934</v>
      </c>
      <c r="BJ90" s="591" t="s">
        <v>904</v>
      </c>
      <c r="BK90" s="482" t="s">
        <v>2601</v>
      </c>
      <c r="BL90" s="482" t="s">
        <v>2602</v>
      </c>
      <c r="BM90" s="482" t="s">
        <v>2438</v>
      </c>
      <c r="BO90" s="591" t="s">
        <v>906</v>
      </c>
      <c r="BP90" s="482" t="s">
        <v>2823</v>
      </c>
      <c r="BQ90" s="482" t="s">
        <v>2824</v>
      </c>
      <c r="BR90" s="482" t="s">
        <v>1025</v>
      </c>
      <c r="CJ90" s="482" t="s">
        <v>916</v>
      </c>
      <c r="CK90" s="482" t="s">
        <v>2343</v>
      </c>
      <c r="CL90" s="591" t="s">
        <v>2344</v>
      </c>
    </row>
    <row r="91" spans="2:90">
      <c r="B91" s="442" t="s">
        <v>744</v>
      </c>
      <c r="C91" s="442" t="s">
        <v>8253</v>
      </c>
      <c r="D91" s="27" t="s">
        <v>8254</v>
      </c>
      <c r="N91" s="442" t="s">
        <v>751</v>
      </c>
      <c r="O91" s="482" t="s">
        <v>8259</v>
      </c>
      <c r="P91" s="614" t="s">
        <v>8260</v>
      </c>
      <c r="R91" s="442" t="s">
        <v>753</v>
      </c>
      <c r="S91" s="442" t="s">
        <v>10212</v>
      </c>
      <c r="T91" s="27" t="s">
        <v>10213</v>
      </c>
      <c r="BB91" s="473" t="s">
        <v>900</v>
      </c>
      <c r="BC91" s="442" t="s">
        <v>7939</v>
      </c>
      <c r="BD91" s="442" t="s">
        <v>7940</v>
      </c>
      <c r="BJ91" s="591" t="s">
        <v>904</v>
      </c>
      <c r="BK91" s="482" t="s">
        <v>2605</v>
      </c>
      <c r="BL91" s="482" t="s">
        <v>2606</v>
      </c>
      <c r="BM91" s="482" t="s">
        <v>2438</v>
      </c>
      <c r="BO91" s="591" t="s">
        <v>906</v>
      </c>
      <c r="BP91" s="482" t="s">
        <v>2825</v>
      </c>
      <c r="BQ91" s="482" t="s">
        <v>2826</v>
      </c>
      <c r="BR91" s="482" t="s">
        <v>1025</v>
      </c>
      <c r="CJ91" s="482" t="s">
        <v>916</v>
      </c>
      <c r="CK91" s="482" t="s">
        <v>2345</v>
      </c>
      <c r="CL91" s="591" t="s">
        <v>2346</v>
      </c>
    </row>
    <row r="92" spans="2:90">
      <c r="B92" s="442" t="s">
        <v>744</v>
      </c>
      <c r="C92" s="442" t="s">
        <v>8257</v>
      </c>
      <c r="D92" s="27" t="s">
        <v>8258</v>
      </c>
      <c r="N92" s="442" t="s">
        <v>751</v>
      </c>
      <c r="O92" s="482" t="s">
        <v>8263</v>
      </c>
      <c r="P92" s="614" t="s">
        <v>8264</v>
      </c>
      <c r="R92" s="442" t="s">
        <v>753</v>
      </c>
      <c r="S92" s="442" t="s">
        <v>10214</v>
      </c>
      <c r="T92" s="27" t="s">
        <v>10215</v>
      </c>
      <c r="BB92" s="473" t="s">
        <v>900</v>
      </c>
      <c r="BC92" s="442" t="s">
        <v>7945</v>
      </c>
      <c r="BD92" s="442" t="s">
        <v>7946</v>
      </c>
      <c r="BJ92" s="591" t="s">
        <v>904</v>
      </c>
      <c r="BK92" s="482" t="s">
        <v>2609</v>
      </c>
      <c r="BL92" s="482" t="s">
        <v>2610</v>
      </c>
      <c r="BM92" s="482" t="s">
        <v>2438</v>
      </c>
      <c r="BO92" s="591" t="s">
        <v>906</v>
      </c>
      <c r="BP92" s="482" t="s">
        <v>2827</v>
      </c>
      <c r="BQ92" s="482" t="s">
        <v>2828</v>
      </c>
      <c r="BR92" s="482" t="s">
        <v>1025</v>
      </c>
      <c r="CJ92" s="482" t="s">
        <v>916</v>
      </c>
      <c r="CK92" s="482" t="s">
        <v>2347</v>
      </c>
      <c r="CL92" s="591" t="s">
        <v>2348</v>
      </c>
    </row>
    <row r="93" spans="2:90">
      <c r="B93" s="442" t="s">
        <v>744</v>
      </c>
      <c r="C93" s="442" t="s">
        <v>8261</v>
      </c>
      <c r="D93" s="27" t="s">
        <v>8262</v>
      </c>
      <c r="N93" s="442" t="s">
        <v>751</v>
      </c>
      <c r="O93" s="482" t="s">
        <v>8267</v>
      </c>
      <c r="P93" s="614" t="s">
        <v>8268</v>
      </c>
      <c r="R93" s="442" t="s">
        <v>753</v>
      </c>
      <c r="S93" s="442" t="s">
        <v>10216</v>
      </c>
      <c r="T93" s="27" t="s">
        <v>10217</v>
      </c>
      <c r="BB93" s="473" t="s">
        <v>900</v>
      </c>
      <c r="BC93" s="442" t="s">
        <v>7951</v>
      </c>
      <c r="BD93" s="442" t="s">
        <v>7952</v>
      </c>
      <c r="BJ93" s="591" t="s">
        <v>904</v>
      </c>
      <c r="BK93" s="482" t="s">
        <v>2613</v>
      </c>
      <c r="BL93" s="482" t="s">
        <v>2614</v>
      </c>
      <c r="BM93" s="482" t="s">
        <v>2438</v>
      </c>
      <c r="BO93" s="591" t="s">
        <v>906</v>
      </c>
      <c r="BP93" s="482" t="s">
        <v>2829</v>
      </c>
      <c r="BQ93" s="482" t="s">
        <v>2830</v>
      </c>
      <c r="BR93" s="482" t="s">
        <v>1025</v>
      </c>
      <c r="CJ93" s="482" t="s">
        <v>916</v>
      </c>
      <c r="CK93" s="482" t="s">
        <v>2349</v>
      </c>
      <c r="CL93" s="591" t="s">
        <v>2350</v>
      </c>
    </row>
    <row r="94" spans="2:90">
      <c r="B94" s="442" t="s">
        <v>744</v>
      </c>
      <c r="C94" s="442" t="s">
        <v>8265</v>
      </c>
      <c r="D94" s="27" t="s">
        <v>8266</v>
      </c>
      <c r="N94" s="442" t="s">
        <v>751</v>
      </c>
      <c r="O94" s="482" t="s">
        <v>8271</v>
      </c>
      <c r="P94" s="614" t="s">
        <v>8272</v>
      </c>
      <c r="R94" s="442" t="s">
        <v>753</v>
      </c>
      <c r="S94" s="442" t="s">
        <v>10218</v>
      </c>
      <c r="T94" s="27" t="s">
        <v>10219</v>
      </c>
      <c r="BB94" s="473" t="s">
        <v>900</v>
      </c>
      <c r="BC94" s="442" t="s">
        <v>7957</v>
      </c>
      <c r="BD94" s="442" t="s">
        <v>7958</v>
      </c>
      <c r="BJ94" s="591" t="s">
        <v>904</v>
      </c>
      <c r="BK94" s="482" t="s">
        <v>2833</v>
      </c>
      <c r="BL94" s="482" t="s">
        <v>2834</v>
      </c>
      <c r="BM94" s="482" t="s">
        <v>2438</v>
      </c>
      <c r="BO94" s="591" t="s">
        <v>906</v>
      </c>
      <c r="BP94" s="482" t="s">
        <v>2831</v>
      </c>
      <c r="BQ94" s="482" t="s">
        <v>2832</v>
      </c>
      <c r="BR94" s="482" t="s">
        <v>1025</v>
      </c>
      <c r="CJ94" s="482" t="s">
        <v>916</v>
      </c>
      <c r="CK94" s="482" t="s">
        <v>2351</v>
      </c>
      <c r="CL94" s="591" t="s">
        <v>2352</v>
      </c>
    </row>
    <row r="95" spans="2:90">
      <c r="B95" s="442" t="s">
        <v>744</v>
      </c>
      <c r="C95" s="442" t="s">
        <v>8269</v>
      </c>
      <c r="D95" s="27" t="s">
        <v>8270</v>
      </c>
      <c r="N95" s="442" t="s">
        <v>751</v>
      </c>
      <c r="O95" s="482" t="s">
        <v>8275</v>
      </c>
      <c r="P95" s="614" t="s">
        <v>8276</v>
      </c>
      <c r="R95" s="442" t="s">
        <v>753</v>
      </c>
      <c r="S95" s="442" t="s">
        <v>10220</v>
      </c>
      <c r="T95" s="27" t="s">
        <v>10221</v>
      </c>
      <c r="BB95" s="473" t="s">
        <v>900</v>
      </c>
      <c r="BC95" s="442" t="s">
        <v>7963</v>
      </c>
      <c r="BD95" s="442" t="s">
        <v>7964</v>
      </c>
      <c r="BJ95" s="591" t="s">
        <v>904</v>
      </c>
      <c r="BK95" s="482" t="s">
        <v>2837</v>
      </c>
      <c r="BL95" s="482" t="s">
        <v>2838</v>
      </c>
      <c r="BM95" s="482" t="s">
        <v>2438</v>
      </c>
      <c r="BO95" s="591" t="s">
        <v>906</v>
      </c>
      <c r="BP95" s="482" t="s">
        <v>2835</v>
      </c>
      <c r="BQ95" s="482" t="s">
        <v>2836</v>
      </c>
      <c r="BR95" s="482" t="s">
        <v>1025</v>
      </c>
      <c r="CJ95" s="482" t="s">
        <v>916</v>
      </c>
      <c r="CK95" s="482" t="s">
        <v>2353</v>
      </c>
      <c r="CL95" s="591" t="s">
        <v>2354</v>
      </c>
    </row>
    <row r="96" spans="2:90">
      <c r="B96" s="442" t="s">
        <v>744</v>
      </c>
      <c r="C96" s="442" t="s">
        <v>8273</v>
      </c>
      <c r="D96" s="27" t="s">
        <v>8274</v>
      </c>
      <c r="N96" s="442" t="s">
        <v>751</v>
      </c>
      <c r="O96" s="482" t="s">
        <v>8279</v>
      </c>
      <c r="P96" s="614" t="s">
        <v>8280</v>
      </c>
      <c r="R96" s="442" t="s">
        <v>753</v>
      </c>
      <c r="S96" s="442" t="s">
        <v>10222</v>
      </c>
      <c r="T96" s="27" t="s">
        <v>10223</v>
      </c>
      <c r="BB96" s="473" t="s">
        <v>900</v>
      </c>
      <c r="BC96" s="442" t="s">
        <v>7969</v>
      </c>
      <c r="BD96" s="442" t="s">
        <v>7970</v>
      </c>
      <c r="BJ96" s="591" t="s">
        <v>904</v>
      </c>
      <c r="BK96" s="482" t="s">
        <v>2617</v>
      </c>
      <c r="BL96" s="482" t="s">
        <v>2618</v>
      </c>
      <c r="BM96" s="482" t="s">
        <v>2438</v>
      </c>
      <c r="BO96" s="591" t="s">
        <v>906</v>
      </c>
      <c r="BP96" s="482" t="s">
        <v>2839</v>
      </c>
      <c r="BQ96" s="482" t="s">
        <v>2840</v>
      </c>
      <c r="BR96" s="482" t="s">
        <v>1025</v>
      </c>
      <c r="CJ96" s="482" t="s">
        <v>916</v>
      </c>
      <c r="CK96" s="482" t="s">
        <v>2355</v>
      </c>
      <c r="CL96" s="591" t="s">
        <v>2356</v>
      </c>
    </row>
    <row r="97" spans="2:90">
      <c r="B97" s="442" t="s">
        <v>744</v>
      </c>
      <c r="C97" s="442" t="s">
        <v>8277</v>
      </c>
      <c r="D97" s="27" t="s">
        <v>8278</v>
      </c>
      <c r="N97" s="442" t="s">
        <v>751</v>
      </c>
      <c r="O97" s="482" t="s">
        <v>8283</v>
      </c>
      <c r="P97" s="614" t="s">
        <v>8284</v>
      </c>
      <c r="R97" s="442" t="s">
        <v>753</v>
      </c>
      <c r="S97" s="442" t="s">
        <v>10224</v>
      </c>
      <c r="T97" s="27" t="s">
        <v>10225</v>
      </c>
      <c r="BB97" s="473" t="s">
        <v>900</v>
      </c>
      <c r="BC97" s="442" t="s">
        <v>7975</v>
      </c>
      <c r="BD97" s="442" t="s">
        <v>7976</v>
      </c>
      <c r="BJ97" s="591" t="s">
        <v>904</v>
      </c>
      <c r="BK97" s="482" t="s">
        <v>2621</v>
      </c>
      <c r="BL97" s="482" t="s">
        <v>2622</v>
      </c>
      <c r="BM97" s="482" t="s">
        <v>2438</v>
      </c>
      <c r="BO97" s="591" t="s">
        <v>906</v>
      </c>
      <c r="BP97" s="482" t="s">
        <v>2841</v>
      </c>
      <c r="BQ97" s="482" t="s">
        <v>2842</v>
      </c>
      <c r="BR97" s="482" t="s">
        <v>1025</v>
      </c>
      <c r="CJ97" s="482" t="s">
        <v>916</v>
      </c>
      <c r="CK97" s="482" t="s">
        <v>2357</v>
      </c>
      <c r="CL97" s="591" t="s">
        <v>2358</v>
      </c>
    </row>
    <row r="98" spans="2:90">
      <c r="B98" s="442" t="s">
        <v>744</v>
      </c>
      <c r="C98" s="442" t="s">
        <v>8281</v>
      </c>
      <c r="D98" s="27" t="s">
        <v>8282</v>
      </c>
      <c r="N98" s="442" t="s">
        <v>751</v>
      </c>
      <c r="O98" s="482" t="s">
        <v>8287</v>
      </c>
      <c r="P98" s="614" t="s">
        <v>8288</v>
      </c>
      <c r="R98" s="442" t="s">
        <v>753</v>
      </c>
      <c r="S98" s="482" t="s">
        <v>7813</v>
      </c>
      <c r="T98" s="141" t="s">
        <v>7814</v>
      </c>
      <c r="BB98" s="473" t="s">
        <v>900</v>
      </c>
      <c r="BC98" s="442" t="s">
        <v>7981</v>
      </c>
      <c r="BD98" s="442" t="s">
        <v>7982</v>
      </c>
      <c r="BJ98" s="591" t="s">
        <v>904</v>
      </c>
      <c r="BK98" s="482" t="s">
        <v>2625</v>
      </c>
      <c r="BL98" s="482" t="s">
        <v>2626</v>
      </c>
      <c r="BM98" s="482" t="s">
        <v>2438</v>
      </c>
      <c r="BO98" s="591" t="s">
        <v>906</v>
      </c>
      <c r="BP98" s="482" t="s">
        <v>2843</v>
      </c>
      <c r="BQ98" s="482" t="s">
        <v>2844</v>
      </c>
      <c r="BR98" s="482" t="s">
        <v>1025</v>
      </c>
      <c r="CJ98" s="482" t="s">
        <v>916</v>
      </c>
      <c r="CK98" s="482" t="s">
        <v>2359</v>
      </c>
      <c r="CL98" s="591" t="s">
        <v>2360</v>
      </c>
    </row>
    <row r="99" spans="2:90">
      <c r="B99" s="442" t="s">
        <v>744</v>
      </c>
      <c r="C99" s="442" t="s">
        <v>8285</v>
      </c>
      <c r="D99" s="27" t="s">
        <v>8286</v>
      </c>
      <c r="N99" s="442" t="s">
        <v>751</v>
      </c>
      <c r="O99" s="482" t="s">
        <v>8291</v>
      </c>
      <c r="P99" s="614" t="s">
        <v>8292</v>
      </c>
      <c r="R99" s="442" t="s">
        <v>753</v>
      </c>
      <c r="S99" s="482" t="s">
        <v>7821</v>
      </c>
      <c r="T99" s="614" t="s">
        <v>7822</v>
      </c>
      <c r="BB99" s="473" t="s">
        <v>900</v>
      </c>
      <c r="BC99" s="442" t="s">
        <v>7987</v>
      </c>
      <c r="BD99" s="442" t="s">
        <v>7988</v>
      </c>
      <c r="BJ99" s="591" t="s">
        <v>904</v>
      </c>
      <c r="BK99" s="482" t="s">
        <v>2629</v>
      </c>
      <c r="BL99" s="482" t="s">
        <v>2630</v>
      </c>
      <c r="BM99" s="482" t="s">
        <v>2438</v>
      </c>
      <c r="BO99" s="591" t="s">
        <v>906</v>
      </c>
      <c r="BP99" s="482" t="s">
        <v>2845</v>
      </c>
      <c r="BQ99" s="482" t="s">
        <v>2846</v>
      </c>
      <c r="BR99" s="482" t="s">
        <v>1025</v>
      </c>
      <c r="CJ99" s="482" t="s">
        <v>916</v>
      </c>
      <c r="CK99" s="482" t="s">
        <v>2361</v>
      </c>
      <c r="CL99" s="591" t="s">
        <v>2362</v>
      </c>
    </row>
    <row r="100" spans="2:90">
      <c r="B100" s="442" t="s">
        <v>744</v>
      </c>
      <c r="C100" s="442" t="s">
        <v>8289</v>
      </c>
      <c r="D100" s="27" t="s">
        <v>8290</v>
      </c>
      <c r="N100" s="442" t="s">
        <v>751</v>
      </c>
      <c r="O100" s="482" t="s">
        <v>8295</v>
      </c>
      <c r="P100" s="614" t="s">
        <v>8296</v>
      </c>
      <c r="R100" s="442" t="s">
        <v>753</v>
      </c>
      <c r="S100" s="482" t="s">
        <v>7829</v>
      </c>
      <c r="T100" s="614" t="s">
        <v>7830</v>
      </c>
      <c r="BB100" s="473" t="s">
        <v>900</v>
      </c>
      <c r="BC100" s="442" t="s">
        <v>7993</v>
      </c>
      <c r="BD100" s="442" t="s">
        <v>7994</v>
      </c>
      <c r="BJ100" s="591" t="s">
        <v>904</v>
      </c>
      <c r="BK100" s="482" t="s">
        <v>2633</v>
      </c>
      <c r="BL100" s="482" t="s">
        <v>2634</v>
      </c>
      <c r="BM100" s="482" t="s">
        <v>2438</v>
      </c>
      <c r="BO100" s="591" t="s">
        <v>906</v>
      </c>
      <c r="BP100" s="482" t="s">
        <v>2847</v>
      </c>
      <c r="BQ100" s="482" t="s">
        <v>2848</v>
      </c>
      <c r="BR100" s="482" t="s">
        <v>1025</v>
      </c>
      <c r="CJ100" s="482" t="s">
        <v>916</v>
      </c>
      <c r="CK100" s="482" t="s">
        <v>2363</v>
      </c>
      <c r="CL100" s="591" t="s">
        <v>2364</v>
      </c>
    </row>
    <row r="101" spans="2:90">
      <c r="B101" s="442" t="s">
        <v>744</v>
      </c>
      <c r="C101" s="442" t="s">
        <v>8293</v>
      </c>
      <c r="D101" s="27" t="s">
        <v>8294</v>
      </c>
      <c r="N101" s="442" t="s">
        <v>751</v>
      </c>
      <c r="O101" s="482" t="s">
        <v>8299</v>
      </c>
      <c r="P101" s="614" t="s">
        <v>8300</v>
      </c>
      <c r="R101" s="442" t="s">
        <v>753</v>
      </c>
      <c r="S101" s="482" t="s">
        <v>7837</v>
      </c>
      <c r="T101" s="614" t="s">
        <v>7838</v>
      </c>
      <c r="BB101" s="473" t="s">
        <v>900</v>
      </c>
      <c r="BC101" s="442" t="s">
        <v>7999</v>
      </c>
      <c r="BD101" s="442" t="s">
        <v>8000</v>
      </c>
      <c r="BJ101" s="591" t="s">
        <v>904</v>
      </c>
      <c r="BK101" s="482" t="s">
        <v>2637</v>
      </c>
      <c r="BL101" s="482" t="s">
        <v>2638</v>
      </c>
      <c r="BM101" s="482" t="s">
        <v>2438</v>
      </c>
      <c r="BO101" s="591" t="s">
        <v>906</v>
      </c>
      <c r="BP101" s="482" t="s">
        <v>2849</v>
      </c>
      <c r="BQ101" s="482" t="s">
        <v>2850</v>
      </c>
      <c r="BR101" s="482" t="s">
        <v>1025</v>
      </c>
      <c r="CJ101" s="482" t="s">
        <v>916</v>
      </c>
      <c r="CK101" s="482" t="s">
        <v>2365</v>
      </c>
      <c r="CL101" s="591" t="s">
        <v>2366</v>
      </c>
    </row>
    <row r="102" spans="2:90">
      <c r="B102" s="442" t="s">
        <v>744</v>
      </c>
      <c r="C102" s="442" t="s">
        <v>8297</v>
      </c>
      <c r="D102" s="27" t="s">
        <v>8298</v>
      </c>
      <c r="N102" s="442" t="s">
        <v>751</v>
      </c>
      <c r="O102" s="482" t="s">
        <v>8303</v>
      </c>
      <c r="P102" s="614" t="s">
        <v>8304</v>
      </c>
      <c r="R102" s="442" t="s">
        <v>753</v>
      </c>
      <c r="S102" s="482" t="s">
        <v>7845</v>
      </c>
      <c r="T102" s="614" t="s">
        <v>7846</v>
      </c>
      <c r="BB102" s="473" t="s">
        <v>900</v>
      </c>
      <c r="BC102" s="442" t="s">
        <v>8005</v>
      </c>
      <c r="BD102" s="442" t="s">
        <v>8006</v>
      </c>
      <c r="BJ102" s="591" t="s">
        <v>904</v>
      </c>
      <c r="BK102" s="482" t="s">
        <v>2641</v>
      </c>
      <c r="BL102" s="482" t="s">
        <v>2642</v>
      </c>
      <c r="BM102" s="482" t="s">
        <v>2438</v>
      </c>
      <c r="BO102" s="591" t="s">
        <v>906</v>
      </c>
      <c r="BP102" s="482" t="s">
        <v>2851</v>
      </c>
      <c r="BQ102" s="482" t="s">
        <v>2852</v>
      </c>
      <c r="BR102" s="482" t="s">
        <v>1025</v>
      </c>
      <c r="CJ102" s="482" t="s">
        <v>916</v>
      </c>
      <c r="CK102" s="482" t="s">
        <v>2367</v>
      </c>
      <c r="CL102" s="591" t="s">
        <v>2368</v>
      </c>
    </row>
    <row r="103" spans="2:90">
      <c r="B103" s="442" t="s">
        <v>744</v>
      </c>
      <c r="C103" s="442" t="s">
        <v>8301</v>
      </c>
      <c r="D103" s="27" t="s">
        <v>8302</v>
      </c>
      <c r="N103" s="442" t="s">
        <v>751</v>
      </c>
      <c r="O103" s="482" t="s">
        <v>8307</v>
      </c>
      <c r="P103" s="614" t="s">
        <v>8308</v>
      </c>
      <c r="R103" s="442" t="s">
        <v>753</v>
      </c>
      <c r="S103" s="482" t="s">
        <v>7852</v>
      </c>
      <c r="T103" s="614" t="s">
        <v>7853</v>
      </c>
      <c r="BB103" s="473" t="s">
        <v>900</v>
      </c>
      <c r="BC103" s="442" t="s">
        <v>8011</v>
      </c>
      <c r="BD103" s="442" t="s">
        <v>8012</v>
      </c>
      <c r="BJ103" s="591" t="s">
        <v>904</v>
      </c>
      <c r="BK103" s="482" t="s">
        <v>2645</v>
      </c>
      <c r="BL103" s="482" t="s">
        <v>2646</v>
      </c>
      <c r="BM103" s="482" t="s">
        <v>2438</v>
      </c>
      <c r="BO103" s="591" t="s">
        <v>906</v>
      </c>
      <c r="BP103" s="482" t="s">
        <v>2853</v>
      </c>
      <c r="BQ103" s="482" t="s">
        <v>2854</v>
      </c>
      <c r="BR103" s="482" t="s">
        <v>1025</v>
      </c>
      <c r="CJ103" s="482" t="s">
        <v>916</v>
      </c>
      <c r="CK103" s="482" t="s">
        <v>2369</v>
      </c>
      <c r="CL103" s="591" t="s">
        <v>2370</v>
      </c>
    </row>
    <row r="104" spans="2:90">
      <c r="B104" s="442" t="s">
        <v>744</v>
      </c>
      <c r="C104" s="442" t="s">
        <v>8305</v>
      </c>
      <c r="D104" s="27" t="s">
        <v>8306</v>
      </c>
      <c r="N104" s="442" t="s">
        <v>751</v>
      </c>
      <c r="O104" s="482" t="s">
        <v>8311</v>
      </c>
      <c r="P104" s="614" t="s">
        <v>8312</v>
      </c>
      <c r="R104" s="442" t="s">
        <v>753</v>
      </c>
      <c r="S104" s="482" t="s">
        <v>7859</v>
      </c>
      <c r="T104" s="614" t="s">
        <v>7860</v>
      </c>
      <c r="BB104" s="473" t="s">
        <v>900</v>
      </c>
      <c r="BC104" s="442" t="s">
        <v>8017</v>
      </c>
      <c r="BD104" s="442" t="s">
        <v>8018</v>
      </c>
      <c r="BJ104" s="591" t="s">
        <v>904</v>
      </c>
      <c r="BK104" s="482" t="s">
        <v>2649</v>
      </c>
      <c r="BL104" s="482" t="s">
        <v>2650</v>
      </c>
      <c r="BM104" s="482" t="s">
        <v>2438</v>
      </c>
      <c r="BO104" s="591" t="s">
        <v>906</v>
      </c>
      <c r="BP104" s="482" t="s">
        <v>2855</v>
      </c>
      <c r="BQ104" s="482" t="s">
        <v>2856</v>
      </c>
      <c r="BR104" s="482" t="s">
        <v>1025</v>
      </c>
      <c r="CJ104" s="482" t="s">
        <v>916</v>
      </c>
      <c r="CK104" s="482" t="s">
        <v>2371</v>
      </c>
      <c r="CL104" s="591" t="s">
        <v>2372</v>
      </c>
    </row>
    <row r="105" spans="2:90">
      <c r="B105" s="442" t="s">
        <v>744</v>
      </c>
      <c r="C105" s="442" t="s">
        <v>8309</v>
      </c>
      <c r="D105" s="27" t="s">
        <v>8310</v>
      </c>
      <c r="N105" s="442" t="s">
        <v>751</v>
      </c>
      <c r="O105" s="482" t="s">
        <v>8315</v>
      </c>
      <c r="P105" s="614" t="s">
        <v>8316</v>
      </c>
      <c r="R105" s="442" t="s">
        <v>753</v>
      </c>
      <c r="S105" s="482" t="s">
        <v>7866</v>
      </c>
      <c r="T105" s="614" t="s">
        <v>7867</v>
      </c>
      <c r="BB105" s="473" t="s">
        <v>900</v>
      </c>
      <c r="BC105" s="442" t="s">
        <v>8023</v>
      </c>
      <c r="BD105" s="442" t="s">
        <v>8024</v>
      </c>
      <c r="BJ105" s="591" t="s">
        <v>904</v>
      </c>
      <c r="BK105" s="482" t="s">
        <v>2681</v>
      </c>
      <c r="BL105" s="482" t="s">
        <v>2682</v>
      </c>
      <c r="BM105" s="482" t="s">
        <v>2438</v>
      </c>
      <c r="BO105" s="591" t="s">
        <v>906</v>
      </c>
      <c r="BP105" s="482" t="s">
        <v>2857</v>
      </c>
      <c r="BQ105" s="482" t="s">
        <v>2858</v>
      </c>
      <c r="BR105" s="482" t="s">
        <v>1025</v>
      </c>
      <c r="CJ105" s="482" t="s">
        <v>916</v>
      </c>
      <c r="CK105" s="482" t="s">
        <v>2373</v>
      </c>
      <c r="CL105" s="591" t="s">
        <v>2374</v>
      </c>
    </row>
    <row r="106" spans="2:90">
      <c r="B106" s="442" t="s">
        <v>744</v>
      </c>
      <c r="C106" s="442" t="s">
        <v>8313</v>
      </c>
      <c r="D106" s="27" t="s">
        <v>8314</v>
      </c>
      <c r="N106" s="442" t="s">
        <v>751</v>
      </c>
      <c r="O106" s="482" t="s">
        <v>8319</v>
      </c>
      <c r="P106" s="614" t="s">
        <v>8320</v>
      </c>
      <c r="R106" s="442" t="s">
        <v>753</v>
      </c>
      <c r="S106" s="482" t="s">
        <v>7873</v>
      </c>
      <c r="T106" s="614" t="s">
        <v>7874</v>
      </c>
      <c r="BB106" s="473" t="s">
        <v>900</v>
      </c>
      <c r="BC106" s="442" t="s">
        <v>8029</v>
      </c>
      <c r="BD106" s="442" t="s">
        <v>8030</v>
      </c>
      <c r="BJ106" s="591" t="s">
        <v>904</v>
      </c>
      <c r="BK106" s="482" t="s">
        <v>2861</v>
      </c>
      <c r="BL106" s="482" t="s">
        <v>2862</v>
      </c>
      <c r="BM106" s="482" t="s">
        <v>2438</v>
      </c>
      <c r="BO106" s="591" t="s">
        <v>906</v>
      </c>
      <c r="BP106" s="482" t="s">
        <v>2859</v>
      </c>
      <c r="BQ106" s="482" t="s">
        <v>2860</v>
      </c>
      <c r="BR106" s="482" t="s">
        <v>1025</v>
      </c>
      <c r="CJ106" s="482" t="s">
        <v>916</v>
      </c>
      <c r="CK106" s="482" t="s">
        <v>2375</v>
      </c>
      <c r="CL106" s="591" t="s">
        <v>2376</v>
      </c>
    </row>
    <row r="107" spans="2:90">
      <c r="B107" s="473" t="s">
        <v>744</v>
      </c>
      <c r="C107" s="442" t="s">
        <v>8317</v>
      </c>
      <c r="D107" s="27" t="s">
        <v>8318</v>
      </c>
      <c r="N107" s="442" t="s">
        <v>751</v>
      </c>
      <c r="O107" s="482" t="s">
        <v>8323</v>
      </c>
      <c r="P107" s="614" t="s">
        <v>8324</v>
      </c>
      <c r="R107" s="442" t="s">
        <v>753</v>
      </c>
      <c r="S107" s="482" t="s">
        <v>7880</v>
      </c>
      <c r="T107" s="614" t="s">
        <v>7881</v>
      </c>
      <c r="BB107" s="473" t="s">
        <v>900</v>
      </c>
      <c r="BC107" s="442" t="s">
        <v>8035</v>
      </c>
      <c r="BD107" s="442" t="s">
        <v>8036</v>
      </c>
      <c r="BJ107" s="591" t="s">
        <v>904</v>
      </c>
      <c r="BK107" s="482" t="s">
        <v>2865</v>
      </c>
      <c r="BL107" s="482" t="s">
        <v>2866</v>
      </c>
      <c r="BM107" s="482" t="s">
        <v>2438</v>
      </c>
      <c r="BO107" s="591" t="s">
        <v>906</v>
      </c>
      <c r="BP107" s="482" t="s">
        <v>2863</v>
      </c>
      <c r="BQ107" s="482" t="s">
        <v>2864</v>
      </c>
      <c r="BR107" s="482" t="s">
        <v>1025</v>
      </c>
      <c r="CJ107" s="482" t="s">
        <v>916</v>
      </c>
      <c r="CK107" s="482" t="s">
        <v>2377</v>
      </c>
      <c r="CL107" s="591" t="s">
        <v>2378</v>
      </c>
    </row>
    <row r="108" spans="2:90">
      <c r="B108" s="442" t="s">
        <v>744</v>
      </c>
      <c r="C108" s="442" t="s">
        <v>8321</v>
      </c>
      <c r="D108" s="27" t="s">
        <v>8322</v>
      </c>
      <c r="N108" s="442" t="s">
        <v>751</v>
      </c>
      <c r="O108" s="482" t="s">
        <v>8327</v>
      </c>
      <c r="P108" s="614" t="s">
        <v>8328</v>
      </c>
      <c r="R108" s="442" t="s">
        <v>753</v>
      </c>
      <c r="S108" s="482" t="s">
        <v>7887</v>
      </c>
      <c r="T108" s="614" t="s">
        <v>7888</v>
      </c>
      <c r="BB108" s="473" t="s">
        <v>900</v>
      </c>
      <c r="BC108" s="442" t="s">
        <v>8041</v>
      </c>
      <c r="BD108" s="442" t="s">
        <v>8042</v>
      </c>
      <c r="BJ108" s="591" t="s">
        <v>904</v>
      </c>
      <c r="BK108" s="482" t="s">
        <v>2869</v>
      </c>
      <c r="BL108" s="482" t="s">
        <v>2870</v>
      </c>
      <c r="BM108" s="482" t="s">
        <v>2438</v>
      </c>
      <c r="BO108" s="591" t="s">
        <v>906</v>
      </c>
      <c r="BP108" s="482" t="s">
        <v>2867</v>
      </c>
      <c r="BQ108" s="482" t="s">
        <v>2868</v>
      </c>
      <c r="BR108" s="482" t="s">
        <v>1025</v>
      </c>
      <c r="CJ108" s="482" t="s">
        <v>916</v>
      </c>
      <c r="CK108" s="482" t="s">
        <v>2379</v>
      </c>
      <c r="CL108" s="591" t="s">
        <v>2380</v>
      </c>
    </row>
    <row r="109" spans="2:90">
      <c r="B109" s="442" t="s">
        <v>744</v>
      </c>
      <c r="C109" s="442" t="s">
        <v>8325</v>
      </c>
      <c r="D109" s="27" t="s">
        <v>8326</v>
      </c>
      <c r="N109" s="442" t="s">
        <v>751</v>
      </c>
      <c r="O109" s="482" t="s">
        <v>8331</v>
      </c>
      <c r="P109" s="614" t="s">
        <v>8332</v>
      </c>
      <c r="R109" s="442" t="s">
        <v>753</v>
      </c>
      <c r="S109" s="482" t="s">
        <v>7893</v>
      </c>
      <c r="T109" s="614" t="s">
        <v>7894</v>
      </c>
      <c r="BB109" s="473" t="s">
        <v>900</v>
      </c>
      <c r="BC109" s="442" t="s">
        <v>8047</v>
      </c>
      <c r="BD109" s="442" t="s">
        <v>8048</v>
      </c>
      <c r="BJ109" s="591" t="s">
        <v>904</v>
      </c>
      <c r="BK109" s="482" t="s">
        <v>2873</v>
      </c>
      <c r="BL109" s="482" t="s">
        <v>2874</v>
      </c>
      <c r="BM109" s="482" t="s">
        <v>2438</v>
      </c>
      <c r="BO109" s="591" t="s">
        <v>906</v>
      </c>
      <c r="BP109" s="482" t="s">
        <v>2871</v>
      </c>
      <c r="BQ109" s="482" t="s">
        <v>2872</v>
      </c>
      <c r="BR109" s="482" t="s">
        <v>1025</v>
      </c>
      <c r="CJ109" s="482" t="s">
        <v>916</v>
      </c>
      <c r="CK109" s="482" t="s">
        <v>2381</v>
      </c>
      <c r="CL109" s="591" t="s">
        <v>2382</v>
      </c>
    </row>
    <row r="110" spans="2:90">
      <c r="B110" s="442" t="s">
        <v>744</v>
      </c>
      <c r="C110" s="442" t="s">
        <v>8329</v>
      </c>
      <c r="D110" s="27" t="s">
        <v>8330</v>
      </c>
      <c r="N110" s="442" t="s">
        <v>751</v>
      </c>
      <c r="O110" s="482" t="s">
        <v>8335</v>
      </c>
      <c r="P110" s="614" t="s">
        <v>8336</v>
      </c>
      <c r="R110" s="442" t="s">
        <v>753</v>
      </c>
      <c r="S110" s="482" t="s">
        <v>7899</v>
      </c>
      <c r="T110" s="614" t="s">
        <v>7900</v>
      </c>
      <c r="BB110" s="473" t="s">
        <v>900</v>
      </c>
      <c r="BC110" s="442" t="s">
        <v>8053</v>
      </c>
      <c r="BD110" s="442" t="s">
        <v>8054</v>
      </c>
      <c r="BJ110" s="591" t="s">
        <v>904</v>
      </c>
      <c r="BK110" s="482" t="s">
        <v>2701</v>
      </c>
      <c r="BL110" s="482" t="s">
        <v>2702</v>
      </c>
      <c r="BM110" s="482" t="s">
        <v>2438</v>
      </c>
      <c r="BO110" s="591" t="s">
        <v>906</v>
      </c>
      <c r="BP110" s="482" t="s">
        <v>2875</v>
      </c>
      <c r="BQ110" s="482" t="s">
        <v>2876</v>
      </c>
      <c r="BR110" s="482" t="s">
        <v>1025</v>
      </c>
      <c r="CJ110" s="482" t="s">
        <v>916</v>
      </c>
      <c r="CK110" s="482" t="s">
        <v>2383</v>
      </c>
      <c r="CL110" s="591" t="s">
        <v>2384</v>
      </c>
    </row>
    <row r="111" spans="2:90">
      <c r="B111" s="442" t="s">
        <v>744</v>
      </c>
      <c r="C111" s="442" t="s">
        <v>8333</v>
      </c>
      <c r="D111" s="27" t="s">
        <v>8334</v>
      </c>
      <c r="N111" s="442" t="s">
        <v>751</v>
      </c>
      <c r="O111" s="482" t="s">
        <v>8339</v>
      </c>
      <c r="P111" s="614" t="s">
        <v>8340</v>
      </c>
      <c r="R111" s="442" t="s">
        <v>753</v>
      </c>
      <c r="S111" s="482" t="s">
        <v>7905</v>
      </c>
      <c r="T111" s="614" t="s">
        <v>7906</v>
      </c>
      <c r="BB111" s="473" t="s">
        <v>900</v>
      </c>
      <c r="BC111" s="442" t="s">
        <v>8059</v>
      </c>
      <c r="BD111" s="442" t="s">
        <v>8060</v>
      </c>
      <c r="BJ111" s="591" t="s">
        <v>904</v>
      </c>
      <c r="BK111" s="482" t="s">
        <v>2879</v>
      </c>
      <c r="BL111" s="482" t="s">
        <v>2880</v>
      </c>
      <c r="BM111" s="482" t="s">
        <v>2438</v>
      </c>
      <c r="BO111" s="591" t="s">
        <v>906</v>
      </c>
      <c r="BP111" s="482" t="s">
        <v>2877</v>
      </c>
      <c r="BQ111" s="482" t="s">
        <v>2878</v>
      </c>
      <c r="BR111" s="482" t="s">
        <v>1025</v>
      </c>
      <c r="CJ111" s="482" t="s">
        <v>916</v>
      </c>
      <c r="CK111" s="482" t="s">
        <v>2385</v>
      </c>
      <c r="CL111" s="591" t="s">
        <v>2386</v>
      </c>
    </row>
    <row r="112" spans="2:90">
      <c r="B112" s="442" t="s">
        <v>744</v>
      </c>
      <c r="C112" s="442" t="s">
        <v>8337</v>
      </c>
      <c r="D112" s="27" t="s">
        <v>8338</v>
      </c>
      <c r="N112" s="442" t="s">
        <v>751</v>
      </c>
      <c r="O112" s="482" t="s">
        <v>8343</v>
      </c>
      <c r="P112" s="614" t="s">
        <v>8344</v>
      </c>
      <c r="R112" s="442" t="s">
        <v>753</v>
      </c>
      <c r="S112" s="482" t="s">
        <v>7911</v>
      </c>
      <c r="T112" s="614" t="s">
        <v>7912</v>
      </c>
      <c r="BB112" s="473" t="s">
        <v>900</v>
      </c>
      <c r="BC112" s="442" t="s">
        <v>8065</v>
      </c>
      <c r="BD112" s="442" t="s">
        <v>8066</v>
      </c>
      <c r="BJ112" s="591" t="s">
        <v>904</v>
      </c>
      <c r="BK112" s="482" t="s">
        <v>2705</v>
      </c>
      <c r="BL112" s="482" t="s">
        <v>2706</v>
      </c>
      <c r="BM112" s="482" t="s">
        <v>2438</v>
      </c>
      <c r="BO112" s="591" t="s">
        <v>906</v>
      </c>
      <c r="BP112" s="482" t="s">
        <v>2881</v>
      </c>
      <c r="BQ112" s="482" t="s">
        <v>2882</v>
      </c>
      <c r="BR112" s="482" t="s">
        <v>1025</v>
      </c>
      <c r="CJ112" s="482" t="s">
        <v>916</v>
      </c>
      <c r="CK112" s="482" t="s">
        <v>2387</v>
      </c>
      <c r="CL112" s="591" t="s">
        <v>2388</v>
      </c>
    </row>
    <row r="113" spans="2:90">
      <c r="B113" s="442" t="s">
        <v>744</v>
      </c>
      <c r="C113" s="442" t="s">
        <v>8341</v>
      </c>
      <c r="D113" s="27" t="s">
        <v>8342</v>
      </c>
      <c r="N113" s="442" t="s">
        <v>751</v>
      </c>
      <c r="O113" s="482" t="s">
        <v>8347</v>
      </c>
      <c r="P113" s="614" t="s">
        <v>8348</v>
      </c>
      <c r="R113" s="442" t="s">
        <v>753</v>
      </c>
      <c r="S113" s="482" t="s">
        <v>7917</v>
      </c>
      <c r="T113" s="614" t="s">
        <v>7918</v>
      </c>
      <c r="BB113" s="473" t="s">
        <v>900</v>
      </c>
      <c r="BC113" s="442" t="s">
        <v>8071</v>
      </c>
      <c r="BD113" s="442" t="s">
        <v>8072</v>
      </c>
      <c r="BJ113" s="591" t="s">
        <v>904</v>
      </c>
      <c r="BK113" s="482" t="s">
        <v>2885</v>
      </c>
      <c r="BL113" s="482" t="s">
        <v>2886</v>
      </c>
      <c r="BM113" s="482" t="s">
        <v>2438</v>
      </c>
      <c r="BO113" s="591" t="s">
        <v>906</v>
      </c>
      <c r="BP113" s="482" t="s">
        <v>2883</v>
      </c>
      <c r="BQ113" s="482" t="s">
        <v>2884</v>
      </c>
      <c r="BR113" s="482" t="s">
        <v>1025</v>
      </c>
      <c r="CJ113" s="482" t="s">
        <v>916</v>
      </c>
      <c r="CK113" s="482" t="s">
        <v>2389</v>
      </c>
      <c r="CL113" s="591" t="s">
        <v>2390</v>
      </c>
    </row>
    <row r="114" spans="2:90">
      <c r="B114" s="442" t="s">
        <v>744</v>
      </c>
      <c r="C114" s="442" t="s">
        <v>8345</v>
      </c>
      <c r="D114" s="27" t="s">
        <v>8346</v>
      </c>
      <c r="N114" s="442" t="s">
        <v>751</v>
      </c>
      <c r="O114" s="482" t="s">
        <v>8351</v>
      </c>
      <c r="P114" s="614" t="s">
        <v>8352</v>
      </c>
      <c r="R114" s="442" t="s">
        <v>753</v>
      </c>
      <c r="S114" s="482" t="s">
        <v>7923</v>
      </c>
      <c r="T114" s="614" t="s">
        <v>7924</v>
      </c>
      <c r="BB114" s="473" t="s">
        <v>900</v>
      </c>
      <c r="BC114" s="442" t="s">
        <v>8077</v>
      </c>
      <c r="BD114" s="442" t="s">
        <v>8078</v>
      </c>
      <c r="BJ114" s="591" t="s">
        <v>904</v>
      </c>
      <c r="BK114" s="482" t="s">
        <v>2709</v>
      </c>
      <c r="BL114" s="482" t="s">
        <v>2710</v>
      </c>
      <c r="BM114" s="482" t="s">
        <v>2438</v>
      </c>
      <c r="BO114" s="591" t="s">
        <v>906</v>
      </c>
      <c r="BP114" s="482" t="s">
        <v>2887</v>
      </c>
      <c r="BQ114" s="482" t="s">
        <v>2888</v>
      </c>
      <c r="BR114" s="482" t="s">
        <v>1025</v>
      </c>
      <c r="CJ114" s="482" t="s">
        <v>916</v>
      </c>
      <c r="CK114" s="482" t="s">
        <v>2391</v>
      </c>
      <c r="CL114" s="591" t="s">
        <v>2392</v>
      </c>
    </row>
    <row r="115" spans="2:90">
      <c r="B115" s="442" t="s">
        <v>744</v>
      </c>
      <c r="C115" s="442" t="s">
        <v>8349</v>
      </c>
      <c r="D115" s="27" t="s">
        <v>8350</v>
      </c>
      <c r="N115" s="442" t="s">
        <v>751</v>
      </c>
      <c r="O115" s="482" t="s">
        <v>8355</v>
      </c>
      <c r="P115" s="614" t="s">
        <v>8356</v>
      </c>
      <c r="R115" s="442" t="s">
        <v>753</v>
      </c>
      <c r="S115" s="482" t="s">
        <v>7929</v>
      </c>
      <c r="T115" s="614" t="s">
        <v>7930</v>
      </c>
      <c r="BB115" s="473" t="s">
        <v>900</v>
      </c>
      <c r="BC115" s="442" t="s">
        <v>8083</v>
      </c>
      <c r="BD115" s="442" t="s">
        <v>8084</v>
      </c>
      <c r="BJ115" s="591" t="s">
        <v>904</v>
      </c>
      <c r="BK115" s="482" t="s">
        <v>2891</v>
      </c>
      <c r="BL115" s="482" t="s">
        <v>2892</v>
      </c>
      <c r="BM115" s="482" t="s">
        <v>2438</v>
      </c>
      <c r="BO115" s="591" t="s">
        <v>906</v>
      </c>
      <c r="BP115" s="482" t="s">
        <v>2889</v>
      </c>
      <c r="BQ115" s="482" t="s">
        <v>2890</v>
      </c>
      <c r="BR115" s="482" t="s">
        <v>1025</v>
      </c>
      <c r="CJ115" s="482" t="s">
        <v>916</v>
      </c>
      <c r="CK115" s="482" t="s">
        <v>2393</v>
      </c>
      <c r="CL115" s="591" t="s">
        <v>2394</v>
      </c>
    </row>
    <row r="116" spans="2:90">
      <c r="B116" s="442" t="s">
        <v>744</v>
      </c>
      <c r="C116" s="442" t="s">
        <v>8353</v>
      </c>
      <c r="D116" s="27" t="s">
        <v>8354</v>
      </c>
      <c r="N116" s="442" t="s">
        <v>751</v>
      </c>
      <c r="O116" s="482" t="s">
        <v>8359</v>
      </c>
      <c r="P116" s="614" t="s">
        <v>8360</v>
      </c>
      <c r="R116" s="442" t="s">
        <v>753</v>
      </c>
      <c r="S116" s="482" t="s">
        <v>7935</v>
      </c>
      <c r="T116" s="614" t="s">
        <v>7936</v>
      </c>
      <c r="AZ116"/>
      <c r="BA116"/>
      <c r="BB116" s="473" t="s">
        <v>900</v>
      </c>
      <c r="BC116" s="442" t="s">
        <v>8089</v>
      </c>
      <c r="BD116" s="442" t="s">
        <v>8090</v>
      </c>
      <c r="BJ116" s="591" t="s">
        <v>904</v>
      </c>
      <c r="BK116" s="482" t="s">
        <v>2895</v>
      </c>
      <c r="BL116" s="482" t="s">
        <v>2896</v>
      </c>
      <c r="BM116" s="482" t="s">
        <v>2438</v>
      </c>
      <c r="BO116" s="591" t="s">
        <v>906</v>
      </c>
      <c r="BP116" s="482" t="s">
        <v>2893</v>
      </c>
      <c r="BQ116" s="482" t="s">
        <v>2894</v>
      </c>
      <c r="BR116" s="482" t="s">
        <v>1025</v>
      </c>
      <c r="CJ116" s="482" t="s">
        <v>916</v>
      </c>
      <c r="CK116" s="482" t="s">
        <v>2395</v>
      </c>
      <c r="CL116" s="591" t="s">
        <v>2396</v>
      </c>
    </row>
    <row r="117" spans="2:90">
      <c r="B117" s="442" t="s">
        <v>744</v>
      </c>
      <c r="C117" s="442" t="s">
        <v>8357</v>
      </c>
      <c r="D117" s="27" t="s">
        <v>8358</v>
      </c>
      <c r="N117" s="442" t="s">
        <v>751</v>
      </c>
      <c r="O117" s="482" t="s">
        <v>8363</v>
      </c>
      <c r="P117" s="614" t="s">
        <v>8364</v>
      </c>
      <c r="R117" s="442" t="s">
        <v>753</v>
      </c>
      <c r="S117" s="482" t="s">
        <v>7941</v>
      </c>
      <c r="T117" s="614" t="s">
        <v>7942</v>
      </c>
      <c r="AZ117"/>
      <c r="BA117"/>
      <c r="BB117" s="473" t="s">
        <v>900</v>
      </c>
      <c r="BC117" s="442" t="s">
        <v>8093</v>
      </c>
      <c r="BD117" s="442" t="s">
        <v>8094</v>
      </c>
      <c r="BJ117" s="591" t="s">
        <v>904</v>
      </c>
      <c r="BK117" s="482" t="s">
        <v>2715</v>
      </c>
      <c r="BL117" s="482" t="s">
        <v>2716</v>
      </c>
      <c r="BM117" s="482" t="s">
        <v>2438</v>
      </c>
      <c r="BO117" s="591" t="s">
        <v>906</v>
      </c>
      <c r="BP117" s="482" t="s">
        <v>2897</v>
      </c>
      <c r="BQ117" s="482" t="s">
        <v>2898</v>
      </c>
      <c r="BR117" s="482" t="s">
        <v>1025</v>
      </c>
      <c r="CJ117" s="482" t="s">
        <v>916</v>
      </c>
      <c r="CK117" s="482" t="s">
        <v>2397</v>
      </c>
      <c r="CL117" s="591" t="s">
        <v>2398</v>
      </c>
    </row>
    <row r="118" spans="2:90">
      <c r="B118" s="442" t="s">
        <v>744</v>
      </c>
      <c r="C118" s="442" t="s">
        <v>8361</v>
      </c>
      <c r="D118" s="27" t="s">
        <v>8362</v>
      </c>
      <c r="N118" s="442" t="s">
        <v>751</v>
      </c>
      <c r="O118" s="482" t="s">
        <v>8367</v>
      </c>
      <c r="P118" s="614" t="s">
        <v>8368</v>
      </c>
      <c r="R118" s="442" t="s">
        <v>753</v>
      </c>
      <c r="S118" s="482" t="s">
        <v>7947</v>
      </c>
      <c r="T118" s="614" t="s">
        <v>7948</v>
      </c>
      <c r="AZ118"/>
      <c r="BA118"/>
      <c r="BB118" s="473" t="s">
        <v>900</v>
      </c>
      <c r="BC118" s="442" t="s">
        <v>8097</v>
      </c>
      <c r="BD118" s="442" t="s">
        <v>8098</v>
      </c>
      <c r="BJ118" s="591" t="s">
        <v>904</v>
      </c>
      <c r="BK118" s="268" t="s">
        <v>2719</v>
      </c>
      <c r="BL118" s="482" t="s">
        <v>2720</v>
      </c>
      <c r="BM118" s="268" t="s">
        <v>2438</v>
      </c>
      <c r="BO118" s="591" t="s">
        <v>906</v>
      </c>
      <c r="BP118" s="482" t="s">
        <v>2899</v>
      </c>
      <c r="BQ118" s="482" t="s">
        <v>2900</v>
      </c>
      <c r="BR118" s="482" t="s">
        <v>1025</v>
      </c>
      <c r="CJ118" s="482" t="s">
        <v>916</v>
      </c>
      <c r="CK118" s="482" t="s">
        <v>2399</v>
      </c>
      <c r="CL118" s="591" t="s">
        <v>2400</v>
      </c>
    </row>
    <row r="119" spans="2:90">
      <c r="B119" s="442" t="s">
        <v>744</v>
      </c>
      <c r="C119" s="442" t="s">
        <v>8365</v>
      </c>
      <c r="D119" s="27" t="s">
        <v>8366</v>
      </c>
      <c r="N119" s="442" t="s">
        <v>751</v>
      </c>
      <c r="O119" s="482" t="s">
        <v>8371</v>
      </c>
      <c r="P119" s="614" t="s">
        <v>8372</v>
      </c>
      <c r="R119" s="442" t="s">
        <v>753</v>
      </c>
      <c r="S119" s="482" t="s">
        <v>7953</v>
      </c>
      <c r="T119" s="614" t="s">
        <v>7954</v>
      </c>
      <c r="AZ119"/>
      <c r="BA119"/>
      <c r="BB119" s="473" t="s">
        <v>900</v>
      </c>
      <c r="BC119" s="442" t="s">
        <v>8101</v>
      </c>
      <c r="BD119" s="442" t="s">
        <v>8102</v>
      </c>
      <c r="BJ119" s="591" t="s">
        <v>904</v>
      </c>
      <c r="BK119" s="268" t="s">
        <v>2723</v>
      </c>
      <c r="BL119" s="482" t="s">
        <v>2724</v>
      </c>
      <c r="BM119" s="268" t="s">
        <v>2438</v>
      </c>
      <c r="BO119" s="591" t="s">
        <v>906</v>
      </c>
      <c r="BP119" s="482" t="s">
        <v>2901</v>
      </c>
      <c r="BQ119" s="482" t="s">
        <v>2902</v>
      </c>
      <c r="BR119" s="482" t="s">
        <v>1025</v>
      </c>
      <c r="CJ119" s="482" t="s">
        <v>916</v>
      </c>
      <c r="CK119" s="482" t="s">
        <v>2401</v>
      </c>
      <c r="CL119" s="591" t="s">
        <v>2402</v>
      </c>
    </row>
    <row r="120" spans="2:90">
      <c r="B120" s="442" t="s">
        <v>744</v>
      </c>
      <c r="C120" s="442" t="s">
        <v>8369</v>
      </c>
      <c r="D120" s="27" t="s">
        <v>8370</v>
      </c>
      <c r="N120" s="442" t="s">
        <v>751</v>
      </c>
      <c r="O120" s="482" t="s">
        <v>8375</v>
      </c>
      <c r="P120" s="614" t="s">
        <v>8376</v>
      </c>
      <c r="R120" s="442" t="s">
        <v>753</v>
      </c>
      <c r="S120" s="482" t="s">
        <v>7959</v>
      </c>
      <c r="T120" s="614" t="s">
        <v>7960</v>
      </c>
      <c r="AZ120"/>
      <c r="BA120"/>
      <c r="BB120" s="473" t="s">
        <v>900</v>
      </c>
      <c r="BC120" s="442" t="s">
        <v>9899</v>
      </c>
      <c r="BD120" s="442" t="s">
        <v>10226</v>
      </c>
      <c r="BJ120" s="591" t="s">
        <v>904</v>
      </c>
      <c r="BK120" s="482" t="s">
        <v>2725</v>
      </c>
      <c r="BL120" s="482" t="s">
        <v>2726</v>
      </c>
      <c r="BM120" s="482" t="s">
        <v>2438</v>
      </c>
      <c r="BO120" s="591" t="s">
        <v>906</v>
      </c>
      <c r="BP120" s="482" t="s">
        <v>2903</v>
      </c>
      <c r="BQ120" s="482" t="s">
        <v>2904</v>
      </c>
      <c r="BR120" s="482" t="s">
        <v>1025</v>
      </c>
      <c r="CJ120" s="482" t="s">
        <v>916</v>
      </c>
      <c r="CK120" s="482" t="s">
        <v>2403</v>
      </c>
      <c r="CL120" s="591" t="s">
        <v>2404</v>
      </c>
    </row>
    <row r="121" spans="2:90">
      <c r="B121" s="442" t="s">
        <v>744</v>
      </c>
      <c r="C121" s="442" t="s">
        <v>8373</v>
      </c>
      <c r="D121" s="27" t="s">
        <v>8374</v>
      </c>
      <c r="N121" s="442" t="s">
        <v>751</v>
      </c>
      <c r="O121" s="482" t="s">
        <v>8377</v>
      </c>
      <c r="P121" s="614" t="s">
        <v>8378</v>
      </c>
      <c r="R121" s="442" t="s">
        <v>753</v>
      </c>
      <c r="S121" s="482" t="s">
        <v>7965</v>
      </c>
      <c r="T121" s="614" t="s">
        <v>7966</v>
      </c>
      <c r="AZ121"/>
      <c r="BA121"/>
      <c r="BB121" s="473" t="s">
        <v>900</v>
      </c>
      <c r="BC121" s="473" t="s">
        <v>3625</v>
      </c>
      <c r="BD121" s="473" t="s">
        <v>3626</v>
      </c>
      <c r="BJ121" s="591" t="s">
        <v>904</v>
      </c>
      <c r="BK121" s="482" t="s">
        <v>2907</v>
      </c>
      <c r="BL121" s="482" t="s">
        <v>2908</v>
      </c>
      <c r="BM121" s="482" t="s">
        <v>2438</v>
      </c>
      <c r="BO121" s="591" t="s">
        <v>906</v>
      </c>
      <c r="BP121" s="482" t="s">
        <v>2905</v>
      </c>
      <c r="BQ121" s="482" t="s">
        <v>2906</v>
      </c>
      <c r="BR121" s="482" t="s">
        <v>1025</v>
      </c>
      <c r="CJ121" s="482" t="s">
        <v>916</v>
      </c>
      <c r="CK121" s="482" t="s">
        <v>2405</v>
      </c>
      <c r="CL121" s="591" t="s">
        <v>2406</v>
      </c>
    </row>
    <row r="122" spans="2:90">
      <c r="B122" s="442" t="s">
        <v>744</v>
      </c>
      <c r="C122" s="442" t="s">
        <v>7817</v>
      </c>
      <c r="D122" s="27" t="s">
        <v>7818</v>
      </c>
      <c r="N122" s="442" t="s">
        <v>751</v>
      </c>
      <c r="O122" s="482" t="s">
        <v>8379</v>
      </c>
      <c r="P122" s="614" t="s">
        <v>8380</v>
      </c>
      <c r="R122" s="442" t="s">
        <v>753</v>
      </c>
      <c r="S122" s="482" t="s">
        <v>7971</v>
      </c>
      <c r="T122" s="614" t="s">
        <v>7972</v>
      </c>
      <c r="AZ122"/>
      <c r="BA122"/>
      <c r="BB122" s="473" t="s">
        <v>900</v>
      </c>
      <c r="BC122" s="473" t="s">
        <v>3629</v>
      </c>
      <c r="BD122" s="473" t="s">
        <v>3630</v>
      </c>
      <c r="BJ122" s="591" t="s">
        <v>904</v>
      </c>
      <c r="BK122" s="482" t="s">
        <v>2729</v>
      </c>
      <c r="BL122" s="482" t="s">
        <v>2730</v>
      </c>
      <c r="BM122" s="482" t="s">
        <v>2438</v>
      </c>
      <c r="BO122" s="591" t="s">
        <v>906</v>
      </c>
      <c r="BP122" s="482" t="s">
        <v>2909</v>
      </c>
      <c r="BQ122" s="482" t="s">
        <v>2910</v>
      </c>
      <c r="BR122" s="482" t="s">
        <v>1025</v>
      </c>
      <c r="CJ122" s="482" t="s">
        <v>916</v>
      </c>
      <c r="CK122" s="482" t="s">
        <v>2407</v>
      </c>
      <c r="CL122" s="591" t="s">
        <v>2408</v>
      </c>
    </row>
    <row r="123" spans="2:90">
      <c r="B123" s="442" t="s">
        <v>744</v>
      </c>
      <c r="C123" s="442" t="s">
        <v>7825</v>
      </c>
      <c r="D123" s="27" t="s">
        <v>7826</v>
      </c>
      <c r="N123" s="442" t="s">
        <v>751</v>
      </c>
      <c r="O123" s="482" t="s">
        <v>8381</v>
      </c>
      <c r="P123" s="614" t="s">
        <v>8382</v>
      </c>
      <c r="R123" s="442" t="s">
        <v>753</v>
      </c>
      <c r="S123" s="482" t="s">
        <v>7977</v>
      </c>
      <c r="T123" s="614" t="s">
        <v>7978</v>
      </c>
      <c r="AZ123"/>
      <c r="BA123"/>
      <c r="BB123" s="473" t="s">
        <v>900</v>
      </c>
      <c r="BC123" s="473" t="s">
        <v>3633</v>
      </c>
      <c r="BD123" s="473" t="s">
        <v>3634</v>
      </c>
      <c r="BJ123" s="591" t="s">
        <v>904</v>
      </c>
      <c r="BK123" s="482" t="s">
        <v>2913</v>
      </c>
      <c r="BL123" s="482" t="s">
        <v>2914</v>
      </c>
      <c r="BM123" s="482" t="s">
        <v>2438</v>
      </c>
      <c r="BO123" s="591" t="s">
        <v>906</v>
      </c>
      <c r="BP123" s="482" t="s">
        <v>2911</v>
      </c>
      <c r="BQ123" s="482" t="s">
        <v>2912</v>
      </c>
      <c r="BR123" s="482" t="s">
        <v>1025</v>
      </c>
      <c r="CJ123" s="482" t="s">
        <v>916</v>
      </c>
      <c r="CK123" s="482" t="s">
        <v>2409</v>
      </c>
      <c r="CL123" s="591" t="s">
        <v>2410</v>
      </c>
    </row>
    <row r="124" spans="2:90">
      <c r="B124" s="442" t="s">
        <v>744</v>
      </c>
      <c r="C124" s="442" t="s">
        <v>7833</v>
      </c>
      <c r="D124" s="27" t="s">
        <v>7834</v>
      </c>
      <c r="N124" s="442" t="s">
        <v>751</v>
      </c>
      <c r="O124" s="482" t="s">
        <v>8383</v>
      </c>
      <c r="P124" s="614" t="s">
        <v>8384</v>
      </c>
      <c r="R124" s="442" t="s">
        <v>753</v>
      </c>
      <c r="S124" s="482" t="s">
        <v>7983</v>
      </c>
      <c r="T124" s="614" t="s">
        <v>7984</v>
      </c>
      <c r="AZ124"/>
      <c r="BA124"/>
      <c r="BB124" s="473" t="s">
        <v>900</v>
      </c>
      <c r="BC124" s="473" t="s">
        <v>3639</v>
      </c>
      <c r="BD124" s="473" t="s">
        <v>3640</v>
      </c>
      <c r="BJ124" s="591" t="s">
        <v>904</v>
      </c>
      <c r="BK124" s="482" t="s">
        <v>2733</v>
      </c>
      <c r="BL124" s="482" t="s">
        <v>2734</v>
      </c>
      <c r="BM124" s="482" t="s">
        <v>2438</v>
      </c>
      <c r="BO124" s="591" t="s">
        <v>906</v>
      </c>
      <c r="BP124" s="482" t="s">
        <v>2915</v>
      </c>
      <c r="BQ124" s="482" t="s">
        <v>2916</v>
      </c>
      <c r="BR124" s="482" t="s">
        <v>1025</v>
      </c>
      <c r="CJ124" s="482" t="s">
        <v>916</v>
      </c>
      <c r="CK124" s="482" t="s">
        <v>2411</v>
      </c>
      <c r="CL124" s="591" t="s">
        <v>2412</v>
      </c>
    </row>
    <row r="125" spans="2:90">
      <c r="B125" s="442" t="s">
        <v>744</v>
      </c>
      <c r="C125" s="442" t="s">
        <v>7841</v>
      </c>
      <c r="D125" s="27" t="s">
        <v>7842</v>
      </c>
      <c r="N125" s="442" t="s">
        <v>751</v>
      </c>
      <c r="O125" s="482" t="s">
        <v>8385</v>
      </c>
      <c r="P125" s="614" t="s">
        <v>8386</v>
      </c>
      <c r="R125" s="442" t="s">
        <v>753</v>
      </c>
      <c r="S125" s="482" t="s">
        <v>7989</v>
      </c>
      <c r="T125" s="614" t="s">
        <v>7990</v>
      </c>
      <c r="AZ125"/>
      <c r="BA125"/>
      <c r="BB125" s="473" t="s">
        <v>900</v>
      </c>
      <c r="BC125" s="473" t="s">
        <v>3643</v>
      </c>
      <c r="BD125" s="473" t="s">
        <v>3644</v>
      </c>
      <c r="BJ125" s="591" t="s">
        <v>904</v>
      </c>
      <c r="BK125" s="482" t="s">
        <v>2737</v>
      </c>
      <c r="BL125" s="482" t="s">
        <v>2738</v>
      </c>
      <c r="BM125" s="482" t="s">
        <v>2438</v>
      </c>
      <c r="BO125" s="591" t="s">
        <v>906</v>
      </c>
      <c r="BP125" s="482" t="s">
        <v>2917</v>
      </c>
      <c r="BQ125" s="482" t="s">
        <v>2918</v>
      </c>
      <c r="BR125" s="482" t="s">
        <v>1025</v>
      </c>
      <c r="CJ125" s="482" t="s">
        <v>916</v>
      </c>
      <c r="CK125" s="482" t="s">
        <v>2413</v>
      </c>
      <c r="CL125" s="591" t="s">
        <v>2414</v>
      </c>
    </row>
    <row r="126" spans="2:90">
      <c r="B126" s="442" t="s">
        <v>744</v>
      </c>
      <c r="C126" s="442" t="s">
        <v>7849</v>
      </c>
      <c r="D126" s="27" t="s">
        <v>7850</v>
      </c>
      <c r="N126" s="442" t="s">
        <v>751</v>
      </c>
      <c r="O126" s="482" t="s">
        <v>8387</v>
      </c>
      <c r="P126" s="614" t="s">
        <v>8388</v>
      </c>
      <c r="R126" s="442" t="s">
        <v>753</v>
      </c>
      <c r="S126" s="482" t="s">
        <v>7995</v>
      </c>
      <c r="T126" s="614" t="s">
        <v>7996</v>
      </c>
      <c r="AZ126"/>
      <c r="BA126"/>
      <c r="BB126" s="473" t="s">
        <v>900</v>
      </c>
      <c r="BC126" s="473" t="s">
        <v>3647</v>
      </c>
      <c r="BD126" s="473" t="s">
        <v>3648</v>
      </c>
      <c r="BJ126" s="591" t="s">
        <v>904</v>
      </c>
      <c r="BK126" s="482" t="s">
        <v>2921</v>
      </c>
      <c r="BL126" s="482" t="s">
        <v>2922</v>
      </c>
      <c r="BM126" s="482" t="s">
        <v>2438</v>
      </c>
      <c r="BO126" s="591" t="s">
        <v>906</v>
      </c>
      <c r="BP126" s="482" t="s">
        <v>2919</v>
      </c>
      <c r="BQ126" s="482" t="s">
        <v>2920</v>
      </c>
      <c r="BR126" s="482" t="s">
        <v>1025</v>
      </c>
      <c r="CJ126" s="482" t="s">
        <v>916</v>
      </c>
      <c r="CK126" s="482" t="s">
        <v>2415</v>
      </c>
      <c r="CL126" s="591" t="s">
        <v>2416</v>
      </c>
    </row>
    <row r="127" spans="2:90">
      <c r="B127" s="442" t="s">
        <v>744</v>
      </c>
      <c r="C127" s="442" t="s">
        <v>7856</v>
      </c>
      <c r="D127" s="27" t="s">
        <v>7857</v>
      </c>
      <c r="N127" s="442" t="s">
        <v>751</v>
      </c>
      <c r="O127" s="482" t="s">
        <v>8389</v>
      </c>
      <c r="P127" s="614" t="s">
        <v>8390</v>
      </c>
      <c r="R127" s="442" t="s">
        <v>753</v>
      </c>
      <c r="S127" s="482" t="s">
        <v>8001</v>
      </c>
      <c r="T127" s="614" t="s">
        <v>8002</v>
      </c>
      <c r="AZ127"/>
      <c r="BA127"/>
      <c r="BB127" s="473" t="s">
        <v>900</v>
      </c>
      <c r="BC127" s="473" t="s">
        <v>3651</v>
      </c>
      <c r="BD127" s="473" t="s">
        <v>3652</v>
      </c>
      <c r="BJ127" s="591" t="s">
        <v>904</v>
      </c>
      <c r="BK127" s="482" t="s">
        <v>2739</v>
      </c>
      <c r="BL127" s="482" t="s">
        <v>2740</v>
      </c>
      <c r="BM127" s="482" t="s">
        <v>2438</v>
      </c>
      <c r="BO127" s="591" t="s">
        <v>906</v>
      </c>
      <c r="BP127" s="482" t="s">
        <v>2923</v>
      </c>
      <c r="BQ127" s="482" t="s">
        <v>2924</v>
      </c>
      <c r="BR127" s="482" t="s">
        <v>1025</v>
      </c>
      <c r="CJ127" s="482" t="s">
        <v>916</v>
      </c>
      <c r="CK127" s="482" t="s">
        <v>2417</v>
      </c>
      <c r="CL127" s="591" t="s">
        <v>2418</v>
      </c>
    </row>
    <row r="128" spans="2:90">
      <c r="B128" s="442" t="s">
        <v>744</v>
      </c>
      <c r="C128" s="442" t="s">
        <v>7863</v>
      </c>
      <c r="D128" s="27" t="s">
        <v>7864</v>
      </c>
      <c r="N128" s="442" t="s">
        <v>751</v>
      </c>
      <c r="O128" s="482" t="s">
        <v>8391</v>
      </c>
      <c r="P128" s="614" t="s">
        <v>8392</v>
      </c>
      <c r="R128" s="442" t="s">
        <v>753</v>
      </c>
      <c r="S128" s="482" t="s">
        <v>8007</v>
      </c>
      <c r="T128" s="614" t="s">
        <v>8008</v>
      </c>
      <c r="AZ128"/>
      <c r="BA128"/>
      <c r="BB128" s="473" t="s">
        <v>900</v>
      </c>
      <c r="BC128" s="473" t="s">
        <v>3655</v>
      </c>
      <c r="BD128" s="473" t="s">
        <v>3656</v>
      </c>
      <c r="BJ128" s="591" t="s">
        <v>904</v>
      </c>
      <c r="BK128" s="482" t="s">
        <v>2743</v>
      </c>
      <c r="BL128" s="482" t="s">
        <v>2744</v>
      </c>
      <c r="BM128" s="482" t="s">
        <v>2438</v>
      </c>
      <c r="BO128" s="591" t="s">
        <v>906</v>
      </c>
      <c r="BP128" s="482" t="s">
        <v>2925</v>
      </c>
      <c r="BQ128" s="482" t="s">
        <v>2926</v>
      </c>
      <c r="BR128" s="482" t="s">
        <v>1025</v>
      </c>
      <c r="CJ128" s="482" t="s">
        <v>916</v>
      </c>
      <c r="CK128" s="482" t="s">
        <v>2419</v>
      </c>
      <c r="CL128" s="591" t="s">
        <v>2420</v>
      </c>
    </row>
    <row r="129" spans="2:90">
      <c r="B129" s="442" t="s">
        <v>744</v>
      </c>
      <c r="C129" s="442" t="s">
        <v>7870</v>
      </c>
      <c r="D129" s="27" t="s">
        <v>7871</v>
      </c>
      <c r="N129" s="442" t="s">
        <v>751</v>
      </c>
      <c r="O129" s="482" t="s">
        <v>8393</v>
      </c>
      <c r="P129" s="614" t="s">
        <v>8394</v>
      </c>
      <c r="R129" s="442" t="s">
        <v>753</v>
      </c>
      <c r="S129" s="482" t="s">
        <v>8013</v>
      </c>
      <c r="T129" s="614" t="s">
        <v>8014</v>
      </c>
      <c r="AZ129"/>
      <c r="BA129"/>
      <c r="BB129" s="473" t="s">
        <v>900</v>
      </c>
      <c r="BC129" s="473" t="s">
        <v>3657</v>
      </c>
      <c r="BD129" s="473" t="s">
        <v>3658</v>
      </c>
      <c r="BJ129" s="591" t="s">
        <v>904</v>
      </c>
      <c r="BK129" s="482" t="s">
        <v>2929</v>
      </c>
      <c r="BL129" s="482" t="s">
        <v>2930</v>
      </c>
      <c r="BM129" s="482" t="s">
        <v>2438</v>
      </c>
      <c r="BO129" s="591" t="s">
        <v>906</v>
      </c>
      <c r="BP129" s="482" t="s">
        <v>2927</v>
      </c>
      <c r="BQ129" s="482" t="s">
        <v>2928</v>
      </c>
      <c r="BR129" s="482" t="s">
        <v>1025</v>
      </c>
      <c r="CJ129" s="482" t="s">
        <v>916</v>
      </c>
      <c r="CK129" s="482" t="s">
        <v>2421</v>
      </c>
      <c r="CL129" s="591" t="s">
        <v>2422</v>
      </c>
    </row>
    <row r="130" spans="2:90">
      <c r="B130" s="442" t="s">
        <v>744</v>
      </c>
      <c r="C130" s="442" t="s">
        <v>7877</v>
      </c>
      <c r="D130" s="27" t="s">
        <v>7878</v>
      </c>
      <c r="N130" s="442" t="s">
        <v>751</v>
      </c>
      <c r="O130" s="482" t="s">
        <v>8395</v>
      </c>
      <c r="P130" s="614" t="s">
        <v>8396</v>
      </c>
      <c r="R130" s="442" t="s">
        <v>753</v>
      </c>
      <c r="S130" s="482" t="s">
        <v>8019</v>
      </c>
      <c r="T130" s="614" t="s">
        <v>8020</v>
      </c>
      <c r="AZ130"/>
      <c r="BA130"/>
      <c r="BB130" s="473" t="s">
        <v>900</v>
      </c>
      <c r="BC130" s="473" t="s">
        <v>3659</v>
      </c>
      <c r="BD130" s="473" t="s">
        <v>3660</v>
      </c>
      <c r="BJ130" s="591" t="s">
        <v>904</v>
      </c>
      <c r="BK130" s="482" t="s">
        <v>2747</v>
      </c>
      <c r="BL130" s="482" t="s">
        <v>2748</v>
      </c>
      <c r="BM130" s="482" t="s">
        <v>2438</v>
      </c>
      <c r="BO130" s="591" t="s">
        <v>906</v>
      </c>
      <c r="BP130" s="482" t="s">
        <v>2931</v>
      </c>
      <c r="BQ130" s="482" t="s">
        <v>2932</v>
      </c>
      <c r="BR130" s="482" t="s">
        <v>1025</v>
      </c>
      <c r="CJ130" s="482" t="s">
        <v>916</v>
      </c>
      <c r="CK130" s="482" t="s">
        <v>2423</v>
      </c>
      <c r="CL130" s="591" t="s">
        <v>2424</v>
      </c>
    </row>
    <row r="131" spans="2:90">
      <c r="B131" s="442" t="s">
        <v>744</v>
      </c>
      <c r="C131" s="442" t="s">
        <v>7884</v>
      </c>
      <c r="D131" s="27" t="s">
        <v>7885</v>
      </c>
      <c r="N131" s="442" t="s">
        <v>751</v>
      </c>
      <c r="O131" s="482" t="s">
        <v>8397</v>
      </c>
      <c r="P131" s="614" t="s">
        <v>8398</v>
      </c>
      <c r="R131" s="442" t="s">
        <v>753</v>
      </c>
      <c r="S131" s="482" t="s">
        <v>8025</v>
      </c>
      <c r="T131" s="614" t="s">
        <v>8026</v>
      </c>
      <c r="AZ131"/>
      <c r="BA131"/>
      <c r="BB131" s="473" t="s">
        <v>900</v>
      </c>
      <c r="BC131" s="473" t="s">
        <v>3671</v>
      </c>
      <c r="BD131" s="473" t="s">
        <v>3672</v>
      </c>
      <c r="BJ131" s="591" t="s">
        <v>904</v>
      </c>
      <c r="BK131" s="482" t="s">
        <v>2749</v>
      </c>
      <c r="BL131" s="482" t="s">
        <v>2750</v>
      </c>
      <c r="BM131" s="482" t="s">
        <v>2438</v>
      </c>
      <c r="BO131" s="591" t="s">
        <v>906</v>
      </c>
      <c r="BP131" s="482" t="s">
        <v>2933</v>
      </c>
      <c r="BQ131" s="482" t="s">
        <v>2934</v>
      </c>
      <c r="BR131" s="482" t="s">
        <v>1025</v>
      </c>
      <c r="CJ131" s="482" t="s">
        <v>916</v>
      </c>
      <c r="CK131" s="482" t="s">
        <v>2425</v>
      </c>
      <c r="CL131" s="591" t="s">
        <v>2426</v>
      </c>
    </row>
    <row r="132" spans="2:90">
      <c r="B132" s="442" t="s">
        <v>744</v>
      </c>
      <c r="C132" s="442" t="s">
        <v>7891</v>
      </c>
      <c r="D132" s="27" t="s">
        <v>7892</v>
      </c>
      <c r="N132" s="442" t="s">
        <v>751</v>
      </c>
      <c r="O132" s="482" t="s">
        <v>8399</v>
      </c>
      <c r="P132" s="614" t="s">
        <v>8400</v>
      </c>
      <c r="R132" s="442" t="s">
        <v>753</v>
      </c>
      <c r="S132" s="482" t="s">
        <v>8031</v>
      </c>
      <c r="T132" s="614" t="s">
        <v>8032</v>
      </c>
      <c r="AZ132"/>
      <c r="BA132"/>
      <c r="BB132" s="473" t="s">
        <v>900</v>
      </c>
      <c r="BC132" s="473" t="s">
        <v>3675</v>
      </c>
      <c r="BD132" s="473" t="s">
        <v>3676</v>
      </c>
      <c r="BJ132" s="591" t="s">
        <v>904</v>
      </c>
      <c r="BK132" s="482" t="s">
        <v>2753</v>
      </c>
      <c r="BL132" s="482" t="s">
        <v>2754</v>
      </c>
      <c r="BM132" s="482" t="s">
        <v>2438</v>
      </c>
      <c r="BO132" s="591" t="s">
        <v>906</v>
      </c>
      <c r="BP132" s="482" t="s">
        <v>2935</v>
      </c>
      <c r="BQ132" s="482" t="s">
        <v>2936</v>
      </c>
      <c r="BR132" s="482" t="s">
        <v>1025</v>
      </c>
      <c r="CJ132" s="482" t="s">
        <v>916</v>
      </c>
      <c r="CK132" s="482" t="s">
        <v>2427</v>
      </c>
      <c r="CL132" s="591" t="s">
        <v>2428</v>
      </c>
    </row>
    <row r="133" spans="2:90">
      <c r="B133" s="442" t="s">
        <v>744</v>
      </c>
      <c r="C133" s="442" t="s">
        <v>7897</v>
      </c>
      <c r="D133" s="27" t="s">
        <v>7898</v>
      </c>
      <c r="N133" s="442" t="s">
        <v>751</v>
      </c>
      <c r="O133" s="482" t="s">
        <v>8401</v>
      </c>
      <c r="P133" s="614" t="s">
        <v>8402</v>
      </c>
      <c r="R133" s="442" t="s">
        <v>753</v>
      </c>
      <c r="S133" s="482" t="s">
        <v>8037</v>
      </c>
      <c r="T133" s="614" t="s">
        <v>8038</v>
      </c>
      <c r="AZ133"/>
      <c r="BA133"/>
      <c r="BB133" s="473" t="s">
        <v>900</v>
      </c>
      <c r="BC133" s="473" t="s">
        <v>3679</v>
      </c>
      <c r="BD133" s="473" t="s">
        <v>3680</v>
      </c>
      <c r="BJ133" s="591" t="s">
        <v>904</v>
      </c>
      <c r="BK133" s="482" t="s">
        <v>2763</v>
      </c>
      <c r="BL133" s="482" t="s">
        <v>2764</v>
      </c>
      <c r="BM133" s="482" t="s">
        <v>2438</v>
      </c>
      <c r="BO133" s="591" t="s">
        <v>906</v>
      </c>
      <c r="BP133" s="482" t="s">
        <v>2937</v>
      </c>
      <c r="BQ133" s="482" t="s">
        <v>2938</v>
      </c>
      <c r="BR133" s="482" t="s">
        <v>1025</v>
      </c>
    </row>
    <row r="134" spans="2:90">
      <c r="B134" s="442" t="s">
        <v>744</v>
      </c>
      <c r="C134" s="442" t="s">
        <v>7903</v>
      </c>
      <c r="D134" s="27" t="s">
        <v>7904</v>
      </c>
      <c r="N134" s="442" t="s">
        <v>751</v>
      </c>
      <c r="O134" s="482" t="s">
        <v>8403</v>
      </c>
      <c r="P134" s="614" t="s">
        <v>8404</v>
      </c>
      <c r="R134" s="442" t="s">
        <v>753</v>
      </c>
      <c r="S134" s="482" t="s">
        <v>8043</v>
      </c>
      <c r="T134" s="614" t="s">
        <v>8044</v>
      </c>
      <c r="AZ134"/>
      <c r="BA134"/>
      <c r="BB134" s="473" t="s">
        <v>900</v>
      </c>
      <c r="BC134" s="473" t="s">
        <v>3683</v>
      </c>
      <c r="BD134" s="473" t="s">
        <v>3684</v>
      </c>
      <c r="BJ134" s="591" t="s">
        <v>904</v>
      </c>
      <c r="BK134" s="482" t="s">
        <v>2941</v>
      </c>
      <c r="BL134" s="482" t="s">
        <v>2942</v>
      </c>
      <c r="BM134" s="482" t="s">
        <v>2438</v>
      </c>
      <c r="BO134" s="591" t="s">
        <v>906</v>
      </c>
      <c r="BP134" s="482" t="s">
        <v>2939</v>
      </c>
      <c r="BQ134" s="482" t="s">
        <v>2940</v>
      </c>
      <c r="BR134" s="482" t="s">
        <v>1025</v>
      </c>
    </row>
    <row r="135" spans="2:90">
      <c r="B135" s="442" t="s">
        <v>744</v>
      </c>
      <c r="C135" s="442" t="s">
        <v>7909</v>
      </c>
      <c r="D135" s="27" t="s">
        <v>7910</v>
      </c>
      <c r="N135" s="442" t="s">
        <v>751</v>
      </c>
      <c r="O135" s="482" t="s">
        <v>8405</v>
      </c>
      <c r="P135" s="614" t="s">
        <v>8406</v>
      </c>
      <c r="R135" s="442" t="s">
        <v>753</v>
      </c>
      <c r="S135" s="482" t="s">
        <v>8049</v>
      </c>
      <c r="T135" s="614" t="s">
        <v>8050</v>
      </c>
      <c r="AZ135"/>
      <c r="BA135"/>
      <c r="BB135" s="473" t="s">
        <v>900</v>
      </c>
      <c r="BC135" s="473" t="s">
        <v>3687</v>
      </c>
      <c r="BD135" s="473" t="s">
        <v>3688</v>
      </c>
      <c r="BJ135" s="591" t="s">
        <v>904</v>
      </c>
      <c r="BK135" s="482" t="s">
        <v>2767</v>
      </c>
      <c r="BL135" s="482" t="s">
        <v>2768</v>
      </c>
      <c r="BM135" s="482" t="s">
        <v>2438</v>
      </c>
      <c r="BO135" s="591" t="s">
        <v>906</v>
      </c>
      <c r="BP135" s="482" t="s">
        <v>2943</v>
      </c>
      <c r="BQ135" s="482" t="s">
        <v>2944</v>
      </c>
      <c r="BR135" s="482" t="s">
        <v>1025</v>
      </c>
    </row>
    <row r="136" spans="2:90">
      <c r="B136" s="442" t="s">
        <v>744</v>
      </c>
      <c r="C136" s="442" t="s">
        <v>7915</v>
      </c>
      <c r="D136" s="27" t="s">
        <v>7916</v>
      </c>
      <c r="N136" s="442" t="s">
        <v>751</v>
      </c>
      <c r="O136" s="482" t="s">
        <v>8407</v>
      </c>
      <c r="P136" s="614" t="s">
        <v>8408</v>
      </c>
      <c r="R136" s="442" t="s">
        <v>753</v>
      </c>
      <c r="S136" s="482" t="s">
        <v>8055</v>
      </c>
      <c r="T136" s="614" t="s">
        <v>8056</v>
      </c>
      <c r="AZ136"/>
      <c r="BA136"/>
      <c r="BB136" s="473" t="s">
        <v>900</v>
      </c>
      <c r="BC136" s="473" t="s">
        <v>3691</v>
      </c>
      <c r="BD136" s="473" t="s">
        <v>3692</v>
      </c>
      <c r="BJ136" s="591" t="s">
        <v>904</v>
      </c>
      <c r="BK136" s="482" t="s">
        <v>2771</v>
      </c>
      <c r="BL136" s="482" t="s">
        <v>2772</v>
      </c>
      <c r="BM136" s="482" t="s">
        <v>2438</v>
      </c>
      <c r="BO136" s="591" t="s">
        <v>906</v>
      </c>
      <c r="BP136" s="482" t="s">
        <v>2945</v>
      </c>
      <c r="BQ136" s="482" t="s">
        <v>2946</v>
      </c>
      <c r="BR136" s="482" t="s">
        <v>1025</v>
      </c>
    </row>
    <row r="137" spans="2:90">
      <c r="B137" s="442" t="s">
        <v>744</v>
      </c>
      <c r="C137" s="442" t="s">
        <v>7921</v>
      </c>
      <c r="D137" s="27" t="s">
        <v>7922</v>
      </c>
      <c r="N137" s="442" t="s">
        <v>751</v>
      </c>
      <c r="O137" s="482" t="s">
        <v>8409</v>
      </c>
      <c r="P137" s="614" t="s">
        <v>8410</v>
      </c>
      <c r="R137" s="442" t="s">
        <v>753</v>
      </c>
      <c r="S137" s="482" t="s">
        <v>8061</v>
      </c>
      <c r="T137" s="614" t="s">
        <v>8062</v>
      </c>
      <c r="AZ137"/>
      <c r="BA137"/>
      <c r="BB137" s="473" t="s">
        <v>900</v>
      </c>
      <c r="BC137" s="473" t="s">
        <v>3695</v>
      </c>
      <c r="BD137" s="473" t="s">
        <v>3696</v>
      </c>
      <c r="BJ137" s="591" t="s">
        <v>904</v>
      </c>
      <c r="BK137" s="482" t="s">
        <v>2949</v>
      </c>
      <c r="BL137" s="482" t="s">
        <v>2950</v>
      </c>
      <c r="BM137" s="482" t="s">
        <v>2438</v>
      </c>
      <c r="BO137" s="591" t="s">
        <v>906</v>
      </c>
      <c r="BP137" s="482" t="s">
        <v>2947</v>
      </c>
      <c r="BQ137" s="482" t="s">
        <v>2948</v>
      </c>
      <c r="BR137" s="482" t="s">
        <v>1025</v>
      </c>
    </row>
    <row r="138" spans="2:90">
      <c r="B138" s="442" t="s">
        <v>744</v>
      </c>
      <c r="C138" s="442" t="s">
        <v>7927</v>
      </c>
      <c r="D138" s="27" t="s">
        <v>7928</v>
      </c>
      <c r="N138" s="442" t="s">
        <v>751</v>
      </c>
      <c r="O138" s="482" t="s">
        <v>8411</v>
      </c>
      <c r="P138" s="614" t="s">
        <v>8412</v>
      </c>
      <c r="R138" s="442" t="s">
        <v>753</v>
      </c>
      <c r="S138" s="482" t="s">
        <v>8067</v>
      </c>
      <c r="T138" s="614" t="s">
        <v>8068</v>
      </c>
      <c r="AZ138"/>
      <c r="BA138"/>
      <c r="BB138" s="473" t="s">
        <v>900</v>
      </c>
      <c r="BC138" s="473" t="s">
        <v>4563</v>
      </c>
      <c r="BD138" s="473" t="s">
        <v>4564</v>
      </c>
      <c r="BJ138" s="591" t="s">
        <v>904</v>
      </c>
      <c r="BK138" s="482" t="s">
        <v>2773</v>
      </c>
      <c r="BL138" s="482" t="s">
        <v>2774</v>
      </c>
      <c r="BM138" s="482" t="s">
        <v>2438</v>
      </c>
      <c r="BO138" s="591" t="s">
        <v>906</v>
      </c>
      <c r="BP138" s="482" t="s">
        <v>2951</v>
      </c>
      <c r="BQ138" s="482" t="s">
        <v>2952</v>
      </c>
      <c r="BR138" s="482" t="s">
        <v>1025</v>
      </c>
    </row>
    <row r="139" spans="2:90">
      <c r="B139" s="442" t="s">
        <v>744</v>
      </c>
      <c r="C139" s="442" t="s">
        <v>7933</v>
      </c>
      <c r="D139" s="27" t="s">
        <v>7934</v>
      </c>
      <c r="N139" s="442" t="s">
        <v>751</v>
      </c>
      <c r="O139" s="482" t="s">
        <v>8413</v>
      </c>
      <c r="P139" s="614" t="s">
        <v>8414</v>
      </c>
      <c r="R139" s="442" t="s">
        <v>753</v>
      </c>
      <c r="S139" s="482" t="s">
        <v>8073</v>
      </c>
      <c r="T139" s="614" t="s">
        <v>8074</v>
      </c>
      <c r="AZ139"/>
      <c r="BA139"/>
      <c r="BB139" s="473" t="s">
        <v>900</v>
      </c>
      <c r="BC139" s="473" t="s">
        <v>3259</v>
      </c>
      <c r="BD139" s="473" t="s">
        <v>3260</v>
      </c>
      <c r="BJ139" s="591" t="s">
        <v>904</v>
      </c>
      <c r="BK139" s="482" t="s">
        <v>2955</v>
      </c>
      <c r="BL139" s="482" t="s">
        <v>2956</v>
      </c>
      <c r="BM139" s="482" t="s">
        <v>2438</v>
      </c>
      <c r="BO139" s="591" t="s">
        <v>906</v>
      </c>
      <c r="BP139" s="482" t="s">
        <v>2953</v>
      </c>
      <c r="BQ139" s="482" t="s">
        <v>2954</v>
      </c>
      <c r="BR139" s="482" t="s">
        <v>1025</v>
      </c>
    </row>
    <row r="140" spans="2:90">
      <c r="B140" s="442" t="s">
        <v>744</v>
      </c>
      <c r="C140" s="442" t="s">
        <v>7939</v>
      </c>
      <c r="D140" s="27" t="s">
        <v>7940</v>
      </c>
      <c r="N140" s="442" t="s">
        <v>751</v>
      </c>
      <c r="O140" s="482" t="s">
        <v>8415</v>
      </c>
      <c r="P140" s="614" t="s">
        <v>8416</v>
      </c>
      <c r="R140" s="442" t="s">
        <v>753</v>
      </c>
      <c r="S140" s="482" t="s">
        <v>8079</v>
      </c>
      <c r="T140" s="614" t="s">
        <v>8080</v>
      </c>
      <c r="AZ140"/>
      <c r="BA140"/>
      <c r="BB140" s="473" t="s">
        <v>900</v>
      </c>
      <c r="BC140" s="473" t="s">
        <v>3589</v>
      </c>
      <c r="BD140" s="473" t="s">
        <v>3590</v>
      </c>
      <c r="BJ140" s="591" t="s">
        <v>904</v>
      </c>
      <c r="BK140" s="482" t="s">
        <v>2777</v>
      </c>
      <c r="BL140" s="482" t="s">
        <v>2778</v>
      </c>
      <c r="BM140" s="482" t="s">
        <v>2438</v>
      </c>
      <c r="BO140" s="591" t="s">
        <v>906</v>
      </c>
      <c r="BP140" s="482" t="s">
        <v>2957</v>
      </c>
      <c r="BQ140" s="482" t="s">
        <v>2958</v>
      </c>
      <c r="BR140" s="482" t="s">
        <v>1025</v>
      </c>
    </row>
    <row r="141" spans="2:90">
      <c r="B141" s="442" t="s">
        <v>744</v>
      </c>
      <c r="C141" s="442" t="s">
        <v>7945</v>
      </c>
      <c r="D141" s="27" t="s">
        <v>7946</v>
      </c>
      <c r="N141" s="442" t="s">
        <v>751</v>
      </c>
      <c r="O141" s="482" t="s">
        <v>8417</v>
      </c>
      <c r="P141" s="614" t="s">
        <v>8418</v>
      </c>
      <c r="R141" s="442" t="s">
        <v>753</v>
      </c>
      <c r="S141" s="482" t="s">
        <v>8085</v>
      </c>
      <c r="T141" s="614" t="s">
        <v>8086</v>
      </c>
      <c r="AZ141"/>
      <c r="BA141"/>
      <c r="BB141" s="473" t="s">
        <v>900</v>
      </c>
      <c r="BC141" s="473" t="s">
        <v>3239</v>
      </c>
      <c r="BD141" s="473" t="s">
        <v>3240</v>
      </c>
      <c r="BJ141" s="591" t="s">
        <v>904</v>
      </c>
      <c r="BK141" s="482" t="s">
        <v>2781</v>
      </c>
      <c r="BL141" s="482" t="s">
        <v>2782</v>
      </c>
      <c r="BM141" s="482" t="s">
        <v>2438</v>
      </c>
      <c r="BO141" s="591" t="s">
        <v>906</v>
      </c>
      <c r="BP141" s="482" t="s">
        <v>2959</v>
      </c>
      <c r="BQ141" s="482" t="s">
        <v>2960</v>
      </c>
      <c r="BR141" s="482" t="s">
        <v>1025</v>
      </c>
    </row>
    <row r="142" spans="2:90">
      <c r="B142" s="442" t="s">
        <v>744</v>
      </c>
      <c r="C142" s="442" t="s">
        <v>7951</v>
      </c>
      <c r="D142" s="27" t="s">
        <v>7952</v>
      </c>
      <c r="N142" s="442" t="s">
        <v>751</v>
      </c>
      <c r="O142" s="482" t="s">
        <v>8419</v>
      </c>
      <c r="P142" s="614" t="s">
        <v>8420</v>
      </c>
      <c r="R142" s="442" t="s">
        <v>753</v>
      </c>
      <c r="S142" s="482" t="s">
        <v>8091</v>
      </c>
      <c r="T142" s="614" t="s">
        <v>8092</v>
      </c>
      <c r="AZ142"/>
      <c r="BA142"/>
      <c r="BB142" s="473" t="s">
        <v>900</v>
      </c>
      <c r="BC142" s="473" t="s">
        <v>3265</v>
      </c>
      <c r="BD142" s="473" t="s">
        <v>3266</v>
      </c>
      <c r="BJ142" s="591" t="s">
        <v>904</v>
      </c>
      <c r="BK142" s="482" t="s">
        <v>2963</v>
      </c>
      <c r="BL142" s="482" t="s">
        <v>2964</v>
      </c>
      <c r="BM142" s="482" t="s">
        <v>2438</v>
      </c>
      <c r="BO142" s="591" t="s">
        <v>906</v>
      </c>
      <c r="BP142" s="482" t="s">
        <v>2961</v>
      </c>
      <c r="BQ142" s="482" t="s">
        <v>2962</v>
      </c>
      <c r="BR142" s="482" t="s">
        <v>1025</v>
      </c>
    </row>
    <row r="143" spans="2:90">
      <c r="B143" s="442" t="s">
        <v>744</v>
      </c>
      <c r="C143" s="442" t="s">
        <v>7957</v>
      </c>
      <c r="D143" s="27" t="s">
        <v>7958</v>
      </c>
      <c r="N143" s="442" t="s">
        <v>751</v>
      </c>
      <c r="O143" s="482" t="s">
        <v>8421</v>
      </c>
      <c r="P143" s="614" t="s">
        <v>8422</v>
      </c>
      <c r="R143" s="442" t="s">
        <v>753</v>
      </c>
      <c r="S143" s="482" t="s">
        <v>8095</v>
      </c>
      <c r="T143" s="614" t="s">
        <v>8096</v>
      </c>
      <c r="AZ143"/>
      <c r="BA143"/>
      <c r="BB143" s="473" t="s">
        <v>900</v>
      </c>
      <c r="BC143" s="473" t="s">
        <v>3281</v>
      </c>
      <c r="BD143" s="473" t="s">
        <v>3282</v>
      </c>
      <c r="BJ143" s="591" t="s">
        <v>904</v>
      </c>
      <c r="BK143" s="482" t="s">
        <v>2785</v>
      </c>
      <c r="BL143" s="482" t="s">
        <v>2786</v>
      </c>
      <c r="BM143" s="482" t="s">
        <v>2438</v>
      </c>
      <c r="BO143" s="591" t="s">
        <v>906</v>
      </c>
      <c r="BP143" s="482" t="s">
        <v>2965</v>
      </c>
      <c r="BQ143" s="482" t="s">
        <v>2966</v>
      </c>
      <c r="BR143" s="482" t="s">
        <v>1025</v>
      </c>
    </row>
    <row r="144" spans="2:90">
      <c r="B144" s="442" t="s">
        <v>744</v>
      </c>
      <c r="C144" s="442" t="s">
        <v>7963</v>
      </c>
      <c r="D144" s="27" t="s">
        <v>7964</v>
      </c>
      <c r="N144" s="442" t="s">
        <v>751</v>
      </c>
      <c r="O144" s="482" t="s">
        <v>8423</v>
      </c>
      <c r="P144" s="614" t="s">
        <v>8424</v>
      </c>
      <c r="R144" s="442" t="s">
        <v>753</v>
      </c>
      <c r="S144" s="482" t="s">
        <v>8099</v>
      </c>
      <c r="T144" s="614" t="s">
        <v>8100</v>
      </c>
      <c r="AZ144"/>
      <c r="BA144"/>
      <c r="BB144" s="473" t="s">
        <v>900</v>
      </c>
      <c r="BC144" s="473" t="s">
        <v>3289</v>
      </c>
      <c r="BD144" s="473" t="s">
        <v>3290</v>
      </c>
      <c r="BJ144" s="591" t="s">
        <v>904</v>
      </c>
      <c r="BK144" s="482" t="s">
        <v>2787</v>
      </c>
      <c r="BL144" s="482" t="s">
        <v>2788</v>
      </c>
      <c r="BM144" s="482" t="s">
        <v>2438</v>
      </c>
      <c r="BO144" s="591" t="s">
        <v>906</v>
      </c>
      <c r="BP144" s="482" t="s">
        <v>2967</v>
      </c>
      <c r="BQ144" s="482" t="s">
        <v>2968</v>
      </c>
      <c r="BR144" s="482" t="s">
        <v>1025</v>
      </c>
    </row>
    <row r="145" spans="2:70">
      <c r="B145" s="442" t="s">
        <v>744</v>
      </c>
      <c r="C145" s="442" t="s">
        <v>7969</v>
      </c>
      <c r="D145" s="27" t="s">
        <v>7970</v>
      </c>
      <c r="N145" s="442" t="s">
        <v>751</v>
      </c>
      <c r="O145" s="482" t="s">
        <v>8425</v>
      </c>
      <c r="P145" s="614" t="s">
        <v>8426</v>
      </c>
      <c r="R145" s="442" t="s">
        <v>753</v>
      </c>
      <c r="S145" s="482" t="s">
        <v>8103</v>
      </c>
      <c r="T145" s="614" t="s">
        <v>8104</v>
      </c>
      <c r="AZ145"/>
      <c r="BA145"/>
      <c r="BB145" s="473" t="s">
        <v>900</v>
      </c>
      <c r="BC145" s="473" t="s">
        <v>3273</v>
      </c>
      <c r="BD145" s="473" t="s">
        <v>3274</v>
      </c>
      <c r="BJ145" s="591" t="s">
        <v>904</v>
      </c>
      <c r="BK145" s="482" t="s">
        <v>2971</v>
      </c>
      <c r="BL145" s="482" t="s">
        <v>2972</v>
      </c>
      <c r="BM145" s="482" t="s">
        <v>2438</v>
      </c>
      <c r="BO145" s="591" t="s">
        <v>906</v>
      </c>
      <c r="BP145" s="482" t="s">
        <v>2969</v>
      </c>
      <c r="BQ145" s="482" t="s">
        <v>2970</v>
      </c>
      <c r="BR145" s="482" t="s">
        <v>1025</v>
      </c>
    </row>
    <row r="146" spans="2:70">
      <c r="B146" s="442" t="s">
        <v>744</v>
      </c>
      <c r="C146" s="442" t="s">
        <v>7975</v>
      </c>
      <c r="D146" s="27" t="s">
        <v>7976</v>
      </c>
      <c r="N146" s="442" t="s">
        <v>751</v>
      </c>
      <c r="O146" s="482" t="s">
        <v>8427</v>
      </c>
      <c r="P146" s="614" t="s">
        <v>8428</v>
      </c>
      <c r="R146" s="442" t="s">
        <v>753</v>
      </c>
      <c r="S146" s="482" t="s">
        <v>8107</v>
      </c>
      <c r="T146" s="614" t="s">
        <v>8108</v>
      </c>
      <c r="AZ146"/>
      <c r="BA146"/>
      <c r="BB146" s="473" t="s">
        <v>900</v>
      </c>
      <c r="BC146" s="473" t="s">
        <v>3285</v>
      </c>
      <c r="BD146" s="473" t="s">
        <v>3286</v>
      </c>
      <c r="BJ146" s="591" t="s">
        <v>904</v>
      </c>
      <c r="BK146" s="482" t="s">
        <v>2797</v>
      </c>
      <c r="BL146" s="482" t="s">
        <v>2798</v>
      </c>
      <c r="BM146" s="482" t="s">
        <v>2438</v>
      </c>
      <c r="BO146" s="591" t="s">
        <v>906</v>
      </c>
      <c r="BP146" s="482" t="s">
        <v>2973</v>
      </c>
      <c r="BQ146" s="482" t="s">
        <v>2974</v>
      </c>
      <c r="BR146" s="482" t="s">
        <v>1025</v>
      </c>
    </row>
    <row r="147" spans="2:70">
      <c r="B147" s="442" t="s">
        <v>744</v>
      </c>
      <c r="C147" s="442" t="s">
        <v>7981</v>
      </c>
      <c r="D147" s="27" t="s">
        <v>7982</v>
      </c>
      <c r="N147" s="442" t="s">
        <v>751</v>
      </c>
      <c r="O147" s="482" t="s">
        <v>8429</v>
      </c>
      <c r="P147" s="614" t="s">
        <v>8430</v>
      </c>
      <c r="R147" s="442" t="s">
        <v>753</v>
      </c>
      <c r="S147" s="482" t="s">
        <v>8111</v>
      </c>
      <c r="T147" s="614" t="s">
        <v>8112</v>
      </c>
      <c r="AZ147"/>
      <c r="BA147"/>
      <c r="BB147" s="473" t="s">
        <v>900</v>
      </c>
      <c r="BC147" s="473" t="s">
        <v>3009</v>
      </c>
      <c r="BD147" s="473" t="s">
        <v>3010</v>
      </c>
      <c r="BJ147" s="591" t="s">
        <v>904</v>
      </c>
      <c r="BK147" s="482" t="s">
        <v>2977</v>
      </c>
      <c r="BL147" s="482" t="s">
        <v>2978</v>
      </c>
      <c r="BM147" s="482" t="s">
        <v>2438</v>
      </c>
      <c r="BO147" s="591" t="s">
        <v>906</v>
      </c>
      <c r="BP147" s="482" t="s">
        <v>2975</v>
      </c>
      <c r="BQ147" s="482" t="s">
        <v>2976</v>
      </c>
      <c r="BR147" s="482" t="s">
        <v>1025</v>
      </c>
    </row>
    <row r="148" spans="2:70">
      <c r="B148" s="442" t="s">
        <v>744</v>
      </c>
      <c r="C148" s="442" t="s">
        <v>7987</v>
      </c>
      <c r="D148" s="27" t="s">
        <v>7988</v>
      </c>
      <c r="N148" s="442" t="s">
        <v>751</v>
      </c>
      <c r="O148" s="482" t="s">
        <v>8431</v>
      </c>
      <c r="P148" s="614" t="s">
        <v>8432</v>
      </c>
      <c r="R148" s="442" t="s">
        <v>753</v>
      </c>
      <c r="S148" s="482" t="s">
        <v>8115</v>
      </c>
      <c r="T148" s="614" t="s">
        <v>8116</v>
      </c>
      <c r="AZ148"/>
      <c r="BA148"/>
      <c r="BB148" s="473" t="s">
        <v>900</v>
      </c>
      <c r="BC148" s="473" t="s">
        <v>3011</v>
      </c>
      <c r="BD148" s="473" t="s">
        <v>3012</v>
      </c>
      <c r="BJ148" s="591" t="s">
        <v>904</v>
      </c>
      <c r="BK148" s="482" t="s">
        <v>2801</v>
      </c>
      <c r="BL148" s="482" t="s">
        <v>2802</v>
      </c>
      <c r="BM148" s="482" t="s">
        <v>2438</v>
      </c>
      <c r="BO148" s="591" t="s">
        <v>906</v>
      </c>
      <c r="BP148" s="482" t="s">
        <v>2979</v>
      </c>
      <c r="BQ148" s="482" t="s">
        <v>2980</v>
      </c>
      <c r="BR148" s="482" t="s">
        <v>1025</v>
      </c>
    </row>
    <row r="149" spans="2:70">
      <c r="B149" s="442" t="s">
        <v>744</v>
      </c>
      <c r="C149" s="442" t="s">
        <v>7993</v>
      </c>
      <c r="D149" s="27" t="s">
        <v>7994</v>
      </c>
      <c r="N149" s="442" t="s">
        <v>751</v>
      </c>
      <c r="O149" s="482" t="s">
        <v>8433</v>
      </c>
      <c r="P149" s="614" t="s">
        <v>8434</v>
      </c>
      <c r="R149" s="442" t="s">
        <v>753</v>
      </c>
      <c r="S149" s="482" t="s">
        <v>8119</v>
      </c>
      <c r="T149" s="614" t="s">
        <v>8120</v>
      </c>
      <c r="AZ149"/>
      <c r="BA149"/>
      <c r="BB149" s="473" t="s">
        <v>900</v>
      </c>
      <c r="BC149" s="473" t="s">
        <v>3013</v>
      </c>
      <c r="BD149" s="473" t="s">
        <v>3014</v>
      </c>
      <c r="BJ149" s="591" t="s">
        <v>904</v>
      </c>
      <c r="BK149" s="482" t="s">
        <v>2983</v>
      </c>
      <c r="BL149" s="482" t="s">
        <v>2984</v>
      </c>
      <c r="BM149" s="482" t="s">
        <v>2438</v>
      </c>
      <c r="BO149" s="591" t="s">
        <v>906</v>
      </c>
      <c r="BP149" s="482" t="s">
        <v>2981</v>
      </c>
      <c r="BQ149" s="482" t="s">
        <v>2982</v>
      </c>
      <c r="BR149" s="482" t="s">
        <v>1025</v>
      </c>
    </row>
    <row r="150" spans="2:70">
      <c r="B150" s="442" t="s">
        <v>744</v>
      </c>
      <c r="C150" s="442" t="s">
        <v>7999</v>
      </c>
      <c r="D150" s="27" t="s">
        <v>8000</v>
      </c>
      <c r="N150" s="442" t="s">
        <v>751</v>
      </c>
      <c r="O150" s="482" t="s">
        <v>8435</v>
      </c>
      <c r="P150" s="614" t="s">
        <v>8436</v>
      </c>
      <c r="R150" s="442" t="s">
        <v>753</v>
      </c>
      <c r="S150" s="482" t="s">
        <v>8123</v>
      </c>
      <c r="T150" s="614" t="s">
        <v>8124</v>
      </c>
      <c r="AZ150"/>
      <c r="BA150"/>
      <c r="BB150" s="473" t="s">
        <v>900</v>
      </c>
      <c r="BC150" s="473" t="s">
        <v>2507</v>
      </c>
      <c r="BD150" s="473" t="s">
        <v>2508</v>
      </c>
      <c r="BJ150" s="591" t="s">
        <v>904</v>
      </c>
      <c r="BK150" s="482" t="s">
        <v>2805</v>
      </c>
      <c r="BL150" s="482" t="s">
        <v>2806</v>
      </c>
      <c r="BM150" s="482" t="s">
        <v>2438</v>
      </c>
      <c r="BO150" s="591" t="s">
        <v>906</v>
      </c>
      <c r="BP150" s="482" t="s">
        <v>2985</v>
      </c>
      <c r="BQ150" s="482" t="s">
        <v>2986</v>
      </c>
      <c r="BR150" s="482" t="s">
        <v>1025</v>
      </c>
    </row>
    <row r="151" spans="2:70">
      <c r="B151" s="442" t="s">
        <v>744</v>
      </c>
      <c r="C151" s="442" t="s">
        <v>8005</v>
      </c>
      <c r="D151" s="27" t="s">
        <v>8006</v>
      </c>
      <c r="N151" s="442" t="s">
        <v>751</v>
      </c>
      <c r="O151" s="482" t="s">
        <v>8437</v>
      </c>
      <c r="P151" s="614" t="s">
        <v>8438</v>
      </c>
      <c r="R151" s="442" t="s">
        <v>753</v>
      </c>
      <c r="S151" s="482" t="s">
        <v>8127</v>
      </c>
      <c r="T151" s="614" t="s">
        <v>8128</v>
      </c>
      <c r="AZ151"/>
      <c r="BA151"/>
      <c r="BB151" s="473" t="s">
        <v>900</v>
      </c>
      <c r="BC151" s="473" t="s">
        <v>2515</v>
      </c>
      <c r="BD151" s="473" t="s">
        <v>2516</v>
      </c>
      <c r="BJ151" s="591" t="s">
        <v>904</v>
      </c>
      <c r="BK151" s="482" t="s">
        <v>2989</v>
      </c>
      <c r="BL151" s="482" t="s">
        <v>2990</v>
      </c>
      <c r="BM151" s="482" t="s">
        <v>2438</v>
      </c>
      <c r="BO151" s="591" t="s">
        <v>906</v>
      </c>
      <c r="BP151" s="482" t="s">
        <v>2987</v>
      </c>
      <c r="BQ151" s="482" t="s">
        <v>2988</v>
      </c>
      <c r="BR151" s="482" t="s">
        <v>1025</v>
      </c>
    </row>
    <row r="152" spans="2:70">
      <c r="B152" s="442" t="s">
        <v>744</v>
      </c>
      <c r="C152" s="442" t="s">
        <v>8011</v>
      </c>
      <c r="D152" s="27" t="s">
        <v>8012</v>
      </c>
      <c r="N152" s="442" t="s">
        <v>751</v>
      </c>
      <c r="O152" s="482" t="s">
        <v>8439</v>
      </c>
      <c r="P152" s="614" t="s">
        <v>8440</v>
      </c>
      <c r="R152" s="442" t="s">
        <v>753</v>
      </c>
      <c r="S152" s="482" t="s">
        <v>8131</v>
      </c>
      <c r="T152" s="614" t="s">
        <v>8132</v>
      </c>
      <c r="AZ152"/>
      <c r="BA152"/>
      <c r="BB152" s="473" t="s">
        <v>900</v>
      </c>
      <c r="BC152" s="473" t="s">
        <v>4447</v>
      </c>
      <c r="BD152" s="473" t="s">
        <v>4448</v>
      </c>
      <c r="BJ152" s="591" t="s">
        <v>904</v>
      </c>
      <c r="BK152" s="482" t="s">
        <v>2807</v>
      </c>
      <c r="BL152" s="482" t="s">
        <v>2808</v>
      </c>
      <c r="BM152" s="482" t="s">
        <v>2438</v>
      </c>
      <c r="BO152" s="591" t="s">
        <v>906</v>
      </c>
      <c r="BP152" s="482" t="s">
        <v>2991</v>
      </c>
      <c r="BQ152" s="482" t="s">
        <v>2992</v>
      </c>
      <c r="BR152" s="482" t="s">
        <v>1025</v>
      </c>
    </row>
    <row r="153" spans="2:70">
      <c r="B153" s="442" t="s">
        <v>744</v>
      </c>
      <c r="C153" s="442" t="s">
        <v>8017</v>
      </c>
      <c r="D153" s="27" t="s">
        <v>8018</v>
      </c>
      <c r="N153" s="442" t="s">
        <v>751</v>
      </c>
      <c r="O153" s="482" t="s">
        <v>8441</v>
      </c>
      <c r="P153" s="614" t="s">
        <v>8442</v>
      </c>
      <c r="R153" s="442" t="s">
        <v>753</v>
      </c>
      <c r="S153" s="482" t="s">
        <v>8135</v>
      </c>
      <c r="T153" s="614" t="s">
        <v>8136</v>
      </c>
      <c r="AZ153"/>
      <c r="BA153"/>
      <c r="BB153" s="473" t="s">
        <v>900</v>
      </c>
      <c r="BC153" s="473" t="s">
        <v>4451</v>
      </c>
      <c r="BD153" s="473" t="s">
        <v>4452</v>
      </c>
      <c r="BJ153" s="591" t="s">
        <v>904</v>
      </c>
      <c r="BK153" s="482" t="s">
        <v>2995</v>
      </c>
      <c r="BL153" s="482" t="s">
        <v>2996</v>
      </c>
      <c r="BM153" s="482" t="s">
        <v>2438</v>
      </c>
      <c r="BO153" s="591" t="s">
        <v>906</v>
      </c>
      <c r="BP153" s="482" t="s">
        <v>2993</v>
      </c>
      <c r="BQ153" s="482" t="s">
        <v>2994</v>
      </c>
      <c r="BR153" s="482" t="s">
        <v>1025</v>
      </c>
    </row>
    <row r="154" spans="2:70">
      <c r="B154" s="442" t="s">
        <v>744</v>
      </c>
      <c r="C154" s="442" t="s">
        <v>8023</v>
      </c>
      <c r="D154" s="27" t="s">
        <v>8024</v>
      </c>
      <c r="N154" s="442" t="s">
        <v>751</v>
      </c>
      <c r="O154" s="482" t="s">
        <v>8443</v>
      </c>
      <c r="P154" s="614" t="s">
        <v>8444</v>
      </c>
      <c r="R154" s="442" t="s">
        <v>753</v>
      </c>
      <c r="S154" s="482" t="s">
        <v>8139</v>
      </c>
      <c r="T154" s="614" t="s">
        <v>8140</v>
      </c>
      <c r="AZ154"/>
      <c r="BA154"/>
      <c r="BB154" s="473" t="s">
        <v>900</v>
      </c>
      <c r="BC154" s="473" t="s">
        <v>4633</v>
      </c>
      <c r="BD154" s="473" t="s">
        <v>4634</v>
      </c>
      <c r="BJ154" s="591" t="s">
        <v>904</v>
      </c>
      <c r="BK154" s="482" t="s">
        <v>2811</v>
      </c>
      <c r="BL154" s="482" t="s">
        <v>2812</v>
      </c>
      <c r="BM154" s="482" t="s">
        <v>2438</v>
      </c>
      <c r="BO154" s="591" t="s">
        <v>906</v>
      </c>
      <c r="BP154" s="482" t="s">
        <v>2997</v>
      </c>
      <c r="BQ154" s="482" t="s">
        <v>2998</v>
      </c>
      <c r="BR154" s="482" t="s">
        <v>1025</v>
      </c>
    </row>
    <row r="155" spans="2:70">
      <c r="B155" s="442" t="s">
        <v>744</v>
      </c>
      <c r="C155" s="442" t="s">
        <v>8029</v>
      </c>
      <c r="D155" s="27" t="s">
        <v>8030</v>
      </c>
      <c r="N155" s="442" t="s">
        <v>751</v>
      </c>
      <c r="O155" s="482" t="s">
        <v>8445</v>
      </c>
      <c r="P155" s="614" t="s">
        <v>8446</v>
      </c>
      <c r="R155" s="442" t="s">
        <v>753</v>
      </c>
      <c r="S155" s="482" t="s">
        <v>8143</v>
      </c>
      <c r="T155" s="614" t="s">
        <v>8144</v>
      </c>
      <c r="AZ155"/>
      <c r="BA155"/>
      <c r="BB155" s="473" t="s">
        <v>900</v>
      </c>
      <c r="BC155" s="473" t="s">
        <v>4655</v>
      </c>
      <c r="BD155" s="473" t="s">
        <v>4656</v>
      </c>
      <c r="BJ155" s="591" t="s">
        <v>904</v>
      </c>
      <c r="BK155" s="482" t="s">
        <v>2817</v>
      </c>
      <c r="BL155" s="482" t="s">
        <v>2818</v>
      </c>
      <c r="BM155" s="482" t="s">
        <v>2438</v>
      </c>
      <c r="BO155" s="591" t="s">
        <v>906</v>
      </c>
      <c r="BP155" s="482" t="s">
        <v>2999</v>
      </c>
      <c r="BQ155" s="482" t="s">
        <v>3000</v>
      </c>
      <c r="BR155" s="482" t="s">
        <v>1025</v>
      </c>
    </row>
    <row r="156" spans="2:70">
      <c r="B156" s="442" t="s">
        <v>744</v>
      </c>
      <c r="C156" s="442" t="s">
        <v>8035</v>
      </c>
      <c r="D156" s="27" t="s">
        <v>8036</v>
      </c>
      <c r="N156" s="442" t="s">
        <v>751</v>
      </c>
      <c r="O156" s="482" t="s">
        <v>8447</v>
      </c>
      <c r="P156" s="614" t="s">
        <v>8448</v>
      </c>
      <c r="R156" s="442" t="s">
        <v>753</v>
      </c>
      <c r="S156" s="482" t="s">
        <v>8147</v>
      </c>
      <c r="T156" s="614" t="s">
        <v>8148</v>
      </c>
      <c r="AZ156"/>
      <c r="BA156"/>
      <c r="BB156"/>
      <c r="BC156"/>
      <c r="BD156"/>
      <c r="BJ156" s="591" t="s">
        <v>904</v>
      </c>
      <c r="BK156" s="482" t="s">
        <v>2821</v>
      </c>
      <c r="BL156" s="482" t="s">
        <v>2822</v>
      </c>
      <c r="BM156" s="482" t="s">
        <v>2438</v>
      </c>
      <c r="BO156" s="591" t="s">
        <v>906</v>
      </c>
      <c r="BP156" s="482" t="s">
        <v>3001</v>
      </c>
      <c r="BQ156" s="482" t="s">
        <v>3002</v>
      </c>
      <c r="BR156" s="482" t="s">
        <v>1025</v>
      </c>
    </row>
    <row r="157" spans="2:70">
      <c r="B157" s="442" t="s">
        <v>744</v>
      </c>
      <c r="C157" s="442" t="s">
        <v>8041</v>
      </c>
      <c r="D157" s="27" t="s">
        <v>8042</v>
      </c>
      <c r="N157" s="442" t="s">
        <v>751</v>
      </c>
      <c r="O157" s="482" t="s">
        <v>8449</v>
      </c>
      <c r="P157" s="614" t="s">
        <v>8450</v>
      </c>
      <c r="R157" s="442" t="s">
        <v>753</v>
      </c>
      <c r="S157" s="482" t="s">
        <v>8151</v>
      </c>
      <c r="T157" s="614" t="s">
        <v>8152</v>
      </c>
      <c r="AZ157"/>
      <c r="BA157"/>
      <c r="BB157"/>
      <c r="BC157"/>
      <c r="BD157"/>
      <c r="BJ157" s="591" t="s">
        <v>904</v>
      </c>
      <c r="BK157" s="482" t="s">
        <v>2823</v>
      </c>
      <c r="BL157" s="482" t="s">
        <v>2824</v>
      </c>
      <c r="BM157" s="482" t="s">
        <v>2438</v>
      </c>
      <c r="BO157" s="591" t="s">
        <v>906</v>
      </c>
      <c r="BP157" s="482" t="s">
        <v>3003</v>
      </c>
      <c r="BQ157" s="482" t="s">
        <v>3004</v>
      </c>
      <c r="BR157" s="482" t="s">
        <v>1025</v>
      </c>
    </row>
    <row r="158" spans="2:70">
      <c r="B158" s="442" t="s">
        <v>744</v>
      </c>
      <c r="C158" s="442" t="s">
        <v>8047</v>
      </c>
      <c r="D158" s="27" t="s">
        <v>8048</v>
      </c>
      <c r="N158" s="442" t="s">
        <v>751</v>
      </c>
      <c r="O158" s="482" t="s">
        <v>8451</v>
      </c>
      <c r="P158" s="614" t="s">
        <v>8452</v>
      </c>
      <c r="R158" s="442" t="s">
        <v>753</v>
      </c>
      <c r="S158" s="482" t="s">
        <v>8155</v>
      </c>
      <c r="T158" s="614" t="s">
        <v>8156</v>
      </c>
      <c r="AZ158"/>
      <c r="BA158"/>
      <c r="BB158"/>
      <c r="BC158"/>
      <c r="BD158"/>
      <c r="BJ158" s="591" t="s">
        <v>904</v>
      </c>
      <c r="BK158" s="482" t="s">
        <v>2825</v>
      </c>
      <c r="BL158" s="482" t="s">
        <v>2826</v>
      </c>
      <c r="BM158" s="482" t="s">
        <v>2438</v>
      </c>
      <c r="BO158" s="591" t="s">
        <v>906</v>
      </c>
      <c r="BP158" s="482" t="s">
        <v>3005</v>
      </c>
      <c r="BQ158" s="482" t="s">
        <v>3006</v>
      </c>
      <c r="BR158" s="482" t="s">
        <v>1025</v>
      </c>
    </row>
    <row r="159" spans="2:70">
      <c r="B159" s="442" t="s">
        <v>744</v>
      </c>
      <c r="C159" s="442" t="s">
        <v>8053</v>
      </c>
      <c r="D159" s="27" t="s">
        <v>8054</v>
      </c>
      <c r="N159" s="442" t="s">
        <v>751</v>
      </c>
      <c r="O159" s="482" t="s">
        <v>8453</v>
      </c>
      <c r="P159" s="614" t="s">
        <v>8454</v>
      </c>
      <c r="R159" s="442" t="s">
        <v>753</v>
      </c>
      <c r="S159" s="482" t="s">
        <v>8159</v>
      </c>
      <c r="T159" s="614" t="s">
        <v>8160</v>
      </c>
      <c r="AZ159"/>
      <c r="BA159"/>
      <c r="BB159"/>
      <c r="BC159"/>
      <c r="BD159"/>
      <c r="BJ159" s="591" t="s">
        <v>904</v>
      </c>
      <c r="BK159" s="482" t="s">
        <v>2827</v>
      </c>
      <c r="BL159" s="482" t="s">
        <v>2828</v>
      </c>
      <c r="BM159" s="482" t="s">
        <v>2438</v>
      </c>
      <c r="BO159" s="591" t="s">
        <v>906</v>
      </c>
      <c r="BP159" s="482" t="s">
        <v>3007</v>
      </c>
      <c r="BQ159" s="482" t="s">
        <v>3008</v>
      </c>
      <c r="BR159" s="482" t="s">
        <v>1025</v>
      </c>
    </row>
    <row r="160" spans="2:70">
      <c r="B160" s="442" t="s">
        <v>744</v>
      </c>
      <c r="C160" s="442" t="s">
        <v>8059</v>
      </c>
      <c r="D160" s="27" t="s">
        <v>8060</v>
      </c>
      <c r="N160" s="442" t="s">
        <v>751</v>
      </c>
      <c r="O160" s="482" t="s">
        <v>8455</v>
      </c>
      <c r="P160" s="614" t="s">
        <v>8456</v>
      </c>
      <c r="R160" s="442" t="s">
        <v>753</v>
      </c>
      <c r="S160" s="482" t="s">
        <v>8163</v>
      </c>
      <c r="T160" s="614" t="s">
        <v>8164</v>
      </c>
      <c r="AZ160"/>
      <c r="BA160"/>
      <c r="BB160"/>
      <c r="BC160"/>
      <c r="BD160"/>
      <c r="BJ160" s="591" t="s">
        <v>904</v>
      </c>
      <c r="BK160" s="482" t="s">
        <v>2829</v>
      </c>
      <c r="BL160" s="482" t="s">
        <v>2830</v>
      </c>
      <c r="BM160" s="482" t="s">
        <v>2438</v>
      </c>
      <c r="BO160" s="591" t="s">
        <v>906</v>
      </c>
      <c r="BP160" s="482" t="s">
        <v>3009</v>
      </c>
      <c r="BQ160" s="482" t="s">
        <v>3010</v>
      </c>
      <c r="BR160" s="482" t="s">
        <v>1025</v>
      </c>
    </row>
    <row r="161" spans="2:70">
      <c r="B161" s="442" t="s">
        <v>744</v>
      </c>
      <c r="C161" s="442" t="s">
        <v>8065</v>
      </c>
      <c r="D161" s="27" t="s">
        <v>8066</v>
      </c>
      <c r="N161" s="442" t="s">
        <v>751</v>
      </c>
      <c r="O161" s="482" t="s">
        <v>8457</v>
      </c>
      <c r="P161" s="614" t="s">
        <v>8458</v>
      </c>
      <c r="R161" s="442" t="s">
        <v>753</v>
      </c>
      <c r="S161" s="482" t="s">
        <v>8167</v>
      </c>
      <c r="T161" s="614" t="s">
        <v>8168</v>
      </c>
      <c r="AZ161"/>
      <c r="BA161"/>
      <c r="BB161"/>
      <c r="BC161"/>
      <c r="BD161"/>
      <c r="BJ161" s="591" t="s">
        <v>904</v>
      </c>
      <c r="BK161" s="482" t="s">
        <v>2831</v>
      </c>
      <c r="BL161" s="482" t="s">
        <v>2832</v>
      </c>
      <c r="BM161" s="482" t="s">
        <v>2438</v>
      </c>
      <c r="BO161" s="591" t="s">
        <v>906</v>
      </c>
      <c r="BP161" s="482" t="s">
        <v>3011</v>
      </c>
      <c r="BQ161" s="482" t="s">
        <v>3012</v>
      </c>
      <c r="BR161" s="482" t="s">
        <v>1025</v>
      </c>
    </row>
    <row r="162" spans="2:70">
      <c r="B162" s="442" t="s">
        <v>744</v>
      </c>
      <c r="C162" s="442" t="s">
        <v>8071</v>
      </c>
      <c r="D162" s="27" t="s">
        <v>8072</v>
      </c>
      <c r="N162" s="442" t="s">
        <v>751</v>
      </c>
      <c r="O162" s="482" t="s">
        <v>8459</v>
      </c>
      <c r="P162" s="614" t="s">
        <v>8460</v>
      </c>
      <c r="R162" s="442" t="s">
        <v>753</v>
      </c>
      <c r="S162" s="482" t="s">
        <v>8171</v>
      </c>
      <c r="T162" s="614" t="s">
        <v>8172</v>
      </c>
      <c r="AZ162"/>
      <c r="BA162"/>
      <c r="BB162"/>
      <c r="BC162"/>
      <c r="BD162"/>
      <c r="BJ162" s="591" t="s">
        <v>904</v>
      </c>
      <c r="BK162" s="482" t="s">
        <v>2835</v>
      </c>
      <c r="BL162" s="482" t="s">
        <v>2836</v>
      </c>
      <c r="BM162" s="482" t="s">
        <v>2438</v>
      </c>
      <c r="BO162" s="591" t="s">
        <v>906</v>
      </c>
      <c r="BP162" s="482" t="s">
        <v>3013</v>
      </c>
      <c r="BQ162" s="482" t="s">
        <v>3014</v>
      </c>
      <c r="BR162" s="482" t="s">
        <v>1025</v>
      </c>
    </row>
    <row r="163" spans="2:70">
      <c r="B163" s="442" t="s">
        <v>744</v>
      </c>
      <c r="C163" s="442" t="s">
        <v>8077</v>
      </c>
      <c r="D163" s="27" t="s">
        <v>8078</v>
      </c>
      <c r="N163" s="442" t="s">
        <v>751</v>
      </c>
      <c r="O163" s="482" t="s">
        <v>8461</v>
      </c>
      <c r="P163" s="614" t="s">
        <v>8462</v>
      </c>
      <c r="R163" s="442" t="s">
        <v>753</v>
      </c>
      <c r="S163" s="482" t="s">
        <v>8175</v>
      </c>
      <c r="T163" s="614" t="s">
        <v>8176</v>
      </c>
      <c r="AZ163"/>
      <c r="BA163"/>
      <c r="BB163"/>
      <c r="BC163"/>
      <c r="BD163"/>
      <c r="BJ163" s="591" t="s">
        <v>904</v>
      </c>
      <c r="BK163" s="482" t="s">
        <v>2839</v>
      </c>
      <c r="BL163" s="482" t="s">
        <v>2840</v>
      </c>
      <c r="BM163" s="482" t="s">
        <v>2438</v>
      </c>
      <c r="BO163" s="591" t="s">
        <v>906</v>
      </c>
      <c r="BP163" s="482" t="s">
        <v>3015</v>
      </c>
      <c r="BQ163" s="482" t="s">
        <v>3016</v>
      </c>
      <c r="BR163" s="482" t="s">
        <v>1025</v>
      </c>
    </row>
    <row r="164" spans="2:70">
      <c r="B164" s="442" t="s">
        <v>744</v>
      </c>
      <c r="C164" s="442" t="s">
        <v>8083</v>
      </c>
      <c r="D164" s="27" t="s">
        <v>8084</v>
      </c>
      <c r="N164" s="442" t="s">
        <v>751</v>
      </c>
      <c r="O164" s="482" t="s">
        <v>8463</v>
      </c>
      <c r="P164" s="614" t="s">
        <v>8464</v>
      </c>
      <c r="R164" s="442" t="s">
        <v>753</v>
      </c>
      <c r="S164" s="482" t="s">
        <v>8179</v>
      </c>
      <c r="T164" s="614" t="s">
        <v>8180</v>
      </c>
      <c r="AZ164"/>
      <c r="BA164"/>
      <c r="BB164"/>
      <c r="BC164"/>
      <c r="BD164"/>
      <c r="BJ164" s="591" t="s">
        <v>904</v>
      </c>
      <c r="BK164" s="482" t="s">
        <v>3019</v>
      </c>
      <c r="BL164" s="482" t="s">
        <v>3020</v>
      </c>
      <c r="BM164" s="482" t="s">
        <v>2438</v>
      </c>
      <c r="BO164" s="591" t="s">
        <v>906</v>
      </c>
      <c r="BP164" s="482" t="s">
        <v>3017</v>
      </c>
      <c r="BQ164" s="482" t="s">
        <v>3018</v>
      </c>
      <c r="BR164" s="482" t="s">
        <v>1025</v>
      </c>
    </row>
    <row r="165" spans="2:70">
      <c r="B165" s="442" t="s">
        <v>744</v>
      </c>
      <c r="C165" s="442" t="s">
        <v>8089</v>
      </c>
      <c r="D165" s="27" t="s">
        <v>8090</v>
      </c>
      <c r="N165" s="442" t="s">
        <v>751</v>
      </c>
      <c r="O165" s="482" t="s">
        <v>8465</v>
      </c>
      <c r="P165" s="614" t="s">
        <v>8466</v>
      </c>
      <c r="R165" s="442" t="s">
        <v>753</v>
      </c>
      <c r="S165" s="482" t="s">
        <v>8183</v>
      </c>
      <c r="T165" s="614" t="s">
        <v>8184</v>
      </c>
      <c r="AZ165"/>
      <c r="BA165"/>
      <c r="BB165"/>
      <c r="BC165"/>
      <c r="BD165"/>
      <c r="BJ165" s="591" t="s">
        <v>904</v>
      </c>
      <c r="BK165" s="482" t="s">
        <v>2841</v>
      </c>
      <c r="BL165" s="482" t="s">
        <v>2842</v>
      </c>
      <c r="BM165" s="482" t="s">
        <v>2438</v>
      </c>
      <c r="BO165" s="591" t="s">
        <v>906</v>
      </c>
      <c r="BP165" s="482" t="s">
        <v>3021</v>
      </c>
      <c r="BQ165" s="482" t="s">
        <v>3022</v>
      </c>
      <c r="BR165" s="482" t="s">
        <v>1025</v>
      </c>
    </row>
    <row r="166" spans="2:70">
      <c r="B166" s="442" t="s">
        <v>744</v>
      </c>
      <c r="C166" s="442" t="s">
        <v>8093</v>
      </c>
      <c r="D166" s="27" t="s">
        <v>8094</v>
      </c>
      <c r="N166" s="442" t="s">
        <v>751</v>
      </c>
      <c r="O166" s="482" t="s">
        <v>8467</v>
      </c>
      <c r="P166" s="614" t="s">
        <v>8468</v>
      </c>
      <c r="R166" s="442" t="s">
        <v>753</v>
      </c>
      <c r="S166" s="482" t="s">
        <v>8187</v>
      </c>
      <c r="T166" s="614" t="s">
        <v>8188</v>
      </c>
      <c r="AZ166"/>
      <c r="BA166"/>
      <c r="BB166"/>
      <c r="BC166"/>
      <c r="BD166"/>
      <c r="BJ166" s="591" t="s">
        <v>904</v>
      </c>
      <c r="BK166" s="482" t="s">
        <v>3025</v>
      </c>
      <c r="BL166" s="482" t="s">
        <v>3026</v>
      </c>
      <c r="BM166" s="482" t="s">
        <v>2438</v>
      </c>
      <c r="BO166" s="591" t="s">
        <v>906</v>
      </c>
      <c r="BP166" s="482" t="s">
        <v>3023</v>
      </c>
      <c r="BQ166" s="482" t="s">
        <v>3024</v>
      </c>
      <c r="BR166" s="482" t="s">
        <v>1025</v>
      </c>
    </row>
    <row r="167" spans="2:70">
      <c r="B167" s="442" t="s">
        <v>744</v>
      </c>
      <c r="C167" s="442" t="s">
        <v>8097</v>
      </c>
      <c r="D167" s="27" t="s">
        <v>8098</v>
      </c>
      <c r="N167" s="442" t="s">
        <v>751</v>
      </c>
      <c r="O167" s="482" t="s">
        <v>8469</v>
      </c>
      <c r="P167" s="614" t="s">
        <v>8470</v>
      </c>
      <c r="R167" s="442" t="s">
        <v>753</v>
      </c>
      <c r="S167" s="482" t="s">
        <v>8191</v>
      </c>
      <c r="T167" s="614" t="s">
        <v>8192</v>
      </c>
      <c r="AZ167"/>
      <c r="BA167"/>
      <c r="BB167"/>
      <c r="BC167"/>
      <c r="BD167"/>
      <c r="BJ167" s="591" t="s">
        <v>904</v>
      </c>
      <c r="BK167" s="482" t="s">
        <v>2843</v>
      </c>
      <c r="BL167" s="482" t="s">
        <v>2844</v>
      </c>
      <c r="BM167" s="482" t="s">
        <v>2438</v>
      </c>
      <c r="BO167" s="591" t="s">
        <v>906</v>
      </c>
      <c r="BP167" s="482" t="s">
        <v>3027</v>
      </c>
      <c r="BQ167" s="482" t="s">
        <v>3028</v>
      </c>
      <c r="BR167" s="482" t="s">
        <v>1025</v>
      </c>
    </row>
    <row r="168" spans="2:70">
      <c r="B168" s="442" t="s">
        <v>744</v>
      </c>
      <c r="C168" s="442" t="s">
        <v>8101</v>
      </c>
      <c r="D168" s="27" t="s">
        <v>8102</v>
      </c>
      <c r="N168" s="442" t="s">
        <v>751</v>
      </c>
      <c r="O168" s="482" t="s">
        <v>8471</v>
      </c>
      <c r="P168" s="614" t="s">
        <v>8472</v>
      </c>
      <c r="R168" s="442" t="s">
        <v>753</v>
      </c>
      <c r="S168" s="482" t="s">
        <v>8195</v>
      </c>
      <c r="T168" s="614" t="s">
        <v>8196</v>
      </c>
      <c r="AZ168"/>
      <c r="BA168"/>
      <c r="BB168"/>
      <c r="BC168"/>
      <c r="BD168"/>
      <c r="BJ168" s="591" t="s">
        <v>904</v>
      </c>
      <c r="BK168" s="482" t="s">
        <v>2845</v>
      </c>
      <c r="BL168" s="482" t="s">
        <v>2846</v>
      </c>
      <c r="BM168" s="482" t="s">
        <v>2438</v>
      </c>
      <c r="BO168" s="591" t="s">
        <v>906</v>
      </c>
      <c r="BP168" s="482" t="s">
        <v>3029</v>
      </c>
      <c r="BQ168" s="482" t="s">
        <v>3030</v>
      </c>
      <c r="BR168" s="482" t="s">
        <v>1025</v>
      </c>
    </row>
    <row r="169" spans="2:70">
      <c r="N169" s="442" t="s">
        <v>751</v>
      </c>
      <c r="O169" s="482" t="s">
        <v>8473</v>
      </c>
      <c r="P169" s="614" t="s">
        <v>8474</v>
      </c>
      <c r="R169" s="442" t="s">
        <v>753</v>
      </c>
      <c r="S169" s="482" t="s">
        <v>8199</v>
      </c>
      <c r="T169" s="614" t="s">
        <v>8200</v>
      </c>
      <c r="AZ169"/>
      <c r="BA169"/>
      <c r="BB169"/>
      <c r="BC169"/>
      <c r="BD169"/>
      <c r="BJ169" s="591" t="s">
        <v>904</v>
      </c>
      <c r="BK169" s="482" t="s">
        <v>3033</v>
      </c>
      <c r="BL169" s="482" t="s">
        <v>3034</v>
      </c>
      <c r="BM169" s="482" t="s">
        <v>2438</v>
      </c>
      <c r="BO169" s="591" t="s">
        <v>906</v>
      </c>
      <c r="BP169" s="482" t="s">
        <v>3031</v>
      </c>
      <c r="BQ169" s="482" t="s">
        <v>3032</v>
      </c>
      <c r="BR169" s="482" t="s">
        <v>1025</v>
      </c>
    </row>
    <row r="170" spans="2:70">
      <c r="N170" s="442" t="s">
        <v>751</v>
      </c>
      <c r="O170" s="482" t="s">
        <v>8475</v>
      </c>
      <c r="P170" s="614" t="s">
        <v>8476</v>
      </c>
      <c r="R170" s="442" t="s">
        <v>753</v>
      </c>
      <c r="S170" s="482" t="s">
        <v>8203</v>
      </c>
      <c r="T170" s="614" t="s">
        <v>8204</v>
      </c>
      <c r="AZ170"/>
      <c r="BA170"/>
      <c r="BB170"/>
      <c r="BC170"/>
      <c r="BD170"/>
      <c r="BJ170" s="591" t="s">
        <v>904</v>
      </c>
      <c r="BK170" s="482" t="s">
        <v>2847</v>
      </c>
      <c r="BL170" s="482" t="s">
        <v>2848</v>
      </c>
      <c r="BM170" s="482" t="s">
        <v>2438</v>
      </c>
      <c r="BO170" s="591" t="s">
        <v>906</v>
      </c>
      <c r="BP170" s="482" t="s">
        <v>3035</v>
      </c>
      <c r="BQ170" s="482" t="s">
        <v>3036</v>
      </c>
      <c r="BR170" s="482" t="s">
        <v>1025</v>
      </c>
    </row>
    <row r="171" spans="2:70">
      <c r="N171" s="442" t="s">
        <v>751</v>
      </c>
      <c r="O171" s="482" t="s">
        <v>8477</v>
      </c>
      <c r="P171" s="614" t="s">
        <v>8478</v>
      </c>
      <c r="R171" s="442" t="s">
        <v>753</v>
      </c>
      <c r="S171" s="482" t="s">
        <v>8207</v>
      </c>
      <c r="T171" s="614" t="s">
        <v>8208</v>
      </c>
      <c r="AZ171"/>
      <c r="BA171"/>
      <c r="BB171"/>
      <c r="BC171"/>
      <c r="BD171"/>
      <c r="BJ171" s="591" t="s">
        <v>904</v>
      </c>
      <c r="BK171" s="482" t="s">
        <v>3039</v>
      </c>
      <c r="BL171" s="482" t="s">
        <v>3040</v>
      </c>
      <c r="BM171" s="482" t="s">
        <v>2438</v>
      </c>
      <c r="BO171" s="591" t="s">
        <v>906</v>
      </c>
      <c r="BP171" s="482" t="s">
        <v>3037</v>
      </c>
      <c r="BQ171" s="482" t="s">
        <v>3038</v>
      </c>
      <c r="BR171" s="482" t="s">
        <v>1025</v>
      </c>
    </row>
    <row r="172" spans="2:70">
      <c r="N172" s="442" t="s">
        <v>751</v>
      </c>
      <c r="O172" s="482" t="s">
        <v>8479</v>
      </c>
      <c r="P172" s="614" t="s">
        <v>8480</v>
      </c>
      <c r="R172" s="442" t="s">
        <v>753</v>
      </c>
      <c r="S172" s="482" t="s">
        <v>8211</v>
      </c>
      <c r="T172" s="614" t="s">
        <v>8212</v>
      </c>
      <c r="AZ172"/>
      <c r="BA172"/>
      <c r="BB172"/>
      <c r="BC172"/>
      <c r="BD172"/>
      <c r="BJ172" s="591" t="s">
        <v>904</v>
      </c>
      <c r="BK172" s="482" t="s">
        <v>2849</v>
      </c>
      <c r="BL172" s="482" t="s">
        <v>2850</v>
      </c>
      <c r="BM172" s="482" t="s">
        <v>2438</v>
      </c>
      <c r="BO172" s="591" t="s">
        <v>906</v>
      </c>
      <c r="BP172" s="482" t="s">
        <v>3041</v>
      </c>
      <c r="BQ172" s="482" t="s">
        <v>3042</v>
      </c>
      <c r="BR172" s="482" t="s">
        <v>1025</v>
      </c>
    </row>
    <row r="173" spans="2:70">
      <c r="N173" s="442" t="s">
        <v>751</v>
      </c>
      <c r="O173" s="482" t="s">
        <v>8481</v>
      </c>
      <c r="P173" s="614" t="s">
        <v>8482</v>
      </c>
      <c r="R173" s="442" t="s">
        <v>753</v>
      </c>
      <c r="S173" s="482" t="s">
        <v>8215</v>
      </c>
      <c r="T173" s="614" t="s">
        <v>8216</v>
      </c>
      <c r="AZ173"/>
      <c r="BA173"/>
      <c r="BB173"/>
      <c r="BC173"/>
      <c r="BD173"/>
      <c r="BJ173" s="591" t="s">
        <v>904</v>
      </c>
      <c r="BK173" s="482" t="s">
        <v>2851</v>
      </c>
      <c r="BL173" s="482" t="s">
        <v>2852</v>
      </c>
      <c r="BM173" s="482" t="s">
        <v>2438</v>
      </c>
      <c r="BO173" s="591" t="s">
        <v>906</v>
      </c>
      <c r="BP173" s="482" t="s">
        <v>3043</v>
      </c>
      <c r="BQ173" s="482" t="s">
        <v>3044</v>
      </c>
      <c r="BR173" s="482" t="s">
        <v>1025</v>
      </c>
    </row>
    <row r="174" spans="2:70">
      <c r="N174" s="442" t="s">
        <v>751</v>
      </c>
      <c r="O174" s="482" t="s">
        <v>8483</v>
      </c>
      <c r="P174" s="614" t="s">
        <v>8484</v>
      </c>
      <c r="R174" s="442" t="s">
        <v>753</v>
      </c>
      <c r="S174" s="482" t="s">
        <v>8219</v>
      </c>
      <c r="T174" s="614" t="s">
        <v>8220</v>
      </c>
      <c r="AZ174"/>
      <c r="BA174"/>
      <c r="BB174"/>
      <c r="BC174"/>
      <c r="BD174"/>
      <c r="BJ174" s="591" t="s">
        <v>904</v>
      </c>
      <c r="BK174" s="482" t="s">
        <v>3047</v>
      </c>
      <c r="BL174" s="482" t="s">
        <v>3048</v>
      </c>
      <c r="BM174" s="482" t="s">
        <v>2438</v>
      </c>
      <c r="BO174" s="591" t="s">
        <v>906</v>
      </c>
      <c r="BP174" s="482" t="s">
        <v>3045</v>
      </c>
      <c r="BQ174" s="482" t="s">
        <v>3046</v>
      </c>
      <c r="BR174" s="482" t="s">
        <v>1025</v>
      </c>
    </row>
    <row r="175" spans="2:70">
      <c r="N175" s="442" t="s">
        <v>751</v>
      </c>
      <c r="O175" s="482" t="s">
        <v>8485</v>
      </c>
      <c r="P175" s="614" t="s">
        <v>8486</v>
      </c>
      <c r="R175" s="442" t="s">
        <v>753</v>
      </c>
      <c r="S175" s="482" t="s">
        <v>8223</v>
      </c>
      <c r="T175" s="614" t="s">
        <v>8224</v>
      </c>
      <c r="AZ175"/>
      <c r="BA175"/>
      <c r="BB175"/>
      <c r="BC175"/>
      <c r="BD175"/>
      <c r="BJ175" s="591" t="s">
        <v>904</v>
      </c>
      <c r="BK175" s="482" t="s">
        <v>2853</v>
      </c>
      <c r="BL175" s="482" t="s">
        <v>2854</v>
      </c>
      <c r="BM175" s="482" t="s">
        <v>2438</v>
      </c>
      <c r="BO175" s="591" t="s">
        <v>906</v>
      </c>
      <c r="BP175" s="482" t="s">
        <v>3049</v>
      </c>
      <c r="BQ175" s="482" t="s">
        <v>3050</v>
      </c>
      <c r="BR175" s="482" t="s">
        <v>1025</v>
      </c>
    </row>
    <row r="176" spans="2:70">
      <c r="N176" s="442" t="s">
        <v>751</v>
      </c>
      <c r="O176" s="482" t="s">
        <v>8487</v>
      </c>
      <c r="P176" s="614" t="s">
        <v>8488</v>
      </c>
      <c r="R176" s="442" t="s">
        <v>753</v>
      </c>
      <c r="S176" s="482" t="s">
        <v>8227</v>
      </c>
      <c r="T176" s="614" t="s">
        <v>8228</v>
      </c>
      <c r="AZ176"/>
      <c r="BA176"/>
      <c r="BB176"/>
      <c r="BC176"/>
      <c r="BD176"/>
      <c r="BJ176" s="591" t="s">
        <v>904</v>
      </c>
      <c r="BK176" s="482" t="s">
        <v>2855</v>
      </c>
      <c r="BL176" s="482" t="s">
        <v>2856</v>
      </c>
      <c r="BM176" s="482" t="s">
        <v>2438</v>
      </c>
      <c r="BO176" s="591" t="s">
        <v>906</v>
      </c>
      <c r="BP176" s="482" t="s">
        <v>3051</v>
      </c>
      <c r="BQ176" s="482" t="s">
        <v>3052</v>
      </c>
      <c r="BR176" s="482" t="s">
        <v>1025</v>
      </c>
    </row>
    <row r="177" spans="14:70">
      <c r="N177" s="442" t="s">
        <v>751</v>
      </c>
      <c r="O177" s="482" t="s">
        <v>8489</v>
      </c>
      <c r="P177" s="614" t="s">
        <v>8490</v>
      </c>
      <c r="R177" s="442" t="s">
        <v>753</v>
      </c>
      <c r="S177" s="482" t="s">
        <v>8231</v>
      </c>
      <c r="T177" s="614" t="s">
        <v>8232</v>
      </c>
      <c r="AZ177"/>
      <c r="BA177"/>
      <c r="BB177"/>
      <c r="BC177"/>
      <c r="BD177"/>
      <c r="BJ177" s="591" t="s">
        <v>904</v>
      </c>
      <c r="BK177" s="482" t="s">
        <v>2881</v>
      </c>
      <c r="BL177" s="482" t="s">
        <v>2882</v>
      </c>
      <c r="BM177" s="482" t="s">
        <v>2438</v>
      </c>
      <c r="BO177" s="591" t="s">
        <v>906</v>
      </c>
      <c r="BP177" s="482" t="s">
        <v>3053</v>
      </c>
      <c r="BQ177" s="482" t="s">
        <v>3054</v>
      </c>
      <c r="BR177" s="482" t="s">
        <v>1025</v>
      </c>
    </row>
    <row r="178" spans="14:70">
      <c r="N178" s="442" t="s">
        <v>751</v>
      </c>
      <c r="O178" s="482" t="s">
        <v>8491</v>
      </c>
      <c r="P178" s="614" t="s">
        <v>8492</v>
      </c>
      <c r="R178" s="442" t="s">
        <v>753</v>
      </c>
      <c r="S178" s="482" t="s">
        <v>8235</v>
      </c>
      <c r="T178" s="614" t="s">
        <v>8236</v>
      </c>
      <c r="AZ178"/>
      <c r="BA178"/>
      <c r="BB178"/>
      <c r="BC178"/>
      <c r="BD178"/>
      <c r="BJ178" s="591" t="s">
        <v>904</v>
      </c>
      <c r="BK178" s="482" t="s">
        <v>3057</v>
      </c>
      <c r="BL178" s="482" t="s">
        <v>3058</v>
      </c>
      <c r="BM178" s="482" t="s">
        <v>2438</v>
      </c>
      <c r="BO178" s="591" t="s">
        <v>906</v>
      </c>
      <c r="BP178" s="482" t="s">
        <v>3055</v>
      </c>
      <c r="BQ178" s="482" t="s">
        <v>3056</v>
      </c>
      <c r="BR178" s="482" t="s">
        <v>1025</v>
      </c>
    </row>
    <row r="179" spans="14:70">
      <c r="N179" s="442" t="s">
        <v>751</v>
      </c>
      <c r="O179" s="482" t="s">
        <v>8493</v>
      </c>
      <c r="P179" s="614" t="s">
        <v>8494</v>
      </c>
      <c r="R179" s="442" t="s">
        <v>753</v>
      </c>
      <c r="S179" s="482" t="s">
        <v>8239</v>
      </c>
      <c r="T179" s="614" t="s">
        <v>8240</v>
      </c>
      <c r="AZ179"/>
      <c r="BA179"/>
      <c r="BB179"/>
      <c r="BC179"/>
      <c r="BD179"/>
      <c r="BJ179" s="591" t="s">
        <v>904</v>
      </c>
      <c r="BK179" s="482" t="s">
        <v>2883</v>
      </c>
      <c r="BL179" s="482" t="s">
        <v>2884</v>
      </c>
      <c r="BM179" s="482" t="s">
        <v>2438</v>
      </c>
      <c r="BO179" s="591" t="s">
        <v>906</v>
      </c>
      <c r="BP179" s="482" t="s">
        <v>3059</v>
      </c>
      <c r="BQ179" s="482" t="s">
        <v>3060</v>
      </c>
      <c r="BR179" s="482" t="s">
        <v>1025</v>
      </c>
    </row>
    <row r="180" spans="14:70">
      <c r="N180" s="442" t="s">
        <v>751</v>
      </c>
      <c r="O180" s="482" t="s">
        <v>8495</v>
      </c>
      <c r="P180" s="614" t="s">
        <v>8496</v>
      </c>
      <c r="R180" s="442" t="s">
        <v>753</v>
      </c>
      <c r="S180" s="482" t="s">
        <v>8243</v>
      </c>
      <c r="T180" s="614" t="s">
        <v>8244</v>
      </c>
      <c r="AZ180"/>
      <c r="BA180"/>
      <c r="BB180"/>
      <c r="BC180"/>
      <c r="BD180"/>
      <c r="BJ180" s="591" t="s">
        <v>904</v>
      </c>
      <c r="BK180" s="482" t="s">
        <v>3063</v>
      </c>
      <c r="BL180" s="482" t="s">
        <v>3064</v>
      </c>
      <c r="BM180" s="482" t="s">
        <v>2438</v>
      </c>
      <c r="BO180" s="591" t="s">
        <v>906</v>
      </c>
      <c r="BP180" s="482" t="s">
        <v>3061</v>
      </c>
      <c r="BQ180" s="482" t="s">
        <v>3062</v>
      </c>
      <c r="BR180" s="482" t="s">
        <v>1025</v>
      </c>
    </row>
    <row r="181" spans="14:70">
      <c r="N181" s="442" t="s">
        <v>751</v>
      </c>
      <c r="O181" s="482" t="s">
        <v>8497</v>
      </c>
      <c r="P181" s="614" t="s">
        <v>8498</v>
      </c>
      <c r="R181" s="442" t="s">
        <v>753</v>
      </c>
      <c r="S181" s="482" t="s">
        <v>8247</v>
      </c>
      <c r="T181" s="614" t="s">
        <v>8248</v>
      </c>
      <c r="AZ181"/>
      <c r="BA181"/>
      <c r="BB181"/>
      <c r="BC181"/>
      <c r="BD181"/>
      <c r="BJ181" s="591" t="s">
        <v>904</v>
      </c>
      <c r="BK181" s="482" t="s">
        <v>2887</v>
      </c>
      <c r="BL181" s="482" t="s">
        <v>2888</v>
      </c>
      <c r="BM181" s="482" t="s">
        <v>2438</v>
      </c>
      <c r="BO181" s="591" t="s">
        <v>906</v>
      </c>
      <c r="BP181" s="482" t="s">
        <v>3065</v>
      </c>
      <c r="BQ181" s="482" t="s">
        <v>3066</v>
      </c>
      <c r="BR181" s="482" t="s">
        <v>1025</v>
      </c>
    </row>
    <row r="182" spans="14:70">
      <c r="N182" s="442" t="s">
        <v>751</v>
      </c>
      <c r="O182" s="482" t="s">
        <v>8499</v>
      </c>
      <c r="P182" s="614" t="s">
        <v>8500</v>
      </c>
      <c r="R182" s="442" t="s">
        <v>753</v>
      </c>
      <c r="S182" s="482" t="s">
        <v>8251</v>
      </c>
      <c r="T182" s="614" t="s">
        <v>8252</v>
      </c>
      <c r="AZ182"/>
      <c r="BA182"/>
      <c r="BB182"/>
      <c r="BC182"/>
      <c r="BD182"/>
      <c r="BJ182" s="591" t="s">
        <v>904</v>
      </c>
      <c r="BK182" s="482" t="s">
        <v>3069</v>
      </c>
      <c r="BL182" s="482" t="s">
        <v>3070</v>
      </c>
      <c r="BM182" s="482" t="s">
        <v>2438</v>
      </c>
      <c r="BO182" s="591" t="s">
        <v>906</v>
      </c>
      <c r="BP182" s="482" t="s">
        <v>3067</v>
      </c>
      <c r="BQ182" s="482" t="s">
        <v>3068</v>
      </c>
      <c r="BR182" s="482" t="s">
        <v>1025</v>
      </c>
    </row>
    <row r="183" spans="14:70">
      <c r="N183" s="442" t="s">
        <v>751</v>
      </c>
      <c r="O183" s="482" t="s">
        <v>8501</v>
      </c>
      <c r="P183" s="614" t="s">
        <v>8502</v>
      </c>
      <c r="R183" s="442" t="s">
        <v>753</v>
      </c>
      <c r="S183" s="482" t="s">
        <v>8255</v>
      </c>
      <c r="T183" s="614" t="s">
        <v>8256</v>
      </c>
      <c r="AZ183"/>
      <c r="BA183"/>
      <c r="BB183"/>
      <c r="BC183"/>
      <c r="BD183"/>
      <c r="BJ183" s="591" t="s">
        <v>904</v>
      </c>
      <c r="BK183" s="482" t="s">
        <v>2889</v>
      </c>
      <c r="BL183" s="482" t="s">
        <v>2890</v>
      </c>
      <c r="BM183" s="482" t="s">
        <v>2438</v>
      </c>
      <c r="BO183" s="591" t="s">
        <v>906</v>
      </c>
      <c r="BP183" s="482" t="s">
        <v>3071</v>
      </c>
      <c r="BQ183" s="482" t="s">
        <v>3072</v>
      </c>
      <c r="BR183" s="482" t="s">
        <v>1025</v>
      </c>
    </row>
    <row r="184" spans="14:70">
      <c r="N184" s="442" t="s">
        <v>751</v>
      </c>
      <c r="O184" s="482" t="s">
        <v>8503</v>
      </c>
      <c r="P184" s="614" t="s">
        <v>8504</v>
      </c>
      <c r="R184" s="442" t="s">
        <v>753</v>
      </c>
      <c r="S184" s="482" t="s">
        <v>8259</v>
      </c>
      <c r="T184" s="614" t="s">
        <v>8260</v>
      </c>
      <c r="AZ184"/>
      <c r="BA184"/>
      <c r="BB184"/>
      <c r="BC184"/>
      <c r="BD184"/>
      <c r="BJ184" s="591" t="s">
        <v>904</v>
      </c>
      <c r="BK184" s="482" t="s">
        <v>3075</v>
      </c>
      <c r="BL184" s="482" t="s">
        <v>3076</v>
      </c>
      <c r="BM184" s="482" t="s">
        <v>2438</v>
      </c>
      <c r="BO184" s="591" t="s">
        <v>906</v>
      </c>
      <c r="BP184" s="482" t="s">
        <v>3073</v>
      </c>
      <c r="BQ184" s="482" t="s">
        <v>3074</v>
      </c>
      <c r="BR184" s="482" t="s">
        <v>1025</v>
      </c>
    </row>
    <row r="185" spans="14:70">
      <c r="N185" s="442" t="s">
        <v>751</v>
      </c>
      <c r="O185" s="482" t="s">
        <v>8505</v>
      </c>
      <c r="P185" s="614" t="s">
        <v>8506</v>
      </c>
      <c r="R185" s="442" t="s">
        <v>753</v>
      </c>
      <c r="S185" s="482" t="s">
        <v>8263</v>
      </c>
      <c r="T185" s="614" t="s">
        <v>8264</v>
      </c>
      <c r="AZ185"/>
      <c r="BA185"/>
      <c r="BB185"/>
      <c r="BC185"/>
      <c r="BD185"/>
      <c r="BJ185" s="591" t="s">
        <v>904</v>
      </c>
      <c r="BK185" s="482" t="s">
        <v>2893</v>
      </c>
      <c r="BL185" s="482" t="s">
        <v>2894</v>
      </c>
      <c r="BM185" s="482" t="s">
        <v>2438</v>
      </c>
      <c r="BO185" s="591" t="s">
        <v>906</v>
      </c>
      <c r="BP185" s="482" t="s">
        <v>3077</v>
      </c>
      <c r="BQ185" s="482" t="s">
        <v>3078</v>
      </c>
      <c r="BR185" s="482" t="s">
        <v>1025</v>
      </c>
    </row>
    <row r="186" spans="14:70">
      <c r="N186" s="442" t="s">
        <v>751</v>
      </c>
      <c r="O186" s="482" t="s">
        <v>8507</v>
      </c>
      <c r="P186" s="614" t="s">
        <v>8508</v>
      </c>
      <c r="R186" s="442" t="s">
        <v>753</v>
      </c>
      <c r="S186" s="482" t="s">
        <v>8267</v>
      </c>
      <c r="T186" s="614" t="s">
        <v>8268</v>
      </c>
      <c r="AZ186"/>
      <c r="BA186"/>
      <c r="BB186"/>
      <c r="BC186"/>
      <c r="BD186"/>
      <c r="BJ186" s="591" t="s">
        <v>904</v>
      </c>
      <c r="BK186" s="482" t="s">
        <v>3081</v>
      </c>
      <c r="BL186" s="482" t="s">
        <v>3082</v>
      </c>
      <c r="BM186" s="482" t="s">
        <v>2438</v>
      </c>
      <c r="BO186" s="591" t="s">
        <v>906</v>
      </c>
      <c r="BP186" s="482" t="s">
        <v>3079</v>
      </c>
      <c r="BQ186" s="482" t="s">
        <v>3080</v>
      </c>
      <c r="BR186" s="482" t="s">
        <v>1025</v>
      </c>
    </row>
    <row r="187" spans="14:70">
      <c r="N187" s="442" t="s">
        <v>751</v>
      </c>
      <c r="O187" s="482" t="s">
        <v>8509</v>
      </c>
      <c r="P187" s="614" t="s">
        <v>8510</v>
      </c>
      <c r="R187" s="442" t="s">
        <v>753</v>
      </c>
      <c r="S187" s="482" t="s">
        <v>8271</v>
      </c>
      <c r="T187" s="614" t="s">
        <v>8272</v>
      </c>
      <c r="AZ187"/>
      <c r="BA187"/>
      <c r="BB187"/>
      <c r="BC187"/>
      <c r="BD187"/>
      <c r="BJ187" s="591" t="s">
        <v>904</v>
      </c>
      <c r="BK187" s="482" t="s">
        <v>3085</v>
      </c>
      <c r="BL187" s="482" t="s">
        <v>3086</v>
      </c>
      <c r="BM187" s="482" t="s">
        <v>2438</v>
      </c>
      <c r="BO187" s="591" t="s">
        <v>906</v>
      </c>
      <c r="BP187" s="482" t="s">
        <v>3083</v>
      </c>
      <c r="BQ187" s="482" t="s">
        <v>3084</v>
      </c>
      <c r="BR187" s="482" t="s">
        <v>1025</v>
      </c>
    </row>
    <row r="188" spans="14:70">
      <c r="N188" s="442" t="s">
        <v>751</v>
      </c>
      <c r="O188" s="482" t="s">
        <v>8511</v>
      </c>
      <c r="P188" s="614" t="s">
        <v>8512</v>
      </c>
      <c r="R188" s="442" t="s">
        <v>753</v>
      </c>
      <c r="S188" s="482" t="s">
        <v>8275</v>
      </c>
      <c r="T188" s="614" t="s">
        <v>8276</v>
      </c>
      <c r="AZ188"/>
      <c r="BA188"/>
      <c r="BB188"/>
      <c r="BC188"/>
      <c r="BD188"/>
      <c r="BJ188" s="591" t="s">
        <v>904</v>
      </c>
      <c r="BK188" s="482" t="s">
        <v>2899</v>
      </c>
      <c r="BL188" s="482" t="s">
        <v>2900</v>
      </c>
      <c r="BM188" s="482" t="s">
        <v>2438</v>
      </c>
      <c r="BO188" s="591" t="s">
        <v>906</v>
      </c>
      <c r="BP188" s="482" t="s">
        <v>3087</v>
      </c>
      <c r="BQ188" s="482" t="s">
        <v>3088</v>
      </c>
      <c r="BR188" s="482" t="s">
        <v>1025</v>
      </c>
    </row>
    <row r="189" spans="14:70">
      <c r="N189" s="442" t="s">
        <v>751</v>
      </c>
      <c r="O189" s="482" t="s">
        <v>8513</v>
      </c>
      <c r="P189" s="614" t="s">
        <v>8514</v>
      </c>
      <c r="R189" s="442" t="s">
        <v>753</v>
      </c>
      <c r="S189" s="482" t="s">
        <v>8279</v>
      </c>
      <c r="T189" s="614" t="s">
        <v>8280</v>
      </c>
      <c r="AZ189"/>
      <c r="BA189"/>
      <c r="BB189"/>
      <c r="BC189"/>
      <c r="BD189"/>
      <c r="BJ189" s="591" t="s">
        <v>904</v>
      </c>
      <c r="BK189" s="482" t="s">
        <v>3091</v>
      </c>
      <c r="BL189" s="482" t="s">
        <v>3092</v>
      </c>
      <c r="BM189" s="482" t="s">
        <v>2438</v>
      </c>
      <c r="BO189" s="591" t="s">
        <v>906</v>
      </c>
      <c r="BP189" s="482" t="s">
        <v>3089</v>
      </c>
      <c r="BQ189" s="482" t="s">
        <v>3090</v>
      </c>
      <c r="BR189" s="482" t="s">
        <v>1025</v>
      </c>
    </row>
    <row r="190" spans="14:70">
      <c r="N190" s="442" t="s">
        <v>751</v>
      </c>
      <c r="O190" s="482" t="s">
        <v>8515</v>
      </c>
      <c r="P190" s="614" t="s">
        <v>8516</v>
      </c>
      <c r="R190" s="442" t="s">
        <v>753</v>
      </c>
      <c r="S190" s="482" t="s">
        <v>8283</v>
      </c>
      <c r="T190" s="614" t="s">
        <v>8284</v>
      </c>
      <c r="AZ190"/>
      <c r="BA190"/>
      <c r="BB190"/>
      <c r="BC190"/>
      <c r="BD190"/>
      <c r="BJ190" s="591" t="s">
        <v>904</v>
      </c>
      <c r="BK190" s="482" t="s">
        <v>2901</v>
      </c>
      <c r="BL190" s="482" t="s">
        <v>2902</v>
      </c>
      <c r="BM190" s="482" t="s">
        <v>2438</v>
      </c>
      <c r="BO190" s="591" t="s">
        <v>906</v>
      </c>
      <c r="BP190" s="482" t="s">
        <v>3093</v>
      </c>
      <c r="BQ190" s="482" t="s">
        <v>3094</v>
      </c>
      <c r="BR190" s="482" t="s">
        <v>1025</v>
      </c>
    </row>
    <row r="191" spans="14:70">
      <c r="N191" s="442" t="s">
        <v>751</v>
      </c>
      <c r="O191" s="482" t="s">
        <v>8517</v>
      </c>
      <c r="P191" s="614" t="s">
        <v>8518</v>
      </c>
      <c r="R191" s="442" t="s">
        <v>753</v>
      </c>
      <c r="S191" s="482" t="s">
        <v>8287</v>
      </c>
      <c r="T191" s="614" t="s">
        <v>8288</v>
      </c>
      <c r="AZ191"/>
      <c r="BA191"/>
      <c r="BB191"/>
      <c r="BC191"/>
      <c r="BD191"/>
      <c r="BJ191" s="591" t="s">
        <v>904</v>
      </c>
      <c r="BK191" s="482" t="s">
        <v>3097</v>
      </c>
      <c r="BL191" s="482" t="s">
        <v>3098</v>
      </c>
      <c r="BM191" s="482" t="s">
        <v>2438</v>
      </c>
      <c r="BO191" s="591" t="s">
        <v>906</v>
      </c>
      <c r="BP191" s="482" t="s">
        <v>3095</v>
      </c>
      <c r="BQ191" s="482" t="s">
        <v>3096</v>
      </c>
      <c r="BR191" s="482" t="s">
        <v>1025</v>
      </c>
    </row>
    <row r="192" spans="14:70">
      <c r="N192" s="442" t="s">
        <v>751</v>
      </c>
      <c r="O192" s="482" t="s">
        <v>8519</v>
      </c>
      <c r="P192" s="614" t="s">
        <v>8520</v>
      </c>
      <c r="R192" s="442" t="s">
        <v>753</v>
      </c>
      <c r="S192" s="482" t="s">
        <v>8291</v>
      </c>
      <c r="T192" s="614" t="s">
        <v>8292</v>
      </c>
      <c r="AZ192"/>
      <c r="BA192"/>
      <c r="BB192"/>
      <c r="BC192"/>
      <c r="BD192"/>
      <c r="BJ192" s="591" t="s">
        <v>904</v>
      </c>
      <c r="BK192" s="482" t="s">
        <v>2903</v>
      </c>
      <c r="BL192" s="482" t="s">
        <v>2904</v>
      </c>
      <c r="BM192" s="482" t="s">
        <v>2438</v>
      </c>
      <c r="BO192" s="591" t="s">
        <v>906</v>
      </c>
      <c r="BP192" s="482" t="s">
        <v>3099</v>
      </c>
      <c r="BQ192" s="482" t="s">
        <v>3100</v>
      </c>
      <c r="BR192" s="482" t="s">
        <v>1025</v>
      </c>
    </row>
    <row r="193" spans="14:70">
      <c r="N193" s="442" t="s">
        <v>751</v>
      </c>
      <c r="O193" s="482" t="s">
        <v>8521</v>
      </c>
      <c r="P193" s="614" t="s">
        <v>8522</v>
      </c>
      <c r="R193" s="442" t="s">
        <v>753</v>
      </c>
      <c r="S193" s="482" t="s">
        <v>8295</v>
      </c>
      <c r="T193" s="614" t="s">
        <v>8296</v>
      </c>
      <c r="AZ193"/>
      <c r="BA193"/>
      <c r="BB193"/>
      <c r="BC193"/>
      <c r="BD193"/>
      <c r="BJ193" s="591" t="s">
        <v>904</v>
      </c>
      <c r="BK193" s="482" t="s">
        <v>2905</v>
      </c>
      <c r="BL193" s="482" t="s">
        <v>2906</v>
      </c>
      <c r="BM193" s="482" t="s">
        <v>2438</v>
      </c>
      <c r="BO193" s="591" t="s">
        <v>906</v>
      </c>
      <c r="BP193" s="482" t="s">
        <v>3101</v>
      </c>
      <c r="BQ193" s="482" t="s">
        <v>3102</v>
      </c>
      <c r="BR193" s="482" t="s">
        <v>1025</v>
      </c>
    </row>
    <row r="194" spans="14:70">
      <c r="N194" s="442" t="s">
        <v>751</v>
      </c>
      <c r="O194" s="482" t="s">
        <v>8523</v>
      </c>
      <c r="P194" s="614" t="s">
        <v>8524</v>
      </c>
      <c r="R194" s="442" t="s">
        <v>753</v>
      </c>
      <c r="S194" s="482" t="s">
        <v>8299</v>
      </c>
      <c r="T194" s="614" t="s">
        <v>8300</v>
      </c>
      <c r="AZ194"/>
      <c r="BA194"/>
      <c r="BB194"/>
      <c r="BC194"/>
      <c r="BD194"/>
      <c r="BJ194" s="591" t="s">
        <v>904</v>
      </c>
      <c r="BK194" s="482" t="s">
        <v>2909</v>
      </c>
      <c r="BL194" s="482" t="s">
        <v>2910</v>
      </c>
      <c r="BM194" s="482" t="s">
        <v>2438</v>
      </c>
      <c r="BO194" s="591" t="s">
        <v>906</v>
      </c>
      <c r="BP194" s="482" t="s">
        <v>3103</v>
      </c>
      <c r="BQ194" s="482" t="s">
        <v>3104</v>
      </c>
      <c r="BR194" s="482" t="s">
        <v>1025</v>
      </c>
    </row>
    <row r="195" spans="14:70">
      <c r="N195" s="442" t="s">
        <v>751</v>
      </c>
      <c r="O195" s="482" t="s">
        <v>8525</v>
      </c>
      <c r="P195" s="614" t="s">
        <v>8526</v>
      </c>
      <c r="R195" s="442" t="s">
        <v>753</v>
      </c>
      <c r="S195" s="482" t="s">
        <v>8303</v>
      </c>
      <c r="T195" s="614" t="s">
        <v>8304</v>
      </c>
      <c r="AZ195"/>
      <c r="BA195"/>
      <c r="BB195"/>
      <c r="BC195"/>
      <c r="BD195"/>
      <c r="BJ195" s="591" t="s">
        <v>904</v>
      </c>
      <c r="BK195" s="482" t="s">
        <v>2917</v>
      </c>
      <c r="BL195" s="482" t="s">
        <v>2918</v>
      </c>
      <c r="BM195" s="482" t="s">
        <v>2438</v>
      </c>
      <c r="BO195" s="591" t="s">
        <v>906</v>
      </c>
      <c r="BP195" s="482" t="s">
        <v>3105</v>
      </c>
      <c r="BQ195" s="482" t="s">
        <v>3106</v>
      </c>
      <c r="BR195" s="482" t="s">
        <v>1025</v>
      </c>
    </row>
    <row r="196" spans="14:70">
      <c r="N196" s="442" t="s">
        <v>751</v>
      </c>
      <c r="O196" s="482" t="s">
        <v>8527</v>
      </c>
      <c r="P196" s="614" t="s">
        <v>8528</v>
      </c>
      <c r="R196" s="442" t="s">
        <v>753</v>
      </c>
      <c r="S196" s="482" t="s">
        <v>8307</v>
      </c>
      <c r="T196" s="614" t="s">
        <v>8308</v>
      </c>
      <c r="AZ196"/>
      <c r="BA196"/>
      <c r="BB196"/>
      <c r="BC196"/>
      <c r="BD196"/>
      <c r="BJ196" s="591" t="s">
        <v>904</v>
      </c>
      <c r="BK196" s="482" t="s">
        <v>2919</v>
      </c>
      <c r="BL196" s="482" t="s">
        <v>2920</v>
      </c>
      <c r="BM196" s="482" t="s">
        <v>2438</v>
      </c>
      <c r="BO196" s="591" t="s">
        <v>906</v>
      </c>
      <c r="BP196" s="482" t="s">
        <v>3107</v>
      </c>
      <c r="BQ196" s="482" t="s">
        <v>3108</v>
      </c>
      <c r="BR196" s="482" t="s">
        <v>1025</v>
      </c>
    </row>
    <row r="197" spans="14:70">
      <c r="N197" s="442" t="s">
        <v>751</v>
      </c>
      <c r="O197" s="482" t="s">
        <v>8529</v>
      </c>
      <c r="P197" s="614" t="s">
        <v>8530</v>
      </c>
      <c r="R197" s="442" t="s">
        <v>753</v>
      </c>
      <c r="S197" s="482" t="s">
        <v>8311</v>
      </c>
      <c r="T197" s="614" t="s">
        <v>8312</v>
      </c>
      <c r="AZ197"/>
      <c r="BA197"/>
      <c r="BB197"/>
      <c r="BC197"/>
      <c r="BD197"/>
      <c r="BJ197" s="591" t="s">
        <v>904</v>
      </c>
      <c r="BK197" s="482" t="s">
        <v>2923</v>
      </c>
      <c r="BL197" s="482" t="s">
        <v>2924</v>
      </c>
      <c r="BM197" s="482" t="s">
        <v>2438</v>
      </c>
      <c r="BO197" s="591" t="s">
        <v>906</v>
      </c>
      <c r="BP197" s="482" t="s">
        <v>3109</v>
      </c>
      <c r="BQ197" s="482" t="s">
        <v>3110</v>
      </c>
      <c r="BR197" s="482" t="s">
        <v>1025</v>
      </c>
    </row>
    <row r="198" spans="14:70">
      <c r="N198" s="442" t="s">
        <v>751</v>
      </c>
      <c r="O198" s="482" t="s">
        <v>8531</v>
      </c>
      <c r="P198" s="614" t="s">
        <v>8532</v>
      </c>
      <c r="R198" s="442" t="s">
        <v>753</v>
      </c>
      <c r="S198" s="482" t="s">
        <v>8315</v>
      </c>
      <c r="T198" s="614" t="s">
        <v>8316</v>
      </c>
      <c r="AZ198"/>
      <c r="BA198"/>
      <c r="BB198"/>
      <c r="BC198"/>
      <c r="BD198"/>
      <c r="BJ198" s="591" t="s">
        <v>904</v>
      </c>
      <c r="BK198" s="482" t="s">
        <v>2925</v>
      </c>
      <c r="BL198" s="482" t="s">
        <v>2926</v>
      </c>
      <c r="BM198" s="482" t="s">
        <v>2438</v>
      </c>
      <c r="BO198" s="591" t="s">
        <v>906</v>
      </c>
      <c r="BP198" s="482" t="s">
        <v>3111</v>
      </c>
      <c r="BQ198" s="482" t="s">
        <v>3112</v>
      </c>
      <c r="BR198" s="482" t="s">
        <v>1025</v>
      </c>
    </row>
    <row r="199" spans="14:70">
      <c r="N199" s="442" t="s">
        <v>751</v>
      </c>
      <c r="O199" s="482" t="s">
        <v>8533</v>
      </c>
      <c r="P199" s="614" t="s">
        <v>8534</v>
      </c>
      <c r="R199" s="442" t="s">
        <v>753</v>
      </c>
      <c r="S199" s="482" t="s">
        <v>8319</v>
      </c>
      <c r="T199" s="614" t="s">
        <v>8320</v>
      </c>
      <c r="AZ199"/>
      <c r="BA199"/>
      <c r="BB199"/>
      <c r="BC199"/>
      <c r="BD199"/>
      <c r="BJ199" s="591" t="s">
        <v>904</v>
      </c>
      <c r="BK199" s="482" t="s">
        <v>2927</v>
      </c>
      <c r="BL199" s="482" t="s">
        <v>2928</v>
      </c>
      <c r="BM199" s="482" t="s">
        <v>2438</v>
      </c>
      <c r="BO199" s="591" t="s">
        <v>906</v>
      </c>
      <c r="BP199" s="482" t="s">
        <v>3113</v>
      </c>
      <c r="BQ199" s="482" t="s">
        <v>3114</v>
      </c>
      <c r="BR199" s="482" t="s">
        <v>1025</v>
      </c>
    </row>
    <row r="200" spans="14:70">
      <c r="N200" s="442" t="s">
        <v>751</v>
      </c>
      <c r="O200" s="482" t="s">
        <v>8535</v>
      </c>
      <c r="P200" s="614" t="s">
        <v>8536</v>
      </c>
      <c r="R200" s="442" t="s">
        <v>753</v>
      </c>
      <c r="S200" s="482" t="s">
        <v>8323</v>
      </c>
      <c r="T200" s="614" t="s">
        <v>8324</v>
      </c>
      <c r="AZ200"/>
      <c r="BA200"/>
      <c r="BB200"/>
      <c r="BC200"/>
      <c r="BD200"/>
      <c r="BJ200" s="591" t="s">
        <v>904</v>
      </c>
      <c r="BK200" s="482" t="s">
        <v>2931</v>
      </c>
      <c r="BL200" s="482" t="s">
        <v>2932</v>
      </c>
      <c r="BM200" s="482" t="s">
        <v>2438</v>
      </c>
      <c r="BO200" s="591" t="s">
        <v>906</v>
      </c>
      <c r="BP200" s="482" t="s">
        <v>3115</v>
      </c>
      <c r="BQ200" s="482" t="s">
        <v>3116</v>
      </c>
      <c r="BR200" s="482" t="s">
        <v>1025</v>
      </c>
    </row>
    <row r="201" spans="14:70">
      <c r="N201" s="442" t="s">
        <v>751</v>
      </c>
      <c r="O201" s="482" t="s">
        <v>8537</v>
      </c>
      <c r="P201" s="614" t="s">
        <v>8538</v>
      </c>
      <c r="R201" s="442" t="s">
        <v>753</v>
      </c>
      <c r="S201" s="482" t="s">
        <v>8327</v>
      </c>
      <c r="T201" s="614" t="s">
        <v>8328</v>
      </c>
      <c r="AZ201"/>
      <c r="BA201"/>
      <c r="BB201"/>
      <c r="BC201"/>
      <c r="BD201"/>
      <c r="BJ201" s="591" t="s">
        <v>904</v>
      </c>
      <c r="BK201" s="482" t="s">
        <v>2933</v>
      </c>
      <c r="BL201" s="482" t="s">
        <v>2934</v>
      </c>
      <c r="BM201" s="482" t="s">
        <v>2438</v>
      </c>
      <c r="BO201" s="591" t="s">
        <v>906</v>
      </c>
      <c r="BP201" s="482" t="s">
        <v>3117</v>
      </c>
      <c r="BQ201" s="482" t="s">
        <v>3118</v>
      </c>
      <c r="BR201" s="482" t="s">
        <v>1025</v>
      </c>
    </row>
    <row r="202" spans="14:70">
      <c r="N202" s="442" t="s">
        <v>751</v>
      </c>
      <c r="O202" s="482" t="s">
        <v>8539</v>
      </c>
      <c r="P202" s="614" t="s">
        <v>8540</v>
      </c>
      <c r="R202" s="442" t="s">
        <v>753</v>
      </c>
      <c r="S202" s="482" t="s">
        <v>8331</v>
      </c>
      <c r="T202" s="614" t="s">
        <v>8332</v>
      </c>
      <c r="AZ202"/>
      <c r="BA202"/>
      <c r="BB202"/>
      <c r="BC202"/>
      <c r="BD202"/>
      <c r="BJ202" s="591" t="s">
        <v>904</v>
      </c>
      <c r="BK202" s="482" t="s">
        <v>2935</v>
      </c>
      <c r="BL202" s="482" t="s">
        <v>2936</v>
      </c>
      <c r="BM202" s="482" t="s">
        <v>2438</v>
      </c>
      <c r="BO202" s="591" t="s">
        <v>906</v>
      </c>
      <c r="BP202" s="482" t="s">
        <v>3119</v>
      </c>
      <c r="BQ202" s="482" t="s">
        <v>3120</v>
      </c>
      <c r="BR202" s="482" t="s">
        <v>1025</v>
      </c>
    </row>
    <row r="203" spans="14:70">
      <c r="N203" s="442" t="s">
        <v>751</v>
      </c>
      <c r="O203" s="482" t="s">
        <v>8541</v>
      </c>
      <c r="P203" s="614" t="s">
        <v>8542</v>
      </c>
      <c r="R203" s="442" t="s">
        <v>753</v>
      </c>
      <c r="S203" s="482" t="s">
        <v>8335</v>
      </c>
      <c r="T203" s="614" t="s">
        <v>8336</v>
      </c>
      <c r="AZ203"/>
      <c r="BA203"/>
      <c r="BB203"/>
      <c r="BC203"/>
      <c r="BD203"/>
      <c r="BJ203" s="591" t="s">
        <v>904</v>
      </c>
      <c r="BK203" s="482" t="s">
        <v>2943</v>
      </c>
      <c r="BL203" s="482" t="s">
        <v>2944</v>
      </c>
      <c r="BM203" s="482" t="s">
        <v>2438</v>
      </c>
      <c r="BO203" s="591" t="s">
        <v>906</v>
      </c>
      <c r="BP203" s="482" t="s">
        <v>3121</v>
      </c>
      <c r="BQ203" s="482" t="s">
        <v>3122</v>
      </c>
      <c r="BR203" s="482" t="s">
        <v>1025</v>
      </c>
    </row>
    <row r="204" spans="14:70">
      <c r="N204" s="442" t="s">
        <v>751</v>
      </c>
      <c r="O204" s="482" t="s">
        <v>8543</v>
      </c>
      <c r="P204" s="614" t="s">
        <v>8544</v>
      </c>
      <c r="R204" s="442" t="s">
        <v>753</v>
      </c>
      <c r="S204" s="482" t="s">
        <v>8339</v>
      </c>
      <c r="T204" s="614" t="s">
        <v>8340</v>
      </c>
      <c r="AZ204"/>
      <c r="BA204"/>
      <c r="BB204"/>
      <c r="BC204"/>
      <c r="BD204"/>
      <c r="BJ204" s="591" t="s">
        <v>904</v>
      </c>
      <c r="BK204" s="482" t="s">
        <v>2945</v>
      </c>
      <c r="BL204" s="482" t="s">
        <v>2946</v>
      </c>
      <c r="BM204" s="482" t="s">
        <v>2438</v>
      </c>
      <c r="BO204" s="591" t="s">
        <v>906</v>
      </c>
      <c r="BP204" s="482" t="s">
        <v>3123</v>
      </c>
      <c r="BQ204" s="482" t="s">
        <v>3124</v>
      </c>
      <c r="BR204" s="482" t="s">
        <v>1025</v>
      </c>
    </row>
    <row r="205" spans="14:70">
      <c r="N205" s="442" t="s">
        <v>751</v>
      </c>
      <c r="O205" s="482" t="s">
        <v>8545</v>
      </c>
      <c r="P205" s="614" t="s">
        <v>8546</v>
      </c>
      <c r="R205" s="442" t="s">
        <v>753</v>
      </c>
      <c r="S205" s="482" t="s">
        <v>8343</v>
      </c>
      <c r="T205" s="614" t="s">
        <v>8344</v>
      </c>
      <c r="AZ205"/>
      <c r="BA205"/>
      <c r="BB205"/>
      <c r="BC205"/>
      <c r="BD205"/>
      <c r="BJ205" s="591" t="s">
        <v>904</v>
      </c>
      <c r="BK205" s="482" t="s">
        <v>2947</v>
      </c>
      <c r="BL205" s="482" t="s">
        <v>2948</v>
      </c>
      <c r="BM205" s="482" t="s">
        <v>2438</v>
      </c>
      <c r="BO205" s="591" t="s">
        <v>906</v>
      </c>
      <c r="BP205" s="482" t="s">
        <v>3125</v>
      </c>
      <c r="BQ205" s="482" t="s">
        <v>3126</v>
      </c>
      <c r="BR205" s="482" t="s">
        <v>1025</v>
      </c>
    </row>
    <row r="206" spans="14:70">
      <c r="N206" s="442" t="s">
        <v>751</v>
      </c>
      <c r="O206" s="482" t="s">
        <v>8547</v>
      </c>
      <c r="P206" s="614" t="s">
        <v>8548</v>
      </c>
      <c r="R206" s="442" t="s">
        <v>753</v>
      </c>
      <c r="S206" s="482" t="s">
        <v>8347</v>
      </c>
      <c r="T206" s="614" t="s">
        <v>8348</v>
      </c>
      <c r="AZ206"/>
      <c r="BA206"/>
      <c r="BB206"/>
      <c r="BC206"/>
      <c r="BD206"/>
      <c r="BJ206" s="591" t="s">
        <v>904</v>
      </c>
      <c r="BK206" s="482" t="s">
        <v>2951</v>
      </c>
      <c r="BL206" s="482" t="s">
        <v>2952</v>
      </c>
      <c r="BM206" s="482" t="s">
        <v>2438</v>
      </c>
      <c r="BO206" s="591" t="s">
        <v>906</v>
      </c>
      <c r="BP206" s="482" t="s">
        <v>3127</v>
      </c>
      <c r="BQ206" s="482" t="s">
        <v>3128</v>
      </c>
      <c r="BR206" s="482" t="s">
        <v>1025</v>
      </c>
    </row>
    <row r="207" spans="14:70">
      <c r="N207" s="442" t="s">
        <v>751</v>
      </c>
      <c r="O207" s="482" t="s">
        <v>8549</v>
      </c>
      <c r="P207" s="614" t="s">
        <v>8550</v>
      </c>
      <c r="R207" s="442" t="s">
        <v>753</v>
      </c>
      <c r="S207" s="482" t="s">
        <v>8351</v>
      </c>
      <c r="T207" s="614" t="s">
        <v>8352</v>
      </c>
      <c r="AZ207"/>
      <c r="BA207"/>
      <c r="BB207"/>
      <c r="BC207"/>
      <c r="BD207"/>
      <c r="BJ207" s="591" t="s">
        <v>904</v>
      </c>
      <c r="BK207" s="482" t="s">
        <v>2965</v>
      </c>
      <c r="BL207" s="482" t="s">
        <v>2966</v>
      </c>
      <c r="BM207" s="482" t="s">
        <v>2438</v>
      </c>
      <c r="BO207" s="591" t="s">
        <v>906</v>
      </c>
      <c r="BP207" s="482" t="s">
        <v>3129</v>
      </c>
      <c r="BQ207" s="482" t="s">
        <v>3130</v>
      </c>
      <c r="BR207" s="482" t="s">
        <v>1025</v>
      </c>
    </row>
    <row r="208" spans="14:70">
      <c r="N208" s="442" t="s">
        <v>751</v>
      </c>
      <c r="O208" s="482" t="s">
        <v>8551</v>
      </c>
      <c r="P208" s="614" t="s">
        <v>8552</v>
      </c>
      <c r="R208" s="442" t="s">
        <v>753</v>
      </c>
      <c r="S208" s="482" t="s">
        <v>8355</v>
      </c>
      <c r="T208" s="614" t="s">
        <v>8356</v>
      </c>
      <c r="AZ208"/>
      <c r="BA208"/>
      <c r="BB208"/>
      <c r="BC208"/>
      <c r="BD208"/>
      <c r="BJ208" s="591" t="s">
        <v>904</v>
      </c>
      <c r="BK208" s="482" t="s">
        <v>2967</v>
      </c>
      <c r="BL208" s="482" t="s">
        <v>2968</v>
      </c>
      <c r="BM208" s="482" t="s">
        <v>2438</v>
      </c>
      <c r="BO208" s="591" t="s">
        <v>906</v>
      </c>
      <c r="BP208" s="482" t="s">
        <v>3131</v>
      </c>
      <c r="BQ208" s="482" t="s">
        <v>3132</v>
      </c>
      <c r="BR208" s="482" t="s">
        <v>1025</v>
      </c>
    </row>
    <row r="209" spans="14:70">
      <c r="N209" s="442" t="s">
        <v>751</v>
      </c>
      <c r="O209" s="482" t="s">
        <v>8553</v>
      </c>
      <c r="P209" s="614" t="s">
        <v>8554</v>
      </c>
      <c r="R209" s="442" t="s">
        <v>753</v>
      </c>
      <c r="S209" s="482" t="s">
        <v>8359</v>
      </c>
      <c r="T209" s="614" t="s">
        <v>8360</v>
      </c>
      <c r="AZ209"/>
      <c r="BA209"/>
      <c r="BB209"/>
      <c r="BC209"/>
      <c r="BD209"/>
      <c r="BJ209" s="591" t="s">
        <v>904</v>
      </c>
      <c r="BK209" s="482" t="s">
        <v>2969</v>
      </c>
      <c r="BL209" s="482" t="s">
        <v>2970</v>
      </c>
      <c r="BM209" s="482" t="s">
        <v>2438</v>
      </c>
      <c r="BO209" s="591" t="s">
        <v>906</v>
      </c>
      <c r="BP209" s="482" t="s">
        <v>3133</v>
      </c>
      <c r="BQ209" s="482" t="s">
        <v>3134</v>
      </c>
      <c r="BR209" s="482" t="s">
        <v>1025</v>
      </c>
    </row>
    <row r="210" spans="14:70">
      <c r="N210" s="442" t="s">
        <v>751</v>
      </c>
      <c r="O210" s="482" t="s">
        <v>8555</v>
      </c>
      <c r="P210" s="614" t="s">
        <v>8556</v>
      </c>
      <c r="R210" s="442" t="s">
        <v>753</v>
      </c>
      <c r="S210" s="482" t="s">
        <v>8363</v>
      </c>
      <c r="T210" s="614" t="s">
        <v>8364</v>
      </c>
      <c r="AZ210"/>
      <c r="BA210"/>
      <c r="BB210"/>
      <c r="BC210"/>
      <c r="BD210"/>
      <c r="BJ210" s="591" t="s">
        <v>904</v>
      </c>
      <c r="BK210" s="482" t="s">
        <v>2973</v>
      </c>
      <c r="BL210" s="482" t="s">
        <v>2974</v>
      </c>
      <c r="BM210" s="482" t="s">
        <v>2438</v>
      </c>
      <c r="BO210" s="591" t="s">
        <v>906</v>
      </c>
      <c r="BP210" s="482" t="s">
        <v>3135</v>
      </c>
      <c r="BQ210" s="482" t="s">
        <v>3136</v>
      </c>
      <c r="BR210" s="482" t="s">
        <v>1025</v>
      </c>
    </row>
    <row r="211" spans="14:70">
      <c r="N211" s="442" t="s">
        <v>751</v>
      </c>
      <c r="O211" s="482" t="s">
        <v>8557</v>
      </c>
      <c r="P211" s="614" t="s">
        <v>8558</v>
      </c>
      <c r="R211" s="442" t="s">
        <v>753</v>
      </c>
      <c r="S211" s="482" t="s">
        <v>8367</v>
      </c>
      <c r="T211" s="614" t="s">
        <v>8368</v>
      </c>
      <c r="AZ211"/>
      <c r="BA211"/>
      <c r="BB211"/>
      <c r="BC211"/>
      <c r="BD211"/>
      <c r="BJ211" s="591" t="s">
        <v>904</v>
      </c>
      <c r="BK211" s="482" t="s">
        <v>2975</v>
      </c>
      <c r="BL211" s="482" t="s">
        <v>2976</v>
      </c>
      <c r="BM211" s="482" t="s">
        <v>2438</v>
      </c>
      <c r="BO211" s="591" t="s">
        <v>906</v>
      </c>
      <c r="BP211" s="482" t="s">
        <v>3137</v>
      </c>
      <c r="BQ211" s="482" t="s">
        <v>3138</v>
      </c>
      <c r="BR211" s="482" t="s">
        <v>1025</v>
      </c>
    </row>
    <row r="212" spans="14:70">
      <c r="N212" s="442" t="s">
        <v>751</v>
      </c>
      <c r="O212" s="482" t="s">
        <v>8559</v>
      </c>
      <c r="P212" s="614" t="s">
        <v>8560</v>
      </c>
      <c r="R212" s="442" t="s">
        <v>753</v>
      </c>
      <c r="S212" s="482" t="s">
        <v>8371</v>
      </c>
      <c r="T212" s="614" t="s">
        <v>8372</v>
      </c>
      <c r="AZ212"/>
      <c r="BA212"/>
      <c r="BB212"/>
      <c r="BC212"/>
      <c r="BD212"/>
      <c r="BJ212" s="591" t="s">
        <v>904</v>
      </c>
      <c r="BK212" s="482" t="s">
        <v>2979</v>
      </c>
      <c r="BL212" s="482" t="s">
        <v>2980</v>
      </c>
      <c r="BM212" s="482" t="s">
        <v>2438</v>
      </c>
      <c r="BO212" s="591" t="s">
        <v>906</v>
      </c>
      <c r="BP212" s="482" t="s">
        <v>3139</v>
      </c>
      <c r="BQ212" s="482" t="s">
        <v>3140</v>
      </c>
      <c r="BR212" s="482" t="s">
        <v>1025</v>
      </c>
    </row>
    <row r="213" spans="14:70">
      <c r="N213" s="442" t="s">
        <v>751</v>
      </c>
      <c r="O213" s="482" t="s">
        <v>8561</v>
      </c>
      <c r="P213" s="614" t="s">
        <v>8562</v>
      </c>
      <c r="R213" s="442" t="s">
        <v>753</v>
      </c>
      <c r="S213" s="482" t="s">
        <v>8375</v>
      </c>
      <c r="T213" s="614" t="s">
        <v>8376</v>
      </c>
      <c r="AZ213"/>
      <c r="BA213"/>
      <c r="BB213"/>
      <c r="BC213"/>
      <c r="BD213"/>
      <c r="BJ213" s="591" t="s">
        <v>904</v>
      </c>
      <c r="BK213" s="482" t="s">
        <v>2981</v>
      </c>
      <c r="BL213" s="482" t="s">
        <v>2982</v>
      </c>
      <c r="BM213" s="482" t="s">
        <v>2438</v>
      </c>
      <c r="BO213" s="591" t="s">
        <v>906</v>
      </c>
      <c r="BP213" s="482" t="s">
        <v>3141</v>
      </c>
      <c r="BQ213" s="482" t="s">
        <v>3142</v>
      </c>
      <c r="BR213" s="482" t="s">
        <v>1025</v>
      </c>
    </row>
    <row r="214" spans="14:70">
      <c r="N214" s="442" t="s">
        <v>751</v>
      </c>
      <c r="O214" s="482" t="s">
        <v>8563</v>
      </c>
      <c r="P214" s="614" t="s">
        <v>8564</v>
      </c>
      <c r="R214" s="442" t="s">
        <v>753</v>
      </c>
      <c r="S214" s="482" t="s">
        <v>8377</v>
      </c>
      <c r="T214" s="614" t="s">
        <v>8378</v>
      </c>
      <c r="AZ214"/>
      <c r="BA214"/>
      <c r="BB214"/>
      <c r="BC214"/>
      <c r="BD214"/>
      <c r="BJ214" s="591" t="s">
        <v>904</v>
      </c>
      <c r="BK214" s="482" t="s">
        <v>2985</v>
      </c>
      <c r="BL214" s="482" t="s">
        <v>2986</v>
      </c>
      <c r="BM214" s="482" t="s">
        <v>2438</v>
      </c>
      <c r="BO214" s="591" t="s">
        <v>906</v>
      </c>
      <c r="BP214" s="482" t="s">
        <v>3143</v>
      </c>
      <c r="BQ214" s="482" t="s">
        <v>3144</v>
      </c>
      <c r="BR214" s="482" t="s">
        <v>1025</v>
      </c>
    </row>
    <row r="215" spans="14:70">
      <c r="N215" s="442" t="s">
        <v>751</v>
      </c>
      <c r="O215" s="482" t="s">
        <v>8565</v>
      </c>
      <c r="P215" s="614" t="s">
        <v>8566</v>
      </c>
      <c r="R215" s="442" t="s">
        <v>753</v>
      </c>
      <c r="S215" s="482" t="s">
        <v>8379</v>
      </c>
      <c r="T215" s="614" t="s">
        <v>8380</v>
      </c>
      <c r="AZ215"/>
      <c r="BA215"/>
      <c r="BB215"/>
      <c r="BC215"/>
      <c r="BD215"/>
      <c r="BJ215" s="591" t="s">
        <v>904</v>
      </c>
      <c r="BK215" s="482" t="s">
        <v>2987</v>
      </c>
      <c r="BL215" s="482" t="s">
        <v>2988</v>
      </c>
      <c r="BM215" s="482" t="s">
        <v>2438</v>
      </c>
      <c r="BO215" s="591" t="s">
        <v>906</v>
      </c>
      <c r="BP215" s="482" t="s">
        <v>3145</v>
      </c>
      <c r="BQ215" s="482" t="s">
        <v>3146</v>
      </c>
      <c r="BR215" s="482" t="s">
        <v>1025</v>
      </c>
    </row>
    <row r="216" spans="14:70">
      <c r="N216" s="442" t="s">
        <v>751</v>
      </c>
      <c r="O216" s="482" t="s">
        <v>8567</v>
      </c>
      <c r="P216" s="614" t="s">
        <v>8568</v>
      </c>
      <c r="R216" s="442" t="s">
        <v>753</v>
      </c>
      <c r="S216" s="482" t="s">
        <v>8381</v>
      </c>
      <c r="T216" s="614" t="s">
        <v>8382</v>
      </c>
      <c r="AZ216"/>
      <c r="BA216"/>
      <c r="BB216"/>
      <c r="BC216"/>
      <c r="BD216"/>
      <c r="BJ216" s="591" t="s">
        <v>904</v>
      </c>
      <c r="BK216" s="482" t="s">
        <v>2991</v>
      </c>
      <c r="BL216" s="482" t="s">
        <v>2992</v>
      </c>
      <c r="BM216" s="482" t="s">
        <v>2438</v>
      </c>
      <c r="BO216" s="591" t="s">
        <v>906</v>
      </c>
      <c r="BP216" s="482" t="s">
        <v>3147</v>
      </c>
      <c r="BQ216" s="482" t="s">
        <v>3148</v>
      </c>
      <c r="BR216" s="482" t="s">
        <v>1025</v>
      </c>
    </row>
    <row r="217" spans="14:70">
      <c r="N217" s="442" t="s">
        <v>751</v>
      </c>
      <c r="O217" s="482" t="s">
        <v>8569</v>
      </c>
      <c r="P217" s="614" t="s">
        <v>8570</v>
      </c>
      <c r="R217" s="442" t="s">
        <v>753</v>
      </c>
      <c r="S217" s="482" t="s">
        <v>8383</v>
      </c>
      <c r="T217" s="614" t="s">
        <v>8384</v>
      </c>
      <c r="AZ217"/>
      <c r="BA217"/>
      <c r="BB217"/>
      <c r="BC217"/>
      <c r="BD217"/>
      <c r="BJ217" s="591" t="s">
        <v>904</v>
      </c>
      <c r="BK217" s="482" t="s">
        <v>3021</v>
      </c>
      <c r="BL217" s="482" t="s">
        <v>3022</v>
      </c>
      <c r="BM217" s="482" t="s">
        <v>2438</v>
      </c>
      <c r="BO217" s="591" t="s">
        <v>906</v>
      </c>
      <c r="BP217" s="482" t="s">
        <v>3149</v>
      </c>
      <c r="BQ217" s="482" t="s">
        <v>3150</v>
      </c>
      <c r="BR217" s="482" t="s">
        <v>1025</v>
      </c>
    </row>
    <row r="218" spans="14:70">
      <c r="N218" s="442" t="s">
        <v>751</v>
      </c>
      <c r="O218" s="482" t="s">
        <v>8571</v>
      </c>
      <c r="P218" s="614" t="s">
        <v>8572</v>
      </c>
      <c r="R218" s="442" t="s">
        <v>753</v>
      </c>
      <c r="S218" s="482" t="s">
        <v>8385</v>
      </c>
      <c r="T218" s="614" t="s">
        <v>8386</v>
      </c>
      <c r="AZ218"/>
      <c r="BA218"/>
      <c r="BB218"/>
      <c r="BC218"/>
      <c r="BD218"/>
      <c r="BJ218" s="591" t="s">
        <v>904</v>
      </c>
      <c r="BK218" s="482" t="s">
        <v>3023</v>
      </c>
      <c r="BL218" s="482" t="s">
        <v>3024</v>
      </c>
      <c r="BM218" s="482" t="s">
        <v>2438</v>
      </c>
      <c r="BO218" s="591" t="s">
        <v>906</v>
      </c>
      <c r="BP218" s="482" t="s">
        <v>3151</v>
      </c>
      <c r="BQ218" s="482" t="s">
        <v>3152</v>
      </c>
      <c r="BR218" s="482" t="s">
        <v>1025</v>
      </c>
    </row>
    <row r="219" spans="14:70">
      <c r="N219" s="442" t="s">
        <v>751</v>
      </c>
      <c r="O219" s="482" t="s">
        <v>8573</v>
      </c>
      <c r="P219" s="614" t="s">
        <v>8574</v>
      </c>
      <c r="R219" s="442" t="s">
        <v>753</v>
      </c>
      <c r="S219" s="482" t="s">
        <v>8387</v>
      </c>
      <c r="T219" s="614" t="s">
        <v>8388</v>
      </c>
      <c r="AZ219"/>
      <c r="BA219"/>
      <c r="BB219"/>
      <c r="BC219"/>
      <c r="BD219"/>
      <c r="BJ219" s="591" t="s">
        <v>904</v>
      </c>
      <c r="BK219" s="482" t="s">
        <v>3027</v>
      </c>
      <c r="BL219" s="482" t="s">
        <v>3028</v>
      </c>
      <c r="BM219" s="482" t="s">
        <v>2438</v>
      </c>
      <c r="BO219" s="591" t="s">
        <v>906</v>
      </c>
      <c r="BP219" s="482" t="s">
        <v>3153</v>
      </c>
      <c r="BQ219" s="482" t="s">
        <v>3154</v>
      </c>
      <c r="BR219" s="482" t="s">
        <v>1025</v>
      </c>
    </row>
    <row r="220" spans="14:70">
      <c r="N220" s="442" t="s">
        <v>751</v>
      </c>
      <c r="O220" s="482" t="s">
        <v>8575</v>
      </c>
      <c r="P220" s="614" t="s">
        <v>8576</v>
      </c>
      <c r="R220" s="442" t="s">
        <v>753</v>
      </c>
      <c r="S220" s="482" t="s">
        <v>8389</v>
      </c>
      <c r="T220" s="614" t="s">
        <v>8390</v>
      </c>
      <c r="AZ220"/>
      <c r="BA220"/>
      <c r="BB220"/>
      <c r="BC220"/>
      <c r="BD220"/>
      <c r="BJ220" s="591" t="s">
        <v>904</v>
      </c>
      <c r="BK220" s="482" t="s">
        <v>3029</v>
      </c>
      <c r="BL220" s="482" t="s">
        <v>3030</v>
      </c>
      <c r="BM220" s="482" t="s">
        <v>2438</v>
      </c>
      <c r="BO220" s="591" t="s">
        <v>906</v>
      </c>
      <c r="BP220" s="482" t="s">
        <v>3155</v>
      </c>
      <c r="BQ220" s="482" t="s">
        <v>3156</v>
      </c>
      <c r="BR220" s="482" t="s">
        <v>1025</v>
      </c>
    </row>
    <row r="221" spans="14:70">
      <c r="N221" s="442" t="s">
        <v>751</v>
      </c>
      <c r="O221" s="482" t="s">
        <v>8577</v>
      </c>
      <c r="P221" s="614" t="s">
        <v>8578</v>
      </c>
      <c r="R221" s="442" t="s">
        <v>753</v>
      </c>
      <c r="S221" s="482" t="s">
        <v>8391</v>
      </c>
      <c r="T221" s="614" t="s">
        <v>8392</v>
      </c>
      <c r="AZ221"/>
      <c r="BA221"/>
      <c r="BB221"/>
      <c r="BC221"/>
      <c r="BD221"/>
      <c r="BJ221" s="591" t="s">
        <v>904</v>
      </c>
      <c r="BK221" s="482" t="s">
        <v>3035</v>
      </c>
      <c r="BL221" s="482" t="s">
        <v>3036</v>
      </c>
      <c r="BM221" s="482" t="s">
        <v>2438</v>
      </c>
      <c r="BO221" s="591" t="s">
        <v>906</v>
      </c>
      <c r="BP221" s="482" t="s">
        <v>3157</v>
      </c>
      <c r="BQ221" s="482" t="s">
        <v>3158</v>
      </c>
      <c r="BR221" s="482" t="s">
        <v>1025</v>
      </c>
    </row>
    <row r="222" spans="14:70">
      <c r="N222" s="442" t="s">
        <v>751</v>
      </c>
      <c r="O222" s="482" t="s">
        <v>8579</v>
      </c>
      <c r="P222" s="614" t="s">
        <v>8580</v>
      </c>
      <c r="R222" s="442" t="s">
        <v>753</v>
      </c>
      <c r="S222" s="482" t="s">
        <v>8393</v>
      </c>
      <c r="T222" s="614" t="s">
        <v>8394</v>
      </c>
      <c r="AZ222"/>
      <c r="BA222"/>
      <c r="BB222"/>
      <c r="BC222"/>
      <c r="BD222"/>
      <c r="BJ222" s="591" t="s">
        <v>904</v>
      </c>
      <c r="BK222" s="482" t="s">
        <v>3037</v>
      </c>
      <c r="BL222" s="482" t="s">
        <v>3038</v>
      </c>
      <c r="BM222" s="482" t="s">
        <v>2438</v>
      </c>
      <c r="BO222" s="591" t="s">
        <v>906</v>
      </c>
      <c r="BP222" s="482" t="s">
        <v>3159</v>
      </c>
      <c r="BQ222" s="482" t="s">
        <v>3160</v>
      </c>
      <c r="BR222" s="482" t="s">
        <v>1025</v>
      </c>
    </row>
    <row r="223" spans="14:70">
      <c r="N223" s="442" t="s">
        <v>751</v>
      </c>
      <c r="O223" s="482" t="s">
        <v>8581</v>
      </c>
      <c r="P223" s="614" t="s">
        <v>8582</v>
      </c>
      <c r="R223" s="442" t="s">
        <v>753</v>
      </c>
      <c r="S223" s="482" t="s">
        <v>8395</v>
      </c>
      <c r="T223" s="614" t="s">
        <v>8396</v>
      </c>
      <c r="AZ223"/>
      <c r="BA223"/>
      <c r="BB223"/>
      <c r="BC223"/>
      <c r="BD223"/>
      <c r="BJ223" s="591" t="s">
        <v>904</v>
      </c>
      <c r="BK223" s="482" t="s">
        <v>3041</v>
      </c>
      <c r="BL223" s="482" t="s">
        <v>3042</v>
      </c>
      <c r="BM223" s="482" t="s">
        <v>2438</v>
      </c>
      <c r="BO223" s="591" t="s">
        <v>906</v>
      </c>
      <c r="BP223" s="482" t="s">
        <v>3161</v>
      </c>
      <c r="BQ223" s="482" t="s">
        <v>3162</v>
      </c>
      <c r="BR223" s="482" t="s">
        <v>1025</v>
      </c>
    </row>
    <row r="224" spans="14:70">
      <c r="N224" s="442" t="s">
        <v>751</v>
      </c>
      <c r="O224" s="482" t="s">
        <v>8583</v>
      </c>
      <c r="P224" s="614" t="s">
        <v>8584</v>
      </c>
      <c r="R224" s="442" t="s">
        <v>753</v>
      </c>
      <c r="S224" s="482" t="s">
        <v>8397</v>
      </c>
      <c r="T224" s="614" t="s">
        <v>8398</v>
      </c>
      <c r="AZ224"/>
      <c r="BA224"/>
      <c r="BB224"/>
      <c r="BC224"/>
      <c r="BD224"/>
      <c r="BJ224" s="591" t="s">
        <v>904</v>
      </c>
      <c r="BK224" s="482" t="s">
        <v>3043</v>
      </c>
      <c r="BL224" s="482" t="s">
        <v>3044</v>
      </c>
      <c r="BM224" s="482" t="s">
        <v>2438</v>
      </c>
      <c r="BO224" s="591" t="s">
        <v>906</v>
      </c>
      <c r="BP224" s="482" t="s">
        <v>3163</v>
      </c>
      <c r="BQ224" s="482" t="s">
        <v>3164</v>
      </c>
      <c r="BR224" s="482" t="s">
        <v>1025</v>
      </c>
    </row>
    <row r="225" spans="14:70">
      <c r="N225" s="442" t="s">
        <v>751</v>
      </c>
      <c r="O225" s="482" t="s">
        <v>8585</v>
      </c>
      <c r="P225" s="614" t="s">
        <v>8586</v>
      </c>
      <c r="R225" s="442" t="s">
        <v>753</v>
      </c>
      <c r="S225" s="482" t="s">
        <v>8399</v>
      </c>
      <c r="T225" s="614" t="s">
        <v>8400</v>
      </c>
      <c r="AZ225"/>
      <c r="BA225"/>
      <c r="BB225"/>
      <c r="BC225"/>
      <c r="BD225"/>
      <c r="BJ225" s="591" t="s">
        <v>904</v>
      </c>
      <c r="BK225" s="482" t="s">
        <v>3045</v>
      </c>
      <c r="BL225" s="482" t="s">
        <v>3046</v>
      </c>
      <c r="BM225" s="482" t="s">
        <v>2438</v>
      </c>
      <c r="BO225" s="591" t="s">
        <v>906</v>
      </c>
      <c r="BP225" s="482" t="s">
        <v>3165</v>
      </c>
      <c r="BQ225" s="482" t="s">
        <v>3166</v>
      </c>
      <c r="BR225" s="482" t="s">
        <v>1025</v>
      </c>
    </row>
    <row r="226" spans="14:70">
      <c r="N226" s="442" t="s">
        <v>751</v>
      </c>
      <c r="O226" s="482" t="s">
        <v>8587</v>
      </c>
      <c r="P226" s="614" t="s">
        <v>8588</v>
      </c>
      <c r="R226" s="442" t="s">
        <v>753</v>
      </c>
      <c r="S226" s="482" t="s">
        <v>8401</v>
      </c>
      <c r="T226" s="614" t="s">
        <v>8402</v>
      </c>
      <c r="AZ226"/>
      <c r="BA226"/>
      <c r="BB226"/>
      <c r="BC226"/>
      <c r="BD226"/>
      <c r="BJ226" s="591" t="s">
        <v>904</v>
      </c>
      <c r="BK226" s="482" t="s">
        <v>3049</v>
      </c>
      <c r="BL226" s="482" t="s">
        <v>3050</v>
      </c>
      <c r="BM226" s="482" t="s">
        <v>2438</v>
      </c>
      <c r="BO226" s="591" t="s">
        <v>906</v>
      </c>
      <c r="BP226" s="482" t="s">
        <v>3167</v>
      </c>
      <c r="BQ226" s="482" t="s">
        <v>3168</v>
      </c>
      <c r="BR226" s="482" t="s">
        <v>1025</v>
      </c>
    </row>
    <row r="227" spans="14:70">
      <c r="N227" s="442" t="s">
        <v>751</v>
      </c>
      <c r="O227" s="482" t="s">
        <v>8589</v>
      </c>
      <c r="P227" s="614" t="s">
        <v>8590</v>
      </c>
      <c r="R227" s="442" t="s">
        <v>753</v>
      </c>
      <c r="S227" s="482" t="s">
        <v>8403</v>
      </c>
      <c r="T227" s="614" t="s">
        <v>8404</v>
      </c>
      <c r="AZ227"/>
      <c r="BA227"/>
      <c r="BB227"/>
      <c r="BC227"/>
      <c r="BD227"/>
      <c r="BJ227" s="591" t="s">
        <v>904</v>
      </c>
      <c r="BK227" s="482" t="s">
        <v>3051</v>
      </c>
      <c r="BL227" s="482" t="s">
        <v>3052</v>
      </c>
      <c r="BM227" s="482" t="s">
        <v>2438</v>
      </c>
      <c r="BO227" s="591" t="s">
        <v>906</v>
      </c>
      <c r="BP227" s="482" t="s">
        <v>3169</v>
      </c>
      <c r="BQ227" s="482" t="s">
        <v>3170</v>
      </c>
      <c r="BR227" s="482" t="s">
        <v>1025</v>
      </c>
    </row>
    <row r="228" spans="14:70">
      <c r="N228" s="442" t="s">
        <v>751</v>
      </c>
      <c r="O228" s="482" t="s">
        <v>8591</v>
      </c>
      <c r="P228" s="614" t="s">
        <v>8592</v>
      </c>
      <c r="R228" s="442" t="s">
        <v>753</v>
      </c>
      <c r="S228" s="482" t="s">
        <v>8405</v>
      </c>
      <c r="T228" s="614" t="s">
        <v>8406</v>
      </c>
      <c r="AZ228"/>
      <c r="BA228"/>
      <c r="BB228"/>
      <c r="BC228"/>
      <c r="BD228"/>
      <c r="BJ228" s="591" t="s">
        <v>904</v>
      </c>
      <c r="BK228" s="482" t="s">
        <v>3065</v>
      </c>
      <c r="BL228" s="482" t="s">
        <v>3066</v>
      </c>
      <c r="BM228" s="482" t="s">
        <v>2438</v>
      </c>
      <c r="BO228" s="591" t="s">
        <v>906</v>
      </c>
      <c r="BP228" s="482" t="s">
        <v>3171</v>
      </c>
      <c r="BQ228" s="482" t="s">
        <v>3172</v>
      </c>
      <c r="BR228" s="482" t="s">
        <v>1025</v>
      </c>
    </row>
    <row r="229" spans="14:70">
      <c r="N229" s="442" t="s">
        <v>751</v>
      </c>
      <c r="O229" s="482" t="s">
        <v>8593</v>
      </c>
      <c r="P229" s="614" t="s">
        <v>8594</v>
      </c>
      <c r="R229" s="442" t="s">
        <v>753</v>
      </c>
      <c r="S229" s="482" t="s">
        <v>8407</v>
      </c>
      <c r="T229" s="614" t="s">
        <v>8408</v>
      </c>
      <c r="AZ229"/>
      <c r="BA229"/>
      <c r="BB229"/>
      <c r="BC229"/>
      <c r="BD229"/>
      <c r="BJ229" s="591" t="s">
        <v>904</v>
      </c>
      <c r="BK229" s="482" t="s">
        <v>3067</v>
      </c>
      <c r="BL229" s="482" t="s">
        <v>3068</v>
      </c>
      <c r="BM229" s="482" t="s">
        <v>2438</v>
      </c>
      <c r="BO229" s="591" t="s">
        <v>906</v>
      </c>
      <c r="BP229" s="482" t="s">
        <v>3173</v>
      </c>
      <c r="BQ229" s="482" t="s">
        <v>3174</v>
      </c>
      <c r="BR229" s="482" t="s">
        <v>1025</v>
      </c>
    </row>
    <row r="230" spans="14:70">
      <c r="N230" s="442" t="s">
        <v>751</v>
      </c>
      <c r="O230" s="482" t="s">
        <v>8595</v>
      </c>
      <c r="P230" s="614" t="s">
        <v>8596</v>
      </c>
      <c r="R230" s="442" t="s">
        <v>753</v>
      </c>
      <c r="S230" s="482" t="s">
        <v>8409</v>
      </c>
      <c r="T230" s="614" t="s">
        <v>8410</v>
      </c>
      <c r="AZ230"/>
      <c r="BA230"/>
      <c r="BB230"/>
      <c r="BC230"/>
      <c r="BD230"/>
      <c r="BJ230" s="591" t="s">
        <v>904</v>
      </c>
      <c r="BK230" s="482" t="s">
        <v>3071</v>
      </c>
      <c r="BL230" s="482" t="s">
        <v>3072</v>
      </c>
      <c r="BM230" s="482" t="s">
        <v>2438</v>
      </c>
      <c r="BO230" s="591" t="s">
        <v>906</v>
      </c>
      <c r="BP230" s="482" t="s">
        <v>3175</v>
      </c>
      <c r="BQ230" s="482" t="s">
        <v>3176</v>
      </c>
      <c r="BR230" s="482" t="s">
        <v>1025</v>
      </c>
    </row>
    <row r="231" spans="14:70">
      <c r="N231" s="442" t="s">
        <v>751</v>
      </c>
      <c r="O231" s="482" t="s">
        <v>8597</v>
      </c>
      <c r="P231" s="614" t="s">
        <v>8598</v>
      </c>
      <c r="R231" s="442" t="s">
        <v>753</v>
      </c>
      <c r="S231" s="482" t="s">
        <v>8411</v>
      </c>
      <c r="T231" s="614" t="s">
        <v>8412</v>
      </c>
      <c r="AZ231"/>
      <c r="BA231"/>
      <c r="BB231"/>
      <c r="BC231"/>
      <c r="BD231"/>
      <c r="BJ231" s="591" t="s">
        <v>904</v>
      </c>
      <c r="BK231" s="482" t="s">
        <v>3077</v>
      </c>
      <c r="BL231" s="482" t="s">
        <v>3078</v>
      </c>
      <c r="BM231" s="482" t="s">
        <v>2438</v>
      </c>
      <c r="BO231" s="591" t="s">
        <v>906</v>
      </c>
      <c r="BP231" s="482" t="s">
        <v>3177</v>
      </c>
      <c r="BQ231" s="482" t="s">
        <v>3178</v>
      </c>
      <c r="BR231" s="482" t="s">
        <v>1025</v>
      </c>
    </row>
    <row r="232" spans="14:70">
      <c r="N232" s="442" t="s">
        <v>751</v>
      </c>
      <c r="O232" s="482" t="s">
        <v>8599</v>
      </c>
      <c r="P232" s="614" t="s">
        <v>8600</v>
      </c>
      <c r="R232" s="442" t="s">
        <v>753</v>
      </c>
      <c r="S232" s="482" t="s">
        <v>8413</v>
      </c>
      <c r="T232" s="614" t="s">
        <v>8414</v>
      </c>
      <c r="AZ232"/>
      <c r="BA232"/>
      <c r="BB232"/>
      <c r="BC232"/>
      <c r="BD232"/>
      <c r="BJ232" s="591" t="s">
        <v>904</v>
      </c>
      <c r="BK232" s="482" t="s">
        <v>3079</v>
      </c>
      <c r="BL232" s="482" t="s">
        <v>3080</v>
      </c>
      <c r="BM232" s="482" t="s">
        <v>2438</v>
      </c>
      <c r="BO232" s="591" t="s">
        <v>906</v>
      </c>
      <c r="BP232" s="482" t="s">
        <v>3179</v>
      </c>
      <c r="BQ232" s="482" t="s">
        <v>3180</v>
      </c>
      <c r="BR232" s="482" t="s">
        <v>1025</v>
      </c>
    </row>
    <row r="233" spans="14:70">
      <c r="N233" s="442" t="s">
        <v>751</v>
      </c>
      <c r="O233" s="482" t="s">
        <v>8601</v>
      </c>
      <c r="P233" s="614" t="s">
        <v>8602</v>
      </c>
      <c r="R233" s="442" t="s">
        <v>753</v>
      </c>
      <c r="S233" s="482" t="s">
        <v>8415</v>
      </c>
      <c r="T233" s="614" t="s">
        <v>8416</v>
      </c>
      <c r="AZ233"/>
      <c r="BA233"/>
      <c r="BB233"/>
      <c r="BC233"/>
      <c r="BD233"/>
      <c r="BJ233" s="591" t="s">
        <v>904</v>
      </c>
      <c r="BK233" s="482" t="s">
        <v>3183</v>
      </c>
      <c r="BL233" s="482" t="s">
        <v>3184</v>
      </c>
      <c r="BM233" s="482" t="s">
        <v>2438</v>
      </c>
      <c r="BO233" s="591" t="s">
        <v>906</v>
      </c>
      <c r="BP233" s="482" t="s">
        <v>3181</v>
      </c>
      <c r="BQ233" s="482" t="s">
        <v>3182</v>
      </c>
      <c r="BR233" s="482" t="s">
        <v>1025</v>
      </c>
    </row>
    <row r="234" spans="14:70">
      <c r="N234" s="442" t="s">
        <v>751</v>
      </c>
      <c r="O234" s="482" t="s">
        <v>8603</v>
      </c>
      <c r="P234" s="615" t="s">
        <v>8604</v>
      </c>
      <c r="R234" s="442" t="s">
        <v>753</v>
      </c>
      <c r="S234" s="482" t="s">
        <v>8417</v>
      </c>
      <c r="T234" s="614" t="s">
        <v>8418</v>
      </c>
      <c r="AZ234"/>
      <c r="BA234"/>
      <c r="BB234"/>
      <c r="BC234"/>
      <c r="BD234"/>
      <c r="BJ234" s="591" t="s">
        <v>904</v>
      </c>
      <c r="BK234" s="482" t="s">
        <v>3093</v>
      </c>
      <c r="BL234" s="482" t="s">
        <v>3094</v>
      </c>
      <c r="BM234" s="482" t="s">
        <v>2438</v>
      </c>
      <c r="BO234" s="591" t="s">
        <v>906</v>
      </c>
      <c r="BP234" s="482" t="s">
        <v>3185</v>
      </c>
      <c r="BQ234" s="482" t="s">
        <v>3186</v>
      </c>
      <c r="BR234" s="482" t="s">
        <v>1025</v>
      </c>
    </row>
    <row r="235" spans="14:70">
      <c r="N235" s="442" t="s">
        <v>751</v>
      </c>
      <c r="O235" s="482" t="s">
        <v>8605</v>
      </c>
      <c r="P235" s="614" t="s">
        <v>8606</v>
      </c>
      <c r="R235" s="442" t="s">
        <v>753</v>
      </c>
      <c r="S235" s="482" t="s">
        <v>8419</v>
      </c>
      <c r="T235" s="614" t="s">
        <v>8420</v>
      </c>
      <c r="AZ235"/>
      <c r="BA235"/>
      <c r="BB235"/>
      <c r="BC235"/>
      <c r="BD235"/>
      <c r="BJ235" s="591" t="s">
        <v>904</v>
      </c>
      <c r="BK235" s="482" t="s">
        <v>3095</v>
      </c>
      <c r="BL235" s="482" t="s">
        <v>3096</v>
      </c>
      <c r="BM235" s="482" t="s">
        <v>2438</v>
      </c>
      <c r="BO235" s="591" t="s">
        <v>906</v>
      </c>
      <c r="BP235" s="482" t="s">
        <v>3187</v>
      </c>
      <c r="BQ235" s="482" t="s">
        <v>3188</v>
      </c>
      <c r="BR235" s="482" t="s">
        <v>1025</v>
      </c>
    </row>
    <row r="236" spans="14:70">
      <c r="N236" s="442" t="s">
        <v>751</v>
      </c>
      <c r="O236" s="482" t="s">
        <v>8607</v>
      </c>
      <c r="P236" s="614" t="s">
        <v>8608</v>
      </c>
      <c r="R236" s="442" t="s">
        <v>753</v>
      </c>
      <c r="S236" s="482" t="s">
        <v>8421</v>
      </c>
      <c r="T236" s="614" t="s">
        <v>8422</v>
      </c>
      <c r="AZ236"/>
      <c r="BA236"/>
      <c r="BB236"/>
      <c r="BC236"/>
      <c r="BD236"/>
      <c r="BJ236" s="591" t="s">
        <v>904</v>
      </c>
      <c r="BK236" s="482" t="s">
        <v>3099</v>
      </c>
      <c r="BL236" s="482" t="s">
        <v>3100</v>
      </c>
      <c r="BM236" s="482" t="s">
        <v>2438</v>
      </c>
      <c r="BO236" s="591" t="s">
        <v>906</v>
      </c>
      <c r="BP236" s="482" t="s">
        <v>3189</v>
      </c>
      <c r="BQ236" s="482" t="s">
        <v>3190</v>
      </c>
      <c r="BR236" s="482" t="s">
        <v>1025</v>
      </c>
    </row>
    <row r="237" spans="14:70">
      <c r="N237" s="442" t="s">
        <v>751</v>
      </c>
      <c r="O237" s="482" t="s">
        <v>8609</v>
      </c>
      <c r="P237" s="614" t="s">
        <v>8610</v>
      </c>
      <c r="R237" s="442" t="s">
        <v>753</v>
      </c>
      <c r="S237" s="482" t="s">
        <v>8423</v>
      </c>
      <c r="T237" s="614" t="s">
        <v>8424</v>
      </c>
      <c r="AZ237"/>
      <c r="BA237"/>
      <c r="BB237"/>
      <c r="BC237"/>
      <c r="BD237"/>
      <c r="BJ237" s="591" t="s">
        <v>904</v>
      </c>
      <c r="BK237" s="482" t="s">
        <v>3193</v>
      </c>
      <c r="BL237" s="482" t="s">
        <v>3194</v>
      </c>
      <c r="BM237" s="482" t="s">
        <v>2438</v>
      </c>
      <c r="BO237" s="591" t="s">
        <v>906</v>
      </c>
      <c r="BP237" s="482" t="s">
        <v>3191</v>
      </c>
      <c r="BQ237" s="482" t="s">
        <v>3192</v>
      </c>
      <c r="BR237" s="482" t="s">
        <v>1025</v>
      </c>
    </row>
    <row r="238" spans="14:70">
      <c r="N238" s="442" t="s">
        <v>751</v>
      </c>
      <c r="O238" s="482" t="s">
        <v>8611</v>
      </c>
      <c r="P238" s="614" t="s">
        <v>8612</v>
      </c>
      <c r="R238" s="442" t="s">
        <v>753</v>
      </c>
      <c r="S238" s="482" t="s">
        <v>8425</v>
      </c>
      <c r="T238" s="614" t="s">
        <v>8426</v>
      </c>
      <c r="AZ238"/>
      <c r="BA238"/>
      <c r="BB238"/>
      <c r="BC238"/>
      <c r="BD238"/>
      <c r="BJ238" s="591" t="s">
        <v>904</v>
      </c>
      <c r="BK238" s="482" t="s">
        <v>3197</v>
      </c>
      <c r="BL238" s="482" t="s">
        <v>3198</v>
      </c>
      <c r="BM238" s="482" t="s">
        <v>2438</v>
      </c>
      <c r="BO238" s="591" t="s">
        <v>906</v>
      </c>
      <c r="BP238" s="482" t="s">
        <v>3195</v>
      </c>
      <c r="BQ238" s="482" t="s">
        <v>3196</v>
      </c>
      <c r="BR238" s="482" t="s">
        <v>1025</v>
      </c>
    </row>
    <row r="239" spans="14:70">
      <c r="N239" s="442" t="s">
        <v>751</v>
      </c>
      <c r="O239" s="482" t="s">
        <v>8613</v>
      </c>
      <c r="P239" s="614" t="s">
        <v>8614</v>
      </c>
      <c r="R239" s="442" t="s">
        <v>753</v>
      </c>
      <c r="S239" s="482" t="s">
        <v>8427</v>
      </c>
      <c r="T239" s="614" t="s">
        <v>8428</v>
      </c>
      <c r="AZ239"/>
      <c r="BA239"/>
      <c r="BB239"/>
      <c r="BC239"/>
      <c r="BD239"/>
      <c r="BJ239" s="591" t="s">
        <v>904</v>
      </c>
      <c r="BK239" s="482" t="s">
        <v>3113</v>
      </c>
      <c r="BL239" s="482" t="s">
        <v>3114</v>
      </c>
      <c r="BM239" s="482" t="s">
        <v>2438</v>
      </c>
      <c r="BO239" s="591" t="s">
        <v>906</v>
      </c>
      <c r="BP239" s="482" t="s">
        <v>3199</v>
      </c>
      <c r="BQ239" s="482" t="s">
        <v>3200</v>
      </c>
      <c r="BR239" s="482" t="s">
        <v>1025</v>
      </c>
    </row>
    <row r="240" spans="14:70">
      <c r="N240" s="442" t="s">
        <v>751</v>
      </c>
      <c r="O240" s="482" t="s">
        <v>8615</v>
      </c>
      <c r="P240" s="614" t="s">
        <v>8616</v>
      </c>
      <c r="R240" s="442" t="s">
        <v>753</v>
      </c>
      <c r="S240" s="482" t="s">
        <v>8429</v>
      </c>
      <c r="T240" s="614" t="s">
        <v>8430</v>
      </c>
      <c r="AZ240"/>
      <c r="BA240"/>
      <c r="BB240"/>
      <c r="BC240"/>
      <c r="BD240"/>
      <c r="BJ240" s="591" t="s">
        <v>904</v>
      </c>
      <c r="BK240" s="482" t="s">
        <v>3203</v>
      </c>
      <c r="BL240" s="482" t="s">
        <v>3204</v>
      </c>
      <c r="BM240" s="482" t="s">
        <v>2438</v>
      </c>
      <c r="BO240" s="591" t="s">
        <v>906</v>
      </c>
      <c r="BP240" s="482" t="s">
        <v>3201</v>
      </c>
      <c r="BQ240" s="482" t="s">
        <v>3202</v>
      </c>
      <c r="BR240" s="482" t="s">
        <v>1025</v>
      </c>
    </row>
    <row r="241" spans="14:70">
      <c r="N241" s="442" t="s">
        <v>751</v>
      </c>
      <c r="O241" s="482" t="s">
        <v>8617</v>
      </c>
      <c r="P241" s="614" t="s">
        <v>8618</v>
      </c>
      <c r="R241" s="442" t="s">
        <v>753</v>
      </c>
      <c r="S241" s="482" t="s">
        <v>8431</v>
      </c>
      <c r="T241" s="614" t="s">
        <v>8432</v>
      </c>
      <c r="AZ241"/>
      <c r="BA241"/>
      <c r="BB241"/>
      <c r="BC241"/>
      <c r="BD241"/>
      <c r="BJ241" s="591" t="s">
        <v>904</v>
      </c>
      <c r="BK241" s="482" t="s">
        <v>3115</v>
      </c>
      <c r="BL241" s="482" t="s">
        <v>3116</v>
      </c>
      <c r="BM241" s="482" t="s">
        <v>2438</v>
      </c>
      <c r="BO241" s="591" t="s">
        <v>906</v>
      </c>
      <c r="BP241" s="482" t="s">
        <v>3205</v>
      </c>
      <c r="BQ241" s="482" t="s">
        <v>3206</v>
      </c>
      <c r="BR241" s="482" t="s">
        <v>1025</v>
      </c>
    </row>
    <row r="242" spans="14:70">
      <c r="N242" s="442" t="s">
        <v>751</v>
      </c>
      <c r="O242" s="482" t="s">
        <v>8619</v>
      </c>
      <c r="P242" s="614" t="s">
        <v>8620</v>
      </c>
      <c r="R242" s="442" t="s">
        <v>753</v>
      </c>
      <c r="S242" s="482" t="s">
        <v>8433</v>
      </c>
      <c r="T242" s="614" t="s">
        <v>8434</v>
      </c>
      <c r="AZ242"/>
      <c r="BA242"/>
      <c r="BB242"/>
      <c r="BC242"/>
      <c r="BD242"/>
      <c r="BJ242" s="591" t="s">
        <v>904</v>
      </c>
      <c r="BK242" s="482" t="s">
        <v>3117</v>
      </c>
      <c r="BL242" s="482" t="s">
        <v>3118</v>
      </c>
      <c r="BM242" s="482" t="s">
        <v>2438</v>
      </c>
      <c r="BO242" s="591" t="s">
        <v>906</v>
      </c>
      <c r="BP242" s="482" t="s">
        <v>3207</v>
      </c>
      <c r="BQ242" s="482" t="s">
        <v>3208</v>
      </c>
      <c r="BR242" s="482" t="s">
        <v>1025</v>
      </c>
    </row>
    <row r="243" spans="14:70">
      <c r="N243" s="442" t="s">
        <v>751</v>
      </c>
      <c r="O243" s="482" t="s">
        <v>8621</v>
      </c>
      <c r="P243" s="614" t="s">
        <v>8622</v>
      </c>
      <c r="R243" s="442" t="s">
        <v>753</v>
      </c>
      <c r="S243" s="482" t="s">
        <v>8435</v>
      </c>
      <c r="T243" s="614" t="s">
        <v>8436</v>
      </c>
      <c r="AZ243"/>
      <c r="BA243"/>
      <c r="BB243"/>
      <c r="BC243"/>
      <c r="BD243"/>
      <c r="BJ243" s="591" t="s">
        <v>904</v>
      </c>
      <c r="BK243" s="482" t="s">
        <v>3119</v>
      </c>
      <c r="BL243" s="482" t="s">
        <v>3120</v>
      </c>
      <c r="BM243" s="482" t="s">
        <v>2438</v>
      </c>
      <c r="BO243" s="591" t="s">
        <v>906</v>
      </c>
      <c r="BP243" s="482" t="s">
        <v>3209</v>
      </c>
      <c r="BQ243" s="482" t="s">
        <v>3210</v>
      </c>
      <c r="BR243" s="482" t="s">
        <v>1025</v>
      </c>
    </row>
    <row r="244" spans="14:70">
      <c r="N244" s="442" t="s">
        <v>751</v>
      </c>
      <c r="O244" s="482" t="s">
        <v>8623</v>
      </c>
      <c r="P244" s="614" t="s">
        <v>8624</v>
      </c>
      <c r="R244" s="442" t="s">
        <v>753</v>
      </c>
      <c r="S244" s="482" t="s">
        <v>8437</v>
      </c>
      <c r="T244" s="614" t="s">
        <v>8438</v>
      </c>
      <c r="AZ244"/>
      <c r="BA244"/>
      <c r="BB244"/>
      <c r="BC244"/>
      <c r="BD244"/>
      <c r="BJ244" s="591" t="s">
        <v>904</v>
      </c>
      <c r="BK244" s="482" t="s">
        <v>3213</v>
      </c>
      <c r="BL244" s="482" t="s">
        <v>3214</v>
      </c>
      <c r="BM244" s="482" t="s">
        <v>2438</v>
      </c>
      <c r="BO244" s="591" t="s">
        <v>906</v>
      </c>
      <c r="BP244" s="482" t="s">
        <v>3211</v>
      </c>
      <c r="BQ244" s="482" t="s">
        <v>3212</v>
      </c>
      <c r="BR244" s="482" t="s">
        <v>1025</v>
      </c>
    </row>
    <row r="245" spans="14:70">
      <c r="N245" s="442" t="s">
        <v>751</v>
      </c>
      <c r="O245" s="482" t="s">
        <v>8625</v>
      </c>
      <c r="P245" s="614" t="s">
        <v>8626</v>
      </c>
      <c r="R245" s="442" t="s">
        <v>753</v>
      </c>
      <c r="S245" s="482" t="s">
        <v>8439</v>
      </c>
      <c r="T245" s="614" t="s">
        <v>8440</v>
      </c>
      <c r="AZ245"/>
      <c r="BA245"/>
      <c r="BB245"/>
      <c r="BC245"/>
      <c r="BD245"/>
      <c r="BJ245" s="591" t="s">
        <v>904</v>
      </c>
      <c r="BK245" s="482" t="s">
        <v>3121</v>
      </c>
      <c r="BL245" s="482" t="s">
        <v>3122</v>
      </c>
      <c r="BM245" s="482" t="s">
        <v>2438</v>
      </c>
      <c r="BO245" s="591" t="s">
        <v>906</v>
      </c>
      <c r="BP245" s="482" t="s">
        <v>3215</v>
      </c>
      <c r="BQ245" s="482" t="s">
        <v>3216</v>
      </c>
      <c r="BR245" s="482" t="s">
        <v>1025</v>
      </c>
    </row>
    <row r="246" spans="14:70">
      <c r="N246" s="442" t="s">
        <v>751</v>
      </c>
      <c r="O246" s="482" t="s">
        <v>8627</v>
      </c>
      <c r="P246" s="614" t="s">
        <v>8628</v>
      </c>
      <c r="R246" s="442" t="s">
        <v>753</v>
      </c>
      <c r="S246" s="482" t="s">
        <v>8441</v>
      </c>
      <c r="T246" s="614" t="s">
        <v>8442</v>
      </c>
      <c r="AZ246"/>
      <c r="BA246"/>
      <c r="BB246"/>
      <c r="BC246"/>
      <c r="BD246"/>
      <c r="BJ246" s="591" t="s">
        <v>904</v>
      </c>
      <c r="BK246" s="482" t="s">
        <v>3123</v>
      </c>
      <c r="BL246" s="482" t="s">
        <v>3124</v>
      </c>
      <c r="BM246" s="482" t="s">
        <v>2438</v>
      </c>
      <c r="BO246" s="591" t="s">
        <v>906</v>
      </c>
      <c r="BP246" s="482" t="s">
        <v>3217</v>
      </c>
      <c r="BQ246" s="482" t="s">
        <v>3218</v>
      </c>
      <c r="BR246" s="482" t="s">
        <v>1025</v>
      </c>
    </row>
    <row r="247" spans="14:70">
      <c r="N247" s="442" t="s">
        <v>751</v>
      </c>
      <c r="O247" s="482" t="s">
        <v>8629</v>
      </c>
      <c r="P247" s="614" t="s">
        <v>8630</v>
      </c>
      <c r="R247" s="442" t="s">
        <v>753</v>
      </c>
      <c r="S247" s="482" t="s">
        <v>8443</v>
      </c>
      <c r="T247" s="614" t="s">
        <v>8444</v>
      </c>
      <c r="AZ247"/>
      <c r="BA247"/>
      <c r="BB247"/>
      <c r="BC247"/>
      <c r="BD247"/>
      <c r="BJ247" s="591" t="s">
        <v>904</v>
      </c>
      <c r="BK247" s="482" t="s">
        <v>3125</v>
      </c>
      <c r="BL247" s="482" t="s">
        <v>3126</v>
      </c>
      <c r="BM247" s="482" t="s">
        <v>2438</v>
      </c>
      <c r="BO247" s="591" t="s">
        <v>906</v>
      </c>
      <c r="BP247" s="482" t="s">
        <v>3219</v>
      </c>
      <c r="BQ247" s="482" t="s">
        <v>3220</v>
      </c>
      <c r="BR247" s="482" t="s">
        <v>1025</v>
      </c>
    </row>
    <row r="248" spans="14:70">
      <c r="N248" s="442" t="s">
        <v>751</v>
      </c>
      <c r="O248" s="482" t="s">
        <v>8631</v>
      </c>
      <c r="P248" s="614" t="s">
        <v>8632</v>
      </c>
      <c r="R248" s="442" t="s">
        <v>753</v>
      </c>
      <c r="S248" s="482" t="s">
        <v>8445</v>
      </c>
      <c r="T248" s="614" t="s">
        <v>8446</v>
      </c>
      <c r="AZ248"/>
      <c r="BA248"/>
      <c r="BB248"/>
      <c r="BC248"/>
      <c r="BD248"/>
      <c r="BJ248" s="591" t="s">
        <v>904</v>
      </c>
      <c r="BK248" s="482" t="s">
        <v>3223</v>
      </c>
      <c r="BL248" s="482" t="s">
        <v>3224</v>
      </c>
      <c r="BM248" s="482" t="s">
        <v>2438</v>
      </c>
      <c r="BO248" s="591" t="s">
        <v>906</v>
      </c>
      <c r="BP248" s="482" t="s">
        <v>3221</v>
      </c>
      <c r="BQ248" s="482" t="s">
        <v>3222</v>
      </c>
      <c r="BR248" s="482" t="s">
        <v>1025</v>
      </c>
    </row>
    <row r="249" spans="14:70">
      <c r="N249" s="442" t="s">
        <v>751</v>
      </c>
      <c r="O249" s="482" t="s">
        <v>8633</v>
      </c>
      <c r="P249" s="614" t="s">
        <v>8634</v>
      </c>
      <c r="R249" s="442" t="s">
        <v>753</v>
      </c>
      <c r="S249" s="482" t="s">
        <v>8447</v>
      </c>
      <c r="T249" s="614" t="s">
        <v>8448</v>
      </c>
      <c r="AZ249"/>
      <c r="BA249"/>
      <c r="BB249"/>
      <c r="BC249"/>
      <c r="BD249"/>
      <c r="BJ249" s="591" t="s">
        <v>904</v>
      </c>
      <c r="BK249" s="482" t="s">
        <v>3127</v>
      </c>
      <c r="BL249" s="482" t="s">
        <v>3128</v>
      </c>
      <c r="BM249" s="482" t="s">
        <v>2438</v>
      </c>
      <c r="BO249" s="591" t="s">
        <v>906</v>
      </c>
      <c r="BP249" s="482" t="s">
        <v>3225</v>
      </c>
      <c r="BQ249" s="482" t="s">
        <v>3226</v>
      </c>
      <c r="BR249" s="482" t="s">
        <v>1025</v>
      </c>
    </row>
    <row r="250" spans="14:70">
      <c r="N250" s="442" t="s">
        <v>751</v>
      </c>
      <c r="O250" s="482" t="s">
        <v>8635</v>
      </c>
      <c r="P250" s="614" t="s">
        <v>8636</v>
      </c>
      <c r="R250" s="442" t="s">
        <v>753</v>
      </c>
      <c r="S250" s="482" t="s">
        <v>8449</v>
      </c>
      <c r="T250" s="614" t="s">
        <v>8450</v>
      </c>
      <c r="AZ250"/>
      <c r="BA250"/>
      <c r="BB250"/>
      <c r="BC250"/>
      <c r="BD250"/>
      <c r="BJ250" s="591" t="s">
        <v>904</v>
      </c>
      <c r="BK250" s="482" t="s">
        <v>3129</v>
      </c>
      <c r="BL250" s="482" t="s">
        <v>3130</v>
      </c>
      <c r="BM250" s="482" t="s">
        <v>2438</v>
      </c>
      <c r="BO250" s="591" t="s">
        <v>906</v>
      </c>
      <c r="BP250" s="482" t="s">
        <v>3227</v>
      </c>
      <c r="BQ250" s="482" t="s">
        <v>3228</v>
      </c>
      <c r="BR250" s="482" t="s">
        <v>1025</v>
      </c>
    </row>
    <row r="251" spans="14:70">
      <c r="N251" s="442" t="s">
        <v>751</v>
      </c>
      <c r="O251" s="482" t="s">
        <v>8637</v>
      </c>
      <c r="P251" s="614" t="s">
        <v>8638</v>
      </c>
      <c r="R251" s="442" t="s">
        <v>753</v>
      </c>
      <c r="S251" s="482" t="s">
        <v>8451</v>
      </c>
      <c r="T251" s="614" t="s">
        <v>8452</v>
      </c>
      <c r="AZ251"/>
      <c r="BA251"/>
      <c r="BB251"/>
      <c r="BC251"/>
      <c r="BD251"/>
      <c r="BJ251" s="591" t="s">
        <v>904</v>
      </c>
      <c r="BK251" s="482" t="s">
        <v>3231</v>
      </c>
      <c r="BL251" s="482" t="s">
        <v>3232</v>
      </c>
      <c r="BM251" s="482" t="s">
        <v>2438</v>
      </c>
      <c r="BO251" s="591" t="s">
        <v>906</v>
      </c>
      <c r="BP251" s="482" t="s">
        <v>3229</v>
      </c>
      <c r="BQ251" s="482" t="s">
        <v>3230</v>
      </c>
      <c r="BR251" s="482" t="s">
        <v>1025</v>
      </c>
    </row>
    <row r="252" spans="14:70">
      <c r="N252" s="442" t="s">
        <v>751</v>
      </c>
      <c r="O252" s="482" t="s">
        <v>8639</v>
      </c>
      <c r="P252" s="614" t="s">
        <v>8640</v>
      </c>
      <c r="R252" s="442" t="s">
        <v>753</v>
      </c>
      <c r="S252" s="482" t="s">
        <v>8453</v>
      </c>
      <c r="T252" s="614" t="s">
        <v>8454</v>
      </c>
      <c r="AZ252"/>
      <c r="BA252"/>
      <c r="BB252"/>
      <c r="BC252"/>
      <c r="BD252"/>
      <c r="BJ252" s="591" t="s">
        <v>904</v>
      </c>
      <c r="BK252" s="482" t="s">
        <v>3131</v>
      </c>
      <c r="BL252" s="482" t="s">
        <v>3132</v>
      </c>
      <c r="BM252" s="482" t="s">
        <v>2438</v>
      </c>
      <c r="BO252" s="591" t="s">
        <v>906</v>
      </c>
      <c r="BP252" s="482" t="s">
        <v>3233</v>
      </c>
      <c r="BQ252" s="482" t="s">
        <v>3234</v>
      </c>
      <c r="BR252" s="482" t="s">
        <v>1025</v>
      </c>
    </row>
    <row r="253" spans="14:70">
      <c r="N253" s="442" t="s">
        <v>751</v>
      </c>
      <c r="O253" s="482" t="s">
        <v>8641</v>
      </c>
      <c r="P253" s="614" t="s">
        <v>8642</v>
      </c>
      <c r="R253" s="442" t="s">
        <v>753</v>
      </c>
      <c r="S253" s="482" t="s">
        <v>8455</v>
      </c>
      <c r="T253" s="614" t="s">
        <v>8456</v>
      </c>
      <c r="AZ253"/>
      <c r="BA253"/>
      <c r="BB253"/>
      <c r="BC253"/>
      <c r="BD253"/>
      <c r="BJ253" s="591" t="s">
        <v>904</v>
      </c>
      <c r="BK253" s="482" t="s">
        <v>3133</v>
      </c>
      <c r="BL253" s="482" t="s">
        <v>3134</v>
      </c>
      <c r="BM253" s="482" t="s">
        <v>2438</v>
      </c>
      <c r="BO253" s="591" t="s">
        <v>906</v>
      </c>
      <c r="BP253" s="482" t="s">
        <v>3235</v>
      </c>
      <c r="BQ253" s="482" t="s">
        <v>3236</v>
      </c>
      <c r="BR253" s="482" t="s">
        <v>1025</v>
      </c>
    </row>
    <row r="254" spans="14:70">
      <c r="N254" s="442" t="s">
        <v>751</v>
      </c>
      <c r="O254" s="482" t="s">
        <v>8643</v>
      </c>
      <c r="P254" s="614" t="s">
        <v>8644</v>
      </c>
      <c r="R254" s="442" t="s">
        <v>753</v>
      </c>
      <c r="S254" s="482" t="s">
        <v>8457</v>
      </c>
      <c r="T254" s="614" t="s">
        <v>8458</v>
      </c>
      <c r="AZ254"/>
      <c r="BA254"/>
      <c r="BB254"/>
      <c r="BC254"/>
      <c r="BD254"/>
      <c r="BJ254" s="591" t="s">
        <v>904</v>
      </c>
      <c r="BK254" s="482" t="s">
        <v>3147</v>
      </c>
      <c r="BL254" s="482" t="s">
        <v>3148</v>
      </c>
      <c r="BM254" s="482" t="s">
        <v>2438</v>
      </c>
      <c r="BO254" s="591" t="s">
        <v>906</v>
      </c>
      <c r="BP254" s="482" t="s">
        <v>3237</v>
      </c>
      <c r="BQ254" s="482" t="s">
        <v>3238</v>
      </c>
      <c r="BR254" s="482" t="s">
        <v>1025</v>
      </c>
    </row>
    <row r="255" spans="14:70">
      <c r="N255" s="442" t="s">
        <v>751</v>
      </c>
      <c r="O255" s="482" t="s">
        <v>8645</v>
      </c>
      <c r="P255" s="614" t="s">
        <v>8646</v>
      </c>
      <c r="R255" s="442" t="s">
        <v>753</v>
      </c>
      <c r="S255" s="482" t="s">
        <v>8459</v>
      </c>
      <c r="T255" s="614" t="s">
        <v>8460</v>
      </c>
      <c r="AZ255"/>
      <c r="BA255"/>
      <c r="BB255"/>
      <c r="BC255"/>
      <c r="BD255"/>
      <c r="BJ255" s="591" t="s">
        <v>904</v>
      </c>
      <c r="BK255" s="482" t="s">
        <v>3241</v>
      </c>
      <c r="BL255" s="482" t="s">
        <v>3242</v>
      </c>
      <c r="BM255" s="482" t="s">
        <v>2438</v>
      </c>
      <c r="BO255" s="591" t="s">
        <v>906</v>
      </c>
      <c r="BP255" s="482" t="s">
        <v>3239</v>
      </c>
      <c r="BQ255" s="482" t="s">
        <v>3240</v>
      </c>
      <c r="BR255" s="482" t="s">
        <v>1025</v>
      </c>
    </row>
    <row r="256" spans="14:70">
      <c r="N256" s="442" t="s">
        <v>751</v>
      </c>
      <c r="O256" s="482" t="s">
        <v>8647</v>
      </c>
      <c r="P256" s="614" t="s">
        <v>8648</v>
      </c>
      <c r="R256" s="442" t="s">
        <v>753</v>
      </c>
      <c r="S256" s="482" t="s">
        <v>8461</v>
      </c>
      <c r="T256" s="614" t="s">
        <v>8462</v>
      </c>
      <c r="AZ256"/>
      <c r="BA256"/>
      <c r="BB256"/>
      <c r="BC256"/>
      <c r="BD256"/>
      <c r="BJ256" s="591" t="s">
        <v>904</v>
      </c>
      <c r="BK256" s="482" t="s">
        <v>3149</v>
      </c>
      <c r="BL256" s="482" t="s">
        <v>3150</v>
      </c>
      <c r="BM256" s="482" t="s">
        <v>2438</v>
      </c>
      <c r="BO256" s="591" t="s">
        <v>906</v>
      </c>
      <c r="BP256" s="482" t="s">
        <v>3243</v>
      </c>
      <c r="BQ256" s="482" t="s">
        <v>3244</v>
      </c>
      <c r="BR256" s="482" t="s">
        <v>1025</v>
      </c>
    </row>
    <row r="257" spans="14:70">
      <c r="N257" s="442" t="s">
        <v>751</v>
      </c>
      <c r="O257" s="482" t="s">
        <v>8649</v>
      </c>
      <c r="P257" s="614" t="s">
        <v>8650</v>
      </c>
      <c r="R257" s="442" t="s">
        <v>753</v>
      </c>
      <c r="S257" s="482" t="s">
        <v>8463</v>
      </c>
      <c r="T257" s="614" t="s">
        <v>8464</v>
      </c>
      <c r="AZ257"/>
      <c r="BA257"/>
      <c r="BB257"/>
      <c r="BC257"/>
      <c r="BD257"/>
      <c r="BJ257" s="591" t="s">
        <v>904</v>
      </c>
      <c r="BK257" s="482" t="s">
        <v>3247</v>
      </c>
      <c r="BL257" s="482" t="s">
        <v>3248</v>
      </c>
      <c r="BM257" s="482" t="s">
        <v>2438</v>
      </c>
      <c r="BO257" s="591" t="s">
        <v>906</v>
      </c>
      <c r="BP257" s="482" t="s">
        <v>3245</v>
      </c>
      <c r="BQ257" s="482" t="s">
        <v>3246</v>
      </c>
      <c r="BR257" s="482" t="s">
        <v>1025</v>
      </c>
    </row>
    <row r="258" spans="14:70">
      <c r="N258" s="442" t="s">
        <v>751</v>
      </c>
      <c r="O258" s="482" t="s">
        <v>8651</v>
      </c>
      <c r="P258" s="614" t="s">
        <v>8652</v>
      </c>
      <c r="R258" s="442" t="s">
        <v>753</v>
      </c>
      <c r="S258" s="482" t="s">
        <v>8465</v>
      </c>
      <c r="T258" s="614" t="s">
        <v>8466</v>
      </c>
      <c r="AZ258"/>
      <c r="BA258"/>
      <c r="BB258"/>
      <c r="BC258"/>
      <c r="BD258"/>
      <c r="BJ258" s="591" t="s">
        <v>904</v>
      </c>
      <c r="BK258" s="482" t="s">
        <v>3151</v>
      </c>
      <c r="BL258" s="482" t="s">
        <v>3152</v>
      </c>
      <c r="BM258" s="482" t="s">
        <v>2438</v>
      </c>
      <c r="BO258" s="591" t="s">
        <v>906</v>
      </c>
      <c r="BP258" s="482" t="s">
        <v>3249</v>
      </c>
      <c r="BQ258" s="482" t="s">
        <v>3250</v>
      </c>
      <c r="BR258" s="482" t="s">
        <v>1025</v>
      </c>
    </row>
    <row r="259" spans="14:70">
      <c r="N259" s="442" t="s">
        <v>751</v>
      </c>
      <c r="O259" s="482" t="s">
        <v>8653</v>
      </c>
      <c r="P259" s="614" t="s">
        <v>8654</v>
      </c>
      <c r="R259" s="442" t="s">
        <v>753</v>
      </c>
      <c r="S259" s="482" t="s">
        <v>8467</v>
      </c>
      <c r="T259" s="614" t="s">
        <v>8468</v>
      </c>
      <c r="AZ259"/>
      <c r="BA259"/>
      <c r="BB259"/>
      <c r="BC259"/>
      <c r="BD259"/>
      <c r="BJ259" s="591" t="s">
        <v>904</v>
      </c>
      <c r="BK259" s="482" t="s">
        <v>3253</v>
      </c>
      <c r="BL259" s="482" t="s">
        <v>3254</v>
      </c>
      <c r="BM259" s="482" t="s">
        <v>2438</v>
      </c>
      <c r="BO259" s="591" t="s">
        <v>906</v>
      </c>
      <c r="BP259" s="482" t="s">
        <v>3251</v>
      </c>
      <c r="BQ259" s="482" t="s">
        <v>3252</v>
      </c>
      <c r="BR259" s="482" t="s">
        <v>1025</v>
      </c>
    </row>
    <row r="260" spans="14:70">
      <c r="N260" s="442" t="s">
        <v>751</v>
      </c>
      <c r="O260" s="482" t="s">
        <v>8655</v>
      </c>
      <c r="P260" s="614" t="s">
        <v>8656</v>
      </c>
      <c r="R260" s="442" t="s">
        <v>753</v>
      </c>
      <c r="S260" s="482" t="s">
        <v>8469</v>
      </c>
      <c r="T260" s="614" t="s">
        <v>8470</v>
      </c>
      <c r="AZ260"/>
      <c r="BA260"/>
      <c r="BB260"/>
      <c r="BC260"/>
      <c r="BD260"/>
      <c r="BJ260" s="591" t="s">
        <v>904</v>
      </c>
      <c r="BK260" s="482" t="s">
        <v>3153</v>
      </c>
      <c r="BL260" s="482" t="s">
        <v>3154</v>
      </c>
      <c r="BM260" s="482" t="s">
        <v>2438</v>
      </c>
      <c r="BO260" s="591" t="s">
        <v>906</v>
      </c>
      <c r="BP260" s="482" t="s">
        <v>3255</v>
      </c>
      <c r="BQ260" s="482" t="s">
        <v>3256</v>
      </c>
      <c r="BR260" s="482" t="s">
        <v>1025</v>
      </c>
    </row>
    <row r="261" spans="14:70">
      <c r="N261" s="442" t="s">
        <v>751</v>
      </c>
      <c r="O261" s="482" t="s">
        <v>8657</v>
      </c>
      <c r="P261" s="614" t="s">
        <v>8658</v>
      </c>
      <c r="R261" s="442" t="s">
        <v>753</v>
      </c>
      <c r="S261" s="482" t="s">
        <v>8471</v>
      </c>
      <c r="T261" s="614" t="s">
        <v>8472</v>
      </c>
      <c r="AZ261"/>
      <c r="BA261"/>
      <c r="BB261"/>
      <c r="BC261"/>
      <c r="BD261"/>
      <c r="BJ261" s="591" t="s">
        <v>904</v>
      </c>
      <c r="BK261" s="482" t="s">
        <v>3155</v>
      </c>
      <c r="BL261" s="482" t="s">
        <v>3156</v>
      </c>
      <c r="BM261" s="482" t="s">
        <v>2438</v>
      </c>
      <c r="BO261" s="591" t="s">
        <v>906</v>
      </c>
      <c r="BP261" s="482" t="s">
        <v>3257</v>
      </c>
      <c r="BQ261" s="482" t="s">
        <v>3258</v>
      </c>
      <c r="BR261" s="482" t="s">
        <v>1025</v>
      </c>
    </row>
    <row r="262" spans="14:70">
      <c r="N262" s="442" t="s">
        <v>751</v>
      </c>
      <c r="O262" s="482" t="s">
        <v>8659</v>
      </c>
      <c r="P262" s="614" t="s">
        <v>8660</v>
      </c>
      <c r="R262" s="442" t="s">
        <v>753</v>
      </c>
      <c r="S262" s="482" t="s">
        <v>8473</v>
      </c>
      <c r="T262" s="614" t="s">
        <v>8474</v>
      </c>
      <c r="AZ262"/>
      <c r="BA262"/>
      <c r="BB262"/>
      <c r="BC262"/>
      <c r="BD262"/>
      <c r="BJ262" s="591" t="s">
        <v>904</v>
      </c>
      <c r="BK262" s="482" t="s">
        <v>3157</v>
      </c>
      <c r="BL262" s="482" t="s">
        <v>3158</v>
      </c>
      <c r="BM262" s="482" t="s">
        <v>2438</v>
      </c>
      <c r="BO262" s="591" t="s">
        <v>906</v>
      </c>
      <c r="BP262" s="482" t="s">
        <v>3259</v>
      </c>
      <c r="BQ262" s="482" t="s">
        <v>3260</v>
      </c>
      <c r="BR262" s="482" t="s">
        <v>1025</v>
      </c>
    </row>
    <row r="263" spans="14:70">
      <c r="N263" s="442" t="s">
        <v>751</v>
      </c>
      <c r="O263" s="482" t="s">
        <v>8661</v>
      </c>
      <c r="P263" s="614" t="s">
        <v>8662</v>
      </c>
      <c r="R263" s="442" t="s">
        <v>753</v>
      </c>
      <c r="S263" s="482" t="s">
        <v>8475</v>
      </c>
      <c r="T263" s="614" t="s">
        <v>8476</v>
      </c>
      <c r="AZ263"/>
      <c r="BA263"/>
      <c r="BB263"/>
      <c r="BC263"/>
      <c r="BD263"/>
      <c r="BJ263" s="591" t="s">
        <v>904</v>
      </c>
      <c r="BK263" s="482" t="s">
        <v>3161</v>
      </c>
      <c r="BL263" s="482" t="s">
        <v>3162</v>
      </c>
      <c r="BM263" s="482" t="s">
        <v>2438</v>
      </c>
      <c r="BO263" s="591" t="s">
        <v>906</v>
      </c>
      <c r="BP263" s="482" t="s">
        <v>3261</v>
      </c>
      <c r="BQ263" s="482" t="s">
        <v>3262</v>
      </c>
      <c r="BR263" s="482" t="s">
        <v>1025</v>
      </c>
    </row>
    <row r="264" spans="14:70">
      <c r="N264" s="442" t="s">
        <v>751</v>
      </c>
      <c r="O264" s="482" t="s">
        <v>8663</v>
      </c>
      <c r="P264" s="614" t="s">
        <v>8664</v>
      </c>
      <c r="R264" s="442" t="s">
        <v>753</v>
      </c>
      <c r="S264" s="482" t="s">
        <v>8477</v>
      </c>
      <c r="T264" s="614" t="s">
        <v>8478</v>
      </c>
      <c r="AZ264"/>
      <c r="BA264"/>
      <c r="BB264"/>
      <c r="BC264"/>
      <c r="BD264"/>
      <c r="BJ264" s="591" t="s">
        <v>904</v>
      </c>
      <c r="BK264" s="482" t="s">
        <v>3163</v>
      </c>
      <c r="BL264" s="482" t="s">
        <v>3164</v>
      </c>
      <c r="BM264" s="482" t="s">
        <v>2438</v>
      </c>
      <c r="BO264" s="591" t="s">
        <v>906</v>
      </c>
      <c r="BP264" s="482" t="s">
        <v>3263</v>
      </c>
      <c r="BQ264" s="482" t="s">
        <v>3264</v>
      </c>
      <c r="BR264" s="482" t="s">
        <v>1025</v>
      </c>
    </row>
    <row r="265" spans="14:70">
      <c r="N265" s="442" t="s">
        <v>751</v>
      </c>
      <c r="O265" s="482" t="s">
        <v>8665</v>
      </c>
      <c r="P265" s="614" t="s">
        <v>8666</v>
      </c>
      <c r="R265" s="442" t="s">
        <v>753</v>
      </c>
      <c r="S265" s="482" t="s">
        <v>8479</v>
      </c>
      <c r="T265" s="614" t="s">
        <v>8480</v>
      </c>
      <c r="AZ265"/>
      <c r="BA265"/>
      <c r="BB265"/>
      <c r="BC265"/>
      <c r="BD265"/>
      <c r="BJ265" s="591" t="s">
        <v>904</v>
      </c>
      <c r="BK265" s="482" t="s">
        <v>3267</v>
      </c>
      <c r="BL265" s="482" t="s">
        <v>3268</v>
      </c>
      <c r="BM265" s="482" t="s">
        <v>2438</v>
      </c>
      <c r="BO265" s="591" t="s">
        <v>906</v>
      </c>
      <c r="BP265" s="482" t="s">
        <v>3265</v>
      </c>
      <c r="BQ265" s="482" t="s">
        <v>3266</v>
      </c>
      <c r="BR265" s="482" t="s">
        <v>1025</v>
      </c>
    </row>
    <row r="266" spans="14:70">
      <c r="N266" s="442" t="s">
        <v>751</v>
      </c>
      <c r="O266" s="482" t="s">
        <v>8667</v>
      </c>
      <c r="P266" s="614" t="s">
        <v>8668</v>
      </c>
      <c r="R266" s="442" t="s">
        <v>753</v>
      </c>
      <c r="S266" s="482" t="s">
        <v>8481</v>
      </c>
      <c r="T266" s="614" t="s">
        <v>8482</v>
      </c>
      <c r="AZ266"/>
      <c r="BA266"/>
      <c r="BB266"/>
      <c r="BC266"/>
      <c r="BD266"/>
      <c r="BJ266" s="591" t="s">
        <v>904</v>
      </c>
      <c r="BK266" s="482" t="s">
        <v>3271</v>
      </c>
      <c r="BL266" s="482" t="s">
        <v>3272</v>
      </c>
      <c r="BM266" s="482" t="s">
        <v>2438</v>
      </c>
      <c r="BO266" s="591" t="s">
        <v>906</v>
      </c>
      <c r="BP266" s="482" t="s">
        <v>3269</v>
      </c>
      <c r="BQ266" s="482" t="s">
        <v>3270</v>
      </c>
      <c r="BR266" s="482" t="s">
        <v>1025</v>
      </c>
    </row>
    <row r="267" spans="14:70">
      <c r="N267" s="442" t="s">
        <v>751</v>
      </c>
      <c r="O267" s="482" t="s">
        <v>8669</v>
      </c>
      <c r="P267" s="614" t="s">
        <v>8670</v>
      </c>
      <c r="R267" s="442" t="s">
        <v>753</v>
      </c>
      <c r="S267" s="482" t="s">
        <v>8483</v>
      </c>
      <c r="T267" s="614" t="s">
        <v>8484</v>
      </c>
      <c r="AZ267"/>
      <c r="BA267"/>
      <c r="BB267"/>
      <c r="BC267"/>
      <c r="BD267"/>
      <c r="BJ267" s="591" t="s">
        <v>904</v>
      </c>
      <c r="BK267" s="482" t="s">
        <v>3275</v>
      </c>
      <c r="BL267" s="482" t="s">
        <v>3276</v>
      </c>
      <c r="BM267" s="482" t="s">
        <v>2438</v>
      </c>
      <c r="BO267" s="591" t="s">
        <v>906</v>
      </c>
      <c r="BP267" s="482" t="s">
        <v>3273</v>
      </c>
      <c r="BQ267" s="482" t="s">
        <v>3274</v>
      </c>
      <c r="BR267" s="482" t="s">
        <v>1025</v>
      </c>
    </row>
    <row r="268" spans="14:70">
      <c r="N268" s="442" t="s">
        <v>751</v>
      </c>
      <c r="O268" s="482" t="s">
        <v>8671</v>
      </c>
      <c r="P268" s="614" t="s">
        <v>8672</v>
      </c>
      <c r="R268" s="442" t="s">
        <v>753</v>
      </c>
      <c r="S268" s="482" t="s">
        <v>8485</v>
      </c>
      <c r="T268" s="614" t="s">
        <v>8486</v>
      </c>
      <c r="AZ268"/>
      <c r="BA268"/>
      <c r="BB268"/>
      <c r="BC268"/>
      <c r="BD268"/>
      <c r="BJ268" s="591" t="s">
        <v>904</v>
      </c>
      <c r="BK268" s="482" t="s">
        <v>3279</v>
      </c>
      <c r="BL268" s="482" t="s">
        <v>3280</v>
      </c>
      <c r="BM268" s="482" t="s">
        <v>2438</v>
      </c>
      <c r="BO268" s="591" t="s">
        <v>906</v>
      </c>
      <c r="BP268" s="482" t="s">
        <v>3277</v>
      </c>
      <c r="BQ268" s="482" t="s">
        <v>3278</v>
      </c>
      <c r="BR268" s="482" t="s">
        <v>1025</v>
      </c>
    </row>
    <row r="269" spans="14:70">
      <c r="N269" s="442" t="s">
        <v>751</v>
      </c>
      <c r="O269" s="482" t="s">
        <v>8673</v>
      </c>
      <c r="P269" s="614" t="s">
        <v>8674</v>
      </c>
      <c r="R269" s="442" t="s">
        <v>753</v>
      </c>
      <c r="S269" s="482" t="s">
        <v>8487</v>
      </c>
      <c r="T269" s="614" t="s">
        <v>8488</v>
      </c>
      <c r="AZ269"/>
      <c r="BA269"/>
      <c r="BB269"/>
      <c r="BC269"/>
      <c r="BD269"/>
      <c r="BJ269" s="591" t="s">
        <v>904</v>
      </c>
      <c r="BK269" s="482" t="s">
        <v>3283</v>
      </c>
      <c r="BL269" s="482" t="s">
        <v>3284</v>
      </c>
      <c r="BM269" s="482" t="s">
        <v>2438</v>
      </c>
      <c r="BO269" s="591" t="s">
        <v>906</v>
      </c>
      <c r="BP269" s="482" t="s">
        <v>3281</v>
      </c>
      <c r="BQ269" s="482" t="s">
        <v>3282</v>
      </c>
      <c r="BR269" s="482" t="s">
        <v>1025</v>
      </c>
    </row>
    <row r="270" spans="14:70">
      <c r="N270" s="442" t="s">
        <v>751</v>
      </c>
      <c r="O270" s="482" t="s">
        <v>8675</v>
      </c>
      <c r="P270" s="614" t="s">
        <v>8676</v>
      </c>
      <c r="R270" s="442" t="s">
        <v>753</v>
      </c>
      <c r="S270" s="482" t="s">
        <v>8489</v>
      </c>
      <c r="T270" s="614" t="s">
        <v>8490</v>
      </c>
      <c r="AZ270"/>
      <c r="BA270"/>
      <c r="BB270"/>
      <c r="BC270"/>
      <c r="BD270"/>
      <c r="BJ270" s="591" t="s">
        <v>904</v>
      </c>
      <c r="BK270" s="482" t="s">
        <v>3287</v>
      </c>
      <c r="BL270" s="482" t="s">
        <v>3288</v>
      </c>
      <c r="BM270" s="482" t="s">
        <v>2438</v>
      </c>
      <c r="BO270" s="591" t="s">
        <v>906</v>
      </c>
      <c r="BP270" s="482" t="s">
        <v>3285</v>
      </c>
      <c r="BQ270" s="482" t="s">
        <v>3286</v>
      </c>
      <c r="BR270" s="482" t="s">
        <v>1025</v>
      </c>
    </row>
    <row r="271" spans="14:70">
      <c r="N271" s="442" t="s">
        <v>751</v>
      </c>
      <c r="O271" s="482" t="s">
        <v>8677</v>
      </c>
      <c r="P271" s="616" t="s">
        <v>8678</v>
      </c>
      <c r="R271" s="442" t="s">
        <v>753</v>
      </c>
      <c r="S271" s="482" t="s">
        <v>8491</v>
      </c>
      <c r="T271" s="614" t="s">
        <v>8492</v>
      </c>
      <c r="AZ271"/>
      <c r="BA271"/>
      <c r="BB271"/>
      <c r="BC271"/>
      <c r="BD271"/>
      <c r="BJ271" s="591" t="s">
        <v>904</v>
      </c>
      <c r="BK271" s="482" t="s">
        <v>3167</v>
      </c>
      <c r="BL271" s="482" t="s">
        <v>3168</v>
      </c>
      <c r="BM271" s="482" t="s">
        <v>2438</v>
      </c>
      <c r="BO271" s="591" t="s">
        <v>906</v>
      </c>
      <c r="BP271" s="482" t="s">
        <v>3289</v>
      </c>
      <c r="BQ271" s="482" t="s">
        <v>3290</v>
      </c>
      <c r="BR271" s="482" t="s">
        <v>1025</v>
      </c>
    </row>
    <row r="272" spans="14:70">
      <c r="N272" s="442" t="s">
        <v>751</v>
      </c>
      <c r="O272" s="482" t="s">
        <v>8679</v>
      </c>
      <c r="P272" s="614" t="s">
        <v>8680</v>
      </c>
      <c r="R272" s="442" t="s">
        <v>753</v>
      </c>
      <c r="S272" s="482" t="s">
        <v>8493</v>
      </c>
      <c r="T272" s="614" t="s">
        <v>8494</v>
      </c>
      <c r="AZ272"/>
      <c r="BA272"/>
      <c r="BB272"/>
      <c r="BC272"/>
      <c r="BD272"/>
      <c r="BJ272" s="591" t="s">
        <v>904</v>
      </c>
      <c r="BK272" s="482" t="s">
        <v>3169</v>
      </c>
      <c r="BL272" s="482" t="s">
        <v>3170</v>
      </c>
      <c r="BM272" s="482" t="s">
        <v>2438</v>
      </c>
      <c r="BO272" s="591" t="s">
        <v>906</v>
      </c>
      <c r="BP272" s="482" t="s">
        <v>3291</v>
      </c>
      <c r="BQ272" s="482" t="s">
        <v>3292</v>
      </c>
      <c r="BR272" s="482" t="s">
        <v>1025</v>
      </c>
    </row>
    <row r="273" spans="14:70">
      <c r="N273" s="442" t="s">
        <v>751</v>
      </c>
      <c r="O273" s="482" t="s">
        <v>8681</v>
      </c>
      <c r="P273" s="614" t="s">
        <v>8682</v>
      </c>
      <c r="R273" s="442" t="s">
        <v>753</v>
      </c>
      <c r="S273" s="482" t="s">
        <v>8495</v>
      </c>
      <c r="T273" s="614" t="s">
        <v>8496</v>
      </c>
      <c r="AZ273"/>
      <c r="BA273"/>
      <c r="BB273"/>
      <c r="BC273"/>
      <c r="BD273"/>
      <c r="BJ273" s="591" t="s">
        <v>904</v>
      </c>
      <c r="BK273" s="482" t="s">
        <v>3179</v>
      </c>
      <c r="BL273" s="482" t="s">
        <v>3180</v>
      </c>
      <c r="BM273" s="482" t="s">
        <v>2438</v>
      </c>
      <c r="BO273" s="591" t="s">
        <v>906</v>
      </c>
      <c r="BP273" s="482" t="s">
        <v>3293</v>
      </c>
      <c r="BQ273" s="482" t="s">
        <v>3294</v>
      </c>
      <c r="BR273" s="482" t="s">
        <v>1025</v>
      </c>
    </row>
    <row r="274" spans="14:70">
      <c r="N274" s="442" t="s">
        <v>751</v>
      </c>
      <c r="O274" s="482" t="s">
        <v>8683</v>
      </c>
      <c r="P274" s="614" t="s">
        <v>8684</v>
      </c>
      <c r="R274" s="442" t="s">
        <v>753</v>
      </c>
      <c r="S274" s="482" t="s">
        <v>8497</v>
      </c>
      <c r="T274" s="614" t="s">
        <v>8498</v>
      </c>
      <c r="AZ274"/>
      <c r="BA274"/>
      <c r="BB274"/>
      <c r="BC274"/>
      <c r="BD274"/>
      <c r="BJ274" s="591" t="s">
        <v>904</v>
      </c>
      <c r="BK274" s="482" t="s">
        <v>3181</v>
      </c>
      <c r="BL274" s="482" t="s">
        <v>3182</v>
      </c>
      <c r="BM274" s="482" t="s">
        <v>2438</v>
      </c>
      <c r="BO274" s="591" t="s">
        <v>906</v>
      </c>
      <c r="BP274" s="482" t="s">
        <v>3295</v>
      </c>
      <c r="BQ274" s="482" t="s">
        <v>3296</v>
      </c>
      <c r="BR274" s="482" t="s">
        <v>1025</v>
      </c>
    </row>
    <row r="275" spans="14:70">
      <c r="N275" s="442" t="s">
        <v>751</v>
      </c>
      <c r="O275" s="482" t="s">
        <v>8685</v>
      </c>
      <c r="P275" s="614" t="s">
        <v>8686</v>
      </c>
      <c r="R275" s="442" t="s">
        <v>753</v>
      </c>
      <c r="S275" s="482" t="s">
        <v>8499</v>
      </c>
      <c r="T275" s="614" t="s">
        <v>8500</v>
      </c>
      <c r="AZ275"/>
      <c r="BA275"/>
      <c r="BB275"/>
      <c r="BC275"/>
      <c r="BD275"/>
      <c r="BJ275" s="591" t="s">
        <v>904</v>
      </c>
      <c r="BK275" s="268" t="s">
        <v>3299</v>
      </c>
      <c r="BL275" s="482" t="s">
        <v>3300</v>
      </c>
      <c r="BM275" s="268" t="s">
        <v>2438</v>
      </c>
      <c r="BO275" s="591" t="s">
        <v>906</v>
      </c>
      <c r="BP275" s="482" t="s">
        <v>3297</v>
      </c>
      <c r="BQ275" s="482" t="s">
        <v>3298</v>
      </c>
      <c r="BR275" s="482" t="s">
        <v>1025</v>
      </c>
    </row>
    <row r="276" spans="14:70">
      <c r="N276" s="442" t="s">
        <v>751</v>
      </c>
      <c r="O276" s="482" t="s">
        <v>8687</v>
      </c>
      <c r="P276" s="614" t="s">
        <v>8688</v>
      </c>
      <c r="R276" s="442" t="s">
        <v>753</v>
      </c>
      <c r="S276" s="482" t="s">
        <v>8501</v>
      </c>
      <c r="T276" s="614" t="s">
        <v>8502</v>
      </c>
      <c r="AZ276"/>
      <c r="BA276"/>
      <c r="BB276"/>
      <c r="BC276"/>
      <c r="BD276"/>
      <c r="BJ276" s="591" t="s">
        <v>904</v>
      </c>
      <c r="BK276" s="268" t="s">
        <v>3303</v>
      </c>
      <c r="BL276" s="482" t="s">
        <v>3304</v>
      </c>
      <c r="BM276" s="268" t="s">
        <v>2438</v>
      </c>
      <c r="BO276" s="591" t="s">
        <v>906</v>
      </c>
      <c r="BP276" s="482" t="s">
        <v>3301</v>
      </c>
      <c r="BQ276" s="482" t="s">
        <v>3302</v>
      </c>
      <c r="BR276" s="482" t="s">
        <v>1025</v>
      </c>
    </row>
    <row r="277" spans="14:70">
      <c r="N277" s="442" t="s">
        <v>751</v>
      </c>
      <c r="O277" s="482" t="s">
        <v>8689</v>
      </c>
      <c r="P277" s="614" t="s">
        <v>8690</v>
      </c>
      <c r="R277" s="442" t="s">
        <v>753</v>
      </c>
      <c r="S277" s="482" t="s">
        <v>8503</v>
      </c>
      <c r="T277" s="614" t="s">
        <v>8504</v>
      </c>
      <c r="AZ277"/>
      <c r="BA277"/>
      <c r="BB277"/>
      <c r="BC277"/>
      <c r="BD277"/>
      <c r="BJ277" s="591" t="s">
        <v>904</v>
      </c>
      <c r="BK277" s="268" t="s">
        <v>3307</v>
      </c>
      <c r="BL277" s="482" t="s">
        <v>3308</v>
      </c>
      <c r="BM277" s="268" t="s">
        <v>2438</v>
      </c>
      <c r="BO277" s="591" t="s">
        <v>906</v>
      </c>
      <c r="BP277" s="482" t="s">
        <v>3305</v>
      </c>
      <c r="BQ277" s="482" t="s">
        <v>3306</v>
      </c>
      <c r="BR277" s="482" t="s">
        <v>1025</v>
      </c>
    </row>
    <row r="278" spans="14:70">
      <c r="N278" s="442" t="s">
        <v>751</v>
      </c>
      <c r="O278" s="482" t="s">
        <v>8691</v>
      </c>
      <c r="P278" s="614" t="s">
        <v>8692</v>
      </c>
      <c r="R278" s="442" t="s">
        <v>753</v>
      </c>
      <c r="S278" s="482" t="s">
        <v>8505</v>
      </c>
      <c r="T278" s="614" t="s">
        <v>8506</v>
      </c>
      <c r="AZ278"/>
      <c r="BA278"/>
      <c r="BB278"/>
      <c r="BC278"/>
      <c r="BD278"/>
      <c r="BJ278" s="591" t="s">
        <v>904</v>
      </c>
      <c r="BK278" s="268" t="s">
        <v>3311</v>
      </c>
      <c r="BL278" s="482" t="s">
        <v>3312</v>
      </c>
      <c r="BM278" s="268" t="s">
        <v>2438</v>
      </c>
      <c r="BO278" s="591" t="s">
        <v>906</v>
      </c>
      <c r="BP278" s="482" t="s">
        <v>3309</v>
      </c>
      <c r="BQ278" s="482" t="s">
        <v>3310</v>
      </c>
      <c r="BR278" s="482" t="s">
        <v>1025</v>
      </c>
    </row>
    <row r="279" spans="14:70">
      <c r="N279" s="442" t="s">
        <v>751</v>
      </c>
      <c r="O279" s="482" t="s">
        <v>8693</v>
      </c>
      <c r="P279" s="614" t="s">
        <v>8694</v>
      </c>
      <c r="R279" s="442" t="s">
        <v>753</v>
      </c>
      <c r="S279" s="482" t="s">
        <v>8507</v>
      </c>
      <c r="T279" s="614" t="s">
        <v>8508</v>
      </c>
      <c r="AZ279"/>
      <c r="BA279"/>
      <c r="BB279"/>
      <c r="BC279"/>
      <c r="BD279"/>
      <c r="BJ279" s="591" t="s">
        <v>904</v>
      </c>
      <c r="BK279" s="268" t="s">
        <v>3315</v>
      </c>
      <c r="BL279" s="482" t="s">
        <v>3316</v>
      </c>
      <c r="BM279" s="268" t="s">
        <v>2438</v>
      </c>
      <c r="BO279" s="591" t="s">
        <v>906</v>
      </c>
      <c r="BP279" s="482" t="s">
        <v>3313</v>
      </c>
      <c r="BQ279" s="482" t="s">
        <v>3314</v>
      </c>
      <c r="BR279" s="482" t="s">
        <v>1025</v>
      </c>
    </row>
    <row r="280" spans="14:70">
      <c r="N280" s="442" t="s">
        <v>751</v>
      </c>
      <c r="O280" s="482" t="s">
        <v>8695</v>
      </c>
      <c r="P280" s="614" t="s">
        <v>8696</v>
      </c>
      <c r="R280" s="442" t="s">
        <v>753</v>
      </c>
      <c r="S280" s="482" t="s">
        <v>8509</v>
      </c>
      <c r="T280" s="614" t="s">
        <v>8510</v>
      </c>
      <c r="AZ280"/>
      <c r="BA280"/>
      <c r="BB280"/>
      <c r="BC280"/>
      <c r="BD280"/>
      <c r="BJ280" s="591" t="s">
        <v>904</v>
      </c>
      <c r="BK280" s="268" t="s">
        <v>3319</v>
      </c>
      <c r="BL280" s="482" t="s">
        <v>3320</v>
      </c>
      <c r="BM280" s="268" t="s">
        <v>2438</v>
      </c>
      <c r="BO280" s="591" t="s">
        <v>906</v>
      </c>
      <c r="BP280" s="482" t="s">
        <v>3317</v>
      </c>
      <c r="BQ280" s="482" t="s">
        <v>3318</v>
      </c>
      <c r="BR280" s="482" t="s">
        <v>1025</v>
      </c>
    </row>
    <row r="281" spans="14:70">
      <c r="N281" s="442" t="s">
        <v>751</v>
      </c>
      <c r="O281" s="482" t="s">
        <v>8697</v>
      </c>
      <c r="P281" s="614" t="s">
        <v>8698</v>
      </c>
      <c r="R281" s="442" t="s">
        <v>753</v>
      </c>
      <c r="S281" s="482" t="s">
        <v>8511</v>
      </c>
      <c r="T281" s="614" t="s">
        <v>8512</v>
      </c>
      <c r="AZ281"/>
      <c r="BA281"/>
      <c r="BB281"/>
      <c r="BC281"/>
      <c r="BD281"/>
      <c r="BJ281" s="591" t="s">
        <v>904</v>
      </c>
      <c r="BK281" s="482" t="s">
        <v>3225</v>
      </c>
      <c r="BL281" s="482" t="s">
        <v>3226</v>
      </c>
      <c r="BM281" s="482" t="s">
        <v>2438</v>
      </c>
      <c r="BO281" s="591" t="s">
        <v>906</v>
      </c>
      <c r="BP281" s="482" t="s">
        <v>3321</v>
      </c>
      <c r="BQ281" s="482" t="s">
        <v>3322</v>
      </c>
      <c r="BR281" s="482" t="s">
        <v>1025</v>
      </c>
    </row>
    <row r="282" spans="14:70">
      <c r="N282" s="442" t="s">
        <v>751</v>
      </c>
      <c r="O282" s="482" t="s">
        <v>8699</v>
      </c>
      <c r="P282" s="614" t="s">
        <v>8700</v>
      </c>
      <c r="R282" s="442" t="s">
        <v>753</v>
      </c>
      <c r="S282" s="482" t="s">
        <v>8513</v>
      </c>
      <c r="T282" s="614" t="s">
        <v>8514</v>
      </c>
      <c r="AZ282"/>
      <c r="BA282"/>
      <c r="BB282"/>
      <c r="BC282"/>
      <c r="BD282"/>
      <c r="BJ282" s="591" t="s">
        <v>904</v>
      </c>
      <c r="BK282" s="482" t="s">
        <v>3325</v>
      </c>
      <c r="BL282" s="482" t="s">
        <v>3326</v>
      </c>
      <c r="BM282" s="482" t="s">
        <v>2438</v>
      </c>
      <c r="BO282" s="591" t="s">
        <v>906</v>
      </c>
      <c r="BP282" s="482" t="s">
        <v>3323</v>
      </c>
      <c r="BQ282" s="482" t="s">
        <v>3324</v>
      </c>
      <c r="BR282" s="482" t="s">
        <v>1025</v>
      </c>
    </row>
    <row r="283" spans="14:70">
      <c r="N283" s="442" t="s">
        <v>751</v>
      </c>
      <c r="O283" s="482" t="s">
        <v>8701</v>
      </c>
      <c r="P283" s="614" t="s">
        <v>8702</v>
      </c>
      <c r="R283" s="442" t="s">
        <v>753</v>
      </c>
      <c r="S283" s="482" t="s">
        <v>8515</v>
      </c>
      <c r="T283" s="614" t="s">
        <v>8516</v>
      </c>
      <c r="AZ283"/>
      <c r="BA283"/>
      <c r="BB283"/>
      <c r="BC283"/>
      <c r="BD283"/>
      <c r="BJ283" s="591" t="s">
        <v>904</v>
      </c>
      <c r="BK283" s="482" t="s">
        <v>3329</v>
      </c>
      <c r="BL283" s="482" t="s">
        <v>3330</v>
      </c>
      <c r="BM283" s="482" t="s">
        <v>2438</v>
      </c>
      <c r="BO283" s="591" t="s">
        <v>906</v>
      </c>
      <c r="BP283" s="482" t="s">
        <v>3327</v>
      </c>
      <c r="BQ283" s="482" t="s">
        <v>3328</v>
      </c>
      <c r="BR283" s="482" t="s">
        <v>1025</v>
      </c>
    </row>
    <row r="284" spans="14:70">
      <c r="N284" s="442" t="s">
        <v>751</v>
      </c>
      <c r="O284" s="482" t="s">
        <v>8703</v>
      </c>
      <c r="P284" s="614" t="s">
        <v>8704</v>
      </c>
      <c r="R284" s="442" t="s">
        <v>753</v>
      </c>
      <c r="S284" s="482" t="s">
        <v>8517</v>
      </c>
      <c r="T284" s="614" t="s">
        <v>8518</v>
      </c>
      <c r="AZ284"/>
      <c r="BA284"/>
      <c r="BB284"/>
      <c r="BC284"/>
      <c r="BD284"/>
      <c r="BJ284" s="591" t="s">
        <v>904</v>
      </c>
      <c r="BK284" s="482" t="s">
        <v>3227</v>
      </c>
      <c r="BL284" s="482" t="s">
        <v>3228</v>
      </c>
      <c r="BM284" s="482" t="s">
        <v>2438</v>
      </c>
      <c r="BO284" s="591" t="s">
        <v>906</v>
      </c>
      <c r="BP284" s="482" t="s">
        <v>3331</v>
      </c>
      <c r="BQ284" s="482" t="s">
        <v>3332</v>
      </c>
      <c r="BR284" s="482" t="s">
        <v>1025</v>
      </c>
    </row>
    <row r="285" spans="14:70">
      <c r="N285" s="442" t="s">
        <v>751</v>
      </c>
      <c r="O285" s="482" t="s">
        <v>8705</v>
      </c>
      <c r="P285" s="614" t="s">
        <v>8706</v>
      </c>
      <c r="R285" s="442" t="s">
        <v>753</v>
      </c>
      <c r="S285" s="482" t="s">
        <v>8519</v>
      </c>
      <c r="T285" s="614" t="s">
        <v>8520</v>
      </c>
      <c r="AZ285"/>
      <c r="BA285"/>
      <c r="BB285"/>
      <c r="BC285"/>
      <c r="BD285"/>
      <c r="BJ285" s="591" t="s">
        <v>904</v>
      </c>
      <c r="BK285" s="482" t="s">
        <v>3229</v>
      </c>
      <c r="BL285" s="482" t="s">
        <v>3230</v>
      </c>
      <c r="BM285" s="482" t="s">
        <v>2438</v>
      </c>
      <c r="BO285" s="591" t="s">
        <v>906</v>
      </c>
      <c r="BP285" s="482" t="s">
        <v>3333</v>
      </c>
      <c r="BQ285" s="482" t="s">
        <v>3334</v>
      </c>
      <c r="BR285" s="482" t="s">
        <v>1025</v>
      </c>
    </row>
    <row r="286" spans="14:70">
      <c r="N286" s="442" t="s">
        <v>751</v>
      </c>
      <c r="O286" s="482" t="s">
        <v>8707</v>
      </c>
      <c r="P286" s="614" t="s">
        <v>8708</v>
      </c>
      <c r="R286" s="442" t="s">
        <v>753</v>
      </c>
      <c r="S286" s="482" t="s">
        <v>8521</v>
      </c>
      <c r="T286" s="614" t="s">
        <v>8522</v>
      </c>
      <c r="AZ286"/>
      <c r="BA286"/>
      <c r="BB286"/>
      <c r="BC286"/>
      <c r="BD286"/>
      <c r="BJ286" s="591" t="s">
        <v>904</v>
      </c>
      <c r="BK286" s="482" t="s">
        <v>3233</v>
      </c>
      <c r="BL286" s="482" t="s">
        <v>3234</v>
      </c>
      <c r="BM286" s="482" t="s">
        <v>2438</v>
      </c>
      <c r="BO286" s="591" t="s">
        <v>906</v>
      </c>
      <c r="BP286" s="482" t="s">
        <v>3335</v>
      </c>
      <c r="BQ286" s="482" t="s">
        <v>3336</v>
      </c>
      <c r="BR286" s="482" t="s">
        <v>1025</v>
      </c>
    </row>
    <row r="287" spans="14:70">
      <c r="N287" s="442" t="s">
        <v>751</v>
      </c>
      <c r="O287" s="482" t="s">
        <v>8709</v>
      </c>
      <c r="P287" s="614" t="s">
        <v>8710</v>
      </c>
      <c r="R287" s="442" t="s">
        <v>753</v>
      </c>
      <c r="S287" s="482" t="s">
        <v>8523</v>
      </c>
      <c r="T287" s="614" t="s">
        <v>8524</v>
      </c>
      <c r="AZ287"/>
      <c r="BA287"/>
      <c r="BB287"/>
      <c r="BC287"/>
      <c r="BD287"/>
      <c r="BJ287" s="591" t="s">
        <v>904</v>
      </c>
      <c r="BK287" s="482" t="s">
        <v>3339</v>
      </c>
      <c r="BL287" s="482" t="s">
        <v>3340</v>
      </c>
      <c r="BM287" s="482" t="s">
        <v>2438</v>
      </c>
      <c r="BO287" s="591" t="s">
        <v>906</v>
      </c>
      <c r="BP287" s="482" t="s">
        <v>3337</v>
      </c>
      <c r="BQ287" s="482" t="s">
        <v>3338</v>
      </c>
      <c r="BR287" s="482" t="s">
        <v>1025</v>
      </c>
    </row>
    <row r="288" spans="14:70">
      <c r="N288" s="442" t="s">
        <v>751</v>
      </c>
      <c r="O288" s="482" t="s">
        <v>8711</v>
      </c>
      <c r="P288" s="614" t="s">
        <v>8712</v>
      </c>
      <c r="R288" s="442" t="s">
        <v>753</v>
      </c>
      <c r="S288" s="482" t="s">
        <v>8525</v>
      </c>
      <c r="T288" s="614" t="s">
        <v>8526</v>
      </c>
      <c r="AZ288"/>
      <c r="BA288"/>
      <c r="BB288"/>
      <c r="BC288"/>
      <c r="BD288"/>
      <c r="BJ288" s="591" t="s">
        <v>904</v>
      </c>
      <c r="BK288" s="482" t="s">
        <v>3343</v>
      </c>
      <c r="BL288" s="482" t="s">
        <v>3344</v>
      </c>
      <c r="BM288" s="482" t="s">
        <v>2438</v>
      </c>
      <c r="BO288" s="591" t="s">
        <v>906</v>
      </c>
      <c r="BP288" s="482" t="s">
        <v>3341</v>
      </c>
      <c r="BQ288" s="482" t="s">
        <v>3342</v>
      </c>
      <c r="BR288" s="482" t="s">
        <v>1025</v>
      </c>
    </row>
    <row r="289" spans="14:70">
      <c r="N289" s="442" t="s">
        <v>751</v>
      </c>
      <c r="O289" s="482" t="s">
        <v>8713</v>
      </c>
      <c r="P289" s="614" t="s">
        <v>8714</v>
      </c>
      <c r="R289" s="442" t="s">
        <v>753</v>
      </c>
      <c r="S289" s="482" t="s">
        <v>8527</v>
      </c>
      <c r="T289" s="614" t="s">
        <v>8528</v>
      </c>
      <c r="AZ289"/>
      <c r="BA289"/>
      <c r="BB289"/>
      <c r="BC289"/>
      <c r="BD289"/>
      <c r="BJ289" s="591" t="s">
        <v>904</v>
      </c>
      <c r="BK289" s="482" t="s">
        <v>3347</v>
      </c>
      <c r="BL289" s="482" t="s">
        <v>3348</v>
      </c>
      <c r="BM289" s="482" t="s">
        <v>2438</v>
      </c>
      <c r="BO289" s="591" t="s">
        <v>906</v>
      </c>
      <c r="BP289" s="482" t="s">
        <v>3345</v>
      </c>
      <c r="BQ289" s="482" t="s">
        <v>3346</v>
      </c>
      <c r="BR289" s="482" t="s">
        <v>1025</v>
      </c>
    </row>
    <row r="290" spans="14:70">
      <c r="N290" s="442" t="s">
        <v>751</v>
      </c>
      <c r="O290" s="482" t="s">
        <v>8715</v>
      </c>
      <c r="P290" s="614" t="s">
        <v>8716</v>
      </c>
      <c r="R290" s="442" t="s">
        <v>753</v>
      </c>
      <c r="S290" s="482" t="s">
        <v>8529</v>
      </c>
      <c r="T290" s="614" t="s">
        <v>8530</v>
      </c>
      <c r="AZ290"/>
      <c r="BA290"/>
      <c r="BB290"/>
      <c r="BC290"/>
      <c r="BD290"/>
      <c r="BJ290" s="591" t="s">
        <v>904</v>
      </c>
      <c r="BK290" s="482" t="s">
        <v>3351</v>
      </c>
      <c r="BL290" s="482" t="s">
        <v>3352</v>
      </c>
      <c r="BM290" s="482" t="s">
        <v>2438</v>
      </c>
      <c r="BO290" s="591" t="s">
        <v>906</v>
      </c>
      <c r="BP290" s="482" t="s">
        <v>3349</v>
      </c>
      <c r="BQ290" s="482" t="s">
        <v>3350</v>
      </c>
      <c r="BR290" s="482" t="s">
        <v>1025</v>
      </c>
    </row>
    <row r="291" spans="14:70">
      <c r="N291" s="442" t="s">
        <v>751</v>
      </c>
      <c r="O291" s="482" t="s">
        <v>8717</v>
      </c>
      <c r="P291" s="614" t="s">
        <v>8718</v>
      </c>
      <c r="R291" s="442" t="s">
        <v>753</v>
      </c>
      <c r="S291" s="482" t="s">
        <v>8531</v>
      </c>
      <c r="T291" s="614" t="s">
        <v>8532</v>
      </c>
      <c r="AZ291"/>
      <c r="BA291"/>
      <c r="BB291"/>
      <c r="BC291"/>
      <c r="BD291"/>
      <c r="BJ291" s="591" t="s">
        <v>904</v>
      </c>
      <c r="BK291" s="482" t="s">
        <v>3355</v>
      </c>
      <c r="BL291" s="482" t="s">
        <v>3356</v>
      </c>
      <c r="BM291" s="482" t="s">
        <v>2438</v>
      </c>
      <c r="BO291" s="591" t="s">
        <v>906</v>
      </c>
      <c r="BP291" s="482" t="s">
        <v>3353</v>
      </c>
      <c r="BQ291" s="482" t="s">
        <v>3354</v>
      </c>
      <c r="BR291" s="482" t="s">
        <v>1025</v>
      </c>
    </row>
    <row r="292" spans="14:70">
      <c r="N292" s="442" t="s">
        <v>751</v>
      </c>
      <c r="O292" s="482" t="s">
        <v>8719</v>
      </c>
      <c r="P292" s="614" t="s">
        <v>8720</v>
      </c>
      <c r="R292" s="442" t="s">
        <v>753</v>
      </c>
      <c r="S292" s="482" t="s">
        <v>8533</v>
      </c>
      <c r="T292" s="614" t="s">
        <v>8534</v>
      </c>
      <c r="AZ292"/>
      <c r="BA292"/>
      <c r="BB292"/>
      <c r="BC292"/>
      <c r="BD292"/>
      <c r="BJ292" s="591" t="s">
        <v>904</v>
      </c>
      <c r="BK292" s="482" t="s">
        <v>3359</v>
      </c>
      <c r="BL292" s="482" t="s">
        <v>3360</v>
      </c>
      <c r="BM292" s="482" t="s">
        <v>2438</v>
      </c>
      <c r="BO292" s="591" t="s">
        <v>906</v>
      </c>
      <c r="BP292" s="482" t="s">
        <v>3357</v>
      </c>
      <c r="BQ292" s="482" t="s">
        <v>3358</v>
      </c>
      <c r="BR292" s="482" t="s">
        <v>1025</v>
      </c>
    </row>
    <row r="293" spans="14:70">
      <c r="N293" s="442" t="s">
        <v>751</v>
      </c>
      <c r="O293" s="482" t="s">
        <v>8721</v>
      </c>
      <c r="P293" s="614" t="s">
        <v>8722</v>
      </c>
      <c r="R293" s="442" t="s">
        <v>753</v>
      </c>
      <c r="S293" s="482" t="s">
        <v>8535</v>
      </c>
      <c r="T293" s="614" t="s">
        <v>8536</v>
      </c>
      <c r="AZ293"/>
      <c r="BA293"/>
      <c r="BB293"/>
      <c r="BC293"/>
      <c r="BD293"/>
      <c r="BJ293" s="591" t="s">
        <v>904</v>
      </c>
      <c r="BK293" s="482" t="s">
        <v>3363</v>
      </c>
      <c r="BL293" s="482" t="s">
        <v>3364</v>
      </c>
      <c r="BM293" s="482" t="s">
        <v>2438</v>
      </c>
      <c r="BO293" s="591" t="s">
        <v>906</v>
      </c>
      <c r="BP293" s="482" t="s">
        <v>3361</v>
      </c>
      <c r="BQ293" s="482" t="s">
        <v>3362</v>
      </c>
      <c r="BR293" s="482" t="s">
        <v>1025</v>
      </c>
    </row>
    <row r="294" spans="14:70">
      <c r="N294" s="442" t="s">
        <v>751</v>
      </c>
      <c r="O294" s="482" t="s">
        <v>8723</v>
      </c>
      <c r="P294" s="614" t="s">
        <v>8724</v>
      </c>
      <c r="R294" s="442" t="s">
        <v>753</v>
      </c>
      <c r="S294" s="482" t="s">
        <v>8537</v>
      </c>
      <c r="T294" s="614" t="s">
        <v>8538</v>
      </c>
      <c r="AZ294"/>
      <c r="BA294"/>
      <c r="BB294"/>
      <c r="BC294"/>
      <c r="BD294"/>
      <c r="BJ294" s="591" t="s">
        <v>904</v>
      </c>
      <c r="BK294" s="482" t="s">
        <v>3367</v>
      </c>
      <c r="BL294" s="482" t="s">
        <v>3368</v>
      </c>
      <c r="BM294" s="482" t="s">
        <v>2438</v>
      </c>
      <c r="BO294" s="591" t="s">
        <v>906</v>
      </c>
      <c r="BP294" s="482" t="s">
        <v>3365</v>
      </c>
      <c r="BQ294" s="482" t="s">
        <v>3366</v>
      </c>
      <c r="BR294" s="482" t="s">
        <v>1025</v>
      </c>
    </row>
    <row r="295" spans="14:70">
      <c r="N295" s="442" t="s">
        <v>751</v>
      </c>
      <c r="O295" s="482" t="s">
        <v>8725</v>
      </c>
      <c r="P295" s="614" t="s">
        <v>8726</v>
      </c>
      <c r="R295" s="442" t="s">
        <v>753</v>
      </c>
      <c r="S295" s="482" t="s">
        <v>8539</v>
      </c>
      <c r="T295" s="614" t="s">
        <v>8540</v>
      </c>
      <c r="AZ295"/>
      <c r="BA295"/>
      <c r="BB295"/>
      <c r="BC295"/>
      <c r="BD295"/>
      <c r="BJ295" s="591" t="s">
        <v>904</v>
      </c>
      <c r="BK295" s="482" t="s">
        <v>3371</v>
      </c>
      <c r="BL295" s="482" t="s">
        <v>3372</v>
      </c>
      <c r="BM295" s="482" t="s">
        <v>2438</v>
      </c>
      <c r="BO295" s="591" t="s">
        <v>906</v>
      </c>
      <c r="BP295" s="482" t="s">
        <v>3369</v>
      </c>
      <c r="BQ295" s="482" t="s">
        <v>3370</v>
      </c>
      <c r="BR295" s="482" t="s">
        <v>1025</v>
      </c>
    </row>
    <row r="296" spans="14:70">
      <c r="N296" s="442" t="s">
        <v>751</v>
      </c>
      <c r="O296" s="482" t="s">
        <v>8727</v>
      </c>
      <c r="P296" s="614" t="s">
        <v>8728</v>
      </c>
      <c r="R296" s="442" t="s">
        <v>753</v>
      </c>
      <c r="S296" s="482" t="s">
        <v>8541</v>
      </c>
      <c r="T296" s="614" t="s">
        <v>8542</v>
      </c>
      <c r="AZ296"/>
      <c r="BA296"/>
      <c r="BB296"/>
      <c r="BC296"/>
      <c r="BD296"/>
      <c r="BJ296" s="591" t="s">
        <v>904</v>
      </c>
      <c r="BK296" s="482" t="s">
        <v>3375</v>
      </c>
      <c r="BL296" s="482" t="s">
        <v>3376</v>
      </c>
      <c r="BM296" s="482" t="s">
        <v>2438</v>
      </c>
      <c r="BO296" s="591" t="s">
        <v>906</v>
      </c>
      <c r="BP296" s="482" t="s">
        <v>3373</v>
      </c>
      <c r="BQ296" s="482" t="s">
        <v>3374</v>
      </c>
      <c r="BR296" s="482" t="s">
        <v>1025</v>
      </c>
    </row>
    <row r="297" spans="14:70">
      <c r="N297" s="442" t="s">
        <v>751</v>
      </c>
      <c r="O297" s="482" t="s">
        <v>8729</v>
      </c>
      <c r="P297" s="614" t="s">
        <v>8730</v>
      </c>
      <c r="R297" s="442" t="s">
        <v>753</v>
      </c>
      <c r="S297" s="482" t="s">
        <v>8543</v>
      </c>
      <c r="T297" s="614" t="s">
        <v>8544</v>
      </c>
      <c r="AZ297"/>
      <c r="BA297"/>
      <c r="BB297"/>
      <c r="BC297"/>
      <c r="BD297"/>
      <c r="BJ297" s="591" t="s">
        <v>904</v>
      </c>
      <c r="BK297" s="482" t="s">
        <v>3379</v>
      </c>
      <c r="BL297" s="482" t="s">
        <v>3380</v>
      </c>
      <c r="BM297" s="482" t="s">
        <v>2438</v>
      </c>
      <c r="BO297" s="591" t="s">
        <v>906</v>
      </c>
      <c r="BP297" s="482" t="s">
        <v>3377</v>
      </c>
      <c r="BQ297" s="482" t="s">
        <v>3378</v>
      </c>
      <c r="BR297" s="482" t="s">
        <v>1025</v>
      </c>
    </row>
    <row r="298" spans="14:70">
      <c r="N298" s="442" t="s">
        <v>751</v>
      </c>
      <c r="O298" s="482" t="s">
        <v>8731</v>
      </c>
      <c r="P298" s="614" t="s">
        <v>8732</v>
      </c>
      <c r="R298" s="442" t="s">
        <v>753</v>
      </c>
      <c r="S298" s="482" t="s">
        <v>8545</v>
      </c>
      <c r="T298" s="614" t="s">
        <v>8546</v>
      </c>
      <c r="BJ298" s="591" t="s">
        <v>904</v>
      </c>
      <c r="BK298" s="482" t="s">
        <v>3383</v>
      </c>
      <c r="BL298" s="482" t="s">
        <v>3384</v>
      </c>
      <c r="BM298" s="482" t="s">
        <v>2438</v>
      </c>
      <c r="BO298" s="591" t="s">
        <v>906</v>
      </c>
      <c r="BP298" s="482" t="s">
        <v>3381</v>
      </c>
      <c r="BQ298" s="482" t="s">
        <v>3382</v>
      </c>
      <c r="BR298" s="482" t="s">
        <v>1025</v>
      </c>
    </row>
    <row r="299" spans="14:70">
      <c r="N299" s="442" t="s">
        <v>751</v>
      </c>
      <c r="O299" s="482" t="s">
        <v>8733</v>
      </c>
      <c r="P299" s="614" t="s">
        <v>8734</v>
      </c>
      <c r="R299" s="442" t="s">
        <v>753</v>
      </c>
      <c r="S299" s="482" t="s">
        <v>8547</v>
      </c>
      <c r="T299" s="614" t="s">
        <v>8548</v>
      </c>
      <c r="BJ299" s="591" t="s">
        <v>904</v>
      </c>
      <c r="BK299" s="482" t="s">
        <v>3387</v>
      </c>
      <c r="BL299" s="482" t="s">
        <v>3388</v>
      </c>
      <c r="BM299" s="482" t="s">
        <v>2438</v>
      </c>
      <c r="BO299" s="591" t="s">
        <v>906</v>
      </c>
      <c r="BP299" s="482" t="s">
        <v>3385</v>
      </c>
      <c r="BQ299" s="482" t="s">
        <v>3386</v>
      </c>
      <c r="BR299" s="482" t="s">
        <v>1025</v>
      </c>
    </row>
    <row r="300" spans="14:70">
      <c r="N300" s="442" t="s">
        <v>751</v>
      </c>
      <c r="O300" s="482" t="s">
        <v>8735</v>
      </c>
      <c r="P300" s="614" t="s">
        <v>8736</v>
      </c>
      <c r="R300" s="442" t="s">
        <v>753</v>
      </c>
      <c r="S300" s="482" t="s">
        <v>8549</v>
      </c>
      <c r="T300" s="614" t="s">
        <v>8550</v>
      </c>
      <c r="BJ300" s="591" t="s">
        <v>904</v>
      </c>
      <c r="BK300" s="482" t="s">
        <v>3391</v>
      </c>
      <c r="BL300" s="482" t="s">
        <v>3392</v>
      </c>
      <c r="BM300" s="482" t="s">
        <v>2438</v>
      </c>
      <c r="BO300" s="591" t="s">
        <v>906</v>
      </c>
      <c r="BP300" s="482" t="s">
        <v>3389</v>
      </c>
      <c r="BQ300" s="482" t="s">
        <v>3390</v>
      </c>
      <c r="BR300" s="482" t="s">
        <v>1025</v>
      </c>
    </row>
    <row r="301" spans="14:70">
      <c r="N301" s="442" t="s">
        <v>751</v>
      </c>
      <c r="O301" s="482" t="s">
        <v>8737</v>
      </c>
      <c r="P301" s="614" t="s">
        <v>8738</v>
      </c>
      <c r="R301" s="442" t="s">
        <v>753</v>
      </c>
      <c r="S301" s="482" t="s">
        <v>8551</v>
      </c>
      <c r="T301" s="614" t="s">
        <v>8552</v>
      </c>
      <c r="BJ301" s="591" t="s">
        <v>904</v>
      </c>
      <c r="BK301" s="482" t="s">
        <v>3395</v>
      </c>
      <c r="BL301" s="482" t="s">
        <v>3396</v>
      </c>
      <c r="BM301" s="482" t="s">
        <v>2438</v>
      </c>
      <c r="BO301" s="591" t="s">
        <v>906</v>
      </c>
      <c r="BP301" s="482" t="s">
        <v>3393</v>
      </c>
      <c r="BQ301" s="482" t="s">
        <v>3394</v>
      </c>
      <c r="BR301" s="482" t="s">
        <v>1025</v>
      </c>
    </row>
    <row r="302" spans="14:70">
      <c r="N302" s="442" t="s">
        <v>751</v>
      </c>
      <c r="O302" s="482" t="s">
        <v>8739</v>
      </c>
      <c r="P302" s="614" t="s">
        <v>8740</v>
      </c>
      <c r="R302" s="442" t="s">
        <v>753</v>
      </c>
      <c r="S302" s="482" t="s">
        <v>8553</v>
      </c>
      <c r="T302" s="614" t="s">
        <v>8554</v>
      </c>
      <c r="BJ302" s="591" t="s">
        <v>904</v>
      </c>
      <c r="BK302" s="482" t="s">
        <v>3399</v>
      </c>
      <c r="BL302" s="482" t="s">
        <v>3400</v>
      </c>
      <c r="BM302" s="482" t="s">
        <v>2438</v>
      </c>
      <c r="BO302" s="591" t="s">
        <v>906</v>
      </c>
      <c r="BP302" s="482" t="s">
        <v>3397</v>
      </c>
      <c r="BQ302" s="482" t="s">
        <v>3398</v>
      </c>
      <c r="BR302" s="482" t="s">
        <v>1025</v>
      </c>
    </row>
    <row r="303" spans="14:70">
      <c r="N303" s="442" t="s">
        <v>751</v>
      </c>
      <c r="O303" s="482" t="s">
        <v>8741</v>
      </c>
      <c r="P303" s="614" t="s">
        <v>8742</v>
      </c>
      <c r="R303" s="442" t="s">
        <v>753</v>
      </c>
      <c r="S303" s="482" t="s">
        <v>8555</v>
      </c>
      <c r="T303" s="614" t="s">
        <v>8556</v>
      </c>
      <c r="BJ303" s="591" t="s">
        <v>904</v>
      </c>
      <c r="BK303" s="482" t="s">
        <v>3403</v>
      </c>
      <c r="BL303" s="482" t="s">
        <v>3404</v>
      </c>
      <c r="BM303" s="482" t="s">
        <v>2438</v>
      </c>
      <c r="BO303" s="591" t="s">
        <v>906</v>
      </c>
      <c r="BP303" s="482" t="s">
        <v>3401</v>
      </c>
      <c r="BQ303" s="482" t="s">
        <v>3402</v>
      </c>
      <c r="BR303" s="482" t="s">
        <v>1025</v>
      </c>
    </row>
    <row r="304" spans="14:70">
      <c r="N304" s="442" t="s">
        <v>751</v>
      </c>
      <c r="O304" s="482" t="s">
        <v>8743</v>
      </c>
      <c r="P304" s="614" t="s">
        <v>8744</v>
      </c>
      <c r="R304" s="442" t="s">
        <v>753</v>
      </c>
      <c r="S304" s="482" t="s">
        <v>8557</v>
      </c>
      <c r="T304" s="614" t="s">
        <v>8558</v>
      </c>
      <c r="BJ304" s="591" t="s">
        <v>904</v>
      </c>
      <c r="BK304" s="482" t="s">
        <v>3407</v>
      </c>
      <c r="BL304" s="482" t="s">
        <v>3408</v>
      </c>
      <c r="BM304" s="482" t="s">
        <v>2438</v>
      </c>
      <c r="BO304" s="591" t="s">
        <v>906</v>
      </c>
      <c r="BP304" s="482" t="s">
        <v>3405</v>
      </c>
      <c r="BQ304" s="482" t="s">
        <v>3406</v>
      </c>
      <c r="BR304" s="482" t="s">
        <v>1025</v>
      </c>
    </row>
    <row r="305" spans="14:70">
      <c r="N305" s="442" t="s">
        <v>751</v>
      </c>
      <c r="O305" s="482" t="s">
        <v>8745</v>
      </c>
      <c r="P305" s="614" t="s">
        <v>8746</v>
      </c>
      <c r="R305" s="442" t="s">
        <v>753</v>
      </c>
      <c r="S305" s="482" t="s">
        <v>8559</v>
      </c>
      <c r="T305" s="614" t="s">
        <v>8560</v>
      </c>
      <c r="BJ305" s="591" t="s">
        <v>904</v>
      </c>
      <c r="BK305" s="482" t="s">
        <v>3411</v>
      </c>
      <c r="BL305" s="482" t="s">
        <v>3412</v>
      </c>
      <c r="BM305" s="482" t="s">
        <v>2438</v>
      </c>
      <c r="BO305" s="591" t="s">
        <v>906</v>
      </c>
      <c r="BP305" s="482" t="s">
        <v>3409</v>
      </c>
      <c r="BQ305" s="482" t="s">
        <v>3410</v>
      </c>
      <c r="BR305" s="482" t="s">
        <v>1025</v>
      </c>
    </row>
    <row r="306" spans="14:70">
      <c r="N306" s="442" t="s">
        <v>751</v>
      </c>
      <c r="O306" s="482" t="s">
        <v>8747</v>
      </c>
      <c r="P306" s="614" t="s">
        <v>8748</v>
      </c>
      <c r="R306" s="442" t="s">
        <v>753</v>
      </c>
      <c r="S306" s="482" t="s">
        <v>8561</v>
      </c>
      <c r="T306" s="614" t="s">
        <v>8562</v>
      </c>
      <c r="BJ306" s="591" t="s">
        <v>904</v>
      </c>
      <c r="BK306" s="482" t="s">
        <v>3415</v>
      </c>
      <c r="BL306" s="482" t="s">
        <v>3416</v>
      </c>
      <c r="BM306" s="482" t="s">
        <v>2438</v>
      </c>
      <c r="BO306" s="591" t="s">
        <v>906</v>
      </c>
      <c r="BP306" s="482" t="s">
        <v>3413</v>
      </c>
      <c r="BQ306" s="482" t="s">
        <v>3414</v>
      </c>
      <c r="BR306" s="482" t="s">
        <v>1025</v>
      </c>
    </row>
    <row r="307" spans="14:70">
      <c r="N307" s="442" t="s">
        <v>751</v>
      </c>
      <c r="O307" s="482" t="s">
        <v>8749</v>
      </c>
      <c r="P307" s="614" t="s">
        <v>8750</v>
      </c>
      <c r="R307" s="442" t="s">
        <v>753</v>
      </c>
      <c r="S307" s="482" t="s">
        <v>8563</v>
      </c>
      <c r="T307" s="614" t="s">
        <v>8564</v>
      </c>
      <c r="BJ307" s="591" t="s">
        <v>904</v>
      </c>
      <c r="BK307" s="482" t="s">
        <v>3419</v>
      </c>
      <c r="BL307" s="482" t="s">
        <v>3420</v>
      </c>
      <c r="BM307" s="482" t="s">
        <v>2438</v>
      </c>
      <c r="BO307" s="591" t="s">
        <v>906</v>
      </c>
      <c r="BP307" s="482" t="s">
        <v>3417</v>
      </c>
      <c r="BQ307" s="482" t="s">
        <v>3418</v>
      </c>
      <c r="BR307" s="482" t="s">
        <v>1025</v>
      </c>
    </row>
    <row r="308" spans="14:70">
      <c r="N308" s="442" t="s">
        <v>751</v>
      </c>
      <c r="O308" s="482" t="s">
        <v>8751</v>
      </c>
      <c r="P308" s="614" t="s">
        <v>8752</v>
      </c>
      <c r="R308" s="442" t="s">
        <v>753</v>
      </c>
      <c r="S308" s="482" t="s">
        <v>8565</v>
      </c>
      <c r="T308" s="614" t="s">
        <v>8566</v>
      </c>
      <c r="BJ308" s="591" t="s">
        <v>904</v>
      </c>
      <c r="BK308" s="482" t="s">
        <v>3423</v>
      </c>
      <c r="BL308" s="482" t="s">
        <v>3424</v>
      </c>
      <c r="BM308" s="482" t="s">
        <v>2438</v>
      </c>
      <c r="BO308" s="591" t="s">
        <v>906</v>
      </c>
      <c r="BP308" s="482" t="s">
        <v>3421</v>
      </c>
      <c r="BQ308" s="482" t="s">
        <v>3422</v>
      </c>
      <c r="BR308" s="482" t="s">
        <v>1025</v>
      </c>
    </row>
    <row r="309" spans="14:70">
      <c r="N309" s="442" t="s">
        <v>751</v>
      </c>
      <c r="O309" s="482" t="s">
        <v>8753</v>
      </c>
      <c r="P309" s="614" t="s">
        <v>8754</v>
      </c>
      <c r="R309" s="442" t="s">
        <v>753</v>
      </c>
      <c r="S309" s="482" t="s">
        <v>8567</v>
      </c>
      <c r="T309" s="614" t="s">
        <v>8568</v>
      </c>
      <c r="BJ309" s="591" t="s">
        <v>904</v>
      </c>
      <c r="BK309" s="482" t="s">
        <v>3427</v>
      </c>
      <c r="BL309" s="482" t="s">
        <v>3428</v>
      </c>
      <c r="BM309" s="482" t="s">
        <v>2438</v>
      </c>
      <c r="BO309" s="591" t="s">
        <v>906</v>
      </c>
      <c r="BP309" s="482" t="s">
        <v>3425</v>
      </c>
      <c r="BQ309" s="482" t="s">
        <v>3426</v>
      </c>
      <c r="BR309" s="482" t="s">
        <v>1025</v>
      </c>
    </row>
    <row r="310" spans="14:70">
      <c r="N310" s="442" t="s">
        <v>751</v>
      </c>
      <c r="O310" s="482" t="s">
        <v>8755</v>
      </c>
      <c r="P310" s="614" t="s">
        <v>8756</v>
      </c>
      <c r="R310" s="442" t="s">
        <v>753</v>
      </c>
      <c r="S310" s="482" t="s">
        <v>8569</v>
      </c>
      <c r="T310" s="614" t="s">
        <v>8570</v>
      </c>
      <c r="BJ310" s="591" t="s">
        <v>904</v>
      </c>
      <c r="BK310" s="482" t="s">
        <v>3431</v>
      </c>
      <c r="BL310" s="482" t="s">
        <v>3432</v>
      </c>
      <c r="BM310" s="482" t="s">
        <v>2438</v>
      </c>
      <c r="BO310" s="591" t="s">
        <v>906</v>
      </c>
      <c r="BP310" s="482" t="s">
        <v>3429</v>
      </c>
      <c r="BQ310" s="482" t="s">
        <v>3430</v>
      </c>
      <c r="BR310" s="482" t="s">
        <v>1025</v>
      </c>
    </row>
    <row r="311" spans="14:70">
      <c r="N311" s="442" t="s">
        <v>751</v>
      </c>
      <c r="O311" s="482" t="s">
        <v>8757</v>
      </c>
      <c r="P311" s="614" t="s">
        <v>8758</v>
      </c>
      <c r="R311" s="442" t="s">
        <v>753</v>
      </c>
      <c r="S311" s="482" t="s">
        <v>8571</v>
      </c>
      <c r="T311" s="614" t="s">
        <v>8572</v>
      </c>
      <c r="BJ311" s="591" t="s">
        <v>904</v>
      </c>
      <c r="BK311" s="482" t="s">
        <v>3435</v>
      </c>
      <c r="BL311" s="482" t="s">
        <v>3436</v>
      </c>
      <c r="BM311" s="482" t="s">
        <v>2438</v>
      </c>
      <c r="BO311" s="591" t="s">
        <v>906</v>
      </c>
      <c r="BP311" s="482" t="s">
        <v>3433</v>
      </c>
      <c r="BQ311" s="482" t="s">
        <v>3434</v>
      </c>
      <c r="BR311" s="482" t="s">
        <v>1025</v>
      </c>
    </row>
    <row r="312" spans="14:70">
      <c r="N312" s="442" t="s">
        <v>751</v>
      </c>
      <c r="O312" s="482" t="s">
        <v>8759</v>
      </c>
      <c r="P312" s="614" t="s">
        <v>8760</v>
      </c>
      <c r="R312" s="442" t="s">
        <v>753</v>
      </c>
      <c r="S312" s="482" t="s">
        <v>8573</v>
      </c>
      <c r="T312" s="614" t="s">
        <v>8574</v>
      </c>
      <c r="BJ312" s="591" t="s">
        <v>904</v>
      </c>
      <c r="BK312" s="482" t="s">
        <v>3439</v>
      </c>
      <c r="BL312" s="482" t="s">
        <v>3440</v>
      </c>
      <c r="BM312" s="482" t="s">
        <v>2438</v>
      </c>
      <c r="BO312" s="591" t="s">
        <v>906</v>
      </c>
      <c r="BP312" s="482" t="s">
        <v>3437</v>
      </c>
      <c r="BQ312" s="482" t="s">
        <v>3438</v>
      </c>
      <c r="BR312" s="482" t="s">
        <v>1025</v>
      </c>
    </row>
    <row r="313" spans="14:70">
      <c r="N313" s="442" t="s">
        <v>751</v>
      </c>
      <c r="O313" s="482" t="s">
        <v>8761</v>
      </c>
      <c r="P313" s="614" t="s">
        <v>8762</v>
      </c>
      <c r="R313" s="442" t="s">
        <v>753</v>
      </c>
      <c r="S313" s="482" t="s">
        <v>8575</v>
      </c>
      <c r="T313" s="614" t="s">
        <v>8576</v>
      </c>
      <c r="BJ313" s="591" t="s">
        <v>904</v>
      </c>
      <c r="BK313" s="482" t="s">
        <v>3443</v>
      </c>
      <c r="BL313" s="482" t="s">
        <v>3444</v>
      </c>
      <c r="BM313" s="482" t="s">
        <v>2438</v>
      </c>
      <c r="BO313" s="591" t="s">
        <v>906</v>
      </c>
      <c r="BP313" s="482" t="s">
        <v>3441</v>
      </c>
      <c r="BQ313" s="482" t="s">
        <v>3442</v>
      </c>
      <c r="BR313" s="482" t="s">
        <v>1025</v>
      </c>
    </row>
    <row r="314" spans="14:70">
      <c r="N314" s="442" t="s">
        <v>751</v>
      </c>
      <c r="O314" s="482" t="s">
        <v>8763</v>
      </c>
      <c r="P314" s="614" t="s">
        <v>8764</v>
      </c>
      <c r="R314" s="442" t="s">
        <v>753</v>
      </c>
      <c r="S314" s="482" t="s">
        <v>8577</v>
      </c>
      <c r="T314" s="614" t="s">
        <v>8578</v>
      </c>
      <c r="BJ314" s="591" t="s">
        <v>904</v>
      </c>
      <c r="BK314" s="482" t="s">
        <v>3447</v>
      </c>
      <c r="BL314" s="482" t="s">
        <v>3448</v>
      </c>
      <c r="BM314" s="482" t="s">
        <v>2438</v>
      </c>
      <c r="BO314" s="591" t="s">
        <v>906</v>
      </c>
      <c r="BP314" s="482" t="s">
        <v>3445</v>
      </c>
      <c r="BQ314" s="482" t="s">
        <v>3446</v>
      </c>
      <c r="BR314" s="482" t="s">
        <v>1025</v>
      </c>
    </row>
    <row r="315" spans="14:70">
      <c r="N315" s="442" t="s">
        <v>751</v>
      </c>
      <c r="O315" s="482" t="s">
        <v>8765</v>
      </c>
      <c r="P315" s="614" t="s">
        <v>8766</v>
      </c>
      <c r="R315" s="442" t="s">
        <v>753</v>
      </c>
      <c r="S315" s="482" t="s">
        <v>8579</v>
      </c>
      <c r="T315" s="614" t="s">
        <v>8580</v>
      </c>
      <c r="BJ315" s="591" t="s">
        <v>904</v>
      </c>
      <c r="BK315" s="482" t="s">
        <v>3451</v>
      </c>
      <c r="BL315" s="482" t="s">
        <v>3452</v>
      </c>
      <c r="BM315" s="482" t="s">
        <v>2438</v>
      </c>
      <c r="BO315" s="591" t="s">
        <v>906</v>
      </c>
      <c r="BP315" s="482" t="s">
        <v>3449</v>
      </c>
      <c r="BQ315" s="482" t="s">
        <v>3450</v>
      </c>
      <c r="BR315" s="482" t="s">
        <v>1025</v>
      </c>
    </row>
    <row r="316" spans="14:70">
      <c r="N316" s="442" t="s">
        <v>751</v>
      </c>
      <c r="O316" s="482" t="s">
        <v>8767</v>
      </c>
      <c r="P316" s="614" t="s">
        <v>8768</v>
      </c>
      <c r="R316" s="442" t="s">
        <v>753</v>
      </c>
      <c r="S316" s="482" t="s">
        <v>8581</v>
      </c>
      <c r="T316" s="614" t="s">
        <v>8582</v>
      </c>
      <c r="BJ316" s="591" t="s">
        <v>904</v>
      </c>
      <c r="BK316" s="482" t="s">
        <v>3455</v>
      </c>
      <c r="BL316" s="482" t="s">
        <v>3456</v>
      </c>
      <c r="BM316" s="482" t="s">
        <v>2438</v>
      </c>
      <c r="BO316" s="591" t="s">
        <v>906</v>
      </c>
      <c r="BP316" s="482" t="s">
        <v>3453</v>
      </c>
      <c r="BQ316" s="482" t="s">
        <v>3454</v>
      </c>
      <c r="BR316" s="482" t="s">
        <v>1025</v>
      </c>
    </row>
    <row r="317" spans="14:70">
      <c r="N317" s="442" t="s">
        <v>751</v>
      </c>
      <c r="O317" s="482" t="s">
        <v>8769</v>
      </c>
      <c r="P317" s="614" t="s">
        <v>8770</v>
      </c>
      <c r="R317" s="442" t="s">
        <v>753</v>
      </c>
      <c r="S317" s="482" t="s">
        <v>8583</v>
      </c>
      <c r="T317" s="614" t="s">
        <v>8584</v>
      </c>
      <c r="BJ317" s="591" t="s">
        <v>904</v>
      </c>
      <c r="BK317" s="482" t="s">
        <v>3459</v>
      </c>
      <c r="BL317" s="482" t="s">
        <v>3460</v>
      </c>
      <c r="BM317" s="482" t="s">
        <v>2438</v>
      </c>
      <c r="BO317" s="591" t="s">
        <v>906</v>
      </c>
      <c r="BP317" s="482" t="s">
        <v>3457</v>
      </c>
      <c r="BQ317" s="482" t="s">
        <v>3458</v>
      </c>
      <c r="BR317" s="482" t="s">
        <v>1025</v>
      </c>
    </row>
    <row r="318" spans="14:70">
      <c r="N318" s="442" t="s">
        <v>751</v>
      </c>
      <c r="O318" s="482" t="s">
        <v>8771</v>
      </c>
      <c r="P318" s="614" t="s">
        <v>8772</v>
      </c>
      <c r="R318" s="442" t="s">
        <v>753</v>
      </c>
      <c r="S318" s="482" t="s">
        <v>8585</v>
      </c>
      <c r="T318" s="614" t="s">
        <v>8586</v>
      </c>
      <c r="BJ318" s="591" t="s">
        <v>904</v>
      </c>
      <c r="BK318" s="482" t="s">
        <v>3463</v>
      </c>
      <c r="BL318" s="482" t="s">
        <v>3464</v>
      </c>
      <c r="BM318" s="482" t="s">
        <v>2438</v>
      </c>
      <c r="BO318" s="591" t="s">
        <v>906</v>
      </c>
      <c r="BP318" s="482" t="s">
        <v>3461</v>
      </c>
      <c r="BQ318" s="482" t="s">
        <v>3462</v>
      </c>
      <c r="BR318" s="482" t="s">
        <v>1025</v>
      </c>
    </row>
    <row r="319" spans="14:70">
      <c r="N319" s="442" t="s">
        <v>751</v>
      </c>
      <c r="O319" s="482" t="s">
        <v>8773</v>
      </c>
      <c r="P319" s="614" t="s">
        <v>8774</v>
      </c>
      <c r="R319" s="442" t="s">
        <v>753</v>
      </c>
      <c r="S319" s="482" t="s">
        <v>8587</v>
      </c>
      <c r="T319" s="614" t="s">
        <v>8588</v>
      </c>
      <c r="BJ319" s="591" t="s">
        <v>904</v>
      </c>
      <c r="BK319" s="482" t="s">
        <v>3467</v>
      </c>
      <c r="BL319" s="482" t="s">
        <v>3468</v>
      </c>
      <c r="BM319" s="482" t="s">
        <v>2438</v>
      </c>
      <c r="BO319" s="591" t="s">
        <v>906</v>
      </c>
      <c r="BP319" s="482" t="s">
        <v>3465</v>
      </c>
      <c r="BQ319" s="482" t="s">
        <v>3466</v>
      </c>
      <c r="BR319" s="482" t="s">
        <v>1025</v>
      </c>
    </row>
    <row r="320" spans="14:70">
      <c r="N320" s="442" t="s">
        <v>751</v>
      </c>
      <c r="O320" s="482" t="s">
        <v>8775</v>
      </c>
      <c r="P320" s="614" t="s">
        <v>8776</v>
      </c>
      <c r="R320" s="442" t="s">
        <v>753</v>
      </c>
      <c r="S320" s="482" t="s">
        <v>8589</v>
      </c>
      <c r="T320" s="614" t="s">
        <v>8590</v>
      </c>
      <c r="BJ320" s="591" t="s">
        <v>904</v>
      </c>
      <c r="BK320" s="482" t="s">
        <v>3471</v>
      </c>
      <c r="BL320" s="482" t="s">
        <v>3472</v>
      </c>
      <c r="BM320" s="482" t="s">
        <v>2438</v>
      </c>
      <c r="BO320" s="591" t="s">
        <v>906</v>
      </c>
      <c r="BP320" s="482" t="s">
        <v>3469</v>
      </c>
      <c r="BQ320" s="482" t="s">
        <v>3470</v>
      </c>
      <c r="BR320" s="482" t="s">
        <v>1025</v>
      </c>
    </row>
    <row r="321" spans="14:70">
      <c r="N321" s="442" t="s">
        <v>751</v>
      </c>
      <c r="O321" s="482" t="s">
        <v>8777</v>
      </c>
      <c r="P321" s="614" t="s">
        <v>8778</v>
      </c>
      <c r="R321" s="442" t="s">
        <v>753</v>
      </c>
      <c r="S321" s="482" t="s">
        <v>8591</v>
      </c>
      <c r="T321" s="614" t="s">
        <v>8592</v>
      </c>
      <c r="BJ321" s="591" t="s">
        <v>904</v>
      </c>
      <c r="BK321" s="482" t="s">
        <v>3475</v>
      </c>
      <c r="BL321" s="482" t="s">
        <v>3476</v>
      </c>
      <c r="BM321" s="482" t="s">
        <v>2438</v>
      </c>
      <c r="BO321" s="591" t="s">
        <v>906</v>
      </c>
      <c r="BP321" s="482" t="s">
        <v>3473</v>
      </c>
      <c r="BQ321" s="482" t="s">
        <v>3474</v>
      </c>
      <c r="BR321" s="482" t="s">
        <v>1025</v>
      </c>
    </row>
    <row r="322" spans="14:70">
      <c r="N322" s="442" t="s">
        <v>751</v>
      </c>
      <c r="O322" s="482" t="s">
        <v>8779</v>
      </c>
      <c r="P322" s="614" t="s">
        <v>8780</v>
      </c>
      <c r="R322" s="442" t="s">
        <v>753</v>
      </c>
      <c r="S322" s="482" t="s">
        <v>8593</v>
      </c>
      <c r="T322" s="614" t="s">
        <v>8594</v>
      </c>
      <c r="BJ322" s="591" t="s">
        <v>904</v>
      </c>
      <c r="BK322" s="482" t="s">
        <v>3479</v>
      </c>
      <c r="BL322" s="482" t="s">
        <v>3480</v>
      </c>
      <c r="BM322" s="482" t="s">
        <v>2438</v>
      </c>
      <c r="BO322" s="591" t="s">
        <v>906</v>
      </c>
      <c r="BP322" s="482" t="s">
        <v>3477</v>
      </c>
      <c r="BQ322" s="482" t="s">
        <v>3478</v>
      </c>
      <c r="BR322" s="482" t="s">
        <v>1025</v>
      </c>
    </row>
    <row r="323" spans="14:70">
      <c r="N323" s="442" t="s">
        <v>751</v>
      </c>
      <c r="O323" s="482" t="s">
        <v>8781</v>
      </c>
      <c r="P323" s="614" t="s">
        <v>8782</v>
      </c>
      <c r="R323" s="442" t="s">
        <v>753</v>
      </c>
      <c r="S323" s="482" t="s">
        <v>8595</v>
      </c>
      <c r="T323" s="614" t="s">
        <v>8596</v>
      </c>
      <c r="BJ323" s="591" t="s">
        <v>904</v>
      </c>
      <c r="BK323" s="482" t="s">
        <v>3483</v>
      </c>
      <c r="BL323" s="482" t="s">
        <v>3484</v>
      </c>
      <c r="BM323" s="482" t="s">
        <v>2438</v>
      </c>
      <c r="BO323" s="591" t="s">
        <v>906</v>
      </c>
      <c r="BP323" s="482" t="s">
        <v>3481</v>
      </c>
      <c r="BQ323" s="482" t="s">
        <v>3482</v>
      </c>
      <c r="BR323" s="482" t="s">
        <v>1025</v>
      </c>
    </row>
    <row r="324" spans="14:70">
      <c r="N324" s="442" t="s">
        <v>751</v>
      </c>
      <c r="O324" s="482" t="s">
        <v>8783</v>
      </c>
      <c r="P324" s="614" t="s">
        <v>8784</v>
      </c>
      <c r="R324" s="442" t="s">
        <v>753</v>
      </c>
      <c r="S324" s="482" t="s">
        <v>8597</v>
      </c>
      <c r="T324" s="614" t="s">
        <v>8598</v>
      </c>
      <c r="BJ324" s="591" t="s">
        <v>904</v>
      </c>
      <c r="BK324" s="482" t="s">
        <v>3487</v>
      </c>
      <c r="BL324" s="482" t="s">
        <v>3488</v>
      </c>
      <c r="BM324" s="482" t="s">
        <v>2438</v>
      </c>
      <c r="BO324" s="591" t="s">
        <v>906</v>
      </c>
      <c r="BP324" s="482" t="s">
        <v>3485</v>
      </c>
      <c r="BQ324" s="482" t="s">
        <v>3486</v>
      </c>
      <c r="BR324" s="482" t="s">
        <v>1025</v>
      </c>
    </row>
    <row r="325" spans="14:70">
      <c r="N325" s="442" t="s">
        <v>751</v>
      </c>
      <c r="O325" s="482" t="s">
        <v>8785</v>
      </c>
      <c r="P325" s="614" t="s">
        <v>8786</v>
      </c>
      <c r="R325" s="442" t="s">
        <v>753</v>
      </c>
      <c r="S325" s="482" t="s">
        <v>8599</v>
      </c>
      <c r="T325" s="614" t="s">
        <v>8600</v>
      </c>
      <c r="BJ325" s="591" t="s">
        <v>904</v>
      </c>
      <c r="BK325" s="482" t="s">
        <v>3491</v>
      </c>
      <c r="BL325" s="482" t="s">
        <v>3492</v>
      </c>
      <c r="BM325" s="482" t="s">
        <v>2438</v>
      </c>
      <c r="BO325" s="591" t="s">
        <v>906</v>
      </c>
      <c r="BP325" s="482" t="s">
        <v>3489</v>
      </c>
      <c r="BQ325" s="482" t="s">
        <v>3490</v>
      </c>
      <c r="BR325" s="482" t="s">
        <v>1025</v>
      </c>
    </row>
    <row r="326" spans="14:70">
      <c r="N326" s="442" t="s">
        <v>751</v>
      </c>
      <c r="O326" s="482" t="s">
        <v>8787</v>
      </c>
      <c r="P326" s="614" t="s">
        <v>8788</v>
      </c>
      <c r="R326" s="442" t="s">
        <v>753</v>
      </c>
      <c r="S326" s="482" t="s">
        <v>8601</v>
      </c>
      <c r="T326" s="614" t="s">
        <v>8602</v>
      </c>
      <c r="BJ326" s="591" t="s">
        <v>904</v>
      </c>
      <c r="BK326" s="482" t="s">
        <v>3495</v>
      </c>
      <c r="BL326" s="482" t="s">
        <v>3496</v>
      </c>
      <c r="BM326" s="482" t="s">
        <v>2438</v>
      </c>
      <c r="BO326" s="591" t="s">
        <v>906</v>
      </c>
      <c r="BP326" s="482" t="s">
        <v>3493</v>
      </c>
      <c r="BQ326" s="482" t="s">
        <v>3494</v>
      </c>
      <c r="BR326" s="482" t="s">
        <v>1025</v>
      </c>
    </row>
    <row r="327" spans="14:70">
      <c r="N327" s="442" t="s">
        <v>751</v>
      </c>
      <c r="O327" s="482" t="s">
        <v>8789</v>
      </c>
      <c r="P327" s="614" t="s">
        <v>8790</v>
      </c>
      <c r="R327" s="442" t="s">
        <v>753</v>
      </c>
      <c r="S327" s="482" t="s">
        <v>8603</v>
      </c>
      <c r="T327" s="615" t="s">
        <v>8604</v>
      </c>
      <c r="BJ327" s="591" t="s">
        <v>904</v>
      </c>
      <c r="BK327" s="482" t="s">
        <v>3499</v>
      </c>
      <c r="BL327" s="482" t="s">
        <v>3500</v>
      </c>
      <c r="BM327" s="482" t="s">
        <v>2438</v>
      </c>
      <c r="BO327" s="591" t="s">
        <v>906</v>
      </c>
      <c r="BP327" s="482" t="s">
        <v>3497</v>
      </c>
      <c r="BQ327" s="482" t="s">
        <v>3498</v>
      </c>
      <c r="BR327" s="482" t="s">
        <v>1025</v>
      </c>
    </row>
    <row r="328" spans="14:70">
      <c r="N328" s="442" t="s">
        <v>751</v>
      </c>
      <c r="O328" s="482" t="s">
        <v>8791</v>
      </c>
      <c r="P328" s="614" t="s">
        <v>8792</v>
      </c>
      <c r="R328" s="442" t="s">
        <v>753</v>
      </c>
      <c r="S328" s="482" t="s">
        <v>8605</v>
      </c>
      <c r="T328" s="614" t="s">
        <v>8606</v>
      </c>
      <c r="BJ328" s="591" t="s">
        <v>904</v>
      </c>
      <c r="BK328" s="482" t="s">
        <v>3503</v>
      </c>
      <c r="BL328" s="482" t="s">
        <v>3504</v>
      </c>
      <c r="BM328" s="482" t="s">
        <v>2438</v>
      </c>
      <c r="BO328" s="591" t="s">
        <v>906</v>
      </c>
      <c r="BP328" s="482" t="s">
        <v>3501</v>
      </c>
      <c r="BQ328" s="482" t="s">
        <v>3502</v>
      </c>
      <c r="BR328" s="482" t="s">
        <v>1025</v>
      </c>
    </row>
    <row r="329" spans="14:70">
      <c r="N329" s="442" t="s">
        <v>751</v>
      </c>
      <c r="O329" s="482" t="s">
        <v>8793</v>
      </c>
      <c r="P329" s="614" t="s">
        <v>8794</v>
      </c>
      <c r="R329" s="442" t="s">
        <v>753</v>
      </c>
      <c r="S329" s="482" t="s">
        <v>8607</v>
      </c>
      <c r="T329" s="614" t="s">
        <v>8608</v>
      </c>
      <c r="BJ329" s="591" t="s">
        <v>904</v>
      </c>
      <c r="BK329" s="482" t="s">
        <v>3507</v>
      </c>
      <c r="BL329" s="482" t="s">
        <v>3508</v>
      </c>
      <c r="BM329" s="482" t="s">
        <v>2438</v>
      </c>
      <c r="BO329" s="591" t="s">
        <v>906</v>
      </c>
      <c r="BP329" s="482" t="s">
        <v>3505</v>
      </c>
      <c r="BQ329" s="482" t="s">
        <v>3506</v>
      </c>
      <c r="BR329" s="482" t="s">
        <v>1025</v>
      </c>
    </row>
    <row r="330" spans="14:70">
      <c r="N330" s="442" t="s">
        <v>751</v>
      </c>
      <c r="O330" s="482" t="s">
        <v>8795</v>
      </c>
      <c r="P330" s="614" t="s">
        <v>8796</v>
      </c>
      <c r="R330" s="442" t="s">
        <v>753</v>
      </c>
      <c r="S330" s="482" t="s">
        <v>8609</v>
      </c>
      <c r="T330" s="614" t="s">
        <v>8610</v>
      </c>
      <c r="BJ330" s="591" t="s">
        <v>904</v>
      </c>
      <c r="BK330" s="482" t="s">
        <v>3511</v>
      </c>
      <c r="BL330" s="482" t="s">
        <v>3512</v>
      </c>
      <c r="BM330" s="482" t="s">
        <v>2438</v>
      </c>
      <c r="BO330" s="591" t="s">
        <v>906</v>
      </c>
      <c r="BP330" s="482" t="s">
        <v>3509</v>
      </c>
      <c r="BQ330" s="482" t="s">
        <v>3510</v>
      </c>
      <c r="BR330" s="482" t="s">
        <v>1025</v>
      </c>
    </row>
    <row r="331" spans="14:70">
      <c r="N331" s="442" t="s">
        <v>751</v>
      </c>
      <c r="O331" s="482" t="s">
        <v>8797</v>
      </c>
      <c r="P331" s="614" t="s">
        <v>8798</v>
      </c>
      <c r="R331" s="442" t="s">
        <v>753</v>
      </c>
      <c r="S331" s="482" t="s">
        <v>8611</v>
      </c>
      <c r="T331" s="614" t="s">
        <v>8612</v>
      </c>
      <c r="BJ331" s="591" t="s">
        <v>904</v>
      </c>
      <c r="BK331" s="482" t="s">
        <v>3515</v>
      </c>
      <c r="BL331" s="482" t="s">
        <v>3516</v>
      </c>
      <c r="BM331" s="482" t="s">
        <v>2438</v>
      </c>
      <c r="BO331" s="591" t="s">
        <v>906</v>
      </c>
      <c r="BP331" s="482" t="s">
        <v>3513</v>
      </c>
      <c r="BQ331" s="482" t="s">
        <v>3514</v>
      </c>
      <c r="BR331" s="482" t="s">
        <v>1025</v>
      </c>
    </row>
    <row r="332" spans="14:70">
      <c r="N332" s="442" t="s">
        <v>751</v>
      </c>
      <c r="O332" s="482" t="s">
        <v>8799</v>
      </c>
      <c r="P332" s="614" t="s">
        <v>8800</v>
      </c>
      <c r="R332" s="442" t="s">
        <v>753</v>
      </c>
      <c r="S332" s="482" t="s">
        <v>8613</v>
      </c>
      <c r="T332" s="614" t="s">
        <v>8614</v>
      </c>
      <c r="BJ332" s="591" t="s">
        <v>904</v>
      </c>
      <c r="BK332" s="482" t="s">
        <v>3519</v>
      </c>
      <c r="BL332" s="482" t="s">
        <v>3520</v>
      </c>
      <c r="BM332" s="482" t="s">
        <v>2438</v>
      </c>
      <c r="BO332" s="591" t="s">
        <v>906</v>
      </c>
      <c r="BP332" s="482" t="s">
        <v>3517</v>
      </c>
      <c r="BQ332" s="482" t="s">
        <v>3518</v>
      </c>
      <c r="BR332" s="482" t="s">
        <v>1025</v>
      </c>
    </row>
    <row r="333" spans="14:70">
      <c r="N333" s="442" t="s">
        <v>751</v>
      </c>
      <c r="O333" s="482" t="s">
        <v>8801</v>
      </c>
      <c r="P333" s="614" t="s">
        <v>8802</v>
      </c>
      <c r="R333" s="442" t="s">
        <v>753</v>
      </c>
      <c r="S333" s="482" t="s">
        <v>8615</v>
      </c>
      <c r="T333" s="614" t="s">
        <v>8616</v>
      </c>
      <c r="BJ333" s="591" t="s">
        <v>904</v>
      </c>
      <c r="BK333" s="482" t="s">
        <v>3523</v>
      </c>
      <c r="BL333" s="482" t="s">
        <v>3524</v>
      </c>
      <c r="BM333" s="482" t="s">
        <v>2438</v>
      </c>
      <c r="BO333" s="591" t="s">
        <v>906</v>
      </c>
      <c r="BP333" s="482" t="s">
        <v>3521</v>
      </c>
      <c r="BQ333" s="482" t="s">
        <v>3522</v>
      </c>
      <c r="BR333" s="482" t="s">
        <v>1025</v>
      </c>
    </row>
    <row r="334" spans="14:70">
      <c r="N334" s="442" t="s">
        <v>751</v>
      </c>
      <c r="O334" s="482" t="s">
        <v>8803</v>
      </c>
      <c r="P334" s="614" t="s">
        <v>8804</v>
      </c>
      <c r="R334" s="442" t="s">
        <v>753</v>
      </c>
      <c r="S334" s="482" t="s">
        <v>8617</v>
      </c>
      <c r="T334" s="614" t="s">
        <v>8618</v>
      </c>
      <c r="BJ334" s="591" t="s">
        <v>904</v>
      </c>
      <c r="BK334" s="482" t="s">
        <v>3527</v>
      </c>
      <c r="BL334" s="482" t="s">
        <v>3528</v>
      </c>
      <c r="BM334" s="482" t="s">
        <v>2438</v>
      </c>
      <c r="BO334" s="591" t="s">
        <v>906</v>
      </c>
      <c r="BP334" s="482" t="s">
        <v>3525</v>
      </c>
      <c r="BQ334" s="482" t="s">
        <v>3526</v>
      </c>
      <c r="BR334" s="482" t="s">
        <v>1025</v>
      </c>
    </row>
    <row r="335" spans="14:70">
      <c r="N335" s="442" t="s">
        <v>751</v>
      </c>
      <c r="O335" s="482" t="s">
        <v>8805</v>
      </c>
      <c r="P335" s="614" t="s">
        <v>8806</v>
      </c>
      <c r="R335" s="442" t="s">
        <v>753</v>
      </c>
      <c r="S335" s="482" t="s">
        <v>8619</v>
      </c>
      <c r="T335" s="614" t="s">
        <v>8620</v>
      </c>
      <c r="BJ335" s="591" t="s">
        <v>904</v>
      </c>
      <c r="BK335" s="482" t="s">
        <v>3531</v>
      </c>
      <c r="BL335" s="482" t="s">
        <v>3532</v>
      </c>
      <c r="BM335" s="482" t="s">
        <v>2438</v>
      </c>
      <c r="BO335" s="591" t="s">
        <v>906</v>
      </c>
      <c r="BP335" s="482" t="s">
        <v>3529</v>
      </c>
      <c r="BQ335" s="482" t="s">
        <v>3530</v>
      </c>
      <c r="BR335" s="482" t="s">
        <v>1025</v>
      </c>
    </row>
    <row r="336" spans="14:70">
      <c r="N336" s="442" t="s">
        <v>751</v>
      </c>
      <c r="O336" s="482" t="s">
        <v>8807</v>
      </c>
      <c r="P336" s="614" t="s">
        <v>8808</v>
      </c>
      <c r="R336" s="442" t="s">
        <v>753</v>
      </c>
      <c r="S336" s="482" t="s">
        <v>8621</v>
      </c>
      <c r="T336" s="614" t="s">
        <v>8622</v>
      </c>
      <c r="BJ336" s="591" t="s">
        <v>904</v>
      </c>
      <c r="BK336" s="482" t="s">
        <v>3535</v>
      </c>
      <c r="BL336" s="482" t="s">
        <v>3536</v>
      </c>
      <c r="BM336" s="482" t="s">
        <v>2438</v>
      </c>
      <c r="BO336" s="591" t="s">
        <v>906</v>
      </c>
      <c r="BP336" s="482" t="s">
        <v>3533</v>
      </c>
      <c r="BQ336" s="482" t="s">
        <v>3534</v>
      </c>
      <c r="BR336" s="482" t="s">
        <v>1025</v>
      </c>
    </row>
    <row r="337" spans="14:70">
      <c r="N337" s="442" t="s">
        <v>751</v>
      </c>
      <c r="O337" s="482" t="s">
        <v>8809</v>
      </c>
      <c r="P337" s="614" t="s">
        <v>8810</v>
      </c>
      <c r="R337" s="442" t="s">
        <v>753</v>
      </c>
      <c r="S337" s="482" t="s">
        <v>8623</v>
      </c>
      <c r="T337" s="614" t="s">
        <v>8624</v>
      </c>
      <c r="BJ337" s="591" t="s">
        <v>904</v>
      </c>
      <c r="BK337" s="482" t="s">
        <v>3539</v>
      </c>
      <c r="BL337" s="482" t="s">
        <v>3540</v>
      </c>
      <c r="BM337" s="482" t="s">
        <v>2438</v>
      </c>
      <c r="BO337" s="591" t="s">
        <v>906</v>
      </c>
      <c r="BP337" s="482" t="s">
        <v>3537</v>
      </c>
      <c r="BQ337" s="482" t="s">
        <v>3538</v>
      </c>
      <c r="BR337" s="482" t="s">
        <v>1025</v>
      </c>
    </row>
    <row r="338" spans="14:70">
      <c r="N338" s="442" t="s">
        <v>751</v>
      </c>
      <c r="O338" s="482" t="s">
        <v>8811</v>
      </c>
      <c r="P338" s="614" t="s">
        <v>8812</v>
      </c>
      <c r="R338" s="442" t="s">
        <v>753</v>
      </c>
      <c r="S338" s="482" t="s">
        <v>8625</v>
      </c>
      <c r="T338" s="614" t="s">
        <v>8626</v>
      </c>
      <c r="BJ338" s="591" t="s">
        <v>904</v>
      </c>
      <c r="BK338" s="482" t="s">
        <v>3543</v>
      </c>
      <c r="BL338" s="482" t="s">
        <v>3544</v>
      </c>
      <c r="BM338" s="482" t="s">
        <v>2438</v>
      </c>
      <c r="BO338" s="591" t="s">
        <v>906</v>
      </c>
      <c r="BP338" s="482" t="s">
        <v>3541</v>
      </c>
      <c r="BQ338" s="482" t="s">
        <v>3542</v>
      </c>
      <c r="BR338" s="482" t="s">
        <v>1025</v>
      </c>
    </row>
    <row r="339" spans="14:70">
      <c r="N339" s="442" t="s">
        <v>751</v>
      </c>
      <c r="O339" s="482" t="s">
        <v>8813</v>
      </c>
      <c r="P339" s="614" t="s">
        <v>8814</v>
      </c>
      <c r="R339" s="442" t="s">
        <v>753</v>
      </c>
      <c r="S339" s="482" t="s">
        <v>8627</v>
      </c>
      <c r="T339" s="614" t="s">
        <v>8628</v>
      </c>
      <c r="BJ339" s="591" t="s">
        <v>904</v>
      </c>
      <c r="BK339" s="482" t="s">
        <v>3547</v>
      </c>
      <c r="BL339" s="482" t="s">
        <v>3548</v>
      </c>
      <c r="BM339" s="482" t="s">
        <v>2438</v>
      </c>
      <c r="BO339" s="591" t="s">
        <v>906</v>
      </c>
      <c r="BP339" s="482" t="s">
        <v>3545</v>
      </c>
      <c r="BQ339" s="482" t="s">
        <v>3546</v>
      </c>
      <c r="BR339" s="482" t="s">
        <v>1025</v>
      </c>
    </row>
    <row r="340" spans="14:70">
      <c r="N340" s="442" t="s">
        <v>751</v>
      </c>
      <c r="O340" s="482" t="s">
        <v>8815</v>
      </c>
      <c r="P340" s="614" t="s">
        <v>8816</v>
      </c>
      <c r="R340" s="442" t="s">
        <v>753</v>
      </c>
      <c r="S340" s="482" t="s">
        <v>8629</v>
      </c>
      <c r="T340" s="614" t="s">
        <v>8630</v>
      </c>
      <c r="BJ340" s="591" t="s">
        <v>904</v>
      </c>
      <c r="BK340" s="482" t="s">
        <v>3551</v>
      </c>
      <c r="BL340" s="482" t="s">
        <v>3552</v>
      </c>
      <c r="BM340" s="482" t="s">
        <v>2438</v>
      </c>
      <c r="BO340" s="591" t="s">
        <v>906</v>
      </c>
      <c r="BP340" s="482" t="s">
        <v>3549</v>
      </c>
      <c r="BQ340" s="482" t="s">
        <v>3550</v>
      </c>
      <c r="BR340" s="482" t="s">
        <v>1025</v>
      </c>
    </row>
    <row r="341" spans="14:70">
      <c r="N341" s="442" t="s">
        <v>751</v>
      </c>
      <c r="O341" s="482" t="s">
        <v>8817</v>
      </c>
      <c r="P341" s="614" t="s">
        <v>8818</v>
      </c>
      <c r="R341" s="442" t="s">
        <v>753</v>
      </c>
      <c r="S341" s="482" t="s">
        <v>8631</v>
      </c>
      <c r="T341" s="614" t="s">
        <v>8632</v>
      </c>
      <c r="BJ341" s="591" t="s">
        <v>904</v>
      </c>
      <c r="BK341" s="482" t="s">
        <v>3555</v>
      </c>
      <c r="BL341" s="482" t="s">
        <v>3556</v>
      </c>
      <c r="BM341" s="482" t="s">
        <v>2438</v>
      </c>
      <c r="BO341" s="591" t="s">
        <v>906</v>
      </c>
      <c r="BP341" s="482" t="s">
        <v>3553</v>
      </c>
      <c r="BQ341" s="482" t="s">
        <v>3554</v>
      </c>
      <c r="BR341" s="482" t="s">
        <v>1025</v>
      </c>
    </row>
    <row r="342" spans="14:70">
      <c r="N342" s="442" t="s">
        <v>751</v>
      </c>
      <c r="O342" s="482" t="s">
        <v>8819</v>
      </c>
      <c r="P342" s="614" t="s">
        <v>8820</v>
      </c>
      <c r="R342" s="442" t="s">
        <v>753</v>
      </c>
      <c r="S342" s="482" t="s">
        <v>8633</v>
      </c>
      <c r="T342" s="614" t="s">
        <v>8634</v>
      </c>
      <c r="BJ342" s="591" t="s">
        <v>904</v>
      </c>
      <c r="BK342" s="482" t="s">
        <v>3559</v>
      </c>
      <c r="BL342" s="482" t="s">
        <v>3560</v>
      </c>
      <c r="BM342" s="482" t="s">
        <v>2438</v>
      </c>
      <c r="BO342" s="591" t="s">
        <v>906</v>
      </c>
      <c r="BP342" s="482" t="s">
        <v>3557</v>
      </c>
      <c r="BQ342" s="482" t="s">
        <v>3558</v>
      </c>
      <c r="BR342" s="482" t="s">
        <v>1025</v>
      </c>
    </row>
    <row r="343" spans="14:70">
      <c r="N343" s="442" t="s">
        <v>751</v>
      </c>
      <c r="O343" s="482" t="s">
        <v>8821</v>
      </c>
      <c r="P343" s="614" t="s">
        <v>8822</v>
      </c>
      <c r="R343" s="442" t="s">
        <v>753</v>
      </c>
      <c r="S343" s="482" t="s">
        <v>8635</v>
      </c>
      <c r="T343" s="614" t="s">
        <v>8636</v>
      </c>
      <c r="BJ343" s="591" t="s">
        <v>904</v>
      </c>
      <c r="BK343" s="482" t="s">
        <v>3563</v>
      </c>
      <c r="BL343" s="482" t="s">
        <v>3564</v>
      </c>
      <c r="BM343" s="482" t="s">
        <v>2438</v>
      </c>
      <c r="BO343" s="591" t="s">
        <v>906</v>
      </c>
      <c r="BP343" s="482" t="s">
        <v>3561</v>
      </c>
      <c r="BQ343" s="482" t="s">
        <v>3562</v>
      </c>
      <c r="BR343" s="482" t="s">
        <v>1025</v>
      </c>
    </row>
    <row r="344" spans="14:70">
      <c r="N344" s="442" t="s">
        <v>751</v>
      </c>
      <c r="O344" s="482" t="s">
        <v>8823</v>
      </c>
      <c r="P344" s="614" t="s">
        <v>8824</v>
      </c>
      <c r="R344" s="442" t="s">
        <v>753</v>
      </c>
      <c r="S344" s="482" t="s">
        <v>8637</v>
      </c>
      <c r="T344" s="614" t="s">
        <v>8638</v>
      </c>
      <c r="BJ344" s="591" t="s">
        <v>904</v>
      </c>
      <c r="BK344" s="482" t="s">
        <v>3567</v>
      </c>
      <c r="BL344" s="482" t="s">
        <v>3568</v>
      </c>
      <c r="BM344" s="482" t="s">
        <v>2438</v>
      </c>
      <c r="BO344" s="591" t="s">
        <v>906</v>
      </c>
      <c r="BP344" s="482" t="s">
        <v>3565</v>
      </c>
      <c r="BQ344" s="482" t="s">
        <v>3566</v>
      </c>
      <c r="BR344" s="482" t="s">
        <v>1025</v>
      </c>
    </row>
    <row r="345" spans="14:70">
      <c r="N345" s="442" t="s">
        <v>751</v>
      </c>
      <c r="O345" s="482" t="s">
        <v>8825</v>
      </c>
      <c r="P345" s="614" t="s">
        <v>8826</v>
      </c>
      <c r="R345" s="442" t="s">
        <v>753</v>
      </c>
      <c r="S345" s="482" t="s">
        <v>8639</v>
      </c>
      <c r="T345" s="614" t="s">
        <v>8640</v>
      </c>
      <c r="BJ345" s="591" t="s">
        <v>904</v>
      </c>
      <c r="BK345" s="482" t="s">
        <v>3571</v>
      </c>
      <c r="BL345" s="482" t="s">
        <v>3572</v>
      </c>
      <c r="BM345" s="482" t="s">
        <v>2438</v>
      </c>
      <c r="BO345" s="591" t="s">
        <v>906</v>
      </c>
      <c r="BP345" s="482" t="s">
        <v>3569</v>
      </c>
      <c r="BQ345" s="482" t="s">
        <v>3570</v>
      </c>
      <c r="BR345" s="482" t="s">
        <v>1025</v>
      </c>
    </row>
    <row r="346" spans="14:70">
      <c r="N346" s="442" t="s">
        <v>751</v>
      </c>
      <c r="O346" s="482" t="s">
        <v>8827</v>
      </c>
      <c r="P346" s="614" t="s">
        <v>8828</v>
      </c>
      <c r="R346" s="442" t="s">
        <v>753</v>
      </c>
      <c r="S346" s="482" t="s">
        <v>8641</v>
      </c>
      <c r="T346" s="614" t="s">
        <v>8642</v>
      </c>
      <c r="BJ346" s="591" t="s">
        <v>904</v>
      </c>
      <c r="BK346" s="482" t="s">
        <v>3575</v>
      </c>
      <c r="BL346" s="482" t="s">
        <v>3576</v>
      </c>
      <c r="BM346" s="482" t="s">
        <v>2438</v>
      </c>
      <c r="BO346" s="591" t="s">
        <v>906</v>
      </c>
      <c r="BP346" s="482" t="s">
        <v>3573</v>
      </c>
      <c r="BQ346" s="482" t="s">
        <v>3574</v>
      </c>
      <c r="BR346" s="482" t="s">
        <v>1025</v>
      </c>
    </row>
    <row r="347" spans="14:70">
      <c r="N347" s="442" t="s">
        <v>751</v>
      </c>
      <c r="O347" s="482" t="s">
        <v>8829</v>
      </c>
      <c r="P347" s="614" t="s">
        <v>8830</v>
      </c>
      <c r="R347" s="442" t="s">
        <v>753</v>
      </c>
      <c r="S347" s="482" t="s">
        <v>8643</v>
      </c>
      <c r="T347" s="614" t="s">
        <v>8644</v>
      </c>
      <c r="BJ347" s="591" t="s">
        <v>904</v>
      </c>
      <c r="BK347" s="482" t="s">
        <v>3579</v>
      </c>
      <c r="BL347" s="482" t="s">
        <v>3580</v>
      </c>
      <c r="BM347" s="482" t="s">
        <v>2438</v>
      </c>
      <c r="BO347" s="591" t="s">
        <v>906</v>
      </c>
      <c r="BP347" s="482" t="s">
        <v>3577</v>
      </c>
      <c r="BQ347" s="482" t="s">
        <v>3578</v>
      </c>
      <c r="BR347" s="482" t="s">
        <v>1025</v>
      </c>
    </row>
    <row r="348" spans="14:70">
      <c r="N348" s="442" t="s">
        <v>751</v>
      </c>
      <c r="O348" s="482" t="s">
        <v>8831</v>
      </c>
      <c r="P348" s="614" t="s">
        <v>8832</v>
      </c>
      <c r="R348" s="442" t="s">
        <v>753</v>
      </c>
      <c r="S348" s="482" t="s">
        <v>8645</v>
      </c>
      <c r="T348" s="614" t="s">
        <v>8646</v>
      </c>
      <c r="BJ348" s="591" t="s">
        <v>904</v>
      </c>
      <c r="BK348" s="482" t="s">
        <v>3583</v>
      </c>
      <c r="BL348" s="482" t="s">
        <v>3584</v>
      </c>
      <c r="BM348" s="482" t="s">
        <v>2438</v>
      </c>
      <c r="BO348" s="591" t="s">
        <v>906</v>
      </c>
      <c r="BP348" s="482" t="s">
        <v>3581</v>
      </c>
      <c r="BQ348" s="482" t="s">
        <v>3582</v>
      </c>
      <c r="BR348" s="482" t="s">
        <v>1025</v>
      </c>
    </row>
    <row r="349" spans="14:70">
      <c r="N349" s="442" t="s">
        <v>751</v>
      </c>
      <c r="O349" s="482" t="s">
        <v>8833</v>
      </c>
      <c r="P349" s="614" t="s">
        <v>8834</v>
      </c>
      <c r="R349" s="442" t="s">
        <v>753</v>
      </c>
      <c r="S349" s="482" t="s">
        <v>8647</v>
      </c>
      <c r="T349" s="614" t="s">
        <v>8648</v>
      </c>
      <c r="BJ349" s="591" t="s">
        <v>904</v>
      </c>
      <c r="BK349" s="482" t="s">
        <v>3587</v>
      </c>
      <c r="BL349" s="482" t="s">
        <v>3588</v>
      </c>
      <c r="BM349" s="482" t="s">
        <v>2438</v>
      </c>
      <c r="BO349" s="591" t="s">
        <v>906</v>
      </c>
      <c r="BP349" s="482" t="s">
        <v>3585</v>
      </c>
      <c r="BQ349" s="482" t="s">
        <v>3586</v>
      </c>
      <c r="BR349" s="482" t="s">
        <v>1025</v>
      </c>
    </row>
    <row r="350" spans="14:70">
      <c r="N350" s="442" t="s">
        <v>751</v>
      </c>
      <c r="O350" s="482" t="s">
        <v>8835</v>
      </c>
      <c r="P350" s="614" t="s">
        <v>8836</v>
      </c>
      <c r="R350" s="442" t="s">
        <v>753</v>
      </c>
      <c r="S350" s="482" t="s">
        <v>8649</v>
      </c>
      <c r="T350" s="614" t="s">
        <v>8650</v>
      </c>
      <c r="BJ350" s="591" t="s">
        <v>904</v>
      </c>
      <c r="BK350" s="482" t="s">
        <v>3591</v>
      </c>
      <c r="BL350" s="482" t="s">
        <v>3592</v>
      </c>
      <c r="BM350" s="482" t="s">
        <v>2438</v>
      </c>
      <c r="BO350" s="591" t="s">
        <v>906</v>
      </c>
      <c r="BP350" s="482" t="s">
        <v>3589</v>
      </c>
      <c r="BQ350" s="482" t="s">
        <v>3590</v>
      </c>
      <c r="BR350" s="482" t="s">
        <v>1025</v>
      </c>
    </row>
    <row r="351" spans="14:70">
      <c r="N351" s="442" t="s">
        <v>751</v>
      </c>
      <c r="O351" s="482" t="s">
        <v>8837</v>
      </c>
      <c r="P351" s="614" t="s">
        <v>8838</v>
      </c>
      <c r="R351" s="442" t="s">
        <v>753</v>
      </c>
      <c r="S351" s="482" t="s">
        <v>8651</v>
      </c>
      <c r="T351" s="614" t="s">
        <v>8652</v>
      </c>
      <c r="BJ351" s="591" t="s">
        <v>904</v>
      </c>
      <c r="BK351" s="482" t="s">
        <v>3595</v>
      </c>
      <c r="BL351" s="482" t="s">
        <v>3596</v>
      </c>
      <c r="BM351" s="482" t="s">
        <v>2438</v>
      </c>
      <c r="BO351" s="591" t="s">
        <v>906</v>
      </c>
      <c r="BP351" s="482" t="s">
        <v>3593</v>
      </c>
      <c r="BQ351" s="482" t="s">
        <v>3594</v>
      </c>
      <c r="BR351" s="482" t="s">
        <v>1025</v>
      </c>
    </row>
    <row r="352" spans="14:70">
      <c r="N352" s="442" t="s">
        <v>751</v>
      </c>
      <c r="O352" s="482" t="s">
        <v>8839</v>
      </c>
      <c r="P352" s="614" t="s">
        <v>8840</v>
      </c>
      <c r="R352" s="442" t="s">
        <v>753</v>
      </c>
      <c r="S352" s="482" t="s">
        <v>8653</v>
      </c>
      <c r="T352" s="614" t="s">
        <v>8654</v>
      </c>
      <c r="BJ352" s="591" t="s">
        <v>904</v>
      </c>
      <c r="BK352" s="482" t="s">
        <v>3599</v>
      </c>
      <c r="BL352" s="482" t="s">
        <v>3600</v>
      </c>
      <c r="BM352" s="482" t="s">
        <v>2438</v>
      </c>
      <c r="BO352" s="591" t="s">
        <v>906</v>
      </c>
      <c r="BP352" s="482" t="s">
        <v>3597</v>
      </c>
      <c r="BQ352" s="482" t="s">
        <v>3598</v>
      </c>
      <c r="BR352" s="482" t="s">
        <v>1025</v>
      </c>
    </row>
    <row r="353" spans="14:70">
      <c r="N353" s="442" t="s">
        <v>751</v>
      </c>
      <c r="O353" s="482" t="s">
        <v>8841</v>
      </c>
      <c r="P353" s="614" t="s">
        <v>8842</v>
      </c>
      <c r="R353" s="442" t="s">
        <v>753</v>
      </c>
      <c r="S353" s="482" t="s">
        <v>8655</v>
      </c>
      <c r="T353" s="614" t="s">
        <v>8656</v>
      </c>
      <c r="BJ353" s="591" t="s">
        <v>904</v>
      </c>
      <c r="BK353" s="482" t="s">
        <v>3603</v>
      </c>
      <c r="BL353" s="482" t="s">
        <v>3604</v>
      </c>
      <c r="BM353" s="482" t="s">
        <v>2438</v>
      </c>
      <c r="BO353" s="591" t="s">
        <v>906</v>
      </c>
      <c r="BP353" s="482" t="s">
        <v>3601</v>
      </c>
      <c r="BQ353" s="482" t="s">
        <v>3602</v>
      </c>
      <c r="BR353" s="482" t="s">
        <v>1025</v>
      </c>
    </row>
    <row r="354" spans="14:70">
      <c r="N354" s="442" t="s">
        <v>751</v>
      </c>
      <c r="O354" s="482" t="s">
        <v>8843</v>
      </c>
      <c r="P354" s="614" t="s">
        <v>8844</v>
      </c>
      <c r="R354" s="442" t="s">
        <v>753</v>
      </c>
      <c r="S354" s="482" t="s">
        <v>8657</v>
      </c>
      <c r="T354" s="614" t="s">
        <v>8658</v>
      </c>
      <c r="BJ354" s="591" t="s">
        <v>904</v>
      </c>
      <c r="BK354" s="482" t="s">
        <v>3607</v>
      </c>
      <c r="BL354" s="482" t="s">
        <v>3608</v>
      </c>
      <c r="BM354" s="482" t="s">
        <v>2438</v>
      </c>
      <c r="BO354" s="591" t="s">
        <v>906</v>
      </c>
      <c r="BP354" s="482" t="s">
        <v>3605</v>
      </c>
      <c r="BQ354" s="482" t="s">
        <v>3606</v>
      </c>
      <c r="BR354" s="482" t="s">
        <v>1025</v>
      </c>
    </row>
    <row r="355" spans="14:70">
      <c r="N355" s="442" t="s">
        <v>751</v>
      </c>
      <c r="O355" s="482" t="s">
        <v>8845</v>
      </c>
      <c r="P355" s="614" t="s">
        <v>8846</v>
      </c>
      <c r="R355" s="442" t="s">
        <v>753</v>
      </c>
      <c r="S355" s="482" t="s">
        <v>8659</v>
      </c>
      <c r="T355" s="614" t="s">
        <v>8660</v>
      </c>
      <c r="BJ355" s="591" t="s">
        <v>904</v>
      </c>
      <c r="BK355" s="482" t="s">
        <v>3293</v>
      </c>
      <c r="BL355" s="482" t="s">
        <v>3294</v>
      </c>
      <c r="BM355" s="482" t="s">
        <v>2438</v>
      </c>
      <c r="BO355" s="591" t="s">
        <v>906</v>
      </c>
      <c r="BP355" s="482" t="s">
        <v>3609</v>
      </c>
      <c r="BQ355" s="482" t="s">
        <v>3610</v>
      </c>
      <c r="BR355" s="482" t="s">
        <v>1025</v>
      </c>
    </row>
    <row r="356" spans="14:70">
      <c r="N356" s="442" t="s">
        <v>751</v>
      </c>
      <c r="O356" s="482" t="s">
        <v>8847</v>
      </c>
      <c r="P356" s="614" t="s">
        <v>8848</v>
      </c>
      <c r="R356" s="442" t="s">
        <v>753</v>
      </c>
      <c r="S356" s="482" t="s">
        <v>8661</v>
      </c>
      <c r="T356" s="614" t="s">
        <v>8662</v>
      </c>
      <c r="BJ356" s="591" t="s">
        <v>904</v>
      </c>
      <c r="BK356" s="482" t="s">
        <v>3613</v>
      </c>
      <c r="BL356" s="482" t="s">
        <v>3614</v>
      </c>
      <c r="BM356" s="482" t="s">
        <v>2438</v>
      </c>
      <c r="BO356" s="591" t="s">
        <v>906</v>
      </c>
      <c r="BP356" s="482" t="s">
        <v>3611</v>
      </c>
      <c r="BQ356" s="482" t="s">
        <v>3612</v>
      </c>
      <c r="BR356" s="482" t="s">
        <v>1025</v>
      </c>
    </row>
    <row r="357" spans="14:70">
      <c r="N357" s="442" t="s">
        <v>751</v>
      </c>
      <c r="O357" s="482" t="s">
        <v>8849</v>
      </c>
      <c r="P357" s="614" t="s">
        <v>8850</v>
      </c>
      <c r="R357" s="442" t="s">
        <v>753</v>
      </c>
      <c r="S357" s="482" t="s">
        <v>8663</v>
      </c>
      <c r="T357" s="614" t="s">
        <v>8664</v>
      </c>
      <c r="BJ357" s="591" t="s">
        <v>904</v>
      </c>
      <c r="BK357" s="482" t="s">
        <v>3617</v>
      </c>
      <c r="BL357" s="482" t="s">
        <v>3618</v>
      </c>
      <c r="BM357" s="482" t="s">
        <v>2438</v>
      </c>
      <c r="BO357" s="591" t="s">
        <v>906</v>
      </c>
      <c r="BP357" s="482" t="s">
        <v>3615</v>
      </c>
      <c r="BQ357" s="482" t="s">
        <v>3616</v>
      </c>
      <c r="BR357" s="482" t="s">
        <v>1025</v>
      </c>
    </row>
    <row r="358" spans="14:70">
      <c r="N358" s="442" t="s">
        <v>751</v>
      </c>
      <c r="O358" s="482" t="s">
        <v>8851</v>
      </c>
      <c r="P358" s="614" t="s">
        <v>8852</v>
      </c>
      <c r="R358" s="442" t="s">
        <v>753</v>
      </c>
      <c r="S358" s="482" t="s">
        <v>8665</v>
      </c>
      <c r="T358" s="614" t="s">
        <v>8666</v>
      </c>
      <c r="BJ358" s="591" t="s">
        <v>904</v>
      </c>
      <c r="BK358" s="482" t="s">
        <v>3295</v>
      </c>
      <c r="BL358" s="482" t="s">
        <v>3296</v>
      </c>
      <c r="BM358" s="482" t="s">
        <v>2438</v>
      </c>
      <c r="BO358" s="591" t="s">
        <v>906</v>
      </c>
      <c r="BP358" s="482" t="s">
        <v>3619</v>
      </c>
      <c r="BQ358" s="482" t="s">
        <v>3620</v>
      </c>
      <c r="BR358" s="482" t="s">
        <v>1025</v>
      </c>
    </row>
    <row r="359" spans="14:70">
      <c r="N359" s="442" t="s">
        <v>751</v>
      </c>
      <c r="O359" s="482" t="s">
        <v>8853</v>
      </c>
      <c r="P359" s="614" t="s">
        <v>8854</v>
      </c>
      <c r="R359" s="442" t="s">
        <v>753</v>
      </c>
      <c r="S359" s="482" t="s">
        <v>8667</v>
      </c>
      <c r="T359" s="614" t="s">
        <v>8668</v>
      </c>
      <c r="BJ359" s="591" t="s">
        <v>904</v>
      </c>
      <c r="BK359" s="482" t="s">
        <v>3297</v>
      </c>
      <c r="BL359" s="482" t="s">
        <v>3298</v>
      </c>
      <c r="BM359" s="482" t="s">
        <v>2438</v>
      </c>
      <c r="BO359" s="591" t="s">
        <v>906</v>
      </c>
      <c r="BP359" s="482" t="s">
        <v>3621</v>
      </c>
      <c r="BQ359" s="482" t="s">
        <v>3622</v>
      </c>
      <c r="BR359" s="482" t="s">
        <v>1025</v>
      </c>
    </row>
    <row r="360" spans="14:70">
      <c r="N360" s="442" t="s">
        <v>751</v>
      </c>
      <c r="O360" s="482" t="s">
        <v>8855</v>
      </c>
      <c r="P360" s="614" t="s">
        <v>8856</v>
      </c>
      <c r="R360" s="442" t="s">
        <v>753</v>
      </c>
      <c r="S360" s="482" t="s">
        <v>8669</v>
      </c>
      <c r="T360" s="614" t="s">
        <v>8670</v>
      </c>
      <c r="BJ360" s="591" t="s">
        <v>904</v>
      </c>
      <c r="BK360" s="482" t="s">
        <v>3301</v>
      </c>
      <c r="BL360" s="482" t="s">
        <v>3302</v>
      </c>
      <c r="BM360" s="482" t="s">
        <v>2438</v>
      </c>
      <c r="BO360" s="591" t="s">
        <v>906</v>
      </c>
      <c r="BP360" s="482" t="s">
        <v>3623</v>
      </c>
      <c r="BQ360" s="482" t="s">
        <v>3624</v>
      </c>
      <c r="BR360" s="482" t="s">
        <v>1025</v>
      </c>
    </row>
    <row r="361" spans="14:70">
      <c r="N361" s="442" t="s">
        <v>751</v>
      </c>
      <c r="O361" s="482" t="s">
        <v>8857</v>
      </c>
      <c r="P361" s="614" t="s">
        <v>8858</v>
      </c>
      <c r="R361" s="442" t="s">
        <v>753</v>
      </c>
      <c r="S361" s="482" t="s">
        <v>8671</v>
      </c>
      <c r="T361" s="614" t="s">
        <v>8672</v>
      </c>
      <c r="BJ361" s="591" t="s">
        <v>904</v>
      </c>
      <c r="BK361" s="482" t="s">
        <v>3627</v>
      </c>
      <c r="BL361" s="482" t="s">
        <v>3628</v>
      </c>
      <c r="BM361" s="482" t="s">
        <v>2438</v>
      </c>
      <c r="BO361" s="591" t="s">
        <v>906</v>
      </c>
      <c r="BP361" s="482" t="s">
        <v>3625</v>
      </c>
      <c r="BQ361" s="482" t="s">
        <v>3626</v>
      </c>
      <c r="BR361" s="482" t="s">
        <v>1025</v>
      </c>
    </row>
    <row r="362" spans="14:70">
      <c r="N362" s="442" t="s">
        <v>751</v>
      </c>
      <c r="O362" s="482" t="s">
        <v>8859</v>
      </c>
      <c r="P362" s="614" t="s">
        <v>8860</v>
      </c>
      <c r="R362" s="442" t="s">
        <v>753</v>
      </c>
      <c r="S362" s="482" t="s">
        <v>8673</v>
      </c>
      <c r="T362" s="614" t="s">
        <v>8674</v>
      </c>
      <c r="BJ362" s="591" t="s">
        <v>904</v>
      </c>
      <c r="BK362" s="482" t="s">
        <v>3631</v>
      </c>
      <c r="BL362" s="482" t="s">
        <v>3632</v>
      </c>
      <c r="BM362" s="482" t="s">
        <v>2438</v>
      </c>
      <c r="BO362" s="591" t="s">
        <v>906</v>
      </c>
      <c r="BP362" s="482" t="s">
        <v>3629</v>
      </c>
      <c r="BQ362" s="482" t="s">
        <v>3630</v>
      </c>
      <c r="BR362" s="482" t="s">
        <v>1025</v>
      </c>
    </row>
    <row r="363" spans="14:70">
      <c r="N363" s="442" t="s">
        <v>751</v>
      </c>
      <c r="O363" s="482" t="s">
        <v>8861</v>
      </c>
      <c r="P363" s="614" t="s">
        <v>8862</v>
      </c>
      <c r="R363" s="442" t="s">
        <v>753</v>
      </c>
      <c r="S363" s="482" t="s">
        <v>8675</v>
      </c>
      <c r="T363" s="614" t="s">
        <v>8676</v>
      </c>
      <c r="BJ363" s="591" t="s">
        <v>904</v>
      </c>
      <c r="BK363" s="482" t="s">
        <v>3305</v>
      </c>
      <c r="BL363" s="482" t="s">
        <v>3306</v>
      </c>
      <c r="BM363" s="482" t="s">
        <v>2438</v>
      </c>
      <c r="BO363" s="591" t="s">
        <v>906</v>
      </c>
      <c r="BP363" s="482" t="s">
        <v>3633</v>
      </c>
      <c r="BQ363" s="482" t="s">
        <v>3634</v>
      </c>
      <c r="BR363" s="482" t="s">
        <v>1025</v>
      </c>
    </row>
    <row r="364" spans="14:70">
      <c r="N364" s="442" t="s">
        <v>751</v>
      </c>
      <c r="O364" s="482" t="s">
        <v>8863</v>
      </c>
      <c r="P364" s="614" t="s">
        <v>8864</v>
      </c>
      <c r="R364" s="442" t="s">
        <v>753</v>
      </c>
      <c r="S364" s="482" t="s">
        <v>8677</v>
      </c>
      <c r="T364" s="616" t="s">
        <v>8678</v>
      </c>
      <c r="BJ364" s="591" t="s">
        <v>904</v>
      </c>
      <c r="BK364" s="482" t="s">
        <v>3309</v>
      </c>
      <c r="BL364" s="482" t="s">
        <v>3310</v>
      </c>
      <c r="BM364" s="482" t="s">
        <v>2438</v>
      </c>
      <c r="BO364" s="591" t="s">
        <v>906</v>
      </c>
      <c r="BP364" s="482" t="s">
        <v>3635</v>
      </c>
      <c r="BQ364" s="482" t="s">
        <v>3636</v>
      </c>
      <c r="BR364" s="482" t="s">
        <v>1025</v>
      </c>
    </row>
    <row r="365" spans="14:70">
      <c r="N365" s="442" t="s">
        <v>751</v>
      </c>
      <c r="O365" s="482" t="s">
        <v>8865</v>
      </c>
      <c r="P365" s="614" t="s">
        <v>8866</v>
      </c>
      <c r="R365" s="442" t="s">
        <v>753</v>
      </c>
      <c r="S365" s="482" t="s">
        <v>8679</v>
      </c>
      <c r="T365" s="614" t="s">
        <v>8680</v>
      </c>
      <c r="BJ365" s="591" t="s">
        <v>904</v>
      </c>
      <c r="BK365" s="482" t="s">
        <v>3313</v>
      </c>
      <c r="BL365" s="482" t="s">
        <v>3314</v>
      </c>
      <c r="BM365" s="482" t="s">
        <v>2438</v>
      </c>
      <c r="BO365" s="591" t="s">
        <v>906</v>
      </c>
      <c r="BP365" s="482" t="s">
        <v>3637</v>
      </c>
      <c r="BQ365" s="482" t="s">
        <v>3638</v>
      </c>
      <c r="BR365" s="482" t="s">
        <v>1025</v>
      </c>
    </row>
    <row r="366" spans="14:70">
      <c r="N366" s="442" t="s">
        <v>751</v>
      </c>
      <c r="O366" s="482" t="s">
        <v>8867</v>
      </c>
      <c r="P366" s="614" t="s">
        <v>8868</v>
      </c>
      <c r="R366" s="442" t="s">
        <v>753</v>
      </c>
      <c r="S366" s="482" t="s">
        <v>8681</v>
      </c>
      <c r="T366" s="614" t="s">
        <v>8682</v>
      </c>
      <c r="BJ366" s="591" t="s">
        <v>904</v>
      </c>
      <c r="BK366" s="482" t="s">
        <v>3641</v>
      </c>
      <c r="BL366" s="482" t="s">
        <v>3642</v>
      </c>
      <c r="BM366" s="482" t="s">
        <v>2438</v>
      </c>
      <c r="BO366" s="591" t="s">
        <v>906</v>
      </c>
      <c r="BP366" s="482" t="s">
        <v>3639</v>
      </c>
      <c r="BQ366" s="482" t="s">
        <v>3640</v>
      </c>
      <c r="BR366" s="482" t="s">
        <v>1025</v>
      </c>
    </row>
    <row r="367" spans="14:70">
      <c r="N367" s="442" t="s">
        <v>751</v>
      </c>
      <c r="O367" s="482" t="s">
        <v>8869</v>
      </c>
      <c r="P367" s="614" t="s">
        <v>8870</v>
      </c>
      <c r="R367" s="442" t="s">
        <v>753</v>
      </c>
      <c r="S367" s="482" t="s">
        <v>8683</v>
      </c>
      <c r="T367" s="614" t="s">
        <v>8684</v>
      </c>
      <c r="BJ367" s="591" t="s">
        <v>904</v>
      </c>
      <c r="BK367" s="482" t="s">
        <v>3645</v>
      </c>
      <c r="BL367" s="482" t="s">
        <v>3646</v>
      </c>
      <c r="BM367" s="482" t="s">
        <v>2438</v>
      </c>
      <c r="BO367" s="591" t="s">
        <v>906</v>
      </c>
      <c r="BP367" s="482" t="s">
        <v>3643</v>
      </c>
      <c r="BQ367" s="482" t="s">
        <v>3644</v>
      </c>
      <c r="BR367" s="482" t="s">
        <v>1025</v>
      </c>
    </row>
    <row r="368" spans="14:70">
      <c r="N368" s="442" t="s">
        <v>751</v>
      </c>
      <c r="O368" s="482" t="s">
        <v>8871</v>
      </c>
      <c r="P368" s="614" t="s">
        <v>8872</v>
      </c>
      <c r="R368" s="442" t="s">
        <v>753</v>
      </c>
      <c r="S368" s="482" t="s">
        <v>8685</v>
      </c>
      <c r="T368" s="614" t="s">
        <v>8686</v>
      </c>
      <c r="BJ368" s="591" t="s">
        <v>904</v>
      </c>
      <c r="BK368" s="482" t="s">
        <v>3649</v>
      </c>
      <c r="BL368" s="482" t="s">
        <v>3650</v>
      </c>
      <c r="BM368" s="482" t="s">
        <v>2438</v>
      </c>
      <c r="BO368" s="591" t="s">
        <v>906</v>
      </c>
      <c r="BP368" s="482" t="s">
        <v>3647</v>
      </c>
      <c r="BQ368" s="482" t="s">
        <v>3648</v>
      </c>
      <c r="BR368" s="482" t="s">
        <v>1025</v>
      </c>
    </row>
    <row r="369" spans="14:70">
      <c r="N369" s="442" t="s">
        <v>751</v>
      </c>
      <c r="O369" s="482" t="s">
        <v>8873</v>
      </c>
      <c r="P369" s="614" t="s">
        <v>8874</v>
      </c>
      <c r="R369" s="442" t="s">
        <v>753</v>
      </c>
      <c r="S369" s="482" t="s">
        <v>8687</v>
      </c>
      <c r="T369" s="614" t="s">
        <v>8688</v>
      </c>
      <c r="BJ369" s="591" t="s">
        <v>904</v>
      </c>
      <c r="BK369" s="482" t="s">
        <v>3653</v>
      </c>
      <c r="BL369" s="482" t="s">
        <v>3654</v>
      </c>
      <c r="BM369" s="482" t="s">
        <v>2438</v>
      </c>
      <c r="BO369" s="591" t="s">
        <v>906</v>
      </c>
      <c r="BP369" s="482" t="s">
        <v>3651</v>
      </c>
      <c r="BQ369" s="482" t="s">
        <v>3652</v>
      </c>
      <c r="BR369" s="482" t="s">
        <v>1025</v>
      </c>
    </row>
    <row r="370" spans="14:70">
      <c r="N370" s="442" t="s">
        <v>751</v>
      </c>
      <c r="O370" s="482" t="s">
        <v>8875</v>
      </c>
      <c r="P370" s="614" t="s">
        <v>8876</v>
      </c>
      <c r="R370" s="442" t="s">
        <v>753</v>
      </c>
      <c r="S370" s="482" t="s">
        <v>8689</v>
      </c>
      <c r="T370" s="614" t="s">
        <v>8690</v>
      </c>
      <c r="BJ370" s="591" t="s">
        <v>904</v>
      </c>
      <c r="BK370" s="482" t="s">
        <v>3317</v>
      </c>
      <c r="BL370" s="482" t="s">
        <v>3318</v>
      </c>
      <c r="BM370" s="482" t="s">
        <v>2438</v>
      </c>
      <c r="BO370" s="591" t="s">
        <v>906</v>
      </c>
      <c r="BP370" s="482" t="s">
        <v>3655</v>
      </c>
      <c r="BQ370" s="482" t="s">
        <v>3656</v>
      </c>
      <c r="BR370" s="482" t="s">
        <v>1025</v>
      </c>
    </row>
    <row r="371" spans="14:70">
      <c r="N371" s="442" t="s">
        <v>751</v>
      </c>
      <c r="O371" s="482" t="s">
        <v>8877</v>
      </c>
      <c r="P371" s="614" t="s">
        <v>8878</v>
      </c>
      <c r="R371" s="442" t="s">
        <v>753</v>
      </c>
      <c r="S371" s="482" t="s">
        <v>8691</v>
      </c>
      <c r="T371" s="614" t="s">
        <v>8692</v>
      </c>
      <c r="BJ371" s="591" t="s">
        <v>904</v>
      </c>
      <c r="BK371" s="482" t="s">
        <v>3321</v>
      </c>
      <c r="BL371" s="482" t="s">
        <v>3322</v>
      </c>
      <c r="BM371" s="482" t="s">
        <v>2438</v>
      </c>
      <c r="BO371" s="591" t="s">
        <v>906</v>
      </c>
      <c r="BP371" s="482" t="s">
        <v>3657</v>
      </c>
      <c r="BQ371" s="482" t="s">
        <v>3658</v>
      </c>
      <c r="BR371" s="482" t="s">
        <v>1025</v>
      </c>
    </row>
    <row r="372" spans="14:70">
      <c r="N372" s="442" t="s">
        <v>751</v>
      </c>
      <c r="O372" s="482" t="s">
        <v>8879</v>
      </c>
      <c r="P372" s="614" t="s">
        <v>8880</v>
      </c>
      <c r="R372" s="442" t="s">
        <v>753</v>
      </c>
      <c r="S372" s="482" t="s">
        <v>8693</v>
      </c>
      <c r="T372" s="614" t="s">
        <v>8694</v>
      </c>
      <c r="BJ372" s="591" t="s">
        <v>904</v>
      </c>
      <c r="BK372" s="482" t="s">
        <v>3661</v>
      </c>
      <c r="BL372" s="482" t="s">
        <v>3662</v>
      </c>
      <c r="BM372" s="482" t="s">
        <v>2438</v>
      </c>
      <c r="BO372" s="591" t="s">
        <v>906</v>
      </c>
      <c r="BP372" s="482" t="s">
        <v>3659</v>
      </c>
      <c r="BQ372" s="482" t="s">
        <v>3660</v>
      </c>
      <c r="BR372" s="482" t="s">
        <v>1025</v>
      </c>
    </row>
    <row r="373" spans="14:70">
      <c r="N373" s="442" t="s">
        <v>751</v>
      </c>
      <c r="O373" s="482" t="s">
        <v>8881</v>
      </c>
      <c r="P373" s="614" t="s">
        <v>8882</v>
      </c>
      <c r="R373" s="442" t="s">
        <v>753</v>
      </c>
      <c r="S373" s="482" t="s">
        <v>8695</v>
      </c>
      <c r="T373" s="614" t="s">
        <v>8696</v>
      </c>
      <c r="BJ373" s="591" t="s">
        <v>904</v>
      </c>
      <c r="BK373" s="482" t="s">
        <v>3665</v>
      </c>
      <c r="BL373" s="482" t="s">
        <v>3666</v>
      </c>
      <c r="BM373" s="482" t="s">
        <v>2438</v>
      </c>
      <c r="BO373" s="591" t="s">
        <v>906</v>
      </c>
      <c r="BP373" s="482" t="s">
        <v>3663</v>
      </c>
      <c r="BQ373" s="482" t="s">
        <v>3664</v>
      </c>
      <c r="BR373" s="482" t="s">
        <v>1025</v>
      </c>
    </row>
    <row r="374" spans="14:70">
      <c r="N374" s="442" t="s">
        <v>751</v>
      </c>
      <c r="O374" s="482" t="s">
        <v>8883</v>
      </c>
      <c r="P374" s="614" t="s">
        <v>8884</v>
      </c>
      <c r="R374" s="442" t="s">
        <v>753</v>
      </c>
      <c r="S374" s="482" t="s">
        <v>8697</v>
      </c>
      <c r="T374" s="614" t="s">
        <v>8698</v>
      </c>
      <c r="BJ374" s="591" t="s">
        <v>904</v>
      </c>
      <c r="BK374" s="482" t="s">
        <v>3669</v>
      </c>
      <c r="BL374" s="482" t="s">
        <v>3670</v>
      </c>
      <c r="BM374" s="482" t="s">
        <v>2438</v>
      </c>
      <c r="BO374" s="591" t="s">
        <v>906</v>
      </c>
      <c r="BP374" s="482" t="s">
        <v>3667</v>
      </c>
      <c r="BQ374" s="482" t="s">
        <v>3668</v>
      </c>
      <c r="BR374" s="482" t="s">
        <v>1025</v>
      </c>
    </row>
    <row r="375" spans="14:70">
      <c r="N375" s="442" t="s">
        <v>751</v>
      </c>
      <c r="O375" s="482" t="s">
        <v>8885</v>
      </c>
      <c r="P375" s="614" t="s">
        <v>8886</v>
      </c>
      <c r="R375" s="442" t="s">
        <v>753</v>
      </c>
      <c r="S375" s="482" t="s">
        <v>8699</v>
      </c>
      <c r="T375" s="614" t="s">
        <v>8700</v>
      </c>
      <c r="BJ375" s="591" t="s">
        <v>904</v>
      </c>
      <c r="BK375" s="482" t="s">
        <v>3673</v>
      </c>
      <c r="BL375" s="482" t="s">
        <v>3674</v>
      </c>
      <c r="BM375" s="482" t="s">
        <v>2438</v>
      </c>
      <c r="BO375" s="591" t="s">
        <v>906</v>
      </c>
      <c r="BP375" s="482" t="s">
        <v>3671</v>
      </c>
      <c r="BQ375" s="482" t="s">
        <v>3672</v>
      </c>
      <c r="BR375" s="482" t="s">
        <v>1025</v>
      </c>
    </row>
    <row r="376" spans="14:70">
      <c r="N376" s="442" t="s">
        <v>751</v>
      </c>
      <c r="O376" s="482" t="s">
        <v>8887</v>
      </c>
      <c r="P376" s="614" t="s">
        <v>8888</v>
      </c>
      <c r="R376" s="442" t="s">
        <v>753</v>
      </c>
      <c r="S376" s="482" t="s">
        <v>8701</v>
      </c>
      <c r="T376" s="614" t="s">
        <v>8702</v>
      </c>
      <c r="BJ376" s="591" t="s">
        <v>904</v>
      </c>
      <c r="BK376" s="482" t="s">
        <v>3677</v>
      </c>
      <c r="BL376" s="482" t="s">
        <v>3678</v>
      </c>
      <c r="BM376" s="482" t="s">
        <v>2438</v>
      </c>
      <c r="BO376" s="591" t="s">
        <v>906</v>
      </c>
      <c r="BP376" s="482" t="s">
        <v>3675</v>
      </c>
      <c r="BQ376" s="482" t="s">
        <v>3676</v>
      </c>
      <c r="BR376" s="482" t="s">
        <v>1025</v>
      </c>
    </row>
    <row r="377" spans="14:70">
      <c r="N377" s="442" t="s">
        <v>751</v>
      </c>
      <c r="O377" s="482" t="s">
        <v>8889</v>
      </c>
      <c r="P377" s="614" t="s">
        <v>8890</v>
      </c>
      <c r="R377" s="442" t="s">
        <v>753</v>
      </c>
      <c r="S377" s="482" t="s">
        <v>8703</v>
      </c>
      <c r="T377" s="614" t="s">
        <v>8704</v>
      </c>
      <c r="BJ377" s="591" t="s">
        <v>904</v>
      </c>
      <c r="BK377" s="482" t="s">
        <v>3681</v>
      </c>
      <c r="BL377" s="482" t="s">
        <v>3682</v>
      </c>
      <c r="BM377" s="482" t="s">
        <v>2438</v>
      </c>
      <c r="BO377" s="591" t="s">
        <v>906</v>
      </c>
      <c r="BP377" s="482" t="s">
        <v>3679</v>
      </c>
      <c r="BQ377" s="482" t="s">
        <v>3680</v>
      </c>
      <c r="BR377" s="482" t="s">
        <v>1025</v>
      </c>
    </row>
    <row r="378" spans="14:70">
      <c r="N378" s="442" t="s">
        <v>751</v>
      </c>
      <c r="O378" s="482" t="s">
        <v>8891</v>
      </c>
      <c r="P378" s="614" t="s">
        <v>8892</v>
      </c>
      <c r="R378" s="442" t="s">
        <v>753</v>
      </c>
      <c r="S378" s="482" t="s">
        <v>8705</v>
      </c>
      <c r="T378" s="614" t="s">
        <v>8706</v>
      </c>
      <c r="BJ378" s="591" t="s">
        <v>904</v>
      </c>
      <c r="BK378" s="482" t="s">
        <v>3685</v>
      </c>
      <c r="BL378" s="482" t="s">
        <v>3686</v>
      </c>
      <c r="BM378" s="482" t="s">
        <v>2438</v>
      </c>
      <c r="BO378" s="591" t="s">
        <v>906</v>
      </c>
      <c r="BP378" s="482" t="s">
        <v>3683</v>
      </c>
      <c r="BQ378" s="482" t="s">
        <v>3684</v>
      </c>
      <c r="BR378" s="482" t="s">
        <v>1025</v>
      </c>
    </row>
    <row r="379" spans="14:70">
      <c r="N379" s="442" t="s">
        <v>751</v>
      </c>
      <c r="O379" s="482" t="s">
        <v>8893</v>
      </c>
      <c r="P379" s="614" t="s">
        <v>8894</v>
      </c>
      <c r="R379" s="442" t="s">
        <v>753</v>
      </c>
      <c r="S379" s="482" t="s">
        <v>8707</v>
      </c>
      <c r="T379" s="614" t="s">
        <v>8708</v>
      </c>
      <c r="BJ379" s="591" t="s">
        <v>904</v>
      </c>
      <c r="BK379" s="482" t="s">
        <v>3689</v>
      </c>
      <c r="BL379" s="482" t="s">
        <v>3690</v>
      </c>
      <c r="BM379" s="482" t="s">
        <v>2438</v>
      </c>
      <c r="BO379" s="591" t="s">
        <v>906</v>
      </c>
      <c r="BP379" s="482" t="s">
        <v>3687</v>
      </c>
      <c r="BQ379" s="482" t="s">
        <v>3688</v>
      </c>
      <c r="BR379" s="482" t="s">
        <v>1025</v>
      </c>
    </row>
    <row r="380" spans="14:70">
      <c r="N380" s="442" t="s">
        <v>751</v>
      </c>
      <c r="O380" s="482" t="s">
        <v>8895</v>
      </c>
      <c r="P380" s="614" t="s">
        <v>8896</v>
      </c>
      <c r="R380" s="442" t="s">
        <v>753</v>
      </c>
      <c r="S380" s="482" t="s">
        <v>8709</v>
      </c>
      <c r="T380" s="614" t="s">
        <v>8710</v>
      </c>
      <c r="BJ380" s="591" t="s">
        <v>904</v>
      </c>
      <c r="BK380" s="482" t="s">
        <v>3693</v>
      </c>
      <c r="BL380" s="482" t="s">
        <v>3694</v>
      </c>
      <c r="BM380" s="482" t="s">
        <v>2438</v>
      </c>
      <c r="BO380" s="591" t="s">
        <v>906</v>
      </c>
      <c r="BP380" s="482" t="s">
        <v>3691</v>
      </c>
      <c r="BQ380" s="482" t="s">
        <v>3692</v>
      </c>
      <c r="BR380" s="482" t="s">
        <v>1025</v>
      </c>
    </row>
    <row r="381" spans="14:70">
      <c r="N381" s="442" t="s">
        <v>751</v>
      </c>
      <c r="O381" s="482" t="s">
        <v>8897</v>
      </c>
      <c r="P381" s="614" t="s">
        <v>8898</v>
      </c>
      <c r="R381" s="442" t="s">
        <v>753</v>
      </c>
      <c r="S381" s="482" t="s">
        <v>8711</v>
      </c>
      <c r="T381" s="614" t="s">
        <v>8712</v>
      </c>
      <c r="BJ381" s="591" t="s">
        <v>904</v>
      </c>
      <c r="BK381" s="482" t="s">
        <v>3697</v>
      </c>
      <c r="BL381" s="482" t="s">
        <v>3698</v>
      </c>
      <c r="BM381" s="482" t="s">
        <v>2438</v>
      </c>
      <c r="BO381" s="591" t="s">
        <v>906</v>
      </c>
      <c r="BP381" s="482" t="s">
        <v>3695</v>
      </c>
      <c r="BQ381" s="482" t="s">
        <v>3696</v>
      </c>
      <c r="BR381" s="482" t="s">
        <v>1025</v>
      </c>
    </row>
    <row r="382" spans="14:70">
      <c r="N382" s="442" t="s">
        <v>751</v>
      </c>
      <c r="O382" s="482" t="s">
        <v>8899</v>
      </c>
      <c r="P382" s="614" t="s">
        <v>8900</v>
      </c>
      <c r="R382" s="442" t="s">
        <v>753</v>
      </c>
      <c r="S382" s="482" t="s">
        <v>8713</v>
      </c>
      <c r="T382" s="614" t="s">
        <v>8714</v>
      </c>
      <c r="BJ382" s="591" t="s">
        <v>904</v>
      </c>
      <c r="BK382" s="482" t="s">
        <v>3701</v>
      </c>
      <c r="BL382" s="482" t="s">
        <v>3702</v>
      </c>
      <c r="BM382" s="482" t="s">
        <v>2438</v>
      </c>
      <c r="BO382" s="591" t="s">
        <v>906</v>
      </c>
      <c r="BP382" s="482" t="s">
        <v>3699</v>
      </c>
      <c r="BQ382" s="482" t="s">
        <v>3700</v>
      </c>
      <c r="BR382" s="482" t="s">
        <v>1025</v>
      </c>
    </row>
    <row r="383" spans="14:70">
      <c r="N383" s="442" t="s">
        <v>751</v>
      </c>
      <c r="O383" s="482" t="s">
        <v>8901</v>
      </c>
      <c r="P383" s="614" t="s">
        <v>8902</v>
      </c>
      <c r="R383" s="442" t="s">
        <v>753</v>
      </c>
      <c r="S383" s="482" t="s">
        <v>8715</v>
      </c>
      <c r="T383" s="614" t="s">
        <v>8716</v>
      </c>
      <c r="BJ383" s="591" t="s">
        <v>904</v>
      </c>
      <c r="BK383" s="482" t="s">
        <v>3705</v>
      </c>
      <c r="BL383" s="482" t="s">
        <v>3706</v>
      </c>
      <c r="BM383" s="482" t="s">
        <v>2438</v>
      </c>
      <c r="BO383" s="591" t="s">
        <v>906</v>
      </c>
      <c r="BP383" s="482" t="s">
        <v>3703</v>
      </c>
      <c r="BQ383" s="482" t="s">
        <v>3704</v>
      </c>
      <c r="BR383" s="482" t="s">
        <v>1025</v>
      </c>
    </row>
    <row r="384" spans="14:70">
      <c r="N384" s="442" t="s">
        <v>751</v>
      </c>
      <c r="O384" s="482" t="s">
        <v>8903</v>
      </c>
      <c r="P384" s="614" t="s">
        <v>8904</v>
      </c>
      <c r="R384" s="442" t="s">
        <v>753</v>
      </c>
      <c r="S384" s="482" t="s">
        <v>8717</v>
      </c>
      <c r="T384" s="614" t="s">
        <v>8718</v>
      </c>
      <c r="BJ384" s="591" t="s">
        <v>904</v>
      </c>
      <c r="BK384" s="482" t="s">
        <v>3709</v>
      </c>
      <c r="BL384" s="482" t="s">
        <v>3710</v>
      </c>
      <c r="BM384" s="482" t="s">
        <v>2438</v>
      </c>
      <c r="BO384" s="591" t="s">
        <v>906</v>
      </c>
      <c r="BP384" s="482" t="s">
        <v>3707</v>
      </c>
      <c r="BQ384" s="482" t="s">
        <v>3708</v>
      </c>
      <c r="BR384" s="482" t="s">
        <v>1025</v>
      </c>
    </row>
    <row r="385" spans="14:70">
      <c r="N385" s="442" t="s">
        <v>751</v>
      </c>
      <c r="O385" s="482" t="s">
        <v>8905</v>
      </c>
      <c r="P385" s="614" t="s">
        <v>8906</v>
      </c>
      <c r="R385" s="442" t="s">
        <v>753</v>
      </c>
      <c r="S385" s="482" t="s">
        <v>8719</v>
      </c>
      <c r="T385" s="614" t="s">
        <v>8720</v>
      </c>
      <c r="BJ385" s="591" t="s">
        <v>904</v>
      </c>
      <c r="BK385" s="482" t="s">
        <v>3713</v>
      </c>
      <c r="BL385" s="482" t="s">
        <v>3714</v>
      </c>
      <c r="BM385" s="482" t="s">
        <v>2438</v>
      </c>
      <c r="BO385" s="591" t="s">
        <v>906</v>
      </c>
      <c r="BP385" s="482" t="s">
        <v>3711</v>
      </c>
      <c r="BQ385" s="482" t="s">
        <v>3712</v>
      </c>
      <c r="BR385" s="482" t="s">
        <v>1025</v>
      </c>
    </row>
    <row r="386" spans="14:70">
      <c r="N386" s="442" t="s">
        <v>751</v>
      </c>
      <c r="O386" s="482" t="s">
        <v>8907</v>
      </c>
      <c r="P386" s="614" t="s">
        <v>8908</v>
      </c>
      <c r="R386" s="442" t="s">
        <v>753</v>
      </c>
      <c r="S386" s="482" t="s">
        <v>8721</v>
      </c>
      <c r="T386" s="614" t="s">
        <v>8722</v>
      </c>
      <c r="BJ386" s="591" t="s">
        <v>904</v>
      </c>
      <c r="BK386" s="482" t="s">
        <v>3717</v>
      </c>
      <c r="BL386" s="482" t="s">
        <v>3718</v>
      </c>
      <c r="BM386" s="482" t="s">
        <v>2438</v>
      </c>
      <c r="BO386" s="591" t="s">
        <v>906</v>
      </c>
      <c r="BP386" s="482" t="s">
        <v>3715</v>
      </c>
      <c r="BQ386" s="482" t="s">
        <v>3716</v>
      </c>
      <c r="BR386" s="482" t="s">
        <v>1025</v>
      </c>
    </row>
    <row r="387" spans="14:70">
      <c r="N387" s="442" t="s">
        <v>751</v>
      </c>
      <c r="O387" s="482" t="s">
        <v>8909</v>
      </c>
      <c r="P387" s="614" t="s">
        <v>8910</v>
      </c>
      <c r="R387" s="442" t="s">
        <v>753</v>
      </c>
      <c r="S387" s="482" t="s">
        <v>8723</v>
      </c>
      <c r="T387" s="614" t="s">
        <v>8724</v>
      </c>
      <c r="BJ387" s="591" t="s">
        <v>904</v>
      </c>
      <c r="BK387" s="482" t="s">
        <v>3721</v>
      </c>
      <c r="BL387" s="482" t="s">
        <v>3722</v>
      </c>
      <c r="BM387" s="482" t="s">
        <v>2438</v>
      </c>
      <c r="BO387" s="591" t="s">
        <v>906</v>
      </c>
      <c r="BP387" s="482" t="s">
        <v>3719</v>
      </c>
      <c r="BQ387" s="482" t="s">
        <v>3720</v>
      </c>
      <c r="BR387" s="482" t="s">
        <v>1025</v>
      </c>
    </row>
    <row r="388" spans="14:70">
      <c r="N388" s="442" t="s">
        <v>751</v>
      </c>
      <c r="O388" s="482" t="s">
        <v>8911</v>
      </c>
      <c r="P388" s="614" t="s">
        <v>8912</v>
      </c>
      <c r="R388" s="442" t="s">
        <v>753</v>
      </c>
      <c r="S388" s="482" t="s">
        <v>8725</v>
      </c>
      <c r="T388" s="614" t="s">
        <v>8726</v>
      </c>
      <c r="BJ388" s="591" t="s">
        <v>904</v>
      </c>
      <c r="BK388" s="482" t="s">
        <v>3725</v>
      </c>
      <c r="BL388" s="482" t="s">
        <v>3726</v>
      </c>
      <c r="BM388" s="482" t="s">
        <v>2438</v>
      </c>
      <c r="BO388" s="591" t="s">
        <v>906</v>
      </c>
      <c r="BP388" s="482" t="s">
        <v>3723</v>
      </c>
      <c r="BQ388" s="482" t="s">
        <v>3724</v>
      </c>
      <c r="BR388" s="482" t="s">
        <v>1025</v>
      </c>
    </row>
    <row r="389" spans="14:70">
      <c r="N389" s="442" t="s">
        <v>751</v>
      </c>
      <c r="O389" s="482" t="s">
        <v>8913</v>
      </c>
      <c r="P389" s="614" t="s">
        <v>8914</v>
      </c>
      <c r="R389" s="442" t="s">
        <v>753</v>
      </c>
      <c r="S389" s="482" t="s">
        <v>8727</v>
      </c>
      <c r="T389" s="614" t="s">
        <v>8728</v>
      </c>
      <c r="BJ389" s="591" t="s">
        <v>904</v>
      </c>
      <c r="BK389" s="482" t="s">
        <v>3729</v>
      </c>
      <c r="BL389" s="482" t="s">
        <v>3730</v>
      </c>
      <c r="BM389" s="482" t="s">
        <v>2438</v>
      </c>
      <c r="BO389" s="591" t="s">
        <v>906</v>
      </c>
      <c r="BP389" s="482" t="s">
        <v>3727</v>
      </c>
      <c r="BQ389" s="482" t="s">
        <v>3728</v>
      </c>
      <c r="BR389" s="482" t="s">
        <v>1025</v>
      </c>
    </row>
    <row r="390" spans="14:70">
      <c r="N390" s="442" t="s">
        <v>751</v>
      </c>
      <c r="O390" s="482" t="s">
        <v>8915</v>
      </c>
      <c r="P390" s="614" t="s">
        <v>8916</v>
      </c>
      <c r="R390" s="442" t="s">
        <v>753</v>
      </c>
      <c r="S390" s="482" t="s">
        <v>8729</v>
      </c>
      <c r="T390" s="614" t="s">
        <v>8730</v>
      </c>
      <c r="BJ390" s="591" t="s">
        <v>904</v>
      </c>
      <c r="BK390" s="482" t="s">
        <v>3733</v>
      </c>
      <c r="BL390" s="482" t="s">
        <v>3734</v>
      </c>
      <c r="BM390" s="482" t="s">
        <v>2438</v>
      </c>
      <c r="BO390" s="591" t="s">
        <v>906</v>
      </c>
      <c r="BP390" s="482" t="s">
        <v>3731</v>
      </c>
      <c r="BQ390" s="482" t="s">
        <v>3732</v>
      </c>
      <c r="BR390" s="482" t="s">
        <v>1025</v>
      </c>
    </row>
    <row r="391" spans="14:70">
      <c r="N391" s="442" t="s">
        <v>751</v>
      </c>
      <c r="O391" s="482" t="s">
        <v>8917</v>
      </c>
      <c r="P391" s="614" t="s">
        <v>8918</v>
      </c>
      <c r="R391" s="442" t="s">
        <v>753</v>
      </c>
      <c r="S391" s="482" t="s">
        <v>8731</v>
      </c>
      <c r="T391" s="614" t="s">
        <v>8732</v>
      </c>
      <c r="BJ391" s="591" t="s">
        <v>904</v>
      </c>
      <c r="BK391" s="482" t="s">
        <v>3737</v>
      </c>
      <c r="BL391" s="482" t="s">
        <v>3738</v>
      </c>
      <c r="BM391" s="482" t="s">
        <v>2438</v>
      </c>
      <c r="BO391" s="591" t="s">
        <v>906</v>
      </c>
      <c r="BP391" s="482" t="s">
        <v>3735</v>
      </c>
      <c r="BQ391" s="482" t="s">
        <v>3736</v>
      </c>
      <c r="BR391" s="482" t="s">
        <v>1025</v>
      </c>
    </row>
    <row r="392" spans="14:70">
      <c r="N392" s="442" t="s">
        <v>751</v>
      </c>
      <c r="O392" s="482" t="s">
        <v>8919</v>
      </c>
      <c r="P392" s="614" t="s">
        <v>8920</v>
      </c>
      <c r="R392" s="442" t="s">
        <v>753</v>
      </c>
      <c r="S392" s="482" t="s">
        <v>8733</v>
      </c>
      <c r="T392" s="614" t="s">
        <v>8734</v>
      </c>
      <c r="BJ392" s="591" t="s">
        <v>904</v>
      </c>
      <c r="BK392" s="482" t="s">
        <v>3741</v>
      </c>
      <c r="BL392" s="482" t="s">
        <v>3742</v>
      </c>
      <c r="BM392" s="482" t="s">
        <v>2438</v>
      </c>
      <c r="BO392" s="591" t="s">
        <v>906</v>
      </c>
      <c r="BP392" s="482" t="s">
        <v>3739</v>
      </c>
      <c r="BQ392" s="482" t="s">
        <v>3740</v>
      </c>
      <c r="BR392" s="482" t="s">
        <v>1025</v>
      </c>
    </row>
    <row r="393" spans="14:70">
      <c r="N393" s="442" t="s">
        <v>751</v>
      </c>
      <c r="O393" s="482" t="s">
        <v>8921</v>
      </c>
      <c r="P393" s="614" t="s">
        <v>8922</v>
      </c>
      <c r="R393" s="442" t="s">
        <v>753</v>
      </c>
      <c r="S393" s="482" t="s">
        <v>8735</v>
      </c>
      <c r="T393" s="614" t="s">
        <v>8736</v>
      </c>
      <c r="BJ393" s="591" t="s">
        <v>904</v>
      </c>
      <c r="BK393" s="482" t="s">
        <v>3745</v>
      </c>
      <c r="BL393" s="482" t="s">
        <v>3746</v>
      </c>
      <c r="BM393" s="482" t="s">
        <v>2438</v>
      </c>
      <c r="BO393" s="591" t="s">
        <v>906</v>
      </c>
      <c r="BP393" s="482" t="s">
        <v>3743</v>
      </c>
      <c r="BQ393" s="482" t="s">
        <v>3744</v>
      </c>
      <c r="BR393" s="482" t="s">
        <v>1025</v>
      </c>
    </row>
    <row r="394" spans="14:70">
      <c r="N394" s="442" t="s">
        <v>751</v>
      </c>
      <c r="O394" s="482" t="s">
        <v>8923</v>
      </c>
      <c r="P394" s="614" t="s">
        <v>8924</v>
      </c>
      <c r="R394" s="442" t="s">
        <v>753</v>
      </c>
      <c r="S394" s="482" t="s">
        <v>8737</v>
      </c>
      <c r="T394" s="614" t="s">
        <v>8738</v>
      </c>
      <c r="BJ394" s="591" t="s">
        <v>904</v>
      </c>
      <c r="BK394" s="482" t="s">
        <v>3749</v>
      </c>
      <c r="BL394" s="482" t="s">
        <v>3750</v>
      </c>
      <c r="BM394" s="482" t="s">
        <v>2438</v>
      </c>
      <c r="BO394" s="591" t="s">
        <v>906</v>
      </c>
      <c r="BP394" s="482" t="s">
        <v>3747</v>
      </c>
      <c r="BQ394" s="482" t="s">
        <v>3748</v>
      </c>
      <c r="BR394" s="482" t="s">
        <v>1025</v>
      </c>
    </row>
    <row r="395" spans="14:70">
      <c r="N395" s="442" t="s">
        <v>751</v>
      </c>
      <c r="O395" s="482" t="s">
        <v>8925</v>
      </c>
      <c r="P395" s="614" t="s">
        <v>8926</v>
      </c>
      <c r="R395" s="442" t="s">
        <v>753</v>
      </c>
      <c r="S395" s="482" t="s">
        <v>8739</v>
      </c>
      <c r="T395" s="614" t="s">
        <v>8740</v>
      </c>
      <c r="BJ395" s="591" t="s">
        <v>904</v>
      </c>
      <c r="BK395" s="482" t="s">
        <v>3753</v>
      </c>
      <c r="BL395" s="482" t="s">
        <v>3754</v>
      </c>
      <c r="BM395" s="482" t="s">
        <v>2438</v>
      </c>
      <c r="BO395" s="591" t="s">
        <v>906</v>
      </c>
      <c r="BP395" s="482" t="s">
        <v>3751</v>
      </c>
      <c r="BQ395" s="482" t="s">
        <v>3752</v>
      </c>
      <c r="BR395" s="482" t="s">
        <v>1025</v>
      </c>
    </row>
    <row r="396" spans="14:70">
      <c r="N396" s="442" t="s">
        <v>751</v>
      </c>
      <c r="O396" s="482" t="s">
        <v>8927</v>
      </c>
      <c r="P396" s="614" t="s">
        <v>8928</v>
      </c>
      <c r="R396" s="442" t="s">
        <v>753</v>
      </c>
      <c r="S396" s="482" t="s">
        <v>8741</v>
      </c>
      <c r="T396" s="614" t="s">
        <v>8742</v>
      </c>
      <c r="BJ396" s="591" t="s">
        <v>904</v>
      </c>
      <c r="BK396" s="482" t="s">
        <v>3757</v>
      </c>
      <c r="BL396" s="482" t="s">
        <v>3758</v>
      </c>
      <c r="BM396" s="482" t="s">
        <v>2438</v>
      </c>
      <c r="BO396" s="591" t="s">
        <v>906</v>
      </c>
      <c r="BP396" s="482" t="s">
        <v>3755</v>
      </c>
      <c r="BQ396" s="482" t="s">
        <v>3756</v>
      </c>
      <c r="BR396" s="482" t="s">
        <v>1025</v>
      </c>
    </row>
    <row r="397" spans="14:70">
      <c r="N397" s="442" t="s">
        <v>751</v>
      </c>
      <c r="O397" s="482" t="s">
        <v>8929</v>
      </c>
      <c r="P397" s="614" t="s">
        <v>8930</v>
      </c>
      <c r="R397" s="442" t="s">
        <v>753</v>
      </c>
      <c r="S397" s="482" t="s">
        <v>8743</v>
      </c>
      <c r="T397" s="614" t="s">
        <v>8744</v>
      </c>
      <c r="BJ397" s="591" t="s">
        <v>904</v>
      </c>
      <c r="BK397" s="482" t="s">
        <v>3761</v>
      </c>
      <c r="BL397" s="482" t="s">
        <v>3762</v>
      </c>
      <c r="BM397" s="482" t="s">
        <v>2438</v>
      </c>
      <c r="BO397" s="591" t="s">
        <v>906</v>
      </c>
      <c r="BP397" s="482" t="s">
        <v>3759</v>
      </c>
      <c r="BQ397" s="482" t="s">
        <v>3760</v>
      </c>
      <c r="BR397" s="482" t="s">
        <v>1025</v>
      </c>
    </row>
    <row r="398" spans="14:70">
      <c r="N398" s="442" t="s">
        <v>751</v>
      </c>
      <c r="O398" s="482" t="s">
        <v>8931</v>
      </c>
      <c r="P398" s="614" t="s">
        <v>8932</v>
      </c>
      <c r="R398" s="442" t="s">
        <v>753</v>
      </c>
      <c r="S398" s="482" t="s">
        <v>8745</v>
      </c>
      <c r="T398" s="614" t="s">
        <v>8746</v>
      </c>
      <c r="BJ398" s="591" t="s">
        <v>904</v>
      </c>
      <c r="BK398" s="482" t="s">
        <v>3765</v>
      </c>
      <c r="BL398" s="482" t="s">
        <v>3766</v>
      </c>
      <c r="BM398" s="482" t="s">
        <v>2438</v>
      </c>
      <c r="BO398" s="591" t="s">
        <v>906</v>
      </c>
      <c r="BP398" s="482" t="s">
        <v>3763</v>
      </c>
      <c r="BQ398" s="482" t="s">
        <v>3764</v>
      </c>
      <c r="BR398" s="482" t="s">
        <v>1025</v>
      </c>
    </row>
    <row r="399" spans="14:70">
      <c r="N399" s="442" t="s">
        <v>751</v>
      </c>
      <c r="O399" s="482" t="s">
        <v>8933</v>
      </c>
      <c r="P399" s="614" t="s">
        <v>8934</v>
      </c>
      <c r="R399" s="442" t="s">
        <v>753</v>
      </c>
      <c r="S399" s="482" t="s">
        <v>8747</v>
      </c>
      <c r="T399" s="614" t="s">
        <v>8748</v>
      </c>
      <c r="BJ399" s="591" t="s">
        <v>904</v>
      </c>
      <c r="BK399" s="482" t="s">
        <v>3769</v>
      </c>
      <c r="BL399" s="482" t="s">
        <v>3770</v>
      </c>
      <c r="BM399" s="482" t="s">
        <v>2438</v>
      </c>
      <c r="BO399" s="591" t="s">
        <v>906</v>
      </c>
      <c r="BP399" s="482" t="s">
        <v>3767</v>
      </c>
      <c r="BQ399" s="482" t="s">
        <v>3768</v>
      </c>
      <c r="BR399" s="482" t="s">
        <v>1025</v>
      </c>
    </row>
    <row r="400" spans="14:70">
      <c r="N400" s="442" t="s">
        <v>751</v>
      </c>
      <c r="O400" s="482" t="s">
        <v>8935</v>
      </c>
      <c r="P400" s="614" t="s">
        <v>8936</v>
      </c>
      <c r="R400" s="442" t="s">
        <v>753</v>
      </c>
      <c r="S400" s="482" t="s">
        <v>8749</v>
      </c>
      <c r="T400" s="614" t="s">
        <v>8750</v>
      </c>
      <c r="BJ400" s="591" t="s">
        <v>904</v>
      </c>
      <c r="BK400" s="482" t="s">
        <v>3773</v>
      </c>
      <c r="BL400" s="482" t="s">
        <v>3774</v>
      </c>
      <c r="BM400" s="482" t="s">
        <v>2438</v>
      </c>
      <c r="BO400" s="591" t="s">
        <v>906</v>
      </c>
      <c r="BP400" s="482" t="s">
        <v>3771</v>
      </c>
      <c r="BQ400" s="482" t="s">
        <v>3772</v>
      </c>
      <c r="BR400" s="482" t="s">
        <v>1025</v>
      </c>
    </row>
    <row r="401" spans="14:70">
      <c r="N401" s="442" t="s">
        <v>751</v>
      </c>
      <c r="O401" s="482" t="s">
        <v>8937</v>
      </c>
      <c r="P401" s="614" t="s">
        <v>8938</v>
      </c>
      <c r="R401" s="442" t="s">
        <v>753</v>
      </c>
      <c r="S401" s="482" t="s">
        <v>8751</v>
      </c>
      <c r="T401" s="614" t="s">
        <v>8752</v>
      </c>
      <c r="BJ401" s="591" t="s">
        <v>904</v>
      </c>
      <c r="BK401" s="482" t="s">
        <v>3777</v>
      </c>
      <c r="BL401" s="482" t="s">
        <v>3778</v>
      </c>
      <c r="BM401" s="482" t="s">
        <v>2438</v>
      </c>
      <c r="BO401" s="591" t="s">
        <v>906</v>
      </c>
      <c r="BP401" s="482" t="s">
        <v>3775</v>
      </c>
      <c r="BQ401" s="482" t="s">
        <v>3776</v>
      </c>
      <c r="BR401" s="482" t="s">
        <v>1025</v>
      </c>
    </row>
    <row r="402" spans="14:70">
      <c r="N402" s="442" t="s">
        <v>751</v>
      </c>
      <c r="O402" s="482" t="s">
        <v>8939</v>
      </c>
      <c r="P402" s="614" t="s">
        <v>8940</v>
      </c>
      <c r="R402" s="442" t="s">
        <v>753</v>
      </c>
      <c r="S402" s="482" t="s">
        <v>8753</v>
      </c>
      <c r="T402" s="614" t="s">
        <v>8754</v>
      </c>
      <c r="BJ402" s="591" t="s">
        <v>904</v>
      </c>
      <c r="BK402" s="482" t="s">
        <v>3781</v>
      </c>
      <c r="BL402" s="482" t="s">
        <v>3782</v>
      </c>
      <c r="BM402" s="482" t="s">
        <v>2438</v>
      </c>
      <c r="BO402" s="591" t="s">
        <v>906</v>
      </c>
      <c r="BP402" s="482" t="s">
        <v>3779</v>
      </c>
      <c r="BQ402" s="482" t="s">
        <v>3780</v>
      </c>
      <c r="BR402" s="482" t="s">
        <v>1025</v>
      </c>
    </row>
    <row r="403" spans="14:70">
      <c r="N403" s="442" t="s">
        <v>751</v>
      </c>
      <c r="O403" s="482" t="s">
        <v>8941</v>
      </c>
      <c r="P403" s="614" t="s">
        <v>8942</v>
      </c>
      <c r="R403" s="442" t="s">
        <v>753</v>
      </c>
      <c r="S403" s="482" t="s">
        <v>8755</v>
      </c>
      <c r="T403" s="614" t="s">
        <v>8756</v>
      </c>
      <c r="BJ403" s="591" t="s">
        <v>904</v>
      </c>
      <c r="BK403" s="482" t="s">
        <v>3785</v>
      </c>
      <c r="BL403" s="482" t="s">
        <v>3786</v>
      </c>
      <c r="BM403" s="482" t="s">
        <v>2438</v>
      </c>
      <c r="BO403" s="591" t="s">
        <v>906</v>
      </c>
      <c r="BP403" s="482" t="s">
        <v>3783</v>
      </c>
      <c r="BQ403" s="482" t="s">
        <v>3784</v>
      </c>
      <c r="BR403" s="482" t="s">
        <v>1025</v>
      </c>
    </row>
    <row r="404" spans="14:70">
      <c r="N404" s="442" t="s">
        <v>751</v>
      </c>
      <c r="O404" s="482" t="s">
        <v>8943</v>
      </c>
      <c r="P404" s="614" t="s">
        <v>8944</v>
      </c>
      <c r="R404" s="442" t="s">
        <v>753</v>
      </c>
      <c r="S404" s="482" t="s">
        <v>8757</v>
      </c>
      <c r="T404" s="614" t="s">
        <v>8758</v>
      </c>
      <c r="BJ404" s="591" t="s">
        <v>904</v>
      </c>
      <c r="BK404" s="482" t="s">
        <v>3789</v>
      </c>
      <c r="BL404" s="482" t="s">
        <v>3790</v>
      </c>
      <c r="BM404" s="482" t="s">
        <v>2438</v>
      </c>
      <c r="BO404" s="591" t="s">
        <v>906</v>
      </c>
      <c r="BP404" s="482" t="s">
        <v>3787</v>
      </c>
      <c r="BQ404" s="482" t="s">
        <v>3788</v>
      </c>
      <c r="BR404" s="482" t="s">
        <v>1025</v>
      </c>
    </row>
    <row r="405" spans="14:70">
      <c r="N405" s="442" t="s">
        <v>751</v>
      </c>
      <c r="O405" s="482" t="s">
        <v>8945</v>
      </c>
      <c r="P405" s="614" t="s">
        <v>8946</v>
      </c>
      <c r="R405" s="442" t="s">
        <v>753</v>
      </c>
      <c r="S405" s="482" t="s">
        <v>8759</v>
      </c>
      <c r="T405" s="614" t="s">
        <v>8760</v>
      </c>
      <c r="BJ405" s="591" t="s">
        <v>904</v>
      </c>
      <c r="BK405" s="482" t="s">
        <v>3793</v>
      </c>
      <c r="BL405" s="482" t="s">
        <v>3794</v>
      </c>
      <c r="BM405" s="482" t="s">
        <v>2438</v>
      </c>
      <c r="BO405" s="591" t="s">
        <v>906</v>
      </c>
      <c r="BP405" s="482" t="s">
        <v>3791</v>
      </c>
      <c r="BQ405" s="482" t="s">
        <v>3792</v>
      </c>
      <c r="BR405" s="482" t="s">
        <v>1025</v>
      </c>
    </row>
    <row r="406" spans="14:70">
      <c r="N406" s="442" t="s">
        <v>751</v>
      </c>
      <c r="O406" s="482" t="s">
        <v>8947</v>
      </c>
      <c r="P406" s="614" t="s">
        <v>8948</v>
      </c>
      <c r="R406" s="442" t="s">
        <v>753</v>
      </c>
      <c r="S406" s="482" t="s">
        <v>8761</v>
      </c>
      <c r="T406" s="614" t="s">
        <v>8762</v>
      </c>
      <c r="BJ406" s="591" t="s">
        <v>904</v>
      </c>
      <c r="BK406" s="482" t="s">
        <v>3797</v>
      </c>
      <c r="BL406" s="482" t="s">
        <v>3798</v>
      </c>
      <c r="BM406" s="482" t="s">
        <v>2438</v>
      </c>
      <c r="BO406" s="591" t="s">
        <v>906</v>
      </c>
      <c r="BP406" s="482" t="s">
        <v>3795</v>
      </c>
      <c r="BQ406" s="482" t="s">
        <v>3796</v>
      </c>
      <c r="BR406" s="482" t="s">
        <v>1025</v>
      </c>
    </row>
    <row r="407" spans="14:70">
      <c r="N407" s="442" t="s">
        <v>751</v>
      </c>
      <c r="O407" s="482" t="s">
        <v>8949</v>
      </c>
      <c r="P407" s="614" t="s">
        <v>8950</v>
      </c>
      <c r="R407" s="442" t="s">
        <v>753</v>
      </c>
      <c r="S407" s="482" t="s">
        <v>8763</v>
      </c>
      <c r="T407" s="614" t="s">
        <v>8764</v>
      </c>
      <c r="BJ407" s="591" t="s">
        <v>904</v>
      </c>
      <c r="BK407" s="482" t="s">
        <v>3801</v>
      </c>
      <c r="BL407" s="482" t="s">
        <v>3802</v>
      </c>
      <c r="BM407" s="482" t="s">
        <v>2438</v>
      </c>
      <c r="BO407" s="591" t="s">
        <v>906</v>
      </c>
      <c r="BP407" s="482" t="s">
        <v>3799</v>
      </c>
      <c r="BQ407" s="482" t="s">
        <v>3800</v>
      </c>
      <c r="BR407" s="482" t="s">
        <v>1025</v>
      </c>
    </row>
    <row r="408" spans="14:70">
      <c r="N408" s="442" t="s">
        <v>751</v>
      </c>
      <c r="O408" s="482" t="s">
        <v>8951</v>
      </c>
      <c r="P408" s="614" t="s">
        <v>8952</v>
      </c>
      <c r="R408" s="442" t="s">
        <v>753</v>
      </c>
      <c r="S408" s="482" t="s">
        <v>8765</v>
      </c>
      <c r="T408" s="614" t="s">
        <v>8766</v>
      </c>
      <c r="BJ408" s="591" t="s">
        <v>904</v>
      </c>
      <c r="BK408" s="482" t="s">
        <v>3805</v>
      </c>
      <c r="BL408" s="482" t="s">
        <v>3806</v>
      </c>
      <c r="BM408" s="482" t="s">
        <v>2438</v>
      </c>
      <c r="BO408" s="591" t="s">
        <v>906</v>
      </c>
      <c r="BP408" s="482" t="s">
        <v>3803</v>
      </c>
      <c r="BQ408" s="482" t="s">
        <v>3804</v>
      </c>
      <c r="BR408" s="482" t="s">
        <v>1025</v>
      </c>
    </row>
    <row r="409" spans="14:70">
      <c r="N409" s="442" t="s">
        <v>751</v>
      </c>
      <c r="O409" s="482" t="s">
        <v>8953</v>
      </c>
      <c r="P409" s="614" t="s">
        <v>8954</v>
      </c>
      <c r="R409" s="442" t="s">
        <v>753</v>
      </c>
      <c r="S409" s="482" t="s">
        <v>8767</v>
      </c>
      <c r="T409" s="614" t="s">
        <v>8768</v>
      </c>
      <c r="BJ409" s="591" t="s">
        <v>904</v>
      </c>
      <c r="BK409" s="482" t="s">
        <v>3809</v>
      </c>
      <c r="BL409" s="482" t="s">
        <v>3810</v>
      </c>
      <c r="BM409" s="482" t="s">
        <v>2438</v>
      </c>
      <c r="BO409" s="591" t="s">
        <v>906</v>
      </c>
      <c r="BP409" s="482" t="s">
        <v>3807</v>
      </c>
      <c r="BQ409" s="482" t="s">
        <v>3808</v>
      </c>
      <c r="BR409" s="482" t="s">
        <v>1025</v>
      </c>
    </row>
    <row r="410" spans="14:70">
      <c r="N410" s="442" t="s">
        <v>751</v>
      </c>
      <c r="O410" s="482" t="s">
        <v>8955</v>
      </c>
      <c r="P410" s="614" t="s">
        <v>8956</v>
      </c>
      <c r="R410" s="442" t="s">
        <v>753</v>
      </c>
      <c r="S410" s="482" t="s">
        <v>8769</v>
      </c>
      <c r="T410" s="614" t="s">
        <v>8770</v>
      </c>
      <c r="BJ410" s="591" t="s">
        <v>904</v>
      </c>
      <c r="BK410" s="482" t="s">
        <v>3813</v>
      </c>
      <c r="BL410" s="482" t="s">
        <v>3814</v>
      </c>
      <c r="BM410" s="482" t="s">
        <v>2438</v>
      </c>
      <c r="BO410" s="591" t="s">
        <v>906</v>
      </c>
      <c r="BP410" s="482" t="s">
        <v>3811</v>
      </c>
      <c r="BQ410" s="482" t="s">
        <v>3812</v>
      </c>
      <c r="BR410" s="482" t="s">
        <v>1025</v>
      </c>
    </row>
    <row r="411" spans="14:70">
      <c r="N411" s="442" t="s">
        <v>751</v>
      </c>
      <c r="O411" s="482" t="s">
        <v>8957</v>
      </c>
      <c r="P411" s="614" t="s">
        <v>8958</v>
      </c>
      <c r="R411" s="442" t="s">
        <v>753</v>
      </c>
      <c r="S411" s="482" t="s">
        <v>8771</v>
      </c>
      <c r="T411" s="614" t="s">
        <v>8772</v>
      </c>
      <c r="BJ411" s="591" t="s">
        <v>904</v>
      </c>
      <c r="BK411" s="482" t="s">
        <v>3817</v>
      </c>
      <c r="BL411" s="482" t="s">
        <v>3818</v>
      </c>
      <c r="BM411" s="482" t="s">
        <v>2438</v>
      </c>
      <c r="BO411" s="591" t="s">
        <v>906</v>
      </c>
      <c r="BP411" s="482" t="s">
        <v>3815</v>
      </c>
      <c r="BQ411" s="482" t="s">
        <v>3816</v>
      </c>
      <c r="BR411" s="482" t="s">
        <v>1025</v>
      </c>
    </row>
    <row r="412" spans="14:70">
      <c r="N412" s="442" t="s">
        <v>751</v>
      </c>
      <c r="O412" s="482" t="s">
        <v>8959</v>
      </c>
      <c r="P412" s="614" t="s">
        <v>8960</v>
      </c>
      <c r="R412" s="442" t="s">
        <v>753</v>
      </c>
      <c r="S412" s="482" t="s">
        <v>8773</v>
      </c>
      <c r="T412" s="614" t="s">
        <v>8774</v>
      </c>
      <c r="BJ412" s="591" t="s">
        <v>904</v>
      </c>
      <c r="BK412" s="482" t="s">
        <v>3821</v>
      </c>
      <c r="BL412" s="482" t="s">
        <v>3822</v>
      </c>
      <c r="BM412" s="482" t="s">
        <v>2438</v>
      </c>
      <c r="BO412" s="591" t="s">
        <v>906</v>
      </c>
      <c r="BP412" s="482" t="s">
        <v>3819</v>
      </c>
      <c r="BQ412" s="482" t="s">
        <v>3820</v>
      </c>
      <c r="BR412" s="482" t="s">
        <v>1025</v>
      </c>
    </row>
    <row r="413" spans="14:70">
      <c r="N413" s="442" t="s">
        <v>751</v>
      </c>
      <c r="O413" s="482" t="s">
        <v>8961</v>
      </c>
      <c r="P413" s="614" t="s">
        <v>8962</v>
      </c>
      <c r="R413" s="442" t="s">
        <v>753</v>
      </c>
      <c r="S413" s="482" t="s">
        <v>8775</v>
      </c>
      <c r="T413" s="614" t="s">
        <v>8776</v>
      </c>
      <c r="BJ413" s="591" t="s">
        <v>904</v>
      </c>
      <c r="BK413" s="482" t="s">
        <v>3825</v>
      </c>
      <c r="BL413" s="482" t="s">
        <v>3826</v>
      </c>
      <c r="BM413" s="482" t="s">
        <v>2438</v>
      </c>
      <c r="BO413" s="591" t="s">
        <v>906</v>
      </c>
      <c r="BP413" s="482" t="s">
        <v>3823</v>
      </c>
      <c r="BQ413" s="482" t="s">
        <v>3824</v>
      </c>
      <c r="BR413" s="482" t="s">
        <v>1025</v>
      </c>
    </row>
    <row r="414" spans="14:70">
      <c r="N414" s="442" t="s">
        <v>751</v>
      </c>
      <c r="O414" s="482" t="s">
        <v>8963</v>
      </c>
      <c r="P414" s="614" t="s">
        <v>8964</v>
      </c>
      <c r="R414" s="442" t="s">
        <v>753</v>
      </c>
      <c r="S414" s="482" t="s">
        <v>8777</v>
      </c>
      <c r="T414" s="614" t="s">
        <v>8778</v>
      </c>
      <c r="BJ414" s="591" t="s">
        <v>904</v>
      </c>
      <c r="BK414" s="482" t="s">
        <v>3829</v>
      </c>
      <c r="BL414" s="482" t="s">
        <v>3830</v>
      </c>
      <c r="BM414" s="482" t="s">
        <v>2438</v>
      </c>
      <c r="BO414" s="591" t="s">
        <v>906</v>
      </c>
      <c r="BP414" s="482" t="s">
        <v>3827</v>
      </c>
      <c r="BQ414" s="482" t="s">
        <v>3828</v>
      </c>
      <c r="BR414" s="482" t="s">
        <v>1025</v>
      </c>
    </row>
    <row r="415" spans="14:70">
      <c r="N415" s="442" t="s">
        <v>751</v>
      </c>
      <c r="O415" s="482" t="s">
        <v>8965</v>
      </c>
      <c r="P415" s="614" t="s">
        <v>8966</v>
      </c>
      <c r="R415" s="442" t="s">
        <v>753</v>
      </c>
      <c r="S415" s="482" t="s">
        <v>8779</v>
      </c>
      <c r="T415" s="614" t="s">
        <v>8780</v>
      </c>
      <c r="BJ415" s="591" t="s">
        <v>904</v>
      </c>
      <c r="BK415" s="482" t="s">
        <v>3833</v>
      </c>
      <c r="BL415" s="482" t="s">
        <v>3834</v>
      </c>
      <c r="BM415" s="482" t="s">
        <v>2438</v>
      </c>
      <c r="BO415" s="591" t="s">
        <v>906</v>
      </c>
      <c r="BP415" s="482" t="s">
        <v>3831</v>
      </c>
      <c r="BQ415" s="482" t="s">
        <v>3832</v>
      </c>
      <c r="BR415" s="482" t="s">
        <v>1025</v>
      </c>
    </row>
    <row r="416" spans="14:70">
      <c r="N416" s="442" t="s">
        <v>751</v>
      </c>
      <c r="O416" s="482" t="s">
        <v>8967</v>
      </c>
      <c r="P416" s="614" t="s">
        <v>8968</v>
      </c>
      <c r="R416" s="442" t="s">
        <v>753</v>
      </c>
      <c r="S416" s="482" t="s">
        <v>8781</v>
      </c>
      <c r="T416" s="614" t="s">
        <v>8782</v>
      </c>
      <c r="BJ416" s="591" t="s">
        <v>904</v>
      </c>
      <c r="BK416" s="482" t="s">
        <v>3837</v>
      </c>
      <c r="BL416" s="482" t="s">
        <v>3838</v>
      </c>
      <c r="BM416" s="482" t="s">
        <v>2438</v>
      </c>
      <c r="BO416" s="591" t="s">
        <v>906</v>
      </c>
      <c r="BP416" s="482" t="s">
        <v>3835</v>
      </c>
      <c r="BQ416" s="482" t="s">
        <v>3836</v>
      </c>
      <c r="BR416" s="482" t="s">
        <v>1025</v>
      </c>
    </row>
    <row r="417" spans="14:70">
      <c r="N417" s="442" t="s">
        <v>751</v>
      </c>
      <c r="O417" s="482" t="s">
        <v>8969</v>
      </c>
      <c r="P417" s="614" t="s">
        <v>8970</v>
      </c>
      <c r="R417" s="442" t="s">
        <v>753</v>
      </c>
      <c r="S417" s="482" t="s">
        <v>8783</v>
      </c>
      <c r="T417" s="614" t="s">
        <v>8784</v>
      </c>
      <c r="BJ417" s="591" t="s">
        <v>904</v>
      </c>
      <c r="BK417" s="482" t="s">
        <v>3841</v>
      </c>
      <c r="BL417" s="482" t="s">
        <v>3842</v>
      </c>
      <c r="BM417" s="482" t="s">
        <v>2438</v>
      </c>
      <c r="BO417" s="591" t="s">
        <v>906</v>
      </c>
      <c r="BP417" s="482" t="s">
        <v>3839</v>
      </c>
      <c r="BQ417" s="482" t="s">
        <v>3840</v>
      </c>
      <c r="BR417" s="482" t="s">
        <v>1025</v>
      </c>
    </row>
    <row r="418" spans="14:70">
      <c r="N418" s="442" t="s">
        <v>751</v>
      </c>
      <c r="O418" s="482" t="s">
        <v>8971</v>
      </c>
      <c r="P418" s="614" t="s">
        <v>8972</v>
      </c>
      <c r="R418" s="442" t="s">
        <v>753</v>
      </c>
      <c r="S418" s="482" t="s">
        <v>8785</v>
      </c>
      <c r="T418" s="614" t="s">
        <v>8786</v>
      </c>
      <c r="BJ418" s="591" t="s">
        <v>904</v>
      </c>
      <c r="BK418" s="482" t="s">
        <v>3845</v>
      </c>
      <c r="BL418" s="482" t="s">
        <v>3846</v>
      </c>
      <c r="BM418" s="482" t="s">
        <v>2438</v>
      </c>
      <c r="BO418" s="591" t="s">
        <v>906</v>
      </c>
      <c r="BP418" s="482" t="s">
        <v>3843</v>
      </c>
      <c r="BQ418" s="482" t="s">
        <v>3844</v>
      </c>
      <c r="BR418" s="482" t="s">
        <v>1025</v>
      </c>
    </row>
    <row r="419" spans="14:70">
      <c r="N419" s="442" t="s">
        <v>751</v>
      </c>
      <c r="O419" s="482" t="s">
        <v>8973</v>
      </c>
      <c r="P419" s="614" t="s">
        <v>8974</v>
      </c>
      <c r="R419" s="442" t="s">
        <v>753</v>
      </c>
      <c r="S419" s="482" t="s">
        <v>8787</v>
      </c>
      <c r="T419" s="614" t="s">
        <v>8788</v>
      </c>
      <c r="BJ419" s="591" t="s">
        <v>904</v>
      </c>
      <c r="BK419" s="482" t="s">
        <v>3849</v>
      </c>
      <c r="BL419" s="482" t="s">
        <v>3850</v>
      </c>
      <c r="BM419" s="482" t="s">
        <v>2438</v>
      </c>
      <c r="BO419" s="591" t="s">
        <v>906</v>
      </c>
      <c r="BP419" s="482" t="s">
        <v>3847</v>
      </c>
      <c r="BQ419" s="482" t="s">
        <v>3848</v>
      </c>
      <c r="BR419" s="482" t="s">
        <v>1025</v>
      </c>
    </row>
    <row r="420" spans="14:70">
      <c r="N420" s="442" t="s">
        <v>751</v>
      </c>
      <c r="O420" s="482" t="s">
        <v>8975</v>
      </c>
      <c r="P420" s="614" t="s">
        <v>8976</v>
      </c>
      <c r="R420" s="442" t="s">
        <v>753</v>
      </c>
      <c r="S420" s="482" t="s">
        <v>8789</v>
      </c>
      <c r="T420" s="614" t="s">
        <v>8790</v>
      </c>
      <c r="BJ420" s="591" t="s">
        <v>904</v>
      </c>
      <c r="BK420" s="482" t="s">
        <v>3853</v>
      </c>
      <c r="BL420" s="482" t="s">
        <v>3854</v>
      </c>
      <c r="BM420" s="482" t="s">
        <v>2438</v>
      </c>
      <c r="BO420" s="591" t="s">
        <v>906</v>
      </c>
      <c r="BP420" s="482" t="s">
        <v>3851</v>
      </c>
      <c r="BQ420" s="482" t="s">
        <v>3852</v>
      </c>
      <c r="BR420" s="482" t="s">
        <v>1025</v>
      </c>
    </row>
    <row r="421" spans="14:70">
      <c r="N421" s="442" t="s">
        <v>751</v>
      </c>
      <c r="O421" s="482" t="s">
        <v>8977</v>
      </c>
      <c r="P421" s="614" t="s">
        <v>8978</v>
      </c>
      <c r="R421" s="442" t="s">
        <v>753</v>
      </c>
      <c r="S421" s="482" t="s">
        <v>8791</v>
      </c>
      <c r="T421" s="614" t="s">
        <v>8792</v>
      </c>
      <c r="BJ421" s="591" t="s">
        <v>904</v>
      </c>
      <c r="BK421" s="482" t="s">
        <v>3857</v>
      </c>
      <c r="BL421" s="482" t="s">
        <v>3858</v>
      </c>
      <c r="BM421" s="482" t="s">
        <v>2438</v>
      </c>
      <c r="BO421" s="591" t="s">
        <v>906</v>
      </c>
      <c r="BP421" s="482" t="s">
        <v>3855</v>
      </c>
      <c r="BQ421" s="482" t="s">
        <v>3856</v>
      </c>
      <c r="BR421" s="482" t="s">
        <v>1025</v>
      </c>
    </row>
    <row r="422" spans="14:70">
      <c r="N422" s="442" t="s">
        <v>751</v>
      </c>
      <c r="O422" s="482" t="s">
        <v>8979</v>
      </c>
      <c r="P422" s="614" t="s">
        <v>8980</v>
      </c>
      <c r="R422" s="442" t="s">
        <v>753</v>
      </c>
      <c r="S422" s="482" t="s">
        <v>8793</v>
      </c>
      <c r="T422" s="614" t="s">
        <v>8794</v>
      </c>
      <c r="BJ422" s="591" t="s">
        <v>904</v>
      </c>
      <c r="BK422" s="482" t="s">
        <v>3337</v>
      </c>
      <c r="BL422" s="482" t="s">
        <v>3338</v>
      </c>
      <c r="BM422" s="482" t="s">
        <v>2438</v>
      </c>
      <c r="BO422" s="591" t="s">
        <v>906</v>
      </c>
      <c r="BP422" s="482" t="s">
        <v>3859</v>
      </c>
      <c r="BQ422" s="482" t="s">
        <v>3860</v>
      </c>
      <c r="BR422" s="482" t="s">
        <v>1025</v>
      </c>
    </row>
    <row r="423" spans="14:70">
      <c r="N423" s="442" t="s">
        <v>751</v>
      </c>
      <c r="O423" s="482" t="s">
        <v>8981</v>
      </c>
      <c r="P423" s="614" t="s">
        <v>8982</v>
      </c>
      <c r="R423" s="442" t="s">
        <v>753</v>
      </c>
      <c r="S423" s="482" t="s">
        <v>8795</v>
      </c>
      <c r="T423" s="614" t="s">
        <v>8796</v>
      </c>
      <c r="BJ423" s="591" t="s">
        <v>904</v>
      </c>
      <c r="BK423" s="482" t="s">
        <v>3863</v>
      </c>
      <c r="BL423" s="482" t="s">
        <v>3864</v>
      </c>
      <c r="BM423" s="482" t="s">
        <v>2438</v>
      </c>
      <c r="BO423" s="591" t="s">
        <v>906</v>
      </c>
      <c r="BP423" s="482" t="s">
        <v>3861</v>
      </c>
      <c r="BQ423" s="482" t="s">
        <v>3862</v>
      </c>
      <c r="BR423" s="482" t="s">
        <v>1025</v>
      </c>
    </row>
    <row r="424" spans="14:70">
      <c r="N424" s="442" t="s">
        <v>751</v>
      </c>
      <c r="O424" s="482" t="s">
        <v>8983</v>
      </c>
      <c r="P424" s="614" t="s">
        <v>8984</v>
      </c>
      <c r="R424" s="442" t="s">
        <v>753</v>
      </c>
      <c r="S424" s="482" t="s">
        <v>8797</v>
      </c>
      <c r="T424" s="614" t="s">
        <v>8798</v>
      </c>
      <c r="BJ424" s="591" t="s">
        <v>904</v>
      </c>
      <c r="BK424" s="482" t="s">
        <v>3867</v>
      </c>
      <c r="BL424" s="482" t="s">
        <v>3868</v>
      </c>
      <c r="BM424" s="482" t="s">
        <v>2438</v>
      </c>
      <c r="BO424" s="591" t="s">
        <v>906</v>
      </c>
      <c r="BP424" s="482" t="s">
        <v>3865</v>
      </c>
      <c r="BQ424" s="482" t="s">
        <v>3866</v>
      </c>
      <c r="BR424" s="482" t="s">
        <v>1025</v>
      </c>
    </row>
    <row r="425" spans="14:70">
      <c r="N425" s="442" t="s">
        <v>751</v>
      </c>
      <c r="O425" s="482" t="s">
        <v>8985</v>
      </c>
      <c r="P425" s="614" t="s">
        <v>8986</v>
      </c>
      <c r="R425" s="442" t="s">
        <v>753</v>
      </c>
      <c r="S425" s="482" t="s">
        <v>8799</v>
      </c>
      <c r="T425" s="614" t="s">
        <v>8800</v>
      </c>
      <c r="BJ425" s="591" t="s">
        <v>904</v>
      </c>
      <c r="BK425" s="482" t="s">
        <v>3341</v>
      </c>
      <c r="BL425" s="482" t="s">
        <v>3342</v>
      </c>
      <c r="BM425" s="482" t="s">
        <v>2438</v>
      </c>
      <c r="BO425" s="591" t="s">
        <v>906</v>
      </c>
      <c r="BP425" s="482" t="s">
        <v>3869</v>
      </c>
      <c r="BQ425" s="482" t="s">
        <v>3870</v>
      </c>
      <c r="BR425" s="482" t="s">
        <v>1025</v>
      </c>
    </row>
    <row r="426" spans="14:70">
      <c r="N426" s="442" t="s">
        <v>751</v>
      </c>
      <c r="O426" s="482" t="s">
        <v>8987</v>
      </c>
      <c r="P426" s="614" t="s">
        <v>8988</v>
      </c>
      <c r="R426" s="442" t="s">
        <v>753</v>
      </c>
      <c r="S426" s="482" t="s">
        <v>8801</v>
      </c>
      <c r="T426" s="614" t="s">
        <v>8802</v>
      </c>
      <c r="BJ426" s="591" t="s">
        <v>904</v>
      </c>
      <c r="BK426" s="482" t="s">
        <v>3873</v>
      </c>
      <c r="BL426" s="482" t="s">
        <v>3874</v>
      </c>
      <c r="BM426" s="482" t="s">
        <v>2438</v>
      </c>
      <c r="BO426" s="591" t="s">
        <v>906</v>
      </c>
      <c r="BP426" s="482" t="s">
        <v>3871</v>
      </c>
      <c r="BQ426" s="482" t="s">
        <v>3872</v>
      </c>
      <c r="BR426" s="482" t="s">
        <v>1025</v>
      </c>
    </row>
    <row r="427" spans="14:70">
      <c r="N427" s="442" t="s">
        <v>751</v>
      </c>
      <c r="O427" s="482" t="s">
        <v>8989</v>
      </c>
      <c r="P427" s="614" t="s">
        <v>8990</v>
      </c>
      <c r="R427" s="442" t="s">
        <v>753</v>
      </c>
      <c r="S427" s="482" t="s">
        <v>8803</v>
      </c>
      <c r="T427" s="614" t="s">
        <v>8804</v>
      </c>
      <c r="BJ427" s="591" t="s">
        <v>904</v>
      </c>
      <c r="BK427" s="482" t="s">
        <v>3877</v>
      </c>
      <c r="BL427" s="482" t="s">
        <v>3878</v>
      </c>
      <c r="BM427" s="482" t="s">
        <v>2438</v>
      </c>
      <c r="BO427" s="591" t="s">
        <v>906</v>
      </c>
      <c r="BP427" s="482" t="s">
        <v>3875</v>
      </c>
      <c r="BQ427" s="482" t="s">
        <v>3876</v>
      </c>
      <c r="BR427" s="482" t="s">
        <v>1025</v>
      </c>
    </row>
    <row r="428" spans="14:70">
      <c r="N428" s="442" t="s">
        <v>751</v>
      </c>
      <c r="O428" s="482" t="s">
        <v>8991</v>
      </c>
      <c r="P428" s="614" t="s">
        <v>8992</v>
      </c>
      <c r="R428" s="442" t="s">
        <v>753</v>
      </c>
      <c r="S428" s="482" t="s">
        <v>8805</v>
      </c>
      <c r="T428" s="614" t="s">
        <v>8806</v>
      </c>
      <c r="BJ428" s="591" t="s">
        <v>904</v>
      </c>
      <c r="BK428" s="482" t="s">
        <v>3345</v>
      </c>
      <c r="BL428" s="482" t="s">
        <v>3346</v>
      </c>
      <c r="BM428" s="482" t="s">
        <v>2438</v>
      </c>
      <c r="BO428" s="591" t="s">
        <v>906</v>
      </c>
      <c r="BP428" s="482" t="s">
        <v>3879</v>
      </c>
      <c r="BQ428" s="482" t="s">
        <v>3880</v>
      </c>
      <c r="BR428" s="482" t="s">
        <v>1025</v>
      </c>
    </row>
    <row r="429" spans="14:70">
      <c r="N429" s="442" t="s">
        <v>751</v>
      </c>
      <c r="O429" s="482" t="s">
        <v>8993</v>
      </c>
      <c r="P429" s="482" t="s">
        <v>8994</v>
      </c>
      <c r="R429" s="442" t="s">
        <v>753</v>
      </c>
      <c r="S429" s="482" t="s">
        <v>8807</v>
      </c>
      <c r="T429" s="614" t="s">
        <v>8808</v>
      </c>
      <c r="BJ429" s="591" t="s">
        <v>904</v>
      </c>
      <c r="BK429" s="482" t="s">
        <v>3883</v>
      </c>
      <c r="BL429" s="482" t="s">
        <v>3884</v>
      </c>
      <c r="BM429" s="482" t="s">
        <v>2438</v>
      </c>
      <c r="BO429" s="591" t="s">
        <v>906</v>
      </c>
      <c r="BP429" s="482" t="s">
        <v>3881</v>
      </c>
      <c r="BQ429" s="482" t="s">
        <v>3882</v>
      </c>
      <c r="BR429" s="482" t="s">
        <v>1025</v>
      </c>
    </row>
    <row r="430" spans="14:70">
      <c r="N430" s="442" t="s">
        <v>751</v>
      </c>
      <c r="O430" s="482" t="s">
        <v>8995</v>
      </c>
      <c r="P430" s="482" t="s">
        <v>8996</v>
      </c>
      <c r="R430" s="442" t="s">
        <v>753</v>
      </c>
      <c r="S430" s="482" t="s">
        <v>8809</v>
      </c>
      <c r="T430" s="614" t="s">
        <v>8810</v>
      </c>
      <c r="BJ430" s="591" t="s">
        <v>904</v>
      </c>
      <c r="BK430" s="482" t="s">
        <v>3887</v>
      </c>
      <c r="BL430" s="482" t="s">
        <v>3888</v>
      </c>
      <c r="BM430" s="482" t="s">
        <v>2438</v>
      </c>
      <c r="BO430" s="591" t="s">
        <v>906</v>
      </c>
      <c r="BP430" s="482" t="s">
        <v>3885</v>
      </c>
      <c r="BQ430" s="482" t="s">
        <v>3886</v>
      </c>
      <c r="BR430" s="482" t="s">
        <v>1025</v>
      </c>
    </row>
    <row r="431" spans="14:70">
      <c r="N431" s="442" t="s">
        <v>751</v>
      </c>
      <c r="O431" s="482" t="s">
        <v>8997</v>
      </c>
      <c r="P431" s="482" t="s">
        <v>8998</v>
      </c>
      <c r="R431" s="442" t="s">
        <v>753</v>
      </c>
      <c r="S431" s="482" t="s">
        <v>8811</v>
      </c>
      <c r="T431" s="614" t="s">
        <v>8812</v>
      </c>
      <c r="BJ431" s="591" t="s">
        <v>904</v>
      </c>
      <c r="BK431" s="482" t="s">
        <v>3349</v>
      </c>
      <c r="BL431" s="482" t="s">
        <v>3350</v>
      </c>
      <c r="BM431" s="482" t="s">
        <v>2438</v>
      </c>
      <c r="BO431" s="591" t="s">
        <v>906</v>
      </c>
      <c r="BP431" s="482" t="s">
        <v>3889</v>
      </c>
      <c r="BQ431" s="482" t="s">
        <v>3890</v>
      </c>
      <c r="BR431" s="482" t="s">
        <v>1025</v>
      </c>
    </row>
    <row r="432" spans="14:70">
      <c r="N432" s="442" t="s">
        <v>751</v>
      </c>
      <c r="O432" s="482" t="s">
        <v>8999</v>
      </c>
      <c r="P432" s="482" t="s">
        <v>9000</v>
      </c>
      <c r="R432" s="442" t="s">
        <v>753</v>
      </c>
      <c r="S432" s="482" t="s">
        <v>8813</v>
      </c>
      <c r="T432" s="614" t="s">
        <v>8814</v>
      </c>
      <c r="BJ432" s="591" t="s">
        <v>904</v>
      </c>
      <c r="BK432" s="482" t="s">
        <v>3893</v>
      </c>
      <c r="BL432" s="482" t="s">
        <v>3894</v>
      </c>
      <c r="BM432" s="482" t="s">
        <v>2438</v>
      </c>
      <c r="BO432" s="591" t="s">
        <v>906</v>
      </c>
      <c r="BP432" s="482" t="s">
        <v>3891</v>
      </c>
      <c r="BQ432" s="482" t="s">
        <v>3892</v>
      </c>
      <c r="BR432" s="482" t="s">
        <v>1025</v>
      </c>
    </row>
    <row r="433" spans="14:70">
      <c r="N433" s="442" t="s">
        <v>751</v>
      </c>
      <c r="O433" s="482" t="s">
        <v>9001</v>
      </c>
      <c r="P433" s="482" t="s">
        <v>9002</v>
      </c>
      <c r="R433" s="442" t="s">
        <v>753</v>
      </c>
      <c r="S433" s="482" t="s">
        <v>8815</v>
      </c>
      <c r="T433" s="614" t="s">
        <v>8816</v>
      </c>
      <c r="BJ433" s="591" t="s">
        <v>904</v>
      </c>
      <c r="BK433" s="482" t="s">
        <v>3897</v>
      </c>
      <c r="BL433" s="482" t="s">
        <v>3898</v>
      </c>
      <c r="BM433" s="482" t="s">
        <v>2438</v>
      </c>
      <c r="BO433" s="591" t="s">
        <v>906</v>
      </c>
      <c r="BP433" s="482" t="s">
        <v>3895</v>
      </c>
      <c r="BQ433" s="482" t="s">
        <v>3896</v>
      </c>
      <c r="BR433" s="482" t="s">
        <v>1025</v>
      </c>
    </row>
    <row r="434" spans="14:70">
      <c r="N434" s="442" t="s">
        <v>751</v>
      </c>
      <c r="O434" s="482" t="s">
        <v>9003</v>
      </c>
      <c r="P434" s="482" t="s">
        <v>9004</v>
      </c>
      <c r="R434" s="442" t="s">
        <v>753</v>
      </c>
      <c r="S434" s="482" t="s">
        <v>8817</v>
      </c>
      <c r="T434" s="614" t="s">
        <v>8818</v>
      </c>
      <c r="BJ434" s="591" t="s">
        <v>904</v>
      </c>
      <c r="BK434" s="482" t="s">
        <v>3353</v>
      </c>
      <c r="BL434" s="482" t="s">
        <v>3354</v>
      </c>
      <c r="BM434" s="482" t="s">
        <v>2438</v>
      </c>
      <c r="BO434" s="591" t="s">
        <v>906</v>
      </c>
      <c r="BP434" s="482" t="s">
        <v>3899</v>
      </c>
      <c r="BQ434" s="482" t="s">
        <v>3900</v>
      </c>
      <c r="BR434" s="482" t="s">
        <v>1025</v>
      </c>
    </row>
    <row r="435" spans="14:70">
      <c r="N435" s="442" t="s">
        <v>751</v>
      </c>
      <c r="O435" s="482" t="s">
        <v>9005</v>
      </c>
      <c r="P435" s="482" t="s">
        <v>9006</v>
      </c>
      <c r="R435" s="442" t="s">
        <v>753</v>
      </c>
      <c r="S435" s="482" t="s">
        <v>8819</v>
      </c>
      <c r="T435" s="614" t="s">
        <v>8820</v>
      </c>
      <c r="BJ435" s="591" t="s">
        <v>904</v>
      </c>
      <c r="BK435" s="482" t="s">
        <v>3903</v>
      </c>
      <c r="BL435" s="482" t="s">
        <v>3904</v>
      </c>
      <c r="BM435" s="482" t="s">
        <v>2438</v>
      </c>
      <c r="BO435" s="591" t="s">
        <v>906</v>
      </c>
      <c r="BP435" s="482" t="s">
        <v>3901</v>
      </c>
      <c r="BQ435" s="482" t="s">
        <v>3902</v>
      </c>
      <c r="BR435" s="482" t="s">
        <v>1025</v>
      </c>
    </row>
    <row r="436" spans="14:70">
      <c r="N436" s="442" t="s">
        <v>751</v>
      </c>
      <c r="O436" s="482" t="s">
        <v>9007</v>
      </c>
      <c r="P436" s="482" t="s">
        <v>9008</v>
      </c>
      <c r="R436" s="442" t="s">
        <v>753</v>
      </c>
      <c r="S436" s="482" t="s">
        <v>8821</v>
      </c>
      <c r="T436" s="614" t="s">
        <v>8822</v>
      </c>
      <c r="BJ436" s="591" t="s">
        <v>904</v>
      </c>
      <c r="BK436" s="482" t="s">
        <v>3357</v>
      </c>
      <c r="BL436" s="482" t="s">
        <v>3358</v>
      </c>
      <c r="BM436" s="482" t="s">
        <v>2438</v>
      </c>
      <c r="BO436" s="591" t="s">
        <v>906</v>
      </c>
      <c r="BP436" s="482" t="s">
        <v>3905</v>
      </c>
      <c r="BQ436" s="482" t="s">
        <v>3906</v>
      </c>
      <c r="BR436" s="482" t="s">
        <v>1025</v>
      </c>
    </row>
    <row r="437" spans="14:70">
      <c r="N437" s="442" t="s">
        <v>751</v>
      </c>
      <c r="O437" s="482" t="s">
        <v>9009</v>
      </c>
      <c r="P437" s="482" t="s">
        <v>9010</v>
      </c>
      <c r="R437" s="442" t="s">
        <v>753</v>
      </c>
      <c r="S437" s="482" t="s">
        <v>8823</v>
      </c>
      <c r="T437" s="614" t="s">
        <v>8824</v>
      </c>
      <c r="BJ437" s="591" t="s">
        <v>904</v>
      </c>
      <c r="BK437" s="482" t="s">
        <v>3909</v>
      </c>
      <c r="BL437" s="482" t="s">
        <v>3910</v>
      </c>
      <c r="BM437" s="482" t="s">
        <v>2438</v>
      </c>
      <c r="BO437" s="591" t="s">
        <v>906</v>
      </c>
      <c r="BP437" s="482" t="s">
        <v>3907</v>
      </c>
      <c r="BQ437" s="482" t="s">
        <v>3908</v>
      </c>
      <c r="BR437" s="482" t="s">
        <v>1025</v>
      </c>
    </row>
    <row r="438" spans="14:70">
      <c r="N438" s="442" t="s">
        <v>751</v>
      </c>
      <c r="O438" s="482" t="s">
        <v>9011</v>
      </c>
      <c r="P438" s="482" t="s">
        <v>9012</v>
      </c>
      <c r="R438" s="442" t="s">
        <v>753</v>
      </c>
      <c r="S438" s="482" t="s">
        <v>8825</v>
      </c>
      <c r="T438" s="614" t="s">
        <v>8826</v>
      </c>
      <c r="BJ438" s="591" t="s">
        <v>904</v>
      </c>
      <c r="BK438" s="482" t="s">
        <v>3361</v>
      </c>
      <c r="BL438" s="482" t="s">
        <v>3362</v>
      </c>
      <c r="BM438" s="482" t="s">
        <v>2438</v>
      </c>
      <c r="BO438" s="591" t="s">
        <v>906</v>
      </c>
      <c r="BP438" s="482" t="s">
        <v>3911</v>
      </c>
      <c r="BQ438" s="482" t="s">
        <v>3912</v>
      </c>
      <c r="BR438" s="482" t="s">
        <v>1025</v>
      </c>
    </row>
    <row r="439" spans="14:70">
      <c r="N439" s="442" t="s">
        <v>751</v>
      </c>
      <c r="O439" s="482" t="s">
        <v>9013</v>
      </c>
      <c r="P439" s="482" t="s">
        <v>9014</v>
      </c>
      <c r="R439" s="442" t="s">
        <v>753</v>
      </c>
      <c r="S439" s="482" t="s">
        <v>8827</v>
      </c>
      <c r="T439" s="614" t="s">
        <v>8828</v>
      </c>
      <c r="BJ439" s="591" t="s">
        <v>904</v>
      </c>
      <c r="BK439" s="482" t="s">
        <v>3373</v>
      </c>
      <c r="BL439" s="482" t="s">
        <v>3374</v>
      </c>
      <c r="BM439" s="482" t="s">
        <v>2438</v>
      </c>
      <c r="BO439" s="591" t="s">
        <v>906</v>
      </c>
      <c r="BP439" s="482" t="s">
        <v>3913</v>
      </c>
      <c r="BQ439" s="482" t="s">
        <v>3914</v>
      </c>
      <c r="BR439" s="482" t="s">
        <v>1025</v>
      </c>
    </row>
    <row r="440" spans="14:70">
      <c r="N440" s="442" t="s">
        <v>751</v>
      </c>
      <c r="O440" s="482" t="s">
        <v>9015</v>
      </c>
      <c r="P440" s="482" t="s">
        <v>9016</v>
      </c>
      <c r="R440" s="442" t="s">
        <v>753</v>
      </c>
      <c r="S440" s="482" t="s">
        <v>8829</v>
      </c>
      <c r="T440" s="614" t="s">
        <v>8830</v>
      </c>
      <c r="BJ440" s="591" t="s">
        <v>904</v>
      </c>
      <c r="BK440" s="482" t="s">
        <v>3377</v>
      </c>
      <c r="BL440" s="482" t="s">
        <v>3378</v>
      </c>
      <c r="BM440" s="482" t="s">
        <v>2438</v>
      </c>
      <c r="BO440" s="591" t="s">
        <v>906</v>
      </c>
      <c r="BP440" s="482" t="s">
        <v>3915</v>
      </c>
      <c r="BQ440" s="482" t="s">
        <v>3916</v>
      </c>
      <c r="BR440" s="482" t="s">
        <v>1025</v>
      </c>
    </row>
    <row r="441" spans="14:70">
      <c r="N441" s="442" t="s">
        <v>751</v>
      </c>
      <c r="O441" s="482" t="s">
        <v>9017</v>
      </c>
      <c r="P441" s="482" t="s">
        <v>9018</v>
      </c>
      <c r="R441" s="442" t="s">
        <v>753</v>
      </c>
      <c r="S441" s="482" t="s">
        <v>8831</v>
      </c>
      <c r="T441" s="614" t="s">
        <v>8832</v>
      </c>
      <c r="BJ441" s="591" t="s">
        <v>904</v>
      </c>
      <c r="BK441" s="482" t="s">
        <v>3381</v>
      </c>
      <c r="BL441" s="482" t="s">
        <v>3382</v>
      </c>
      <c r="BM441" s="482" t="s">
        <v>2438</v>
      </c>
      <c r="BO441" s="591" t="s">
        <v>906</v>
      </c>
      <c r="BP441" s="482" t="s">
        <v>3917</v>
      </c>
      <c r="BQ441" s="482" t="s">
        <v>3918</v>
      </c>
      <c r="BR441" s="482" t="s">
        <v>1025</v>
      </c>
    </row>
    <row r="442" spans="14:70">
      <c r="N442" s="442" t="s">
        <v>751</v>
      </c>
      <c r="O442" s="482" t="s">
        <v>9019</v>
      </c>
      <c r="P442" s="482" t="s">
        <v>9020</v>
      </c>
      <c r="R442" s="442" t="s">
        <v>753</v>
      </c>
      <c r="S442" s="482" t="s">
        <v>8833</v>
      </c>
      <c r="T442" s="614" t="s">
        <v>8834</v>
      </c>
      <c r="BJ442" s="591" t="s">
        <v>904</v>
      </c>
      <c r="BK442" s="482" t="s">
        <v>3385</v>
      </c>
      <c r="BL442" s="482" t="s">
        <v>3386</v>
      </c>
      <c r="BM442" s="482" t="s">
        <v>2438</v>
      </c>
      <c r="BO442" s="591" t="s">
        <v>906</v>
      </c>
      <c r="BP442" s="482" t="s">
        <v>3919</v>
      </c>
      <c r="BQ442" s="482" t="s">
        <v>3920</v>
      </c>
      <c r="BR442" s="482" t="s">
        <v>1025</v>
      </c>
    </row>
    <row r="443" spans="14:70">
      <c r="N443" s="442" t="s">
        <v>751</v>
      </c>
      <c r="O443" s="482" t="s">
        <v>9021</v>
      </c>
      <c r="P443" s="482" t="s">
        <v>9022</v>
      </c>
      <c r="R443" s="442" t="s">
        <v>753</v>
      </c>
      <c r="S443" s="482" t="s">
        <v>8835</v>
      </c>
      <c r="T443" s="614" t="s">
        <v>8836</v>
      </c>
      <c r="BJ443" s="591" t="s">
        <v>904</v>
      </c>
      <c r="BK443" s="482" t="s">
        <v>3389</v>
      </c>
      <c r="BL443" s="482" t="s">
        <v>3390</v>
      </c>
      <c r="BM443" s="482" t="s">
        <v>2438</v>
      </c>
      <c r="BO443" s="591" t="s">
        <v>906</v>
      </c>
      <c r="BP443" s="482" t="s">
        <v>3921</v>
      </c>
      <c r="BQ443" s="482" t="s">
        <v>3922</v>
      </c>
      <c r="BR443" s="482" t="s">
        <v>1025</v>
      </c>
    </row>
    <row r="444" spans="14:70">
      <c r="N444" s="442" t="s">
        <v>751</v>
      </c>
      <c r="O444" s="482" t="s">
        <v>9023</v>
      </c>
      <c r="P444" s="482" t="s">
        <v>9024</v>
      </c>
      <c r="R444" s="442" t="s">
        <v>753</v>
      </c>
      <c r="S444" s="482" t="s">
        <v>8837</v>
      </c>
      <c r="T444" s="614" t="s">
        <v>8838</v>
      </c>
      <c r="BJ444" s="591" t="s">
        <v>904</v>
      </c>
      <c r="BK444" s="482" t="s">
        <v>3393</v>
      </c>
      <c r="BL444" s="482" t="s">
        <v>3394</v>
      </c>
      <c r="BM444" s="482" t="s">
        <v>2438</v>
      </c>
      <c r="BO444" s="591" t="s">
        <v>906</v>
      </c>
      <c r="BP444" s="482" t="s">
        <v>3923</v>
      </c>
      <c r="BQ444" s="482" t="s">
        <v>3924</v>
      </c>
      <c r="BR444" s="482" t="s">
        <v>1025</v>
      </c>
    </row>
    <row r="445" spans="14:70">
      <c r="N445" s="442" t="s">
        <v>751</v>
      </c>
      <c r="O445" s="482" t="s">
        <v>9025</v>
      </c>
      <c r="P445" s="482" t="s">
        <v>9026</v>
      </c>
      <c r="R445" s="442" t="s">
        <v>753</v>
      </c>
      <c r="S445" s="482" t="s">
        <v>8839</v>
      </c>
      <c r="T445" s="614" t="s">
        <v>8840</v>
      </c>
      <c r="BJ445" s="591" t="s">
        <v>904</v>
      </c>
      <c r="BK445" s="482" t="s">
        <v>3397</v>
      </c>
      <c r="BL445" s="482" t="s">
        <v>3398</v>
      </c>
      <c r="BM445" s="482" t="s">
        <v>2438</v>
      </c>
      <c r="BO445" s="591" t="s">
        <v>906</v>
      </c>
      <c r="BP445" s="482" t="s">
        <v>3925</v>
      </c>
      <c r="BQ445" s="482" t="s">
        <v>3926</v>
      </c>
      <c r="BR445" s="482" t="s">
        <v>1025</v>
      </c>
    </row>
    <row r="446" spans="14:70">
      <c r="N446" s="442" t="s">
        <v>751</v>
      </c>
      <c r="O446" s="482" t="s">
        <v>9027</v>
      </c>
      <c r="P446" s="482" t="s">
        <v>9028</v>
      </c>
      <c r="R446" s="442" t="s">
        <v>753</v>
      </c>
      <c r="S446" s="482" t="s">
        <v>8841</v>
      </c>
      <c r="T446" s="614" t="s">
        <v>8842</v>
      </c>
      <c r="BJ446" s="591" t="s">
        <v>904</v>
      </c>
      <c r="BK446" s="482" t="s">
        <v>3401</v>
      </c>
      <c r="BL446" s="482" t="s">
        <v>3402</v>
      </c>
      <c r="BM446" s="482" t="s">
        <v>2438</v>
      </c>
      <c r="BO446" s="591" t="s">
        <v>906</v>
      </c>
      <c r="BP446" s="482" t="s">
        <v>3927</v>
      </c>
      <c r="BQ446" s="482" t="s">
        <v>3928</v>
      </c>
      <c r="BR446" s="482" t="s">
        <v>1025</v>
      </c>
    </row>
    <row r="447" spans="14:70">
      <c r="N447" s="442" t="s">
        <v>751</v>
      </c>
      <c r="O447" s="482" t="s">
        <v>9029</v>
      </c>
      <c r="P447" s="482" t="s">
        <v>9030</v>
      </c>
      <c r="R447" s="442" t="s">
        <v>753</v>
      </c>
      <c r="S447" s="482" t="s">
        <v>8843</v>
      </c>
      <c r="T447" s="614" t="s">
        <v>8844</v>
      </c>
      <c r="BJ447" s="591" t="s">
        <v>904</v>
      </c>
      <c r="BK447" s="482" t="s">
        <v>3931</v>
      </c>
      <c r="BL447" s="482" t="s">
        <v>3932</v>
      </c>
      <c r="BM447" s="482" t="s">
        <v>2438</v>
      </c>
      <c r="BO447" s="591" t="s">
        <v>906</v>
      </c>
      <c r="BP447" s="482" t="s">
        <v>3929</v>
      </c>
      <c r="BQ447" s="482" t="s">
        <v>3930</v>
      </c>
      <c r="BR447" s="482" t="s">
        <v>1025</v>
      </c>
    </row>
    <row r="448" spans="14:70">
      <c r="N448" s="442" t="s">
        <v>751</v>
      </c>
      <c r="O448" s="482" t="s">
        <v>9031</v>
      </c>
      <c r="P448" s="482" t="s">
        <v>9032</v>
      </c>
      <c r="R448" s="442" t="s">
        <v>753</v>
      </c>
      <c r="S448" s="482" t="s">
        <v>8845</v>
      </c>
      <c r="T448" s="614" t="s">
        <v>8846</v>
      </c>
      <c r="BJ448" s="591" t="s">
        <v>904</v>
      </c>
      <c r="BK448" s="482" t="s">
        <v>3405</v>
      </c>
      <c r="BL448" s="482" t="s">
        <v>3406</v>
      </c>
      <c r="BM448" s="482" t="s">
        <v>2438</v>
      </c>
      <c r="BO448" s="591" t="s">
        <v>906</v>
      </c>
      <c r="BP448" s="482" t="s">
        <v>3933</v>
      </c>
      <c r="BQ448" s="482" t="s">
        <v>3934</v>
      </c>
      <c r="BR448" s="482" t="s">
        <v>1025</v>
      </c>
    </row>
    <row r="449" spans="14:70">
      <c r="N449" s="442" t="s">
        <v>751</v>
      </c>
      <c r="O449" s="482" t="s">
        <v>9033</v>
      </c>
      <c r="P449" s="482" t="s">
        <v>9034</v>
      </c>
      <c r="R449" s="442" t="s">
        <v>753</v>
      </c>
      <c r="S449" s="482" t="s">
        <v>8847</v>
      </c>
      <c r="T449" s="614" t="s">
        <v>8848</v>
      </c>
      <c r="BJ449" s="591" t="s">
        <v>904</v>
      </c>
      <c r="BK449" s="482" t="s">
        <v>3937</v>
      </c>
      <c r="BL449" s="482" t="s">
        <v>3938</v>
      </c>
      <c r="BM449" s="482" t="s">
        <v>2438</v>
      </c>
      <c r="BO449" s="591" t="s">
        <v>906</v>
      </c>
      <c r="BP449" s="482" t="s">
        <v>3935</v>
      </c>
      <c r="BQ449" s="482" t="s">
        <v>3936</v>
      </c>
      <c r="BR449" s="482" t="s">
        <v>1025</v>
      </c>
    </row>
    <row r="450" spans="14:70">
      <c r="N450" s="442" t="s">
        <v>751</v>
      </c>
      <c r="O450" s="482" t="s">
        <v>9035</v>
      </c>
      <c r="P450" s="482" t="s">
        <v>9036</v>
      </c>
      <c r="R450" s="442" t="s">
        <v>753</v>
      </c>
      <c r="S450" s="482" t="s">
        <v>8849</v>
      </c>
      <c r="T450" s="614" t="s">
        <v>8850</v>
      </c>
      <c r="BJ450" s="591" t="s">
        <v>904</v>
      </c>
      <c r="BK450" s="482" t="s">
        <v>3409</v>
      </c>
      <c r="BL450" s="482" t="s">
        <v>3410</v>
      </c>
      <c r="BM450" s="482" t="s">
        <v>2438</v>
      </c>
      <c r="BO450" s="591" t="s">
        <v>906</v>
      </c>
      <c r="BP450" s="482" t="s">
        <v>3939</v>
      </c>
      <c r="BQ450" s="482" t="s">
        <v>3940</v>
      </c>
      <c r="BR450" s="482" t="s">
        <v>1025</v>
      </c>
    </row>
    <row r="451" spans="14:70">
      <c r="N451" s="442" t="s">
        <v>751</v>
      </c>
      <c r="O451" s="482" t="s">
        <v>9037</v>
      </c>
      <c r="P451" s="482" t="s">
        <v>9038</v>
      </c>
      <c r="R451" s="442" t="s">
        <v>753</v>
      </c>
      <c r="S451" s="482" t="s">
        <v>8851</v>
      </c>
      <c r="T451" s="614" t="s">
        <v>8852</v>
      </c>
      <c r="BJ451" s="591" t="s">
        <v>904</v>
      </c>
      <c r="BK451" s="482" t="s">
        <v>3943</v>
      </c>
      <c r="BL451" s="482" t="s">
        <v>3944</v>
      </c>
      <c r="BM451" s="482" t="s">
        <v>2438</v>
      </c>
      <c r="BO451" s="591" t="s">
        <v>906</v>
      </c>
      <c r="BP451" s="482" t="s">
        <v>3941</v>
      </c>
      <c r="BQ451" s="482" t="s">
        <v>3942</v>
      </c>
      <c r="BR451" s="482" t="s">
        <v>1025</v>
      </c>
    </row>
    <row r="452" spans="14:70">
      <c r="N452" s="442" t="s">
        <v>751</v>
      </c>
      <c r="O452" s="482" t="s">
        <v>9039</v>
      </c>
      <c r="P452" s="482" t="s">
        <v>9040</v>
      </c>
      <c r="R452" s="442" t="s">
        <v>753</v>
      </c>
      <c r="S452" s="482" t="s">
        <v>8853</v>
      </c>
      <c r="T452" s="614" t="s">
        <v>8854</v>
      </c>
      <c r="BJ452" s="591" t="s">
        <v>904</v>
      </c>
      <c r="BK452" s="482" t="s">
        <v>3413</v>
      </c>
      <c r="BL452" s="482" t="s">
        <v>3414</v>
      </c>
      <c r="BM452" s="482" t="s">
        <v>2438</v>
      </c>
      <c r="BO452" s="591" t="s">
        <v>906</v>
      </c>
      <c r="BP452" s="482" t="s">
        <v>3945</v>
      </c>
      <c r="BQ452" s="482" t="s">
        <v>3946</v>
      </c>
      <c r="BR452" s="482" t="s">
        <v>1025</v>
      </c>
    </row>
    <row r="453" spans="14:70">
      <c r="N453" s="442" t="s">
        <v>751</v>
      </c>
      <c r="O453" s="482" t="s">
        <v>9041</v>
      </c>
      <c r="P453" s="482" t="s">
        <v>9042</v>
      </c>
      <c r="R453" s="442" t="s">
        <v>753</v>
      </c>
      <c r="S453" s="482" t="s">
        <v>8855</v>
      </c>
      <c r="T453" s="614" t="s">
        <v>8856</v>
      </c>
      <c r="BJ453" s="591" t="s">
        <v>904</v>
      </c>
      <c r="BK453" s="482" t="s">
        <v>3949</v>
      </c>
      <c r="BL453" s="482" t="s">
        <v>3950</v>
      </c>
      <c r="BM453" s="482" t="s">
        <v>2438</v>
      </c>
      <c r="BO453" s="591" t="s">
        <v>906</v>
      </c>
      <c r="BP453" s="482" t="s">
        <v>3947</v>
      </c>
      <c r="BQ453" s="482" t="s">
        <v>3948</v>
      </c>
      <c r="BR453" s="482" t="s">
        <v>1025</v>
      </c>
    </row>
    <row r="454" spans="14:70">
      <c r="N454" s="442" t="s">
        <v>751</v>
      </c>
      <c r="O454" s="482" t="s">
        <v>9043</v>
      </c>
      <c r="P454" s="482" t="s">
        <v>9044</v>
      </c>
      <c r="R454" s="442" t="s">
        <v>753</v>
      </c>
      <c r="S454" s="482" t="s">
        <v>8857</v>
      </c>
      <c r="T454" s="614" t="s">
        <v>8858</v>
      </c>
      <c r="BJ454" s="591" t="s">
        <v>904</v>
      </c>
      <c r="BK454" s="482" t="s">
        <v>3417</v>
      </c>
      <c r="BL454" s="482" t="s">
        <v>3418</v>
      </c>
      <c r="BM454" s="482" t="s">
        <v>2438</v>
      </c>
      <c r="BO454" s="591" t="s">
        <v>906</v>
      </c>
      <c r="BP454" s="482" t="s">
        <v>3951</v>
      </c>
      <c r="BQ454" s="482" t="s">
        <v>3952</v>
      </c>
      <c r="BR454" s="482" t="s">
        <v>1025</v>
      </c>
    </row>
    <row r="455" spans="14:70">
      <c r="N455" s="442" t="s">
        <v>751</v>
      </c>
      <c r="O455" s="482" t="s">
        <v>9045</v>
      </c>
      <c r="P455" s="482" t="s">
        <v>9046</v>
      </c>
      <c r="R455" s="442" t="s">
        <v>753</v>
      </c>
      <c r="S455" s="482" t="s">
        <v>8859</v>
      </c>
      <c r="T455" s="614" t="s">
        <v>8860</v>
      </c>
      <c r="BJ455" s="591" t="s">
        <v>904</v>
      </c>
      <c r="BK455" s="482" t="s">
        <v>3421</v>
      </c>
      <c r="BL455" s="482" t="s">
        <v>3422</v>
      </c>
      <c r="BM455" s="482" t="s">
        <v>2438</v>
      </c>
      <c r="BO455" s="591" t="s">
        <v>906</v>
      </c>
      <c r="BP455" s="482" t="s">
        <v>3953</v>
      </c>
      <c r="BQ455" s="482" t="s">
        <v>3954</v>
      </c>
      <c r="BR455" s="482" t="s">
        <v>1025</v>
      </c>
    </row>
    <row r="456" spans="14:70">
      <c r="N456" s="442" t="s">
        <v>751</v>
      </c>
      <c r="O456" s="482" t="s">
        <v>9047</v>
      </c>
      <c r="P456" s="482" t="s">
        <v>9048</v>
      </c>
      <c r="R456" s="442" t="s">
        <v>753</v>
      </c>
      <c r="S456" s="482" t="s">
        <v>8861</v>
      </c>
      <c r="T456" s="614" t="s">
        <v>8862</v>
      </c>
      <c r="BJ456" s="591" t="s">
        <v>904</v>
      </c>
      <c r="BK456" s="482" t="s">
        <v>3425</v>
      </c>
      <c r="BL456" s="482" t="s">
        <v>3426</v>
      </c>
      <c r="BM456" s="482" t="s">
        <v>2438</v>
      </c>
      <c r="BO456" s="591" t="s">
        <v>906</v>
      </c>
      <c r="BP456" s="482" t="s">
        <v>3955</v>
      </c>
      <c r="BQ456" s="482" t="s">
        <v>3956</v>
      </c>
      <c r="BR456" s="482" t="s">
        <v>1025</v>
      </c>
    </row>
    <row r="457" spans="14:70">
      <c r="N457" s="442" t="s">
        <v>751</v>
      </c>
      <c r="O457" s="482" t="s">
        <v>9049</v>
      </c>
      <c r="P457" s="482" t="s">
        <v>9050</v>
      </c>
      <c r="R457" s="442" t="s">
        <v>753</v>
      </c>
      <c r="S457" s="482" t="s">
        <v>8863</v>
      </c>
      <c r="T457" s="614" t="s">
        <v>8864</v>
      </c>
      <c r="BJ457" s="591" t="s">
        <v>904</v>
      </c>
      <c r="BK457" s="482" t="s">
        <v>3429</v>
      </c>
      <c r="BL457" s="482" t="s">
        <v>3430</v>
      </c>
      <c r="BM457" s="482" t="s">
        <v>2438</v>
      </c>
      <c r="BO457" s="591" t="s">
        <v>906</v>
      </c>
      <c r="BP457" s="482" t="s">
        <v>3957</v>
      </c>
      <c r="BQ457" s="482" t="s">
        <v>3958</v>
      </c>
      <c r="BR457" s="482" t="s">
        <v>1025</v>
      </c>
    </row>
    <row r="458" spans="14:70">
      <c r="N458" s="442" t="s">
        <v>751</v>
      </c>
      <c r="O458" s="482" t="s">
        <v>9051</v>
      </c>
      <c r="P458" s="482" t="s">
        <v>9052</v>
      </c>
      <c r="R458" s="442" t="s">
        <v>753</v>
      </c>
      <c r="S458" s="482" t="s">
        <v>8865</v>
      </c>
      <c r="T458" s="614" t="s">
        <v>8866</v>
      </c>
      <c r="BJ458" s="591" t="s">
        <v>904</v>
      </c>
      <c r="BK458" s="482" t="s">
        <v>3961</v>
      </c>
      <c r="BL458" s="482" t="s">
        <v>3962</v>
      </c>
      <c r="BM458" s="482" t="s">
        <v>2438</v>
      </c>
      <c r="BO458" s="591" t="s">
        <v>906</v>
      </c>
      <c r="BP458" s="482" t="s">
        <v>3959</v>
      </c>
      <c r="BQ458" s="482" t="s">
        <v>3960</v>
      </c>
      <c r="BR458" s="482" t="s">
        <v>1025</v>
      </c>
    </row>
    <row r="459" spans="14:70">
      <c r="N459" s="442" t="s">
        <v>751</v>
      </c>
      <c r="O459" s="482" t="s">
        <v>9053</v>
      </c>
      <c r="P459" s="482" t="s">
        <v>9054</v>
      </c>
      <c r="R459" s="442" t="s">
        <v>753</v>
      </c>
      <c r="S459" s="482" t="s">
        <v>8867</v>
      </c>
      <c r="T459" s="614" t="s">
        <v>8868</v>
      </c>
      <c r="BJ459" s="591" t="s">
        <v>904</v>
      </c>
      <c r="BK459" s="482" t="s">
        <v>3433</v>
      </c>
      <c r="BL459" s="482" t="s">
        <v>3434</v>
      </c>
      <c r="BM459" s="482" t="s">
        <v>2438</v>
      </c>
      <c r="BO459" s="591" t="s">
        <v>906</v>
      </c>
      <c r="BP459" s="482" t="s">
        <v>3963</v>
      </c>
      <c r="BQ459" s="482" t="s">
        <v>3964</v>
      </c>
      <c r="BR459" s="482" t="s">
        <v>1025</v>
      </c>
    </row>
    <row r="460" spans="14:70">
      <c r="N460" s="442" t="s">
        <v>751</v>
      </c>
      <c r="O460" s="617" t="s">
        <v>9055</v>
      </c>
      <c r="P460" s="482" t="s">
        <v>9056</v>
      </c>
      <c r="R460" s="442" t="s">
        <v>753</v>
      </c>
      <c r="S460" s="482" t="s">
        <v>8869</v>
      </c>
      <c r="T460" s="614" t="s">
        <v>8870</v>
      </c>
      <c r="BJ460" s="591" t="s">
        <v>904</v>
      </c>
      <c r="BK460" s="482" t="s">
        <v>3967</v>
      </c>
      <c r="BL460" s="482" t="s">
        <v>3968</v>
      </c>
      <c r="BM460" s="482" t="s">
        <v>2438</v>
      </c>
      <c r="BO460" s="591" t="s">
        <v>906</v>
      </c>
      <c r="BP460" s="482" t="s">
        <v>3965</v>
      </c>
      <c r="BQ460" s="482" t="s">
        <v>3966</v>
      </c>
      <c r="BR460" s="482" t="s">
        <v>1025</v>
      </c>
    </row>
    <row r="461" spans="14:70">
      <c r="N461" s="442" t="s">
        <v>751</v>
      </c>
      <c r="O461" s="617" t="s">
        <v>9057</v>
      </c>
      <c r="P461" s="482" t="s">
        <v>9058</v>
      </c>
      <c r="R461" s="442" t="s">
        <v>753</v>
      </c>
      <c r="S461" s="482" t="s">
        <v>8871</v>
      </c>
      <c r="T461" s="614" t="s">
        <v>8872</v>
      </c>
      <c r="BJ461" s="591" t="s">
        <v>904</v>
      </c>
      <c r="BK461" s="482" t="s">
        <v>3437</v>
      </c>
      <c r="BL461" s="482" t="s">
        <v>3438</v>
      </c>
      <c r="BM461" s="482" t="s">
        <v>2438</v>
      </c>
      <c r="BO461" s="591" t="s">
        <v>906</v>
      </c>
      <c r="BP461" s="482" t="s">
        <v>3969</v>
      </c>
      <c r="BQ461" s="482" t="s">
        <v>3970</v>
      </c>
      <c r="BR461" s="482" t="s">
        <v>1025</v>
      </c>
    </row>
    <row r="462" spans="14:70">
      <c r="N462" s="442" t="s">
        <v>751</v>
      </c>
      <c r="O462" s="617" t="s">
        <v>9059</v>
      </c>
      <c r="P462" s="482" t="s">
        <v>9060</v>
      </c>
      <c r="R462" s="442" t="s">
        <v>753</v>
      </c>
      <c r="S462" s="482" t="s">
        <v>8873</v>
      </c>
      <c r="T462" s="614" t="s">
        <v>8874</v>
      </c>
      <c r="BJ462" s="591" t="s">
        <v>904</v>
      </c>
      <c r="BK462" s="482" t="s">
        <v>3973</v>
      </c>
      <c r="BL462" s="482" t="s">
        <v>3974</v>
      </c>
      <c r="BM462" s="482" t="s">
        <v>2438</v>
      </c>
      <c r="BO462" s="591" t="s">
        <v>906</v>
      </c>
      <c r="BP462" s="482" t="s">
        <v>3971</v>
      </c>
      <c r="BQ462" s="482" t="s">
        <v>3972</v>
      </c>
      <c r="BR462" s="482" t="s">
        <v>1025</v>
      </c>
    </row>
    <row r="463" spans="14:70">
      <c r="N463" s="442" t="s">
        <v>751</v>
      </c>
      <c r="O463" s="617" t="s">
        <v>9061</v>
      </c>
      <c r="P463" s="482" t="s">
        <v>9062</v>
      </c>
      <c r="R463" s="442" t="s">
        <v>753</v>
      </c>
      <c r="S463" s="482" t="s">
        <v>8875</v>
      </c>
      <c r="T463" s="614" t="s">
        <v>8876</v>
      </c>
      <c r="BJ463" s="591" t="s">
        <v>904</v>
      </c>
      <c r="BK463" s="482" t="s">
        <v>3977</v>
      </c>
      <c r="BL463" s="482" t="s">
        <v>3978</v>
      </c>
      <c r="BM463" s="482" t="s">
        <v>2438</v>
      </c>
      <c r="BO463" s="591" t="s">
        <v>906</v>
      </c>
      <c r="BP463" s="482" t="s">
        <v>3975</v>
      </c>
      <c r="BQ463" s="482" t="s">
        <v>3976</v>
      </c>
      <c r="BR463" s="482" t="s">
        <v>1025</v>
      </c>
    </row>
    <row r="464" spans="14:70">
      <c r="N464" s="442" t="s">
        <v>751</v>
      </c>
      <c r="O464" s="617" t="s">
        <v>9063</v>
      </c>
      <c r="P464" s="482" t="s">
        <v>9064</v>
      </c>
      <c r="R464" s="442" t="s">
        <v>753</v>
      </c>
      <c r="S464" s="482" t="s">
        <v>8877</v>
      </c>
      <c r="T464" s="614" t="s">
        <v>8878</v>
      </c>
      <c r="BJ464" s="591" t="s">
        <v>904</v>
      </c>
      <c r="BK464" s="482" t="s">
        <v>3441</v>
      </c>
      <c r="BL464" s="482" t="s">
        <v>3442</v>
      </c>
      <c r="BM464" s="482" t="s">
        <v>2438</v>
      </c>
      <c r="BO464" s="591" t="s">
        <v>906</v>
      </c>
      <c r="BP464" s="482" t="s">
        <v>3979</v>
      </c>
      <c r="BQ464" s="482" t="s">
        <v>3980</v>
      </c>
      <c r="BR464" s="482" t="s">
        <v>1025</v>
      </c>
    </row>
    <row r="465" spans="14:70">
      <c r="N465" s="442" t="s">
        <v>751</v>
      </c>
      <c r="O465" s="617" t="s">
        <v>9065</v>
      </c>
      <c r="P465" s="482" t="s">
        <v>9066</v>
      </c>
      <c r="R465" s="442" t="s">
        <v>753</v>
      </c>
      <c r="S465" s="482" t="s">
        <v>8879</v>
      </c>
      <c r="T465" s="614" t="s">
        <v>8880</v>
      </c>
      <c r="BJ465" s="591" t="s">
        <v>904</v>
      </c>
      <c r="BK465" s="482" t="s">
        <v>3983</v>
      </c>
      <c r="BL465" s="482" t="s">
        <v>3984</v>
      </c>
      <c r="BM465" s="482" t="s">
        <v>2438</v>
      </c>
      <c r="BO465" s="591" t="s">
        <v>906</v>
      </c>
      <c r="BP465" s="482" t="s">
        <v>3981</v>
      </c>
      <c r="BQ465" s="482" t="s">
        <v>3982</v>
      </c>
      <c r="BR465" s="482" t="s">
        <v>1025</v>
      </c>
    </row>
    <row r="466" spans="14:70">
      <c r="N466" s="442" t="s">
        <v>751</v>
      </c>
      <c r="O466" s="617" t="s">
        <v>9067</v>
      </c>
      <c r="P466" s="482" t="s">
        <v>9068</v>
      </c>
      <c r="R466" s="442" t="s">
        <v>753</v>
      </c>
      <c r="S466" s="482" t="s">
        <v>8881</v>
      </c>
      <c r="T466" s="614" t="s">
        <v>8882</v>
      </c>
      <c r="BJ466" s="591" t="s">
        <v>904</v>
      </c>
      <c r="BK466" s="482" t="s">
        <v>3987</v>
      </c>
      <c r="BL466" s="482" t="s">
        <v>3988</v>
      </c>
      <c r="BM466" s="482" t="s">
        <v>2438</v>
      </c>
      <c r="BO466" s="591" t="s">
        <v>906</v>
      </c>
      <c r="BP466" s="482" t="s">
        <v>3985</v>
      </c>
      <c r="BQ466" s="482" t="s">
        <v>3986</v>
      </c>
      <c r="BR466" s="482" t="s">
        <v>1025</v>
      </c>
    </row>
    <row r="467" spans="14:70">
      <c r="N467" s="442" t="s">
        <v>751</v>
      </c>
      <c r="O467" s="617" t="s">
        <v>9069</v>
      </c>
      <c r="P467" s="482" t="s">
        <v>9070</v>
      </c>
      <c r="R467" s="442" t="s">
        <v>753</v>
      </c>
      <c r="S467" s="482" t="s">
        <v>8883</v>
      </c>
      <c r="T467" s="614" t="s">
        <v>8884</v>
      </c>
      <c r="BJ467" s="591" t="s">
        <v>904</v>
      </c>
      <c r="BK467" s="482" t="s">
        <v>3445</v>
      </c>
      <c r="BL467" s="482" t="s">
        <v>3446</v>
      </c>
      <c r="BM467" s="482" t="s">
        <v>2438</v>
      </c>
      <c r="BO467" s="591" t="s">
        <v>906</v>
      </c>
      <c r="BP467" s="482" t="s">
        <v>3989</v>
      </c>
      <c r="BQ467" s="482" t="s">
        <v>3990</v>
      </c>
      <c r="BR467" s="482" t="s">
        <v>1025</v>
      </c>
    </row>
    <row r="468" spans="14:70">
      <c r="N468" s="442" t="s">
        <v>751</v>
      </c>
      <c r="O468" s="617" t="s">
        <v>9071</v>
      </c>
      <c r="P468" s="482" t="s">
        <v>9072</v>
      </c>
      <c r="R468" s="442" t="s">
        <v>753</v>
      </c>
      <c r="S468" s="482" t="s">
        <v>8885</v>
      </c>
      <c r="T468" s="614" t="s">
        <v>8886</v>
      </c>
      <c r="BJ468" s="591" t="s">
        <v>904</v>
      </c>
      <c r="BK468" s="482" t="s">
        <v>3993</v>
      </c>
      <c r="BL468" s="482" t="s">
        <v>3994</v>
      </c>
      <c r="BM468" s="482" t="s">
        <v>2438</v>
      </c>
      <c r="BO468" s="591" t="s">
        <v>906</v>
      </c>
      <c r="BP468" s="482" t="s">
        <v>3991</v>
      </c>
      <c r="BQ468" s="482" t="s">
        <v>3992</v>
      </c>
      <c r="BR468" s="482" t="s">
        <v>1025</v>
      </c>
    </row>
    <row r="469" spans="14:70">
      <c r="N469" s="442" t="s">
        <v>751</v>
      </c>
      <c r="O469" s="617" t="s">
        <v>9073</v>
      </c>
      <c r="P469" s="482" t="s">
        <v>9074</v>
      </c>
      <c r="R469" s="442" t="s">
        <v>753</v>
      </c>
      <c r="S469" s="482" t="s">
        <v>8887</v>
      </c>
      <c r="T469" s="614" t="s">
        <v>8888</v>
      </c>
      <c r="BJ469" s="591" t="s">
        <v>904</v>
      </c>
      <c r="BK469" s="482" t="s">
        <v>3997</v>
      </c>
      <c r="BL469" s="482" t="s">
        <v>3998</v>
      </c>
      <c r="BM469" s="482" t="s">
        <v>2438</v>
      </c>
      <c r="BO469" s="591" t="s">
        <v>906</v>
      </c>
      <c r="BP469" s="482" t="s">
        <v>3995</v>
      </c>
      <c r="BQ469" s="482" t="s">
        <v>3996</v>
      </c>
      <c r="BR469" s="482" t="s">
        <v>1025</v>
      </c>
    </row>
    <row r="470" spans="14:70">
      <c r="N470" s="442" t="s">
        <v>751</v>
      </c>
      <c r="O470" s="617" t="s">
        <v>9075</v>
      </c>
      <c r="P470" s="482" t="s">
        <v>9076</v>
      </c>
      <c r="R470" s="442" t="s">
        <v>753</v>
      </c>
      <c r="S470" s="482" t="s">
        <v>8889</v>
      </c>
      <c r="T470" s="614" t="s">
        <v>8890</v>
      </c>
      <c r="BJ470" s="591" t="s">
        <v>904</v>
      </c>
      <c r="BK470" s="482" t="s">
        <v>3449</v>
      </c>
      <c r="BL470" s="482" t="s">
        <v>3450</v>
      </c>
      <c r="BM470" s="482" t="s">
        <v>2438</v>
      </c>
      <c r="BO470" s="591" t="s">
        <v>906</v>
      </c>
      <c r="BP470" s="482" t="s">
        <v>3999</v>
      </c>
      <c r="BQ470" s="482" t="s">
        <v>4000</v>
      </c>
      <c r="BR470" s="482" t="s">
        <v>1025</v>
      </c>
    </row>
    <row r="471" spans="14:70">
      <c r="N471" s="442" t="s">
        <v>751</v>
      </c>
      <c r="O471" s="617" t="s">
        <v>9077</v>
      </c>
      <c r="P471" s="482" t="s">
        <v>9078</v>
      </c>
      <c r="R471" s="442" t="s">
        <v>753</v>
      </c>
      <c r="S471" s="482" t="s">
        <v>8891</v>
      </c>
      <c r="T471" s="614" t="s">
        <v>8892</v>
      </c>
      <c r="BJ471" s="591" t="s">
        <v>904</v>
      </c>
      <c r="BK471" s="482" t="s">
        <v>4003</v>
      </c>
      <c r="BL471" s="482" t="s">
        <v>4004</v>
      </c>
      <c r="BM471" s="482" t="s">
        <v>2438</v>
      </c>
      <c r="BO471" s="591" t="s">
        <v>906</v>
      </c>
      <c r="BP471" s="482" t="s">
        <v>4001</v>
      </c>
      <c r="BQ471" s="482" t="s">
        <v>4002</v>
      </c>
      <c r="BR471" s="482" t="s">
        <v>1025</v>
      </c>
    </row>
    <row r="472" spans="14:70">
      <c r="N472" s="442" t="s">
        <v>751</v>
      </c>
      <c r="O472" s="617" t="s">
        <v>9079</v>
      </c>
      <c r="P472" s="482" t="s">
        <v>9080</v>
      </c>
      <c r="R472" s="442" t="s">
        <v>753</v>
      </c>
      <c r="S472" s="482" t="s">
        <v>8893</v>
      </c>
      <c r="T472" s="614" t="s">
        <v>8894</v>
      </c>
      <c r="BJ472" s="591" t="s">
        <v>904</v>
      </c>
      <c r="BK472" s="482" t="s">
        <v>4007</v>
      </c>
      <c r="BL472" s="482" t="s">
        <v>4008</v>
      </c>
      <c r="BM472" s="482" t="s">
        <v>2438</v>
      </c>
      <c r="BO472" s="591" t="s">
        <v>906</v>
      </c>
      <c r="BP472" s="482" t="s">
        <v>4005</v>
      </c>
      <c r="BQ472" s="482" t="s">
        <v>4006</v>
      </c>
      <c r="BR472" s="482" t="s">
        <v>1025</v>
      </c>
    </row>
    <row r="473" spans="14:70">
      <c r="N473" s="442" t="s">
        <v>751</v>
      </c>
      <c r="O473" s="617" t="s">
        <v>9081</v>
      </c>
      <c r="P473" s="482" t="s">
        <v>9082</v>
      </c>
      <c r="R473" s="442" t="s">
        <v>753</v>
      </c>
      <c r="S473" s="482" t="s">
        <v>8895</v>
      </c>
      <c r="T473" s="614" t="s">
        <v>8896</v>
      </c>
      <c r="BJ473" s="591" t="s">
        <v>904</v>
      </c>
      <c r="BK473" s="482" t="s">
        <v>3453</v>
      </c>
      <c r="BL473" s="482" t="s">
        <v>3454</v>
      </c>
      <c r="BM473" s="482" t="s">
        <v>2438</v>
      </c>
      <c r="BO473" s="591" t="s">
        <v>906</v>
      </c>
      <c r="BP473" s="482" t="s">
        <v>4009</v>
      </c>
      <c r="BQ473" s="482" t="s">
        <v>4010</v>
      </c>
      <c r="BR473" s="482" t="s">
        <v>1025</v>
      </c>
    </row>
    <row r="474" spans="14:70">
      <c r="N474" s="442" t="s">
        <v>751</v>
      </c>
      <c r="O474" s="617" t="s">
        <v>9083</v>
      </c>
      <c r="P474" s="482" t="s">
        <v>9084</v>
      </c>
      <c r="R474" s="442" t="s">
        <v>753</v>
      </c>
      <c r="S474" s="482" t="s">
        <v>8897</v>
      </c>
      <c r="T474" s="614" t="s">
        <v>8898</v>
      </c>
      <c r="BJ474" s="591" t="s">
        <v>904</v>
      </c>
      <c r="BK474" s="482" t="s">
        <v>4013</v>
      </c>
      <c r="BL474" s="482" t="s">
        <v>4014</v>
      </c>
      <c r="BM474" s="482" t="s">
        <v>2438</v>
      </c>
      <c r="BO474" s="591" t="s">
        <v>906</v>
      </c>
      <c r="BP474" s="482" t="s">
        <v>4011</v>
      </c>
      <c r="BQ474" s="482" t="s">
        <v>4012</v>
      </c>
      <c r="BR474" s="482" t="s">
        <v>1025</v>
      </c>
    </row>
    <row r="475" spans="14:70">
      <c r="N475" s="442" t="s">
        <v>751</v>
      </c>
      <c r="O475" s="617" t="s">
        <v>9085</v>
      </c>
      <c r="P475" s="482" t="s">
        <v>9086</v>
      </c>
      <c r="R475" s="442" t="s">
        <v>753</v>
      </c>
      <c r="S475" s="482" t="s">
        <v>8899</v>
      </c>
      <c r="T475" s="614" t="s">
        <v>8900</v>
      </c>
      <c r="BJ475" s="591" t="s">
        <v>904</v>
      </c>
      <c r="BK475" s="482" t="s">
        <v>4017</v>
      </c>
      <c r="BL475" s="482" t="s">
        <v>4018</v>
      </c>
      <c r="BM475" s="482" t="s">
        <v>2438</v>
      </c>
      <c r="BO475" s="591" t="s">
        <v>906</v>
      </c>
      <c r="BP475" s="482" t="s">
        <v>4015</v>
      </c>
      <c r="BQ475" s="482" t="s">
        <v>4016</v>
      </c>
      <c r="BR475" s="482" t="s">
        <v>1025</v>
      </c>
    </row>
    <row r="476" spans="14:70">
      <c r="N476" s="442" t="s">
        <v>751</v>
      </c>
      <c r="O476" s="617" t="s">
        <v>9087</v>
      </c>
      <c r="P476" s="482" t="s">
        <v>9088</v>
      </c>
      <c r="R476" s="442" t="s">
        <v>753</v>
      </c>
      <c r="S476" s="482" t="s">
        <v>8901</v>
      </c>
      <c r="T476" s="614" t="s">
        <v>8902</v>
      </c>
      <c r="BJ476" s="591" t="s">
        <v>904</v>
      </c>
      <c r="BK476" s="482" t="s">
        <v>3457</v>
      </c>
      <c r="BL476" s="482" t="s">
        <v>3458</v>
      </c>
      <c r="BM476" s="482" t="s">
        <v>2438</v>
      </c>
      <c r="BO476" s="591" t="s">
        <v>906</v>
      </c>
      <c r="BP476" s="482" t="s">
        <v>4019</v>
      </c>
      <c r="BQ476" s="482" t="s">
        <v>4020</v>
      </c>
      <c r="BR476" s="482" t="s">
        <v>1025</v>
      </c>
    </row>
    <row r="477" spans="14:70">
      <c r="N477" s="442" t="s">
        <v>751</v>
      </c>
      <c r="O477" s="617" t="s">
        <v>9089</v>
      </c>
      <c r="P477" s="482" t="s">
        <v>9090</v>
      </c>
      <c r="R477" s="442" t="s">
        <v>753</v>
      </c>
      <c r="S477" s="482" t="s">
        <v>8903</v>
      </c>
      <c r="T477" s="614" t="s">
        <v>8904</v>
      </c>
      <c r="BJ477" s="591" t="s">
        <v>904</v>
      </c>
      <c r="BK477" s="482" t="s">
        <v>4023</v>
      </c>
      <c r="BL477" s="482" t="s">
        <v>4024</v>
      </c>
      <c r="BM477" s="482" t="s">
        <v>2438</v>
      </c>
      <c r="BO477" s="591" t="s">
        <v>906</v>
      </c>
      <c r="BP477" s="482" t="s">
        <v>4021</v>
      </c>
      <c r="BQ477" s="482" t="s">
        <v>4022</v>
      </c>
      <c r="BR477" s="482" t="s">
        <v>1025</v>
      </c>
    </row>
    <row r="478" spans="14:70">
      <c r="N478" s="442" t="s">
        <v>751</v>
      </c>
      <c r="O478" s="617" t="s">
        <v>9091</v>
      </c>
      <c r="P478" s="482" t="s">
        <v>9092</v>
      </c>
      <c r="R478" s="442" t="s">
        <v>753</v>
      </c>
      <c r="S478" s="482" t="s">
        <v>8905</v>
      </c>
      <c r="T478" s="614" t="s">
        <v>8906</v>
      </c>
      <c r="BJ478" s="591" t="s">
        <v>904</v>
      </c>
      <c r="BK478" s="482" t="s">
        <v>4027</v>
      </c>
      <c r="BL478" s="482" t="s">
        <v>4028</v>
      </c>
      <c r="BM478" s="482" t="s">
        <v>2438</v>
      </c>
      <c r="BO478" s="591" t="s">
        <v>906</v>
      </c>
      <c r="BP478" s="482" t="s">
        <v>4025</v>
      </c>
      <c r="BQ478" s="482" t="s">
        <v>4026</v>
      </c>
      <c r="BR478" s="482" t="s">
        <v>1025</v>
      </c>
    </row>
    <row r="479" spans="14:70">
      <c r="N479" s="442" t="s">
        <v>751</v>
      </c>
      <c r="O479" s="617" t="s">
        <v>9093</v>
      </c>
      <c r="P479" s="482" t="s">
        <v>9094</v>
      </c>
      <c r="R479" s="442" t="s">
        <v>753</v>
      </c>
      <c r="S479" s="482" t="s">
        <v>8907</v>
      </c>
      <c r="T479" s="614" t="s">
        <v>8908</v>
      </c>
      <c r="BJ479" s="591" t="s">
        <v>904</v>
      </c>
      <c r="BK479" s="482" t="s">
        <v>3461</v>
      </c>
      <c r="BL479" s="482" t="s">
        <v>3462</v>
      </c>
      <c r="BM479" s="482" t="s">
        <v>2438</v>
      </c>
      <c r="BO479" s="591" t="s">
        <v>906</v>
      </c>
      <c r="BP479" s="482" t="s">
        <v>4029</v>
      </c>
      <c r="BQ479" s="482" t="s">
        <v>4030</v>
      </c>
      <c r="BR479" s="482" t="s">
        <v>1025</v>
      </c>
    </row>
    <row r="480" spans="14:70">
      <c r="N480" s="442" t="s">
        <v>751</v>
      </c>
      <c r="O480" s="617" t="s">
        <v>9095</v>
      </c>
      <c r="P480" s="482" t="s">
        <v>9096</v>
      </c>
      <c r="R480" s="442" t="s">
        <v>753</v>
      </c>
      <c r="S480" s="482" t="s">
        <v>8909</v>
      </c>
      <c r="T480" s="614" t="s">
        <v>8910</v>
      </c>
      <c r="BJ480" s="591" t="s">
        <v>904</v>
      </c>
      <c r="BK480" s="482" t="s">
        <v>4033</v>
      </c>
      <c r="BL480" s="482" t="s">
        <v>4034</v>
      </c>
      <c r="BM480" s="482" t="s">
        <v>2438</v>
      </c>
      <c r="BO480" s="591" t="s">
        <v>906</v>
      </c>
      <c r="BP480" s="482" t="s">
        <v>4031</v>
      </c>
      <c r="BQ480" s="482" t="s">
        <v>4032</v>
      </c>
      <c r="BR480" s="482" t="s">
        <v>1025</v>
      </c>
    </row>
    <row r="481" spans="14:70">
      <c r="N481" s="442" t="s">
        <v>751</v>
      </c>
      <c r="O481" s="617" t="s">
        <v>9097</v>
      </c>
      <c r="P481" s="482" t="s">
        <v>9098</v>
      </c>
      <c r="R481" s="442" t="s">
        <v>753</v>
      </c>
      <c r="S481" s="482" t="s">
        <v>8911</v>
      </c>
      <c r="T481" s="614" t="s">
        <v>8912</v>
      </c>
      <c r="BJ481" s="591" t="s">
        <v>904</v>
      </c>
      <c r="BK481" s="482" t="s">
        <v>4037</v>
      </c>
      <c r="BL481" s="482" t="s">
        <v>4038</v>
      </c>
      <c r="BM481" s="482" t="s">
        <v>2438</v>
      </c>
      <c r="BO481" s="591" t="s">
        <v>906</v>
      </c>
      <c r="BP481" s="482" t="s">
        <v>4035</v>
      </c>
      <c r="BQ481" s="482" t="s">
        <v>4036</v>
      </c>
      <c r="BR481" s="482" t="s">
        <v>1025</v>
      </c>
    </row>
    <row r="482" spans="14:70">
      <c r="N482" s="442" t="s">
        <v>751</v>
      </c>
      <c r="O482" s="617" t="s">
        <v>9099</v>
      </c>
      <c r="P482" s="482" t="s">
        <v>9100</v>
      </c>
      <c r="R482" s="442" t="s">
        <v>753</v>
      </c>
      <c r="S482" s="482" t="s">
        <v>8913</v>
      </c>
      <c r="T482" s="614" t="s">
        <v>8914</v>
      </c>
      <c r="BJ482" s="591" t="s">
        <v>904</v>
      </c>
      <c r="BK482" s="482" t="s">
        <v>3465</v>
      </c>
      <c r="BL482" s="482" t="s">
        <v>3466</v>
      </c>
      <c r="BM482" s="482" t="s">
        <v>2438</v>
      </c>
      <c r="BO482" s="591" t="s">
        <v>906</v>
      </c>
      <c r="BP482" s="482" t="s">
        <v>4039</v>
      </c>
      <c r="BQ482" s="482" t="s">
        <v>4040</v>
      </c>
      <c r="BR482" s="482" t="s">
        <v>1025</v>
      </c>
    </row>
    <row r="483" spans="14:70">
      <c r="N483" s="442" t="s">
        <v>751</v>
      </c>
      <c r="O483" s="617" t="s">
        <v>9101</v>
      </c>
      <c r="P483" s="482" t="s">
        <v>9102</v>
      </c>
      <c r="R483" s="442" t="s">
        <v>753</v>
      </c>
      <c r="S483" s="482" t="s">
        <v>8915</v>
      </c>
      <c r="T483" s="614" t="s">
        <v>8916</v>
      </c>
      <c r="BJ483" s="591" t="s">
        <v>904</v>
      </c>
      <c r="BK483" s="482" t="s">
        <v>4043</v>
      </c>
      <c r="BL483" s="482" t="s">
        <v>4044</v>
      </c>
      <c r="BM483" s="482" t="s">
        <v>2438</v>
      </c>
      <c r="BO483" s="591" t="s">
        <v>906</v>
      </c>
      <c r="BP483" s="482" t="s">
        <v>4041</v>
      </c>
      <c r="BQ483" s="482" t="s">
        <v>4042</v>
      </c>
      <c r="BR483" s="482" t="s">
        <v>1025</v>
      </c>
    </row>
    <row r="484" spans="14:70">
      <c r="N484" s="442" t="s">
        <v>751</v>
      </c>
      <c r="O484" s="617" t="s">
        <v>9103</v>
      </c>
      <c r="P484" s="482" t="s">
        <v>9104</v>
      </c>
      <c r="R484" s="442" t="s">
        <v>753</v>
      </c>
      <c r="S484" s="482" t="s">
        <v>8917</v>
      </c>
      <c r="T484" s="614" t="s">
        <v>8918</v>
      </c>
      <c r="BJ484" s="591" t="s">
        <v>904</v>
      </c>
      <c r="BK484" s="482" t="s">
        <v>4047</v>
      </c>
      <c r="BL484" s="482" t="s">
        <v>4048</v>
      </c>
      <c r="BM484" s="482" t="s">
        <v>2438</v>
      </c>
      <c r="BO484" s="591" t="s">
        <v>906</v>
      </c>
      <c r="BP484" s="482" t="s">
        <v>4045</v>
      </c>
      <c r="BQ484" s="482" t="s">
        <v>4046</v>
      </c>
      <c r="BR484" s="482" t="s">
        <v>1025</v>
      </c>
    </row>
    <row r="485" spans="14:70">
      <c r="N485" s="442" t="s">
        <v>751</v>
      </c>
      <c r="O485" s="617" t="s">
        <v>9105</v>
      </c>
      <c r="P485" s="482" t="s">
        <v>9106</v>
      </c>
      <c r="R485" s="442" t="s">
        <v>753</v>
      </c>
      <c r="S485" s="482" t="s">
        <v>8919</v>
      </c>
      <c r="T485" s="614" t="s">
        <v>8920</v>
      </c>
      <c r="BJ485" s="591" t="s">
        <v>904</v>
      </c>
      <c r="BK485" s="482" t="s">
        <v>3469</v>
      </c>
      <c r="BL485" s="482" t="s">
        <v>3470</v>
      </c>
      <c r="BM485" s="482" t="s">
        <v>2438</v>
      </c>
      <c r="BO485" s="591" t="s">
        <v>906</v>
      </c>
      <c r="BP485" s="482" t="s">
        <v>4049</v>
      </c>
      <c r="BQ485" s="482" t="s">
        <v>4050</v>
      </c>
      <c r="BR485" s="482" t="s">
        <v>1025</v>
      </c>
    </row>
    <row r="486" spans="14:70">
      <c r="N486" s="442" t="s">
        <v>751</v>
      </c>
      <c r="O486" s="617" t="s">
        <v>9107</v>
      </c>
      <c r="P486" s="482" t="s">
        <v>9108</v>
      </c>
      <c r="R486" s="442" t="s">
        <v>753</v>
      </c>
      <c r="S486" s="482" t="s">
        <v>8921</v>
      </c>
      <c r="T486" s="614" t="s">
        <v>8922</v>
      </c>
      <c r="BJ486" s="591" t="s">
        <v>904</v>
      </c>
      <c r="BK486" s="482" t="s">
        <v>4053</v>
      </c>
      <c r="BL486" s="482" t="s">
        <v>4054</v>
      </c>
      <c r="BM486" s="482" t="s">
        <v>2438</v>
      </c>
      <c r="BO486" s="591" t="s">
        <v>906</v>
      </c>
      <c r="BP486" s="482" t="s">
        <v>4051</v>
      </c>
      <c r="BQ486" s="482" t="s">
        <v>4052</v>
      </c>
      <c r="BR486" s="482" t="s">
        <v>1025</v>
      </c>
    </row>
    <row r="487" spans="14:70">
      <c r="N487" s="442" t="s">
        <v>751</v>
      </c>
      <c r="O487" s="617" t="s">
        <v>9109</v>
      </c>
      <c r="P487" s="482" t="s">
        <v>9110</v>
      </c>
      <c r="R487" s="442" t="s">
        <v>753</v>
      </c>
      <c r="S487" s="482" t="s">
        <v>8923</v>
      </c>
      <c r="T487" s="614" t="s">
        <v>8924</v>
      </c>
      <c r="BJ487" s="591" t="s">
        <v>904</v>
      </c>
      <c r="BK487" s="482" t="s">
        <v>4057</v>
      </c>
      <c r="BL487" s="482" t="s">
        <v>4058</v>
      </c>
      <c r="BM487" s="482" t="s">
        <v>2438</v>
      </c>
      <c r="BO487" s="591" t="s">
        <v>906</v>
      </c>
      <c r="BP487" s="482" t="s">
        <v>4055</v>
      </c>
      <c r="BQ487" s="482" t="s">
        <v>4056</v>
      </c>
      <c r="BR487" s="482" t="s">
        <v>1025</v>
      </c>
    </row>
    <row r="488" spans="14:70">
      <c r="N488" s="442" t="s">
        <v>751</v>
      </c>
      <c r="O488" s="617" t="s">
        <v>9111</v>
      </c>
      <c r="P488" s="482" t="s">
        <v>9112</v>
      </c>
      <c r="R488" s="442" t="s">
        <v>753</v>
      </c>
      <c r="S488" s="482" t="s">
        <v>8925</v>
      </c>
      <c r="T488" s="614" t="s">
        <v>8926</v>
      </c>
      <c r="BJ488" s="591" t="s">
        <v>904</v>
      </c>
      <c r="BK488" s="482" t="s">
        <v>3473</v>
      </c>
      <c r="BL488" s="482" t="s">
        <v>3474</v>
      </c>
      <c r="BM488" s="482" t="s">
        <v>2438</v>
      </c>
      <c r="BO488" s="591" t="s">
        <v>906</v>
      </c>
      <c r="BP488" s="482" t="s">
        <v>4059</v>
      </c>
      <c r="BQ488" s="482" t="s">
        <v>4060</v>
      </c>
      <c r="BR488" s="482" t="s">
        <v>1025</v>
      </c>
    </row>
    <row r="489" spans="14:70">
      <c r="N489" s="442" t="s">
        <v>751</v>
      </c>
      <c r="O489" s="617" t="s">
        <v>9113</v>
      </c>
      <c r="P489" s="482" t="s">
        <v>9114</v>
      </c>
      <c r="R489" s="442" t="s">
        <v>753</v>
      </c>
      <c r="S489" s="482" t="s">
        <v>8927</v>
      </c>
      <c r="T489" s="614" t="s">
        <v>8928</v>
      </c>
      <c r="BJ489" s="591" t="s">
        <v>904</v>
      </c>
      <c r="BK489" s="482" t="s">
        <v>4063</v>
      </c>
      <c r="BL489" s="482" t="s">
        <v>4064</v>
      </c>
      <c r="BM489" s="482" t="s">
        <v>2438</v>
      </c>
      <c r="BO489" s="591" t="s">
        <v>906</v>
      </c>
      <c r="BP489" s="482" t="s">
        <v>4061</v>
      </c>
      <c r="BQ489" s="482" t="s">
        <v>4062</v>
      </c>
      <c r="BR489" s="482" t="s">
        <v>1025</v>
      </c>
    </row>
    <row r="490" spans="14:70">
      <c r="N490" s="442" t="s">
        <v>751</v>
      </c>
      <c r="O490" s="617" t="s">
        <v>9115</v>
      </c>
      <c r="P490" s="482" t="s">
        <v>9116</v>
      </c>
      <c r="R490" s="442" t="s">
        <v>753</v>
      </c>
      <c r="S490" s="482" t="s">
        <v>8929</v>
      </c>
      <c r="T490" s="614" t="s">
        <v>8930</v>
      </c>
      <c r="BJ490" s="591" t="s">
        <v>904</v>
      </c>
      <c r="BK490" s="482" t="s">
        <v>3477</v>
      </c>
      <c r="BL490" s="482" t="s">
        <v>3478</v>
      </c>
      <c r="BM490" s="482" t="s">
        <v>2438</v>
      </c>
      <c r="BO490" s="591" t="s">
        <v>906</v>
      </c>
      <c r="BP490" s="482" t="s">
        <v>4065</v>
      </c>
      <c r="BQ490" s="482" t="s">
        <v>4066</v>
      </c>
      <c r="BR490" s="482" t="s">
        <v>1025</v>
      </c>
    </row>
    <row r="491" spans="14:70">
      <c r="N491" s="442" t="s">
        <v>751</v>
      </c>
      <c r="O491" s="617" t="s">
        <v>9117</v>
      </c>
      <c r="P491" s="482" t="s">
        <v>9118</v>
      </c>
      <c r="R491" s="442" t="s">
        <v>753</v>
      </c>
      <c r="S491" s="482" t="s">
        <v>8931</v>
      </c>
      <c r="T491" s="614" t="s">
        <v>8932</v>
      </c>
      <c r="BJ491" s="591" t="s">
        <v>904</v>
      </c>
      <c r="BK491" s="482" t="s">
        <v>4069</v>
      </c>
      <c r="BL491" s="482" t="s">
        <v>4070</v>
      </c>
      <c r="BM491" s="482" t="s">
        <v>2438</v>
      </c>
      <c r="BO491" s="591" t="s">
        <v>906</v>
      </c>
      <c r="BP491" s="482" t="s">
        <v>4067</v>
      </c>
      <c r="BQ491" s="482" t="s">
        <v>4068</v>
      </c>
      <c r="BR491" s="482" t="s">
        <v>1025</v>
      </c>
    </row>
    <row r="492" spans="14:70">
      <c r="N492" s="442" t="s">
        <v>751</v>
      </c>
      <c r="O492" s="617" t="s">
        <v>9119</v>
      </c>
      <c r="P492" s="482" t="s">
        <v>9120</v>
      </c>
      <c r="R492" s="442" t="s">
        <v>753</v>
      </c>
      <c r="S492" s="482" t="s">
        <v>8933</v>
      </c>
      <c r="T492" s="614" t="s">
        <v>8934</v>
      </c>
      <c r="BJ492" s="591" t="s">
        <v>904</v>
      </c>
      <c r="BK492" s="482" t="s">
        <v>3481</v>
      </c>
      <c r="BL492" s="482" t="s">
        <v>3482</v>
      </c>
      <c r="BM492" s="482" t="s">
        <v>2438</v>
      </c>
      <c r="BO492" s="591" t="s">
        <v>906</v>
      </c>
      <c r="BP492" s="482" t="s">
        <v>4071</v>
      </c>
      <c r="BQ492" s="482" t="s">
        <v>4072</v>
      </c>
      <c r="BR492" s="482" t="s">
        <v>1025</v>
      </c>
    </row>
    <row r="493" spans="14:70">
      <c r="N493" s="442" t="s">
        <v>751</v>
      </c>
      <c r="O493" s="617" t="s">
        <v>9121</v>
      </c>
      <c r="P493" s="482" t="s">
        <v>9122</v>
      </c>
      <c r="R493" s="442" t="s">
        <v>753</v>
      </c>
      <c r="S493" s="482" t="s">
        <v>8935</v>
      </c>
      <c r="T493" s="614" t="s">
        <v>8936</v>
      </c>
      <c r="BJ493" s="591" t="s">
        <v>904</v>
      </c>
      <c r="BK493" s="482" t="s">
        <v>3485</v>
      </c>
      <c r="BL493" s="482" t="s">
        <v>3486</v>
      </c>
      <c r="BM493" s="482" t="s">
        <v>2438</v>
      </c>
      <c r="BO493" s="591" t="s">
        <v>906</v>
      </c>
      <c r="BP493" s="482" t="s">
        <v>4073</v>
      </c>
      <c r="BQ493" s="482" t="s">
        <v>4074</v>
      </c>
      <c r="BR493" s="482" t="s">
        <v>1025</v>
      </c>
    </row>
    <row r="494" spans="14:70">
      <c r="N494" s="442" t="s">
        <v>751</v>
      </c>
      <c r="O494" s="617" t="s">
        <v>9123</v>
      </c>
      <c r="P494" s="482" t="s">
        <v>9124</v>
      </c>
      <c r="R494" s="442" t="s">
        <v>753</v>
      </c>
      <c r="S494" s="482" t="s">
        <v>8937</v>
      </c>
      <c r="T494" s="614" t="s">
        <v>8938</v>
      </c>
      <c r="BJ494" s="591" t="s">
        <v>904</v>
      </c>
      <c r="BK494" s="482" t="s">
        <v>4077</v>
      </c>
      <c r="BL494" s="482" t="s">
        <v>4078</v>
      </c>
      <c r="BM494" s="482" t="s">
        <v>2438</v>
      </c>
      <c r="BO494" s="591" t="s">
        <v>906</v>
      </c>
      <c r="BP494" s="482" t="s">
        <v>4075</v>
      </c>
      <c r="BQ494" s="482" t="s">
        <v>4076</v>
      </c>
      <c r="BR494" s="482" t="s">
        <v>1025</v>
      </c>
    </row>
    <row r="495" spans="14:70">
      <c r="N495" s="442" t="s">
        <v>751</v>
      </c>
      <c r="O495" s="617" t="s">
        <v>9125</v>
      </c>
      <c r="P495" s="482" t="s">
        <v>9126</v>
      </c>
      <c r="R495" s="442" t="s">
        <v>753</v>
      </c>
      <c r="S495" s="482" t="s">
        <v>8939</v>
      </c>
      <c r="T495" s="614" t="s">
        <v>8940</v>
      </c>
      <c r="BJ495" s="591" t="s">
        <v>904</v>
      </c>
      <c r="BK495" s="482" t="s">
        <v>3489</v>
      </c>
      <c r="BL495" s="482" t="s">
        <v>3490</v>
      </c>
      <c r="BM495" s="482" t="s">
        <v>2438</v>
      </c>
      <c r="BO495" s="591" t="s">
        <v>906</v>
      </c>
      <c r="BP495" s="482" t="s">
        <v>4079</v>
      </c>
      <c r="BQ495" s="482" t="s">
        <v>4080</v>
      </c>
      <c r="BR495" s="482" t="s">
        <v>1025</v>
      </c>
    </row>
    <row r="496" spans="14:70">
      <c r="N496" s="442" t="s">
        <v>751</v>
      </c>
      <c r="O496" s="617" t="s">
        <v>9127</v>
      </c>
      <c r="P496" s="482" t="s">
        <v>9128</v>
      </c>
      <c r="R496" s="442" t="s">
        <v>753</v>
      </c>
      <c r="S496" s="482" t="s">
        <v>8941</v>
      </c>
      <c r="T496" s="614" t="s">
        <v>8942</v>
      </c>
      <c r="BJ496" s="591" t="s">
        <v>904</v>
      </c>
      <c r="BK496" s="482" t="s">
        <v>4083</v>
      </c>
      <c r="BL496" s="482" t="s">
        <v>4084</v>
      </c>
      <c r="BM496" s="482" t="s">
        <v>2438</v>
      </c>
      <c r="BO496" s="591" t="s">
        <v>906</v>
      </c>
      <c r="BP496" s="482" t="s">
        <v>4081</v>
      </c>
      <c r="BQ496" s="482" t="s">
        <v>4082</v>
      </c>
      <c r="BR496" s="482" t="s">
        <v>1025</v>
      </c>
    </row>
    <row r="497" spans="14:70">
      <c r="N497" s="442" t="s">
        <v>751</v>
      </c>
      <c r="O497" s="617" t="s">
        <v>9129</v>
      </c>
      <c r="P497" s="482" t="s">
        <v>9130</v>
      </c>
      <c r="R497" s="442" t="s">
        <v>753</v>
      </c>
      <c r="S497" s="482" t="s">
        <v>8943</v>
      </c>
      <c r="T497" s="614" t="s">
        <v>8944</v>
      </c>
      <c r="BJ497" s="591" t="s">
        <v>904</v>
      </c>
      <c r="BK497" s="482" t="s">
        <v>3493</v>
      </c>
      <c r="BL497" s="482" t="s">
        <v>3494</v>
      </c>
      <c r="BM497" s="482" t="s">
        <v>2438</v>
      </c>
      <c r="BO497" s="591" t="s">
        <v>906</v>
      </c>
      <c r="BP497" s="482" t="s">
        <v>4085</v>
      </c>
      <c r="BQ497" s="482" t="s">
        <v>4086</v>
      </c>
      <c r="BR497" s="482" t="s">
        <v>1025</v>
      </c>
    </row>
    <row r="498" spans="14:70">
      <c r="N498" s="442" t="s">
        <v>751</v>
      </c>
      <c r="O498" s="617" t="s">
        <v>9131</v>
      </c>
      <c r="P498" s="482" t="s">
        <v>9132</v>
      </c>
      <c r="R498" s="442" t="s">
        <v>753</v>
      </c>
      <c r="S498" s="482" t="s">
        <v>8945</v>
      </c>
      <c r="T498" s="614" t="s">
        <v>8946</v>
      </c>
      <c r="BJ498" s="591" t="s">
        <v>904</v>
      </c>
      <c r="BK498" s="482" t="s">
        <v>4089</v>
      </c>
      <c r="BL498" s="482" t="s">
        <v>4090</v>
      </c>
      <c r="BM498" s="482" t="s">
        <v>2438</v>
      </c>
      <c r="BO498" s="591" t="s">
        <v>906</v>
      </c>
      <c r="BP498" s="482" t="s">
        <v>4087</v>
      </c>
      <c r="BQ498" s="482" t="s">
        <v>4088</v>
      </c>
      <c r="BR498" s="482" t="s">
        <v>1025</v>
      </c>
    </row>
    <row r="499" spans="14:70">
      <c r="N499" s="442" t="s">
        <v>751</v>
      </c>
      <c r="O499" s="617" t="s">
        <v>9133</v>
      </c>
      <c r="P499" s="482" t="s">
        <v>9134</v>
      </c>
      <c r="R499" s="442" t="s">
        <v>753</v>
      </c>
      <c r="S499" s="482" t="s">
        <v>8947</v>
      </c>
      <c r="T499" s="614" t="s">
        <v>8948</v>
      </c>
      <c r="BJ499" s="591" t="s">
        <v>904</v>
      </c>
      <c r="BK499" s="482" t="s">
        <v>4093</v>
      </c>
      <c r="BL499" s="482" t="s">
        <v>4094</v>
      </c>
      <c r="BM499" s="482" t="s">
        <v>2438</v>
      </c>
      <c r="BO499" s="591" t="s">
        <v>906</v>
      </c>
      <c r="BP499" s="482" t="s">
        <v>4091</v>
      </c>
      <c r="BQ499" s="482" t="s">
        <v>4092</v>
      </c>
      <c r="BR499" s="482" t="s">
        <v>1025</v>
      </c>
    </row>
    <row r="500" spans="14:70">
      <c r="N500" s="442" t="s">
        <v>751</v>
      </c>
      <c r="O500" s="617" t="s">
        <v>9135</v>
      </c>
      <c r="P500" s="482" t="s">
        <v>9136</v>
      </c>
      <c r="R500" s="442" t="s">
        <v>753</v>
      </c>
      <c r="S500" s="482" t="s">
        <v>8949</v>
      </c>
      <c r="T500" s="614" t="s">
        <v>8950</v>
      </c>
      <c r="BJ500" s="591" t="s">
        <v>904</v>
      </c>
      <c r="BK500" s="482" t="s">
        <v>4097</v>
      </c>
      <c r="BL500" s="482" t="s">
        <v>4098</v>
      </c>
      <c r="BM500" s="482" t="s">
        <v>2438</v>
      </c>
      <c r="BO500" s="591" t="s">
        <v>906</v>
      </c>
      <c r="BP500" s="482" t="s">
        <v>4095</v>
      </c>
      <c r="BQ500" s="482" t="s">
        <v>4096</v>
      </c>
      <c r="BR500" s="482" t="s">
        <v>1025</v>
      </c>
    </row>
    <row r="501" spans="14:70">
      <c r="N501" s="442" t="s">
        <v>751</v>
      </c>
      <c r="O501" s="617" t="s">
        <v>9137</v>
      </c>
      <c r="P501" s="482" t="s">
        <v>9138</v>
      </c>
      <c r="R501" s="442" t="s">
        <v>753</v>
      </c>
      <c r="S501" s="482" t="s">
        <v>8951</v>
      </c>
      <c r="T501" s="614" t="s">
        <v>8952</v>
      </c>
      <c r="BJ501" s="591" t="s">
        <v>904</v>
      </c>
      <c r="BK501" s="482" t="s">
        <v>4101</v>
      </c>
      <c r="BL501" s="482" t="s">
        <v>4102</v>
      </c>
      <c r="BM501" s="482" t="s">
        <v>2438</v>
      </c>
      <c r="BO501" s="591" t="s">
        <v>906</v>
      </c>
      <c r="BP501" s="482" t="s">
        <v>4099</v>
      </c>
      <c r="BQ501" s="482" t="s">
        <v>4100</v>
      </c>
      <c r="BR501" s="482" t="s">
        <v>1025</v>
      </c>
    </row>
    <row r="502" spans="14:70">
      <c r="N502" s="442" t="s">
        <v>751</v>
      </c>
      <c r="O502" s="617" t="s">
        <v>9139</v>
      </c>
      <c r="P502" s="482" t="s">
        <v>9140</v>
      </c>
      <c r="R502" s="442" t="s">
        <v>753</v>
      </c>
      <c r="S502" s="482" t="s">
        <v>8953</v>
      </c>
      <c r="T502" s="614" t="s">
        <v>8954</v>
      </c>
      <c r="BJ502" s="591" t="s">
        <v>904</v>
      </c>
      <c r="BK502" s="482" t="s">
        <v>3497</v>
      </c>
      <c r="BL502" s="482" t="s">
        <v>3498</v>
      </c>
      <c r="BM502" s="482" t="s">
        <v>2438</v>
      </c>
      <c r="BO502" s="591" t="s">
        <v>906</v>
      </c>
      <c r="BP502" s="482" t="s">
        <v>4103</v>
      </c>
      <c r="BQ502" s="482" t="s">
        <v>4104</v>
      </c>
      <c r="BR502" s="482" t="s">
        <v>1025</v>
      </c>
    </row>
    <row r="503" spans="14:70">
      <c r="N503" s="442" t="s">
        <v>751</v>
      </c>
      <c r="O503" s="617" t="s">
        <v>9141</v>
      </c>
      <c r="P503" s="482" t="s">
        <v>9142</v>
      </c>
      <c r="R503" s="442" t="s">
        <v>753</v>
      </c>
      <c r="S503" s="482" t="s">
        <v>8955</v>
      </c>
      <c r="T503" s="614" t="s">
        <v>8956</v>
      </c>
      <c r="BJ503" s="591" t="s">
        <v>904</v>
      </c>
      <c r="BK503" s="482" t="s">
        <v>4107</v>
      </c>
      <c r="BL503" s="482" t="s">
        <v>4108</v>
      </c>
      <c r="BM503" s="482" t="s">
        <v>2438</v>
      </c>
      <c r="BO503" s="591" t="s">
        <v>906</v>
      </c>
      <c r="BP503" s="482" t="s">
        <v>4105</v>
      </c>
      <c r="BQ503" s="482" t="s">
        <v>4106</v>
      </c>
      <c r="BR503" s="482" t="s">
        <v>1025</v>
      </c>
    </row>
    <row r="504" spans="14:70">
      <c r="N504" s="442" t="s">
        <v>751</v>
      </c>
      <c r="O504" s="617" t="s">
        <v>9143</v>
      </c>
      <c r="P504" s="482" t="s">
        <v>9144</v>
      </c>
      <c r="R504" s="442" t="s">
        <v>753</v>
      </c>
      <c r="S504" s="482" t="s">
        <v>8957</v>
      </c>
      <c r="T504" s="614" t="s">
        <v>8958</v>
      </c>
      <c r="BJ504" s="591" t="s">
        <v>904</v>
      </c>
      <c r="BK504" s="482" t="s">
        <v>3501</v>
      </c>
      <c r="BL504" s="482" t="s">
        <v>3502</v>
      </c>
      <c r="BM504" s="482" t="s">
        <v>2438</v>
      </c>
      <c r="BO504" s="591" t="s">
        <v>906</v>
      </c>
      <c r="BP504" s="482" t="s">
        <v>4109</v>
      </c>
      <c r="BQ504" s="482" t="s">
        <v>4110</v>
      </c>
      <c r="BR504" s="482" t="s">
        <v>1025</v>
      </c>
    </row>
    <row r="505" spans="14:70">
      <c r="N505" s="442" t="s">
        <v>751</v>
      </c>
      <c r="O505" s="617" t="s">
        <v>9145</v>
      </c>
      <c r="P505" s="482" t="s">
        <v>9146</v>
      </c>
      <c r="R505" s="442" t="s">
        <v>753</v>
      </c>
      <c r="S505" s="482" t="s">
        <v>8959</v>
      </c>
      <c r="T505" s="614" t="s">
        <v>8960</v>
      </c>
      <c r="BJ505" s="591" t="s">
        <v>904</v>
      </c>
      <c r="BK505" s="482" t="s">
        <v>4113</v>
      </c>
      <c r="BL505" s="482" t="s">
        <v>4114</v>
      </c>
      <c r="BM505" s="482" t="s">
        <v>2438</v>
      </c>
      <c r="BO505" s="591" t="s">
        <v>906</v>
      </c>
      <c r="BP505" s="482" t="s">
        <v>4111</v>
      </c>
      <c r="BQ505" s="482" t="s">
        <v>4112</v>
      </c>
      <c r="BR505" s="482" t="s">
        <v>1025</v>
      </c>
    </row>
    <row r="506" spans="14:70">
      <c r="N506" s="442" t="s">
        <v>751</v>
      </c>
      <c r="O506" s="617" t="s">
        <v>9147</v>
      </c>
      <c r="P506" s="482" t="s">
        <v>9148</v>
      </c>
      <c r="R506" s="442" t="s">
        <v>753</v>
      </c>
      <c r="S506" s="482" t="s">
        <v>8961</v>
      </c>
      <c r="T506" s="614" t="s">
        <v>8962</v>
      </c>
      <c r="BJ506" s="591" t="s">
        <v>904</v>
      </c>
      <c r="BK506" s="482" t="s">
        <v>4117</v>
      </c>
      <c r="BL506" s="482" t="s">
        <v>4118</v>
      </c>
      <c r="BM506" s="482" t="s">
        <v>2438</v>
      </c>
      <c r="BO506" s="591" t="s">
        <v>906</v>
      </c>
      <c r="BP506" s="482" t="s">
        <v>4115</v>
      </c>
      <c r="BQ506" s="482" t="s">
        <v>4116</v>
      </c>
      <c r="BR506" s="482" t="s">
        <v>1025</v>
      </c>
    </row>
    <row r="507" spans="14:70">
      <c r="N507" s="442" t="s">
        <v>751</v>
      </c>
      <c r="O507" s="617" t="s">
        <v>9149</v>
      </c>
      <c r="P507" s="482" t="s">
        <v>9150</v>
      </c>
      <c r="R507" s="442" t="s">
        <v>753</v>
      </c>
      <c r="S507" s="482" t="s">
        <v>8963</v>
      </c>
      <c r="T507" s="614" t="s">
        <v>8964</v>
      </c>
      <c r="BJ507" s="591" t="s">
        <v>904</v>
      </c>
      <c r="BK507" s="482" t="s">
        <v>4121</v>
      </c>
      <c r="BL507" s="482" t="s">
        <v>4122</v>
      </c>
      <c r="BM507" s="482" t="s">
        <v>2438</v>
      </c>
      <c r="BO507" s="591" t="s">
        <v>906</v>
      </c>
      <c r="BP507" s="482" t="s">
        <v>4119</v>
      </c>
      <c r="BQ507" s="482" t="s">
        <v>4120</v>
      </c>
      <c r="BR507" s="482" t="s">
        <v>1025</v>
      </c>
    </row>
    <row r="508" spans="14:70">
      <c r="N508" s="442" t="s">
        <v>751</v>
      </c>
      <c r="O508" s="617" t="s">
        <v>9151</v>
      </c>
      <c r="P508" s="482" t="s">
        <v>9152</v>
      </c>
      <c r="R508" s="442" t="s">
        <v>753</v>
      </c>
      <c r="S508" s="482" t="s">
        <v>8965</v>
      </c>
      <c r="T508" s="614" t="s">
        <v>8966</v>
      </c>
      <c r="BJ508" s="591" t="s">
        <v>904</v>
      </c>
      <c r="BK508" s="482" t="s">
        <v>4125</v>
      </c>
      <c r="BL508" s="482" t="s">
        <v>4126</v>
      </c>
      <c r="BM508" s="482" t="s">
        <v>2438</v>
      </c>
      <c r="BO508" s="591" t="s">
        <v>906</v>
      </c>
      <c r="BP508" s="482" t="s">
        <v>4123</v>
      </c>
      <c r="BQ508" s="482" t="s">
        <v>4124</v>
      </c>
      <c r="BR508" s="482" t="s">
        <v>1025</v>
      </c>
    </row>
    <row r="509" spans="14:70">
      <c r="N509" s="442" t="s">
        <v>751</v>
      </c>
      <c r="O509" s="617" t="s">
        <v>9153</v>
      </c>
      <c r="P509" s="482" t="s">
        <v>9154</v>
      </c>
      <c r="R509" s="442" t="s">
        <v>753</v>
      </c>
      <c r="S509" s="482" t="s">
        <v>8967</v>
      </c>
      <c r="T509" s="614" t="s">
        <v>8968</v>
      </c>
      <c r="BJ509" s="591" t="s">
        <v>904</v>
      </c>
      <c r="BK509" s="482" t="s">
        <v>3505</v>
      </c>
      <c r="BL509" s="482" t="s">
        <v>3506</v>
      </c>
      <c r="BM509" s="482" t="s">
        <v>2438</v>
      </c>
      <c r="BO509" s="591" t="s">
        <v>906</v>
      </c>
      <c r="BP509" s="482" t="s">
        <v>4127</v>
      </c>
      <c r="BQ509" s="482" t="s">
        <v>4128</v>
      </c>
      <c r="BR509" s="482" t="s">
        <v>1025</v>
      </c>
    </row>
    <row r="510" spans="14:70">
      <c r="N510" s="442" t="s">
        <v>751</v>
      </c>
      <c r="O510" s="617" t="s">
        <v>9155</v>
      </c>
      <c r="P510" s="482" t="s">
        <v>9156</v>
      </c>
      <c r="R510" s="442" t="s">
        <v>753</v>
      </c>
      <c r="S510" s="482" t="s">
        <v>8969</v>
      </c>
      <c r="T510" s="614" t="s">
        <v>8970</v>
      </c>
      <c r="BJ510" s="591" t="s">
        <v>904</v>
      </c>
      <c r="BK510" s="482" t="s">
        <v>4131</v>
      </c>
      <c r="BL510" s="482" t="s">
        <v>4132</v>
      </c>
      <c r="BM510" s="482" t="s">
        <v>2438</v>
      </c>
      <c r="BO510" s="591" t="s">
        <v>906</v>
      </c>
      <c r="BP510" s="482" t="s">
        <v>4129</v>
      </c>
      <c r="BQ510" s="482" t="s">
        <v>4130</v>
      </c>
      <c r="BR510" s="482" t="s">
        <v>1025</v>
      </c>
    </row>
    <row r="511" spans="14:70">
      <c r="N511" s="442" t="s">
        <v>751</v>
      </c>
      <c r="O511" s="617" t="s">
        <v>9157</v>
      </c>
      <c r="P511" s="482" t="s">
        <v>9158</v>
      </c>
      <c r="R511" s="442" t="s">
        <v>753</v>
      </c>
      <c r="S511" s="482" t="s">
        <v>8971</v>
      </c>
      <c r="T511" s="614" t="s">
        <v>8972</v>
      </c>
      <c r="BJ511" s="591" t="s">
        <v>904</v>
      </c>
      <c r="BK511" s="482" t="s">
        <v>3513</v>
      </c>
      <c r="BL511" s="482" t="s">
        <v>3514</v>
      </c>
      <c r="BM511" s="482" t="s">
        <v>2438</v>
      </c>
      <c r="BO511" s="591" t="s">
        <v>906</v>
      </c>
      <c r="BP511" s="482" t="s">
        <v>4133</v>
      </c>
      <c r="BQ511" s="482" t="s">
        <v>4134</v>
      </c>
      <c r="BR511" s="482" t="s">
        <v>1025</v>
      </c>
    </row>
    <row r="512" spans="14:70">
      <c r="N512" s="442" t="s">
        <v>751</v>
      </c>
      <c r="O512" s="617" t="s">
        <v>9159</v>
      </c>
      <c r="P512" s="482" t="s">
        <v>9160</v>
      </c>
      <c r="R512" s="442" t="s">
        <v>753</v>
      </c>
      <c r="S512" s="482" t="s">
        <v>8973</v>
      </c>
      <c r="T512" s="614" t="s">
        <v>8974</v>
      </c>
      <c r="BJ512" s="591" t="s">
        <v>904</v>
      </c>
      <c r="BK512" s="482" t="s">
        <v>4137</v>
      </c>
      <c r="BL512" s="482" t="s">
        <v>4138</v>
      </c>
      <c r="BM512" s="482" t="s">
        <v>2438</v>
      </c>
      <c r="BO512" s="591" t="s">
        <v>906</v>
      </c>
      <c r="BP512" s="482" t="s">
        <v>4135</v>
      </c>
      <c r="BQ512" s="482" t="s">
        <v>4136</v>
      </c>
      <c r="BR512" s="482" t="s">
        <v>1025</v>
      </c>
    </row>
    <row r="513" spans="14:70">
      <c r="N513" s="442" t="s">
        <v>751</v>
      </c>
      <c r="O513" s="617" t="s">
        <v>9161</v>
      </c>
      <c r="P513" s="482" t="s">
        <v>9162</v>
      </c>
      <c r="R513" s="442" t="s">
        <v>753</v>
      </c>
      <c r="S513" s="482" t="s">
        <v>8975</v>
      </c>
      <c r="T513" s="614" t="s">
        <v>8976</v>
      </c>
      <c r="BJ513" s="591" t="s">
        <v>904</v>
      </c>
      <c r="BK513" s="482" t="s">
        <v>3521</v>
      </c>
      <c r="BL513" s="482" t="s">
        <v>3522</v>
      </c>
      <c r="BM513" s="482" t="s">
        <v>2438</v>
      </c>
      <c r="BO513" s="591" t="s">
        <v>906</v>
      </c>
      <c r="BP513" s="482" t="s">
        <v>4139</v>
      </c>
      <c r="BQ513" s="482" t="s">
        <v>4140</v>
      </c>
      <c r="BR513" s="482" t="s">
        <v>1025</v>
      </c>
    </row>
    <row r="514" spans="14:70">
      <c r="N514" s="442" t="s">
        <v>751</v>
      </c>
      <c r="O514" s="617" t="s">
        <v>9163</v>
      </c>
      <c r="P514" s="482" t="s">
        <v>9164</v>
      </c>
      <c r="R514" s="442" t="s">
        <v>753</v>
      </c>
      <c r="S514" s="482" t="s">
        <v>8977</v>
      </c>
      <c r="T514" s="614" t="s">
        <v>8978</v>
      </c>
      <c r="BJ514" s="591" t="s">
        <v>904</v>
      </c>
      <c r="BK514" s="482" t="s">
        <v>4143</v>
      </c>
      <c r="BL514" s="482" t="s">
        <v>4144</v>
      </c>
      <c r="BM514" s="482" t="s">
        <v>2438</v>
      </c>
      <c r="BO514" s="591" t="s">
        <v>906</v>
      </c>
      <c r="BP514" s="482" t="s">
        <v>4141</v>
      </c>
      <c r="BQ514" s="482" t="s">
        <v>4142</v>
      </c>
      <c r="BR514" s="482" t="s">
        <v>1025</v>
      </c>
    </row>
    <row r="515" spans="14:70">
      <c r="N515" s="442" t="s">
        <v>751</v>
      </c>
      <c r="O515" s="617" t="s">
        <v>9165</v>
      </c>
      <c r="P515" s="482" t="s">
        <v>9166</v>
      </c>
      <c r="R515" s="442" t="s">
        <v>753</v>
      </c>
      <c r="S515" s="482" t="s">
        <v>8979</v>
      </c>
      <c r="T515" s="614" t="s">
        <v>8980</v>
      </c>
      <c r="BJ515" s="591" t="s">
        <v>904</v>
      </c>
      <c r="BK515" s="482" t="s">
        <v>3525</v>
      </c>
      <c r="BL515" s="482" t="s">
        <v>3526</v>
      </c>
      <c r="BM515" s="482" t="s">
        <v>2438</v>
      </c>
      <c r="BO515" s="591" t="s">
        <v>906</v>
      </c>
      <c r="BP515" s="482" t="s">
        <v>4145</v>
      </c>
      <c r="BQ515" s="482" t="s">
        <v>4146</v>
      </c>
      <c r="BR515" s="482" t="s">
        <v>1025</v>
      </c>
    </row>
    <row r="516" spans="14:70">
      <c r="N516" s="442" t="s">
        <v>751</v>
      </c>
      <c r="O516" s="617" t="s">
        <v>9167</v>
      </c>
      <c r="P516" s="482" t="s">
        <v>9168</v>
      </c>
      <c r="R516" s="442" t="s">
        <v>753</v>
      </c>
      <c r="S516" s="482" t="s">
        <v>8981</v>
      </c>
      <c r="T516" s="614" t="s">
        <v>8982</v>
      </c>
      <c r="BJ516" s="591" t="s">
        <v>904</v>
      </c>
      <c r="BK516" s="482" t="s">
        <v>4149</v>
      </c>
      <c r="BL516" s="482" t="s">
        <v>4150</v>
      </c>
      <c r="BM516" s="482" t="s">
        <v>2438</v>
      </c>
      <c r="BO516" s="591" t="s">
        <v>906</v>
      </c>
      <c r="BP516" s="482" t="s">
        <v>4147</v>
      </c>
      <c r="BQ516" s="482" t="s">
        <v>4148</v>
      </c>
      <c r="BR516" s="482" t="s">
        <v>1025</v>
      </c>
    </row>
    <row r="517" spans="14:70">
      <c r="N517" s="442" t="s">
        <v>751</v>
      </c>
      <c r="O517" s="617" t="s">
        <v>9169</v>
      </c>
      <c r="P517" s="482" t="s">
        <v>9170</v>
      </c>
      <c r="R517" s="442" t="s">
        <v>753</v>
      </c>
      <c r="S517" s="482" t="s">
        <v>8983</v>
      </c>
      <c r="T517" s="614" t="s">
        <v>8984</v>
      </c>
      <c r="BJ517" s="591" t="s">
        <v>904</v>
      </c>
      <c r="BK517" s="482" t="s">
        <v>3529</v>
      </c>
      <c r="BL517" s="482" t="s">
        <v>3530</v>
      </c>
      <c r="BM517" s="482" t="s">
        <v>2438</v>
      </c>
      <c r="BO517" s="591" t="s">
        <v>906</v>
      </c>
      <c r="BP517" s="482" t="s">
        <v>4151</v>
      </c>
      <c r="BQ517" s="482" t="s">
        <v>4152</v>
      </c>
      <c r="BR517" s="482" t="s">
        <v>1025</v>
      </c>
    </row>
    <row r="518" spans="14:70">
      <c r="N518" s="442" t="s">
        <v>751</v>
      </c>
      <c r="O518" s="617" t="s">
        <v>9171</v>
      </c>
      <c r="P518" s="482" t="s">
        <v>9172</v>
      </c>
      <c r="R518" s="442" t="s">
        <v>753</v>
      </c>
      <c r="S518" s="482" t="s">
        <v>8985</v>
      </c>
      <c r="T518" s="614" t="s">
        <v>8986</v>
      </c>
      <c r="BJ518" s="591" t="s">
        <v>904</v>
      </c>
      <c r="BK518" s="482" t="s">
        <v>4155</v>
      </c>
      <c r="BL518" s="482" t="s">
        <v>4156</v>
      </c>
      <c r="BM518" s="482" t="s">
        <v>2438</v>
      </c>
      <c r="BO518" s="591" t="s">
        <v>906</v>
      </c>
      <c r="BP518" s="482" t="s">
        <v>4153</v>
      </c>
      <c r="BQ518" s="482" t="s">
        <v>4154</v>
      </c>
      <c r="BR518" s="482" t="s">
        <v>1025</v>
      </c>
    </row>
    <row r="519" spans="14:70">
      <c r="N519" s="442" t="s">
        <v>751</v>
      </c>
      <c r="O519" s="617" t="s">
        <v>9173</v>
      </c>
      <c r="P519" s="482" t="s">
        <v>9174</v>
      </c>
      <c r="R519" s="442" t="s">
        <v>753</v>
      </c>
      <c r="S519" s="482" t="s">
        <v>8987</v>
      </c>
      <c r="T519" s="614" t="s">
        <v>8988</v>
      </c>
      <c r="BJ519" s="591" t="s">
        <v>904</v>
      </c>
      <c r="BK519" s="482" t="s">
        <v>3533</v>
      </c>
      <c r="BL519" s="482" t="s">
        <v>3534</v>
      </c>
      <c r="BM519" s="482" t="s">
        <v>2438</v>
      </c>
      <c r="BO519" s="591" t="s">
        <v>906</v>
      </c>
      <c r="BP519" s="482" t="s">
        <v>4157</v>
      </c>
      <c r="BQ519" s="482" t="s">
        <v>4158</v>
      </c>
      <c r="BR519" s="482" t="s">
        <v>1025</v>
      </c>
    </row>
    <row r="520" spans="14:70">
      <c r="N520" s="442" t="s">
        <v>751</v>
      </c>
      <c r="O520" s="617" t="s">
        <v>9175</v>
      </c>
      <c r="P520" s="482" t="s">
        <v>9176</v>
      </c>
      <c r="R520" s="442" t="s">
        <v>753</v>
      </c>
      <c r="S520" s="482" t="s">
        <v>8989</v>
      </c>
      <c r="T520" s="614" t="s">
        <v>8990</v>
      </c>
      <c r="BJ520" s="591" t="s">
        <v>904</v>
      </c>
      <c r="BK520" s="482" t="s">
        <v>4161</v>
      </c>
      <c r="BL520" s="482" t="s">
        <v>4162</v>
      </c>
      <c r="BM520" s="482" t="s">
        <v>2438</v>
      </c>
      <c r="BO520" s="591" t="s">
        <v>906</v>
      </c>
      <c r="BP520" s="482" t="s">
        <v>4159</v>
      </c>
      <c r="BQ520" s="482" t="s">
        <v>4160</v>
      </c>
      <c r="BR520" s="482" t="s">
        <v>1025</v>
      </c>
    </row>
    <row r="521" spans="14:70">
      <c r="N521" s="442" t="s">
        <v>751</v>
      </c>
      <c r="O521" s="617" t="s">
        <v>9177</v>
      </c>
      <c r="P521" s="482" t="s">
        <v>9178</v>
      </c>
      <c r="R521" s="442" t="s">
        <v>753</v>
      </c>
      <c r="S521" s="482" t="s">
        <v>8991</v>
      </c>
      <c r="T521" s="614" t="s">
        <v>8992</v>
      </c>
      <c r="BJ521" s="591" t="s">
        <v>904</v>
      </c>
      <c r="BK521" s="482" t="s">
        <v>3537</v>
      </c>
      <c r="BL521" s="482" t="s">
        <v>3538</v>
      </c>
      <c r="BM521" s="482" t="s">
        <v>2438</v>
      </c>
      <c r="BO521" s="591" t="s">
        <v>906</v>
      </c>
      <c r="BP521" s="482" t="s">
        <v>4163</v>
      </c>
      <c r="BQ521" s="482" t="s">
        <v>4164</v>
      </c>
      <c r="BR521" s="482" t="s">
        <v>1025</v>
      </c>
    </row>
    <row r="522" spans="14:70">
      <c r="N522" s="442" t="s">
        <v>751</v>
      </c>
      <c r="O522" s="617" t="s">
        <v>9179</v>
      </c>
      <c r="P522" s="482" t="s">
        <v>9180</v>
      </c>
      <c r="R522" s="442" t="s">
        <v>753</v>
      </c>
      <c r="S522" s="482" t="s">
        <v>8993</v>
      </c>
      <c r="T522" s="482" t="s">
        <v>8994</v>
      </c>
      <c r="BJ522" s="591" t="s">
        <v>904</v>
      </c>
      <c r="BK522" s="482" t="s">
        <v>4167</v>
      </c>
      <c r="BL522" s="482" t="s">
        <v>4168</v>
      </c>
      <c r="BM522" s="482" t="s">
        <v>2438</v>
      </c>
      <c r="BO522" s="591" t="s">
        <v>906</v>
      </c>
      <c r="BP522" s="482" t="s">
        <v>4165</v>
      </c>
      <c r="BQ522" s="482" t="s">
        <v>4166</v>
      </c>
      <c r="BR522" s="482" t="s">
        <v>1025</v>
      </c>
    </row>
    <row r="523" spans="14:70">
      <c r="N523" s="442" t="s">
        <v>751</v>
      </c>
      <c r="O523" s="617" t="s">
        <v>9181</v>
      </c>
      <c r="P523" s="482" t="s">
        <v>9182</v>
      </c>
      <c r="R523" s="442" t="s">
        <v>753</v>
      </c>
      <c r="S523" s="482" t="s">
        <v>8995</v>
      </c>
      <c r="T523" s="482" t="s">
        <v>8996</v>
      </c>
      <c r="BJ523" s="591" t="s">
        <v>904</v>
      </c>
      <c r="BK523" s="482" t="s">
        <v>3541</v>
      </c>
      <c r="BL523" s="482" t="s">
        <v>3542</v>
      </c>
      <c r="BM523" s="482" t="s">
        <v>2438</v>
      </c>
      <c r="BO523" s="591" t="s">
        <v>906</v>
      </c>
      <c r="BP523" s="482" t="s">
        <v>4169</v>
      </c>
      <c r="BQ523" s="482" t="s">
        <v>4170</v>
      </c>
      <c r="BR523" s="482" t="s">
        <v>1025</v>
      </c>
    </row>
    <row r="524" spans="14:70">
      <c r="N524" s="442" t="s">
        <v>751</v>
      </c>
      <c r="O524" s="617" t="s">
        <v>9183</v>
      </c>
      <c r="P524" s="482" t="s">
        <v>9184</v>
      </c>
      <c r="R524" s="442" t="s">
        <v>753</v>
      </c>
      <c r="S524" s="482" t="s">
        <v>8997</v>
      </c>
      <c r="T524" s="482" t="s">
        <v>8998</v>
      </c>
      <c r="BJ524" s="591" t="s">
        <v>904</v>
      </c>
      <c r="BK524" s="482" t="s">
        <v>4173</v>
      </c>
      <c r="BL524" s="482" t="s">
        <v>4174</v>
      </c>
      <c r="BM524" s="482" t="s">
        <v>2438</v>
      </c>
      <c r="BO524" s="591" t="s">
        <v>906</v>
      </c>
      <c r="BP524" s="482" t="s">
        <v>4171</v>
      </c>
      <c r="BQ524" s="482" t="s">
        <v>4172</v>
      </c>
      <c r="BR524" s="482" t="s">
        <v>1025</v>
      </c>
    </row>
    <row r="525" spans="14:70">
      <c r="N525" s="442" t="s">
        <v>751</v>
      </c>
      <c r="O525" s="617" t="s">
        <v>9185</v>
      </c>
      <c r="P525" s="482" t="s">
        <v>9186</v>
      </c>
      <c r="R525" s="442" t="s">
        <v>753</v>
      </c>
      <c r="S525" s="482" t="s">
        <v>8999</v>
      </c>
      <c r="T525" s="482" t="s">
        <v>9000</v>
      </c>
      <c r="BJ525" s="591" t="s">
        <v>904</v>
      </c>
      <c r="BK525" s="482" t="s">
        <v>4177</v>
      </c>
      <c r="BL525" s="482" t="s">
        <v>4178</v>
      </c>
      <c r="BM525" s="482" t="s">
        <v>2438</v>
      </c>
      <c r="BO525" s="591" t="s">
        <v>906</v>
      </c>
      <c r="BP525" s="482" t="s">
        <v>4175</v>
      </c>
      <c r="BQ525" s="482" t="s">
        <v>4176</v>
      </c>
      <c r="BR525" s="482" t="s">
        <v>1025</v>
      </c>
    </row>
    <row r="526" spans="14:70">
      <c r="N526" s="442" t="s">
        <v>751</v>
      </c>
      <c r="O526" s="617" t="s">
        <v>9187</v>
      </c>
      <c r="P526" s="482" t="s">
        <v>9188</v>
      </c>
      <c r="R526" s="442" t="s">
        <v>753</v>
      </c>
      <c r="S526" s="482" t="s">
        <v>9001</v>
      </c>
      <c r="T526" s="482" t="s">
        <v>9002</v>
      </c>
      <c r="BJ526" s="591" t="s">
        <v>904</v>
      </c>
      <c r="BK526" s="482" t="s">
        <v>3545</v>
      </c>
      <c r="BL526" s="482" t="s">
        <v>3546</v>
      </c>
      <c r="BM526" s="482" t="s">
        <v>2438</v>
      </c>
      <c r="BO526" s="591" t="s">
        <v>906</v>
      </c>
      <c r="BP526" s="482" t="s">
        <v>4179</v>
      </c>
      <c r="BQ526" s="482" t="s">
        <v>4180</v>
      </c>
      <c r="BR526" s="482" t="s">
        <v>1025</v>
      </c>
    </row>
    <row r="527" spans="14:70">
      <c r="N527" s="442" t="s">
        <v>751</v>
      </c>
      <c r="O527" s="617" t="s">
        <v>9189</v>
      </c>
      <c r="P527" s="482" t="s">
        <v>9190</v>
      </c>
      <c r="R527" s="442" t="s">
        <v>753</v>
      </c>
      <c r="S527" s="482" t="s">
        <v>9003</v>
      </c>
      <c r="T527" s="482" t="s">
        <v>9004</v>
      </c>
      <c r="BJ527" s="591" t="s">
        <v>904</v>
      </c>
      <c r="BK527" s="482" t="s">
        <v>4183</v>
      </c>
      <c r="BL527" s="482" t="s">
        <v>4184</v>
      </c>
      <c r="BM527" s="482" t="s">
        <v>2438</v>
      </c>
      <c r="BO527" s="591" t="s">
        <v>906</v>
      </c>
      <c r="BP527" s="482" t="s">
        <v>4181</v>
      </c>
      <c r="BQ527" s="482" t="s">
        <v>4182</v>
      </c>
      <c r="BR527" s="482" t="s">
        <v>1025</v>
      </c>
    </row>
    <row r="528" spans="14:70">
      <c r="N528" s="442" t="s">
        <v>751</v>
      </c>
      <c r="O528" s="617" t="s">
        <v>9191</v>
      </c>
      <c r="P528" s="482" t="s">
        <v>9192</v>
      </c>
      <c r="R528" s="442" t="s">
        <v>753</v>
      </c>
      <c r="S528" s="482" t="s">
        <v>9005</v>
      </c>
      <c r="T528" s="482" t="s">
        <v>9006</v>
      </c>
      <c r="BJ528" s="591" t="s">
        <v>904</v>
      </c>
      <c r="BK528" s="482" t="s">
        <v>4187</v>
      </c>
      <c r="BL528" s="482" t="s">
        <v>4188</v>
      </c>
      <c r="BM528" s="482" t="s">
        <v>2438</v>
      </c>
      <c r="BO528" s="591" t="s">
        <v>906</v>
      </c>
      <c r="BP528" s="482" t="s">
        <v>4185</v>
      </c>
      <c r="BQ528" s="482" t="s">
        <v>4186</v>
      </c>
      <c r="BR528" s="482" t="s">
        <v>1025</v>
      </c>
    </row>
    <row r="529" spans="14:70">
      <c r="N529" s="442" t="s">
        <v>751</v>
      </c>
      <c r="O529" s="617" t="s">
        <v>9193</v>
      </c>
      <c r="P529" s="482" t="s">
        <v>9194</v>
      </c>
      <c r="R529" s="442" t="s">
        <v>753</v>
      </c>
      <c r="S529" s="482" t="s">
        <v>9007</v>
      </c>
      <c r="T529" s="482" t="s">
        <v>9008</v>
      </c>
      <c r="BJ529" s="591" t="s">
        <v>904</v>
      </c>
      <c r="BK529" s="482" t="s">
        <v>3549</v>
      </c>
      <c r="BL529" s="482" t="s">
        <v>3550</v>
      </c>
      <c r="BM529" s="482" t="s">
        <v>2438</v>
      </c>
      <c r="BO529" s="591" t="s">
        <v>906</v>
      </c>
      <c r="BP529" s="482" t="s">
        <v>4189</v>
      </c>
      <c r="BQ529" s="482" t="s">
        <v>4190</v>
      </c>
      <c r="BR529" s="482" t="s">
        <v>1025</v>
      </c>
    </row>
    <row r="530" spans="14:70">
      <c r="N530" s="442" t="s">
        <v>751</v>
      </c>
      <c r="O530" s="617" t="s">
        <v>9195</v>
      </c>
      <c r="P530" s="482" t="s">
        <v>9196</v>
      </c>
      <c r="R530" s="442" t="s">
        <v>753</v>
      </c>
      <c r="S530" s="482" t="s">
        <v>9009</v>
      </c>
      <c r="T530" s="482" t="s">
        <v>9010</v>
      </c>
      <c r="BJ530" s="591" t="s">
        <v>904</v>
      </c>
      <c r="BK530" s="482" t="s">
        <v>4193</v>
      </c>
      <c r="BL530" s="482" t="s">
        <v>4194</v>
      </c>
      <c r="BM530" s="482" t="s">
        <v>2438</v>
      </c>
      <c r="BO530" s="591" t="s">
        <v>906</v>
      </c>
      <c r="BP530" s="482" t="s">
        <v>4191</v>
      </c>
      <c r="BQ530" s="482" t="s">
        <v>4192</v>
      </c>
      <c r="BR530" s="482" t="s">
        <v>1025</v>
      </c>
    </row>
    <row r="531" spans="14:70">
      <c r="N531" s="442" t="s">
        <v>751</v>
      </c>
      <c r="O531" s="617" t="s">
        <v>9197</v>
      </c>
      <c r="P531" s="482" t="s">
        <v>9198</v>
      </c>
      <c r="R531" s="442" t="s">
        <v>753</v>
      </c>
      <c r="S531" s="482" t="s">
        <v>9011</v>
      </c>
      <c r="T531" s="482" t="s">
        <v>9012</v>
      </c>
      <c r="BJ531" s="591" t="s">
        <v>904</v>
      </c>
      <c r="BK531" s="482" t="s">
        <v>3553</v>
      </c>
      <c r="BL531" s="482" t="s">
        <v>3554</v>
      </c>
      <c r="BM531" s="482" t="s">
        <v>2438</v>
      </c>
      <c r="BO531" s="591" t="s">
        <v>906</v>
      </c>
      <c r="BP531" s="482" t="s">
        <v>4195</v>
      </c>
      <c r="BQ531" s="482" t="s">
        <v>4196</v>
      </c>
      <c r="BR531" s="482" t="s">
        <v>1025</v>
      </c>
    </row>
    <row r="532" spans="14:70">
      <c r="N532" s="442" t="s">
        <v>751</v>
      </c>
      <c r="O532" s="617" t="s">
        <v>9199</v>
      </c>
      <c r="P532" s="482" t="s">
        <v>9200</v>
      </c>
      <c r="R532" s="442" t="s">
        <v>753</v>
      </c>
      <c r="S532" s="482" t="s">
        <v>9013</v>
      </c>
      <c r="T532" s="482" t="s">
        <v>9014</v>
      </c>
      <c r="BJ532" s="591" t="s">
        <v>904</v>
      </c>
      <c r="BK532" s="482" t="s">
        <v>4199</v>
      </c>
      <c r="BL532" s="482" t="s">
        <v>4200</v>
      </c>
      <c r="BM532" s="482" t="s">
        <v>2438</v>
      </c>
      <c r="BO532" s="591" t="s">
        <v>906</v>
      </c>
      <c r="BP532" s="482" t="s">
        <v>4197</v>
      </c>
      <c r="BQ532" s="482" t="s">
        <v>4198</v>
      </c>
      <c r="BR532" s="482" t="s">
        <v>1025</v>
      </c>
    </row>
    <row r="533" spans="14:70">
      <c r="N533" s="442" t="s">
        <v>751</v>
      </c>
      <c r="O533" s="617" t="s">
        <v>9201</v>
      </c>
      <c r="P533" s="482" t="s">
        <v>9202</v>
      </c>
      <c r="R533" s="442" t="s">
        <v>753</v>
      </c>
      <c r="S533" s="482" t="s">
        <v>9015</v>
      </c>
      <c r="T533" s="482" t="s">
        <v>9016</v>
      </c>
      <c r="BJ533" s="591" t="s">
        <v>904</v>
      </c>
      <c r="BK533" s="482" t="s">
        <v>3557</v>
      </c>
      <c r="BL533" s="482" t="s">
        <v>3558</v>
      </c>
      <c r="BM533" s="482" t="s">
        <v>2438</v>
      </c>
      <c r="BO533" s="591" t="s">
        <v>906</v>
      </c>
      <c r="BP533" s="482" t="s">
        <v>4201</v>
      </c>
      <c r="BQ533" s="482" t="s">
        <v>4202</v>
      </c>
      <c r="BR533" s="482" t="s">
        <v>1025</v>
      </c>
    </row>
    <row r="534" spans="14:70">
      <c r="N534" s="442" t="s">
        <v>751</v>
      </c>
      <c r="O534" s="617" t="s">
        <v>9203</v>
      </c>
      <c r="P534" s="617" t="s">
        <v>9204</v>
      </c>
      <c r="R534" s="442" t="s">
        <v>753</v>
      </c>
      <c r="S534" s="482" t="s">
        <v>9017</v>
      </c>
      <c r="T534" s="482" t="s">
        <v>9018</v>
      </c>
      <c r="BJ534" s="591" t="s">
        <v>904</v>
      </c>
      <c r="BK534" s="482" t="s">
        <v>4205</v>
      </c>
      <c r="BL534" s="482" t="s">
        <v>4206</v>
      </c>
      <c r="BM534" s="482" t="s">
        <v>2438</v>
      </c>
      <c r="BO534" s="591" t="s">
        <v>906</v>
      </c>
      <c r="BP534" s="482" t="s">
        <v>4203</v>
      </c>
      <c r="BQ534" s="482" t="s">
        <v>4204</v>
      </c>
      <c r="BR534" s="482" t="s">
        <v>1025</v>
      </c>
    </row>
    <row r="535" spans="14:70">
      <c r="N535" s="442" t="s">
        <v>751</v>
      </c>
      <c r="O535" s="617" t="s">
        <v>9205</v>
      </c>
      <c r="P535" s="482" t="s">
        <v>9206</v>
      </c>
      <c r="R535" s="442" t="s">
        <v>753</v>
      </c>
      <c r="S535" s="482" t="s">
        <v>9019</v>
      </c>
      <c r="T535" s="482" t="s">
        <v>9020</v>
      </c>
      <c r="BJ535" s="591" t="s">
        <v>904</v>
      </c>
      <c r="BK535" s="482" t="s">
        <v>3561</v>
      </c>
      <c r="BL535" s="482" t="s">
        <v>3562</v>
      </c>
      <c r="BM535" s="482" t="s">
        <v>2438</v>
      </c>
      <c r="BO535" s="591" t="s">
        <v>906</v>
      </c>
      <c r="BP535" s="482" t="s">
        <v>4207</v>
      </c>
      <c r="BQ535" s="482" t="s">
        <v>4208</v>
      </c>
      <c r="BR535" s="482" t="s">
        <v>1025</v>
      </c>
    </row>
    <row r="536" spans="14:70">
      <c r="N536" s="442" t="s">
        <v>751</v>
      </c>
      <c r="O536" s="617" t="s">
        <v>9207</v>
      </c>
      <c r="P536" s="482" t="s">
        <v>9208</v>
      </c>
      <c r="R536" s="442" t="s">
        <v>753</v>
      </c>
      <c r="S536" s="482" t="s">
        <v>9021</v>
      </c>
      <c r="T536" s="482" t="s">
        <v>9022</v>
      </c>
      <c r="BJ536" s="591" t="s">
        <v>904</v>
      </c>
      <c r="BK536" s="482" t="s">
        <v>4211</v>
      </c>
      <c r="BL536" s="482" t="s">
        <v>4212</v>
      </c>
      <c r="BM536" s="482" t="s">
        <v>2438</v>
      </c>
      <c r="BO536" s="591" t="s">
        <v>906</v>
      </c>
      <c r="BP536" s="482" t="s">
        <v>4209</v>
      </c>
      <c r="BQ536" s="482" t="s">
        <v>4210</v>
      </c>
      <c r="BR536" s="482" t="s">
        <v>1025</v>
      </c>
    </row>
    <row r="537" spans="14:70">
      <c r="N537" s="442" t="s">
        <v>751</v>
      </c>
      <c r="O537" s="617" t="s">
        <v>9209</v>
      </c>
      <c r="P537" s="482" t="s">
        <v>9210</v>
      </c>
      <c r="R537" s="442" t="s">
        <v>753</v>
      </c>
      <c r="S537" s="482" t="s">
        <v>9023</v>
      </c>
      <c r="T537" s="482" t="s">
        <v>9024</v>
      </c>
      <c r="BJ537" s="591" t="s">
        <v>904</v>
      </c>
      <c r="BK537" s="482" t="s">
        <v>4215</v>
      </c>
      <c r="BL537" s="482" t="s">
        <v>4216</v>
      </c>
      <c r="BM537" s="482" t="s">
        <v>2438</v>
      </c>
      <c r="BO537" s="591" t="s">
        <v>906</v>
      </c>
      <c r="BP537" s="482" t="s">
        <v>4213</v>
      </c>
      <c r="BQ537" s="482" t="s">
        <v>4214</v>
      </c>
      <c r="BR537" s="482" t="s">
        <v>1025</v>
      </c>
    </row>
    <row r="538" spans="14:70">
      <c r="N538" s="442" t="s">
        <v>751</v>
      </c>
      <c r="O538" s="617" t="s">
        <v>9211</v>
      </c>
      <c r="P538" s="482" t="s">
        <v>9212</v>
      </c>
      <c r="R538" s="442" t="s">
        <v>753</v>
      </c>
      <c r="S538" s="482" t="s">
        <v>9025</v>
      </c>
      <c r="T538" s="482" t="s">
        <v>9026</v>
      </c>
      <c r="BJ538" s="591" t="s">
        <v>904</v>
      </c>
      <c r="BK538" s="482" t="s">
        <v>4219</v>
      </c>
      <c r="BL538" s="482" t="s">
        <v>4220</v>
      </c>
      <c r="BM538" s="482" t="s">
        <v>2438</v>
      </c>
      <c r="BO538" s="591" t="s">
        <v>906</v>
      </c>
      <c r="BP538" s="482" t="s">
        <v>4217</v>
      </c>
      <c r="BQ538" s="482" t="s">
        <v>4218</v>
      </c>
      <c r="BR538" s="482" t="s">
        <v>1025</v>
      </c>
    </row>
    <row r="539" spans="14:70">
      <c r="N539" s="442" t="s">
        <v>751</v>
      </c>
      <c r="O539" s="617" t="s">
        <v>9213</v>
      </c>
      <c r="P539" s="482" t="s">
        <v>9214</v>
      </c>
      <c r="R539" s="442" t="s">
        <v>753</v>
      </c>
      <c r="S539" s="482" t="s">
        <v>9027</v>
      </c>
      <c r="T539" s="482" t="s">
        <v>9028</v>
      </c>
      <c r="BJ539" s="591" t="s">
        <v>904</v>
      </c>
      <c r="BK539" s="482" t="s">
        <v>3565</v>
      </c>
      <c r="BL539" s="482" t="s">
        <v>3566</v>
      </c>
      <c r="BM539" s="482" t="s">
        <v>2438</v>
      </c>
      <c r="BO539" s="591" t="s">
        <v>906</v>
      </c>
      <c r="BP539" s="482" t="s">
        <v>4221</v>
      </c>
      <c r="BQ539" s="482" t="s">
        <v>4222</v>
      </c>
      <c r="BR539" s="482" t="s">
        <v>1025</v>
      </c>
    </row>
    <row r="540" spans="14:70">
      <c r="N540" s="442" t="s">
        <v>751</v>
      </c>
      <c r="O540" s="617" t="s">
        <v>9215</v>
      </c>
      <c r="P540" s="482" t="s">
        <v>9216</v>
      </c>
      <c r="R540" s="442" t="s">
        <v>753</v>
      </c>
      <c r="S540" s="482" t="s">
        <v>9029</v>
      </c>
      <c r="T540" s="482" t="s">
        <v>9030</v>
      </c>
      <c r="BJ540" s="591" t="s">
        <v>904</v>
      </c>
      <c r="BK540" s="482" t="s">
        <v>4225</v>
      </c>
      <c r="BL540" s="482" t="s">
        <v>4226</v>
      </c>
      <c r="BM540" s="482" t="s">
        <v>2438</v>
      </c>
      <c r="BO540" s="591" t="s">
        <v>906</v>
      </c>
      <c r="BP540" s="482" t="s">
        <v>4223</v>
      </c>
      <c r="BQ540" s="482" t="s">
        <v>4224</v>
      </c>
      <c r="BR540" s="482" t="s">
        <v>1025</v>
      </c>
    </row>
    <row r="541" spans="14:70">
      <c r="N541" s="442" t="s">
        <v>751</v>
      </c>
      <c r="O541" s="617" t="s">
        <v>9217</v>
      </c>
      <c r="P541" s="482" t="s">
        <v>9218</v>
      </c>
      <c r="R541" s="442" t="s">
        <v>753</v>
      </c>
      <c r="S541" s="482" t="s">
        <v>9031</v>
      </c>
      <c r="T541" s="482" t="s">
        <v>9032</v>
      </c>
      <c r="BJ541" s="591" t="s">
        <v>904</v>
      </c>
      <c r="BK541" s="482" t="s">
        <v>4229</v>
      </c>
      <c r="BL541" s="482" t="s">
        <v>4230</v>
      </c>
      <c r="BM541" s="482" t="s">
        <v>2438</v>
      </c>
      <c r="BO541" s="591" t="s">
        <v>906</v>
      </c>
      <c r="BP541" s="482" t="s">
        <v>4227</v>
      </c>
      <c r="BQ541" s="482" t="s">
        <v>4228</v>
      </c>
      <c r="BR541" s="482" t="s">
        <v>1025</v>
      </c>
    </row>
    <row r="542" spans="14:70">
      <c r="N542" s="442" t="s">
        <v>751</v>
      </c>
      <c r="O542" s="617" t="s">
        <v>9219</v>
      </c>
      <c r="P542" s="482" t="s">
        <v>9220</v>
      </c>
      <c r="R542" s="442" t="s">
        <v>753</v>
      </c>
      <c r="S542" s="482" t="s">
        <v>9033</v>
      </c>
      <c r="T542" s="482" t="s">
        <v>9034</v>
      </c>
      <c r="BJ542" s="591" t="s">
        <v>904</v>
      </c>
      <c r="BK542" s="482" t="s">
        <v>4233</v>
      </c>
      <c r="BL542" s="482" t="s">
        <v>4234</v>
      </c>
      <c r="BM542" s="482" t="s">
        <v>2438</v>
      </c>
      <c r="BO542" s="591" t="s">
        <v>906</v>
      </c>
      <c r="BP542" s="482" t="s">
        <v>4231</v>
      </c>
      <c r="BQ542" s="482" t="s">
        <v>4232</v>
      </c>
      <c r="BR542" s="482" t="s">
        <v>1025</v>
      </c>
    </row>
    <row r="543" spans="14:70">
      <c r="N543" s="442" t="s">
        <v>751</v>
      </c>
      <c r="O543" s="617" t="s">
        <v>9221</v>
      </c>
      <c r="P543" s="482" t="s">
        <v>9222</v>
      </c>
      <c r="R543" s="442" t="s">
        <v>753</v>
      </c>
      <c r="S543" s="482" t="s">
        <v>9035</v>
      </c>
      <c r="T543" s="482" t="s">
        <v>9036</v>
      </c>
      <c r="BJ543" s="591" t="s">
        <v>904</v>
      </c>
      <c r="BK543" s="482" t="s">
        <v>3569</v>
      </c>
      <c r="BL543" s="482" t="s">
        <v>3570</v>
      </c>
      <c r="BM543" s="482" t="s">
        <v>2438</v>
      </c>
      <c r="BO543" s="591" t="s">
        <v>906</v>
      </c>
      <c r="BP543" s="482" t="s">
        <v>4235</v>
      </c>
      <c r="BQ543" s="482" t="s">
        <v>4236</v>
      </c>
      <c r="BR543" s="482" t="s">
        <v>1025</v>
      </c>
    </row>
    <row r="544" spans="14:70">
      <c r="N544" s="442" t="s">
        <v>751</v>
      </c>
      <c r="O544" s="617" t="s">
        <v>9223</v>
      </c>
      <c r="P544" s="482" t="s">
        <v>9224</v>
      </c>
      <c r="R544" s="442" t="s">
        <v>753</v>
      </c>
      <c r="S544" s="482" t="s">
        <v>9037</v>
      </c>
      <c r="T544" s="482" t="s">
        <v>9038</v>
      </c>
      <c r="BJ544" s="591" t="s">
        <v>904</v>
      </c>
      <c r="BK544" s="482" t="s">
        <v>4239</v>
      </c>
      <c r="BL544" s="482" t="s">
        <v>4240</v>
      </c>
      <c r="BM544" s="482" t="s">
        <v>2438</v>
      </c>
      <c r="BO544" s="591" t="s">
        <v>906</v>
      </c>
      <c r="BP544" s="482" t="s">
        <v>4237</v>
      </c>
      <c r="BQ544" s="482" t="s">
        <v>4238</v>
      </c>
      <c r="BR544" s="482" t="s">
        <v>1025</v>
      </c>
    </row>
    <row r="545" spans="14:70">
      <c r="N545" s="442" t="s">
        <v>751</v>
      </c>
      <c r="O545" s="617" t="s">
        <v>9225</v>
      </c>
      <c r="P545" s="482" t="s">
        <v>9226</v>
      </c>
      <c r="R545" s="442" t="s">
        <v>753</v>
      </c>
      <c r="S545" s="482" t="s">
        <v>9039</v>
      </c>
      <c r="T545" s="482" t="s">
        <v>9040</v>
      </c>
      <c r="BJ545" s="591" t="s">
        <v>904</v>
      </c>
      <c r="BK545" s="482" t="s">
        <v>4243</v>
      </c>
      <c r="BL545" s="482" t="s">
        <v>4244</v>
      </c>
      <c r="BM545" s="482" t="s">
        <v>2438</v>
      </c>
      <c r="BO545" s="591" t="s">
        <v>906</v>
      </c>
      <c r="BP545" s="482" t="s">
        <v>4241</v>
      </c>
      <c r="BQ545" s="482" t="s">
        <v>4242</v>
      </c>
      <c r="BR545" s="482" t="s">
        <v>1025</v>
      </c>
    </row>
    <row r="546" spans="14:70">
      <c r="N546" s="442" t="s">
        <v>751</v>
      </c>
      <c r="O546" s="617" t="s">
        <v>9227</v>
      </c>
      <c r="P546" s="482" t="s">
        <v>9228</v>
      </c>
      <c r="R546" s="442" t="s">
        <v>753</v>
      </c>
      <c r="S546" s="482" t="s">
        <v>9041</v>
      </c>
      <c r="T546" s="482" t="s">
        <v>9042</v>
      </c>
      <c r="BJ546" s="591" t="s">
        <v>904</v>
      </c>
      <c r="BK546" s="482" t="s">
        <v>4247</v>
      </c>
      <c r="BL546" s="482" t="s">
        <v>4248</v>
      </c>
      <c r="BM546" s="482" t="s">
        <v>2438</v>
      </c>
      <c r="BO546" s="591" t="s">
        <v>906</v>
      </c>
      <c r="BP546" s="482" t="s">
        <v>4245</v>
      </c>
      <c r="BQ546" s="482" t="s">
        <v>4246</v>
      </c>
      <c r="BR546" s="482" t="s">
        <v>1025</v>
      </c>
    </row>
    <row r="547" spans="14:70">
      <c r="N547" s="442" t="s">
        <v>751</v>
      </c>
      <c r="O547" s="617" t="s">
        <v>9229</v>
      </c>
      <c r="P547" s="482" t="s">
        <v>9230</v>
      </c>
      <c r="R547" s="442" t="s">
        <v>753</v>
      </c>
      <c r="S547" s="482" t="s">
        <v>9043</v>
      </c>
      <c r="T547" s="482" t="s">
        <v>9044</v>
      </c>
      <c r="BJ547" s="591" t="s">
        <v>904</v>
      </c>
      <c r="BK547" s="482" t="s">
        <v>3573</v>
      </c>
      <c r="BL547" s="482" t="s">
        <v>3574</v>
      </c>
      <c r="BM547" s="482" t="s">
        <v>2438</v>
      </c>
      <c r="BO547" s="591" t="s">
        <v>906</v>
      </c>
      <c r="BP547" s="482" t="s">
        <v>4249</v>
      </c>
      <c r="BQ547" s="482" t="s">
        <v>4250</v>
      </c>
      <c r="BR547" s="482" t="s">
        <v>1025</v>
      </c>
    </row>
    <row r="548" spans="14:70">
      <c r="N548" s="442" t="s">
        <v>751</v>
      </c>
      <c r="O548" s="617" t="s">
        <v>9231</v>
      </c>
      <c r="P548" s="482" t="s">
        <v>9232</v>
      </c>
      <c r="R548" s="442" t="s">
        <v>753</v>
      </c>
      <c r="S548" s="482" t="s">
        <v>9045</v>
      </c>
      <c r="T548" s="482" t="s">
        <v>9046</v>
      </c>
      <c r="BJ548" s="591" t="s">
        <v>904</v>
      </c>
      <c r="BK548" s="482" t="s">
        <v>4253</v>
      </c>
      <c r="BL548" s="482" t="s">
        <v>4254</v>
      </c>
      <c r="BM548" s="482" t="s">
        <v>2438</v>
      </c>
      <c r="BO548" s="591" t="s">
        <v>906</v>
      </c>
      <c r="BP548" s="482" t="s">
        <v>4251</v>
      </c>
      <c r="BQ548" s="482" t="s">
        <v>4252</v>
      </c>
      <c r="BR548" s="482" t="s">
        <v>1025</v>
      </c>
    </row>
    <row r="549" spans="14:70">
      <c r="N549" s="442" t="s">
        <v>751</v>
      </c>
      <c r="O549" s="617" t="s">
        <v>9233</v>
      </c>
      <c r="P549" s="482" t="s">
        <v>9234</v>
      </c>
      <c r="R549" s="442" t="s">
        <v>753</v>
      </c>
      <c r="S549" s="482" t="s">
        <v>9047</v>
      </c>
      <c r="T549" s="482" t="s">
        <v>9048</v>
      </c>
      <c r="BJ549" s="591" t="s">
        <v>904</v>
      </c>
      <c r="BK549" s="482" t="s">
        <v>4257</v>
      </c>
      <c r="BL549" s="482" t="s">
        <v>4258</v>
      </c>
      <c r="BM549" s="482" t="s">
        <v>2438</v>
      </c>
      <c r="BO549" s="591" t="s">
        <v>906</v>
      </c>
      <c r="BP549" s="482" t="s">
        <v>4255</v>
      </c>
      <c r="BQ549" s="482" t="s">
        <v>4256</v>
      </c>
      <c r="BR549" s="482" t="s">
        <v>1025</v>
      </c>
    </row>
    <row r="550" spans="14:70">
      <c r="N550" s="442" t="s">
        <v>751</v>
      </c>
      <c r="O550" s="617" t="s">
        <v>9235</v>
      </c>
      <c r="P550" s="482" t="s">
        <v>9236</v>
      </c>
      <c r="R550" s="442" t="s">
        <v>753</v>
      </c>
      <c r="S550" s="482" t="s">
        <v>9049</v>
      </c>
      <c r="T550" s="482" t="s">
        <v>9050</v>
      </c>
      <c r="BJ550" s="591" t="s">
        <v>904</v>
      </c>
      <c r="BK550" s="482" t="s">
        <v>4261</v>
      </c>
      <c r="BL550" s="482" t="s">
        <v>4262</v>
      </c>
      <c r="BM550" s="482" t="s">
        <v>2438</v>
      </c>
      <c r="BO550" s="591" t="s">
        <v>906</v>
      </c>
      <c r="BP550" s="482" t="s">
        <v>4259</v>
      </c>
      <c r="BQ550" s="482" t="s">
        <v>4260</v>
      </c>
      <c r="BR550" s="482" t="s">
        <v>1025</v>
      </c>
    </row>
    <row r="551" spans="14:70">
      <c r="N551" s="442" t="s">
        <v>751</v>
      </c>
      <c r="O551" s="617" t="s">
        <v>9237</v>
      </c>
      <c r="P551" s="482" t="s">
        <v>9238</v>
      </c>
      <c r="R551" s="442" t="s">
        <v>753</v>
      </c>
      <c r="S551" s="482" t="s">
        <v>9051</v>
      </c>
      <c r="T551" s="482" t="s">
        <v>9052</v>
      </c>
      <c r="BJ551" s="591" t="s">
        <v>904</v>
      </c>
      <c r="BK551" s="482" t="s">
        <v>4265</v>
      </c>
      <c r="BL551" s="482" t="s">
        <v>4266</v>
      </c>
      <c r="BM551" s="482" t="s">
        <v>2438</v>
      </c>
      <c r="BO551" s="591" t="s">
        <v>906</v>
      </c>
      <c r="BP551" s="482" t="s">
        <v>4263</v>
      </c>
      <c r="BQ551" s="482" t="s">
        <v>4264</v>
      </c>
      <c r="BR551" s="482" t="s">
        <v>1025</v>
      </c>
    </row>
    <row r="552" spans="14:70">
      <c r="N552" s="442" t="s">
        <v>751</v>
      </c>
      <c r="O552" s="617" t="s">
        <v>9239</v>
      </c>
      <c r="P552" s="482" t="s">
        <v>9240</v>
      </c>
      <c r="R552" s="442" t="s">
        <v>753</v>
      </c>
      <c r="S552" s="482" t="s">
        <v>9053</v>
      </c>
      <c r="T552" s="482" t="s">
        <v>9054</v>
      </c>
      <c r="BJ552" s="591" t="s">
        <v>904</v>
      </c>
      <c r="BK552" s="482" t="s">
        <v>4269</v>
      </c>
      <c r="BL552" s="482" t="s">
        <v>4270</v>
      </c>
      <c r="BM552" s="482" t="s">
        <v>2438</v>
      </c>
      <c r="BO552" s="591" t="s">
        <v>906</v>
      </c>
      <c r="BP552" s="482" t="s">
        <v>4267</v>
      </c>
      <c r="BQ552" s="482" t="s">
        <v>4268</v>
      </c>
      <c r="BR552" s="482" t="s">
        <v>1025</v>
      </c>
    </row>
    <row r="553" spans="14:70">
      <c r="N553" s="442" t="s">
        <v>751</v>
      </c>
      <c r="O553" s="617" t="s">
        <v>9241</v>
      </c>
      <c r="P553" s="482" t="s">
        <v>9242</v>
      </c>
      <c r="R553" s="442" t="s">
        <v>753</v>
      </c>
      <c r="S553" s="617" t="s">
        <v>9055</v>
      </c>
      <c r="T553" s="482" t="s">
        <v>9056</v>
      </c>
      <c r="BJ553" s="591" t="s">
        <v>904</v>
      </c>
      <c r="BK553" s="482" t="s">
        <v>3577</v>
      </c>
      <c r="BL553" s="482" t="s">
        <v>3578</v>
      </c>
      <c r="BM553" s="482" t="s">
        <v>2438</v>
      </c>
      <c r="BO553" s="591" t="s">
        <v>906</v>
      </c>
      <c r="BP553" s="482" t="s">
        <v>4271</v>
      </c>
      <c r="BQ553" s="482" t="s">
        <v>4272</v>
      </c>
      <c r="BR553" s="482" t="s">
        <v>1025</v>
      </c>
    </row>
    <row r="554" spans="14:70">
      <c r="N554" s="442" t="s">
        <v>751</v>
      </c>
      <c r="O554" s="617" t="s">
        <v>9243</v>
      </c>
      <c r="P554" s="482" t="s">
        <v>9244</v>
      </c>
      <c r="R554" s="442" t="s">
        <v>753</v>
      </c>
      <c r="S554" s="617" t="s">
        <v>9057</v>
      </c>
      <c r="T554" s="482" t="s">
        <v>9058</v>
      </c>
      <c r="BJ554" s="591" t="s">
        <v>904</v>
      </c>
      <c r="BK554" s="482" t="s">
        <v>4275</v>
      </c>
      <c r="BL554" s="482" t="s">
        <v>4276</v>
      </c>
      <c r="BM554" s="482" t="s">
        <v>2438</v>
      </c>
      <c r="BO554" s="591" t="s">
        <v>906</v>
      </c>
      <c r="BP554" s="482" t="s">
        <v>4273</v>
      </c>
      <c r="BQ554" s="482" t="s">
        <v>4274</v>
      </c>
      <c r="BR554" s="482" t="s">
        <v>1025</v>
      </c>
    </row>
    <row r="555" spans="14:70">
      <c r="N555" s="442" t="s">
        <v>751</v>
      </c>
      <c r="O555" s="617" t="s">
        <v>9245</v>
      </c>
      <c r="P555" s="482" t="s">
        <v>9246</v>
      </c>
      <c r="R555" s="442" t="s">
        <v>753</v>
      </c>
      <c r="S555" s="617" t="s">
        <v>9059</v>
      </c>
      <c r="T555" s="482" t="s">
        <v>9060</v>
      </c>
      <c r="BJ555" s="591" t="s">
        <v>904</v>
      </c>
      <c r="BK555" s="482" t="s">
        <v>4279</v>
      </c>
      <c r="BL555" s="482" t="s">
        <v>4280</v>
      </c>
      <c r="BM555" s="482" t="s">
        <v>2438</v>
      </c>
      <c r="BO555" s="591" t="s">
        <v>906</v>
      </c>
      <c r="BP555" s="482" t="s">
        <v>4277</v>
      </c>
      <c r="BQ555" s="482" t="s">
        <v>4278</v>
      </c>
      <c r="BR555" s="482" t="s">
        <v>1025</v>
      </c>
    </row>
    <row r="556" spans="14:70">
      <c r="N556" s="442" t="s">
        <v>751</v>
      </c>
      <c r="O556" s="617" t="s">
        <v>9247</v>
      </c>
      <c r="P556" s="482" t="s">
        <v>9248</v>
      </c>
      <c r="R556" s="442" t="s">
        <v>753</v>
      </c>
      <c r="S556" s="617" t="s">
        <v>9061</v>
      </c>
      <c r="T556" s="482" t="s">
        <v>9062</v>
      </c>
      <c r="BJ556" s="591" t="s">
        <v>904</v>
      </c>
      <c r="BK556" s="482" t="s">
        <v>4283</v>
      </c>
      <c r="BL556" s="482" t="s">
        <v>4284</v>
      </c>
      <c r="BM556" s="482" t="s">
        <v>2438</v>
      </c>
      <c r="BO556" s="591" t="s">
        <v>906</v>
      </c>
      <c r="BP556" s="482" t="s">
        <v>4281</v>
      </c>
      <c r="BQ556" s="482" t="s">
        <v>4282</v>
      </c>
      <c r="BR556" s="482" t="s">
        <v>1025</v>
      </c>
    </row>
    <row r="557" spans="14:70">
      <c r="N557" s="442" t="s">
        <v>751</v>
      </c>
      <c r="O557" s="617" t="s">
        <v>9249</v>
      </c>
      <c r="P557" s="482" t="s">
        <v>9250</v>
      </c>
      <c r="R557" s="442" t="s">
        <v>753</v>
      </c>
      <c r="S557" s="617" t="s">
        <v>9063</v>
      </c>
      <c r="T557" s="482" t="s">
        <v>9064</v>
      </c>
      <c r="BJ557" s="591" t="s">
        <v>904</v>
      </c>
      <c r="BK557" s="482" t="s">
        <v>3581</v>
      </c>
      <c r="BL557" s="482" t="s">
        <v>3582</v>
      </c>
      <c r="BM557" s="482" t="s">
        <v>2438</v>
      </c>
      <c r="BO557" s="591" t="s">
        <v>906</v>
      </c>
      <c r="BP557" s="482" t="s">
        <v>4285</v>
      </c>
      <c r="BQ557" s="482" t="s">
        <v>4286</v>
      </c>
      <c r="BR557" s="482" t="s">
        <v>1025</v>
      </c>
    </row>
    <row r="558" spans="14:70">
      <c r="N558" s="442" t="s">
        <v>751</v>
      </c>
      <c r="O558" s="617" t="s">
        <v>9251</v>
      </c>
      <c r="P558" s="482" t="s">
        <v>9252</v>
      </c>
      <c r="R558" s="442" t="s">
        <v>753</v>
      </c>
      <c r="S558" s="617" t="s">
        <v>9065</v>
      </c>
      <c r="T558" s="482" t="s">
        <v>9066</v>
      </c>
      <c r="BJ558" s="591" t="s">
        <v>904</v>
      </c>
      <c r="BK558" s="482" t="s">
        <v>4289</v>
      </c>
      <c r="BL558" s="482" t="s">
        <v>4290</v>
      </c>
      <c r="BM558" s="482" t="s">
        <v>2438</v>
      </c>
      <c r="BO558" s="591" t="s">
        <v>906</v>
      </c>
      <c r="BP558" s="482" t="s">
        <v>4287</v>
      </c>
      <c r="BQ558" s="482" t="s">
        <v>4288</v>
      </c>
      <c r="BR558" s="482" t="s">
        <v>1025</v>
      </c>
    </row>
    <row r="559" spans="14:70">
      <c r="N559" s="442" t="s">
        <v>751</v>
      </c>
      <c r="O559" s="617" t="s">
        <v>9253</v>
      </c>
      <c r="P559" s="482" t="s">
        <v>9254</v>
      </c>
      <c r="R559" s="442" t="s">
        <v>753</v>
      </c>
      <c r="S559" s="617" t="s">
        <v>9067</v>
      </c>
      <c r="T559" s="482" t="s">
        <v>9068</v>
      </c>
      <c r="BJ559" s="591" t="s">
        <v>904</v>
      </c>
      <c r="BK559" s="482" t="s">
        <v>4293</v>
      </c>
      <c r="BL559" s="482" t="s">
        <v>4294</v>
      </c>
      <c r="BM559" s="482" t="s">
        <v>2438</v>
      </c>
      <c r="BO559" s="591" t="s">
        <v>906</v>
      </c>
      <c r="BP559" s="482" t="s">
        <v>4291</v>
      </c>
      <c r="BQ559" s="482" t="s">
        <v>4292</v>
      </c>
      <c r="BR559" s="482" t="s">
        <v>1025</v>
      </c>
    </row>
    <row r="560" spans="14:70">
      <c r="N560" s="442" t="s">
        <v>751</v>
      </c>
      <c r="O560" s="617" t="s">
        <v>9255</v>
      </c>
      <c r="P560" s="482" t="s">
        <v>9256</v>
      </c>
      <c r="R560" s="442" t="s">
        <v>753</v>
      </c>
      <c r="S560" s="617" t="s">
        <v>9069</v>
      </c>
      <c r="T560" s="482" t="s">
        <v>9070</v>
      </c>
      <c r="BJ560" s="591" t="s">
        <v>904</v>
      </c>
      <c r="BK560" s="482" t="s">
        <v>4297</v>
      </c>
      <c r="BL560" s="482" t="s">
        <v>4298</v>
      </c>
      <c r="BM560" s="482" t="s">
        <v>2438</v>
      </c>
      <c r="BO560" s="591" t="s">
        <v>906</v>
      </c>
      <c r="BP560" s="482" t="s">
        <v>4295</v>
      </c>
      <c r="BQ560" s="482" t="s">
        <v>4296</v>
      </c>
      <c r="BR560" s="482" t="s">
        <v>1025</v>
      </c>
    </row>
    <row r="561" spans="14:70">
      <c r="N561" s="442" t="s">
        <v>751</v>
      </c>
      <c r="O561" s="617" t="s">
        <v>9257</v>
      </c>
      <c r="P561" s="482" t="s">
        <v>9258</v>
      </c>
      <c r="R561" s="442" t="s">
        <v>753</v>
      </c>
      <c r="S561" s="617" t="s">
        <v>9071</v>
      </c>
      <c r="T561" s="482" t="s">
        <v>9072</v>
      </c>
      <c r="BJ561" s="591" t="s">
        <v>904</v>
      </c>
      <c r="BK561" s="482" t="s">
        <v>4301</v>
      </c>
      <c r="BL561" s="482" t="s">
        <v>4302</v>
      </c>
      <c r="BM561" s="482" t="s">
        <v>2438</v>
      </c>
      <c r="BO561" s="591" t="s">
        <v>906</v>
      </c>
      <c r="BP561" s="482" t="s">
        <v>4299</v>
      </c>
      <c r="BQ561" s="482" t="s">
        <v>4300</v>
      </c>
      <c r="BR561" s="482" t="s">
        <v>1025</v>
      </c>
    </row>
    <row r="562" spans="14:70">
      <c r="N562" s="442" t="s">
        <v>751</v>
      </c>
      <c r="O562" s="617" t="s">
        <v>9259</v>
      </c>
      <c r="P562" s="482" t="s">
        <v>9260</v>
      </c>
      <c r="R562" s="442" t="s">
        <v>753</v>
      </c>
      <c r="S562" s="617" t="s">
        <v>9073</v>
      </c>
      <c r="T562" s="482" t="s">
        <v>9074</v>
      </c>
      <c r="BJ562" s="591" t="s">
        <v>904</v>
      </c>
      <c r="BK562" s="482" t="s">
        <v>4305</v>
      </c>
      <c r="BL562" s="482" t="s">
        <v>4306</v>
      </c>
      <c r="BM562" s="482" t="s">
        <v>2438</v>
      </c>
      <c r="BO562" s="591" t="s">
        <v>906</v>
      </c>
      <c r="BP562" s="482" t="s">
        <v>4303</v>
      </c>
      <c r="BQ562" s="482" t="s">
        <v>4304</v>
      </c>
      <c r="BR562" s="482" t="s">
        <v>1025</v>
      </c>
    </row>
    <row r="563" spans="14:70">
      <c r="N563" s="442" t="s">
        <v>751</v>
      </c>
      <c r="O563" s="617" t="s">
        <v>9261</v>
      </c>
      <c r="P563" s="482" t="s">
        <v>9262</v>
      </c>
      <c r="R563" s="442" t="s">
        <v>753</v>
      </c>
      <c r="S563" s="617" t="s">
        <v>9075</v>
      </c>
      <c r="T563" s="482" t="s">
        <v>9076</v>
      </c>
      <c r="BJ563" s="591" t="s">
        <v>904</v>
      </c>
      <c r="BK563" s="482" t="s">
        <v>4309</v>
      </c>
      <c r="BL563" s="482" t="s">
        <v>4310</v>
      </c>
      <c r="BM563" s="482" t="s">
        <v>2438</v>
      </c>
      <c r="BO563" s="591" t="s">
        <v>906</v>
      </c>
      <c r="BP563" s="482" t="s">
        <v>4307</v>
      </c>
      <c r="BQ563" s="482" t="s">
        <v>4308</v>
      </c>
      <c r="BR563" s="482" t="s">
        <v>1025</v>
      </c>
    </row>
    <row r="564" spans="14:70">
      <c r="N564" s="442" t="s">
        <v>751</v>
      </c>
      <c r="O564" s="617" t="s">
        <v>9263</v>
      </c>
      <c r="P564" s="482" t="s">
        <v>9264</v>
      </c>
      <c r="R564" s="442" t="s">
        <v>753</v>
      </c>
      <c r="S564" s="617" t="s">
        <v>9077</v>
      </c>
      <c r="T564" s="482" t="s">
        <v>9078</v>
      </c>
      <c r="BJ564" s="591" t="s">
        <v>904</v>
      </c>
      <c r="BK564" s="482" t="s">
        <v>4313</v>
      </c>
      <c r="BL564" s="482" t="s">
        <v>4314</v>
      </c>
      <c r="BM564" s="482" t="s">
        <v>2438</v>
      </c>
      <c r="BO564" s="591" t="s">
        <v>906</v>
      </c>
      <c r="BP564" s="482" t="s">
        <v>4311</v>
      </c>
      <c r="BQ564" s="482" t="s">
        <v>4312</v>
      </c>
      <c r="BR564" s="482" t="s">
        <v>1025</v>
      </c>
    </row>
    <row r="565" spans="14:70">
      <c r="N565" s="442" t="s">
        <v>751</v>
      </c>
      <c r="O565" s="617" t="s">
        <v>9265</v>
      </c>
      <c r="P565" s="482" t="s">
        <v>9266</v>
      </c>
      <c r="R565" s="442" t="s">
        <v>753</v>
      </c>
      <c r="S565" s="617" t="s">
        <v>9079</v>
      </c>
      <c r="T565" s="482" t="s">
        <v>9080</v>
      </c>
      <c r="BJ565" s="591" t="s">
        <v>904</v>
      </c>
      <c r="BK565" s="482" t="s">
        <v>4317</v>
      </c>
      <c r="BL565" s="482" t="s">
        <v>4318</v>
      </c>
      <c r="BM565" s="482" t="s">
        <v>2438</v>
      </c>
      <c r="BO565" s="591" t="s">
        <v>906</v>
      </c>
      <c r="BP565" s="482" t="s">
        <v>4315</v>
      </c>
      <c r="BQ565" s="482" t="s">
        <v>4316</v>
      </c>
      <c r="BR565" s="482" t="s">
        <v>1025</v>
      </c>
    </row>
    <row r="566" spans="14:70">
      <c r="N566" s="442" t="s">
        <v>751</v>
      </c>
      <c r="O566" s="617" t="s">
        <v>9267</v>
      </c>
      <c r="P566" s="482" t="s">
        <v>9268</v>
      </c>
      <c r="R566" s="442" t="s">
        <v>753</v>
      </c>
      <c r="S566" s="617" t="s">
        <v>9081</v>
      </c>
      <c r="T566" s="482" t="s">
        <v>9082</v>
      </c>
      <c r="BJ566" s="591" t="s">
        <v>904</v>
      </c>
      <c r="BK566" s="482" t="s">
        <v>4321</v>
      </c>
      <c r="BL566" s="482" t="s">
        <v>4322</v>
      </c>
      <c r="BM566" s="482" t="s">
        <v>2438</v>
      </c>
      <c r="BO566" s="591" t="s">
        <v>906</v>
      </c>
      <c r="BP566" s="482" t="s">
        <v>4319</v>
      </c>
      <c r="BQ566" s="482" t="s">
        <v>4320</v>
      </c>
      <c r="BR566" s="482" t="s">
        <v>1025</v>
      </c>
    </row>
    <row r="567" spans="14:70">
      <c r="N567" s="442" t="s">
        <v>751</v>
      </c>
      <c r="O567" s="617" t="s">
        <v>9269</v>
      </c>
      <c r="P567" s="482" t="s">
        <v>9270</v>
      </c>
      <c r="R567" s="442" t="s">
        <v>753</v>
      </c>
      <c r="S567" s="617" t="s">
        <v>9083</v>
      </c>
      <c r="T567" s="482" t="s">
        <v>9084</v>
      </c>
      <c r="BJ567" s="591" t="s">
        <v>904</v>
      </c>
      <c r="BK567" s="482" t="s">
        <v>4325</v>
      </c>
      <c r="BL567" s="482" t="s">
        <v>4326</v>
      </c>
      <c r="BM567" s="482" t="s">
        <v>2438</v>
      </c>
      <c r="BO567" s="591" t="s">
        <v>906</v>
      </c>
      <c r="BP567" s="482" t="s">
        <v>4323</v>
      </c>
      <c r="BQ567" s="482" t="s">
        <v>4324</v>
      </c>
      <c r="BR567" s="482" t="s">
        <v>1025</v>
      </c>
    </row>
    <row r="568" spans="14:70">
      <c r="N568" s="442" t="s">
        <v>751</v>
      </c>
      <c r="O568" s="617" t="s">
        <v>9271</v>
      </c>
      <c r="P568" s="482" t="s">
        <v>9272</v>
      </c>
      <c r="R568" s="442" t="s">
        <v>753</v>
      </c>
      <c r="S568" s="617" t="s">
        <v>9085</v>
      </c>
      <c r="T568" s="482" t="s">
        <v>9086</v>
      </c>
      <c r="BJ568" s="591" t="s">
        <v>904</v>
      </c>
      <c r="BK568" s="482" t="s">
        <v>4329</v>
      </c>
      <c r="BL568" s="482" t="s">
        <v>4330</v>
      </c>
      <c r="BM568" s="482" t="s">
        <v>2438</v>
      </c>
      <c r="BO568" s="591" t="s">
        <v>906</v>
      </c>
      <c r="BP568" s="482" t="s">
        <v>4327</v>
      </c>
      <c r="BQ568" s="482" t="s">
        <v>4328</v>
      </c>
      <c r="BR568" s="482" t="s">
        <v>1025</v>
      </c>
    </row>
    <row r="569" spans="14:70">
      <c r="N569" s="442" t="s">
        <v>751</v>
      </c>
      <c r="O569" s="617" t="s">
        <v>9273</v>
      </c>
      <c r="P569" s="482" t="s">
        <v>9274</v>
      </c>
      <c r="R569" s="442" t="s">
        <v>753</v>
      </c>
      <c r="S569" s="617" t="s">
        <v>9087</v>
      </c>
      <c r="T569" s="482" t="s">
        <v>9088</v>
      </c>
      <c r="BJ569" s="591" t="s">
        <v>904</v>
      </c>
      <c r="BK569" s="482" t="s">
        <v>4333</v>
      </c>
      <c r="BL569" s="482" t="s">
        <v>4334</v>
      </c>
      <c r="BM569" s="482" t="s">
        <v>2438</v>
      </c>
      <c r="BO569" s="591" t="s">
        <v>906</v>
      </c>
      <c r="BP569" s="482" t="s">
        <v>4331</v>
      </c>
      <c r="BQ569" s="482" t="s">
        <v>4332</v>
      </c>
      <c r="BR569" s="482" t="s">
        <v>1025</v>
      </c>
    </row>
    <row r="570" spans="14:70">
      <c r="N570" s="442" t="s">
        <v>751</v>
      </c>
      <c r="O570" s="617" t="s">
        <v>9275</v>
      </c>
      <c r="P570" s="482" t="s">
        <v>9276</v>
      </c>
      <c r="R570" s="442" t="s">
        <v>753</v>
      </c>
      <c r="S570" s="617" t="s">
        <v>9089</v>
      </c>
      <c r="T570" s="482" t="s">
        <v>9090</v>
      </c>
      <c r="BJ570" s="591" t="s">
        <v>904</v>
      </c>
      <c r="BK570" s="482" t="s">
        <v>4337</v>
      </c>
      <c r="BL570" s="482" t="s">
        <v>4338</v>
      </c>
      <c r="BM570" s="482" t="s">
        <v>2438</v>
      </c>
      <c r="BO570" s="591" t="s">
        <v>906</v>
      </c>
      <c r="BP570" s="482" t="s">
        <v>4335</v>
      </c>
      <c r="BQ570" s="482" t="s">
        <v>4336</v>
      </c>
      <c r="BR570" s="482" t="s">
        <v>1025</v>
      </c>
    </row>
    <row r="571" spans="14:70">
      <c r="N571" s="442" t="s">
        <v>751</v>
      </c>
      <c r="O571" s="617" t="s">
        <v>9277</v>
      </c>
      <c r="P571" s="482" t="s">
        <v>9278</v>
      </c>
      <c r="R571" s="442" t="s">
        <v>753</v>
      </c>
      <c r="S571" s="617" t="s">
        <v>9091</v>
      </c>
      <c r="T571" s="482" t="s">
        <v>9092</v>
      </c>
      <c r="BJ571" s="591" t="s">
        <v>904</v>
      </c>
      <c r="BK571" s="482" t="s">
        <v>4341</v>
      </c>
      <c r="BL571" s="482" t="s">
        <v>4342</v>
      </c>
      <c r="BM571" s="482" t="s">
        <v>2438</v>
      </c>
      <c r="BO571" s="591" t="s">
        <v>906</v>
      </c>
      <c r="BP571" s="482" t="s">
        <v>4339</v>
      </c>
      <c r="BQ571" s="482" t="s">
        <v>4340</v>
      </c>
      <c r="BR571" s="482" t="s">
        <v>1025</v>
      </c>
    </row>
    <row r="572" spans="14:70">
      <c r="N572" s="442" t="s">
        <v>751</v>
      </c>
      <c r="O572" s="617" t="s">
        <v>9279</v>
      </c>
      <c r="P572" s="482" t="s">
        <v>9280</v>
      </c>
      <c r="R572" s="442" t="s">
        <v>753</v>
      </c>
      <c r="S572" s="617" t="s">
        <v>9093</v>
      </c>
      <c r="T572" s="482" t="s">
        <v>9094</v>
      </c>
      <c r="BJ572" s="591" t="s">
        <v>904</v>
      </c>
      <c r="BK572" s="482" t="s">
        <v>4345</v>
      </c>
      <c r="BL572" s="482" t="s">
        <v>4346</v>
      </c>
      <c r="BM572" s="482" t="s">
        <v>2438</v>
      </c>
      <c r="BO572" s="591" t="s">
        <v>906</v>
      </c>
      <c r="BP572" s="482" t="s">
        <v>4343</v>
      </c>
      <c r="BQ572" s="482" t="s">
        <v>4344</v>
      </c>
      <c r="BR572" s="482" t="s">
        <v>1025</v>
      </c>
    </row>
    <row r="573" spans="14:70">
      <c r="N573" s="442" t="s">
        <v>751</v>
      </c>
      <c r="O573" s="617" t="s">
        <v>9281</v>
      </c>
      <c r="P573" s="482" t="s">
        <v>9282</v>
      </c>
      <c r="R573" s="442" t="s">
        <v>753</v>
      </c>
      <c r="S573" s="617" t="s">
        <v>9095</v>
      </c>
      <c r="T573" s="482" t="s">
        <v>9096</v>
      </c>
      <c r="BJ573" s="591" t="s">
        <v>904</v>
      </c>
      <c r="BK573" s="482" t="s">
        <v>4349</v>
      </c>
      <c r="BL573" s="482" t="s">
        <v>4350</v>
      </c>
      <c r="BM573" s="482" t="s">
        <v>2438</v>
      </c>
      <c r="BO573" s="591" t="s">
        <v>906</v>
      </c>
      <c r="BP573" s="482" t="s">
        <v>4347</v>
      </c>
      <c r="BQ573" s="482" t="s">
        <v>4348</v>
      </c>
      <c r="BR573" s="482" t="s">
        <v>1025</v>
      </c>
    </row>
    <row r="574" spans="14:70">
      <c r="N574" s="442" t="s">
        <v>751</v>
      </c>
      <c r="O574" s="617" t="s">
        <v>9283</v>
      </c>
      <c r="P574" s="482" t="s">
        <v>9284</v>
      </c>
      <c r="R574" s="442" t="s">
        <v>753</v>
      </c>
      <c r="S574" s="617" t="s">
        <v>9097</v>
      </c>
      <c r="T574" s="482" t="s">
        <v>9098</v>
      </c>
      <c r="BJ574" s="591" t="s">
        <v>904</v>
      </c>
      <c r="BK574" s="482" t="s">
        <v>4353</v>
      </c>
      <c r="BL574" s="482" t="s">
        <v>4354</v>
      </c>
      <c r="BM574" s="482" t="s">
        <v>2438</v>
      </c>
      <c r="BO574" s="591" t="s">
        <v>906</v>
      </c>
      <c r="BP574" s="482" t="s">
        <v>4351</v>
      </c>
      <c r="BQ574" s="482" t="s">
        <v>4352</v>
      </c>
      <c r="BR574" s="482" t="s">
        <v>1025</v>
      </c>
    </row>
    <row r="575" spans="14:70">
      <c r="N575" s="442" t="s">
        <v>751</v>
      </c>
      <c r="O575" s="617" t="s">
        <v>9285</v>
      </c>
      <c r="P575" s="482" t="s">
        <v>9286</v>
      </c>
      <c r="R575" s="442" t="s">
        <v>753</v>
      </c>
      <c r="S575" s="617" t="s">
        <v>9099</v>
      </c>
      <c r="T575" s="482" t="s">
        <v>9100</v>
      </c>
      <c r="BJ575" s="591" t="s">
        <v>904</v>
      </c>
      <c r="BK575" s="482" t="s">
        <v>4357</v>
      </c>
      <c r="BL575" s="482" t="s">
        <v>4358</v>
      </c>
      <c r="BM575" s="482" t="s">
        <v>2438</v>
      </c>
      <c r="BO575" s="591" t="s">
        <v>906</v>
      </c>
      <c r="BP575" s="482" t="s">
        <v>4355</v>
      </c>
      <c r="BQ575" s="482" t="s">
        <v>4356</v>
      </c>
      <c r="BR575" s="482" t="s">
        <v>1025</v>
      </c>
    </row>
    <row r="576" spans="14:70">
      <c r="N576" s="442" t="s">
        <v>751</v>
      </c>
      <c r="O576" s="617" t="s">
        <v>9287</v>
      </c>
      <c r="P576" s="482" t="s">
        <v>9288</v>
      </c>
      <c r="R576" s="442" t="s">
        <v>753</v>
      </c>
      <c r="S576" s="617" t="s">
        <v>9101</v>
      </c>
      <c r="T576" s="482" t="s">
        <v>9102</v>
      </c>
      <c r="BJ576" s="591" t="s">
        <v>904</v>
      </c>
      <c r="BK576" s="482" t="s">
        <v>4361</v>
      </c>
      <c r="BL576" s="482" t="s">
        <v>4362</v>
      </c>
      <c r="BM576" s="482" t="s">
        <v>2438</v>
      </c>
      <c r="BO576" s="591" t="s">
        <v>906</v>
      </c>
      <c r="BP576" s="482" t="s">
        <v>4359</v>
      </c>
      <c r="BQ576" s="482" t="s">
        <v>4360</v>
      </c>
      <c r="BR576" s="482" t="s">
        <v>1025</v>
      </c>
    </row>
    <row r="577" spans="14:70">
      <c r="N577" s="442" t="s">
        <v>751</v>
      </c>
      <c r="O577" s="617" t="s">
        <v>9289</v>
      </c>
      <c r="P577" s="482" t="s">
        <v>9290</v>
      </c>
      <c r="R577" s="442" t="s">
        <v>753</v>
      </c>
      <c r="S577" s="617" t="s">
        <v>9103</v>
      </c>
      <c r="T577" s="482" t="s">
        <v>9104</v>
      </c>
      <c r="BJ577" s="591" t="s">
        <v>904</v>
      </c>
      <c r="BK577" s="482" t="s">
        <v>4365</v>
      </c>
      <c r="BL577" s="482" t="s">
        <v>4366</v>
      </c>
      <c r="BM577" s="482" t="s">
        <v>2438</v>
      </c>
      <c r="BO577" s="591" t="s">
        <v>906</v>
      </c>
      <c r="BP577" s="482" t="s">
        <v>4363</v>
      </c>
      <c r="BQ577" s="482" t="s">
        <v>4364</v>
      </c>
      <c r="BR577" s="482" t="s">
        <v>1025</v>
      </c>
    </row>
    <row r="578" spans="14:70">
      <c r="N578" s="442" t="s">
        <v>751</v>
      </c>
      <c r="O578" s="544" t="s">
        <v>9291</v>
      </c>
      <c r="P578" s="544" t="s">
        <v>9292</v>
      </c>
      <c r="R578" s="442" t="s">
        <v>753</v>
      </c>
      <c r="S578" s="617" t="s">
        <v>9105</v>
      </c>
      <c r="T578" s="482" t="s">
        <v>9106</v>
      </c>
      <c r="BJ578" s="591" t="s">
        <v>904</v>
      </c>
      <c r="BK578" s="482" t="s">
        <v>4369</v>
      </c>
      <c r="BL578" s="482" t="s">
        <v>4370</v>
      </c>
      <c r="BM578" s="482" t="s">
        <v>2438</v>
      </c>
      <c r="BO578" s="591" t="s">
        <v>906</v>
      </c>
      <c r="BP578" s="482" t="s">
        <v>4367</v>
      </c>
      <c r="BQ578" s="482" t="s">
        <v>4368</v>
      </c>
      <c r="BR578" s="482" t="s">
        <v>1025</v>
      </c>
    </row>
    <row r="579" spans="14:70">
      <c r="N579" s="442" t="s">
        <v>751</v>
      </c>
      <c r="O579" s="544" t="s">
        <v>9293</v>
      </c>
      <c r="P579" s="544" t="s">
        <v>9294</v>
      </c>
      <c r="R579" s="442" t="s">
        <v>753</v>
      </c>
      <c r="S579" s="617" t="s">
        <v>9107</v>
      </c>
      <c r="T579" s="482" t="s">
        <v>9108</v>
      </c>
      <c r="BJ579" s="591" t="s">
        <v>904</v>
      </c>
      <c r="BK579" s="482" t="s">
        <v>4373</v>
      </c>
      <c r="BL579" s="482" t="s">
        <v>4374</v>
      </c>
      <c r="BM579" s="482" t="s">
        <v>2438</v>
      </c>
      <c r="BO579" s="591" t="s">
        <v>906</v>
      </c>
      <c r="BP579" s="482" t="s">
        <v>4371</v>
      </c>
      <c r="BQ579" s="482" t="s">
        <v>4372</v>
      </c>
      <c r="BR579" s="482" t="s">
        <v>1025</v>
      </c>
    </row>
    <row r="580" spans="14:70">
      <c r="N580" s="442" t="s">
        <v>751</v>
      </c>
      <c r="O580" s="544" t="s">
        <v>9295</v>
      </c>
      <c r="P580" s="544" t="s">
        <v>9296</v>
      </c>
      <c r="R580" s="442" t="s">
        <v>753</v>
      </c>
      <c r="S580" s="617" t="s">
        <v>9109</v>
      </c>
      <c r="T580" s="482" t="s">
        <v>9110</v>
      </c>
      <c r="BJ580" s="591" t="s">
        <v>904</v>
      </c>
      <c r="BK580" s="482" t="s">
        <v>4377</v>
      </c>
      <c r="BL580" s="482" t="s">
        <v>4378</v>
      </c>
      <c r="BM580" s="482" t="s">
        <v>2438</v>
      </c>
      <c r="BO580" s="591" t="s">
        <v>906</v>
      </c>
      <c r="BP580" s="482" t="s">
        <v>4375</v>
      </c>
      <c r="BQ580" s="482" t="s">
        <v>4376</v>
      </c>
      <c r="BR580" s="482" t="s">
        <v>1025</v>
      </c>
    </row>
    <row r="581" spans="14:70">
      <c r="N581" s="442" t="s">
        <v>751</v>
      </c>
      <c r="O581" s="544" t="s">
        <v>9297</v>
      </c>
      <c r="P581" s="544" t="s">
        <v>9298</v>
      </c>
      <c r="R581" s="442" t="s">
        <v>753</v>
      </c>
      <c r="S581" s="617" t="s">
        <v>9111</v>
      </c>
      <c r="T581" s="482" t="s">
        <v>9112</v>
      </c>
      <c r="BJ581" s="591" t="s">
        <v>904</v>
      </c>
      <c r="BK581" s="482" t="s">
        <v>3593</v>
      </c>
      <c r="BL581" s="482" t="s">
        <v>3594</v>
      </c>
      <c r="BM581" s="482" t="s">
        <v>2438</v>
      </c>
      <c r="BO581" s="591" t="s">
        <v>906</v>
      </c>
      <c r="BP581" s="482" t="s">
        <v>4379</v>
      </c>
      <c r="BQ581" s="482" t="s">
        <v>4380</v>
      </c>
      <c r="BR581" s="482" t="s">
        <v>1025</v>
      </c>
    </row>
    <row r="582" spans="14:70">
      <c r="N582" s="442" t="s">
        <v>751</v>
      </c>
      <c r="O582" s="544" t="s">
        <v>9299</v>
      </c>
      <c r="P582" s="544" t="s">
        <v>9300</v>
      </c>
      <c r="R582" s="442" t="s">
        <v>753</v>
      </c>
      <c r="S582" s="617" t="s">
        <v>9113</v>
      </c>
      <c r="T582" s="482" t="s">
        <v>9114</v>
      </c>
      <c r="BJ582" s="591" t="s">
        <v>904</v>
      </c>
      <c r="BK582" s="482" t="s">
        <v>4383</v>
      </c>
      <c r="BL582" s="482" t="s">
        <v>4384</v>
      </c>
      <c r="BM582" s="482" t="s">
        <v>2438</v>
      </c>
      <c r="BO582" s="591" t="s">
        <v>906</v>
      </c>
      <c r="BP582" s="482" t="s">
        <v>4381</v>
      </c>
      <c r="BQ582" s="482" t="s">
        <v>4382</v>
      </c>
      <c r="BR582" s="482" t="s">
        <v>1025</v>
      </c>
    </row>
    <row r="583" spans="14:70">
      <c r="N583" s="442" t="s">
        <v>751</v>
      </c>
      <c r="O583" s="544" t="s">
        <v>9301</v>
      </c>
      <c r="P583" s="544" t="s">
        <v>9302</v>
      </c>
      <c r="R583" s="442" t="s">
        <v>753</v>
      </c>
      <c r="S583" s="617" t="s">
        <v>9115</v>
      </c>
      <c r="T583" s="482" t="s">
        <v>9116</v>
      </c>
      <c r="BJ583" s="591" t="s">
        <v>904</v>
      </c>
      <c r="BK583" s="482" t="s">
        <v>4387</v>
      </c>
      <c r="BL583" s="482" t="s">
        <v>4388</v>
      </c>
      <c r="BM583" s="482" t="s">
        <v>2438</v>
      </c>
      <c r="BO583" s="591" t="s">
        <v>906</v>
      </c>
      <c r="BP583" s="482" t="s">
        <v>4385</v>
      </c>
      <c r="BQ583" s="482" t="s">
        <v>4386</v>
      </c>
      <c r="BR583" s="482" t="s">
        <v>1025</v>
      </c>
    </row>
    <row r="584" spans="14:70">
      <c r="N584" s="442" t="s">
        <v>751</v>
      </c>
      <c r="O584" s="544" t="s">
        <v>9303</v>
      </c>
      <c r="P584" s="544" t="s">
        <v>9304</v>
      </c>
      <c r="R584" s="442" t="s">
        <v>753</v>
      </c>
      <c r="S584" s="617" t="s">
        <v>9117</v>
      </c>
      <c r="T584" s="482" t="s">
        <v>9118</v>
      </c>
      <c r="BJ584" s="591" t="s">
        <v>904</v>
      </c>
      <c r="BK584" s="482" t="s">
        <v>3597</v>
      </c>
      <c r="BL584" s="482" t="s">
        <v>3598</v>
      </c>
      <c r="BM584" s="482" t="s">
        <v>2438</v>
      </c>
      <c r="BO584" s="591" t="s">
        <v>906</v>
      </c>
      <c r="BP584" s="482" t="s">
        <v>4389</v>
      </c>
      <c r="BQ584" s="482" t="s">
        <v>4390</v>
      </c>
      <c r="BR584" s="482" t="s">
        <v>1025</v>
      </c>
    </row>
    <row r="585" spans="14:70">
      <c r="N585" s="442" t="s">
        <v>751</v>
      </c>
      <c r="O585" s="544" t="s">
        <v>9305</v>
      </c>
      <c r="P585" s="544" t="s">
        <v>9306</v>
      </c>
      <c r="R585" s="442" t="s">
        <v>753</v>
      </c>
      <c r="S585" s="617" t="s">
        <v>9119</v>
      </c>
      <c r="T585" s="482" t="s">
        <v>9120</v>
      </c>
      <c r="BJ585" s="591" t="s">
        <v>904</v>
      </c>
      <c r="BK585" s="482" t="s">
        <v>3601</v>
      </c>
      <c r="BL585" s="482" t="s">
        <v>3602</v>
      </c>
      <c r="BM585" s="482" t="s">
        <v>2438</v>
      </c>
      <c r="BO585" s="591" t="s">
        <v>906</v>
      </c>
      <c r="BP585" s="482" t="s">
        <v>4391</v>
      </c>
      <c r="BQ585" s="482" t="s">
        <v>4392</v>
      </c>
      <c r="BR585" s="482" t="s">
        <v>1025</v>
      </c>
    </row>
    <row r="586" spans="14:70">
      <c r="N586" s="442" t="s">
        <v>751</v>
      </c>
      <c r="O586" s="544" t="s">
        <v>9307</v>
      </c>
      <c r="P586" s="544" t="s">
        <v>9308</v>
      </c>
      <c r="R586" s="442" t="s">
        <v>753</v>
      </c>
      <c r="S586" s="617" t="s">
        <v>9121</v>
      </c>
      <c r="T586" s="482" t="s">
        <v>9122</v>
      </c>
      <c r="BJ586" s="591" t="s">
        <v>904</v>
      </c>
      <c r="BK586" s="482" t="s">
        <v>4395</v>
      </c>
      <c r="BL586" s="482" t="s">
        <v>4396</v>
      </c>
      <c r="BM586" s="482" t="s">
        <v>2438</v>
      </c>
      <c r="BO586" s="591" t="s">
        <v>906</v>
      </c>
      <c r="BP586" s="482" t="s">
        <v>4393</v>
      </c>
      <c r="BQ586" s="482" t="s">
        <v>4394</v>
      </c>
      <c r="BR586" s="482" t="s">
        <v>1025</v>
      </c>
    </row>
    <row r="587" spans="14:70">
      <c r="N587" s="442" t="s">
        <v>751</v>
      </c>
      <c r="O587" s="544" t="s">
        <v>9309</v>
      </c>
      <c r="P587" s="544" t="s">
        <v>9310</v>
      </c>
      <c r="R587" s="442" t="s">
        <v>753</v>
      </c>
      <c r="S587" s="617" t="s">
        <v>9123</v>
      </c>
      <c r="T587" s="482" t="s">
        <v>9124</v>
      </c>
      <c r="BJ587" s="591" t="s">
        <v>904</v>
      </c>
      <c r="BK587" s="482" t="s">
        <v>4399</v>
      </c>
      <c r="BL587" s="482" t="s">
        <v>4400</v>
      </c>
      <c r="BM587" s="482" t="s">
        <v>2438</v>
      </c>
      <c r="BO587" s="591" t="s">
        <v>906</v>
      </c>
      <c r="BP587" s="482" t="s">
        <v>4397</v>
      </c>
      <c r="BQ587" s="482" t="s">
        <v>4398</v>
      </c>
      <c r="BR587" s="482" t="s">
        <v>1025</v>
      </c>
    </row>
    <row r="588" spans="14:70">
      <c r="N588" s="442" t="s">
        <v>751</v>
      </c>
      <c r="O588" s="544" t="s">
        <v>9311</v>
      </c>
      <c r="P588" s="544" t="s">
        <v>9312</v>
      </c>
      <c r="R588" s="442" t="s">
        <v>753</v>
      </c>
      <c r="S588" s="617" t="s">
        <v>9125</v>
      </c>
      <c r="T588" s="482" t="s">
        <v>9126</v>
      </c>
      <c r="BJ588" s="591" t="s">
        <v>904</v>
      </c>
      <c r="BK588" s="482" t="s">
        <v>4403</v>
      </c>
      <c r="BL588" s="482" t="s">
        <v>4404</v>
      </c>
      <c r="BM588" s="482" t="s">
        <v>2438</v>
      </c>
      <c r="BO588" s="591" t="s">
        <v>906</v>
      </c>
      <c r="BP588" s="482" t="s">
        <v>4401</v>
      </c>
      <c r="BQ588" s="482" t="s">
        <v>4402</v>
      </c>
      <c r="BR588" s="482" t="s">
        <v>1025</v>
      </c>
    </row>
    <row r="589" spans="14:70">
      <c r="N589" s="442" t="s">
        <v>751</v>
      </c>
      <c r="O589" s="544" t="s">
        <v>9313</v>
      </c>
      <c r="P589" s="544" t="s">
        <v>9314</v>
      </c>
      <c r="R589" s="442" t="s">
        <v>753</v>
      </c>
      <c r="S589" s="617" t="s">
        <v>9127</v>
      </c>
      <c r="T589" s="482" t="s">
        <v>9128</v>
      </c>
      <c r="BJ589" s="591" t="s">
        <v>904</v>
      </c>
      <c r="BK589" s="482" t="s">
        <v>3611</v>
      </c>
      <c r="BL589" s="482" t="s">
        <v>3612</v>
      </c>
      <c r="BM589" s="482" t="s">
        <v>2438</v>
      </c>
      <c r="BO589" s="591" t="s">
        <v>906</v>
      </c>
      <c r="BP589" s="482" t="s">
        <v>4405</v>
      </c>
      <c r="BQ589" s="482" t="s">
        <v>4406</v>
      </c>
      <c r="BR589" s="482" t="s">
        <v>1025</v>
      </c>
    </row>
    <row r="590" spans="14:70">
      <c r="N590" s="442" t="s">
        <v>751</v>
      </c>
      <c r="O590" s="544" t="s">
        <v>9315</v>
      </c>
      <c r="P590" s="544" t="s">
        <v>9316</v>
      </c>
      <c r="R590" s="442" t="s">
        <v>753</v>
      </c>
      <c r="S590" s="617" t="s">
        <v>9129</v>
      </c>
      <c r="T590" s="482" t="s">
        <v>9130</v>
      </c>
      <c r="BJ590" s="591" t="s">
        <v>904</v>
      </c>
      <c r="BK590" s="482" t="s">
        <v>4409</v>
      </c>
      <c r="BL590" s="482" t="s">
        <v>4410</v>
      </c>
      <c r="BM590" s="482" t="s">
        <v>2438</v>
      </c>
      <c r="BO590" s="591" t="s">
        <v>906</v>
      </c>
      <c r="BP590" s="482" t="s">
        <v>4407</v>
      </c>
      <c r="BQ590" s="482" t="s">
        <v>4408</v>
      </c>
      <c r="BR590" s="482" t="s">
        <v>1025</v>
      </c>
    </row>
    <row r="591" spans="14:70">
      <c r="N591" s="442" t="s">
        <v>751</v>
      </c>
      <c r="O591" s="544" t="s">
        <v>9317</v>
      </c>
      <c r="P591" s="544" t="s">
        <v>9318</v>
      </c>
      <c r="R591" s="442" t="s">
        <v>753</v>
      </c>
      <c r="S591" s="617" t="s">
        <v>9131</v>
      </c>
      <c r="T591" s="482" t="s">
        <v>9132</v>
      </c>
      <c r="BJ591" s="591" t="s">
        <v>904</v>
      </c>
      <c r="BK591" s="482" t="s">
        <v>4413</v>
      </c>
      <c r="BL591" s="482" t="s">
        <v>4414</v>
      </c>
      <c r="BM591" s="482" t="s">
        <v>2438</v>
      </c>
      <c r="BO591" s="591" t="s">
        <v>906</v>
      </c>
      <c r="BP591" s="482" t="s">
        <v>4411</v>
      </c>
      <c r="BQ591" s="482" t="s">
        <v>4412</v>
      </c>
      <c r="BR591" s="482" t="s">
        <v>1025</v>
      </c>
    </row>
    <row r="592" spans="14:70">
      <c r="N592" s="442" t="s">
        <v>751</v>
      </c>
      <c r="O592" s="544" t="s">
        <v>9319</v>
      </c>
      <c r="P592" s="544" t="s">
        <v>9320</v>
      </c>
      <c r="R592" s="442" t="s">
        <v>753</v>
      </c>
      <c r="S592" s="617" t="s">
        <v>9133</v>
      </c>
      <c r="T592" s="482" t="s">
        <v>9134</v>
      </c>
      <c r="BJ592" s="591" t="s">
        <v>904</v>
      </c>
      <c r="BK592" s="482" t="s">
        <v>4417</v>
      </c>
      <c r="BL592" s="482" t="s">
        <v>4418</v>
      </c>
      <c r="BM592" s="482" t="s">
        <v>2438</v>
      </c>
      <c r="BO592" s="591" t="s">
        <v>906</v>
      </c>
      <c r="BP592" s="482" t="s">
        <v>4415</v>
      </c>
      <c r="BQ592" s="482" t="s">
        <v>4416</v>
      </c>
      <c r="BR592" s="482" t="s">
        <v>1025</v>
      </c>
    </row>
    <row r="593" spans="14:70">
      <c r="N593" s="442" t="s">
        <v>751</v>
      </c>
      <c r="O593" s="544" t="s">
        <v>9321</v>
      </c>
      <c r="P593" s="544" t="s">
        <v>9322</v>
      </c>
      <c r="R593" s="442" t="s">
        <v>753</v>
      </c>
      <c r="S593" s="617" t="s">
        <v>9135</v>
      </c>
      <c r="T593" s="482" t="s">
        <v>9136</v>
      </c>
      <c r="BJ593" s="591" t="s">
        <v>904</v>
      </c>
      <c r="BK593" s="482" t="s">
        <v>3615</v>
      </c>
      <c r="BL593" s="482" t="s">
        <v>3616</v>
      </c>
      <c r="BM593" s="482" t="s">
        <v>2438</v>
      </c>
      <c r="BO593" s="591" t="s">
        <v>906</v>
      </c>
      <c r="BP593" s="482" t="s">
        <v>4419</v>
      </c>
      <c r="BQ593" s="482" t="s">
        <v>4420</v>
      </c>
      <c r="BR593" s="482" t="s">
        <v>1025</v>
      </c>
    </row>
    <row r="594" spans="14:70">
      <c r="N594" s="442" t="s">
        <v>751</v>
      </c>
      <c r="O594" s="544" t="s">
        <v>9323</v>
      </c>
      <c r="P594" s="544" t="s">
        <v>9324</v>
      </c>
      <c r="R594" s="442" t="s">
        <v>753</v>
      </c>
      <c r="S594" s="617" t="s">
        <v>9137</v>
      </c>
      <c r="T594" s="482" t="s">
        <v>9138</v>
      </c>
      <c r="BJ594" s="591" t="s">
        <v>904</v>
      </c>
      <c r="BK594" s="482" t="s">
        <v>3619</v>
      </c>
      <c r="BL594" s="482" t="s">
        <v>3620</v>
      </c>
      <c r="BM594" s="482" t="s">
        <v>2438</v>
      </c>
      <c r="BO594" s="591" t="s">
        <v>906</v>
      </c>
      <c r="BP594" s="482" t="s">
        <v>4421</v>
      </c>
      <c r="BQ594" s="482" t="s">
        <v>4422</v>
      </c>
      <c r="BR594" s="482" t="s">
        <v>1025</v>
      </c>
    </row>
    <row r="595" spans="14:70">
      <c r="N595" s="442" t="s">
        <v>751</v>
      </c>
      <c r="O595" s="482" t="s">
        <v>9325</v>
      </c>
      <c r="P595" s="482" t="s">
        <v>9326</v>
      </c>
      <c r="R595" s="442" t="s">
        <v>753</v>
      </c>
      <c r="S595" s="617" t="s">
        <v>9139</v>
      </c>
      <c r="T595" s="482" t="s">
        <v>9140</v>
      </c>
      <c r="BJ595" s="591" t="s">
        <v>904</v>
      </c>
      <c r="BK595" s="482" t="s">
        <v>3621</v>
      </c>
      <c r="BL595" s="482" t="s">
        <v>3622</v>
      </c>
      <c r="BM595" s="482" t="s">
        <v>2438</v>
      </c>
      <c r="BO595" s="591" t="s">
        <v>906</v>
      </c>
      <c r="BP595" s="482" t="s">
        <v>4423</v>
      </c>
      <c r="BQ595" s="482" t="s">
        <v>4424</v>
      </c>
      <c r="BR595" s="482" t="s">
        <v>1025</v>
      </c>
    </row>
    <row r="596" spans="14:70">
      <c r="N596" s="442" t="s">
        <v>751</v>
      </c>
      <c r="O596" s="482" t="s">
        <v>9327</v>
      </c>
      <c r="P596" s="482" t="s">
        <v>9328</v>
      </c>
      <c r="R596" s="442" t="s">
        <v>753</v>
      </c>
      <c r="S596" s="617" t="s">
        <v>9141</v>
      </c>
      <c r="T596" s="482" t="s">
        <v>9142</v>
      </c>
      <c r="BJ596" s="591" t="s">
        <v>904</v>
      </c>
      <c r="BK596" s="482" t="s">
        <v>3623</v>
      </c>
      <c r="BL596" s="482" t="s">
        <v>3624</v>
      </c>
      <c r="BM596" s="482" t="s">
        <v>2438</v>
      </c>
      <c r="BO596" s="591" t="s">
        <v>906</v>
      </c>
      <c r="BP596" s="482" t="s">
        <v>4425</v>
      </c>
      <c r="BQ596" s="482" t="s">
        <v>4426</v>
      </c>
      <c r="BR596" s="482" t="s">
        <v>1025</v>
      </c>
    </row>
    <row r="597" spans="14:70">
      <c r="N597" s="442" t="s">
        <v>751</v>
      </c>
      <c r="O597" s="482" t="s">
        <v>9329</v>
      </c>
      <c r="P597" s="482" t="s">
        <v>9330</v>
      </c>
      <c r="R597" s="442" t="s">
        <v>753</v>
      </c>
      <c r="S597" s="617" t="s">
        <v>9143</v>
      </c>
      <c r="T597" s="482" t="s">
        <v>9144</v>
      </c>
      <c r="BJ597" s="591" t="s">
        <v>904</v>
      </c>
      <c r="BK597" s="482" t="s">
        <v>4429</v>
      </c>
      <c r="BL597" s="482" t="s">
        <v>4430</v>
      </c>
      <c r="BM597" s="482" t="s">
        <v>2438</v>
      </c>
      <c r="BO597" s="591" t="s">
        <v>906</v>
      </c>
      <c r="BP597" s="482" t="s">
        <v>4427</v>
      </c>
      <c r="BQ597" s="482" t="s">
        <v>4428</v>
      </c>
      <c r="BR597" s="482" t="s">
        <v>1025</v>
      </c>
    </row>
    <row r="598" spans="14:70">
      <c r="N598" s="442" t="s">
        <v>751</v>
      </c>
      <c r="O598" s="482" t="s">
        <v>9331</v>
      </c>
      <c r="P598" s="482" t="s">
        <v>9332</v>
      </c>
      <c r="R598" s="442" t="s">
        <v>753</v>
      </c>
      <c r="S598" s="617" t="s">
        <v>9145</v>
      </c>
      <c r="T598" s="482" t="s">
        <v>9146</v>
      </c>
      <c r="BJ598" s="591" t="s">
        <v>904</v>
      </c>
      <c r="BK598" s="482" t="s">
        <v>4433</v>
      </c>
      <c r="BL598" s="482" t="s">
        <v>4434</v>
      </c>
      <c r="BM598" s="482" t="s">
        <v>2438</v>
      </c>
      <c r="BO598" s="591" t="s">
        <v>906</v>
      </c>
      <c r="BP598" s="482" t="s">
        <v>4431</v>
      </c>
      <c r="BQ598" s="482" t="s">
        <v>4432</v>
      </c>
      <c r="BR598" s="482" t="s">
        <v>1025</v>
      </c>
    </row>
    <row r="599" spans="14:70">
      <c r="N599" s="442" t="s">
        <v>751</v>
      </c>
      <c r="O599" s="482" t="s">
        <v>9333</v>
      </c>
      <c r="P599" s="482" t="s">
        <v>9334</v>
      </c>
      <c r="R599" s="442" t="s">
        <v>753</v>
      </c>
      <c r="S599" s="617" t="s">
        <v>9147</v>
      </c>
      <c r="T599" s="482" t="s">
        <v>9148</v>
      </c>
      <c r="BJ599" s="591" t="s">
        <v>904</v>
      </c>
      <c r="BK599" s="482" t="s">
        <v>3707</v>
      </c>
      <c r="BL599" s="482" t="s">
        <v>3708</v>
      </c>
      <c r="BM599" s="482" t="s">
        <v>2438</v>
      </c>
      <c r="BO599" s="591" t="s">
        <v>906</v>
      </c>
      <c r="BP599" s="482" t="s">
        <v>4435</v>
      </c>
      <c r="BQ599" s="482" t="s">
        <v>4436</v>
      </c>
      <c r="BR599" s="482" t="s">
        <v>1025</v>
      </c>
    </row>
    <row r="600" spans="14:70">
      <c r="N600" s="442" t="s">
        <v>751</v>
      </c>
      <c r="O600" s="482" t="s">
        <v>9335</v>
      </c>
      <c r="P600" s="482" t="s">
        <v>9336</v>
      </c>
      <c r="R600" s="442" t="s">
        <v>753</v>
      </c>
      <c r="S600" s="617" t="s">
        <v>9149</v>
      </c>
      <c r="T600" s="482" t="s">
        <v>9150</v>
      </c>
      <c r="BJ600" s="591" t="s">
        <v>904</v>
      </c>
      <c r="BK600" s="482" t="s">
        <v>4439</v>
      </c>
      <c r="BL600" s="482" t="s">
        <v>4440</v>
      </c>
      <c r="BM600" s="482" t="s">
        <v>2438</v>
      </c>
      <c r="BO600" s="591" t="s">
        <v>906</v>
      </c>
      <c r="BP600" s="482" t="s">
        <v>4437</v>
      </c>
      <c r="BQ600" s="482" t="s">
        <v>4438</v>
      </c>
      <c r="BR600" s="482" t="s">
        <v>1025</v>
      </c>
    </row>
    <row r="601" spans="14:70">
      <c r="N601" s="442" t="s">
        <v>751</v>
      </c>
      <c r="O601" s="482" t="s">
        <v>9337</v>
      </c>
      <c r="P601" s="482" t="s">
        <v>9338</v>
      </c>
      <c r="R601" s="442" t="s">
        <v>753</v>
      </c>
      <c r="S601" s="617" t="s">
        <v>9151</v>
      </c>
      <c r="T601" s="482" t="s">
        <v>9152</v>
      </c>
      <c r="BJ601" s="591" t="s">
        <v>904</v>
      </c>
      <c r="BK601" s="482" t="s">
        <v>4443</v>
      </c>
      <c r="BL601" s="482" t="s">
        <v>4444</v>
      </c>
      <c r="BM601" s="482" t="s">
        <v>2438</v>
      </c>
      <c r="BO601" s="591" t="s">
        <v>906</v>
      </c>
      <c r="BP601" s="482" t="s">
        <v>4441</v>
      </c>
      <c r="BQ601" s="482" t="s">
        <v>4442</v>
      </c>
      <c r="BR601" s="482" t="s">
        <v>1025</v>
      </c>
    </row>
    <row r="602" spans="14:70">
      <c r="N602" s="442" t="s">
        <v>751</v>
      </c>
      <c r="O602" s="482" t="s">
        <v>9339</v>
      </c>
      <c r="P602" s="482" t="s">
        <v>9340</v>
      </c>
      <c r="R602" s="442" t="s">
        <v>753</v>
      </c>
      <c r="S602" s="617" t="s">
        <v>9153</v>
      </c>
      <c r="T602" s="482" t="s">
        <v>9154</v>
      </c>
      <c r="BJ602" s="591" t="s">
        <v>904</v>
      </c>
      <c r="BK602" s="482" t="s">
        <v>3711</v>
      </c>
      <c r="BL602" s="482" t="s">
        <v>3712</v>
      </c>
      <c r="BM602" s="482" t="s">
        <v>2438</v>
      </c>
      <c r="BO602" s="591" t="s">
        <v>906</v>
      </c>
      <c r="BP602" s="482" t="s">
        <v>4445</v>
      </c>
      <c r="BQ602" s="482" t="s">
        <v>4446</v>
      </c>
      <c r="BR602" s="482" t="s">
        <v>1025</v>
      </c>
    </row>
    <row r="603" spans="14:70">
      <c r="N603" s="442" t="s">
        <v>751</v>
      </c>
      <c r="O603" s="482" t="s">
        <v>9341</v>
      </c>
      <c r="P603" s="482" t="s">
        <v>9342</v>
      </c>
      <c r="R603" s="442" t="s">
        <v>753</v>
      </c>
      <c r="S603" s="617" t="s">
        <v>9155</v>
      </c>
      <c r="T603" s="482" t="s">
        <v>9156</v>
      </c>
      <c r="BJ603" s="591" t="s">
        <v>904</v>
      </c>
      <c r="BK603" s="482" t="s">
        <v>4449</v>
      </c>
      <c r="BL603" s="482" t="s">
        <v>4450</v>
      </c>
      <c r="BM603" s="482" t="s">
        <v>2438</v>
      </c>
      <c r="BO603" s="591" t="s">
        <v>906</v>
      </c>
      <c r="BP603" s="482" t="s">
        <v>4447</v>
      </c>
      <c r="BQ603" s="482" t="s">
        <v>4448</v>
      </c>
      <c r="BR603" s="482" t="s">
        <v>1025</v>
      </c>
    </row>
    <row r="604" spans="14:70">
      <c r="N604" s="442" t="s">
        <v>751</v>
      </c>
      <c r="O604" s="482" t="s">
        <v>9343</v>
      </c>
      <c r="P604" s="482" t="s">
        <v>9344</v>
      </c>
      <c r="R604" s="442" t="s">
        <v>753</v>
      </c>
      <c r="S604" s="617" t="s">
        <v>9157</v>
      </c>
      <c r="T604" s="482" t="s">
        <v>9158</v>
      </c>
      <c r="BJ604" s="591" t="s">
        <v>904</v>
      </c>
      <c r="BK604" s="482" t="s">
        <v>3715</v>
      </c>
      <c r="BL604" s="482" t="s">
        <v>3716</v>
      </c>
      <c r="BM604" s="482" t="s">
        <v>2438</v>
      </c>
      <c r="BO604" s="591" t="s">
        <v>906</v>
      </c>
      <c r="BP604" s="482" t="s">
        <v>4451</v>
      </c>
      <c r="BQ604" s="482" t="s">
        <v>4452</v>
      </c>
      <c r="BR604" s="482" t="s">
        <v>1025</v>
      </c>
    </row>
    <row r="605" spans="14:70">
      <c r="N605" s="442" t="s">
        <v>751</v>
      </c>
      <c r="O605" s="482" t="s">
        <v>9345</v>
      </c>
      <c r="P605" s="482" t="s">
        <v>9346</v>
      </c>
      <c r="R605" s="442" t="s">
        <v>753</v>
      </c>
      <c r="S605" s="617" t="s">
        <v>9159</v>
      </c>
      <c r="T605" s="482" t="s">
        <v>9160</v>
      </c>
      <c r="BJ605" s="591" t="s">
        <v>904</v>
      </c>
      <c r="BK605" s="482" t="s">
        <v>4455</v>
      </c>
      <c r="BL605" s="482" t="s">
        <v>4456</v>
      </c>
      <c r="BM605" s="482" t="s">
        <v>2438</v>
      </c>
      <c r="BO605" s="591" t="s">
        <v>906</v>
      </c>
      <c r="BP605" s="482" t="s">
        <v>4453</v>
      </c>
      <c r="BQ605" s="482" t="s">
        <v>4454</v>
      </c>
      <c r="BR605" s="482" t="s">
        <v>1025</v>
      </c>
    </row>
    <row r="606" spans="14:70">
      <c r="N606" s="442" t="s">
        <v>751</v>
      </c>
      <c r="O606" s="482" t="s">
        <v>9347</v>
      </c>
      <c r="P606" s="482" t="s">
        <v>9348</v>
      </c>
      <c r="R606" s="442" t="s">
        <v>753</v>
      </c>
      <c r="S606" s="617" t="s">
        <v>9161</v>
      </c>
      <c r="T606" s="482" t="s">
        <v>9162</v>
      </c>
      <c r="BJ606" s="591" t="s">
        <v>904</v>
      </c>
      <c r="BK606" s="482" t="s">
        <v>4459</v>
      </c>
      <c r="BL606" s="482" t="s">
        <v>4460</v>
      </c>
      <c r="BM606" s="482" t="s">
        <v>2438</v>
      </c>
      <c r="BO606" s="591" t="s">
        <v>906</v>
      </c>
      <c r="BP606" s="482" t="s">
        <v>4457</v>
      </c>
      <c r="BQ606" s="482" t="s">
        <v>4458</v>
      </c>
      <c r="BR606" s="482" t="s">
        <v>1025</v>
      </c>
    </row>
    <row r="607" spans="14:70">
      <c r="N607" s="442" t="s">
        <v>751</v>
      </c>
      <c r="O607" s="482" t="s">
        <v>9349</v>
      </c>
      <c r="P607" s="482" t="s">
        <v>9350</v>
      </c>
      <c r="R607" s="442" t="s">
        <v>753</v>
      </c>
      <c r="S607" s="617" t="s">
        <v>9163</v>
      </c>
      <c r="T607" s="482" t="s">
        <v>9164</v>
      </c>
      <c r="BJ607" s="591" t="s">
        <v>904</v>
      </c>
      <c r="BK607" s="482" t="s">
        <v>4463</v>
      </c>
      <c r="BL607" s="482" t="s">
        <v>4464</v>
      </c>
      <c r="BM607" s="482" t="s">
        <v>2438</v>
      </c>
      <c r="BO607" s="591" t="s">
        <v>906</v>
      </c>
      <c r="BP607" s="482" t="s">
        <v>4461</v>
      </c>
      <c r="BQ607" s="482" t="s">
        <v>4462</v>
      </c>
      <c r="BR607" s="482" t="s">
        <v>1025</v>
      </c>
    </row>
    <row r="608" spans="14:70">
      <c r="N608" s="442" t="s">
        <v>751</v>
      </c>
      <c r="O608" s="482" t="s">
        <v>9351</v>
      </c>
      <c r="P608" s="482" t="s">
        <v>9352</v>
      </c>
      <c r="R608" s="442" t="s">
        <v>753</v>
      </c>
      <c r="S608" s="617" t="s">
        <v>9165</v>
      </c>
      <c r="T608" s="482" t="s">
        <v>9166</v>
      </c>
      <c r="BJ608" s="591" t="s">
        <v>904</v>
      </c>
      <c r="BK608" s="482" t="s">
        <v>3719</v>
      </c>
      <c r="BL608" s="482" t="s">
        <v>3720</v>
      </c>
      <c r="BM608" s="482" t="s">
        <v>2438</v>
      </c>
      <c r="BO608" s="591" t="s">
        <v>906</v>
      </c>
      <c r="BP608" s="482" t="s">
        <v>4465</v>
      </c>
      <c r="BQ608" s="482" t="s">
        <v>4466</v>
      </c>
      <c r="BR608" s="482" t="s">
        <v>1025</v>
      </c>
    </row>
    <row r="609" spans="14:70">
      <c r="N609" s="442" t="s">
        <v>751</v>
      </c>
      <c r="O609" s="482" t="s">
        <v>9353</v>
      </c>
      <c r="P609" s="482" t="s">
        <v>9354</v>
      </c>
      <c r="R609" s="442" t="s">
        <v>753</v>
      </c>
      <c r="S609" s="617" t="s">
        <v>9167</v>
      </c>
      <c r="T609" s="482" t="s">
        <v>9168</v>
      </c>
      <c r="BJ609" s="591" t="s">
        <v>904</v>
      </c>
      <c r="BK609" s="482" t="s">
        <v>4469</v>
      </c>
      <c r="BL609" s="482" t="s">
        <v>4470</v>
      </c>
      <c r="BM609" s="482" t="s">
        <v>2438</v>
      </c>
      <c r="BO609" s="591" t="s">
        <v>906</v>
      </c>
      <c r="BP609" s="482" t="s">
        <v>4467</v>
      </c>
      <c r="BQ609" s="482" t="s">
        <v>4468</v>
      </c>
      <c r="BR609" s="482" t="s">
        <v>1025</v>
      </c>
    </row>
    <row r="610" spans="14:70">
      <c r="N610" s="442" t="s">
        <v>751</v>
      </c>
      <c r="O610" s="482" t="s">
        <v>9355</v>
      </c>
      <c r="P610" s="482" t="s">
        <v>9356</v>
      </c>
      <c r="R610" s="442" t="s">
        <v>753</v>
      </c>
      <c r="S610" s="617" t="s">
        <v>9169</v>
      </c>
      <c r="T610" s="482" t="s">
        <v>9170</v>
      </c>
      <c r="BJ610" s="591" t="s">
        <v>904</v>
      </c>
      <c r="BK610" s="482" t="s">
        <v>3723</v>
      </c>
      <c r="BL610" s="482" t="s">
        <v>3724</v>
      </c>
      <c r="BM610" s="482" t="s">
        <v>2438</v>
      </c>
      <c r="BO610" s="591" t="s">
        <v>906</v>
      </c>
      <c r="BP610" s="482" t="s">
        <v>4471</v>
      </c>
      <c r="BQ610" s="482" t="s">
        <v>4472</v>
      </c>
      <c r="BR610" s="482" t="s">
        <v>1025</v>
      </c>
    </row>
    <row r="611" spans="14:70">
      <c r="N611" s="442" t="s">
        <v>751</v>
      </c>
      <c r="O611" s="482" t="s">
        <v>9357</v>
      </c>
      <c r="P611" s="482" t="s">
        <v>9358</v>
      </c>
      <c r="R611" s="442" t="s">
        <v>753</v>
      </c>
      <c r="S611" s="617" t="s">
        <v>9171</v>
      </c>
      <c r="T611" s="482" t="s">
        <v>9172</v>
      </c>
      <c r="BJ611" s="591" t="s">
        <v>904</v>
      </c>
      <c r="BK611" s="482" t="s">
        <v>4475</v>
      </c>
      <c r="BL611" s="482" t="s">
        <v>4476</v>
      </c>
      <c r="BM611" s="482" t="s">
        <v>2438</v>
      </c>
      <c r="BO611" s="591" t="s">
        <v>906</v>
      </c>
      <c r="BP611" s="482" t="s">
        <v>4473</v>
      </c>
      <c r="BQ611" s="482" t="s">
        <v>4474</v>
      </c>
      <c r="BR611" s="482" t="s">
        <v>1025</v>
      </c>
    </row>
    <row r="612" spans="14:70">
      <c r="N612" s="442" t="s">
        <v>751</v>
      </c>
      <c r="O612" s="482" t="s">
        <v>9359</v>
      </c>
      <c r="P612" s="482" t="s">
        <v>9360</v>
      </c>
      <c r="R612" s="442" t="s">
        <v>753</v>
      </c>
      <c r="S612" s="617" t="s">
        <v>9173</v>
      </c>
      <c r="T612" s="482" t="s">
        <v>9174</v>
      </c>
      <c r="BJ612" s="591" t="s">
        <v>904</v>
      </c>
      <c r="BK612" s="482" t="s">
        <v>3727</v>
      </c>
      <c r="BL612" s="482" t="s">
        <v>3728</v>
      </c>
      <c r="BM612" s="482" t="s">
        <v>2438</v>
      </c>
      <c r="BO612" s="591" t="s">
        <v>906</v>
      </c>
      <c r="BP612" s="482" t="s">
        <v>4477</v>
      </c>
      <c r="BQ612" s="482" t="s">
        <v>4478</v>
      </c>
      <c r="BR612" s="482" t="s">
        <v>1025</v>
      </c>
    </row>
    <row r="613" spans="14:70">
      <c r="N613" s="442" t="s">
        <v>751</v>
      </c>
      <c r="O613" s="482" t="s">
        <v>9361</v>
      </c>
      <c r="P613" s="482" t="s">
        <v>9362</v>
      </c>
      <c r="R613" s="442" t="s">
        <v>753</v>
      </c>
      <c r="S613" s="617" t="s">
        <v>9175</v>
      </c>
      <c r="T613" s="482" t="s">
        <v>9176</v>
      </c>
      <c r="BJ613" s="591" t="s">
        <v>904</v>
      </c>
      <c r="BK613" s="482" t="s">
        <v>4481</v>
      </c>
      <c r="BL613" s="482" t="s">
        <v>4482</v>
      </c>
      <c r="BM613" s="482" t="s">
        <v>2438</v>
      </c>
      <c r="BO613" s="591" t="s">
        <v>906</v>
      </c>
      <c r="BP613" s="482" t="s">
        <v>4479</v>
      </c>
      <c r="BQ613" s="482" t="s">
        <v>4480</v>
      </c>
      <c r="BR613" s="482" t="s">
        <v>1025</v>
      </c>
    </row>
    <row r="614" spans="14:70">
      <c r="N614" s="442" t="s">
        <v>751</v>
      </c>
      <c r="O614" s="482" t="s">
        <v>9363</v>
      </c>
      <c r="P614" s="482" t="s">
        <v>9364</v>
      </c>
      <c r="R614" s="442" t="s">
        <v>753</v>
      </c>
      <c r="S614" s="617" t="s">
        <v>9177</v>
      </c>
      <c r="T614" s="482" t="s">
        <v>9178</v>
      </c>
      <c r="BJ614" s="591" t="s">
        <v>904</v>
      </c>
      <c r="BK614" s="482" t="s">
        <v>4485</v>
      </c>
      <c r="BL614" s="482" t="s">
        <v>4486</v>
      </c>
      <c r="BM614" s="482" t="s">
        <v>2438</v>
      </c>
      <c r="BO614" s="591" t="s">
        <v>906</v>
      </c>
      <c r="BP614" s="482" t="s">
        <v>4483</v>
      </c>
      <c r="BQ614" s="482" t="s">
        <v>4484</v>
      </c>
      <c r="BR614" s="482" t="s">
        <v>1025</v>
      </c>
    </row>
    <row r="615" spans="14:70">
      <c r="N615" s="442" t="s">
        <v>751</v>
      </c>
      <c r="O615" s="482" t="s">
        <v>9365</v>
      </c>
      <c r="P615" s="482" t="s">
        <v>9366</v>
      </c>
      <c r="R615" s="442" t="s">
        <v>753</v>
      </c>
      <c r="S615" s="617" t="s">
        <v>9179</v>
      </c>
      <c r="T615" s="482" t="s">
        <v>9180</v>
      </c>
      <c r="BJ615" s="591" t="s">
        <v>904</v>
      </c>
      <c r="BK615" s="482" t="s">
        <v>3735</v>
      </c>
      <c r="BL615" s="482" t="s">
        <v>3736</v>
      </c>
      <c r="BM615" s="482" t="s">
        <v>2438</v>
      </c>
      <c r="BO615" s="591" t="s">
        <v>906</v>
      </c>
      <c r="BP615" s="482" t="s">
        <v>4487</v>
      </c>
      <c r="BQ615" s="482" t="s">
        <v>4488</v>
      </c>
      <c r="BR615" s="482" t="s">
        <v>1025</v>
      </c>
    </row>
    <row r="616" spans="14:70">
      <c r="N616" s="442" t="s">
        <v>751</v>
      </c>
      <c r="O616" s="482" t="s">
        <v>9367</v>
      </c>
      <c r="P616" s="482" t="s">
        <v>9368</v>
      </c>
      <c r="R616" s="442" t="s">
        <v>753</v>
      </c>
      <c r="S616" s="617" t="s">
        <v>9181</v>
      </c>
      <c r="T616" s="482" t="s">
        <v>9182</v>
      </c>
      <c r="BJ616" s="591" t="s">
        <v>904</v>
      </c>
      <c r="BK616" s="482" t="s">
        <v>3739</v>
      </c>
      <c r="BL616" s="482" t="s">
        <v>3740</v>
      </c>
      <c r="BM616" s="482" t="s">
        <v>2438</v>
      </c>
      <c r="BO616" s="591" t="s">
        <v>906</v>
      </c>
      <c r="BP616" s="482" t="s">
        <v>4489</v>
      </c>
      <c r="BQ616" s="482" t="s">
        <v>4490</v>
      </c>
      <c r="BR616" s="482" t="s">
        <v>1025</v>
      </c>
    </row>
    <row r="617" spans="14:70">
      <c r="N617" s="442" t="s">
        <v>751</v>
      </c>
      <c r="O617" s="482" t="s">
        <v>9369</v>
      </c>
      <c r="P617" s="482" t="s">
        <v>9370</v>
      </c>
      <c r="R617" s="442" t="s">
        <v>753</v>
      </c>
      <c r="S617" s="617" t="s">
        <v>9183</v>
      </c>
      <c r="T617" s="482" t="s">
        <v>9184</v>
      </c>
      <c r="BJ617" s="591" t="s">
        <v>904</v>
      </c>
      <c r="BK617" s="482" t="s">
        <v>3743</v>
      </c>
      <c r="BL617" s="482" t="s">
        <v>3744</v>
      </c>
      <c r="BM617" s="482" t="s">
        <v>2438</v>
      </c>
      <c r="BO617" s="591" t="s">
        <v>906</v>
      </c>
      <c r="BP617" s="482" t="s">
        <v>4491</v>
      </c>
      <c r="BQ617" s="482" t="s">
        <v>4492</v>
      </c>
      <c r="BR617" s="482" t="s">
        <v>1025</v>
      </c>
    </row>
    <row r="618" spans="14:70">
      <c r="N618" s="442" t="s">
        <v>751</v>
      </c>
      <c r="O618" s="482" t="s">
        <v>9371</v>
      </c>
      <c r="P618" s="482" t="s">
        <v>9372</v>
      </c>
      <c r="R618" s="442" t="s">
        <v>753</v>
      </c>
      <c r="S618" s="617" t="s">
        <v>9185</v>
      </c>
      <c r="T618" s="482" t="s">
        <v>9186</v>
      </c>
      <c r="BJ618" s="591" t="s">
        <v>904</v>
      </c>
      <c r="BK618" s="482" t="s">
        <v>4495</v>
      </c>
      <c r="BL618" s="482" t="s">
        <v>4496</v>
      </c>
      <c r="BM618" s="482" t="s">
        <v>2438</v>
      </c>
      <c r="BO618" s="591" t="s">
        <v>906</v>
      </c>
      <c r="BP618" s="482" t="s">
        <v>4493</v>
      </c>
      <c r="BQ618" s="482" t="s">
        <v>4494</v>
      </c>
      <c r="BR618" s="482" t="s">
        <v>1025</v>
      </c>
    </row>
    <row r="619" spans="14:70">
      <c r="N619" s="442" t="s">
        <v>751</v>
      </c>
      <c r="O619" s="482" t="s">
        <v>9373</v>
      </c>
      <c r="P619" s="482" t="s">
        <v>9374</v>
      </c>
      <c r="R619" s="442" t="s">
        <v>753</v>
      </c>
      <c r="S619" s="617" t="s">
        <v>9187</v>
      </c>
      <c r="T619" s="482" t="s">
        <v>9188</v>
      </c>
      <c r="BJ619" s="591" t="s">
        <v>904</v>
      </c>
      <c r="BK619" s="482" t="s">
        <v>4499</v>
      </c>
      <c r="BL619" s="482" t="s">
        <v>4500</v>
      </c>
      <c r="BM619" s="482" t="s">
        <v>2438</v>
      </c>
      <c r="BO619" s="591" t="s">
        <v>906</v>
      </c>
      <c r="BP619" s="482" t="s">
        <v>4497</v>
      </c>
      <c r="BQ619" s="482" t="s">
        <v>4498</v>
      </c>
      <c r="BR619" s="482" t="s">
        <v>1025</v>
      </c>
    </row>
    <row r="620" spans="14:70">
      <c r="N620" s="442" t="s">
        <v>751</v>
      </c>
      <c r="O620" s="482" t="s">
        <v>9375</v>
      </c>
      <c r="P620" s="482" t="s">
        <v>9376</v>
      </c>
      <c r="R620" s="442" t="s">
        <v>753</v>
      </c>
      <c r="S620" s="617" t="s">
        <v>9189</v>
      </c>
      <c r="T620" s="482" t="s">
        <v>9190</v>
      </c>
      <c r="BJ620" s="591" t="s">
        <v>904</v>
      </c>
      <c r="BK620" s="482" t="s">
        <v>3747</v>
      </c>
      <c r="BL620" s="482" t="s">
        <v>3748</v>
      </c>
      <c r="BM620" s="482" t="s">
        <v>2438</v>
      </c>
      <c r="BO620" s="591" t="s">
        <v>906</v>
      </c>
      <c r="BP620" s="482" t="s">
        <v>4501</v>
      </c>
      <c r="BQ620" s="482" t="s">
        <v>4502</v>
      </c>
      <c r="BR620" s="482" t="s">
        <v>1025</v>
      </c>
    </row>
    <row r="621" spans="14:70">
      <c r="N621" s="442" t="s">
        <v>751</v>
      </c>
      <c r="O621" s="482" t="s">
        <v>9377</v>
      </c>
      <c r="P621" s="482" t="s">
        <v>9378</v>
      </c>
      <c r="R621" s="442" t="s">
        <v>753</v>
      </c>
      <c r="S621" s="617" t="s">
        <v>9191</v>
      </c>
      <c r="T621" s="482" t="s">
        <v>9192</v>
      </c>
      <c r="BJ621" s="591" t="s">
        <v>904</v>
      </c>
      <c r="BK621" s="482" t="s">
        <v>3751</v>
      </c>
      <c r="BL621" s="482" t="s">
        <v>3752</v>
      </c>
      <c r="BM621" s="482" t="s">
        <v>2438</v>
      </c>
      <c r="BO621" s="591" t="s">
        <v>906</v>
      </c>
      <c r="BP621" s="482" t="s">
        <v>4503</v>
      </c>
      <c r="BQ621" s="482" t="s">
        <v>4504</v>
      </c>
      <c r="BR621" s="482" t="s">
        <v>1025</v>
      </c>
    </row>
    <row r="622" spans="14:70">
      <c r="N622" s="442" t="s">
        <v>751</v>
      </c>
      <c r="O622" s="482" t="s">
        <v>9379</v>
      </c>
      <c r="P622" s="482" t="s">
        <v>9380</v>
      </c>
      <c r="R622" s="442" t="s">
        <v>753</v>
      </c>
      <c r="S622" s="617" t="s">
        <v>9193</v>
      </c>
      <c r="T622" s="482" t="s">
        <v>9194</v>
      </c>
      <c r="BJ622" s="591" t="s">
        <v>904</v>
      </c>
      <c r="BK622" s="482" t="s">
        <v>4507</v>
      </c>
      <c r="BL622" s="482" t="s">
        <v>4508</v>
      </c>
      <c r="BM622" s="482" t="s">
        <v>2438</v>
      </c>
      <c r="BO622" s="591" t="s">
        <v>906</v>
      </c>
      <c r="BP622" s="482" t="s">
        <v>4505</v>
      </c>
      <c r="BQ622" s="482" t="s">
        <v>4506</v>
      </c>
      <c r="BR622" s="482" t="s">
        <v>1025</v>
      </c>
    </row>
    <row r="623" spans="14:70">
      <c r="N623" s="442" t="s">
        <v>751</v>
      </c>
      <c r="O623" s="482" t="s">
        <v>9381</v>
      </c>
      <c r="P623" s="482" t="s">
        <v>9382</v>
      </c>
      <c r="R623" s="442" t="s">
        <v>753</v>
      </c>
      <c r="S623" s="617" t="s">
        <v>9195</v>
      </c>
      <c r="T623" s="482" t="s">
        <v>9196</v>
      </c>
      <c r="BJ623" s="591" t="s">
        <v>904</v>
      </c>
      <c r="BK623" s="482" t="s">
        <v>4511</v>
      </c>
      <c r="BL623" s="482" t="s">
        <v>4512</v>
      </c>
      <c r="BM623" s="482" t="s">
        <v>2438</v>
      </c>
      <c r="BO623" s="591" t="s">
        <v>906</v>
      </c>
      <c r="BP623" s="482" t="s">
        <v>4509</v>
      </c>
      <c r="BQ623" s="482" t="s">
        <v>4510</v>
      </c>
      <c r="BR623" s="482" t="s">
        <v>1025</v>
      </c>
    </row>
    <row r="624" spans="14:70">
      <c r="N624" s="442" t="s">
        <v>751</v>
      </c>
      <c r="O624" s="482" t="s">
        <v>9383</v>
      </c>
      <c r="P624" s="482" t="s">
        <v>9384</v>
      </c>
      <c r="R624" s="442" t="s">
        <v>753</v>
      </c>
      <c r="S624" s="617" t="s">
        <v>9197</v>
      </c>
      <c r="T624" s="482" t="s">
        <v>9198</v>
      </c>
      <c r="BJ624" s="591" t="s">
        <v>904</v>
      </c>
      <c r="BK624" s="482" t="s">
        <v>4515</v>
      </c>
      <c r="BL624" s="482" t="s">
        <v>4516</v>
      </c>
      <c r="BM624" s="482" t="s">
        <v>2438</v>
      </c>
      <c r="BO624" s="591" t="s">
        <v>906</v>
      </c>
      <c r="BP624" s="482" t="s">
        <v>4513</v>
      </c>
      <c r="BQ624" s="482" t="s">
        <v>4514</v>
      </c>
      <c r="BR624" s="482" t="s">
        <v>1025</v>
      </c>
    </row>
    <row r="625" spans="14:70">
      <c r="N625" s="442" t="s">
        <v>751</v>
      </c>
      <c r="O625" s="482" t="s">
        <v>9385</v>
      </c>
      <c r="P625" s="482" t="s">
        <v>9386</v>
      </c>
      <c r="R625" s="442" t="s">
        <v>753</v>
      </c>
      <c r="S625" s="617" t="s">
        <v>9199</v>
      </c>
      <c r="T625" s="482" t="s">
        <v>9200</v>
      </c>
      <c r="BJ625" s="591" t="s">
        <v>904</v>
      </c>
      <c r="BK625" s="482" t="s">
        <v>3755</v>
      </c>
      <c r="BL625" s="482" t="s">
        <v>3756</v>
      </c>
      <c r="BM625" s="482" t="s">
        <v>2438</v>
      </c>
      <c r="BO625" s="591" t="s">
        <v>906</v>
      </c>
      <c r="BP625" s="482" t="s">
        <v>4517</v>
      </c>
      <c r="BQ625" s="482" t="s">
        <v>4518</v>
      </c>
      <c r="BR625" s="482" t="s">
        <v>1025</v>
      </c>
    </row>
    <row r="626" spans="14:70">
      <c r="N626" s="442" t="s">
        <v>751</v>
      </c>
      <c r="O626" s="482" t="s">
        <v>9387</v>
      </c>
      <c r="P626" s="482" t="s">
        <v>9388</v>
      </c>
      <c r="R626" s="442" t="s">
        <v>753</v>
      </c>
      <c r="S626" s="617" t="s">
        <v>9201</v>
      </c>
      <c r="T626" s="482" t="s">
        <v>9202</v>
      </c>
      <c r="BJ626" s="591" t="s">
        <v>904</v>
      </c>
      <c r="BK626" s="482" t="s">
        <v>4521</v>
      </c>
      <c r="BL626" s="482" t="s">
        <v>4522</v>
      </c>
      <c r="BM626" s="482" t="s">
        <v>2438</v>
      </c>
      <c r="BO626" s="591" t="s">
        <v>906</v>
      </c>
      <c r="BP626" s="482" t="s">
        <v>4519</v>
      </c>
      <c r="BQ626" s="482" t="s">
        <v>4520</v>
      </c>
      <c r="BR626" s="482" t="s">
        <v>1025</v>
      </c>
    </row>
    <row r="627" spans="14:70">
      <c r="N627" s="442" t="s">
        <v>751</v>
      </c>
      <c r="O627" s="482" t="s">
        <v>9389</v>
      </c>
      <c r="P627" s="482" t="s">
        <v>9390</v>
      </c>
      <c r="R627" s="442" t="s">
        <v>753</v>
      </c>
      <c r="S627" s="617" t="s">
        <v>9203</v>
      </c>
      <c r="T627" s="617" t="s">
        <v>9204</v>
      </c>
      <c r="BJ627" s="591" t="s">
        <v>904</v>
      </c>
      <c r="BK627" s="482" t="s">
        <v>4525</v>
      </c>
      <c r="BL627" s="482" t="s">
        <v>4526</v>
      </c>
      <c r="BM627" s="482" t="s">
        <v>2438</v>
      </c>
      <c r="BO627" s="591" t="s">
        <v>906</v>
      </c>
      <c r="BP627" s="482" t="s">
        <v>4523</v>
      </c>
      <c r="BQ627" s="482" t="s">
        <v>4524</v>
      </c>
      <c r="BR627" s="482" t="s">
        <v>1025</v>
      </c>
    </row>
    <row r="628" spans="14:70">
      <c r="N628" s="442" t="s">
        <v>751</v>
      </c>
      <c r="O628" s="482" t="s">
        <v>9391</v>
      </c>
      <c r="P628" s="482" t="s">
        <v>9392</v>
      </c>
      <c r="R628" s="442" t="s">
        <v>753</v>
      </c>
      <c r="S628" s="617" t="s">
        <v>9205</v>
      </c>
      <c r="T628" s="482" t="s">
        <v>9206</v>
      </c>
      <c r="BJ628" s="591" t="s">
        <v>904</v>
      </c>
      <c r="BK628" s="482" t="s">
        <v>4529</v>
      </c>
      <c r="BL628" s="482" t="s">
        <v>4530</v>
      </c>
      <c r="BM628" s="482" t="s">
        <v>2438</v>
      </c>
      <c r="BO628" s="591" t="s">
        <v>906</v>
      </c>
      <c r="BP628" s="482" t="s">
        <v>4527</v>
      </c>
      <c r="BQ628" s="482" t="s">
        <v>4528</v>
      </c>
      <c r="BR628" s="482" t="s">
        <v>1025</v>
      </c>
    </row>
    <row r="629" spans="14:70">
      <c r="N629" s="442" t="s">
        <v>751</v>
      </c>
      <c r="O629" s="482" t="s">
        <v>9393</v>
      </c>
      <c r="P629" s="482" t="s">
        <v>9394</v>
      </c>
      <c r="R629" s="442" t="s">
        <v>753</v>
      </c>
      <c r="S629" s="617" t="s">
        <v>9207</v>
      </c>
      <c r="T629" s="482" t="s">
        <v>9208</v>
      </c>
      <c r="BJ629" s="591" t="s">
        <v>904</v>
      </c>
      <c r="BK629" s="482" t="s">
        <v>3759</v>
      </c>
      <c r="BL629" s="482" t="s">
        <v>3760</v>
      </c>
      <c r="BM629" s="482" t="s">
        <v>2438</v>
      </c>
      <c r="BO629" s="591" t="s">
        <v>906</v>
      </c>
      <c r="BP629" s="482" t="s">
        <v>4531</v>
      </c>
      <c r="BQ629" s="482" t="s">
        <v>4532</v>
      </c>
      <c r="BR629" s="482" t="s">
        <v>1025</v>
      </c>
    </row>
    <row r="630" spans="14:70">
      <c r="N630" s="442" t="s">
        <v>751</v>
      </c>
      <c r="O630" s="482" t="s">
        <v>9395</v>
      </c>
      <c r="P630" s="482" t="s">
        <v>9396</v>
      </c>
      <c r="R630" s="442" t="s">
        <v>753</v>
      </c>
      <c r="S630" s="617" t="s">
        <v>9209</v>
      </c>
      <c r="T630" s="482" t="s">
        <v>9210</v>
      </c>
      <c r="BJ630" s="591" t="s">
        <v>904</v>
      </c>
      <c r="BK630" s="482" t="s">
        <v>4535</v>
      </c>
      <c r="BL630" s="482" t="s">
        <v>4536</v>
      </c>
      <c r="BM630" s="482" t="s">
        <v>2438</v>
      </c>
      <c r="BO630" s="591" t="s">
        <v>906</v>
      </c>
      <c r="BP630" s="482" t="s">
        <v>4533</v>
      </c>
      <c r="BQ630" s="482" t="s">
        <v>4534</v>
      </c>
      <c r="BR630" s="482" t="s">
        <v>1025</v>
      </c>
    </row>
    <row r="631" spans="14:70">
      <c r="N631" s="442" t="s">
        <v>751</v>
      </c>
      <c r="O631" s="482" t="s">
        <v>9397</v>
      </c>
      <c r="P631" s="482" t="s">
        <v>9398</v>
      </c>
      <c r="R631" s="442" t="s">
        <v>753</v>
      </c>
      <c r="S631" s="617" t="s">
        <v>9211</v>
      </c>
      <c r="T631" s="482" t="s">
        <v>9212</v>
      </c>
      <c r="BJ631" s="591" t="s">
        <v>904</v>
      </c>
      <c r="BK631" s="482" t="s">
        <v>3763</v>
      </c>
      <c r="BL631" s="482" t="s">
        <v>3764</v>
      </c>
      <c r="BM631" s="482" t="s">
        <v>2438</v>
      </c>
      <c r="BO631" s="591" t="s">
        <v>906</v>
      </c>
      <c r="BP631" s="482" t="s">
        <v>4537</v>
      </c>
      <c r="BQ631" s="482" t="s">
        <v>4538</v>
      </c>
      <c r="BR631" s="482" t="s">
        <v>1025</v>
      </c>
    </row>
    <row r="632" spans="14:70">
      <c r="N632" s="442" t="s">
        <v>751</v>
      </c>
      <c r="O632" s="482" t="s">
        <v>9399</v>
      </c>
      <c r="P632" s="482" t="s">
        <v>9400</v>
      </c>
      <c r="R632" s="442" t="s">
        <v>753</v>
      </c>
      <c r="S632" s="617" t="s">
        <v>9213</v>
      </c>
      <c r="T632" s="482" t="s">
        <v>9214</v>
      </c>
      <c r="BJ632" s="591" t="s">
        <v>904</v>
      </c>
      <c r="BK632" s="482" t="s">
        <v>4541</v>
      </c>
      <c r="BL632" s="482" t="s">
        <v>4542</v>
      </c>
      <c r="BM632" s="482" t="s">
        <v>2438</v>
      </c>
      <c r="BO632" s="591" t="s">
        <v>906</v>
      </c>
      <c r="BP632" s="482" t="s">
        <v>4539</v>
      </c>
      <c r="BQ632" s="482" t="s">
        <v>4540</v>
      </c>
      <c r="BR632" s="482" t="s">
        <v>1025</v>
      </c>
    </row>
    <row r="633" spans="14:70">
      <c r="N633" s="442" t="s">
        <v>751</v>
      </c>
      <c r="O633" s="482" t="s">
        <v>9401</v>
      </c>
      <c r="P633" s="482" t="s">
        <v>9402</v>
      </c>
      <c r="R633" s="442" t="s">
        <v>753</v>
      </c>
      <c r="S633" s="617" t="s">
        <v>9215</v>
      </c>
      <c r="T633" s="482" t="s">
        <v>9216</v>
      </c>
      <c r="BJ633" s="591" t="s">
        <v>904</v>
      </c>
      <c r="BK633" s="482" t="s">
        <v>4545</v>
      </c>
      <c r="BL633" s="482" t="s">
        <v>4546</v>
      </c>
      <c r="BM633" s="482" t="s">
        <v>2438</v>
      </c>
      <c r="BO633" s="591" t="s">
        <v>906</v>
      </c>
      <c r="BP633" s="482" t="s">
        <v>4543</v>
      </c>
      <c r="BQ633" s="482" t="s">
        <v>4544</v>
      </c>
      <c r="BR633" s="482" t="s">
        <v>1025</v>
      </c>
    </row>
    <row r="634" spans="14:70">
      <c r="N634" s="442" t="s">
        <v>751</v>
      </c>
      <c r="O634" s="482" t="s">
        <v>9403</v>
      </c>
      <c r="P634" s="482" t="s">
        <v>9404</v>
      </c>
      <c r="R634" s="442" t="s">
        <v>753</v>
      </c>
      <c r="S634" s="617" t="s">
        <v>9217</v>
      </c>
      <c r="T634" s="482" t="s">
        <v>9218</v>
      </c>
      <c r="BJ634" s="591" t="s">
        <v>904</v>
      </c>
      <c r="BK634" s="482" t="s">
        <v>3767</v>
      </c>
      <c r="BL634" s="482" t="s">
        <v>3768</v>
      </c>
      <c r="BM634" s="482" t="s">
        <v>2438</v>
      </c>
      <c r="BO634" s="591" t="s">
        <v>906</v>
      </c>
      <c r="BP634" s="482" t="s">
        <v>4547</v>
      </c>
      <c r="BQ634" s="482" t="s">
        <v>4548</v>
      </c>
      <c r="BR634" s="482" t="s">
        <v>1025</v>
      </c>
    </row>
    <row r="635" spans="14:70">
      <c r="N635" s="442" t="s">
        <v>751</v>
      </c>
      <c r="O635" s="482" t="s">
        <v>9405</v>
      </c>
      <c r="P635" s="482" t="s">
        <v>9406</v>
      </c>
      <c r="R635" s="442" t="s">
        <v>753</v>
      </c>
      <c r="S635" s="617" t="s">
        <v>9219</v>
      </c>
      <c r="T635" s="482" t="s">
        <v>9220</v>
      </c>
      <c r="BJ635" s="591" t="s">
        <v>904</v>
      </c>
      <c r="BK635" s="482" t="s">
        <v>4551</v>
      </c>
      <c r="BL635" s="482" t="s">
        <v>4552</v>
      </c>
      <c r="BM635" s="482" t="s">
        <v>2438</v>
      </c>
      <c r="BO635" s="591" t="s">
        <v>906</v>
      </c>
      <c r="BP635" s="482" t="s">
        <v>4549</v>
      </c>
      <c r="BQ635" s="482" t="s">
        <v>4550</v>
      </c>
      <c r="BR635" s="482" t="s">
        <v>1025</v>
      </c>
    </row>
    <row r="636" spans="14:70">
      <c r="N636" s="442" t="s">
        <v>751</v>
      </c>
      <c r="O636" s="482" t="s">
        <v>9407</v>
      </c>
      <c r="P636" s="482" t="s">
        <v>9408</v>
      </c>
      <c r="R636" s="442" t="s">
        <v>753</v>
      </c>
      <c r="S636" s="617" t="s">
        <v>9221</v>
      </c>
      <c r="T636" s="482" t="s">
        <v>9222</v>
      </c>
      <c r="BJ636" s="591" t="s">
        <v>904</v>
      </c>
      <c r="BK636" s="482" t="s">
        <v>4555</v>
      </c>
      <c r="BL636" s="482" t="s">
        <v>4556</v>
      </c>
      <c r="BM636" s="482" t="s">
        <v>2438</v>
      </c>
      <c r="BO636" s="591" t="s">
        <v>906</v>
      </c>
      <c r="BP636" s="482" t="s">
        <v>4553</v>
      </c>
      <c r="BQ636" s="482" t="s">
        <v>4554</v>
      </c>
      <c r="BR636" s="482" t="s">
        <v>1025</v>
      </c>
    </row>
    <row r="637" spans="14:70">
      <c r="N637" s="442" t="s">
        <v>751</v>
      </c>
      <c r="O637" s="482" t="s">
        <v>9409</v>
      </c>
      <c r="P637" s="482" t="s">
        <v>9410</v>
      </c>
      <c r="R637" s="442" t="s">
        <v>753</v>
      </c>
      <c r="S637" s="617" t="s">
        <v>9223</v>
      </c>
      <c r="T637" s="482" t="s">
        <v>9224</v>
      </c>
      <c r="BJ637" s="591" t="s">
        <v>904</v>
      </c>
      <c r="BK637" s="482" t="s">
        <v>4559</v>
      </c>
      <c r="BL637" s="482" t="s">
        <v>4560</v>
      </c>
      <c r="BM637" s="482" t="s">
        <v>2438</v>
      </c>
      <c r="BO637" s="591" t="s">
        <v>906</v>
      </c>
      <c r="BP637" s="482" t="s">
        <v>4557</v>
      </c>
      <c r="BQ637" s="482" t="s">
        <v>4558</v>
      </c>
      <c r="BR637" s="482" t="s">
        <v>1025</v>
      </c>
    </row>
    <row r="638" spans="14:70">
      <c r="N638" s="442" t="s">
        <v>751</v>
      </c>
      <c r="O638" s="482" t="s">
        <v>9411</v>
      </c>
      <c r="P638" s="482" t="s">
        <v>9412</v>
      </c>
      <c r="R638" s="442" t="s">
        <v>753</v>
      </c>
      <c r="S638" s="617" t="s">
        <v>9225</v>
      </c>
      <c r="T638" s="482" t="s">
        <v>9226</v>
      </c>
      <c r="BJ638" s="591" t="s">
        <v>904</v>
      </c>
      <c r="BK638" s="482" t="s">
        <v>3771</v>
      </c>
      <c r="BL638" s="482" t="s">
        <v>3772</v>
      </c>
      <c r="BM638" s="482" t="s">
        <v>2438</v>
      </c>
      <c r="BO638" s="591" t="s">
        <v>906</v>
      </c>
      <c r="BP638" s="482" t="s">
        <v>4561</v>
      </c>
      <c r="BQ638" s="482" t="s">
        <v>4562</v>
      </c>
      <c r="BR638" s="482" t="s">
        <v>1025</v>
      </c>
    </row>
    <row r="639" spans="14:70">
      <c r="N639" s="442" t="s">
        <v>751</v>
      </c>
      <c r="O639" s="482" t="s">
        <v>9413</v>
      </c>
      <c r="P639" s="482" t="s">
        <v>9414</v>
      </c>
      <c r="R639" s="442" t="s">
        <v>753</v>
      </c>
      <c r="S639" s="617" t="s">
        <v>9227</v>
      </c>
      <c r="T639" s="482" t="s">
        <v>9228</v>
      </c>
      <c r="BJ639" s="591" t="s">
        <v>904</v>
      </c>
      <c r="BK639" s="482" t="s">
        <v>4565</v>
      </c>
      <c r="BL639" s="482" t="s">
        <v>4566</v>
      </c>
      <c r="BM639" s="482" t="s">
        <v>2438</v>
      </c>
      <c r="BO639" s="591" t="s">
        <v>906</v>
      </c>
      <c r="BP639" s="482" t="s">
        <v>4563</v>
      </c>
      <c r="BQ639" s="482" t="s">
        <v>4564</v>
      </c>
      <c r="BR639" s="482" t="s">
        <v>1025</v>
      </c>
    </row>
    <row r="640" spans="14:70">
      <c r="N640" s="442" t="s">
        <v>751</v>
      </c>
      <c r="O640" s="482" t="s">
        <v>9415</v>
      </c>
      <c r="P640" s="482" t="s">
        <v>9416</v>
      </c>
      <c r="R640" s="442" t="s">
        <v>753</v>
      </c>
      <c r="S640" s="617" t="s">
        <v>9229</v>
      </c>
      <c r="T640" s="482" t="s">
        <v>9230</v>
      </c>
      <c r="BJ640" s="591" t="s">
        <v>904</v>
      </c>
      <c r="BK640" s="482" t="s">
        <v>4569</v>
      </c>
      <c r="BL640" s="482" t="s">
        <v>4570</v>
      </c>
      <c r="BM640" s="482" t="s">
        <v>2438</v>
      </c>
      <c r="BO640" s="591" t="s">
        <v>906</v>
      </c>
      <c r="BP640" s="482" t="s">
        <v>4567</v>
      </c>
      <c r="BQ640" s="482" t="s">
        <v>4568</v>
      </c>
      <c r="BR640" s="482" t="s">
        <v>1025</v>
      </c>
    </row>
    <row r="641" spans="14:70">
      <c r="N641" s="442" t="s">
        <v>751</v>
      </c>
      <c r="O641" s="482" t="s">
        <v>9417</v>
      </c>
      <c r="P641" s="482" t="s">
        <v>9418</v>
      </c>
      <c r="R641" s="442" t="s">
        <v>753</v>
      </c>
      <c r="S641" s="617" t="s">
        <v>9231</v>
      </c>
      <c r="T641" s="482" t="s">
        <v>9232</v>
      </c>
      <c r="BJ641" s="591" t="s">
        <v>904</v>
      </c>
      <c r="BK641" s="482" t="s">
        <v>4573</v>
      </c>
      <c r="BL641" s="482" t="s">
        <v>4574</v>
      </c>
      <c r="BM641" s="482" t="s">
        <v>2438</v>
      </c>
      <c r="BO641" s="591" t="s">
        <v>906</v>
      </c>
      <c r="BP641" s="482" t="s">
        <v>4571</v>
      </c>
      <c r="BQ641" s="482" t="s">
        <v>4572</v>
      </c>
      <c r="BR641" s="482" t="s">
        <v>1025</v>
      </c>
    </row>
    <row r="642" spans="14:70">
      <c r="N642" s="442" t="s">
        <v>751</v>
      </c>
      <c r="O642" s="482" t="s">
        <v>9419</v>
      </c>
      <c r="P642" s="482" t="s">
        <v>9420</v>
      </c>
      <c r="R642" s="442" t="s">
        <v>753</v>
      </c>
      <c r="S642" s="617" t="s">
        <v>9233</v>
      </c>
      <c r="T642" s="482" t="s">
        <v>9234</v>
      </c>
      <c r="BJ642" s="591" t="s">
        <v>904</v>
      </c>
      <c r="BK642" s="482" t="s">
        <v>3775</v>
      </c>
      <c r="BL642" s="482" t="s">
        <v>3776</v>
      </c>
      <c r="BM642" s="482" t="s">
        <v>2438</v>
      </c>
      <c r="BO642" s="591" t="s">
        <v>906</v>
      </c>
      <c r="BP642" s="482" t="s">
        <v>4575</v>
      </c>
      <c r="BQ642" s="482" t="s">
        <v>4576</v>
      </c>
      <c r="BR642" s="482" t="s">
        <v>1025</v>
      </c>
    </row>
    <row r="643" spans="14:70">
      <c r="N643" s="442" t="s">
        <v>751</v>
      </c>
      <c r="O643" s="482" t="s">
        <v>9421</v>
      </c>
      <c r="P643" s="482" t="s">
        <v>9422</v>
      </c>
      <c r="R643" s="442" t="s">
        <v>753</v>
      </c>
      <c r="S643" s="617" t="s">
        <v>9235</v>
      </c>
      <c r="T643" s="482" t="s">
        <v>9236</v>
      </c>
      <c r="BJ643" s="591" t="s">
        <v>904</v>
      </c>
      <c r="BK643" s="482" t="s">
        <v>4579</v>
      </c>
      <c r="BL643" s="482" t="s">
        <v>4580</v>
      </c>
      <c r="BM643" s="482" t="s">
        <v>2438</v>
      </c>
      <c r="BO643" s="591" t="s">
        <v>906</v>
      </c>
      <c r="BP643" s="482" t="s">
        <v>4577</v>
      </c>
      <c r="BQ643" s="482" t="s">
        <v>4578</v>
      </c>
      <c r="BR643" s="482" t="s">
        <v>1025</v>
      </c>
    </row>
    <row r="644" spans="14:70">
      <c r="N644" s="442" t="s">
        <v>751</v>
      </c>
      <c r="O644" s="482" t="s">
        <v>9423</v>
      </c>
      <c r="P644" s="482" t="s">
        <v>9424</v>
      </c>
      <c r="R644" s="442" t="s">
        <v>753</v>
      </c>
      <c r="S644" s="617" t="s">
        <v>9237</v>
      </c>
      <c r="T644" s="482" t="s">
        <v>9238</v>
      </c>
      <c r="BJ644" s="591" t="s">
        <v>904</v>
      </c>
      <c r="BK644" s="482" t="s">
        <v>4583</v>
      </c>
      <c r="BL644" s="482" t="s">
        <v>4584</v>
      </c>
      <c r="BM644" s="482" t="s">
        <v>2438</v>
      </c>
      <c r="BO644" s="591" t="s">
        <v>906</v>
      </c>
      <c r="BP644" s="482" t="s">
        <v>4581</v>
      </c>
      <c r="BQ644" s="482" t="s">
        <v>4582</v>
      </c>
      <c r="BR644" s="482" t="s">
        <v>1025</v>
      </c>
    </row>
    <row r="645" spans="14:70">
      <c r="N645" s="442" t="s">
        <v>751</v>
      </c>
      <c r="O645" s="482" t="s">
        <v>9425</v>
      </c>
      <c r="P645" s="482" t="s">
        <v>9426</v>
      </c>
      <c r="R645" s="442" t="s">
        <v>753</v>
      </c>
      <c r="S645" s="617" t="s">
        <v>9239</v>
      </c>
      <c r="T645" s="482" t="s">
        <v>9240</v>
      </c>
      <c r="BJ645" s="591" t="s">
        <v>904</v>
      </c>
      <c r="BK645" s="482" t="s">
        <v>3779</v>
      </c>
      <c r="BL645" s="482" t="s">
        <v>3780</v>
      </c>
      <c r="BM645" s="482" t="s">
        <v>2438</v>
      </c>
      <c r="BO645" s="591" t="s">
        <v>906</v>
      </c>
      <c r="BP645" s="482" t="s">
        <v>4585</v>
      </c>
      <c r="BQ645" s="482" t="s">
        <v>4586</v>
      </c>
      <c r="BR645" s="482" t="s">
        <v>1025</v>
      </c>
    </row>
    <row r="646" spans="14:70">
      <c r="N646" s="442" t="s">
        <v>751</v>
      </c>
      <c r="O646" s="482" t="s">
        <v>9427</v>
      </c>
      <c r="P646" s="482" t="s">
        <v>9428</v>
      </c>
      <c r="R646" s="442" t="s">
        <v>753</v>
      </c>
      <c r="S646" s="617" t="s">
        <v>9241</v>
      </c>
      <c r="T646" s="482" t="s">
        <v>9242</v>
      </c>
      <c r="BJ646" s="591" t="s">
        <v>904</v>
      </c>
      <c r="BK646" s="482" t="s">
        <v>4589</v>
      </c>
      <c r="BL646" s="482" t="s">
        <v>4590</v>
      </c>
      <c r="BM646" s="482" t="s">
        <v>2438</v>
      </c>
      <c r="BO646" s="591" t="s">
        <v>906</v>
      </c>
      <c r="BP646" s="482" t="s">
        <v>4587</v>
      </c>
      <c r="BQ646" s="482" t="s">
        <v>4588</v>
      </c>
      <c r="BR646" s="482" t="s">
        <v>1025</v>
      </c>
    </row>
    <row r="647" spans="14:70">
      <c r="N647" s="442" t="s">
        <v>751</v>
      </c>
      <c r="O647" s="482" t="s">
        <v>9429</v>
      </c>
      <c r="P647" s="482" t="s">
        <v>9430</v>
      </c>
      <c r="R647" s="442" t="s">
        <v>753</v>
      </c>
      <c r="S647" s="617" t="s">
        <v>9243</v>
      </c>
      <c r="T647" s="482" t="s">
        <v>9244</v>
      </c>
      <c r="BJ647" s="591" t="s">
        <v>904</v>
      </c>
      <c r="BK647" s="482" t="s">
        <v>3783</v>
      </c>
      <c r="BL647" s="482" t="s">
        <v>3784</v>
      </c>
      <c r="BM647" s="482" t="s">
        <v>2438</v>
      </c>
      <c r="BO647" s="591" t="s">
        <v>906</v>
      </c>
      <c r="BP647" s="482" t="s">
        <v>4591</v>
      </c>
      <c r="BQ647" s="482" t="s">
        <v>4592</v>
      </c>
      <c r="BR647" s="482" t="s">
        <v>1025</v>
      </c>
    </row>
    <row r="648" spans="14:70">
      <c r="N648" s="442" t="s">
        <v>751</v>
      </c>
      <c r="O648" s="482" t="s">
        <v>9431</v>
      </c>
      <c r="P648" s="482" t="s">
        <v>9432</v>
      </c>
      <c r="R648" s="442" t="s">
        <v>753</v>
      </c>
      <c r="S648" s="617" t="s">
        <v>9245</v>
      </c>
      <c r="T648" s="482" t="s">
        <v>9246</v>
      </c>
      <c r="BJ648" s="591" t="s">
        <v>904</v>
      </c>
      <c r="BK648" s="482" t="s">
        <v>4595</v>
      </c>
      <c r="BL648" s="482" t="s">
        <v>4596</v>
      </c>
      <c r="BM648" s="482" t="s">
        <v>2438</v>
      </c>
      <c r="BO648" s="591" t="s">
        <v>906</v>
      </c>
      <c r="BP648" s="482" t="s">
        <v>4593</v>
      </c>
      <c r="BQ648" s="482" t="s">
        <v>4594</v>
      </c>
      <c r="BR648" s="482" t="s">
        <v>1025</v>
      </c>
    </row>
    <row r="649" spans="14:70">
      <c r="N649" s="442" t="s">
        <v>751</v>
      </c>
      <c r="O649" s="482" t="s">
        <v>9433</v>
      </c>
      <c r="P649" s="482" t="s">
        <v>9434</v>
      </c>
      <c r="R649" s="442" t="s">
        <v>753</v>
      </c>
      <c r="S649" s="617" t="s">
        <v>9247</v>
      </c>
      <c r="T649" s="482" t="s">
        <v>9248</v>
      </c>
      <c r="BJ649" s="591" t="s">
        <v>904</v>
      </c>
      <c r="BK649" s="482" t="s">
        <v>4599</v>
      </c>
      <c r="BL649" s="482" t="s">
        <v>4600</v>
      </c>
      <c r="BM649" s="482" t="s">
        <v>2438</v>
      </c>
      <c r="BO649" s="591" t="s">
        <v>906</v>
      </c>
      <c r="BP649" s="482" t="s">
        <v>4597</v>
      </c>
      <c r="BQ649" s="482" t="s">
        <v>4598</v>
      </c>
      <c r="BR649" s="482" t="s">
        <v>1025</v>
      </c>
    </row>
    <row r="650" spans="14:70">
      <c r="N650" s="442" t="s">
        <v>751</v>
      </c>
      <c r="O650" s="482" t="s">
        <v>9435</v>
      </c>
      <c r="P650" s="482" t="s">
        <v>9436</v>
      </c>
      <c r="R650" s="442" t="s">
        <v>753</v>
      </c>
      <c r="S650" s="617" t="s">
        <v>9249</v>
      </c>
      <c r="T650" s="482" t="s">
        <v>9250</v>
      </c>
      <c r="BJ650" s="591" t="s">
        <v>904</v>
      </c>
      <c r="BK650" s="482" t="s">
        <v>3787</v>
      </c>
      <c r="BL650" s="482" t="s">
        <v>3788</v>
      </c>
      <c r="BM650" s="482" t="s">
        <v>2438</v>
      </c>
      <c r="BO650" s="591" t="s">
        <v>906</v>
      </c>
      <c r="BP650" s="482" t="s">
        <v>4601</v>
      </c>
      <c r="BQ650" s="482" t="s">
        <v>4602</v>
      </c>
      <c r="BR650" s="482" t="s">
        <v>1025</v>
      </c>
    </row>
    <row r="651" spans="14:70">
      <c r="N651" s="442" t="s">
        <v>751</v>
      </c>
      <c r="O651" s="482" t="s">
        <v>9437</v>
      </c>
      <c r="P651" s="482" t="s">
        <v>9438</v>
      </c>
      <c r="R651" s="442" t="s">
        <v>753</v>
      </c>
      <c r="S651" s="617" t="s">
        <v>9251</v>
      </c>
      <c r="T651" s="482" t="s">
        <v>9252</v>
      </c>
      <c r="BJ651" s="591" t="s">
        <v>904</v>
      </c>
      <c r="BK651" s="482" t="s">
        <v>4605</v>
      </c>
      <c r="BL651" s="482" t="s">
        <v>4606</v>
      </c>
      <c r="BM651" s="482" t="s">
        <v>2438</v>
      </c>
      <c r="BO651" s="591" t="s">
        <v>906</v>
      </c>
      <c r="BP651" s="482" t="s">
        <v>4603</v>
      </c>
      <c r="BQ651" s="482" t="s">
        <v>4604</v>
      </c>
      <c r="BR651" s="482" t="s">
        <v>1025</v>
      </c>
    </row>
    <row r="652" spans="14:70">
      <c r="N652" s="442" t="s">
        <v>751</v>
      </c>
      <c r="O652" s="482" t="s">
        <v>9439</v>
      </c>
      <c r="P652" s="482" t="s">
        <v>9440</v>
      </c>
      <c r="R652" s="442" t="s">
        <v>753</v>
      </c>
      <c r="S652" s="617" t="s">
        <v>9253</v>
      </c>
      <c r="T652" s="482" t="s">
        <v>9254</v>
      </c>
      <c r="BJ652" s="591" t="s">
        <v>904</v>
      </c>
      <c r="BK652" s="482" t="s">
        <v>3791</v>
      </c>
      <c r="BL652" s="482" t="s">
        <v>3792</v>
      </c>
      <c r="BM652" s="482" t="s">
        <v>2438</v>
      </c>
      <c r="BO652" s="591" t="s">
        <v>906</v>
      </c>
      <c r="BP652" s="482" t="s">
        <v>4607</v>
      </c>
      <c r="BQ652" s="482" t="s">
        <v>4608</v>
      </c>
      <c r="BR652" s="482" t="s">
        <v>1025</v>
      </c>
    </row>
    <row r="653" spans="14:70">
      <c r="N653" s="442" t="s">
        <v>751</v>
      </c>
      <c r="O653" s="482" t="s">
        <v>9441</v>
      </c>
      <c r="P653" s="482" t="s">
        <v>9442</v>
      </c>
      <c r="R653" s="442" t="s">
        <v>753</v>
      </c>
      <c r="S653" s="617" t="s">
        <v>9255</v>
      </c>
      <c r="T653" s="482" t="s">
        <v>9256</v>
      </c>
      <c r="BJ653" s="591" t="s">
        <v>904</v>
      </c>
      <c r="BK653" s="482" t="s">
        <v>4611</v>
      </c>
      <c r="BL653" s="482" t="s">
        <v>4612</v>
      </c>
      <c r="BM653" s="482" t="s">
        <v>2438</v>
      </c>
      <c r="BO653" s="591" t="s">
        <v>906</v>
      </c>
      <c r="BP653" s="482" t="s">
        <v>4609</v>
      </c>
      <c r="BQ653" s="482" t="s">
        <v>4610</v>
      </c>
      <c r="BR653" s="482" t="s">
        <v>1025</v>
      </c>
    </row>
    <row r="654" spans="14:70">
      <c r="N654" s="442" t="s">
        <v>751</v>
      </c>
      <c r="O654" s="544" t="s">
        <v>9443</v>
      </c>
      <c r="P654" s="544" t="s">
        <v>9444</v>
      </c>
      <c r="R654" s="442" t="s">
        <v>753</v>
      </c>
      <c r="S654" s="617" t="s">
        <v>9257</v>
      </c>
      <c r="T654" s="482" t="s">
        <v>9258</v>
      </c>
      <c r="BJ654" s="591" t="s">
        <v>904</v>
      </c>
      <c r="BK654" s="482" t="s">
        <v>3795</v>
      </c>
      <c r="BL654" s="482" t="s">
        <v>3796</v>
      </c>
      <c r="BM654" s="482" t="s">
        <v>2438</v>
      </c>
      <c r="BO654" s="591" t="s">
        <v>906</v>
      </c>
      <c r="BP654" s="482" t="s">
        <v>4613</v>
      </c>
      <c r="BQ654" s="482" t="s">
        <v>4614</v>
      </c>
      <c r="BR654" s="482" t="s">
        <v>1025</v>
      </c>
    </row>
    <row r="655" spans="14:70">
      <c r="N655" s="442" t="s">
        <v>751</v>
      </c>
      <c r="O655" s="544" t="s">
        <v>9445</v>
      </c>
      <c r="P655" s="544" t="s">
        <v>9446</v>
      </c>
      <c r="R655" s="442" t="s">
        <v>753</v>
      </c>
      <c r="S655" s="617" t="s">
        <v>9259</v>
      </c>
      <c r="T655" s="482" t="s">
        <v>9260</v>
      </c>
      <c r="BJ655" s="591" t="s">
        <v>904</v>
      </c>
      <c r="BK655" s="482" t="s">
        <v>4617</v>
      </c>
      <c r="BL655" s="482" t="s">
        <v>4618</v>
      </c>
      <c r="BM655" s="482" t="s">
        <v>2438</v>
      </c>
      <c r="BO655" s="591" t="s">
        <v>906</v>
      </c>
      <c r="BP655" s="482" t="s">
        <v>4615</v>
      </c>
      <c r="BQ655" s="482" t="s">
        <v>4616</v>
      </c>
      <c r="BR655" s="482" t="s">
        <v>1025</v>
      </c>
    </row>
    <row r="656" spans="14:70">
      <c r="N656" s="442" t="s">
        <v>751</v>
      </c>
      <c r="O656" s="544" t="s">
        <v>9447</v>
      </c>
      <c r="P656" s="544" t="s">
        <v>9448</v>
      </c>
      <c r="R656" s="442" t="s">
        <v>753</v>
      </c>
      <c r="S656" s="617" t="s">
        <v>9261</v>
      </c>
      <c r="T656" s="482" t="s">
        <v>9262</v>
      </c>
      <c r="BJ656" s="591" t="s">
        <v>904</v>
      </c>
      <c r="BK656" s="482" t="s">
        <v>4621</v>
      </c>
      <c r="BL656" s="482" t="s">
        <v>4622</v>
      </c>
      <c r="BM656" s="482" t="s">
        <v>2438</v>
      </c>
      <c r="BO656" s="591" t="s">
        <v>906</v>
      </c>
      <c r="BP656" s="482" t="s">
        <v>4619</v>
      </c>
      <c r="BQ656" s="482" t="s">
        <v>4620</v>
      </c>
      <c r="BR656" s="482" t="s">
        <v>1025</v>
      </c>
    </row>
    <row r="657" spans="14:70">
      <c r="N657" s="442" t="s">
        <v>751</v>
      </c>
      <c r="O657" s="544" t="s">
        <v>9449</v>
      </c>
      <c r="P657" s="544" t="s">
        <v>9450</v>
      </c>
      <c r="R657" s="442" t="s">
        <v>753</v>
      </c>
      <c r="S657" s="617" t="s">
        <v>9263</v>
      </c>
      <c r="T657" s="482" t="s">
        <v>9264</v>
      </c>
      <c r="BJ657" s="591" t="s">
        <v>904</v>
      </c>
      <c r="BK657" s="482" t="s">
        <v>4625</v>
      </c>
      <c r="BL657" s="482" t="s">
        <v>4626</v>
      </c>
      <c r="BM657" s="482" t="s">
        <v>2438</v>
      </c>
      <c r="BO657" s="591" t="s">
        <v>906</v>
      </c>
      <c r="BP657" s="482" t="s">
        <v>4623</v>
      </c>
      <c r="BQ657" s="482" t="s">
        <v>4624</v>
      </c>
      <c r="BR657" s="482" t="s">
        <v>1025</v>
      </c>
    </row>
    <row r="658" spans="14:70">
      <c r="N658" s="442" t="s">
        <v>751</v>
      </c>
      <c r="O658" s="482" t="s">
        <v>9451</v>
      </c>
      <c r="P658" s="482" t="s">
        <v>9452</v>
      </c>
      <c r="R658" s="442" t="s">
        <v>753</v>
      </c>
      <c r="S658" s="617" t="s">
        <v>9265</v>
      </c>
      <c r="T658" s="482" t="s">
        <v>9266</v>
      </c>
      <c r="BJ658" s="591" t="s">
        <v>904</v>
      </c>
      <c r="BK658" s="482" t="s">
        <v>3803</v>
      </c>
      <c r="BL658" s="482" t="s">
        <v>3804</v>
      </c>
      <c r="BM658" s="482" t="s">
        <v>2438</v>
      </c>
      <c r="BO658" s="591" t="s">
        <v>906</v>
      </c>
      <c r="BP658" s="482" t="s">
        <v>4627</v>
      </c>
      <c r="BQ658" s="482" t="s">
        <v>4628</v>
      </c>
      <c r="BR658" s="482" t="s">
        <v>1025</v>
      </c>
    </row>
    <row r="659" spans="14:70">
      <c r="N659" s="442" t="s">
        <v>751</v>
      </c>
      <c r="O659" s="482" t="s">
        <v>9453</v>
      </c>
      <c r="P659" s="482" t="s">
        <v>9454</v>
      </c>
      <c r="R659" s="442" t="s">
        <v>753</v>
      </c>
      <c r="S659" s="617" t="s">
        <v>9267</v>
      </c>
      <c r="T659" s="482" t="s">
        <v>9268</v>
      </c>
      <c r="BJ659" s="591" t="s">
        <v>904</v>
      </c>
      <c r="BK659" s="482" t="s">
        <v>4631</v>
      </c>
      <c r="BL659" s="482" t="s">
        <v>4632</v>
      </c>
      <c r="BM659" s="482" t="s">
        <v>2438</v>
      </c>
      <c r="BO659" s="591" t="s">
        <v>906</v>
      </c>
      <c r="BP659" s="482" t="s">
        <v>4629</v>
      </c>
      <c r="BQ659" s="482" t="s">
        <v>4630</v>
      </c>
      <c r="BR659" s="482" t="s">
        <v>1025</v>
      </c>
    </row>
    <row r="660" spans="14:70">
      <c r="N660" s="442" t="s">
        <v>751</v>
      </c>
      <c r="O660" s="482" t="s">
        <v>9455</v>
      </c>
      <c r="P660" s="482" t="s">
        <v>9456</v>
      </c>
      <c r="R660" s="442" t="s">
        <v>753</v>
      </c>
      <c r="S660" s="617" t="s">
        <v>9269</v>
      </c>
      <c r="T660" s="482" t="s">
        <v>9270</v>
      </c>
      <c r="BJ660" s="591" t="s">
        <v>904</v>
      </c>
      <c r="BK660" s="482" t="s">
        <v>4635</v>
      </c>
      <c r="BL660" s="482" t="s">
        <v>4636</v>
      </c>
      <c r="BM660" s="482" t="s">
        <v>2438</v>
      </c>
      <c r="BO660" s="591" t="s">
        <v>906</v>
      </c>
      <c r="BP660" s="482" t="s">
        <v>4633</v>
      </c>
      <c r="BQ660" s="482" t="s">
        <v>4634</v>
      </c>
      <c r="BR660" s="482" t="s">
        <v>1025</v>
      </c>
    </row>
    <row r="661" spans="14:70">
      <c r="N661" s="442" t="s">
        <v>751</v>
      </c>
      <c r="O661" s="482" t="s">
        <v>9457</v>
      </c>
      <c r="P661" s="482" t="s">
        <v>9458</v>
      </c>
      <c r="R661" s="442" t="s">
        <v>753</v>
      </c>
      <c r="S661" s="617" t="s">
        <v>9271</v>
      </c>
      <c r="T661" s="482" t="s">
        <v>9272</v>
      </c>
      <c r="BJ661" s="591" t="s">
        <v>904</v>
      </c>
      <c r="BK661" s="482" t="s">
        <v>3807</v>
      </c>
      <c r="BL661" s="482" t="s">
        <v>3808</v>
      </c>
      <c r="BM661" s="482" t="s">
        <v>2438</v>
      </c>
      <c r="BO661" s="591" t="s">
        <v>906</v>
      </c>
      <c r="BP661" s="482" t="s">
        <v>4637</v>
      </c>
      <c r="BQ661" s="482" t="s">
        <v>4638</v>
      </c>
      <c r="BR661" s="482" t="s">
        <v>1025</v>
      </c>
    </row>
    <row r="662" spans="14:70">
      <c r="N662" s="442" t="s">
        <v>751</v>
      </c>
      <c r="O662" s="482" t="s">
        <v>9459</v>
      </c>
      <c r="P662" s="482" t="s">
        <v>9460</v>
      </c>
      <c r="R662" s="442" t="s">
        <v>753</v>
      </c>
      <c r="S662" s="617" t="s">
        <v>9273</v>
      </c>
      <c r="T662" s="482" t="s">
        <v>9274</v>
      </c>
      <c r="BJ662" s="591" t="s">
        <v>904</v>
      </c>
      <c r="BK662" s="482" t="s">
        <v>4641</v>
      </c>
      <c r="BL662" s="482" t="s">
        <v>4642</v>
      </c>
      <c r="BM662" s="482" t="s">
        <v>2438</v>
      </c>
      <c r="BO662" s="591" t="s">
        <v>906</v>
      </c>
      <c r="BP662" s="482" t="s">
        <v>4639</v>
      </c>
      <c r="BQ662" s="482" t="s">
        <v>4640</v>
      </c>
      <c r="BR662" s="482" t="s">
        <v>1025</v>
      </c>
    </row>
    <row r="663" spans="14:70">
      <c r="N663" s="442" t="s">
        <v>751</v>
      </c>
      <c r="O663" s="482" t="s">
        <v>9461</v>
      </c>
      <c r="P663" s="482" t="s">
        <v>9462</v>
      </c>
      <c r="R663" s="442" t="s">
        <v>753</v>
      </c>
      <c r="S663" s="617" t="s">
        <v>9275</v>
      </c>
      <c r="T663" s="482" t="s">
        <v>9276</v>
      </c>
      <c r="BJ663" s="591" t="s">
        <v>904</v>
      </c>
      <c r="BK663" s="482" t="s">
        <v>3811</v>
      </c>
      <c r="BL663" s="482" t="s">
        <v>3812</v>
      </c>
      <c r="BM663" s="482" t="s">
        <v>2438</v>
      </c>
      <c r="BO663" s="591" t="s">
        <v>906</v>
      </c>
      <c r="BP663" s="482" t="s">
        <v>4643</v>
      </c>
      <c r="BQ663" s="482" t="s">
        <v>4644</v>
      </c>
      <c r="BR663" s="482" t="s">
        <v>1025</v>
      </c>
    </row>
    <row r="664" spans="14:70">
      <c r="N664" s="442" t="s">
        <v>751</v>
      </c>
      <c r="O664" s="482" t="s">
        <v>9463</v>
      </c>
      <c r="P664" s="482" t="s">
        <v>9464</v>
      </c>
      <c r="R664" s="442" t="s">
        <v>753</v>
      </c>
      <c r="S664" s="617" t="s">
        <v>9277</v>
      </c>
      <c r="T664" s="482" t="s">
        <v>9278</v>
      </c>
      <c r="BJ664" s="591" t="s">
        <v>904</v>
      </c>
      <c r="BK664" s="482" t="s">
        <v>3815</v>
      </c>
      <c r="BL664" s="482" t="s">
        <v>3816</v>
      </c>
      <c r="BM664" s="482" t="s">
        <v>2438</v>
      </c>
      <c r="BO664" s="591" t="s">
        <v>906</v>
      </c>
      <c r="BP664" s="482" t="s">
        <v>4645</v>
      </c>
      <c r="BQ664" s="482" t="s">
        <v>4646</v>
      </c>
      <c r="BR664" s="482" t="s">
        <v>1025</v>
      </c>
    </row>
    <row r="665" spans="14:70">
      <c r="N665" s="442" t="s">
        <v>751</v>
      </c>
      <c r="O665" s="482" t="s">
        <v>9465</v>
      </c>
      <c r="P665" s="482" t="s">
        <v>9466</v>
      </c>
      <c r="R665" s="442" t="s">
        <v>753</v>
      </c>
      <c r="S665" s="617" t="s">
        <v>9279</v>
      </c>
      <c r="T665" s="482" t="s">
        <v>9280</v>
      </c>
      <c r="BJ665" s="591" t="s">
        <v>904</v>
      </c>
      <c r="BK665" s="482" t="s">
        <v>4649</v>
      </c>
      <c r="BL665" s="482" t="s">
        <v>4650</v>
      </c>
      <c r="BM665" s="482" t="s">
        <v>2438</v>
      </c>
      <c r="BO665" s="591" t="s">
        <v>906</v>
      </c>
      <c r="BP665" s="482" t="s">
        <v>4647</v>
      </c>
      <c r="BQ665" s="482" t="s">
        <v>4648</v>
      </c>
      <c r="BR665" s="482" t="s">
        <v>1025</v>
      </c>
    </row>
    <row r="666" spans="14:70">
      <c r="N666" s="442" t="s">
        <v>751</v>
      </c>
      <c r="O666" s="482" t="s">
        <v>9467</v>
      </c>
      <c r="P666" s="482" t="s">
        <v>9468</v>
      </c>
      <c r="R666" s="442" t="s">
        <v>753</v>
      </c>
      <c r="S666" s="617" t="s">
        <v>9281</v>
      </c>
      <c r="T666" s="482" t="s">
        <v>9282</v>
      </c>
      <c r="BJ666" s="591" t="s">
        <v>904</v>
      </c>
      <c r="BK666" s="482" t="s">
        <v>4653</v>
      </c>
      <c r="BL666" s="482" t="s">
        <v>4654</v>
      </c>
      <c r="BM666" s="482" t="s">
        <v>2438</v>
      </c>
      <c r="BO666" s="591" t="s">
        <v>906</v>
      </c>
      <c r="BP666" s="482" t="s">
        <v>4651</v>
      </c>
      <c r="BQ666" s="482" t="s">
        <v>4652</v>
      </c>
      <c r="BR666" s="482" t="s">
        <v>1025</v>
      </c>
    </row>
    <row r="667" spans="14:70">
      <c r="N667" s="442" t="s">
        <v>751</v>
      </c>
      <c r="O667" s="482" t="s">
        <v>9469</v>
      </c>
      <c r="P667" s="482" t="s">
        <v>9470</v>
      </c>
      <c r="R667" s="442" t="s">
        <v>753</v>
      </c>
      <c r="S667" s="617" t="s">
        <v>9283</v>
      </c>
      <c r="T667" s="482" t="s">
        <v>9284</v>
      </c>
      <c r="BJ667" s="591" t="s">
        <v>904</v>
      </c>
      <c r="BK667" s="482" t="s">
        <v>3819</v>
      </c>
      <c r="BL667" s="482" t="s">
        <v>3820</v>
      </c>
      <c r="BM667" s="482" t="s">
        <v>2438</v>
      </c>
      <c r="BO667" s="591" t="s">
        <v>906</v>
      </c>
      <c r="BP667" s="482" t="s">
        <v>4655</v>
      </c>
      <c r="BQ667" s="482" t="s">
        <v>4656</v>
      </c>
      <c r="BR667" s="482" t="s">
        <v>1025</v>
      </c>
    </row>
    <row r="668" spans="14:70">
      <c r="N668" s="442" t="s">
        <v>751</v>
      </c>
      <c r="O668" s="482" t="s">
        <v>9471</v>
      </c>
      <c r="P668" s="482" t="s">
        <v>9472</v>
      </c>
      <c r="R668" s="442" t="s">
        <v>753</v>
      </c>
      <c r="S668" s="617" t="s">
        <v>9285</v>
      </c>
      <c r="T668" s="482" t="s">
        <v>9286</v>
      </c>
      <c r="BJ668" s="591" t="s">
        <v>904</v>
      </c>
      <c r="BK668" s="482" t="s">
        <v>3823</v>
      </c>
      <c r="BL668" s="482" t="s">
        <v>3824</v>
      </c>
      <c r="BM668" s="482" t="s">
        <v>2438</v>
      </c>
      <c r="BO668" s="591" t="s">
        <v>906</v>
      </c>
      <c r="BP668" s="482" t="s">
        <v>4657</v>
      </c>
      <c r="BQ668" s="482" t="s">
        <v>4658</v>
      </c>
      <c r="BR668" s="482" t="s">
        <v>1025</v>
      </c>
    </row>
    <row r="669" spans="14:70">
      <c r="N669" s="442" t="s">
        <v>751</v>
      </c>
      <c r="O669" s="482" t="s">
        <v>9473</v>
      </c>
      <c r="P669" s="482" t="s">
        <v>9474</v>
      </c>
      <c r="R669" s="442" t="s">
        <v>753</v>
      </c>
      <c r="S669" s="617" t="s">
        <v>9287</v>
      </c>
      <c r="T669" s="482" t="s">
        <v>9288</v>
      </c>
      <c r="BJ669" s="591" t="s">
        <v>904</v>
      </c>
      <c r="BK669" s="482" t="s">
        <v>4661</v>
      </c>
      <c r="BL669" s="482" t="s">
        <v>4662</v>
      </c>
      <c r="BM669" s="482" t="s">
        <v>2438</v>
      </c>
      <c r="BO669" s="591" t="s">
        <v>906</v>
      </c>
      <c r="BP669" s="482" t="s">
        <v>4659</v>
      </c>
      <c r="BQ669" s="482" t="s">
        <v>4660</v>
      </c>
      <c r="BR669" s="482" t="s">
        <v>1025</v>
      </c>
    </row>
    <row r="670" spans="14:70">
      <c r="N670" s="442" t="s">
        <v>751</v>
      </c>
      <c r="O670" s="482" t="s">
        <v>9475</v>
      </c>
      <c r="P670" s="482" t="s">
        <v>9476</v>
      </c>
      <c r="R670" s="442" t="s">
        <v>753</v>
      </c>
      <c r="S670" s="617" t="s">
        <v>9289</v>
      </c>
      <c r="T670" s="482" t="s">
        <v>9290</v>
      </c>
      <c r="BJ670" s="591" t="s">
        <v>904</v>
      </c>
      <c r="BK670" s="482" t="s">
        <v>4665</v>
      </c>
      <c r="BL670" s="482" t="s">
        <v>4666</v>
      </c>
      <c r="BM670" s="482" t="s">
        <v>2438</v>
      </c>
      <c r="BO670" s="591" t="s">
        <v>906</v>
      </c>
      <c r="BP670" s="482" t="s">
        <v>4663</v>
      </c>
      <c r="BQ670" s="482" t="s">
        <v>4664</v>
      </c>
      <c r="BR670" s="482" t="s">
        <v>1025</v>
      </c>
    </row>
    <row r="671" spans="14:70">
      <c r="N671" s="442" t="s">
        <v>751</v>
      </c>
      <c r="O671" s="482" t="s">
        <v>9477</v>
      </c>
      <c r="P671" s="482" t="s">
        <v>9478</v>
      </c>
      <c r="R671" s="442" t="s">
        <v>753</v>
      </c>
      <c r="S671" s="544" t="s">
        <v>9291</v>
      </c>
      <c r="T671" s="544" t="s">
        <v>9292</v>
      </c>
      <c r="BJ671" s="591" t="s">
        <v>904</v>
      </c>
      <c r="BK671" s="482" t="s">
        <v>4669</v>
      </c>
      <c r="BL671" s="482" t="s">
        <v>4670</v>
      </c>
      <c r="BM671" s="482" t="s">
        <v>2438</v>
      </c>
      <c r="BO671" s="591" t="s">
        <v>906</v>
      </c>
      <c r="BP671" s="482" t="s">
        <v>4667</v>
      </c>
      <c r="BQ671" s="482" t="s">
        <v>4668</v>
      </c>
      <c r="BR671" s="482" t="s">
        <v>1025</v>
      </c>
    </row>
    <row r="672" spans="14:70">
      <c r="N672" s="442" t="s">
        <v>751</v>
      </c>
      <c r="O672" s="482" t="s">
        <v>9479</v>
      </c>
      <c r="P672" s="482" t="s">
        <v>9480</v>
      </c>
      <c r="R672" s="442" t="s">
        <v>753</v>
      </c>
      <c r="S672" s="544" t="s">
        <v>9293</v>
      </c>
      <c r="T672" s="544" t="s">
        <v>9294</v>
      </c>
      <c r="BJ672" s="591" t="s">
        <v>904</v>
      </c>
      <c r="BK672" s="482" t="s">
        <v>4673</v>
      </c>
      <c r="BL672" s="482" t="s">
        <v>4674</v>
      </c>
      <c r="BM672" s="482" t="s">
        <v>2438</v>
      </c>
      <c r="BO672" s="591" t="s">
        <v>906</v>
      </c>
      <c r="BP672" s="482" t="s">
        <v>4671</v>
      </c>
      <c r="BQ672" s="482" t="s">
        <v>4672</v>
      </c>
      <c r="BR672" s="482" t="s">
        <v>1025</v>
      </c>
    </row>
    <row r="673" spans="14:70">
      <c r="N673" s="442" t="s">
        <v>751</v>
      </c>
      <c r="O673" s="482" t="s">
        <v>9481</v>
      </c>
      <c r="P673" s="482" t="s">
        <v>9482</v>
      </c>
      <c r="R673" s="442" t="s">
        <v>753</v>
      </c>
      <c r="S673" s="544" t="s">
        <v>9295</v>
      </c>
      <c r="T673" s="544" t="s">
        <v>9296</v>
      </c>
      <c r="BJ673" s="591" t="s">
        <v>904</v>
      </c>
      <c r="BK673" s="482" t="s">
        <v>3835</v>
      </c>
      <c r="BL673" s="482" t="s">
        <v>3836</v>
      </c>
      <c r="BM673" s="482" t="s">
        <v>2438</v>
      </c>
      <c r="BO673" s="591" t="s">
        <v>906</v>
      </c>
      <c r="BP673" s="482" t="s">
        <v>4675</v>
      </c>
      <c r="BQ673" s="482" t="s">
        <v>4676</v>
      </c>
      <c r="BR673" s="482" t="s">
        <v>1025</v>
      </c>
    </row>
    <row r="674" spans="14:70">
      <c r="N674" s="442" t="s">
        <v>751</v>
      </c>
      <c r="O674" s="482" t="s">
        <v>9483</v>
      </c>
      <c r="P674" s="482" t="s">
        <v>9484</v>
      </c>
      <c r="R674" s="442" t="s">
        <v>753</v>
      </c>
      <c r="S674" s="544" t="s">
        <v>9297</v>
      </c>
      <c r="T674" s="544" t="s">
        <v>9298</v>
      </c>
      <c r="BJ674" s="591" t="s">
        <v>904</v>
      </c>
      <c r="BK674" s="482" t="s">
        <v>4679</v>
      </c>
      <c r="BL674" s="482" t="s">
        <v>4680</v>
      </c>
      <c r="BM674" s="482" t="s">
        <v>2438</v>
      </c>
      <c r="BO674" s="591" t="s">
        <v>906</v>
      </c>
      <c r="BP674" s="482" t="s">
        <v>4677</v>
      </c>
      <c r="BQ674" s="482" t="s">
        <v>4678</v>
      </c>
      <c r="BR674" s="482" t="s">
        <v>1025</v>
      </c>
    </row>
    <row r="675" spans="14:70">
      <c r="N675" s="442" t="s">
        <v>751</v>
      </c>
      <c r="O675" s="482" t="s">
        <v>9485</v>
      </c>
      <c r="P675" s="482" t="s">
        <v>9486</v>
      </c>
      <c r="R675" s="442" t="s">
        <v>753</v>
      </c>
      <c r="S675" s="544" t="s">
        <v>9299</v>
      </c>
      <c r="T675" s="544" t="s">
        <v>9300</v>
      </c>
      <c r="BJ675" s="591" t="s">
        <v>904</v>
      </c>
      <c r="BK675" s="482" t="s">
        <v>4683</v>
      </c>
      <c r="BL675" s="482" t="s">
        <v>4684</v>
      </c>
      <c r="BM675" s="482" t="s">
        <v>2438</v>
      </c>
      <c r="BO675" s="591" t="s">
        <v>906</v>
      </c>
      <c r="BP675" s="482" t="s">
        <v>4681</v>
      </c>
      <c r="BQ675" s="482" t="s">
        <v>4682</v>
      </c>
      <c r="BR675" s="482" t="s">
        <v>1025</v>
      </c>
    </row>
    <row r="676" spans="14:70">
      <c r="N676" s="442" t="s">
        <v>751</v>
      </c>
      <c r="O676" s="482" t="s">
        <v>9487</v>
      </c>
      <c r="P676" s="482" t="s">
        <v>9488</v>
      </c>
      <c r="R676" s="442" t="s">
        <v>753</v>
      </c>
      <c r="S676" s="544" t="s">
        <v>9301</v>
      </c>
      <c r="T676" s="544" t="s">
        <v>9302</v>
      </c>
      <c r="BJ676" s="591" t="s">
        <v>904</v>
      </c>
      <c r="BK676" s="482" t="s">
        <v>4687</v>
      </c>
      <c r="BL676" s="482" t="s">
        <v>4688</v>
      </c>
      <c r="BM676" s="482" t="s">
        <v>2438</v>
      </c>
      <c r="BO676" s="591" t="s">
        <v>906</v>
      </c>
      <c r="BP676" s="482" t="s">
        <v>4685</v>
      </c>
      <c r="BQ676" s="482" t="s">
        <v>4686</v>
      </c>
      <c r="BR676" s="482" t="s">
        <v>1025</v>
      </c>
    </row>
    <row r="677" spans="14:70">
      <c r="N677" s="442" t="s">
        <v>751</v>
      </c>
      <c r="O677" s="482" t="s">
        <v>9489</v>
      </c>
      <c r="P677" s="482" t="s">
        <v>9490</v>
      </c>
      <c r="R677" s="442" t="s">
        <v>753</v>
      </c>
      <c r="S677" s="544" t="s">
        <v>9303</v>
      </c>
      <c r="T677" s="544" t="s">
        <v>9304</v>
      </c>
      <c r="BJ677" s="591" t="s">
        <v>904</v>
      </c>
      <c r="BK677" s="482" t="s">
        <v>4691</v>
      </c>
      <c r="BL677" s="482" t="s">
        <v>4692</v>
      </c>
      <c r="BM677" s="482" t="s">
        <v>2438</v>
      </c>
      <c r="BO677" s="591" t="s">
        <v>906</v>
      </c>
      <c r="BP677" s="482" t="s">
        <v>4689</v>
      </c>
      <c r="BQ677" s="482" t="s">
        <v>4690</v>
      </c>
      <c r="BR677" s="482" t="s">
        <v>1025</v>
      </c>
    </row>
    <row r="678" spans="14:70">
      <c r="N678" s="442" t="s">
        <v>751</v>
      </c>
      <c r="O678" s="482" t="s">
        <v>9491</v>
      </c>
      <c r="P678" s="482" t="s">
        <v>9492</v>
      </c>
      <c r="R678" s="442" t="s">
        <v>753</v>
      </c>
      <c r="S678" s="544" t="s">
        <v>9305</v>
      </c>
      <c r="T678" s="544" t="s">
        <v>9306</v>
      </c>
      <c r="BJ678" s="591" t="s">
        <v>904</v>
      </c>
      <c r="BK678" s="482" t="s">
        <v>3839</v>
      </c>
      <c r="BL678" s="482" t="s">
        <v>3840</v>
      </c>
      <c r="BM678" s="482" t="s">
        <v>2438</v>
      </c>
      <c r="BO678" s="591" t="s">
        <v>906</v>
      </c>
      <c r="BP678" s="482" t="s">
        <v>4693</v>
      </c>
      <c r="BQ678" s="482" t="s">
        <v>4694</v>
      </c>
      <c r="BR678" s="482" t="s">
        <v>1025</v>
      </c>
    </row>
    <row r="679" spans="14:70">
      <c r="N679" s="442" t="s">
        <v>751</v>
      </c>
      <c r="O679" s="482" t="s">
        <v>9493</v>
      </c>
      <c r="P679" s="482" t="s">
        <v>9494</v>
      </c>
      <c r="R679" s="442" t="s">
        <v>753</v>
      </c>
      <c r="S679" s="544" t="s">
        <v>9307</v>
      </c>
      <c r="T679" s="544" t="s">
        <v>9308</v>
      </c>
      <c r="BJ679" s="591" t="s">
        <v>904</v>
      </c>
      <c r="BK679" s="482" t="s">
        <v>4697</v>
      </c>
      <c r="BL679" s="482" t="s">
        <v>4698</v>
      </c>
      <c r="BM679" s="482" t="s">
        <v>2438</v>
      </c>
      <c r="BO679" s="591" t="s">
        <v>906</v>
      </c>
      <c r="BP679" s="482" t="s">
        <v>4695</v>
      </c>
      <c r="BQ679" s="482" t="s">
        <v>4696</v>
      </c>
      <c r="BR679" s="482" t="s">
        <v>1025</v>
      </c>
    </row>
    <row r="680" spans="14:70">
      <c r="N680" s="442" t="s">
        <v>751</v>
      </c>
      <c r="O680" s="482" t="s">
        <v>9495</v>
      </c>
      <c r="P680" s="482" t="s">
        <v>9496</v>
      </c>
      <c r="R680" s="442" t="s">
        <v>753</v>
      </c>
      <c r="S680" s="544" t="s">
        <v>9309</v>
      </c>
      <c r="T680" s="544" t="s">
        <v>9310</v>
      </c>
      <c r="BJ680" s="591" t="s">
        <v>904</v>
      </c>
      <c r="BK680" s="482" t="s">
        <v>3843</v>
      </c>
      <c r="BL680" s="482" t="s">
        <v>3844</v>
      </c>
      <c r="BM680" s="482" t="s">
        <v>2438</v>
      </c>
      <c r="BO680" s="591" t="s">
        <v>906</v>
      </c>
      <c r="BP680" s="482" t="s">
        <v>4699</v>
      </c>
      <c r="BQ680" s="482" t="s">
        <v>4700</v>
      </c>
      <c r="BR680" s="482" t="s">
        <v>1025</v>
      </c>
    </row>
    <row r="681" spans="14:70">
      <c r="N681" s="442" t="s">
        <v>751</v>
      </c>
      <c r="O681" s="482" t="s">
        <v>9497</v>
      </c>
      <c r="P681" s="482" t="s">
        <v>9498</v>
      </c>
      <c r="R681" s="442" t="s">
        <v>753</v>
      </c>
      <c r="S681" s="544" t="s">
        <v>9311</v>
      </c>
      <c r="T681" s="544" t="s">
        <v>9312</v>
      </c>
      <c r="BJ681" s="591" t="s">
        <v>904</v>
      </c>
      <c r="BK681" s="482" t="s">
        <v>4703</v>
      </c>
      <c r="BL681" s="482" t="s">
        <v>4704</v>
      </c>
      <c r="BM681" s="482" t="s">
        <v>2438</v>
      </c>
      <c r="BO681" s="591" t="s">
        <v>906</v>
      </c>
      <c r="BP681" s="482" t="s">
        <v>4701</v>
      </c>
      <c r="BQ681" s="482" t="s">
        <v>4702</v>
      </c>
      <c r="BR681" s="482" t="s">
        <v>1025</v>
      </c>
    </row>
    <row r="682" spans="14:70">
      <c r="N682" s="442" t="s">
        <v>751</v>
      </c>
      <c r="O682" s="482" t="s">
        <v>9499</v>
      </c>
      <c r="P682" s="482" t="s">
        <v>9500</v>
      </c>
      <c r="R682" s="442" t="s">
        <v>753</v>
      </c>
      <c r="S682" s="544" t="s">
        <v>9313</v>
      </c>
      <c r="T682" s="544" t="s">
        <v>9314</v>
      </c>
      <c r="BJ682" s="591" t="s">
        <v>904</v>
      </c>
      <c r="BK682" s="482" t="s">
        <v>3847</v>
      </c>
      <c r="BL682" s="482" t="s">
        <v>3848</v>
      </c>
      <c r="BM682" s="482" t="s">
        <v>2438</v>
      </c>
      <c r="BO682" s="591" t="s">
        <v>906</v>
      </c>
      <c r="BP682" s="482" t="s">
        <v>4705</v>
      </c>
      <c r="BQ682" s="482" t="s">
        <v>4706</v>
      </c>
      <c r="BR682" s="482" t="s">
        <v>1025</v>
      </c>
    </row>
    <row r="683" spans="14:70">
      <c r="N683" s="442" t="s">
        <v>751</v>
      </c>
      <c r="O683" s="482" t="s">
        <v>9501</v>
      </c>
      <c r="P683" s="482" t="s">
        <v>9502</v>
      </c>
      <c r="R683" s="442" t="s">
        <v>753</v>
      </c>
      <c r="S683" s="544" t="s">
        <v>9315</v>
      </c>
      <c r="T683" s="544" t="s">
        <v>9316</v>
      </c>
      <c r="BJ683" s="591" t="s">
        <v>904</v>
      </c>
      <c r="BK683" s="482" t="s">
        <v>4709</v>
      </c>
      <c r="BL683" s="482" t="s">
        <v>4710</v>
      </c>
      <c r="BM683" s="482" t="s">
        <v>2438</v>
      </c>
      <c r="BO683" s="591" t="s">
        <v>906</v>
      </c>
      <c r="BP683" s="482" t="s">
        <v>4707</v>
      </c>
      <c r="BQ683" s="482" t="s">
        <v>4708</v>
      </c>
      <c r="BR683" s="482" t="s">
        <v>1025</v>
      </c>
    </row>
    <row r="684" spans="14:70">
      <c r="N684" s="442" t="s">
        <v>751</v>
      </c>
      <c r="O684" s="482" t="s">
        <v>9503</v>
      </c>
      <c r="P684" s="482" t="s">
        <v>9504</v>
      </c>
      <c r="R684" s="442" t="s">
        <v>753</v>
      </c>
      <c r="S684" s="544" t="s">
        <v>9317</v>
      </c>
      <c r="T684" s="544" t="s">
        <v>9318</v>
      </c>
      <c r="BJ684" s="591" t="s">
        <v>904</v>
      </c>
      <c r="BK684" s="482" t="s">
        <v>4713</v>
      </c>
      <c r="BL684" s="482" t="s">
        <v>4714</v>
      </c>
      <c r="BM684" s="482" t="s">
        <v>2438</v>
      </c>
      <c r="BO684" s="591" t="s">
        <v>906</v>
      </c>
      <c r="BP684" s="482" t="s">
        <v>4711</v>
      </c>
      <c r="BQ684" s="482" t="s">
        <v>4712</v>
      </c>
      <c r="BR684" s="482" t="s">
        <v>1025</v>
      </c>
    </row>
    <row r="685" spans="14:70">
      <c r="N685" s="442" t="s">
        <v>751</v>
      </c>
      <c r="O685" s="482" t="s">
        <v>9505</v>
      </c>
      <c r="P685" s="482" t="s">
        <v>9506</v>
      </c>
      <c r="R685" s="442" t="s">
        <v>753</v>
      </c>
      <c r="S685" s="544" t="s">
        <v>9319</v>
      </c>
      <c r="T685" s="544" t="s">
        <v>9320</v>
      </c>
      <c r="BJ685" s="591" t="s">
        <v>904</v>
      </c>
      <c r="BK685" s="482" t="s">
        <v>3851</v>
      </c>
      <c r="BL685" s="482" t="s">
        <v>3852</v>
      </c>
      <c r="BM685" s="482" t="s">
        <v>2438</v>
      </c>
      <c r="BO685" s="591" t="s">
        <v>906</v>
      </c>
      <c r="BP685" s="482" t="s">
        <v>4715</v>
      </c>
      <c r="BQ685" s="482" t="s">
        <v>4716</v>
      </c>
      <c r="BR685" s="482" t="s">
        <v>1025</v>
      </c>
    </row>
    <row r="686" spans="14:70">
      <c r="N686" s="442" t="s">
        <v>751</v>
      </c>
      <c r="O686" s="482" t="s">
        <v>9507</v>
      </c>
      <c r="P686" s="482" t="s">
        <v>9508</v>
      </c>
      <c r="R686" s="442" t="s">
        <v>753</v>
      </c>
      <c r="S686" s="544" t="s">
        <v>9321</v>
      </c>
      <c r="T686" s="544" t="s">
        <v>9322</v>
      </c>
      <c r="BJ686" s="591" t="s">
        <v>904</v>
      </c>
      <c r="BK686" s="482" t="s">
        <v>3855</v>
      </c>
      <c r="BL686" s="482" t="s">
        <v>3856</v>
      </c>
      <c r="BM686" s="482" t="s">
        <v>2438</v>
      </c>
      <c r="BO686" s="591" t="s">
        <v>906</v>
      </c>
      <c r="BP686" s="482" t="s">
        <v>4717</v>
      </c>
      <c r="BQ686" s="482" t="s">
        <v>4718</v>
      </c>
      <c r="BR686" s="482" t="s">
        <v>1025</v>
      </c>
    </row>
    <row r="687" spans="14:70">
      <c r="N687" s="442" t="s">
        <v>751</v>
      </c>
      <c r="O687" s="482" t="s">
        <v>9509</v>
      </c>
      <c r="P687" s="482" t="s">
        <v>9510</v>
      </c>
      <c r="R687" s="442" t="s">
        <v>753</v>
      </c>
      <c r="S687" s="544" t="s">
        <v>9323</v>
      </c>
      <c r="T687" s="544" t="s">
        <v>9324</v>
      </c>
      <c r="BJ687" s="591" t="s">
        <v>904</v>
      </c>
      <c r="BK687" s="482" t="s">
        <v>4721</v>
      </c>
      <c r="BL687" s="482" t="s">
        <v>4722</v>
      </c>
      <c r="BM687" s="482" t="s">
        <v>2438</v>
      </c>
      <c r="BO687" s="591" t="s">
        <v>906</v>
      </c>
      <c r="BP687" s="482" t="s">
        <v>4719</v>
      </c>
      <c r="BQ687" s="482" t="s">
        <v>4720</v>
      </c>
      <c r="BR687" s="482" t="s">
        <v>1025</v>
      </c>
    </row>
    <row r="688" spans="14:70">
      <c r="N688" s="442" t="s">
        <v>751</v>
      </c>
      <c r="O688" s="482" t="s">
        <v>9511</v>
      </c>
      <c r="P688" s="482" t="s">
        <v>9512</v>
      </c>
      <c r="R688" s="442" t="s">
        <v>753</v>
      </c>
      <c r="S688" s="482" t="s">
        <v>9325</v>
      </c>
      <c r="T688" s="482" t="s">
        <v>9326</v>
      </c>
      <c r="BJ688" s="591" t="s">
        <v>904</v>
      </c>
      <c r="BK688" s="482" t="s">
        <v>4725</v>
      </c>
      <c r="BL688" s="482" t="s">
        <v>4726</v>
      </c>
      <c r="BM688" s="482" t="s">
        <v>2438</v>
      </c>
      <c r="BO688" s="591" t="s">
        <v>906</v>
      </c>
      <c r="BP688" s="482" t="s">
        <v>4723</v>
      </c>
      <c r="BQ688" s="482" t="s">
        <v>4724</v>
      </c>
      <c r="BR688" s="482" t="s">
        <v>1025</v>
      </c>
    </row>
    <row r="689" spans="14:70">
      <c r="N689" s="442" t="s">
        <v>751</v>
      </c>
      <c r="O689" s="482" t="s">
        <v>9513</v>
      </c>
      <c r="P689" s="482" t="s">
        <v>9514</v>
      </c>
      <c r="R689" s="442" t="s">
        <v>753</v>
      </c>
      <c r="S689" s="482" t="s">
        <v>9327</v>
      </c>
      <c r="T689" s="482" t="s">
        <v>9328</v>
      </c>
      <c r="BJ689" s="591" t="s">
        <v>904</v>
      </c>
      <c r="BK689" s="482" t="s">
        <v>4729</v>
      </c>
      <c r="BL689" s="482" t="s">
        <v>4730</v>
      </c>
      <c r="BM689" s="482" t="s">
        <v>2438</v>
      </c>
      <c r="BO689" s="591" t="s">
        <v>906</v>
      </c>
      <c r="BP689" s="482" t="s">
        <v>4727</v>
      </c>
      <c r="BQ689" s="482" t="s">
        <v>4728</v>
      </c>
      <c r="BR689" s="482" t="s">
        <v>1025</v>
      </c>
    </row>
    <row r="690" spans="14:70">
      <c r="N690" s="442" t="s">
        <v>751</v>
      </c>
      <c r="O690" s="482" t="s">
        <v>9515</v>
      </c>
      <c r="P690" s="482" t="s">
        <v>9516</v>
      </c>
      <c r="R690" s="442" t="s">
        <v>753</v>
      </c>
      <c r="S690" s="482" t="s">
        <v>9329</v>
      </c>
      <c r="T690" s="482" t="s">
        <v>9330</v>
      </c>
      <c r="BJ690" s="591" t="s">
        <v>904</v>
      </c>
      <c r="BK690" s="482" t="s">
        <v>3865</v>
      </c>
      <c r="BL690" s="482" t="s">
        <v>3866</v>
      </c>
      <c r="BM690" s="482" t="s">
        <v>2438</v>
      </c>
      <c r="BO690" s="591" t="s">
        <v>906</v>
      </c>
      <c r="BP690" s="482" t="s">
        <v>4731</v>
      </c>
      <c r="BQ690" s="482" t="s">
        <v>4732</v>
      </c>
      <c r="BR690" s="482" t="s">
        <v>1025</v>
      </c>
    </row>
    <row r="691" spans="14:70">
      <c r="N691" s="442" t="s">
        <v>751</v>
      </c>
      <c r="O691" s="482" t="s">
        <v>9517</v>
      </c>
      <c r="P691" s="482" t="s">
        <v>9518</v>
      </c>
      <c r="R691" s="442" t="s">
        <v>753</v>
      </c>
      <c r="S691" s="482" t="s">
        <v>9331</v>
      </c>
      <c r="T691" s="482" t="s">
        <v>9332</v>
      </c>
      <c r="BJ691" s="591" t="s">
        <v>904</v>
      </c>
      <c r="BK691" s="482" t="s">
        <v>4735</v>
      </c>
      <c r="BL691" s="482" t="s">
        <v>4736</v>
      </c>
      <c r="BM691" s="482" t="s">
        <v>2438</v>
      </c>
      <c r="BO691" s="591" t="s">
        <v>906</v>
      </c>
      <c r="BP691" s="482" t="s">
        <v>4733</v>
      </c>
      <c r="BQ691" s="482" t="s">
        <v>4734</v>
      </c>
      <c r="BR691" s="482" t="s">
        <v>1025</v>
      </c>
    </row>
    <row r="692" spans="14:70">
      <c r="N692" s="442" t="s">
        <v>751</v>
      </c>
      <c r="O692" s="482" t="s">
        <v>9519</v>
      </c>
      <c r="P692" s="482" t="s">
        <v>9520</v>
      </c>
      <c r="R692" s="442" t="s">
        <v>753</v>
      </c>
      <c r="S692" s="482" t="s">
        <v>9333</v>
      </c>
      <c r="T692" s="482" t="s">
        <v>9334</v>
      </c>
      <c r="BJ692" s="591" t="s">
        <v>904</v>
      </c>
      <c r="BK692" s="482" t="s">
        <v>4739</v>
      </c>
      <c r="BL692" s="482" t="s">
        <v>4740</v>
      </c>
      <c r="BM692" s="482" t="s">
        <v>2438</v>
      </c>
      <c r="BO692" s="591" t="s">
        <v>906</v>
      </c>
      <c r="BP692" s="482" t="s">
        <v>4737</v>
      </c>
      <c r="BQ692" s="482" t="s">
        <v>4738</v>
      </c>
      <c r="BR692" s="482" t="s">
        <v>1025</v>
      </c>
    </row>
    <row r="693" spans="14:70">
      <c r="N693" s="442" t="s">
        <v>751</v>
      </c>
      <c r="O693" s="482" t="s">
        <v>9521</v>
      </c>
      <c r="P693" s="482" t="s">
        <v>9522</v>
      </c>
      <c r="R693" s="442" t="s">
        <v>753</v>
      </c>
      <c r="S693" s="482" t="s">
        <v>9335</v>
      </c>
      <c r="T693" s="482" t="s">
        <v>9336</v>
      </c>
      <c r="BJ693" s="591" t="s">
        <v>904</v>
      </c>
      <c r="BK693" s="482" t="s">
        <v>3869</v>
      </c>
      <c r="BL693" s="482" t="s">
        <v>3870</v>
      </c>
      <c r="BM693" s="482" t="s">
        <v>2438</v>
      </c>
      <c r="BO693" s="591" t="s">
        <v>906</v>
      </c>
      <c r="BP693" s="482" t="s">
        <v>4741</v>
      </c>
      <c r="BQ693" s="482" t="s">
        <v>4742</v>
      </c>
      <c r="BR693" s="482" t="s">
        <v>1025</v>
      </c>
    </row>
    <row r="694" spans="14:70">
      <c r="N694" s="442" t="s">
        <v>751</v>
      </c>
      <c r="O694" s="482" t="s">
        <v>9523</v>
      </c>
      <c r="P694" s="482" t="s">
        <v>9524</v>
      </c>
      <c r="R694" s="442" t="s">
        <v>753</v>
      </c>
      <c r="S694" s="482" t="s">
        <v>9337</v>
      </c>
      <c r="T694" s="482" t="s">
        <v>9338</v>
      </c>
      <c r="BJ694" s="591" t="s">
        <v>904</v>
      </c>
      <c r="BK694" s="482" t="s">
        <v>3871</v>
      </c>
      <c r="BL694" s="482" t="s">
        <v>3872</v>
      </c>
      <c r="BM694" s="482" t="s">
        <v>2438</v>
      </c>
      <c r="BO694" s="591" t="s">
        <v>906</v>
      </c>
      <c r="BP694" s="482" t="s">
        <v>4743</v>
      </c>
      <c r="BQ694" s="482" t="s">
        <v>4744</v>
      </c>
      <c r="BR694" s="482" t="s">
        <v>1025</v>
      </c>
    </row>
    <row r="695" spans="14:70">
      <c r="N695" s="442" t="s">
        <v>751</v>
      </c>
      <c r="O695" s="482" t="s">
        <v>9525</v>
      </c>
      <c r="P695" s="482" t="s">
        <v>9526</v>
      </c>
      <c r="R695" s="442" t="s">
        <v>753</v>
      </c>
      <c r="S695" s="482" t="s">
        <v>9339</v>
      </c>
      <c r="T695" s="482" t="s">
        <v>9340</v>
      </c>
      <c r="BJ695" s="591" t="s">
        <v>904</v>
      </c>
      <c r="BK695" s="482" t="s">
        <v>4747</v>
      </c>
      <c r="BL695" s="482" t="s">
        <v>4748</v>
      </c>
      <c r="BM695" s="482" t="s">
        <v>2438</v>
      </c>
      <c r="BO695" s="591" t="s">
        <v>906</v>
      </c>
      <c r="BP695" s="482" t="s">
        <v>4745</v>
      </c>
      <c r="BQ695" s="482" t="s">
        <v>4746</v>
      </c>
      <c r="BR695" s="482" t="s">
        <v>1025</v>
      </c>
    </row>
    <row r="696" spans="14:70">
      <c r="N696" s="442" t="s">
        <v>751</v>
      </c>
      <c r="O696" s="482" t="s">
        <v>9527</v>
      </c>
      <c r="P696" s="482" t="s">
        <v>9528</v>
      </c>
      <c r="R696" s="442" t="s">
        <v>753</v>
      </c>
      <c r="S696" s="482" t="s">
        <v>9341</v>
      </c>
      <c r="T696" s="482" t="s">
        <v>9342</v>
      </c>
      <c r="BJ696" s="591" t="s">
        <v>904</v>
      </c>
      <c r="BK696" s="482" t="s">
        <v>4751</v>
      </c>
      <c r="BL696" s="482" t="s">
        <v>4752</v>
      </c>
      <c r="BM696" s="482" t="s">
        <v>2438</v>
      </c>
      <c r="BO696" s="591" t="s">
        <v>906</v>
      </c>
      <c r="BP696" s="482" t="s">
        <v>4749</v>
      </c>
      <c r="BQ696" s="482" t="s">
        <v>4750</v>
      </c>
      <c r="BR696" s="482" t="s">
        <v>1025</v>
      </c>
    </row>
    <row r="697" spans="14:70">
      <c r="N697" s="442" t="s">
        <v>751</v>
      </c>
      <c r="O697" s="482" t="s">
        <v>9529</v>
      </c>
      <c r="P697" s="482" t="s">
        <v>9530</v>
      </c>
      <c r="R697" s="442" t="s">
        <v>753</v>
      </c>
      <c r="S697" s="482" t="s">
        <v>9343</v>
      </c>
      <c r="T697" s="482" t="s">
        <v>9344</v>
      </c>
      <c r="BJ697" s="591" t="s">
        <v>904</v>
      </c>
      <c r="BK697" s="482" t="s">
        <v>4755</v>
      </c>
      <c r="BL697" s="482" t="s">
        <v>4756</v>
      </c>
      <c r="BM697" s="482" t="s">
        <v>2438</v>
      </c>
      <c r="BO697" s="591" t="s">
        <v>906</v>
      </c>
      <c r="BP697" s="482" t="s">
        <v>4753</v>
      </c>
      <c r="BQ697" s="482" t="s">
        <v>4754</v>
      </c>
      <c r="BR697" s="482" t="s">
        <v>1025</v>
      </c>
    </row>
    <row r="698" spans="14:70">
      <c r="N698" s="442" t="s">
        <v>751</v>
      </c>
      <c r="O698" s="482" t="s">
        <v>9531</v>
      </c>
      <c r="P698" s="482" t="s">
        <v>9532</v>
      </c>
      <c r="R698" s="442" t="s">
        <v>753</v>
      </c>
      <c r="S698" s="482" t="s">
        <v>9345</v>
      </c>
      <c r="T698" s="482" t="s">
        <v>9346</v>
      </c>
      <c r="BJ698" s="591" t="s">
        <v>904</v>
      </c>
      <c r="BK698" s="482" t="s">
        <v>3875</v>
      </c>
      <c r="BL698" s="482" t="s">
        <v>3876</v>
      </c>
      <c r="BM698" s="482" t="s">
        <v>2438</v>
      </c>
      <c r="BO698" s="591" t="s">
        <v>906</v>
      </c>
      <c r="BP698" s="482" t="s">
        <v>4757</v>
      </c>
      <c r="BQ698" s="482" t="s">
        <v>4758</v>
      </c>
      <c r="BR698" s="482" t="s">
        <v>1025</v>
      </c>
    </row>
    <row r="699" spans="14:70">
      <c r="N699" s="442" t="s">
        <v>751</v>
      </c>
      <c r="O699" s="482" t="s">
        <v>9533</v>
      </c>
      <c r="P699" s="482" t="s">
        <v>9534</v>
      </c>
      <c r="R699" s="442" t="s">
        <v>753</v>
      </c>
      <c r="S699" s="482" t="s">
        <v>9347</v>
      </c>
      <c r="T699" s="482" t="s">
        <v>9348</v>
      </c>
      <c r="BJ699" s="591" t="s">
        <v>904</v>
      </c>
      <c r="BK699" s="482" t="s">
        <v>3879</v>
      </c>
      <c r="BL699" s="482" t="s">
        <v>3880</v>
      </c>
      <c r="BM699" s="482" t="s">
        <v>2438</v>
      </c>
      <c r="BO699" s="591" t="s">
        <v>906</v>
      </c>
      <c r="BP699" s="482" t="s">
        <v>4759</v>
      </c>
      <c r="BQ699" s="482" t="s">
        <v>4760</v>
      </c>
      <c r="BR699" s="482" t="s">
        <v>1025</v>
      </c>
    </row>
    <row r="700" spans="14:70">
      <c r="N700" s="442" t="s">
        <v>751</v>
      </c>
      <c r="O700" s="482" t="s">
        <v>9535</v>
      </c>
      <c r="P700" s="482" t="s">
        <v>9536</v>
      </c>
      <c r="R700" s="442" t="s">
        <v>753</v>
      </c>
      <c r="S700" s="482" t="s">
        <v>9349</v>
      </c>
      <c r="T700" s="482" t="s">
        <v>9350</v>
      </c>
      <c r="BJ700" s="591" t="s">
        <v>904</v>
      </c>
      <c r="BK700" s="482" t="s">
        <v>3881</v>
      </c>
      <c r="BL700" s="482" t="s">
        <v>3882</v>
      </c>
      <c r="BM700" s="482" t="s">
        <v>2438</v>
      </c>
      <c r="BO700" s="591" t="s">
        <v>906</v>
      </c>
      <c r="BP700" s="482" t="s">
        <v>4761</v>
      </c>
      <c r="BQ700" s="482" t="s">
        <v>4762</v>
      </c>
      <c r="BR700" s="482" t="s">
        <v>1025</v>
      </c>
    </row>
    <row r="701" spans="14:70">
      <c r="N701" s="442" t="s">
        <v>751</v>
      </c>
      <c r="O701" s="482" t="s">
        <v>9537</v>
      </c>
      <c r="P701" s="482" t="s">
        <v>9538</v>
      </c>
      <c r="R701" s="442" t="s">
        <v>753</v>
      </c>
      <c r="S701" s="482" t="s">
        <v>9351</v>
      </c>
      <c r="T701" s="482" t="s">
        <v>9352</v>
      </c>
      <c r="BJ701" s="591" t="s">
        <v>904</v>
      </c>
      <c r="BK701" s="482" t="s">
        <v>3885</v>
      </c>
      <c r="BL701" s="482" t="s">
        <v>3886</v>
      </c>
      <c r="BM701" s="482" t="s">
        <v>2438</v>
      </c>
      <c r="BO701" s="591" t="s">
        <v>906</v>
      </c>
      <c r="BP701" s="482" t="s">
        <v>4763</v>
      </c>
      <c r="BQ701" s="482" t="s">
        <v>4764</v>
      </c>
      <c r="BR701" s="482" t="s">
        <v>1025</v>
      </c>
    </row>
    <row r="702" spans="14:70">
      <c r="N702" s="442" t="s">
        <v>751</v>
      </c>
      <c r="O702" s="482" t="s">
        <v>9539</v>
      </c>
      <c r="P702" s="482" t="s">
        <v>9540</v>
      </c>
      <c r="R702" s="442" t="s">
        <v>753</v>
      </c>
      <c r="S702" s="482" t="s">
        <v>9353</v>
      </c>
      <c r="T702" s="482" t="s">
        <v>9354</v>
      </c>
      <c r="BJ702" s="591" t="s">
        <v>904</v>
      </c>
      <c r="BK702" s="482" t="s">
        <v>3889</v>
      </c>
      <c r="BL702" s="482" t="s">
        <v>3890</v>
      </c>
      <c r="BM702" s="482" t="s">
        <v>2438</v>
      </c>
      <c r="BO702" s="591" t="s">
        <v>906</v>
      </c>
      <c r="BP702" s="482" t="s">
        <v>4765</v>
      </c>
      <c r="BQ702" s="482" t="s">
        <v>4766</v>
      </c>
      <c r="BR702" s="482" t="s">
        <v>1025</v>
      </c>
    </row>
    <row r="703" spans="14:70">
      <c r="N703" s="442" t="s">
        <v>751</v>
      </c>
      <c r="O703" s="482" t="s">
        <v>9541</v>
      </c>
      <c r="P703" s="482" t="s">
        <v>9542</v>
      </c>
      <c r="R703" s="442" t="s">
        <v>753</v>
      </c>
      <c r="S703" s="482" t="s">
        <v>9355</v>
      </c>
      <c r="T703" s="482" t="s">
        <v>9356</v>
      </c>
      <c r="BJ703" s="591" t="s">
        <v>904</v>
      </c>
      <c r="BK703" s="482" t="s">
        <v>4769</v>
      </c>
      <c r="BL703" s="482" t="s">
        <v>4770</v>
      </c>
      <c r="BM703" s="482" t="s">
        <v>2438</v>
      </c>
      <c r="BO703" s="591" t="s">
        <v>906</v>
      </c>
      <c r="BP703" s="482" t="s">
        <v>4767</v>
      </c>
      <c r="BQ703" s="482" t="s">
        <v>4768</v>
      </c>
      <c r="BR703" s="482" t="s">
        <v>1025</v>
      </c>
    </row>
    <row r="704" spans="14:70">
      <c r="N704" s="442" t="s">
        <v>751</v>
      </c>
      <c r="O704" s="482" t="s">
        <v>9543</v>
      </c>
      <c r="P704" s="482" t="s">
        <v>9544</v>
      </c>
      <c r="R704" s="442" t="s">
        <v>753</v>
      </c>
      <c r="S704" s="482" t="s">
        <v>9357</v>
      </c>
      <c r="T704" s="482" t="s">
        <v>9358</v>
      </c>
      <c r="BJ704" s="591" t="s">
        <v>904</v>
      </c>
      <c r="BK704" s="482" t="s">
        <v>3891</v>
      </c>
      <c r="BL704" s="482" t="s">
        <v>3892</v>
      </c>
      <c r="BM704" s="482" t="s">
        <v>2438</v>
      </c>
      <c r="BO704" s="591" t="s">
        <v>906</v>
      </c>
      <c r="BP704" s="482" t="s">
        <v>4771</v>
      </c>
      <c r="BQ704" s="482" t="s">
        <v>4772</v>
      </c>
      <c r="BR704" s="482" t="s">
        <v>1025</v>
      </c>
    </row>
    <row r="705" spans="14:70">
      <c r="N705" s="442" t="s">
        <v>751</v>
      </c>
      <c r="O705" s="482" t="s">
        <v>9545</v>
      </c>
      <c r="P705" s="482" t="s">
        <v>9546</v>
      </c>
      <c r="R705" s="442" t="s">
        <v>753</v>
      </c>
      <c r="S705" s="482" t="s">
        <v>9359</v>
      </c>
      <c r="T705" s="482" t="s">
        <v>9360</v>
      </c>
      <c r="BJ705" s="591" t="s">
        <v>904</v>
      </c>
      <c r="BK705" s="482" t="s">
        <v>3895</v>
      </c>
      <c r="BL705" s="482" t="s">
        <v>3896</v>
      </c>
      <c r="BM705" s="482" t="s">
        <v>2438</v>
      </c>
      <c r="BO705" s="591" t="s">
        <v>906</v>
      </c>
      <c r="BP705" s="482" t="s">
        <v>4773</v>
      </c>
      <c r="BQ705" s="482" t="s">
        <v>4774</v>
      </c>
      <c r="BR705" s="482" t="s">
        <v>1025</v>
      </c>
    </row>
    <row r="706" spans="14:70">
      <c r="N706" s="442" t="s">
        <v>751</v>
      </c>
      <c r="O706" s="482" t="s">
        <v>9547</v>
      </c>
      <c r="P706" s="482" t="s">
        <v>9548</v>
      </c>
      <c r="R706" s="442" t="s">
        <v>753</v>
      </c>
      <c r="S706" s="482" t="s">
        <v>9361</v>
      </c>
      <c r="T706" s="482" t="s">
        <v>9362</v>
      </c>
      <c r="BJ706" s="591" t="s">
        <v>904</v>
      </c>
      <c r="BK706" s="482" t="s">
        <v>4777</v>
      </c>
      <c r="BL706" s="482" t="s">
        <v>4778</v>
      </c>
      <c r="BM706" s="482" t="s">
        <v>2438</v>
      </c>
      <c r="BO706" s="591" t="s">
        <v>906</v>
      </c>
      <c r="BP706" s="482" t="s">
        <v>4775</v>
      </c>
      <c r="BQ706" s="482" t="s">
        <v>4776</v>
      </c>
      <c r="BR706" s="482" t="s">
        <v>1025</v>
      </c>
    </row>
    <row r="707" spans="14:70">
      <c r="N707" s="442" t="s">
        <v>751</v>
      </c>
      <c r="O707" s="482" t="s">
        <v>9549</v>
      </c>
      <c r="P707" s="482" t="s">
        <v>9550</v>
      </c>
      <c r="R707" s="442" t="s">
        <v>753</v>
      </c>
      <c r="S707" s="482" t="s">
        <v>9363</v>
      </c>
      <c r="T707" s="482" t="s">
        <v>9364</v>
      </c>
      <c r="BJ707" s="591" t="s">
        <v>904</v>
      </c>
      <c r="BK707" s="482" t="s">
        <v>4781</v>
      </c>
      <c r="BL707" s="482" t="s">
        <v>4782</v>
      </c>
      <c r="BM707" s="482" t="s">
        <v>2438</v>
      </c>
      <c r="BO707" s="591" t="s">
        <v>906</v>
      </c>
      <c r="BP707" s="482" t="s">
        <v>4779</v>
      </c>
      <c r="BQ707" s="482" t="s">
        <v>4780</v>
      </c>
      <c r="BR707" s="482" t="s">
        <v>1025</v>
      </c>
    </row>
    <row r="708" spans="14:70">
      <c r="N708" s="442" t="s">
        <v>751</v>
      </c>
      <c r="O708" s="482" t="s">
        <v>9551</v>
      </c>
      <c r="P708" s="482" t="s">
        <v>9552</v>
      </c>
      <c r="R708" s="442" t="s">
        <v>753</v>
      </c>
      <c r="S708" s="482" t="s">
        <v>9365</v>
      </c>
      <c r="T708" s="482" t="s">
        <v>9366</v>
      </c>
      <c r="BJ708" s="591" t="s">
        <v>904</v>
      </c>
      <c r="BK708" s="482" t="s">
        <v>3899</v>
      </c>
      <c r="BL708" s="482" t="s">
        <v>3900</v>
      </c>
      <c r="BM708" s="482" t="s">
        <v>2438</v>
      </c>
      <c r="BO708" s="591" t="s">
        <v>906</v>
      </c>
      <c r="BP708" s="482" t="s">
        <v>4783</v>
      </c>
      <c r="BQ708" s="482" t="s">
        <v>4784</v>
      </c>
      <c r="BR708" s="482" t="s">
        <v>1025</v>
      </c>
    </row>
    <row r="709" spans="14:70">
      <c r="N709" s="442" t="s">
        <v>751</v>
      </c>
      <c r="O709" s="482" t="s">
        <v>9553</v>
      </c>
      <c r="P709" s="482" t="s">
        <v>9554</v>
      </c>
      <c r="R709" s="442" t="s">
        <v>753</v>
      </c>
      <c r="S709" s="482" t="s">
        <v>9367</v>
      </c>
      <c r="T709" s="482" t="s">
        <v>9368</v>
      </c>
      <c r="BJ709" s="591" t="s">
        <v>904</v>
      </c>
      <c r="BK709" s="482" t="s">
        <v>4787</v>
      </c>
      <c r="BL709" s="482" t="s">
        <v>4788</v>
      </c>
      <c r="BM709" s="482" t="s">
        <v>2438</v>
      </c>
      <c r="BO709" s="591" t="s">
        <v>906</v>
      </c>
      <c r="BP709" s="482" t="s">
        <v>4785</v>
      </c>
      <c r="BQ709" s="482" t="s">
        <v>4786</v>
      </c>
      <c r="BR709" s="482" t="s">
        <v>1025</v>
      </c>
    </row>
    <row r="710" spans="14:70" ht="30.95">
      <c r="N710" s="442" t="s">
        <v>751</v>
      </c>
      <c r="O710" s="442" t="s">
        <v>7815</v>
      </c>
      <c r="P710" s="27" t="s">
        <v>7816</v>
      </c>
      <c r="R710" s="442" t="s">
        <v>753</v>
      </c>
      <c r="S710" s="482" t="s">
        <v>9369</v>
      </c>
      <c r="T710" s="482" t="s">
        <v>9370</v>
      </c>
      <c r="BJ710" s="591" t="s">
        <v>904</v>
      </c>
      <c r="BK710" s="482" t="s">
        <v>3901</v>
      </c>
      <c r="BL710" s="482" t="s">
        <v>3902</v>
      </c>
      <c r="BM710" s="482" t="s">
        <v>2438</v>
      </c>
      <c r="BO710" s="591" t="s">
        <v>906</v>
      </c>
      <c r="BP710" s="482" t="s">
        <v>4789</v>
      </c>
      <c r="BQ710" s="482" t="s">
        <v>4790</v>
      </c>
      <c r="BR710" s="482" t="s">
        <v>1025</v>
      </c>
    </row>
    <row r="711" spans="14:70">
      <c r="N711" s="442" t="s">
        <v>751</v>
      </c>
      <c r="O711" s="442" t="s">
        <v>7823</v>
      </c>
      <c r="P711" s="27" t="s">
        <v>7824</v>
      </c>
      <c r="R711" s="442" t="s">
        <v>753</v>
      </c>
      <c r="S711" s="482" t="s">
        <v>9371</v>
      </c>
      <c r="T711" s="482" t="s">
        <v>9372</v>
      </c>
      <c r="BJ711" s="591" t="s">
        <v>904</v>
      </c>
      <c r="BK711" s="482" t="s">
        <v>4793</v>
      </c>
      <c r="BL711" s="482" t="s">
        <v>4794</v>
      </c>
      <c r="BM711" s="482" t="s">
        <v>2438</v>
      </c>
      <c r="BO711" s="591" t="s">
        <v>906</v>
      </c>
      <c r="BP711" s="482" t="s">
        <v>4791</v>
      </c>
      <c r="BQ711" s="482" t="s">
        <v>4792</v>
      </c>
      <c r="BR711" s="482" t="s">
        <v>1025</v>
      </c>
    </row>
    <row r="712" spans="14:70" ht="46.5">
      <c r="N712" s="442" t="s">
        <v>751</v>
      </c>
      <c r="O712" s="442" t="s">
        <v>7831</v>
      </c>
      <c r="P712" s="27" t="s">
        <v>7832</v>
      </c>
      <c r="R712" s="442" t="s">
        <v>753</v>
      </c>
      <c r="S712" s="482" t="s">
        <v>9373</v>
      </c>
      <c r="T712" s="482" t="s">
        <v>9374</v>
      </c>
      <c r="BJ712" s="591" t="s">
        <v>904</v>
      </c>
      <c r="BK712" s="482" t="s">
        <v>3905</v>
      </c>
      <c r="BL712" s="482" t="s">
        <v>3906</v>
      </c>
      <c r="BM712" s="482" t="s">
        <v>2438</v>
      </c>
      <c r="BO712" s="591" t="s">
        <v>906</v>
      </c>
      <c r="BP712" s="482" t="s">
        <v>4795</v>
      </c>
      <c r="BQ712" s="482" t="s">
        <v>4796</v>
      </c>
      <c r="BR712" s="482" t="s">
        <v>1025</v>
      </c>
    </row>
    <row r="713" spans="14:70">
      <c r="N713" s="442" t="s">
        <v>751</v>
      </c>
      <c r="O713" s="442" t="s">
        <v>7839</v>
      </c>
      <c r="P713" s="27" t="s">
        <v>7840</v>
      </c>
      <c r="R713" s="442" t="s">
        <v>753</v>
      </c>
      <c r="S713" s="482" t="s">
        <v>9375</v>
      </c>
      <c r="T713" s="482" t="s">
        <v>9376</v>
      </c>
      <c r="BJ713" s="591" t="s">
        <v>904</v>
      </c>
      <c r="BK713" s="482" t="s">
        <v>4799</v>
      </c>
      <c r="BL713" s="482" t="s">
        <v>4800</v>
      </c>
      <c r="BM713" s="482" t="s">
        <v>2438</v>
      </c>
      <c r="BO713" s="591" t="s">
        <v>906</v>
      </c>
      <c r="BP713" s="482" t="s">
        <v>4797</v>
      </c>
      <c r="BQ713" s="482" t="s">
        <v>4798</v>
      </c>
      <c r="BR713" s="482" t="s">
        <v>1025</v>
      </c>
    </row>
    <row r="714" spans="14:70">
      <c r="N714" s="442" t="s">
        <v>751</v>
      </c>
      <c r="O714" s="442" t="s">
        <v>7847</v>
      </c>
      <c r="P714" s="27" t="s">
        <v>7848</v>
      </c>
      <c r="R714" s="442" t="s">
        <v>753</v>
      </c>
      <c r="S714" s="482" t="s">
        <v>9377</v>
      </c>
      <c r="T714" s="482" t="s">
        <v>9378</v>
      </c>
      <c r="BJ714" s="591" t="s">
        <v>904</v>
      </c>
      <c r="BK714" s="482" t="s">
        <v>3907</v>
      </c>
      <c r="BL714" s="482" t="s">
        <v>3908</v>
      </c>
      <c r="BM714" s="482" t="s">
        <v>2438</v>
      </c>
      <c r="BO714" s="591" t="s">
        <v>906</v>
      </c>
      <c r="BP714" s="482" t="s">
        <v>4801</v>
      </c>
      <c r="BQ714" s="482" t="s">
        <v>4802</v>
      </c>
      <c r="BR714" s="482" t="s">
        <v>1025</v>
      </c>
    </row>
    <row r="715" spans="14:70">
      <c r="N715" s="442" t="s">
        <v>751</v>
      </c>
      <c r="O715" s="442" t="s">
        <v>7854</v>
      </c>
      <c r="P715" s="27" t="s">
        <v>7855</v>
      </c>
      <c r="R715" s="442" t="s">
        <v>753</v>
      </c>
      <c r="S715" s="482" t="s">
        <v>9379</v>
      </c>
      <c r="T715" s="482" t="s">
        <v>9380</v>
      </c>
      <c r="BJ715" s="591" t="s">
        <v>904</v>
      </c>
      <c r="BK715" s="482" t="s">
        <v>4805</v>
      </c>
      <c r="BL715" s="482" t="s">
        <v>4806</v>
      </c>
      <c r="BM715" s="482" t="s">
        <v>2438</v>
      </c>
      <c r="BO715" s="591" t="s">
        <v>906</v>
      </c>
      <c r="BP715" s="482" t="s">
        <v>4803</v>
      </c>
      <c r="BQ715" s="482" t="s">
        <v>4804</v>
      </c>
      <c r="BR715" s="482" t="s">
        <v>1025</v>
      </c>
    </row>
    <row r="716" spans="14:70">
      <c r="N716" s="442" t="s">
        <v>751</v>
      </c>
      <c r="O716" s="442" t="s">
        <v>7861</v>
      </c>
      <c r="P716" s="27" t="s">
        <v>7862</v>
      </c>
      <c r="R716" s="442" t="s">
        <v>753</v>
      </c>
      <c r="S716" s="482" t="s">
        <v>9381</v>
      </c>
      <c r="T716" s="482" t="s">
        <v>9382</v>
      </c>
      <c r="BJ716" s="591" t="s">
        <v>904</v>
      </c>
      <c r="BK716" s="482" t="s">
        <v>4809</v>
      </c>
      <c r="BL716" s="482" t="s">
        <v>4810</v>
      </c>
      <c r="BM716" s="482" t="s">
        <v>2438</v>
      </c>
      <c r="BO716" s="591" t="s">
        <v>906</v>
      </c>
      <c r="BP716" s="482" t="s">
        <v>4807</v>
      </c>
      <c r="BQ716" s="482" t="s">
        <v>4808</v>
      </c>
      <c r="BR716" s="482" t="s">
        <v>1025</v>
      </c>
    </row>
    <row r="717" spans="14:70">
      <c r="N717" s="442" t="s">
        <v>751</v>
      </c>
      <c r="O717" s="442" t="s">
        <v>7868</v>
      </c>
      <c r="P717" s="27" t="s">
        <v>7869</v>
      </c>
      <c r="R717" s="442" t="s">
        <v>753</v>
      </c>
      <c r="S717" s="482" t="s">
        <v>9383</v>
      </c>
      <c r="T717" s="482" t="s">
        <v>9384</v>
      </c>
      <c r="BJ717" s="591" t="s">
        <v>904</v>
      </c>
      <c r="BK717" s="482" t="s">
        <v>3911</v>
      </c>
      <c r="BL717" s="482" t="s">
        <v>3912</v>
      </c>
      <c r="BM717" s="482" t="s">
        <v>2438</v>
      </c>
      <c r="BO717" s="591" t="s">
        <v>906</v>
      </c>
      <c r="BP717" s="482" t="s">
        <v>4811</v>
      </c>
      <c r="BQ717" s="482" t="s">
        <v>4812</v>
      </c>
      <c r="BR717" s="482" t="s">
        <v>1025</v>
      </c>
    </row>
    <row r="718" spans="14:70">
      <c r="N718" s="442" t="s">
        <v>751</v>
      </c>
      <c r="O718" s="442" t="s">
        <v>7875</v>
      </c>
      <c r="P718" s="27" t="s">
        <v>7876</v>
      </c>
      <c r="R718" s="442" t="s">
        <v>753</v>
      </c>
      <c r="S718" s="482" t="s">
        <v>9385</v>
      </c>
      <c r="T718" s="482" t="s">
        <v>9386</v>
      </c>
      <c r="BJ718" s="591" t="s">
        <v>904</v>
      </c>
      <c r="BK718" s="482" t="s">
        <v>3913</v>
      </c>
      <c r="BL718" s="482" t="s">
        <v>3914</v>
      </c>
      <c r="BM718" s="482" t="s">
        <v>2438</v>
      </c>
      <c r="BO718" s="591" t="s">
        <v>906</v>
      </c>
      <c r="BP718" s="482" t="s">
        <v>4813</v>
      </c>
      <c r="BQ718" s="482" t="s">
        <v>4814</v>
      </c>
      <c r="BR718" s="482" t="s">
        <v>1025</v>
      </c>
    </row>
    <row r="719" spans="14:70">
      <c r="N719" s="442" t="s">
        <v>751</v>
      </c>
      <c r="O719" s="442" t="s">
        <v>7882</v>
      </c>
      <c r="P719" s="27" t="s">
        <v>7883</v>
      </c>
      <c r="R719" s="442" t="s">
        <v>753</v>
      </c>
      <c r="S719" s="482" t="s">
        <v>9387</v>
      </c>
      <c r="T719" s="482" t="s">
        <v>9388</v>
      </c>
      <c r="BJ719" s="591" t="s">
        <v>904</v>
      </c>
      <c r="BK719" s="482" t="s">
        <v>4817</v>
      </c>
      <c r="BL719" s="482" t="s">
        <v>4818</v>
      </c>
      <c r="BM719" s="482" t="s">
        <v>2438</v>
      </c>
      <c r="BO719" s="591" t="s">
        <v>906</v>
      </c>
      <c r="BP719" s="482" t="s">
        <v>4815</v>
      </c>
      <c r="BQ719" s="482" t="s">
        <v>4816</v>
      </c>
      <c r="BR719" s="482" t="s">
        <v>1025</v>
      </c>
    </row>
    <row r="720" spans="14:70">
      <c r="N720" s="442" t="s">
        <v>751</v>
      </c>
      <c r="O720" s="442" t="s">
        <v>7889</v>
      </c>
      <c r="P720" s="27" t="s">
        <v>7890</v>
      </c>
      <c r="R720" s="442" t="s">
        <v>753</v>
      </c>
      <c r="S720" s="482" t="s">
        <v>9389</v>
      </c>
      <c r="T720" s="482" t="s">
        <v>9390</v>
      </c>
      <c r="BJ720" s="591" t="s">
        <v>904</v>
      </c>
      <c r="BK720" s="482" t="s">
        <v>4821</v>
      </c>
      <c r="BL720" s="482" t="s">
        <v>4822</v>
      </c>
      <c r="BM720" s="482" t="s">
        <v>2438</v>
      </c>
      <c r="BO720" s="591" t="s">
        <v>906</v>
      </c>
      <c r="BP720" s="482" t="s">
        <v>4819</v>
      </c>
      <c r="BQ720" s="482" t="s">
        <v>4820</v>
      </c>
      <c r="BR720" s="482" t="s">
        <v>1025</v>
      </c>
    </row>
    <row r="721" spans="14:70">
      <c r="N721" s="442" t="s">
        <v>751</v>
      </c>
      <c r="O721" s="442" t="s">
        <v>7895</v>
      </c>
      <c r="P721" s="27" t="s">
        <v>7896</v>
      </c>
      <c r="R721" s="442" t="s">
        <v>753</v>
      </c>
      <c r="S721" s="482" t="s">
        <v>9391</v>
      </c>
      <c r="T721" s="482" t="s">
        <v>9392</v>
      </c>
      <c r="BJ721" s="591" t="s">
        <v>904</v>
      </c>
      <c r="BK721" s="482" t="s">
        <v>3915</v>
      </c>
      <c r="BL721" s="482" t="s">
        <v>3916</v>
      </c>
      <c r="BM721" s="482" t="s">
        <v>2438</v>
      </c>
      <c r="BO721" s="591" t="s">
        <v>906</v>
      </c>
      <c r="BP721" s="482" t="s">
        <v>4823</v>
      </c>
      <c r="BQ721" s="482" t="s">
        <v>4824</v>
      </c>
      <c r="BR721" s="482" t="s">
        <v>1025</v>
      </c>
    </row>
    <row r="722" spans="14:70">
      <c r="N722" s="442" t="s">
        <v>751</v>
      </c>
      <c r="O722" s="442" t="s">
        <v>7901</v>
      </c>
      <c r="P722" s="27" t="s">
        <v>7902</v>
      </c>
      <c r="R722" s="442" t="s">
        <v>753</v>
      </c>
      <c r="S722" s="482" t="s">
        <v>9393</v>
      </c>
      <c r="T722" s="482" t="s">
        <v>9394</v>
      </c>
      <c r="BJ722" s="591" t="s">
        <v>904</v>
      </c>
      <c r="BK722" s="482" t="s">
        <v>4827</v>
      </c>
      <c r="BL722" s="482" t="s">
        <v>4828</v>
      </c>
      <c r="BM722" s="482" t="s">
        <v>2438</v>
      </c>
      <c r="BO722" s="591" t="s">
        <v>906</v>
      </c>
      <c r="BP722" s="482" t="s">
        <v>4825</v>
      </c>
      <c r="BQ722" s="482" t="s">
        <v>4826</v>
      </c>
      <c r="BR722" s="482" t="s">
        <v>1025</v>
      </c>
    </row>
    <row r="723" spans="14:70">
      <c r="N723" s="442" t="s">
        <v>751</v>
      </c>
      <c r="O723" s="442" t="s">
        <v>7907</v>
      </c>
      <c r="P723" s="27" t="s">
        <v>7908</v>
      </c>
      <c r="R723" s="442" t="s">
        <v>753</v>
      </c>
      <c r="S723" s="482" t="s">
        <v>9395</v>
      </c>
      <c r="T723" s="482" t="s">
        <v>9396</v>
      </c>
      <c r="BJ723" s="591" t="s">
        <v>904</v>
      </c>
      <c r="BK723" s="482" t="s">
        <v>4831</v>
      </c>
      <c r="BL723" s="482" t="s">
        <v>4832</v>
      </c>
      <c r="BM723" s="482" t="s">
        <v>2438</v>
      </c>
      <c r="BO723" s="591" t="s">
        <v>906</v>
      </c>
      <c r="BP723" s="482" t="s">
        <v>4829</v>
      </c>
      <c r="BQ723" s="482" t="s">
        <v>4830</v>
      </c>
      <c r="BR723" s="482" t="s">
        <v>1025</v>
      </c>
    </row>
    <row r="724" spans="14:70">
      <c r="N724" s="442" t="s">
        <v>751</v>
      </c>
      <c r="O724" s="442" t="s">
        <v>7913</v>
      </c>
      <c r="P724" s="27" t="s">
        <v>7914</v>
      </c>
      <c r="R724" s="442" t="s">
        <v>753</v>
      </c>
      <c r="S724" s="482" t="s">
        <v>9397</v>
      </c>
      <c r="T724" s="482" t="s">
        <v>9398</v>
      </c>
      <c r="BJ724" s="591" t="s">
        <v>904</v>
      </c>
      <c r="BK724" s="482" t="s">
        <v>3917</v>
      </c>
      <c r="BL724" s="482" t="s">
        <v>3918</v>
      </c>
      <c r="BM724" s="482" t="s">
        <v>2438</v>
      </c>
      <c r="BO724" s="591" t="s">
        <v>906</v>
      </c>
      <c r="BP724" s="482" t="s">
        <v>4833</v>
      </c>
      <c r="BQ724" s="482" t="s">
        <v>4834</v>
      </c>
      <c r="BR724" s="482" t="s">
        <v>1025</v>
      </c>
    </row>
    <row r="725" spans="14:70">
      <c r="N725" s="442" t="s">
        <v>751</v>
      </c>
      <c r="O725" s="442" t="s">
        <v>7919</v>
      </c>
      <c r="P725" s="27" t="s">
        <v>7920</v>
      </c>
      <c r="R725" s="442" t="s">
        <v>753</v>
      </c>
      <c r="S725" s="482" t="s">
        <v>9399</v>
      </c>
      <c r="T725" s="482" t="s">
        <v>9400</v>
      </c>
      <c r="BJ725" s="591" t="s">
        <v>904</v>
      </c>
      <c r="BK725" s="482" t="s">
        <v>3919</v>
      </c>
      <c r="BL725" s="482" t="s">
        <v>3920</v>
      </c>
      <c r="BM725" s="482" t="s">
        <v>2438</v>
      </c>
      <c r="BO725" s="591" t="s">
        <v>906</v>
      </c>
      <c r="BP725" s="482" t="s">
        <v>4835</v>
      </c>
      <c r="BQ725" s="482" t="s">
        <v>4836</v>
      </c>
      <c r="BR725" s="482" t="s">
        <v>1025</v>
      </c>
    </row>
    <row r="726" spans="14:70">
      <c r="N726" s="442" t="s">
        <v>751</v>
      </c>
      <c r="O726" s="442" t="s">
        <v>7925</v>
      </c>
      <c r="P726" s="27" t="s">
        <v>7926</v>
      </c>
      <c r="R726" s="442" t="s">
        <v>753</v>
      </c>
      <c r="S726" s="482" t="s">
        <v>9401</v>
      </c>
      <c r="T726" s="482" t="s">
        <v>9402</v>
      </c>
      <c r="BJ726" s="591" t="s">
        <v>904</v>
      </c>
      <c r="BK726" s="482" t="s">
        <v>4839</v>
      </c>
      <c r="BL726" s="482" t="s">
        <v>4840</v>
      </c>
      <c r="BM726" s="482" t="s">
        <v>2438</v>
      </c>
      <c r="BO726" s="591" t="s">
        <v>906</v>
      </c>
      <c r="BP726" s="482" t="s">
        <v>4837</v>
      </c>
      <c r="BQ726" s="482" t="s">
        <v>4838</v>
      </c>
      <c r="BR726" s="482" t="s">
        <v>1025</v>
      </c>
    </row>
    <row r="727" spans="14:70">
      <c r="N727" s="442" t="s">
        <v>751</v>
      </c>
      <c r="O727" s="442" t="s">
        <v>7931</v>
      </c>
      <c r="P727" s="27" t="s">
        <v>7932</v>
      </c>
      <c r="R727" s="442" t="s">
        <v>753</v>
      </c>
      <c r="S727" s="482" t="s">
        <v>9403</v>
      </c>
      <c r="T727" s="482" t="s">
        <v>9404</v>
      </c>
      <c r="BJ727" s="591" t="s">
        <v>904</v>
      </c>
      <c r="BK727" s="482" t="s">
        <v>3921</v>
      </c>
      <c r="BL727" s="482" t="s">
        <v>3922</v>
      </c>
      <c r="BM727" s="482" t="s">
        <v>2438</v>
      </c>
      <c r="BO727" s="591" t="s">
        <v>906</v>
      </c>
      <c r="BP727" s="482" t="s">
        <v>4841</v>
      </c>
      <c r="BQ727" s="482" t="s">
        <v>4842</v>
      </c>
      <c r="BR727" s="482" t="s">
        <v>1025</v>
      </c>
    </row>
    <row r="728" spans="14:70">
      <c r="N728" s="442" t="s">
        <v>751</v>
      </c>
      <c r="O728" s="442" t="s">
        <v>7937</v>
      </c>
      <c r="P728" s="27" t="s">
        <v>7938</v>
      </c>
      <c r="R728" s="442" t="s">
        <v>753</v>
      </c>
      <c r="S728" s="482" t="s">
        <v>9405</v>
      </c>
      <c r="T728" s="482" t="s">
        <v>9406</v>
      </c>
      <c r="BJ728" s="591" t="s">
        <v>904</v>
      </c>
      <c r="BK728" s="482" t="s">
        <v>3923</v>
      </c>
      <c r="BL728" s="482" t="s">
        <v>3924</v>
      </c>
      <c r="BM728" s="482" t="s">
        <v>2438</v>
      </c>
      <c r="BO728" s="591" t="s">
        <v>906</v>
      </c>
      <c r="BP728" s="482" t="s">
        <v>4843</v>
      </c>
      <c r="BQ728" s="482" t="s">
        <v>4844</v>
      </c>
      <c r="BR728" s="482" t="s">
        <v>1025</v>
      </c>
    </row>
    <row r="729" spans="14:70">
      <c r="N729" s="442" t="s">
        <v>751</v>
      </c>
      <c r="O729" s="442" t="s">
        <v>7943</v>
      </c>
      <c r="P729" s="27" t="s">
        <v>7944</v>
      </c>
      <c r="R729" s="442" t="s">
        <v>753</v>
      </c>
      <c r="S729" s="482" t="s">
        <v>9407</v>
      </c>
      <c r="T729" s="482" t="s">
        <v>9408</v>
      </c>
      <c r="BJ729" s="591" t="s">
        <v>904</v>
      </c>
      <c r="BK729" s="482" t="s">
        <v>3925</v>
      </c>
      <c r="BL729" s="482" t="s">
        <v>3926</v>
      </c>
      <c r="BM729" s="482" t="s">
        <v>2438</v>
      </c>
      <c r="BO729" s="591" t="s">
        <v>906</v>
      </c>
      <c r="BP729" s="482" t="s">
        <v>4845</v>
      </c>
      <c r="BQ729" s="482" t="s">
        <v>4846</v>
      </c>
      <c r="BR729" s="482" t="s">
        <v>1025</v>
      </c>
    </row>
    <row r="730" spans="14:70">
      <c r="N730" s="442" t="s">
        <v>751</v>
      </c>
      <c r="O730" s="442" t="s">
        <v>7949</v>
      </c>
      <c r="P730" s="27" t="s">
        <v>7950</v>
      </c>
      <c r="R730" s="442" t="s">
        <v>753</v>
      </c>
      <c r="S730" s="482" t="s">
        <v>9409</v>
      </c>
      <c r="T730" s="482" t="s">
        <v>9410</v>
      </c>
      <c r="BJ730" s="591" t="s">
        <v>904</v>
      </c>
      <c r="BK730" s="482" t="s">
        <v>3927</v>
      </c>
      <c r="BL730" s="482" t="s">
        <v>3928</v>
      </c>
      <c r="BM730" s="482" t="s">
        <v>2438</v>
      </c>
      <c r="BO730" s="591" t="s">
        <v>906</v>
      </c>
      <c r="BP730" s="482" t="s">
        <v>4847</v>
      </c>
      <c r="BQ730" s="482" t="s">
        <v>4848</v>
      </c>
      <c r="BR730" s="482" t="s">
        <v>1025</v>
      </c>
    </row>
    <row r="731" spans="14:70">
      <c r="N731" s="442" t="s">
        <v>751</v>
      </c>
      <c r="O731" s="442" t="s">
        <v>7955</v>
      </c>
      <c r="P731" s="27" t="s">
        <v>7956</v>
      </c>
      <c r="R731" s="442" t="s">
        <v>753</v>
      </c>
      <c r="S731" s="482" t="s">
        <v>9411</v>
      </c>
      <c r="T731" s="482" t="s">
        <v>9412</v>
      </c>
      <c r="BJ731" s="591" t="s">
        <v>904</v>
      </c>
      <c r="BK731" s="482" t="s">
        <v>3929</v>
      </c>
      <c r="BL731" s="482" t="s">
        <v>3930</v>
      </c>
      <c r="BM731" s="482" t="s">
        <v>2438</v>
      </c>
      <c r="BO731" s="591" t="s">
        <v>906</v>
      </c>
      <c r="BP731" s="482" t="s">
        <v>4849</v>
      </c>
      <c r="BQ731" s="482" t="s">
        <v>4850</v>
      </c>
      <c r="BR731" s="482" t="s">
        <v>1025</v>
      </c>
    </row>
    <row r="732" spans="14:70">
      <c r="N732" s="442" t="s">
        <v>751</v>
      </c>
      <c r="O732" s="442" t="s">
        <v>7961</v>
      </c>
      <c r="P732" s="27" t="s">
        <v>7962</v>
      </c>
      <c r="R732" s="442" t="s">
        <v>753</v>
      </c>
      <c r="S732" s="482" t="s">
        <v>9413</v>
      </c>
      <c r="T732" s="482" t="s">
        <v>9414</v>
      </c>
      <c r="BJ732" s="591" t="s">
        <v>904</v>
      </c>
      <c r="BK732" s="482" t="s">
        <v>3933</v>
      </c>
      <c r="BL732" s="482" t="s">
        <v>3934</v>
      </c>
      <c r="BM732" s="482" t="s">
        <v>2438</v>
      </c>
      <c r="BO732" s="591" t="s">
        <v>906</v>
      </c>
      <c r="BP732" s="482" t="s">
        <v>4851</v>
      </c>
      <c r="BQ732" s="482" t="s">
        <v>4852</v>
      </c>
      <c r="BR732" s="482" t="s">
        <v>1025</v>
      </c>
    </row>
    <row r="733" spans="14:70" ht="30.95">
      <c r="N733" s="442" t="s">
        <v>751</v>
      </c>
      <c r="O733" s="442" t="s">
        <v>7967</v>
      </c>
      <c r="P733" s="27" t="s">
        <v>7968</v>
      </c>
      <c r="R733" s="442" t="s">
        <v>753</v>
      </c>
      <c r="S733" s="482" t="s">
        <v>9415</v>
      </c>
      <c r="T733" s="482" t="s">
        <v>9416</v>
      </c>
      <c r="BJ733" s="591" t="s">
        <v>904</v>
      </c>
      <c r="BK733" s="482" t="s">
        <v>4855</v>
      </c>
      <c r="BL733" s="482" t="s">
        <v>4856</v>
      </c>
      <c r="BM733" s="482" t="s">
        <v>2438</v>
      </c>
      <c r="BO733" s="591" t="s">
        <v>906</v>
      </c>
      <c r="BP733" s="482" t="s">
        <v>4853</v>
      </c>
      <c r="BQ733" s="482" t="s">
        <v>4854</v>
      </c>
      <c r="BR733" s="482" t="s">
        <v>1025</v>
      </c>
    </row>
    <row r="734" spans="14:70">
      <c r="N734" s="442" t="s">
        <v>751</v>
      </c>
      <c r="O734" s="442" t="s">
        <v>7973</v>
      </c>
      <c r="P734" s="27" t="s">
        <v>7974</v>
      </c>
      <c r="R734" s="442" t="s">
        <v>753</v>
      </c>
      <c r="S734" s="482" t="s">
        <v>9417</v>
      </c>
      <c r="T734" s="482" t="s">
        <v>9418</v>
      </c>
      <c r="BJ734" s="591" t="s">
        <v>904</v>
      </c>
      <c r="BK734" s="482" t="s">
        <v>4859</v>
      </c>
      <c r="BL734" s="482" t="s">
        <v>4860</v>
      </c>
      <c r="BM734" s="482" t="s">
        <v>2438</v>
      </c>
      <c r="BO734" s="591" t="s">
        <v>906</v>
      </c>
      <c r="BP734" s="482" t="s">
        <v>4857</v>
      </c>
      <c r="BQ734" s="482" t="s">
        <v>4858</v>
      </c>
      <c r="BR734" s="482" t="s">
        <v>1025</v>
      </c>
    </row>
    <row r="735" spans="14:70">
      <c r="N735" s="442" t="s">
        <v>751</v>
      </c>
      <c r="O735" s="442" t="s">
        <v>7979</v>
      </c>
      <c r="P735" s="27" t="s">
        <v>7980</v>
      </c>
      <c r="R735" s="442" t="s">
        <v>753</v>
      </c>
      <c r="S735" s="482" t="s">
        <v>9419</v>
      </c>
      <c r="T735" s="482" t="s">
        <v>9420</v>
      </c>
      <c r="BJ735" s="591" t="s">
        <v>904</v>
      </c>
      <c r="BK735" s="482" t="s">
        <v>3935</v>
      </c>
      <c r="BL735" s="482" t="s">
        <v>3936</v>
      </c>
      <c r="BM735" s="482" t="s">
        <v>2438</v>
      </c>
      <c r="BO735" s="591" t="s">
        <v>906</v>
      </c>
      <c r="BP735" s="482" t="s">
        <v>4861</v>
      </c>
      <c r="BQ735" s="482" t="s">
        <v>4862</v>
      </c>
      <c r="BR735" s="482" t="s">
        <v>1025</v>
      </c>
    </row>
    <row r="736" spans="14:70">
      <c r="N736" s="442" t="s">
        <v>751</v>
      </c>
      <c r="O736" s="442" t="s">
        <v>7985</v>
      </c>
      <c r="P736" s="27" t="s">
        <v>7986</v>
      </c>
      <c r="R736" s="442" t="s">
        <v>753</v>
      </c>
      <c r="S736" s="482" t="s">
        <v>9421</v>
      </c>
      <c r="T736" s="482" t="s">
        <v>9422</v>
      </c>
      <c r="BJ736" s="591" t="s">
        <v>904</v>
      </c>
      <c r="BK736" s="482" t="s">
        <v>4865</v>
      </c>
      <c r="BL736" s="482" t="s">
        <v>4866</v>
      </c>
      <c r="BM736" s="482" t="s">
        <v>2438</v>
      </c>
      <c r="BO736" s="591" t="s">
        <v>906</v>
      </c>
      <c r="BP736" s="482" t="s">
        <v>4863</v>
      </c>
      <c r="BQ736" s="482" t="s">
        <v>4864</v>
      </c>
      <c r="BR736" s="482" t="s">
        <v>1025</v>
      </c>
    </row>
    <row r="737" spans="14:70">
      <c r="N737" s="442" t="s">
        <v>751</v>
      </c>
      <c r="O737" s="442" t="s">
        <v>7991</v>
      </c>
      <c r="P737" s="27" t="s">
        <v>7992</v>
      </c>
      <c r="R737" s="442" t="s">
        <v>753</v>
      </c>
      <c r="S737" s="482" t="s">
        <v>9423</v>
      </c>
      <c r="T737" s="482" t="s">
        <v>9424</v>
      </c>
      <c r="BJ737" s="591" t="s">
        <v>904</v>
      </c>
      <c r="BK737" s="482" t="s">
        <v>4869</v>
      </c>
      <c r="BL737" s="482" t="s">
        <v>4870</v>
      </c>
      <c r="BM737" s="482" t="s">
        <v>2438</v>
      </c>
      <c r="BO737" s="591" t="s">
        <v>906</v>
      </c>
      <c r="BP737" s="482" t="s">
        <v>4867</v>
      </c>
      <c r="BQ737" s="482" t="s">
        <v>4868</v>
      </c>
      <c r="BR737" s="482" t="s">
        <v>1025</v>
      </c>
    </row>
    <row r="738" spans="14:70">
      <c r="N738" s="442" t="s">
        <v>751</v>
      </c>
      <c r="O738" s="442" t="s">
        <v>7997</v>
      </c>
      <c r="P738" s="27" t="s">
        <v>7998</v>
      </c>
      <c r="R738" s="442" t="s">
        <v>753</v>
      </c>
      <c r="S738" s="482" t="s">
        <v>9425</v>
      </c>
      <c r="T738" s="482" t="s">
        <v>9426</v>
      </c>
      <c r="BJ738" s="591" t="s">
        <v>904</v>
      </c>
      <c r="BK738" s="482" t="s">
        <v>4873</v>
      </c>
      <c r="BL738" s="482" t="s">
        <v>4874</v>
      </c>
      <c r="BM738" s="482" t="s">
        <v>2438</v>
      </c>
      <c r="BO738" s="591" t="s">
        <v>906</v>
      </c>
      <c r="BP738" s="482" t="s">
        <v>4871</v>
      </c>
      <c r="BQ738" s="482" t="s">
        <v>4872</v>
      </c>
      <c r="BR738" s="482" t="s">
        <v>1025</v>
      </c>
    </row>
    <row r="739" spans="14:70">
      <c r="N739" s="442" t="s">
        <v>751</v>
      </c>
      <c r="O739" s="442" t="s">
        <v>8003</v>
      </c>
      <c r="P739" s="27" t="s">
        <v>8004</v>
      </c>
      <c r="R739" s="442" t="s">
        <v>753</v>
      </c>
      <c r="S739" s="482" t="s">
        <v>9427</v>
      </c>
      <c r="T739" s="482" t="s">
        <v>9428</v>
      </c>
      <c r="BJ739" s="591" t="s">
        <v>904</v>
      </c>
      <c r="BK739" s="482" t="s">
        <v>3939</v>
      </c>
      <c r="BL739" s="482" t="s">
        <v>3940</v>
      </c>
      <c r="BM739" s="482" t="s">
        <v>2438</v>
      </c>
      <c r="BO739" s="591" t="s">
        <v>906</v>
      </c>
      <c r="BP739" s="482" t="s">
        <v>4875</v>
      </c>
      <c r="BQ739" s="482" t="s">
        <v>4876</v>
      </c>
      <c r="BR739" s="482" t="s">
        <v>1025</v>
      </c>
    </row>
    <row r="740" spans="14:70" ht="30.95">
      <c r="N740" s="442" t="s">
        <v>751</v>
      </c>
      <c r="O740" s="442" t="s">
        <v>8009</v>
      </c>
      <c r="P740" s="27" t="s">
        <v>8010</v>
      </c>
      <c r="R740" s="442" t="s">
        <v>753</v>
      </c>
      <c r="S740" s="482" t="s">
        <v>9429</v>
      </c>
      <c r="T740" s="482" t="s">
        <v>9430</v>
      </c>
      <c r="BJ740" s="591" t="s">
        <v>904</v>
      </c>
      <c r="BK740" s="482" t="s">
        <v>4879</v>
      </c>
      <c r="BL740" s="482" t="s">
        <v>4880</v>
      </c>
      <c r="BM740" s="482" t="s">
        <v>2438</v>
      </c>
      <c r="BO740" s="591" t="s">
        <v>906</v>
      </c>
      <c r="BP740" s="482" t="s">
        <v>4877</v>
      </c>
      <c r="BQ740" s="482" t="s">
        <v>4878</v>
      </c>
      <c r="BR740" s="482" t="s">
        <v>1025</v>
      </c>
    </row>
    <row r="741" spans="14:70">
      <c r="N741" s="442" t="s">
        <v>751</v>
      </c>
      <c r="O741" s="442" t="s">
        <v>8015</v>
      </c>
      <c r="P741" s="27" t="s">
        <v>8016</v>
      </c>
      <c r="R741" s="442" t="s">
        <v>753</v>
      </c>
      <c r="S741" s="482" t="s">
        <v>9431</v>
      </c>
      <c r="T741" s="482" t="s">
        <v>9432</v>
      </c>
      <c r="BJ741" s="591" t="s">
        <v>904</v>
      </c>
      <c r="BK741" s="482" t="s">
        <v>4881</v>
      </c>
      <c r="BL741" s="482" t="s">
        <v>4882</v>
      </c>
      <c r="BM741" s="482" t="s">
        <v>2438</v>
      </c>
      <c r="BO741" s="591" t="s">
        <v>906</v>
      </c>
      <c r="BP741" s="482" t="s">
        <v>2535</v>
      </c>
      <c r="BQ741" s="482" t="s">
        <v>2536</v>
      </c>
      <c r="BR741" s="482" t="s">
        <v>1025</v>
      </c>
    </row>
    <row r="742" spans="14:70">
      <c r="N742" s="442" t="s">
        <v>751</v>
      </c>
      <c r="O742" s="442" t="s">
        <v>8021</v>
      </c>
      <c r="P742" s="27" t="s">
        <v>8022</v>
      </c>
      <c r="R742" s="442" t="s">
        <v>753</v>
      </c>
      <c r="S742" s="482" t="s">
        <v>9433</v>
      </c>
      <c r="T742" s="482" t="s">
        <v>9434</v>
      </c>
      <c r="BJ742" s="591" t="s">
        <v>904</v>
      </c>
      <c r="BK742" s="482" t="s">
        <v>3941</v>
      </c>
      <c r="BL742" s="482" t="s">
        <v>3942</v>
      </c>
      <c r="BM742" s="482" t="s">
        <v>2438</v>
      </c>
      <c r="BO742" s="591" t="s">
        <v>906</v>
      </c>
      <c r="BP742" s="482" t="s">
        <v>4883</v>
      </c>
      <c r="BQ742" s="482" t="s">
        <v>4884</v>
      </c>
      <c r="BR742" s="482" t="s">
        <v>1025</v>
      </c>
    </row>
    <row r="743" spans="14:70">
      <c r="N743" s="442" t="s">
        <v>751</v>
      </c>
      <c r="O743" s="442" t="s">
        <v>8027</v>
      </c>
      <c r="P743" s="27" t="s">
        <v>8028</v>
      </c>
      <c r="R743" s="442" t="s">
        <v>753</v>
      </c>
      <c r="S743" s="482" t="s">
        <v>9435</v>
      </c>
      <c r="T743" s="482" t="s">
        <v>9436</v>
      </c>
      <c r="BJ743" s="591" t="s">
        <v>904</v>
      </c>
      <c r="BK743" s="482" t="s">
        <v>3945</v>
      </c>
      <c r="BL743" s="482" t="s">
        <v>3946</v>
      </c>
      <c r="BM743" s="482" t="s">
        <v>2438</v>
      </c>
      <c r="BO743" s="591" t="s">
        <v>906</v>
      </c>
      <c r="BP743" s="482" t="s">
        <v>4885</v>
      </c>
      <c r="BQ743" s="482" t="s">
        <v>4886</v>
      </c>
      <c r="BR743" s="482" t="s">
        <v>1025</v>
      </c>
    </row>
    <row r="744" spans="14:70">
      <c r="N744" s="442" t="s">
        <v>751</v>
      </c>
      <c r="O744" s="442" t="s">
        <v>8033</v>
      </c>
      <c r="P744" s="27" t="s">
        <v>8034</v>
      </c>
      <c r="R744" s="442" t="s">
        <v>753</v>
      </c>
      <c r="S744" s="482" t="s">
        <v>9437</v>
      </c>
      <c r="T744" s="482" t="s">
        <v>9438</v>
      </c>
      <c r="BJ744" s="591" t="s">
        <v>904</v>
      </c>
      <c r="BK744" s="482" t="s">
        <v>3947</v>
      </c>
      <c r="BL744" s="482" t="s">
        <v>3948</v>
      </c>
      <c r="BM744" s="482" t="s">
        <v>2438</v>
      </c>
      <c r="BO744" s="591" t="s">
        <v>906</v>
      </c>
      <c r="BP744" s="482" t="s">
        <v>4887</v>
      </c>
      <c r="BQ744" s="482" t="s">
        <v>4888</v>
      </c>
      <c r="BR744" s="482" t="s">
        <v>1025</v>
      </c>
    </row>
    <row r="745" spans="14:70">
      <c r="N745" s="564" t="s">
        <v>751</v>
      </c>
      <c r="O745" s="544" t="s">
        <v>8039</v>
      </c>
      <c r="P745" s="568" t="s">
        <v>8040</v>
      </c>
      <c r="R745" s="442" t="s">
        <v>753</v>
      </c>
      <c r="S745" s="482" t="s">
        <v>9439</v>
      </c>
      <c r="T745" s="482" t="s">
        <v>9440</v>
      </c>
      <c r="BJ745" s="591" t="s">
        <v>904</v>
      </c>
      <c r="BK745" s="482" t="s">
        <v>3951</v>
      </c>
      <c r="BL745" s="482" t="s">
        <v>3952</v>
      </c>
      <c r="BM745" s="482" t="s">
        <v>2438</v>
      </c>
      <c r="BO745" s="591" t="s">
        <v>906</v>
      </c>
      <c r="BP745" s="482" t="s">
        <v>4889</v>
      </c>
      <c r="BQ745" s="482" t="s">
        <v>4890</v>
      </c>
      <c r="BR745" s="482" t="s">
        <v>1025</v>
      </c>
    </row>
    <row r="746" spans="14:70">
      <c r="N746" s="564" t="s">
        <v>751</v>
      </c>
      <c r="O746" s="544" t="s">
        <v>8045</v>
      </c>
      <c r="P746" s="568" t="s">
        <v>8046</v>
      </c>
      <c r="R746" s="442" t="s">
        <v>753</v>
      </c>
      <c r="S746" s="482" t="s">
        <v>9441</v>
      </c>
      <c r="T746" s="482" t="s">
        <v>9442</v>
      </c>
      <c r="BJ746" s="591" t="s">
        <v>904</v>
      </c>
      <c r="BK746" s="482" t="s">
        <v>3953</v>
      </c>
      <c r="BL746" s="482" t="s">
        <v>3954</v>
      </c>
      <c r="BM746" s="482" t="s">
        <v>2438</v>
      </c>
      <c r="BO746" s="591" t="s">
        <v>906</v>
      </c>
      <c r="BP746" s="482" t="s">
        <v>4891</v>
      </c>
      <c r="BQ746" s="482" t="s">
        <v>4892</v>
      </c>
      <c r="BR746" s="482" t="s">
        <v>1025</v>
      </c>
    </row>
    <row r="747" spans="14:70">
      <c r="N747" s="442" t="s">
        <v>751</v>
      </c>
      <c r="O747" s="442" t="s">
        <v>8051</v>
      </c>
      <c r="P747" s="27" t="s">
        <v>8052</v>
      </c>
      <c r="R747" s="442" t="s">
        <v>753</v>
      </c>
      <c r="S747" s="544" t="s">
        <v>9443</v>
      </c>
      <c r="T747" s="544" t="s">
        <v>9444</v>
      </c>
      <c r="BJ747" s="591" t="s">
        <v>904</v>
      </c>
      <c r="BK747" s="482" t="s">
        <v>4895</v>
      </c>
      <c r="BL747" s="482" t="s">
        <v>4896</v>
      </c>
      <c r="BM747" s="482" t="s">
        <v>2438</v>
      </c>
      <c r="BO747" s="591" t="s">
        <v>906</v>
      </c>
      <c r="BP747" s="482" t="s">
        <v>4893</v>
      </c>
      <c r="BQ747" s="482" t="s">
        <v>4894</v>
      </c>
      <c r="BR747" s="482" t="s">
        <v>1025</v>
      </c>
    </row>
    <row r="748" spans="14:70">
      <c r="N748" s="442" t="s">
        <v>751</v>
      </c>
      <c r="O748" s="442" t="s">
        <v>8057</v>
      </c>
      <c r="P748" s="27" t="s">
        <v>8058</v>
      </c>
      <c r="R748" s="442" t="s">
        <v>753</v>
      </c>
      <c r="S748" s="544" t="s">
        <v>9445</v>
      </c>
      <c r="T748" s="544" t="s">
        <v>9446</v>
      </c>
      <c r="BJ748" s="591" t="s">
        <v>904</v>
      </c>
      <c r="BK748" s="482" t="s">
        <v>4899</v>
      </c>
      <c r="BL748" s="482" t="s">
        <v>4900</v>
      </c>
      <c r="BM748" s="482" t="s">
        <v>2438</v>
      </c>
      <c r="BO748" s="591" t="s">
        <v>906</v>
      </c>
      <c r="BP748" s="482" t="s">
        <v>4897</v>
      </c>
      <c r="BQ748" s="482" t="s">
        <v>4898</v>
      </c>
      <c r="BR748" s="482" t="s">
        <v>1025</v>
      </c>
    </row>
    <row r="749" spans="14:70">
      <c r="N749" s="442" t="s">
        <v>751</v>
      </c>
      <c r="O749" s="442" t="s">
        <v>8063</v>
      </c>
      <c r="P749" s="27" t="s">
        <v>8064</v>
      </c>
      <c r="R749" s="442" t="s">
        <v>753</v>
      </c>
      <c r="S749" s="544" t="s">
        <v>9447</v>
      </c>
      <c r="T749" s="544" t="s">
        <v>9448</v>
      </c>
      <c r="BJ749" s="591" t="s">
        <v>904</v>
      </c>
      <c r="BK749" s="482" t="s">
        <v>4903</v>
      </c>
      <c r="BL749" s="482" t="s">
        <v>4904</v>
      </c>
      <c r="BM749" s="482" t="s">
        <v>2438</v>
      </c>
      <c r="BO749" s="591" t="s">
        <v>906</v>
      </c>
      <c r="BP749" s="482" t="s">
        <v>4901</v>
      </c>
      <c r="BQ749" s="482" t="s">
        <v>4902</v>
      </c>
      <c r="BR749" s="482" t="s">
        <v>1025</v>
      </c>
    </row>
    <row r="750" spans="14:70">
      <c r="N750" s="442" t="s">
        <v>751</v>
      </c>
      <c r="O750" s="442" t="s">
        <v>8069</v>
      </c>
      <c r="P750" s="27" t="s">
        <v>8070</v>
      </c>
      <c r="R750" s="442" t="s">
        <v>753</v>
      </c>
      <c r="S750" s="544" t="s">
        <v>9449</v>
      </c>
      <c r="T750" s="544" t="s">
        <v>9450</v>
      </c>
      <c r="BJ750" s="591" t="s">
        <v>904</v>
      </c>
      <c r="BK750" s="482" t="s">
        <v>4907</v>
      </c>
      <c r="BL750" s="482" t="s">
        <v>4908</v>
      </c>
      <c r="BM750" s="482" t="s">
        <v>2438</v>
      </c>
      <c r="BO750" s="591" t="s">
        <v>906</v>
      </c>
      <c r="BP750" s="482" t="s">
        <v>4905</v>
      </c>
      <c r="BQ750" s="482" t="s">
        <v>4906</v>
      </c>
      <c r="BR750" s="482" t="s">
        <v>1025</v>
      </c>
    </row>
    <row r="751" spans="14:70">
      <c r="N751" s="442" t="s">
        <v>751</v>
      </c>
      <c r="O751" s="442" t="s">
        <v>8075</v>
      </c>
      <c r="P751" s="27" t="s">
        <v>8076</v>
      </c>
      <c r="R751" s="442" t="s">
        <v>753</v>
      </c>
      <c r="S751" s="442" t="s">
        <v>10227</v>
      </c>
      <c r="T751" s="27" t="s">
        <v>10228</v>
      </c>
      <c r="BJ751" s="591" t="s">
        <v>904</v>
      </c>
      <c r="BK751" s="482" t="s">
        <v>4911</v>
      </c>
      <c r="BL751" s="482" t="s">
        <v>4912</v>
      </c>
      <c r="BM751" s="482" t="s">
        <v>2438</v>
      </c>
      <c r="BO751" s="591" t="s">
        <v>906</v>
      </c>
      <c r="BP751" s="482" t="s">
        <v>4909</v>
      </c>
      <c r="BQ751" s="482" t="s">
        <v>4910</v>
      </c>
      <c r="BR751" s="482" t="s">
        <v>1025</v>
      </c>
    </row>
    <row r="752" spans="14:70">
      <c r="N752" s="442" t="s">
        <v>751</v>
      </c>
      <c r="O752" s="442" t="s">
        <v>8081</v>
      </c>
      <c r="P752" s="27" t="s">
        <v>8082</v>
      </c>
      <c r="R752" s="442" t="s">
        <v>753</v>
      </c>
      <c r="S752" s="442" t="s">
        <v>10229</v>
      </c>
      <c r="T752" s="27" t="s">
        <v>10230</v>
      </c>
      <c r="BJ752" s="591" t="s">
        <v>904</v>
      </c>
      <c r="BK752" s="482" t="s">
        <v>4915</v>
      </c>
      <c r="BL752" s="482" t="s">
        <v>4916</v>
      </c>
      <c r="BM752" s="482" t="s">
        <v>2438</v>
      </c>
      <c r="BO752" s="591" t="s">
        <v>906</v>
      </c>
      <c r="BP752" s="482" t="s">
        <v>4913</v>
      </c>
      <c r="BQ752" s="482" t="s">
        <v>4914</v>
      </c>
      <c r="BR752" s="482" t="s">
        <v>1025</v>
      </c>
    </row>
    <row r="753" spans="14:70">
      <c r="N753" s="442" t="s">
        <v>751</v>
      </c>
      <c r="O753" s="442" t="s">
        <v>8087</v>
      </c>
      <c r="P753" s="27" t="s">
        <v>8088</v>
      </c>
      <c r="R753" s="442" t="s">
        <v>753</v>
      </c>
      <c r="S753" s="442" t="s">
        <v>10231</v>
      </c>
      <c r="T753" s="27" t="s">
        <v>10232</v>
      </c>
      <c r="BJ753" s="591" t="s">
        <v>904</v>
      </c>
      <c r="BK753" s="482" t="s">
        <v>4919</v>
      </c>
      <c r="BL753" s="482" t="s">
        <v>4920</v>
      </c>
      <c r="BM753" s="482" t="s">
        <v>2438</v>
      </c>
      <c r="BO753" s="591" t="s">
        <v>906</v>
      </c>
      <c r="BP753" s="482" t="s">
        <v>4917</v>
      </c>
      <c r="BQ753" s="482" t="s">
        <v>4918</v>
      </c>
      <c r="BR753" s="482" t="s">
        <v>1025</v>
      </c>
    </row>
    <row r="754" spans="14:70">
      <c r="N754" s="473" t="s">
        <v>751</v>
      </c>
      <c r="O754" s="442" t="s">
        <v>7817</v>
      </c>
      <c r="P754" s="27" t="s">
        <v>7818</v>
      </c>
      <c r="R754" s="442" t="s">
        <v>753</v>
      </c>
      <c r="S754" s="442" t="s">
        <v>10233</v>
      </c>
      <c r="T754" s="27" t="s">
        <v>10234</v>
      </c>
      <c r="BJ754" s="591" t="s">
        <v>904</v>
      </c>
      <c r="BK754" s="482" t="s">
        <v>4923</v>
      </c>
      <c r="BL754" s="482" t="s">
        <v>4924</v>
      </c>
      <c r="BM754" s="482" t="s">
        <v>2438</v>
      </c>
      <c r="BO754" s="591" t="s">
        <v>906</v>
      </c>
      <c r="BP754" s="482" t="s">
        <v>4921</v>
      </c>
      <c r="BQ754" s="482" t="s">
        <v>4922</v>
      </c>
      <c r="BR754" s="482" t="s">
        <v>1025</v>
      </c>
    </row>
    <row r="755" spans="14:70" ht="30.95">
      <c r="N755" s="473" t="s">
        <v>751</v>
      </c>
      <c r="O755" s="442" t="s">
        <v>7825</v>
      </c>
      <c r="P755" s="27" t="s">
        <v>7826</v>
      </c>
      <c r="R755" s="442" t="s">
        <v>753</v>
      </c>
      <c r="S755" s="442" t="s">
        <v>10235</v>
      </c>
      <c r="T755" s="27" t="s">
        <v>10236</v>
      </c>
      <c r="BJ755" s="591" t="s">
        <v>904</v>
      </c>
      <c r="BK755" s="482" t="s">
        <v>4927</v>
      </c>
      <c r="BL755" s="482" t="s">
        <v>4928</v>
      </c>
      <c r="BM755" s="482" t="s">
        <v>2438</v>
      </c>
      <c r="BO755" s="591" t="s">
        <v>906</v>
      </c>
      <c r="BP755" s="482" t="s">
        <v>4925</v>
      </c>
      <c r="BQ755" s="482" t="s">
        <v>4926</v>
      </c>
      <c r="BR755" s="482" t="s">
        <v>1025</v>
      </c>
    </row>
    <row r="756" spans="14:70">
      <c r="N756" s="473" t="s">
        <v>751</v>
      </c>
      <c r="O756" s="442" t="s">
        <v>7833</v>
      </c>
      <c r="P756" s="27" t="s">
        <v>7834</v>
      </c>
      <c r="R756" s="442" t="s">
        <v>753</v>
      </c>
      <c r="S756" s="442" t="s">
        <v>10237</v>
      </c>
      <c r="T756" s="27" t="s">
        <v>10238</v>
      </c>
      <c r="BJ756" s="591" t="s">
        <v>904</v>
      </c>
      <c r="BK756" s="482" t="s">
        <v>4931</v>
      </c>
      <c r="BL756" s="482" t="s">
        <v>4932</v>
      </c>
      <c r="BM756" s="482" t="s">
        <v>2438</v>
      </c>
      <c r="BO756" s="591" t="s">
        <v>906</v>
      </c>
      <c r="BP756" s="482" t="s">
        <v>4929</v>
      </c>
      <c r="BQ756" s="482" t="s">
        <v>4930</v>
      </c>
      <c r="BR756" s="482" t="s">
        <v>1025</v>
      </c>
    </row>
    <row r="757" spans="14:70" ht="30.95">
      <c r="N757" s="473" t="s">
        <v>751</v>
      </c>
      <c r="O757" s="442" t="s">
        <v>7841</v>
      </c>
      <c r="P757" s="27" t="s">
        <v>7842</v>
      </c>
      <c r="R757" s="442" t="s">
        <v>753</v>
      </c>
      <c r="S757" s="442" t="s">
        <v>10239</v>
      </c>
      <c r="T757" s="27" t="s">
        <v>10240</v>
      </c>
      <c r="BJ757" s="591" t="s">
        <v>904</v>
      </c>
      <c r="BK757" s="482" t="s">
        <v>4935</v>
      </c>
      <c r="BL757" s="482" t="s">
        <v>4936</v>
      </c>
      <c r="BM757" s="482" t="s">
        <v>2438</v>
      </c>
      <c r="BO757" s="591" t="s">
        <v>906</v>
      </c>
      <c r="BP757" s="482" t="s">
        <v>4933</v>
      </c>
      <c r="BQ757" s="482" t="s">
        <v>4934</v>
      </c>
      <c r="BR757" s="482" t="s">
        <v>1025</v>
      </c>
    </row>
    <row r="758" spans="14:70" ht="30.95">
      <c r="N758" s="473" t="s">
        <v>751</v>
      </c>
      <c r="O758" s="442" t="s">
        <v>7849</v>
      </c>
      <c r="P758" s="27" t="s">
        <v>7850</v>
      </c>
      <c r="R758" s="442" t="s">
        <v>753</v>
      </c>
      <c r="S758" s="442" t="s">
        <v>10241</v>
      </c>
      <c r="T758" s="27" t="s">
        <v>10242</v>
      </c>
      <c r="BJ758" s="591" t="s">
        <v>904</v>
      </c>
      <c r="BK758" s="482" t="s">
        <v>4939</v>
      </c>
      <c r="BL758" s="482" t="s">
        <v>4940</v>
      </c>
      <c r="BM758" s="482" t="s">
        <v>2438</v>
      </c>
      <c r="BO758" s="591" t="s">
        <v>906</v>
      </c>
      <c r="BP758" s="482" t="s">
        <v>4937</v>
      </c>
      <c r="BQ758" s="482" t="s">
        <v>4938</v>
      </c>
      <c r="BR758" s="482" t="s">
        <v>1025</v>
      </c>
    </row>
    <row r="759" spans="14:70" ht="30.95">
      <c r="N759" s="473" t="s">
        <v>751</v>
      </c>
      <c r="O759" s="442" t="s">
        <v>7856</v>
      </c>
      <c r="P759" s="27" t="s">
        <v>7857</v>
      </c>
      <c r="R759" s="442" t="s">
        <v>753</v>
      </c>
      <c r="S759" s="442" t="s">
        <v>10243</v>
      </c>
      <c r="T759" s="27" t="s">
        <v>10244</v>
      </c>
      <c r="BJ759" s="591" t="s">
        <v>904</v>
      </c>
      <c r="BK759" s="482" t="s">
        <v>4943</v>
      </c>
      <c r="BL759" s="482" t="s">
        <v>4944</v>
      </c>
      <c r="BM759" s="482" t="s">
        <v>2438</v>
      </c>
      <c r="BO759" s="591" t="s">
        <v>906</v>
      </c>
      <c r="BP759" s="482" t="s">
        <v>4941</v>
      </c>
      <c r="BQ759" s="482" t="s">
        <v>4942</v>
      </c>
      <c r="BR759" s="482" t="s">
        <v>1025</v>
      </c>
    </row>
    <row r="760" spans="14:70">
      <c r="N760" s="473" t="s">
        <v>751</v>
      </c>
      <c r="O760" s="442" t="s">
        <v>7863</v>
      </c>
      <c r="P760" s="27" t="s">
        <v>7864</v>
      </c>
      <c r="R760" s="442" t="s">
        <v>753</v>
      </c>
      <c r="S760" s="442" t="s">
        <v>10245</v>
      </c>
      <c r="T760" s="27" t="s">
        <v>10246</v>
      </c>
      <c r="BJ760" s="591" t="s">
        <v>904</v>
      </c>
      <c r="BK760" s="482" t="s">
        <v>4947</v>
      </c>
      <c r="BL760" s="482" t="s">
        <v>4948</v>
      </c>
      <c r="BM760" s="482" t="s">
        <v>2438</v>
      </c>
      <c r="BO760" s="591" t="s">
        <v>906</v>
      </c>
      <c r="BP760" s="482" t="s">
        <v>4945</v>
      </c>
      <c r="BQ760" s="482" t="s">
        <v>4946</v>
      </c>
      <c r="BR760" s="482" t="s">
        <v>1025</v>
      </c>
    </row>
    <row r="761" spans="14:70">
      <c r="N761" s="473" t="s">
        <v>751</v>
      </c>
      <c r="O761" s="442" t="s">
        <v>7870</v>
      </c>
      <c r="P761" s="27" t="s">
        <v>7871</v>
      </c>
      <c r="R761" s="442" t="s">
        <v>753</v>
      </c>
      <c r="S761" s="442" t="s">
        <v>10247</v>
      </c>
      <c r="T761" s="27" t="s">
        <v>10248</v>
      </c>
      <c r="BJ761" s="591" t="s">
        <v>904</v>
      </c>
      <c r="BK761" s="482" t="s">
        <v>4951</v>
      </c>
      <c r="BL761" s="482" t="s">
        <v>4952</v>
      </c>
      <c r="BM761" s="482" t="s">
        <v>2438</v>
      </c>
      <c r="BO761" s="591" t="s">
        <v>906</v>
      </c>
      <c r="BP761" s="482" t="s">
        <v>4949</v>
      </c>
      <c r="BQ761" s="482" t="s">
        <v>4950</v>
      </c>
      <c r="BR761" s="482" t="s">
        <v>1025</v>
      </c>
    </row>
    <row r="762" spans="14:70">
      <c r="N762" s="473" t="s">
        <v>751</v>
      </c>
      <c r="O762" s="442" t="s">
        <v>7877</v>
      </c>
      <c r="P762" s="27" t="s">
        <v>7878</v>
      </c>
      <c r="R762" s="442" t="s">
        <v>753</v>
      </c>
      <c r="S762" s="442" t="s">
        <v>10249</v>
      </c>
      <c r="T762" s="27" t="s">
        <v>10250</v>
      </c>
      <c r="BJ762" s="591" t="s">
        <v>904</v>
      </c>
      <c r="BK762" s="482" t="s">
        <v>4955</v>
      </c>
      <c r="BL762" s="482" t="s">
        <v>4956</v>
      </c>
      <c r="BM762" s="482" t="s">
        <v>2438</v>
      </c>
      <c r="BO762" s="591" t="s">
        <v>906</v>
      </c>
      <c r="BP762" s="482" t="s">
        <v>4953</v>
      </c>
      <c r="BQ762" s="482" t="s">
        <v>4954</v>
      </c>
      <c r="BR762" s="482" t="s">
        <v>1025</v>
      </c>
    </row>
    <row r="763" spans="14:70">
      <c r="N763" s="473" t="s">
        <v>751</v>
      </c>
      <c r="O763" s="442" t="s">
        <v>7884</v>
      </c>
      <c r="P763" s="27" t="s">
        <v>7885</v>
      </c>
      <c r="R763" s="442" t="s">
        <v>753</v>
      </c>
      <c r="S763" s="442" t="s">
        <v>10251</v>
      </c>
      <c r="T763" s="27" t="s">
        <v>10252</v>
      </c>
      <c r="BJ763" s="591" t="s">
        <v>904</v>
      </c>
      <c r="BK763" s="482" t="s">
        <v>4959</v>
      </c>
      <c r="BL763" s="482" t="s">
        <v>4960</v>
      </c>
      <c r="BM763" s="482" t="s">
        <v>2438</v>
      </c>
      <c r="BO763" s="591" t="s">
        <v>906</v>
      </c>
      <c r="BP763" s="482" t="s">
        <v>4957</v>
      </c>
      <c r="BQ763" s="482" t="s">
        <v>4958</v>
      </c>
      <c r="BR763" s="482" t="s">
        <v>1025</v>
      </c>
    </row>
    <row r="764" spans="14:70">
      <c r="N764" s="473" t="s">
        <v>751</v>
      </c>
      <c r="O764" s="442" t="s">
        <v>7891</v>
      </c>
      <c r="P764" s="27" t="s">
        <v>7892</v>
      </c>
      <c r="R764" s="442" t="s">
        <v>753</v>
      </c>
      <c r="S764" s="442" t="s">
        <v>10253</v>
      </c>
      <c r="T764" s="27" t="s">
        <v>10254</v>
      </c>
      <c r="BJ764" s="591" t="s">
        <v>904</v>
      </c>
      <c r="BK764" s="482" t="s">
        <v>4963</v>
      </c>
      <c r="BL764" s="482" t="s">
        <v>4964</v>
      </c>
      <c r="BM764" s="482" t="s">
        <v>2438</v>
      </c>
      <c r="BO764" s="591" t="s">
        <v>906</v>
      </c>
      <c r="BP764" s="482" t="s">
        <v>4961</v>
      </c>
      <c r="BQ764" s="482" t="s">
        <v>4962</v>
      </c>
      <c r="BR764" s="482" t="s">
        <v>1025</v>
      </c>
    </row>
    <row r="765" spans="14:70">
      <c r="N765" s="473" t="s">
        <v>751</v>
      </c>
      <c r="O765" s="442" t="s">
        <v>7897</v>
      </c>
      <c r="P765" s="27" t="s">
        <v>7898</v>
      </c>
      <c r="R765" s="442" t="s">
        <v>753</v>
      </c>
      <c r="S765" s="442" t="s">
        <v>10255</v>
      </c>
      <c r="T765" s="27" t="s">
        <v>10256</v>
      </c>
      <c r="BJ765" s="591" t="s">
        <v>904</v>
      </c>
      <c r="BK765" s="482" t="s">
        <v>4967</v>
      </c>
      <c r="BL765" s="482" t="s">
        <v>4968</v>
      </c>
      <c r="BM765" s="482" t="s">
        <v>2438</v>
      </c>
      <c r="BO765" s="591" t="s">
        <v>906</v>
      </c>
      <c r="BP765" s="482" t="s">
        <v>4965</v>
      </c>
      <c r="BQ765" s="482" t="s">
        <v>4966</v>
      </c>
      <c r="BR765" s="482" t="s">
        <v>1025</v>
      </c>
    </row>
    <row r="766" spans="14:70">
      <c r="N766" s="473" t="s">
        <v>751</v>
      </c>
      <c r="O766" s="442" t="s">
        <v>7903</v>
      </c>
      <c r="P766" s="27" t="s">
        <v>7904</v>
      </c>
      <c r="R766" s="442" t="s">
        <v>753</v>
      </c>
      <c r="S766" s="442" t="s">
        <v>10257</v>
      </c>
      <c r="T766" s="27" t="s">
        <v>10258</v>
      </c>
      <c r="BJ766" s="591" t="s">
        <v>904</v>
      </c>
      <c r="BK766" s="482" t="s">
        <v>4971</v>
      </c>
      <c r="BL766" s="482" t="s">
        <v>4972</v>
      </c>
      <c r="BM766" s="482" t="s">
        <v>2438</v>
      </c>
      <c r="BO766" s="591" t="s">
        <v>906</v>
      </c>
      <c r="BP766" s="482" t="s">
        <v>4969</v>
      </c>
      <c r="BQ766" s="482" t="s">
        <v>4970</v>
      </c>
      <c r="BR766" s="482" t="s">
        <v>1025</v>
      </c>
    </row>
    <row r="767" spans="14:70">
      <c r="N767" s="473" t="s">
        <v>751</v>
      </c>
      <c r="O767" s="442" t="s">
        <v>7909</v>
      </c>
      <c r="P767" s="27" t="s">
        <v>7910</v>
      </c>
      <c r="R767" s="442" t="s">
        <v>753</v>
      </c>
      <c r="S767" s="442" t="s">
        <v>10259</v>
      </c>
      <c r="T767" s="27" t="s">
        <v>10260</v>
      </c>
      <c r="BJ767" s="591" t="s">
        <v>904</v>
      </c>
      <c r="BK767" s="482" t="s">
        <v>4975</v>
      </c>
      <c r="BL767" s="482" t="s">
        <v>4976</v>
      </c>
      <c r="BM767" s="482" t="s">
        <v>2438</v>
      </c>
      <c r="BO767" s="591" t="s">
        <v>906</v>
      </c>
      <c r="BP767" s="482" t="s">
        <v>4973</v>
      </c>
      <c r="BQ767" s="482" t="s">
        <v>4974</v>
      </c>
      <c r="BR767" s="482" t="s">
        <v>1025</v>
      </c>
    </row>
    <row r="768" spans="14:70">
      <c r="N768" s="473" t="s">
        <v>751</v>
      </c>
      <c r="O768" s="442" t="s">
        <v>7915</v>
      </c>
      <c r="P768" s="27" t="s">
        <v>7916</v>
      </c>
      <c r="R768" s="442" t="s">
        <v>753</v>
      </c>
      <c r="S768" s="442" t="s">
        <v>10261</v>
      </c>
      <c r="T768" s="27" t="s">
        <v>10262</v>
      </c>
      <c r="BJ768" s="591" t="s">
        <v>904</v>
      </c>
      <c r="BK768" s="482" t="s">
        <v>4979</v>
      </c>
      <c r="BL768" s="482" t="s">
        <v>4980</v>
      </c>
      <c r="BM768" s="482" t="s">
        <v>2438</v>
      </c>
      <c r="BO768" s="591" t="s">
        <v>906</v>
      </c>
      <c r="BP768" s="482" t="s">
        <v>4977</v>
      </c>
      <c r="BQ768" s="482" t="s">
        <v>4978</v>
      </c>
      <c r="BR768" s="482" t="s">
        <v>1025</v>
      </c>
    </row>
    <row r="769" spans="14:70">
      <c r="N769" s="473" t="s">
        <v>751</v>
      </c>
      <c r="O769" s="442" t="s">
        <v>7921</v>
      </c>
      <c r="P769" s="27" t="s">
        <v>7922</v>
      </c>
      <c r="R769" s="442" t="s">
        <v>753</v>
      </c>
      <c r="S769" s="442" t="s">
        <v>10263</v>
      </c>
      <c r="T769" s="27" t="s">
        <v>10264</v>
      </c>
      <c r="BJ769" s="591" t="s">
        <v>904</v>
      </c>
      <c r="BK769" s="482" t="s">
        <v>4983</v>
      </c>
      <c r="BL769" s="482" t="s">
        <v>4984</v>
      </c>
      <c r="BM769" s="482" t="s">
        <v>2438</v>
      </c>
      <c r="BO769" s="591" t="s">
        <v>906</v>
      </c>
      <c r="BP769" s="482" t="s">
        <v>4981</v>
      </c>
      <c r="BQ769" s="482" t="s">
        <v>4982</v>
      </c>
      <c r="BR769" s="482" t="s">
        <v>1025</v>
      </c>
    </row>
    <row r="770" spans="14:70">
      <c r="N770" s="473" t="s">
        <v>751</v>
      </c>
      <c r="O770" s="442" t="s">
        <v>7927</v>
      </c>
      <c r="P770" s="27" t="s">
        <v>7928</v>
      </c>
      <c r="R770" s="442" t="s">
        <v>753</v>
      </c>
      <c r="S770" s="442" t="s">
        <v>10265</v>
      </c>
      <c r="T770" s="27" t="s">
        <v>10266</v>
      </c>
      <c r="BJ770" s="591" t="s">
        <v>904</v>
      </c>
      <c r="BK770" s="482" t="s">
        <v>4987</v>
      </c>
      <c r="BL770" s="482" t="s">
        <v>4988</v>
      </c>
      <c r="BM770" s="482" t="s">
        <v>2438</v>
      </c>
      <c r="BO770" s="591" t="s">
        <v>906</v>
      </c>
      <c r="BP770" s="482" t="s">
        <v>4985</v>
      </c>
      <c r="BQ770" s="482" t="s">
        <v>4986</v>
      </c>
      <c r="BR770" s="482" t="s">
        <v>1025</v>
      </c>
    </row>
    <row r="771" spans="14:70">
      <c r="N771" s="473" t="s">
        <v>751</v>
      </c>
      <c r="O771" s="442" t="s">
        <v>7933</v>
      </c>
      <c r="P771" s="27" t="s">
        <v>7934</v>
      </c>
      <c r="R771" s="442" t="s">
        <v>753</v>
      </c>
      <c r="S771" s="442" t="s">
        <v>10267</v>
      </c>
      <c r="T771" s="27" t="s">
        <v>10268</v>
      </c>
      <c r="BJ771" s="591" t="s">
        <v>904</v>
      </c>
      <c r="BK771" s="482" t="s">
        <v>4991</v>
      </c>
      <c r="BL771" s="482" t="s">
        <v>4992</v>
      </c>
      <c r="BM771" s="482" t="s">
        <v>2438</v>
      </c>
      <c r="BO771" s="591" t="s">
        <v>906</v>
      </c>
      <c r="BP771" s="482" t="s">
        <v>4989</v>
      </c>
      <c r="BQ771" s="482" t="s">
        <v>4990</v>
      </c>
      <c r="BR771" s="482" t="s">
        <v>1025</v>
      </c>
    </row>
    <row r="772" spans="14:70" ht="30.95">
      <c r="N772" s="473" t="s">
        <v>751</v>
      </c>
      <c r="O772" s="442" t="s">
        <v>7939</v>
      </c>
      <c r="P772" s="27" t="s">
        <v>7940</v>
      </c>
      <c r="R772" s="442" t="s">
        <v>753</v>
      </c>
      <c r="S772" s="442" t="s">
        <v>10269</v>
      </c>
      <c r="T772" s="27" t="s">
        <v>10270</v>
      </c>
      <c r="BJ772" s="591" t="s">
        <v>904</v>
      </c>
      <c r="BK772" s="482" t="s">
        <v>4995</v>
      </c>
      <c r="BL772" s="482" t="s">
        <v>4996</v>
      </c>
      <c r="BM772" s="482" t="s">
        <v>2438</v>
      </c>
      <c r="BO772" s="591" t="s">
        <v>906</v>
      </c>
      <c r="BP772" s="482" t="s">
        <v>4993</v>
      </c>
      <c r="BQ772" s="482" t="s">
        <v>4994</v>
      </c>
      <c r="BR772" s="482" t="s">
        <v>1025</v>
      </c>
    </row>
    <row r="773" spans="14:70">
      <c r="N773" s="473" t="s">
        <v>751</v>
      </c>
      <c r="O773" s="442" t="s">
        <v>7945</v>
      </c>
      <c r="P773" s="27" t="s">
        <v>7946</v>
      </c>
      <c r="R773" s="442" t="s">
        <v>753</v>
      </c>
      <c r="S773" s="442" t="s">
        <v>10271</v>
      </c>
      <c r="T773" s="27" t="s">
        <v>10272</v>
      </c>
      <c r="BJ773" s="591" t="s">
        <v>904</v>
      </c>
      <c r="BK773" s="482" t="s">
        <v>4999</v>
      </c>
      <c r="BL773" s="482" t="s">
        <v>5000</v>
      </c>
      <c r="BM773" s="482" t="s">
        <v>2438</v>
      </c>
      <c r="BO773" s="591" t="s">
        <v>906</v>
      </c>
      <c r="BP773" s="482" t="s">
        <v>4997</v>
      </c>
      <c r="BQ773" s="482" t="s">
        <v>4998</v>
      </c>
      <c r="BR773" s="482" t="s">
        <v>1025</v>
      </c>
    </row>
    <row r="774" spans="14:70">
      <c r="N774" s="473" t="s">
        <v>751</v>
      </c>
      <c r="O774" s="442" t="s">
        <v>7951</v>
      </c>
      <c r="P774" s="27" t="s">
        <v>7952</v>
      </c>
      <c r="R774" s="442" t="s">
        <v>753</v>
      </c>
      <c r="S774" s="442" t="s">
        <v>10273</v>
      </c>
      <c r="T774" s="27" t="s">
        <v>10274</v>
      </c>
      <c r="BJ774" s="591" t="s">
        <v>904</v>
      </c>
      <c r="BK774" s="482" t="s">
        <v>5003</v>
      </c>
      <c r="BL774" s="482" t="s">
        <v>5004</v>
      </c>
      <c r="BM774" s="482" t="s">
        <v>2438</v>
      </c>
      <c r="BO774" s="591" t="s">
        <v>906</v>
      </c>
      <c r="BP774" s="482" t="s">
        <v>5001</v>
      </c>
      <c r="BQ774" s="482" t="s">
        <v>5002</v>
      </c>
      <c r="BR774" s="482" t="s">
        <v>1025</v>
      </c>
    </row>
    <row r="775" spans="14:70">
      <c r="N775" s="473" t="s">
        <v>751</v>
      </c>
      <c r="O775" s="442" t="s">
        <v>7957</v>
      </c>
      <c r="P775" s="27" t="s">
        <v>7958</v>
      </c>
      <c r="R775" s="442" t="s">
        <v>753</v>
      </c>
      <c r="S775" s="442" t="s">
        <v>10275</v>
      </c>
      <c r="T775" s="27" t="s">
        <v>10276</v>
      </c>
      <c r="BJ775" s="591" t="s">
        <v>904</v>
      </c>
      <c r="BK775" s="482" t="s">
        <v>5007</v>
      </c>
      <c r="BL775" s="482" t="s">
        <v>5008</v>
      </c>
      <c r="BM775" s="482" t="s">
        <v>2438</v>
      </c>
      <c r="BO775" s="591" t="s">
        <v>906</v>
      </c>
      <c r="BP775" s="482" t="s">
        <v>5005</v>
      </c>
      <c r="BQ775" s="482" t="s">
        <v>5006</v>
      </c>
      <c r="BR775" s="482" t="s">
        <v>1025</v>
      </c>
    </row>
    <row r="776" spans="14:70">
      <c r="N776" s="473" t="s">
        <v>751</v>
      </c>
      <c r="O776" s="442" t="s">
        <v>7963</v>
      </c>
      <c r="P776" s="27" t="s">
        <v>7964</v>
      </c>
      <c r="R776" s="442" t="s">
        <v>753</v>
      </c>
      <c r="S776" s="442" t="s">
        <v>10277</v>
      </c>
      <c r="T776" s="27" t="s">
        <v>10278</v>
      </c>
      <c r="BJ776" s="591" t="s">
        <v>904</v>
      </c>
      <c r="BK776" s="482" t="s">
        <v>5011</v>
      </c>
      <c r="BL776" s="482" t="s">
        <v>5012</v>
      </c>
      <c r="BM776" s="482" t="s">
        <v>2438</v>
      </c>
      <c r="BO776" s="591" t="s">
        <v>906</v>
      </c>
      <c r="BP776" s="482" t="s">
        <v>5009</v>
      </c>
      <c r="BQ776" s="482" t="s">
        <v>5010</v>
      </c>
      <c r="BR776" s="482" t="s">
        <v>1025</v>
      </c>
    </row>
    <row r="777" spans="14:70">
      <c r="N777" s="473" t="s">
        <v>751</v>
      </c>
      <c r="O777" s="442" t="s">
        <v>7969</v>
      </c>
      <c r="P777" s="27" t="s">
        <v>7970</v>
      </c>
      <c r="R777" s="442" t="s">
        <v>753</v>
      </c>
      <c r="S777" s="442" t="s">
        <v>10279</v>
      </c>
      <c r="T777" s="27" t="s">
        <v>10280</v>
      </c>
      <c r="BJ777" s="591" t="s">
        <v>904</v>
      </c>
      <c r="BK777" s="482" t="s">
        <v>5015</v>
      </c>
      <c r="BL777" s="482" t="s">
        <v>5016</v>
      </c>
      <c r="BM777" s="482" t="s">
        <v>2438</v>
      </c>
      <c r="BO777" s="591" t="s">
        <v>906</v>
      </c>
      <c r="BP777" s="482" t="s">
        <v>5013</v>
      </c>
      <c r="BQ777" s="482" t="s">
        <v>5014</v>
      </c>
      <c r="BR777" s="482" t="s">
        <v>1025</v>
      </c>
    </row>
    <row r="778" spans="14:70">
      <c r="N778" s="473" t="s">
        <v>751</v>
      </c>
      <c r="O778" s="442" t="s">
        <v>7975</v>
      </c>
      <c r="P778" s="27" t="s">
        <v>7976</v>
      </c>
      <c r="R778" s="442" t="s">
        <v>753</v>
      </c>
      <c r="S778" s="442" t="s">
        <v>10281</v>
      </c>
      <c r="T778" s="27" t="s">
        <v>10282</v>
      </c>
      <c r="BJ778" s="591" t="s">
        <v>904</v>
      </c>
      <c r="BK778" s="482" t="s">
        <v>5019</v>
      </c>
      <c r="BL778" s="482" t="s">
        <v>5020</v>
      </c>
      <c r="BM778" s="482" t="s">
        <v>2438</v>
      </c>
      <c r="BO778" s="591" t="s">
        <v>906</v>
      </c>
      <c r="BP778" s="482" t="s">
        <v>5017</v>
      </c>
      <c r="BQ778" s="482" t="s">
        <v>5018</v>
      </c>
      <c r="BR778" s="482" t="s">
        <v>1025</v>
      </c>
    </row>
    <row r="779" spans="14:70">
      <c r="N779" s="473" t="s">
        <v>751</v>
      </c>
      <c r="O779" s="442" t="s">
        <v>7981</v>
      </c>
      <c r="P779" s="27" t="s">
        <v>7982</v>
      </c>
      <c r="R779" s="442" t="s">
        <v>753</v>
      </c>
      <c r="S779" s="442" t="s">
        <v>10283</v>
      </c>
      <c r="T779" s="27" t="s">
        <v>10284</v>
      </c>
      <c r="BJ779" s="591" t="s">
        <v>904</v>
      </c>
      <c r="BK779" s="482" t="s">
        <v>5023</v>
      </c>
      <c r="BL779" s="482" t="s">
        <v>5024</v>
      </c>
      <c r="BM779" s="482" t="s">
        <v>2438</v>
      </c>
      <c r="BO779" s="591" t="s">
        <v>906</v>
      </c>
      <c r="BP779" s="482" t="s">
        <v>5021</v>
      </c>
      <c r="BQ779" s="482" t="s">
        <v>5022</v>
      </c>
      <c r="BR779" s="482" t="s">
        <v>1025</v>
      </c>
    </row>
    <row r="780" spans="14:70">
      <c r="N780" s="473" t="s">
        <v>751</v>
      </c>
      <c r="O780" s="442" t="s">
        <v>7987</v>
      </c>
      <c r="P780" s="27" t="s">
        <v>7988</v>
      </c>
      <c r="R780" s="442" t="s">
        <v>753</v>
      </c>
      <c r="S780" s="442" t="s">
        <v>10285</v>
      </c>
      <c r="T780" s="27" t="s">
        <v>10286</v>
      </c>
      <c r="BJ780" s="591" t="s">
        <v>904</v>
      </c>
      <c r="BK780" s="482" t="s">
        <v>5027</v>
      </c>
      <c r="BL780" s="482" t="s">
        <v>5028</v>
      </c>
      <c r="BM780" s="482" t="s">
        <v>2438</v>
      </c>
      <c r="BO780" s="591" t="s">
        <v>906</v>
      </c>
      <c r="BP780" s="482" t="s">
        <v>5025</v>
      </c>
      <c r="BQ780" s="482" t="s">
        <v>5026</v>
      </c>
      <c r="BR780" s="482" t="s">
        <v>1025</v>
      </c>
    </row>
    <row r="781" spans="14:70">
      <c r="N781" s="473" t="s">
        <v>751</v>
      </c>
      <c r="O781" s="442" t="s">
        <v>7993</v>
      </c>
      <c r="P781" s="27" t="s">
        <v>7994</v>
      </c>
      <c r="R781" s="442" t="s">
        <v>753</v>
      </c>
      <c r="S781" s="442" t="s">
        <v>10287</v>
      </c>
      <c r="T781" s="27" t="s">
        <v>10288</v>
      </c>
      <c r="BJ781" s="591" t="s">
        <v>904</v>
      </c>
      <c r="BK781" s="482" t="s">
        <v>5031</v>
      </c>
      <c r="BL781" s="482" t="s">
        <v>5032</v>
      </c>
      <c r="BM781" s="482" t="s">
        <v>2438</v>
      </c>
      <c r="BO781" s="591" t="s">
        <v>906</v>
      </c>
      <c r="BP781" s="482" t="s">
        <v>5029</v>
      </c>
      <c r="BQ781" s="482" t="s">
        <v>5030</v>
      </c>
      <c r="BR781" s="482" t="s">
        <v>1025</v>
      </c>
    </row>
    <row r="782" spans="14:70">
      <c r="N782" s="473" t="s">
        <v>751</v>
      </c>
      <c r="O782" s="442" t="s">
        <v>7999</v>
      </c>
      <c r="P782" s="27" t="s">
        <v>8000</v>
      </c>
      <c r="R782" s="442" t="s">
        <v>753</v>
      </c>
      <c r="S782" s="442" t="s">
        <v>10289</v>
      </c>
      <c r="T782" s="27" t="s">
        <v>10290</v>
      </c>
      <c r="BJ782" s="591" t="s">
        <v>904</v>
      </c>
      <c r="BK782" s="482" t="s">
        <v>5035</v>
      </c>
      <c r="BL782" s="482" t="s">
        <v>5036</v>
      </c>
      <c r="BM782" s="482" t="s">
        <v>2438</v>
      </c>
      <c r="BO782" s="591" t="s">
        <v>906</v>
      </c>
      <c r="BP782" s="482" t="s">
        <v>5033</v>
      </c>
      <c r="BQ782" s="482" t="s">
        <v>5034</v>
      </c>
      <c r="BR782" s="482" t="s">
        <v>1025</v>
      </c>
    </row>
    <row r="783" spans="14:70" ht="30.95">
      <c r="N783" s="473" t="s">
        <v>751</v>
      </c>
      <c r="O783" s="442" t="s">
        <v>8005</v>
      </c>
      <c r="P783" s="27" t="s">
        <v>8006</v>
      </c>
      <c r="R783" s="442" t="s">
        <v>753</v>
      </c>
      <c r="S783" s="442" t="s">
        <v>10291</v>
      </c>
      <c r="T783" s="27" t="s">
        <v>10292</v>
      </c>
      <c r="BJ783" s="591" t="s">
        <v>904</v>
      </c>
      <c r="BK783" s="482" t="s">
        <v>5039</v>
      </c>
      <c r="BL783" s="482" t="s">
        <v>5040</v>
      </c>
      <c r="BM783" s="482" t="s">
        <v>2438</v>
      </c>
      <c r="BO783" s="591" t="s">
        <v>906</v>
      </c>
      <c r="BP783" s="482" t="s">
        <v>5037</v>
      </c>
      <c r="BQ783" s="482" t="s">
        <v>5038</v>
      </c>
      <c r="BR783" s="482" t="s">
        <v>1025</v>
      </c>
    </row>
    <row r="784" spans="14:70" ht="30.95">
      <c r="N784" s="473" t="s">
        <v>751</v>
      </c>
      <c r="O784" s="442" t="s">
        <v>8011</v>
      </c>
      <c r="P784" s="27" t="s">
        <v>8012</v>
      </c>
      <c r="R784" s="442" t="s">
        <v>753</v>
      </c>
      <c r="S784" s="442" t="s">
        <v>10293</v>
      </c>
      <c r="T784" s="27" t="s">
        <v>10294</v>
      </c>
      <c r="BJ784" s="591" t="s">
        <v>904</v>
      </c>
      <c r="BK784" s="482" t="s">
        <v>5043</v>
      </c>
      <c r="BL784" s="482" t="s">
        <v>5044</v>
      </c>
      <c r="BM784" s="482" t="s">
        <v>2438</v>
      </c>
      <c r="BO784" s="591" t="s">
        <v>906</v>
      </c>
      <c r="BP784" s="482" t="s">
        <v>5041</v>
      </c>
      <c r="BQ784" s="482" t="s">
        <v>5042</v>
      </c>
      <c r="BR784" s="482" t="s">
        <v>1025</v>
      </c>
    </row>
    <row r="785" spans="14:70" ht="30.95">
      <c r="N785" s="473" t="s">
        <v>751</v>
      </c>
      <c r="O785" s="442" t="s">
        <v>8017</v>
      </c>
      <c r="P785" s="27" t="s">
        <v>8018</v>
      </c>
      <c r="R785" s="442" t="s">
        <v>753</v>
      </c>
      <c r="S785" s="442" t="s">
        <v>10295</v>
      </c>
      <c r="T785" s="27" t="s">
        <v>10296</v>
      </c>
      <c r="BJ785" s="591" t="s">
        <v>904</v>
      </c>
      <c r="BK785" s="482" t="s">
        <v>5047</v>
      </c>
      <c r="BL785" s="482" t="s">
        <v>5048</v>
      </c>
      <c r="BM785" s="482" t="s">
        <v>2438</v>
      </c>
      <c r="BO785" s="591" t="s">
        <v>906</v>
      </c>
      <c r="BP785" s="482" t="s">
        <v>5045</v>
      </c>
      <c r="BQ785" s="482" t="s">
        <v>5046</v>
      </c>
      <c r="BR785" s="482" t="s">
        <v>1025</v>
      </c>
    </row>
    <row r="786" spans="14:70">
      <c r="N786" s="473" t="s">
        <v>751</v>
      </c>
      <c r="O786" s="442" t="s">
        <v>8023</v>
      </c>
      <c r="P786" s="27" t="s">
        <v>8024</v>
      </c>
      <c r="R786" s="442" t="s">
        <v>753</v>
      </c>
      <c r="S786" s="442" t="s">
        <v>10297</v>
      </c>
      <c r="T786" s="27" t="s">
        <v>10298</v>
      </c>
      <c r="BJ786" s="591" t="s">
        <v>904</v>
      </c>
      <c r="BK786" s="482" t="s">
        <v>5051</v>
      </c>
      <c r="BL786" s="482" t="s">
        <v>5052</v>
      </c>
      <c r="BM786" s="482" t="s">
        <v>2438</v>
      </c>
      <c r="BO786" s="591" t="s">
        <v>906</v>
      </c>
      <c r="BP786" s="482" t="s">
        <v>5049</v>
      </c>
      <c r="BQ786" s="482" t="s">
        <v>5050</v>
      </c>
      <c r="BR786" s="482" t="s">
        <v>1025</v>
      </c>
    </row>
    <row r="787" spans="14:70">
      <c r="N787" s="473" t="s">
        <v>751</v>
      </c>
      <c r="O787" s="442" t="s">
        <v>8029</v>
      </c>
      <c r="P787" s="27" t="s">
        <v>8030</v>
      </c>
      <c r="R787" s="442" t="s">
        <v>753</v>
      </c>
      <c r="S787" s="442" t="s">
        <v>10299</v>
      </c>
      <c r="T787" s="27" t="s">
        <v>10300</v>
      </c>
      <c r="BJ787" s="591" t="s">
        <v>904</v>
      </c>
      <c r="BK787" s="482" t="s">
        <v>3955</v>
      </c>
      <c r="BL787" s="482" t="s">
        <v>3956</v>
      </c>
      <c r="BM787" s="482" t="s">
        <v>2438</v>
      </c>
      <c r="BO787" s="591" t="s">
        <v>906</v>
      </c>
      <c r="BP787" s="482" t="s">
        <v>5053</v>
      </c>
      <c r="BQ787" s="482" t="s">
        <v>5054</v>
      </c>
      <c r="BR787" s="482" t="s">
        <v>1025</v>
      </c>
    </row>
    <row r="788" spans="14:70">
      <c r="N788" s="473" t="s">
        <v>751</v>
      </c>
      <c r="O788" s="442" t="s">
        <v>8035</v>
      </c>
      <c r="P788" s="27" t="s">
        <v>8036</v>
      </c>
      <c r="R788" s="442" t="s">
        <v>753</v>
      </c>
      <c r="S788" s="442" t="s">
        <v>10301</v>
      </c>
      <c r="T788" s="27" t="s">
        <v>10302</v>
      </c>
      <c r="BJ788" s="591" t="s">
        <v>904</v>
      </c>
      <c r="BK788" s="482" t="s">
        <v>3957</v>
      </c>
      <c r="BL788" s="482" t="s">
        <v>3958</v>
      </c>
      <c r="BM788" s="482" t="s">
        <v>2438</v>
      </c>
      <c r="BO788" s="591" t="s">
        <v>906</v>
      </c>
      <c r="BP788" s="482" t="s">
        <v>5055</v>
      </c>
      <c r="BQ788" s="482" t="s">
        <v>5056</v>
      </c>
      <c r="BR788" s="482" t="s">
        <v>1025</v>
      </c>
    </row>
    <row r="789" spans="14:70">
      <c r="N789" s="473" t="s">
        <v>751</v>
      </c>
      <c r="O789" s="442" t="s">
        <v>8041</v>
      </c>
      <c r="P789" s="27" t="s">
        <v>8042</v>
      </c>
      <c r="R789" s="442" t="s">
        <v>753</v>
      </c>
      <c r="S789" s="442" t="s">
        <v>10303</v>
      </c>
      <c r="T789" s="27" t="s">
        <v>10304</v>
      </c>
      <c r="BJ789" s="591" t="s">
        <v>904</v>
      </c>
      <c r="BK789" s="482" t="s">
        <v>5059</v>
      </c>
      <c r="BL789" s="482" t="s">
        <v>5060</v>
      </c>
      <c r="BM789" s="482" t="s">
        <v>2438</v>
      </c>
      <c r="BO789" s="591" t="s">
        <v>906</v>
      </c>
      <c r="BP789" s="482" t="s">
        <v>5057</v>
      </c>
      <c r="BQ789" s="482" t="s">
        <v>5058</v>
      </c>
      <c r="BR789" s="482" t="s">
        <v>1025</v>
      </c>
    </row>
    <row r="790" spans="14:70" ht="30.95">
      <c r="N790" s="473" t="s">
        <v>751</v>
      </c>
      <c r="O790" s="442" t="s">
        <v>8047</v>
      </c>
      <c r="P790" s="27" t="s">
        <v>8048</v>
      </c>
      <c r="R790" s="442" t="s">
        <v>753</v>
      </c>
      <c r="S790" s="442" t="s">
        <v>10305</v>
      </c>
      <c r="T790" s="27" t="s">
        <v>10306</v>
      </c>
      <c r="BJ790" s="591" t="s">
        <v>904</v>
      </c>
      <c r="BK790" s="482" t="s">
        <v>5063</v>
      </c>
      <c r="BL790" s="482" t="s">
        <v>5064</v>
      </c>
      <c r="BM790" s="482" t="s">
        <v>2438</v>
      </c>
      <c r="BO790" s="591" t="s">
        <v>906</v>
      </c>
      <c r="BP790" s="482" t="s">
        <v>5061</v>
      </c>
      <c r="BQ790" s="482" t="s">
        <v>5062</v>
      </c>
      <c r="BR790" s="482" t="s">
        <v>1025</v>
      </c>
    </row>
    <row r="791" spans="14:70">
      <c r="N791" s="473" t="s">
        <v>751</v>
      </c>
      <c r="O791" s="442" t="s">
        <v>8053</v>
      </c>
      <c r="P791" s="27" t="s">
        <v>8054</v>
      </c>
      <c r="R791" s="442" t="s">
        <v>753</v>
      </c>
      <c r="S791" s="442" t="s">
        <v>10307</v>
      </c>
      <c r="T791" s="27" t="s">
        <v>10308</v>
      </c>
      <c r="BJ791" s="591" t="s">
        <v>904</v>
      </c>
      <c r="BK791" s="482" t="s">
        <v>3959</v>
      </c>
      <c r="BL791" s="482" t="s">
        <v>3960</v>
      </c>
      <c r="BM791" s="482" t="s">
        <v>2438</v>
      </c>
      <c r="BO791" s="591" t="s">
        <v>906</v>
      </c>
      <c r="BP791" s="482" t="s">
        <v>5065</v>
      </c>
      <c r="BQ791" s="482" t="s">
        <v>5066</v>
      </c>
      <c r="BR791" s="482" t="s">
        <v>1025</v>
      </c>
    </row>
    <row r="792" spans="14:70" ht="30.95">
      <c r="N792" s="473" t="s">
        <v>751</v>
      </c>
      <c r="O792" s="442" t="s">
        <v>8059</v>
      </c>
      <c r="P792" s="27" t="s">
        <v>8060</v>
      </c>
      <c r="R792" s="442" t="s">
        <v>753</v>
      </c>
      <c r="S792" s="442" t="s">
        <v>10309</v>
      </c>
      <c r="T792" s="27" t="s">
        <v>10310</v>
      </c>
      <c r="BJ792" s="591" t="s">
        <v>904</v>
      </c>
      <c r="BK792" s="482" t="s">
        <v>5069</v>
      </c>
      <c r="BL792" s="482" t="s">
        <v>5070</v>
      </c>
      <c r="BM792" s="482" t="s">
        <v>2438</v>
      </c>
      <c r="BO792" s="591" t="s">
        <v>906</v>
      </c>
      <c r="BP792" s="482" t="s">
        <v>5067</v>
      </c>
      <c r="BQ792" s="482" t="s">
        <v>5068</v>
      </c>
      <c r="BR792" s="482" t="s">
        <v>1025</v>
      </c>
    </row>
    <row r="793" spans="14:70">
      <c r="N793" s="473" t="s">
        <v>751</v>
      </c>
      <c r="O793" s="442" t="s">
        <v>8065</v>
      </c>
      <c r="P793" s="27" t="s">
        <v>8066</v>
      </c>
      <c r="R793" s="442" t="s">
        <v>753</v>
      </c>
      <c r="S793" s="442" t="s">
        <v>10311</v>
      </c>
      <c r="T793" s="27" t="s">
        <v>10312</v>
      </c>
      <c r="BJ793" s="591" t="s">
        <v>904</v>
      </c>
      <c r="BK793" s="482" t="s">
        <v>3963</v>
      </c>
      <c r="BL793" s="482" t="s">
        <v>3964</v>
      </c>
      <c r="BM793" s="482" t="s">
        <v>2438</v>
      </c>
      <c r="BO793" s="591" t="s">
        <v>906</v>
      </c>
      <c r="BP793" s="482" t="s">
        <v>5071</v>
      </c>
      <c r="BQ793" s="482" t="s">
        <v>5072</v>
      </c>
      <c r="BR793" s="482" t="s">
        <v>1025</v>
      </c>
    </row>
    <row r="794" spans="14:70">
      <c r="N794" s="473" t="s">
        <v>751</v>
      </c>
      <c r="O794" s="442" t="s">
        <v>8071</v>
      </c>
      <c r="P794" s="27" t="s">
        <v>8072</v>
      </c>
      <c r="R794" s="442" t="s">
        <v>753</v>
      </c>
      <c r="S794" s="442" t="s">
        <v>10313</v>
      </c>
      <c r="T794" s="27" t="s">
        <v>10314</v>
      </c>
      <c r="BJ794" s="591" t="s">
        <v>904</v>
      </c>
      <c r="BK794" s="482" t="s">
        <v>5075</v>
      </c>
      <c r="BL794" s="482" t="s">
        <v>5076</v>
      </c>
      <c r="BM794" s="482" t="s">
        <v>2438</v>
      </c>
      <c r="BO794" s="591" t="s">
        <v>906</v>
      </c>
      <c r="BP794" s="482" t="s">
        <v>5073</v>
      </c>
      <c r="BQ794" s="482" t="s">
        <v>5074</v>
      </c>
      <c r="BR794" s="482" t="s">
        <v>1025</v>
      </c>
    </row>
    <row r="795" spans="14:70">
      <c r="N795" s="473" t="s">
        <v>751</v>
      </c>
      <c r="O795" s="442" t="s">
        <v>8077</v>
      </c>
      <c r="P795" s="27" t="s">
        <v>8078</v>
      </c>
      <c r="R795" s="442" t="s">
        <v>753</v>
      </c>
      <c r="S795" s="442" t="s">
        <v>10315</v>
      </c>
      <c r="T795" s="27" t="s">
        <v>10316</v>
      </c>
      <c r="BJ795" s="591" t="s">
        <v>904</v>
      </c>
      <c r="BK795" s="482" t="s">
        <v>5079</v>
      </c>
      <c r="BL795" s="482" t="s">
        <v>5080</v>
      </c>
      <c r="BM795" s="482" t="s">
        <v>2438</v>
      </c>
      <c r="BO795" s="591" t="s">
        <v>906</v>
      </c>
      <c r="BP795" s="482" t="s">
        <v>5077</v>
      </c>
      <c r="BQ795" s="482" t="s">
        <v>5078</v>
      </c>
      <c r="BR795" s="482" t="s">
        <v>1025</v>
      </c>
    </row>
    <row r="796" spans="14:70">
      <c r="N796" s="473" t="s">
        <v>751</v>
      </c>
      <c r="O796" s="442" t="s">
        <v>8083</v>
      </c>
      <c r="P796" s="27" t="s">
        <v>8084</v>
      </c>
      <c r="R796" s="442" t="s">
        <v>753</v>
      </c>
      <c r="S796" s="442" t="s">
        <v>10317</v>
      </c>
      <c r="T796" s="27" t="s">
        <v>10318</v>
      </c>
      <c r="BJ796" s="591" t="s">
        <v>904</v>
      </c>
      <c r="BK796" s="482" t="s">
        <v>5083</v>
      </c>
      <c r="BL796" s="482" t="s">
        <v>5084</v>
      </c>
      <c r="BM796" s="482" t="s">
        <v>2438</v>
      </c>
      <c r="BO796" s="591" t="s">
        <v>906</v>
      </c>
      <c r="BP796" s="482" t="s">
        <v>5081</v>
      </c>
      <c r="BQ796" s="482" t="s">
        <v>5082</v>
      </c>
      <c r="BR796" s="482" t="s">
        <v>1025</v>
      </c>
    </row>
    <row r="797" spans="14:70">
      <c r="N797" s="473" t="s">
        <v>751</v>
      </c>
      <c r="O797" s="442" t="s">
        <v>8089</v>
      </c>
      <c r="P797" s="27" t="s">
        <v>8090</v>
      </c>
      <c r="R797" s="442" t="s">
        <v>753</v>
      </c>
      <c r="S797" s="442" t="s">
        <v>10319</v>
      </c>
      <c r="T797" s="27" t="s">
        <v>10320</v>
      </c>
      <c r="BJ797" s="591" t="s">
        <v>904</v>
      </c>
      <c r="BK797" s="482" t="s">
        <v>3965</v>
      </c>
      <c r="BL797" s="482" t="s">
        <v>3966</v>
      </c>
      <c r="BM797" s="482" t="s">
        <v>2438</v>
      </c>
      <c r="BO797" s="591" t="s">
        <v>906</v>
      </c>
      <c r="BP797" s="482" t="s">
        <v>5085</v>
      </c>
      <c r="BQ797" s="482" t="s">
        <v>5086</v>
      </c>
      <c r="BR797" s="482" t="s">
        <v>1025</v>
      </c>
    </row>
    <row r="798" spans="14:70">
      <c r="N798" s="473" t="s">
        <v>751</v>
      </c>
      <c r="O798" s="442" t="s">
        <v>8093</v>
      </c>
      <c r="P798" s="27" t="s">
        <v>8094</v>
      </c>
      <c r="R798" s="442" t="s">
        <v>753</v>
      </c>
      <c r="S798" s="442" t="s">
        <v>10321</v>
      </c>
      <c r="T798" s="27" t="s">
        <v>10322</v>
      </c>
      <c r="BJ798" s="591" t="s">
        <v>904</v>
      </c>
      <c r="BK798" s="482" t="s">
        <v>5089</v>
      </c>
      <c r="BL798" s="482" t="s">
        <v>5090</v>
      </c>
      <c r="BM798" s="482" t="s">
        <v>2438</v>
      </c>
      <c r="BO798" s="591" t="s">
        <v>906</v>
      </c>
      <c r="BP798" s="482" t="s">
        <v>5087</v>
      </c>
      <c r="BQ798" s="482" t="s">
        <v>5088</v>
      </c>
      <c r="BR798" s="482" t="s">
        <v>1025</v>
      </c>
    </row>
    <row r="799" spans="14:70">
      <c r="N799" s="473" t="s">
        <v>751</v>
      </c>
      <c r="O799" s="442" t="s">
        <v>8097</v>
      </c>
      <c r="P799" s="27" t="s">
        <v>8098</v>
      </c>
      <c r="R799" s="442" t="s">
        <v>753</v>
      </c>
      <c r="S799" s="442" t="s">
        <v>10323</v>
      </c>
      <c r="T799" s="27" t="s">
        <v>10324</v>
      </c>
      <c r="BJ799" s="591" t="s">
        <v>904</v>
      </c>
      <c r="BK799" s="482" t="s">
        <v>5093</v>
      </c>
      <c r="BL799" s="482" t="s">
        <v>5094</v>
      </c>
      <c r="BM799" s="482" t="s">
        <v>2438</v>
      </c>
      <c r="BO799" s="591" t="s">
        <v>906</v>
      </c>
      <c r="BP799" s="482" t="s">
        <v>5091</v>
      </c>
      <c r="BQ799" s="482" t="s">
        <v>5092</v>
      </c>
      <c r="BR799" s="482" t="s">
        <v>1025</v>
      </c>
    </row>
    <row r="800" spans="14:70">
      <c r="N800" s="473" t="s">
        <v>751</v>
      </c>
      <c r="O800" s="442" t="s">
        <v>8101</v>
      </c>
      <c r="P800" s="27" t="s">
        <v>8102</v>
      </c>
      <c r="R800" s="442" t="s">
        <v>753</v>
      </c>
      <c r="S800" s="442" t="s">
        <v>10325</v>
      </c>
      <c r="T800" s="27" t="s">
        <v>10326</v>
      </c>
      <c r="BJ800" s="591" t="s">
        <v>904</v>
      </c>
      <c r="BK800" s="482" t="s">
        <v>3969</v>
      </c>
      <c r="BL800" s="482" t="s">
        <v>3970</v>
      </c>
      <c r="BM800" s="482" t="s">
        <v>2438</v>
      </c>
      <c r="BO800" s="591" t="s">
        <v>906</v>
      </c>
      <c r="BP800" s="482" t="s">
        <v>5095</v>
      </c>
      <c r="BQ800" s="482" t="s">
        <v>5096</v>
      </c>
      <c r="BR800" s="482" t="s">
        <v>1025</v>
      </c>
    </row>
    <row r="801" spans="14:70" ht="30.95">
      <c r="N801" s="473" t="s">
        <v>751</v>
      </c>
      <c r="O801" s="442" t="s">
        <v>8105</v>
      </c>
      <c r="P801" s="27" t="s">
        <v>8106</v>
      </c>
      <c r="R801" s="442" t="s">
        <v>753</v>
      </c>
      <c r="S801" s="442" t="s">
        <v>10327</v>
      </c>
      <c r="T801" s="27" t="s">
        <v>10328</v>
      </c>
      <c r="BJ801" s="591" t="s">
        <v>904</v>
      </c>
      <c r="BK801" s="482" t="s">
        <v>5099</v>
      </c>
      <c r="BL801" s="482" t="s">
        <v>5100</v>
      </c>
      <c r="BM801" s="482" t="s">
        <v>2438</v>
      </c>
      <c r="BO801" s="591" t="s">
        <v>906</v>
      </c>
      <c r="BP801" s="482" t="s">
        <v>5097</v>
      </c>
      <c r="BQ801" s="482" t="s">
        <v>5098</v>
      </c>
      <c r="BR801" s="482" t="s">
        <v>1025</v>
      </c>
    </row>
    <row r="802" spans="14:70" ht="30.95">
      <c r="N802" s="473" t="s">
        <v>751</v>
      </c>
      <c r="O802" s="442" t="s">
        <v>8109</v>
      </c>
      <c r="P802" s="27" t="s">
        <v>8110</v>
      </c>
      <c r="R802" s="442" t="s">
        <v>753</v>
      </c>
      <c r="S802" s="442" t="s">
        <v>10329</v>
      </c>
      <c r="T802" s="27" t="s">
        <v>10330</v>
      </c>
      <c r="BJ802" s="591" t="s">
        <v>904</v>
      </c>
      <c r="BK802" s="482" t="s">
        <v>5103</v>
      </c>
      <c r="BL802" s="482" t="s">
        <v>5104</v>
      </c>
      <c r="BM802" s="482" t="s">
        <v>2438</v>
      </c>
      <c r="BO802" s="591" t="s">
        <v>906</v>
      </c>
      <c r="BP802" s="482" t="s">
        <v>5101</v>
      </c>
      <c r="BQ802" s="482" t="s">
        <v>5102</v>
      </c>
      <c r="BR802" s="482" t="s">
        <v>1025</v>
      </c>
    </row>
    <row r="803" spans="14:70" ht="30.95">
      <c r="N803" s="473" t="s">
        <v>751</v>
      </c>
      <c r="O803" s="442" t="s">
        <v>8113</v>
      </c>
      <c r="P803" s="27" t="s">
        <v>8114</v>
      </c>
      <c r="R803" s="442" t="s">
        <v>753</v>
      </c>
      <c r="S803" s="442" t="s">
        <v>10331</v>
      </c>
      <c r="T803" s="27" t="s">
        <v>10332</v>
      </c>
      <c r="BJ803" s="591" t="s">
        <v>904</v>
      </c>
      <c r="BK803" s="482" t="s">
        <v>3971</v>
      </c>
      <c r="BL803" s="482" t="s">
        <v>3972</v>
      </c>
      <c r="BM803" s="482" t="s">
        <v>2438</v>
      </c>
      <c r="BO803" s="591" t="s">
        <v>906</v>
      </c>
      <c r="BP803" s="482" t="s">
        <v>5105</v>
      </c>
      <c r="BQ803" s="482" t="s">
        <v>5106</v>
      </c>
      <c r="BR803" s="482" t="s">
        <v>1025</v>
      </c>
    </row>
    <row r="804" spans="14:70" ht="30.95">
      <c r="N804" s="473" t="s">
        <v>751</v>
      </c>
      <c r="O804" s="442" t="s">
        <v>8117</v>
      </c>
      <c r="P804" s="27" t="s">
        <v>8118</v>
      </c>
      <c r="R804" s="442" t="s">
        <v>753</v>
      </c>
      <c r="S804" s="442" t="s">
        <v>10333</v>
      </c>
      <c r="T804" s="27" t="s">
        <v>10334</v>
      </c>
      <c r="BJ804" s="591" t="s">
        <v>904</v>
      </c>
      <c r="BK804" s="482" t="s">
        <v>5109</v>
      </c>
      <c r="BL804" s="482" t="s">
        <v>5110</v>
      </c>
      <c r="BM804" s="482" t="s">
        <v>2438</v>
      </c>
      <c r="BO804" s="591" t="s">
        <v>906</v>
      </c>
      <c r="BP804" s="482" t="s">
        <v>5107</v>
      </c>
      <c r="BQ804" s="482" t="s">
        <v>5108</v>
      </c>
      <c r="BR804" s="482" t="s">
        <v>1025</v>
      </c>
    </row>
    <row r="805" spans="14:70" ht="30.95">
      <c r="N805" s="473" t="s">
        <v>751</v>
      </c>
      <c r="O805" s="442" t="s">
        <v>8121</v>
      </c>
      <c r="P805" s="27" t="s">
        <v>8122</v>
      </c>
      <c r="R805" s="442" t="s">
        <v>753</v>
      </c>
      <c r="S805" s="442" t="s">
        <v>10335</v>
      </c>
      <c r="T805" s="27" t="s">
        <v>10336</v>
      </c>
      <c r="BJ805" s="591" t="s">
        <v>904</v>
      </c>
      <c r="BK805" s="482" t="s">
        <v>5113</v>
      </c>
      <c r="BL805" s="482" t="s">
        <v>5114</v>
      </c>
      <c r="BM805" s="482" t="s">
        <v>2438</v>
      </c>
      <c r="BO805" s="591" t="s">
        <v>906</v>
      </c>
      <c r="BP805" s="482" t="s">
        <v>5111</v>
      </c>
      <c r="BQ805" s="482" t="s">
        <v>5112</v>
      </c>
      <c r="BR805" s="482" t="s">
        <v>1025</v>
      </c>
    </row>
    <row r="806" spans="14:70" ht="30.95">
      <c r="N806" s="473" t="s">
        <v>751</v>
      </c>
      <c r="O806" s="442" t="s">
        <v>8125</v>
      </c>
      <c r="P806" s="27" t="s">
        <v>8126</v>
      </c>
      <c r="R806" s="442" t="s">
        <v>753</v>
      </c>
      <c r="S806" s="442" t="s">
        <v>10337</v>
      </c>
      <c r="T806" s="27" t="s">
        <v>10338</v>
      </c>
      <c r="BJ806" s="591" t="s">
        <v>904</v>
      </c>
      <c r="BK806" s="482" t="s">
        <v>3975</v>
      </c>
      <c r="BL806" s="482" t="s">
        <v>3976</v>
      </c>
      <c r="BM806" s="482" t="s">
        <v>2438</v>
      </c>
      <c r="BO806" s="591" t="s">
        <v>906</v>
      </c>
      <c r="BP806" s="482" t="s">
        <v>5115</v>
      </c>
      <c r="BQ806" s="482" t="s">
        <v>5116</v>
      </c>
      <c r="BR806" s="482" t="s">
        <v>1025</v>
      </c>
    </row>
    <row r="807" spans="14:70" ht="30.95">
      <c r="N807" s="473" t="s">
        <v>751</v>
      </c>
      <c r="O807" s="442" t="s">
        <v>8129</v>
      </c>
      <c r="P807" s="27" t="s">
        <v>8130</v>
      </c>
      <c r="R807" s="442" t="s">
        <v>753</v>
      </c>
      <c r="S807" s="442" t="s">
        <v>10339</v>
      </c>
      <c r="T807" s="27" t="s">
        <v>10340</v>
      </c>
      <c r="BJ807" s="591" t="s">
        <v>904</v>
      </c>
      <c r="BK807" s="482" t="s">
        <v>5119</v>
      </c>
      <c r="BL807" s="482" t="s">
        <v>5120</v>
      </c>
      <c r="BM807" s="482" t="s">
        <v>2438</v>
      </c>
      <c r="BO807" s="591" t="s">
        <v>906</v>
      </c>
      <c r="BP807" s="482" t="s">
        <v>5117</v>
      </c>
      <c r="BQ807" s="482" t="s">
        <v>5118</v>
      </c>
      <c r="BR807" s="482" t="s">
        <v>1025</v>
      </c>
    </row>
    <row r="808" spans="14:70" ht="30.95">
      <c r="N808" s="473" t="s">
        <v>751</v>
      </c>
      <c r="O808" s="442" t="s">
        <v>8133</v>
      </c>
      <c r="P808" s="27" t="s">
        <v>8134</v>
      </c>
      <c r="R808" s="442" t="s">
        <v>753</v>
      </c>
      <c r="S808" s="442" t="s">
        <v>10341</v>
      </c>
      <c r="T808" s="27" t="s">
        <v>10342</v>
      </c>
      <c r="BJ808" s="591" t="s">
        <v>904</v>
      </c>
      <c r="BK808" s="482" t="s">
        <v>5123</v>
      </c>
      <c r="BL808" s="482" t="s">
        <v>5124</v>
      </c>
      <c r="BM808" s="482" t="s">
        <v>2438</v>
      </c>
      <c r="BO808" s="591" t="s">
        <v>906</v>
      </c>
      <c r="BP808" s="482" t="s">
        <v>5121</v>
      </c>
      <c r="BQ808" s="482" t="s">
        <v>5122</v>
      </c>
      <c r="BR808" s="482" t="s">
        <v>1025</v>
      </c>
    </row>
    <row r="809" spans="14:70" ht="30.95">
      <c r="N809" s="473" t="s">
        <v>751</v>
      </c>
      <c r="O809" s="442" t="s">
        <v>8137</v>
      </c>
      <c r="P809" s="27" t="s">
        <v>8138</v>
      </c>
      <c r="R809" s="442" t="s">
        <v>753</v>
      </c>
      <c r="S809" s="442" t="s">
        <v>10343</v>
      </c>
      <c r="T809" s="27" t="s">
        <v>10344</v>
      </c>
      <c r="BJ809" s="591" t="s">
        <v>904</v>
      </c>
      <c r="BK809" s="482" t="s">
        <v>3979</v>
      </c>
      <c r="BL809" s="482" t="s">
        <v>3980</v>
      </c>
      <c r="BM809" s="482" t="s">
        <v>2438</v>
      </c>
      <c r="BO809" s="591" t="s">
        <v>906</v>
      </c>
      <c r="BP809" s="482" t="s">
        <v>5125</v>
      </c>
      <c r="BQ809" s="482" t="s">
        <v>5126</v>
      </c>
      <c r="BR809" s="482" t="s">
        <v>1025</v>
      </c>
    </row>
    <row r="810" spans="14:70" ht="30.95">
      <c r="N810" s="473" t="s">
        <v>751</v>
      </c>
      <c r="O810" s="442" t="s">
        <v>8141</v>
      </c>
      <c r="P810" s="27" t="s">
        <v>8142</v>
      </c>
      <c r="R810" s="442" t="s">
        <v>753</v>
      </c>
      <c r="S810" s="442" t="s">
        <v>10345</v>
      </c>
      <c r="T810" s="27" t="s">
        <v>10346</v>
      </c>
      <c r="BJ810" s="591" t="s">
        <v>904</v>
      </c>
      <c r="BK810" s="482" t="s">
        <v>5129</v>
      </c>
      <c r="BL810" s="482" t="s">
        <v>5130</v>
      </c>
      <c r="BM810" s="482" t="s">
        <v>2438</v>
      </c>
      <c r="BO810" s="591" t="s">
        <v>906</v>
      </c>
      <c r="BP810" s="482" t="s">
        <v>5127</v>
      </c>
      <c r="BQ810" s="482" t="s">
        <v>5128</v>
      </c>
      <c r="BR810" s="482" t="s">
        <v>1025</v>
      </c>
    </row>
    <row r="811" spans="14:70" ht="30.95">
      <c r="N811" s="473" t="s">
        <v>751</v>
      </c>
      <c r="O811" s="442" t="s">
        <v>8145</v>
      </c>
      <c r="P811" s="27" t="s">
        <v>8146</v>
      </c>
      <c r="R811" s="442" t="s">
        <v>753</v>
      </c>
      <c r="S811" s="442" t="s">
        <v>10347</v>
      </c>
      <c r="T811" s="27" t="s">
        <v>10348</v>
      </c>
      <c r="BJ811" s="591" t="s">
        <v>904</v>
      </c>
      <c r="BK811" s="482" t="s">
        <v>5133</v>
      </c>
      <c r="BL811" s="482" t="s">
        <v>5134</v>
      </c>
      <c r="BM811" s="482" t="s">
        <v>2438</v>
      </c>
      <c r="BO811" s="591" t="s">
        <v>906</v>
      </c>
      <c r="BP811" s="482" t="s">
        <v>5131</v>
      </c>
      <c r="BQ811" s="482" t="s">
        <v>5132</v>
      </c>
      <c r="BR811" s="482" t="s">
        <v>1025</v>
      </c>
    </row>
    <row r="812" spans="14:70" ht="30.95">
      <c r="N812" s="473" t="s">
        <v>751</v>
      </c>
      <c r="O812" s="442" t="s">
        <v>8149</v>
      </c>
      <c r="P812" s="27" t="s">
        <v>8150</v>
      </c>
      <c r="R812" s="442" t="s">
        <v>753</v>
      </c>
      <c r="S812" s="442" t="s">
        <v>10349</v>
      </c>
      <c r="T812" s="27" t="s">
        <v>10350</v>
      </c>
      <c r="BJ812" s="591" t="s">
        <v>904</v>
      </c>
      <c r="BK812" s="482" t="s">
        <v>3981</v>
      </c>
      <c r="BL812" s="482" t="s">
        <v>3982</v>
      </c>
      <c r="BM812" s="482" t="s">
        <v>2438</v>
      </c>
      <c r="BO812" s="591" t="s">
        <v>906</v>
      </c>
      <c r="BP812" s="482" t="s">
        <v>5135</v>
      </c>
      <c r="BQ812" s="482" t="s">
        <v>5136</v>
      </c>
      <c r="BR812" s="482" t="s">
        <v>1025</v>
      </c>
    </row>
    <row r="813" spans="14:70" ht="30.95">
      <c r="N813" s="473" t="s">
        <v>751</v>
      </c>
      <c r="O813" s="442" t="s">
        <v>8153</v>
      </c>
      <c r="P813" s="27" t="s">
        <v>8154</v>
      </c>
      <c r="R813" s="442" t="s">
        <v>753</v>
      </c>
      <c r="S813" s="442" t="s">
        <v>10351</v>
      </c>
      <c r="T813" s="27" t="s">
        <v>10352</v>
      </c>
      <c r="BJ813" s="591" t="s">
        <v>904</v>
      </c>
      <c r="BK813" s="482" t="s">
        <v>5139</v>
      </c>
      <c r="BL813" s="482" t="s">
        <v>5140</v>
      </c>
      <c r="BM813" s="482" t="s">
        <v>2438</v>
      </c>
      <c r="BO813" s="591" t="s">
        <v>906</v>
      </c>
      <c r="BP813" s="482" t="s">
        <v>5137</v>
      </c>
      <c r="BQ813" s="482" t="s">
        <v>5138</v>
      </c>
      <c r="BR813" s="482" t="s">
        <v>1025</v>
      </c>
    </row>
    <row r="814" spans="14:70" ht="30.95">
      <c r="N814" s="473" t="s">
        <v>751</v>
      </c>
      <c r="O814" s="442" t="s">
        <v>8157</v>
      </c>
      <c r="P814" s="27" t="s">
        <v>8158</v>
      </c>
      <c r="R814" s="442" t="s">
        <v>753</v>
      </c>
      <c r="S814" s="442" t="s">
        <v>10353</v>
      </c>
      <c r="T814" s="27" t="s">
        <v>10354</v>
      </c>
      <c r="BJ814" s="591" t="s">
        <v>904</v>
      </c>
      <c r="BK814" s="482" t="s">
        <v>5143</v>
      </c>
      <c r="BL814" s="482" t="s">
        <v>5144</v>
      </c>
      <c r="BM814" s="482" t="s">
        <v>2438</v>
      </c>
      <c r="BO814" s="591" t="s">
        <v>906</v>
      </c>
      <c r="BP814" s="482" t="s">
        <v>5141</v>
      </c>
      <c r="BQ814" s="482" t="s">
        <v>5142</v>
      </c>
      <c r="BR814" s="482" t="s">
        <v>1025</v>
      </c>
    </row>
    <row r="815" spans="14:70">
      <c r="N815" s="473" t="s">
        <v>751</v>
      </c>
      <c r="O815" s="442" t="s">
        <v>8161</v>
      </c>
      <c r="P815" s="27" t="s">
        <v>8162</v>
      </c>
      <c r="R815" s="442" t="s">
        <v>753</v>
      </c>
      <c r="S815" s="442" t="s">
        <v>10355</v>
      </c>
      <c r="T815" s="27" t="s">
        <v>10356</v>
      </c>
      <c r="BJ815" s="591" t="s">
        <v>904</v>
      </c>
      <c r="BK815" s="482" t="s">
        <v>3985</v>
      </c>
      <c r="BL815" s="482" t="s">
        <v>3986</v>
      </c>
      <c r="BM815" s="482" t="s">
        <v>2438</v>
      </c>
      <c r="BO815" s="591" t="s">
        <v>906</v>
      </c>
      <c r="BP815" s="482" t="s">
        <v>5145</v>
      </c>
      <c r="BQ815" s="482" t="s">
        <v>5146</v>
      </c>
      <c r="BR815" s="482" t="s">
        <v>1025</v>
      </c>
    </row>
    <row r="816" spans="14:70">
      <c r="N816" s="473" t="s">
        <v>751</v>
      </c>
      <c r="O816" s="442" t="s">
        <v>8165</v>
      </c>
      <c r="P816" s="27" t="s">
        <v>8166</v>
      </c>
      <c r="R816" s="442" t="s">
        <v>753</v>
      </c>
      <c r="S816" s="442" t="s">
        <v>10357</v>
      </c>
      <c r="T816" s="27" t="s">
        <v>10358</v>
      </c>
      <c r="BJ816" s="591" t="s">
        <v>904</v>
      </c>
      <c r="BK816" s="482" t="s">
        <v>5149</v>
      </c>
      <c r="BL816" s="482" t="s">
        <v>5150</v>
      </c>
      <c r="BM816" s="482" t="s">
        <v>2438</v>
      </c>
      <c r="BO816" s="591" t="s">
        <v>906</v>
      </c>
      <c r="BP816" s="482" t="s">
        <v>5147</v>
      </c>
      <c r="BQ816" s="482" t="s">
        <v>5148</v>
      </c>
      <c r="BR816" s="482" t="s">
        <v>1025</v>
      </c>
    </row>
    <row r="817" spans="14:70">
      <c r="N817" s="473" t="s">
        <v>751</v>
      </c>
      <c r="O817" s="442" t="s">
        <v>8169</v>
      </c>
      <c r="P817" s="27" t="s">
        <v>8170</v>
      </c>
      <c r="R817" s="442" t="s">
        <v>753</v>
      </c>
      <c r="S817" s="442" t="s">
        <v>10359</v>
      </c>
      <c r="T817" s="27" t="s">
        <v>10360</v>
      </c>
      <c r="BJ817" s="591" t="s">
        <v>904</v>
      </c>
      <c r="BK817" s="482" t="s">
        <v>5153</v>
      </c>
      <c r="BL817" s="482" t="s">
        <v>5154</v>
      </c>
      <c r="BM817" s="482" t="s">
        <v>2438</v>
      </c>
      <c r="BO817" s="591" t="s">
        <v>906</v>
      </c>
      <c r="BP817" s="482" t="s">
        <v>5151</v>
      </c>
      <c r="BQ817" s="482" t="s">
        <v>5152</v>
      </c>
      <c r="BR817" s="482" t="s">
        <v>1025</v>
      </c>
    </row>
    <row r="818" spans="14:70">
      <c r="N818" s="473" t="s">
        <v>751</v>
      </c>
      <c r="O818" s="442" t="s">
        <v>8173</v>
      </c>
      <c r="P818" s="27" t="s">
        <v>8174</v>
      </c>
      <c r="R818" s="442" t="s">
        <v>753</v>
      </c>
      <c r="S818" s="442" t="s">
        <v>10361</v>
      </c>
      <c r="T818" s="27" t="s">
        <v>10362</v>
      </c>
      <c r="BJ818" s="591" t="s">
        <v>904</v>
      </c>
      <c r="BK818" s="482" t="s">
        <v>3989</v>
      </c>
      <c r="BL818" s="482" t="s">
        <v>3990</v>
      </c>
      <c r="BM818" s="482" t="s">
        <v>2438</v>
      </c>
      <c r="BO818" s="591" t="s">
        <v>906</v>
      </c>
      <c r="BP818" s="482" t="s">
        <v>5155</v>
      </c>
      <c r="BQ818" s="482" t="s">
        <v>5156</v>
      </c>
      <c r="BR818" s="482" t="s">
        <v>1025</v>
      </c>
    </row>
    <row r="819" spans="14:70">
      <c r="N819" s="473" t="s">
        <v>751</v>
      </c>
      <c r="O819" s="442" t="s">
        <v>8177</v>
      </c>
      <c r="P819" s="27" t="s">
        <v>8178</v>
      </c>
      <c r="R819" s="442" t="s">
        <v>753</v>
      </c>
      <c r="S819" s="442" t="s">
        <v>10363</v>
      </c>
      <c r="T819" s="27" t="s">
        <v>10364</v>
      </c>
      <c r="BJ819" s="591" t="s">
        <v>904</v>
      </c>
      <c r="BK819" s="482" t="s">
        <v>5159</v>
      </c>
      <c r="BL819" s="482" t="s">
        <v>5160</v>
      </c>
      <c r="BM819" s="482" t="s">
        <v>2438</v>
      </c>
      <c r="BO819" s="591" t="s">
        <v>906</v>
      </c>
      <c r="BP819" s="482" t="s">
        <v>5157</v>
      </c>
      <c r="BQ819" s="482" t="s">
        <v>5158</v>
      </c>
      <c r="BR819" s="482" t="s">
        <v>1025</v>
      </c>
    </row>
    <row r="820" spans="14:70">
      <c r="N820" s="473" t="s">
        <v>751</v>
      </c>
      <c r="O820" s="442" t="s">
        <v>8181</v>
      </c>
      <c r="P820" s="27" t="s">
        <v>8182</v>
      </c>
      <c r="R820" s="442" t="s">
        <v>753</v>
      </c>
      <c r="S820" s="442" t="s">
        <v>10365</v>
      </c>
      <c r="T820" s="27" t="s">
        <v>10366</v>
      </c>
      <c r="BJ820" s="591" t="s">
        <v>904</v>
      </c>
      <c r="BK820" s="482" t="s">
        <v>3995</v>
      </c>
      <c r="BL820" s="482" t="s">
        <v>3996</v>
      </c>
      <c r="BM820" s="482" t="s">
        <v>2438</v>
      </c>
      <c r="BO820" s="591" t="s">
        <v>906</v>
      </c>
      <c r="BP820" s="482" t="s">
        <v>5161</v>
      </c>
      <c r="BQ820" s="482" t="s">
        <v>5162</v>
      </c>
      <c r="BR820" s="482" t="s">
        <v>1025</v>
      </c>
    </row>
    <row r="821" spans="14:70">
      <c r="N821" s="473" t="s">
        <v>751</v>
      </c>
      <c r="O821" s="442" t="s">
        <v>8185</v>
      </c>
      <c r="P821" s="27" t="s">
        <v>8186</v>
      </c>
      <c r="R821" s="442" t="s">
        <v>753</v>
      </c>
      <c r="S821" s="442" t="s">
        <v>10367</v>
      </c>
      <c r="T821" s="27" t="s">
        <v>10368</v>
      </c>
      <c r="BJ821" s="591" t="s">
        <v>904</v>
      </c>
      <c r="BK821" s="482" t="s">
        <v>3999</v>
      </c>
      <c r="BL821" s="482" t="s">
        <v>4000</v>
      </c>
      <c r="BM821" s="482" t="s">
        <v>2438</v>
      </c>
      <c r="BO821" s="591" t="s">
        <v>906</v>
      </c>
      <c r="BP821" s="482" t="s">
        <v>5163</v>
      </c>
      <c r="BQ821" s="482" t="s">
        <v>5164</v>
      </c>
      <c r="BR821" s="482" t="s">
        <v>1025</v>
      </c>
    </row>
    <row r="822" spans="14:70">
      <c r="N822" s="473" t="s">
        <v>751</v>
      </c>
      <c r="O822" s="442" t="s">
        <v>8189</v>
      </c>
      <c r="P822" s="27" t="s">
        <v>8190</v>
      </c>
      <c r="R822" s="442" t="s">
        <v>753</v>
      </c>
      <c r="S822" s="442" t="s">
        <v>10369</v>
      </c>
      <c r="T822" s="27" t="s">
        <v>10370</v>
      </c>
      <c r="BJ822" s="591" t="s">
        <v>904</v>
      </c>
      <c r="BK822" s="482" t="s">
        <v>5167</v>
      </c>
      <c r="BL822" s="482" t="s">
        <v>5168</v>
      </c>
      <c r="BM822" s="482" t="s">
        <v>2438</v>
      </c>
      <c r="BO822" s="591" t="s">
        <v>906</v>
      </c>
      <c r="BP822" s="482" t="s">
        <v>5165</v>
      </c>
      <c r="BQ822" s="482" t="s">
        <v>5166</v>
      </c>
      <c r="BR822" s="482" t="s">
        <v>1025</v>
      </c>
    </row>
    <row r="823" spans="14:70">
      <c r="N823" s="473" t="s">
        <v>751</v>
      </c>
      <c r="O823" s="442" t="s">
        <v>8193</v>
      </c>
      <c r="P823" s="27" t="s">
        <v>8194</v>
      </c>
      <c r="R823" s="442" t="s">
        <v>753</v>
      </c>
      <c r="S823" s="442" t="s">
        <v>10371</v>
      </c>
      <c r="T823" s="27" t="s">
        <v>10372</v>
      </c>
      <c r="BJ823" s="591" t="s">
        <v>904</v>
      </c>
      <c r="BK823" s="482" t="s">
        <v>5171</v>
      </c>
      <c r="BL823" s="482" t="s">
        <v>5172</v>
      </c>
      <c r="BM823" s="482" t="s">
        <v>2438</v>
      </c>
      <c r="BO823" s="591" t="s">
        <v>906</v>
      </c>
      <c r="BP823" s="482" t="s">
        <v>5169</v>
      </c>
      <c r="BQ823" s="482" t="s">
        <v>5170</v>
      </c>
      <c r="BR823" s="482" t="s">
        <v>1025</v>
      </c>
    </row>
    <row r="824" spans="14:70">
      <c r="N824" s="473" t="s">
        <v>751</v>
      </c>
      <c r="O824" s="442" t="s">
        <v>8197</v>
      </c>
      <c r="P824" s="27" t="s">
        <v>8198</v>
      </c>
      <c r="R824" s="442" t="s">
        <v>753</v>
      </c>
      <c r="S824" s="442" t="s">
        <v>10373</v>
      </c>
      <c r="T824" s="27" t="s">
        <v>10374</v>
      </c>
      <c r="BJ824" s="591" t="s">
        <v>904</v>
      </c>
      <c r="BK824" s="482" t="s">
        <v>5175</v>
      </c>
      <c r="BL824" s="482" t="s">
        <v>5176</v>
      </c>
      <c r="BM824" s="482" t="s">
        <v>2438</v>
      </c>
      <c r="BO824" s="591" t="s">
        <v>906</v>
      </c>
      <c r="BP824" s="482" t="s">
        <v>5173</v>
      </c>
      <c r="BQ824" s="482" t="s">
        <v>5174</v>
      </c>
      <c r="BR824" s="482" t="s">
        <v>1025</v>
      </c>
    </row>
    <row r="825" spans="14:70">
      <c r="N825" s="473" t="s">
        <v>751</v>
      </c>
      <c r="O825" s="442" t="s">
        <v>8201</v>
      </c>
      <c r="P825" s="27" t="s">
        <v>8202</v>
      </c>
      <c r="R825" s="442" t="s">
        <v>753</v>
      </c>
      <c r="S825" s="442" t="s">
        <v>10375</v>
      </c>
      <c r="T825" s="27" t="s">
        <v>10376</v>
      </c>
      <c r="BJ825" s="591" t="s">
        <v>904</v>
      </c>
      <c r="BK825" s="482" t="s">
        <v>5179</v>
      </c>
      <c r="BL825" s="482" t="s">
        <v>5180</v>
      </c>
      <c r="BM825" s="482" t="s">
        <v>2438</v>
      </c>
      <c r="BO825" s="591" t="s">
        <v>906</v>
      </c>
      <c r="BP825" s="482" t="s">
        <v>5177</v>
      </c>
      <c r="BQ825" s="482" t="s">
        <v>5178</v>
      </c>
      <c r="BR825" s="482" t="s">
        <v>1025</v>
      </c>
    </row>
    <row r="826" spans="14:70">
      <c r="N826" s="473" t="s">
        <v>751</v>
      </c>
      <c r="O826" s="442" t="s">
        <v>8205</v>
      </c>
      <c r="P826" s="27" t="s">
        <v>8206</v>
      </c>
      <c r="R826" s="442" t="s">
        <v>753</v>
      </c>
      <c r="S826" s="442" t="s">
        <v>10377</v>
      </c>
      <c r="T826" s="27" t="s">
        <v>10378</v>
      </c>
      <c r="BJ826" s="591" t="s">
        <v>904</v>
      </c>
      <c r="BK826" s="482" t="s">
        <v>5183</v>
      </c>
      <c r="BL826" s="482" t="s">
        <v>5184</v>
      </c>
      <c r="BM826" s="482" t="s">
        <v>2438</v>
      </c>
      <c r="BO826" s="591" t="s">
        <v>906</v>
      </c>
      <c r="BP826" s="482" t="s">
        <v>5181</v>
      </c>
      <c r="BQ826" s="482" t="s">
        <v>5182</v>
      </c>
      <c r="BR826" s="482" t="s">
        <v>1025</v>
      </c>
    </row>
    <row r="827" spans="14:70">
      <c r="N827" s="473" t="s">
        <v>751</v>
      </c>
      <c r="O827" s="442" t="s">
        <v>8209</v>
      </c>
      <c r="P827" s="27" t="s">
        <v>8210</v>
      </c>
      <c r="R827" s="442" t="s">
        <v>753</v>
      </c>
      <c r="S827" s="442" t="s">
        <v>10379</v>
      </c>
      <c r="T827" s="27" t="s">
        <v>10380</v>
      </c>
      <c r="BJ827" s="591" t="s">
        <v>904</v>
      </c>
      <c r="BK827" s="482" t="s">
        <v>5187</v>
      </c>
      <c r="BL827" s="482" t="s">
        <v>5188</v>
      </c>
      <c r="BM827" s="482" t="s">
        <v>2438</v>
      </c>
      <c r="BO827" s="591" t="s">
        <v>906</v>
      </c>
      <c r="BP827" s="482" t="s">
        <v>5185</v>
      </c>
      <c r="BQ827" s="482" t="s">
        <v>5186</v>
      </c>
      <c r="BR827" s="482" t="s">
        <v>1025</v>
      </c>
    </row>
    <row r="828" spans="14:70">
      <c r="N828" s="473" t="s">
        <v>751</v>
      </c>
      <c r="O828" s="442" t="s">
        <v>8213</v>
      </c>
      <c r="P828" s="27" t="s">
        <v>8214</v>
      </c>
      <c r="R828" s="442" t="s">
        <v>753</v>
      </c>
      <c r="S828" s="442" t="s">
        <v>10381</v>
      </c>
      <c r="T828" s="27" t="s">
        <v>10382</v>
      </c>
      <c r="BJ828" s="591" t="s">
        <v>904</v>
      </c>
      <c r="BK828" s="482" t="s">
        <v>5191</v>
      </c>
      <c r="BL828" s="482" t="s">
        <v>5192</v>
      </c>
      <c r="BM828" s="482" t="s">
        <v>2438</v>
      </c>
      <c r="BO828" s="591" t="s">
        <v>906</v>
      </c>
      <c r="BP828" s="482" t="s">
        <v>5189</v>
      </c>
      <c r="BQ828" s="482" t="s">
        <v>5190</v>
      </c>
      <c r="BR828" s="482" t="s">
        <v>1025</v>
      </c>
    </row>
    <row r="829" spans="14:70">
      <c r="N829" s="473" t="s">
        <v>751</v>
      </c>
      <c r="O829" s="442" t="s">
        <v>8217</v>
      </c>
      <c r="P829" s="27" t="s">
        <v>8218</v>
      </c>
      <c r="R829" s="442" t="s">
        <v>753</v>
      </c>
      <c r="S829" s="442" t="s">
        <v>10383</v>
      </c>
      <c r="T829" s="27" t="s">
        <v>10384</v>
      </c>
      <c r="BJ829" s="591" t="s">
        <v>904</v>
      </c>
      <c r="BK829" s="482" t="s">
        <v>5195</v>
      </c>
      <c r="BL829" s="482" t="s">
        <v>5196</v>
      </c>
      <c r="BM829" s="482" t="s">
        <v>2438</v>
      </c>
      <c r="BO829" s="591" t="s">
        <v>906</v>
      </c>
      <c r="BP829" s="482" t="s">
        <v>5193</v>
      </c>
      <c r="BQ829" s="482" t="s">
        <v>5194</v>
      </c>
      <c r="BR829" s="482" t="s">
        <v>1025</v>
      </c>
    </row>
    <row r="830" spans="14:70">
      <c r="N830" s="473" t="s">
        <v>751</v>
      </c>
      <c r="O830" s="442" t="s">
        <v>8221</v>
      </c>
      <c r="P830" s="27" t="s">
        <v>8222</v>
      </c>
      <c r="R830" s="442" t="s">
        <v>753</v>
      </c>
      <c r="S830" s="442" t="s">
        <v>10385</v>
      </c>
      <c r="T830" s="27" t="s">
        <v>10386</v>
      </c>
      <c r="BJ830" s="591" t="s">
        <v>904</v>
      </c>
      <c r="BK830" s="482" t="s">
        <v>5199</v>
      </c>
      <c r="BL830" s="482" t="s">
        <v>5200</v>
      </c>
      <c r="BM830" s="482" t="s">
        <v>2438</v>
      </c>
      <c r="BO830" s="591" t="s">
        <v>906</v>
      </c>
      <c r="BP830" s="482" t="s">
        <v>5197</v>
      </c>
      <c r="BQ830" s="482" t="s">
        <v>5198</v>
      </c>
      <c r="BR830" s="482" t="s">
        <v>1025</v>
      </c>
    </row>
    <row r="831" spans="14:70">
      <c r="N831" s="473" t="s">
        <v>751</v>
      </c>
      <c r="O831" s="442" t="s">
        <v>8225</v>
      </c>
      <c r="P831" s="27" t="s">
        <v>8226</v>
      </c>
      <c r="R831" s="442" t="s">
        <v>753</v>
      </c>
      <c r="S831" s="442" t="s">
        <v>10387</v>
      </c>
      <c r="T831" s="27" t="s">
        <v>10388</v>
      </c>
      <c r="BJ831" s="591" t="s">
        <v>904</v>
      </c>
      <c r="BK831" s="482" t="s">
        <v>5203</v>
      </c>
      <c r="BL831" s="482" t="s">
        <v>5204</v>
      </c>
      <c r="BM831" s="482" t="s">
        <v>2438</v>
      </c>
      <c r="BO831" s="591" t="s">
        <v>906</v>
      </c>
      <c r="BP831" s="482" t="s">
        <v>5201</v>
      </c>
      <c r="BQ831" s="482" t="s">
        <v>5202</v>
      </c>
      <c r="BR831" s="482" t="s">
        <v>1025</v>
      </c>
    </row>
    <row r="832" spans="14:70">
      <c r="N832" s="473" t="s">
        <v>751</v>
      </c>
      <c r="O832" s="442" t="s">
        <v>8229</v>
      </c>
      <c r="P832" s="27" t="s">
        <v>8230</v>
      </c>
      <c r="R832" s="442" t="s">
        <v>753</v>
      </c>
      <c r="S832" s="442" t="s">
        <v>10389</v>
      </c>
      <c r="T832" s="27" t="s">
        <v>10390</v>
      </c>
      <c r="BJ832" s="591" t="s">
        <v>904</v>
      </c>
      <c r="BK832" s="482" t="s">
        <v>5207</v>
      </c>
      <c r="BL832" s="482" t="s">
        <v>5208</v>
      </c>
      <c r="BM832" s="482" t="s">
        <v>2438</v>
      </c>
      <c r="BO832" s="591" t="s">
        <v>906</v>
      </c>
      <c r="BP832" s="482" t="s">
        <v>5205</v>
      </c>
      <c r="BQ832" s="482" t="s">
        <v>5206</v>
      </c>
      <c r="BR832" s="482" t="s">
        <v>1025</v>
      </c>
    </row>
    <row r="833" spans="14:70">
      <c r="N833" s="473" t="s">
        <v>751</v>
      </c>
      <c r="O833" s="442" t="s">
        <v>8233</v>
      </c>
      <c r="P833" s="27" t="s">
        <v>8234</v>
      </c>
      <c r="R833" s="442" t="s">
        <v>753</v>
      </c>
      <c r="S833" s="442" t="s">
        <v>10391</v>
      </c>
      <c r="T833" s="27" t="s">
        <v>10392</v>
      </c>
      <c r="BJ833" s="591" t="s">
        <v>904</v>
      </c>
      <c r="BK833" s="482" t="s">
        <v>5211</v>
      </c>
      <c r="BL833" s="482" t="s">
        <v>5212</v>
      </c>
      <c r="BM833" s="482" t="s">
        <v>2438</v>
      </c>
      <c r="BO833" s="591" t="s">
        <v>906</v>
      </c>
      <c r="BP833" s="482" t="s">
        <v>5209</v>
      </c>
      <c r="BQ833" s="482" t="s">
        <v>5210</v>
      </c>
      <c r="BR833" s="482" t="s">
        <v>1025</v>
      </c>
    </row>
    <row r="834" spans="14:70">
      <c r="N834" s="473" t="s">
        <v>751</v>
      </c>
      <c r="O834" s="442" t="s">
        <v>8237</v>
      </c>
      <c r="P834" s="27" t="s">
        <v>8238</v>
      </c>
      <c r="R834" s="442" t="s">
        <v>753</v>
      </c>
      <c r="S834" s="442" t="s">
        <v>10393</v>
      </c>
      <c r="T834" s="27" t="s">
        <v>10394</v>
      </c>
      <c r="BJ834" s="591" t="s">
        <v>904</v>
      </c>
      <c r="BK834" s="482" t="s">
        <v>5215</v>
      </c>
      <c r="BL834" s="482" t="s">
        <v>5216</v>
      </c>
      <c r="BM834" s="482" t="s">
        <v>2438</v>
      </c>
      <c r="BO834" s="591" t="s">
        <v>906</v>
      </c>
      <c r="BP834" s="482" t="s">
        <v>5213</v>
      </c>
      <c r="BQ834" s="482" t="s">
        <v>5214</v>
      </c>
      <c r="BR834" s="482" t="s">
        <v>1025</v>
      </c>
    </row>
    <row r="835" spans="14:70">
      <c r="N835" s="473" t="s">
        <v>751</v>
      </c>
      <c r="O835" s="442" t="s">
        <v>8241</v>
      </c>
      <c r="P835" s="27" t="s">
        <v>8242</v>
      </c>
      <c r="R835" s="442" t="s">
        <v>753</v>
      </c>
      <c r="S835" s="442" t="s">
        <v>10395</v>
      </c>
      <c r="T835" s="27" t="s">
        <v>10396</v>
      </c>
      <c r="BJ835" s="591" t="s">
        <v>904</v>
      </c>
      <c r="BK835" s="482" t="s">
        <v>5219</v>
      </c>
      <c r="BL835" s="482" t="s">
        <v>5220</v>
      </c>
      <c r="BM835" s="482" t="s">
        <v>2438</v>
      </c>
      <c r="BO835" s="591" t="s">
        <v>906</v>
      </c>
      <c r="BP835" s="482" t="s">
        <v>5217</v>
      </c>
      <c r="BQ835" s="482" t="s">
        <v>5218</v>
      </c>
      <c r="BR835" s="482" t="s">
        <v>1025</v>
      </c>
    </row>
    <row r="836" spans="14:70">
      <c r="N836" s="473" t="s">
        <v>751</v>
      </c>
      <c r="O836" s="442" t="s">
        <v>8245</v>
      </c>
      <c r="P836" s="27" t="s">
        <v>8246</v>
      </c>
      <c r="R836" s="442" t="s">
        <v>753</v>
      </c>
      <c r="S836" s="442" t="s">
        <v>10397</v>
      </c>
      <c r="T836" s="27" t="s">
        <v>10398</v>
      </c>
      <c r="BJ836" s="591" t="s">
        <v>904</v>
      </c>
      <c r="BK836" s="482" t="s">
        <v>5223</v>
      </c>
      <c r="BL836" s="482" t="s">
        <v>5224</v>
      </c>
      <c r="BM836" s="482" t="s">
        <v>2438</v>
      </c>
      <c r="BO836" s="591" t="s">
        <v>906</v>
      </c>
      <c r="BP836" s="482" t="s">
        <v>5221</v>
      </c>
      <c r="BQ836" s="482" t="s">
        <v>5222</v>
      </c>
      <c r="BR836" s="482" t="s">
        <v>1025</v>
      </c>
    </row>
    <row r="837" spans="14:70">
      <c r="N837" s="473" t="s">
        <v>751</v>
      </c>
      <c r="O837" s="442" t="s">
        <v>8249</v>
      </c>
      <c r="P837" s="27" t="s">
        <v>8250</v>
      </c>
      <c r="R837" s="442" t="s">
        <v>753</v>
      </c>
      <c r="S837" s="442" t="s">
        <v>10399</v>
      </c>
      <c r="T837" s="27" t="s">
        <v>10400</v>
      </c>
      <c r="BJ837" s="591" t="s">
        <v>904</v>
      </c>
      <c r="BK837" s="482" t="s">
        <v>5227</v>
      </c>
      <c r="BL837" s="482" t="s">
        <v>5228</v>
      </c>
      <c r="BM837" s="482" t="s">
        <v>2438</v>
      </c>
      <c r="BO837" s="591" t="s">
        <v>906</v>
      </c>
      <c r="BP837" s="482" t="s">
        <v>5225</v>
      </c>
      <c r="BQ837" s="482" t="s">
        <v>5226</v>
      </c>
      <c r="BR837" s="482" t="s">
        <v>1025</v>
      </c>
    </row>
    <row r="838" spans="14:70">
      <c r="N838" s="473" t="s">
        <v>751</v>
      </c>
      <c r="O838" s="442" t="s">
        <v>8253</v>
      </c>
      <c r="P838" s="27" t="s">
        <v>8254</v>
      </c>
      <c r="R838" s="442" t="s">
        <v>753</v>
      </c>
      <c r="S838" s="442" t="s">
        <v>10401</v>
      </c>
      <c r="T838" s="27" t="s">
        <v>10402</v>
      </c>
      <c r="BJ838" s="591" t="s">
        <v>904</v>
      </c>
      <c r="BK838" s="482" t="s">
        <v>5231</v>
      </c>
      <c r="BL838" s="482" t="s">
        <v>5232</v>
      </c>
      <c r="BM838" s="482" t="s">
        <v>2438</v>
      </c>
      <c r="BO838" s="591" t="s">
        <v>906</v>
      </c>
      <c r="BP838" s="482" t="s">
        <v>5229</v>
      </c>
      <c r="BQ838" s="482" t="s">
        <v>5230</v>
      </c>
      <c r="BR838" s="482" t="s">
        <v>1025</v>
      </c>
    </row>
    <row r="839" spans="14:70">
      <c r="N839" s="473" t="s">
        <v>751</v>
      </c>
      <c r="O839" s="442" t="s">
        <v>8257</v>
      </c>
      <c r="P839" s="27" t="s">
        <v>8258</v>
      </c>
      <c r="R839" s="442" t="s">
        <v>753</v>
      </c>
      <c r="S839" s="442" t="s">
        <v>10403</v>
      </c>
      <c r="T839" s="27" t="s">
        <v>10404</v>
      </c>
      <c r="BJ839" s="591" t="s">
        <v>904</v>
      </c>
      <c r="BK839" s="482" t="s">
        <v>5235</v>
      </c>
      <c r="BL839" s="482" t="s">
        <v>5236</v>
      </c>
      <c r="BM839" s="482" t="s">
        <v>2438</v>
      </c>
      <c r="BO839" s="591" t="s">
        <v>906</v>
      </c>
      <c r="BP839" s="482" t="s">
        <v>5233</v>
      </c>
      <c r="BQ839" s="482" t="s">
        <v>5234</v>
      </c>
      <c r="BR839" s="482" t="s">
        <v>1025</v>
      </c>
    </row>
    <row r="840" spans="14:70">
      <c r="N840" s="473" t="s">
        <v>751</v>
      </c>
      <c r="O840" s="442" t="s">
        <v>8261</v>
      </c>
      <c r="P840" s="27" t="s">
        <v>8262</v>
      </c>
      <c r="R840" s="442" t="s">
        <v>753</v>
      </c>
      <c r="S840" s="442" t="s">
        <v>10405</v>
      </c>
      <c r="T840" s="27" t="s">
        <v>10406</v>
      </c>
      <c r="BJ840" s="591" t="s">
        <v>904</v>
      </c>
      <c r="BK840" s="482" t="s">
        <v>5239</v>
      </c>
      <c r="BL840" s="482" t="s">
        <v>5240</v>
      </c>
      <c r="BM840" s="482" t="s">
        <v>2438</v>
      </c>
      <c r="BO840" s="591" t="s">
        <v>906</v>
      </c>
      <c r="BP840" s="482" t="s">
        <v>5237</v>
      </c>
      <c r="BQ840" s="482" t="s">
        <v>5238</v>
      </c>
      <c r="BR840" s="482" t="s">
        <v>1025</v>
      </c>
    </row>
    <row r="841" spans="14:70">
      <c r="N841" s="473" t="s">
        <v>751</v>
      </c>
      <c r="O841" s="442" t="s">
        <v>8265</v>
      </c>
      <c r="P841" s="27" t="s">
        <v>8266</v>
      </c>
      <c r="R841" s="442" t="s">
        <v>753</v>
      </c>
      <c r="S841" s="442" t="s">
        <v>10407</v>
      </c>
      <c r="T841" s="27" t="s">
        <v>10408</v>
      </c>
      <c r="BJ841" s="591" t="s">
        <v>904</v>
      </c>
      <c r="BK841" s="482" t="s">
        <v>5243</v>
      </c>
      <c r="BL841" s="482" t="s">
        <v>5244</v>
      </c>
      <c r="BM841" s="482" t="s">
        <v>2438</v>
      </c>
      <c r="BO841" s="591" t="s">
        <v>906</v>
      </c>
      <c r="BP841" s="482" t="s">
        <v>5241</v>
      </c>
      <c r="BQ841" s="482" t="s">
        <v>5242</v>
      </c>
      <c r="BR841" s="482" t="s">
        <v>1025</v>
      </c>
    </row>
    <row r="842" spans="14:70">
      <c r="N842" s="473" t="s">
        <v>751</v>
      </c>
      <c r="O842" s="442" t="s">
        <v>8269</v>
      </c>
      <c r="P842" s="27" t="s">
        <v>8270</v>
      </c>
      <c r="R842" s="442" t="s">
        <v>753</v>
      </c>
      <c r="S842" s="442" t="s">
        <v>10409</v>
      </c>
      <c r="T842" s="27" t="s">
        <v>10410</v>
      </c>
      <c r="BJ842" s="591" t="s">
        <v>904</v>
      </c>
      <c r="BK842" s="482" t="s">
        <v>5247</v>
      </c>
      <c r="BL842" s="482" t="s">
        <v>5248</v>
      </c>
      <c r="BM842" s="482" t="s">
        <v>2438</v>
      </c>
      <c r="BO842" s="591" t="s">
        <v>906</v>
      </c>
      <c r="BP842" s="482" t="s">
        <v>5245</v>
      </c>
      <c r="BQ842" s="482" t="s">
        <v>5246</v>
      </c>
      <c r="BR842" s="482" t="s">
        <v>1025</v>
      </c>
    </row>
    <row r="843" spans="14:70">
      <c r="N843" s="473" t="s">
        <v>751</v>
      </c>
      <c r="O843" s="442" t="s">
        <v>8273</v>
      </c>
      <c r="P843" s="27" t="s">
        <v>8274</v>
      </c>
      <c r="R843" s="442" t="s">
        <v>753</v>
      </c>
      <c r="S843" s="442" t="s">
        <v>10411</v>
      </c>
      <c r="T843" s="27" t="s">
        <v>10412</v>
      </c>
      <c r="BJ843" s="591" t="s">
        <v>904</v>
      </c>
      <c r="BK843" s="482" t="s">
        <v>5251</v>
      </c>
      <c r="BL843" s="482" t="s">
        <v>5252</v>
      </c>
      <c r="BM843" s="482" t="s">
        <v>2438</v>
      </c>
      <c r="BO843" s="591" t="s">
        <v>906</v>
      </c>
      <c r="BP843" s="482" t="s">
        <v>5249</v>
      </c>
      <c r="BQ843" s="482" t="s">
        <v>5250</v>
      </c>
      <c r="BR843" s="482" t="s">
        <v>1025</v>
      </c>
    </row>
    <row r="844" spans="14:70">
      <c r="N844" s="473" t="s">
        <v>751</v>
      </c>
      <c r="O844" s="442" t="s">
        <v>8277</v>
      </c>
      <c r="P844" s="27" t="s">
        <v>8278</v>
      </c>
      <c r="R844" s="442" t="s">
        <v>753</v>
      </c>
      <c r="S844" s="442" t="s">
        <v>10413</v>
      </c>
      <c r="T844" s="27" t="s">
        <v>10414</v>
      </c>
      <c r="BJ844" s="591" t="s">
        <v>904</v>
      </c>
      <c r="BK844" s="482" t="s">
        <v>5255</v>
      </c>
      <c r="BL844" s="482" t="s">
        <v>5256</v>
      </c>
      <c r="BM844" s="482" t="s">
        <v>2438</v>
      </c>
      <c r="BO844" s="591" t="s">
        <v>906</v>
      </c>
      <c r="BP844" s="482" t="s">
        <v>5253</v>
      </c>
      <c r="BQ844" s="482" t="s">
        <v>5254</v>
      </c>
      <c r="BR844" s="482" t="s">
        <v>1025</v>
      </c>
    </row>
    <row r="845" spans="14:70">
      <c r="N845" s="473" t="s">
        <v>751</v>
      </c>
      <c r="O845" s="442" t="s">
        <v>8281</v>
      </c>
      <c r="P845" s="27" t="s">
        <v>8282</v>
      </c>
      <c r="R845" s="442" t="s">
        <v>753</v>
      </c>
      <c r="S845" s="442" t="s">
        <v>10415</v>
      </c>
      <c r="T845" s="27" t="s">
        <v>10416</v>
      </c>
      <c r="BJ845" s="591" t="s">
        <v>904</v>
      </c>
      <c r="BK845" s="482" t="s">
        <v>5259</v>
      </c>
      <c r="BL845" s="482" t="s">
        <v>5260</v>
      </c>
      <c r="BM845" s="482" t="s">
        <v>2438</v>
      </c>
      <c r="BO845" s="591" t="s">
        <v>906</v>
      </c>
      <c r="BP845" s="482" t="s">
        <v>5257</v>
      </c>
      <c r="BQ845" s="482" t="s">
        <v>5258</v>
      </c>
      <c r="BR845" s="482" t="s">
        <v>1025</v>
      </c>
    </row>
    <row r="846" spans="14:70">
      <c r="N846" s="473" t="s">
        <v>751</v>
      </c>
      <c r="O846" s="442" t="s">
        <v>8285</v>
      </c>
      <c r="P846" s="27" t="s">
        <v>8286</v>
      </c>
      <c r="R846" s="442" t="s">
        <v>753</v>
      </c>
      <c r="S846" s="442" t="s">
        <v>10417</v>
      </c>
      <c r="T846" s="27" t="s">
        <v>10418</v>
      </c>
      <c r="BJ846" s="591" t="s">
        <v>904</v>
      </c>
      <c r="BK846" s="482" t="s">
        <v>5263</v>
      </c>
      <c r="BL846" s="482" t="s">
        <v>5264</v>
      </c>
      <c r="BM846" s="482" t="s">
        <v>2438</v>
      </c>
      <c r="BO846" s="591" t="s">
        <v>906</v>
      </c>
      <c r="BP846" s="482" t="s">
        <v>5261</v>
      </c>
      <c r="BQ846" s="482" t="s">
        <v>5262</v>
      </c>
      <c r="BR846" s="482" t="s">
        <v>1025</v>
      </c>
    </row>
    <row r="847" spans="14:70">
      <c r="N847" s="473" t="s">
        <v>751</v>
      </c>
      <c r="O847" s="442" t="s">
        <v>8289</v>
      </c>
      <c r="P847" s="27" t="s">
        <v>8290</v>
      </c>
      <c r="R847" s="442" t="s">
        <v>753</v>
      </c>
      <c r="S847" s="442" t="s">
        <v>10419</v>
      </c>
      <c r="T847" s="27" t="s">
        <v>10420</v>
      </c>
      <c r="BJ847" s="591" t="s">
        <v>904</v>
      </c>
      <c r="BK847" s="482" t="s">
        <v>5267</v>
      </c>
      <c r="BL847" s="482" t="s">
        <v>5268</v>
      </c>
      <c r="BM847" s="482" t="s">
        <v>2438</v>
      </c>
      <c r="BO847" s="591" t="s">
        <v>906</v>
      </c>
      <c r="BP847" s="482" t="s">
        <v>5265</v>
      </c>
      <c r="BQ847" s="482" t="s">
        <v>5266</v>
      </c>
      <c r="BR847" s="482" t="s">
        <v>1025</v>
      </c>
    </row>
    <row r="848" spans="14:70">
      <c r="N848" s="473" t="s">
        <v>751</v>
      </c>
      <c r="O848" s="442" t="s">
        <v>8293</v>
      </c>
      <c r="P848" s="27" t="s">
        <v>8294</v>
      </c>
      <c r="R848" s="442" t="s">
        <v>753</v>
      </c>
      <c r="S848" s="442" t="s">
        <v>10421</v>
      </c>
      <c r="T848" s="27" t="s">
        <v>10422</v>
      </c>
      <c r="BJ848" s="591" t="s">
        <v>904</v>
      </c>
      <c r="BK848" s="482" t="s">
        <v>5271</v>
      </c>
      <c r="BL848" s="482" t="s">
        <v>5272</v>
      </c>
      <c r="BM848" s="482" t="s">
        <v>2438</v>
      </c>
      <c r="BO848" s="591" t="s">
        <v>906</v>
      </c>
      <c r="BP848" s="482" t="s">
        <v>5269</v>
      </c>
      <c r="BQ848" s="482" t="s">
        <v>5270</v>
      </c>
      <c r="BR848" s="482" t="s">
        <v>1025</v>
      </c>
    </row>
    <row r="849" spans="14:70">
      <c r="N849" s="473" t="s">
        <v>751</v>
      </c>
      <c r="O849" s="442" t="s">
        <v>8297</v>
      </c>
      <c r="P849" s="27" t="s">
        <v>8298</v>
      </c>
      <c r="R849" s="442" t="s">
        <v>753</v>
      </c>
      <c r="S849" s="442" t="s">
        <v>10423</v>
      </c>
      <c r="T849" s="27" t="s">
        <v>10424</v>
      </c>
      <c r="BJ849" s="591" t="s">
        <v>904</v>
      </c>
      <c r="BK849" s="482" t="s">
        <v>5275</v>
      </c>
      <c r="BL849" s="482" t="s">
        <v>5276</v>
      </c>
      <c r="BM849" s="482" t="s">
        <v>2438</v>
      </c>
      <c r="BO849" s="591" t="s">
        <v>906</v>
      </c>
      <c r="BP849" s="482" t="s">
        <v>5273</v>
      </c>
      <c r="BQ849" s="482" t="s">
        <v>5274</v>
      </c>
      <c r="BR849" s="482" t="s">
        <v>1025</v>
      </c>
    </row>
    <row r="850" spans="14:70">
      <c r="N850" s="473" t="s">
        <v>751</v>
      </c>
      <c r="O850" s="442" t="s">
        <v>8301</v>
      </c>
      <c r="P850" s="27" t="s">
        <v>8302</v>
      </c>
      <c r="R850" s="442" t="s">
        <v>753</v>
      </c>
      <c r="S850" s="442" t="s">
        <v>9451</v>
      </c>
      <c r="T850" s="27" t="s">
        <v>9452</v>
      </c>
      <c r="BJ850" s="591" t="s">
        <v>904</v>
      </c>
      <c r="BK850" s="482" t="s">
        <v>5279</v>
      </c>
      <c r="BL850" s="482" t="s">
        <v>5280</v>
      </c>
      <c r="BM850" s="482" t="s">
        <v>2438</v>
      </c>
      <c r="BO850" s="591" t="s">
        <v>906</v>
      </c>
      <c r="BP850" s="482" t="s">
        <v>5277</v>
      </c>
      <c r="BQ850" s="482" t="s">
        <v>5278</v>
      </c>
      <c r="BR850" s="482" t="s">
        <v>1025</v>
      </c>
    </row>
    <row r="851" spans="14:70">
      <c r="N851" s="473" t="s">
        <v>751</v>
      </c>
      <c r="O851" s="442" t="s">
        <v>8305</v>
      </c>
      <c r="P851" s="27" t="s">
        <v>8306</v>
      </c>
      <c r="R851" s="442" t="s">
        <v>753</v>
      </c>
      <c r="S851" s="442" t="s">
        <v>9453</v>
      </c>
      <c r="T851" s="27" t="s">
        <v>9454</v>
      </c>
      <c r="BJ851" s="591" t="s">
        <v>904</v>
      </c>
      <c r="BK851" s="482" t="s">
        <v>5283</v>
      </c>
      <c r="BL851" s="482" t="s">
        <v>5284</v>
      </c>
      <c r="BM851" s="482" t="s">
        <v>2438</v>
      </c>
      <c r="BO851" s="591" t="s">
        <v>906</v>
      </c>
      <c r="BP851" s="482" t="s">
        <v>5281</v>
      </c>
      <c r="BQ851" s="482" t="s">
        <v>5282</v>
      </c>
      <c r="BR851" s="482" t="s">
        <v>1025</v>
      </c>
    </row>
    <row r="852" spans="14:70">
      <c r="N852" s="473" t="s">
        <v>751</v>
      </c>
      <c r="O852" s="442" t="s">
        <v>8309</v>
      </c>
      <c r="P852" s="27" t="s">
        <v>8310</v>
      </c>
      <c r="R852" s="442" t="s">
        <v>753</v>
      </c>
      <c r="S852" s="442" t="s">
        <v>9455</v>
      </c>
      <c r="T852" s="27" t="s">
        <v>9456</v>
      </c>
      <c r="BJ852" s="591" t="s">
        <v>904</v>
      </c>
      <c r="BK852" s="482" t="s">
        <v>5287</v>
      </c>
      <c r="BL852" s="482" t="s">
        <v>5288</v>
      </c>
      <c r="BM852" s="482" t="s">
        <v>2438</v>
      </c>
      <c r="BO852" s="591" t="s">
        <v>906</v>
      </c>
      <c r="BP852" s="482" t="s">
        <v>5285</v>
      </c>
      <c r="BQ852" s="482" t="s">
        <v>5286</v>
      </c>
      <c r="BR852" s="482" t="s">
        <v>1025</v>
      </c>
    </row>
    <row r="853" spans="14:70">
      <c r="N853" s="473" t="s">
        <v>751</v>
      </c>
      <c r="O853" s="442" t="s">
        <v>8313</v>
      </c>
      <c r="P853" s="27" t="s">
        <v>8314</v>
      </c>
      <c r="R853" s="442" t="s">
        <v>753</v>
      </c>
      <c r="S853" s="442" t="s">
        <v>9457</v>
      </c>
      <c r="T853" s="27" t="s">
        <v>9458</v>
      </c>
      <c r="BJ853" s="591" t="s">
        <v>904</v>
      </c>
      <c r="BK853" s="482" t="s">
        <v>5291</v>
      </c>
      <c r="BL853" s="482" t="s">
        <v>5292</v>
      </c>
      <c r="BM853" s="482" t="s">
        <v>2438</v>
      </c>
      <c r="BO853" s="591" t="s">
        <v>906</v>
      </c>
      <c r="BP853" s="482" t="s">
        <v>5289</v>
      </c>
      <c r="BQ853" s="482" t="s">
        <v>5290</v>
      </c>
      <c r="BR853" s="482" t="s">
        <v>1025</v>
      </c>
    </row>
    <row r="854" spans="14:70">
      <c r="N854" s="473" t="s">
        <v>751</v>
      </c>
      <c r="O854" s="442" t="s">
        <v>8317</v>
      </c>
      <c r="P854" s="27" t="s">
        <v>8318</v>
      </c>
      <c r="R854" s="442" t="s">
        <v>753</v>
      </c>
      <c r="S854" s="442" t="s">
        <v>9459</v>
      </c>
      <c r="T854" s="27" t="s">
        <v>9460</v>
      </c>
      <c r="BJ854" s="591" t="s">
        <v>904</v>
      </c>
      <c r="BK854" s="482" t="s">
        <v>5295</v>
      </c>
      <c r="BL854" s="482" t="s">
        <v>5296</v>
      </c>
      <c r="BM854" s="482" t="s">
        <v>2438</v>
      </c>
      <c r="BO854" s="591" t="s">
        <v>906</v>
      </c>
      <c r="BP854" s="482" t="s">
        <v>5293</v>
      </c>
      <c r="BQ854" s="482" t="s">
        <v>5294</v>
      </c>
      <c r="BR854" s="482" t="s">
        <v>1025</v>
      </c>
    </row>
    <row r="855" spans="14:70">
      <c r="N855" s="473" t="s">
        <v>751</v>
      </c>
      <c r="O855" s="442" t="s">
        <v>8321</v>
      </c>
      <c r="P855" s="27" t="s">
        <v>8322</v>
      </c>
      <c r="R855" s="442" t="s">
        <v>753</v>
      </c>
      <c r="S855" s="442" t="s">
        <v>9461</v>
      </c>
      <c r="T855" s="27" t="s">
        <v>9462</v>
      </c>
      <c r="BJ855" s="591" t="s">
        <v>904</v>
      </c>
      <c r="BK855" s="482" t="s">
        <v>5299</v>
      </c>
      <c r="BL855" s="482" t="s">
        <v>5300</v>
      </c>
      <c r="BM855" s="482" t="s">
        <v>2438</v>
      </c>
      <c r="BO855" s="591" t="s">
        <v>906</v>
      </c>
      <c r="BP855" s="482" t="s">
        <v>5297</v>
      </c>
      <c r="BQ855" s="482" t="s">
        <v>5298</v>
      </c>
      <c r="BR855" s="482" t="s">
        <v>1025</v>
      </c>
    </row>
    <row r="856" spans="14:70">
      <c r="N856" s="473" t="s">
        <v>751</v>
      </c>
      <c r="O856" s="442" t="s">
        <v>8325</v>
      </c>
      <c r="P856" s="27" t="s">
        <v>8326</v>
      </c>
      <c r="R856" s="442" t="s">
        <v>753</v>
      </c>
      <c r="S856" s="442" t="s">
        <v>9463</v>
      </c>
      <c r="T856" s="27" t="s">
        <v>9464</v>
      </c>
      <c r="BJ856" s="591" t="s">
        <v>904</v>
      </c>
      <c r="BK856" s="482" t="s">
        <v>5303</v>
      </c>
      <c r="BL856" s="482" t="s">
        <v>5304</v>
      </c>
      <c r="BM856" s="482" t="s">
        <v>2438</v>
      </c>
      <c r="BO856" s="591" t="s">
        <v>906</v>
      </c>
      <c r="BP856" s="482" t="s">
        <v>5301</v>
      </c>
      <c r="BQ856" s="482" t="s">
        <v>5302</v>
      </c>
      <c r="BR856" s="482" t="s">
        <v>1025</v>
      </c>
    </row>
    <row r="857" spans="14:70">
      <c r="N857" s="473" t="s">
        <v>751</v>
      </c>
      <c r="O857" s="442" t="s">
        <v>8329</v>
      </c>
      <c r="P857" s="27" t="s">
        <v>8330</v>
      </c>
      <c r="R857" s="442" t="s">
        <v>753</v>
      </c>
      <c r="S857" s="442" t="s">
        <v>9465</v>
      </c>
      <c r="T857" s="27" t="s">
        <v>9466</v>
      </c>
      <c r="BJ857" s="591" t="s">
        <v>904</v>
      </c>
      <c r="BK857" s="482" t="s">
        <v>5307</v>
      </c>
      <c r="BL857" s="482" t="s">
        <v>5308</v>
      </c>
      <c r="BM857" s="482" t="s">
        <v>2438</v>
      </c>
      <c r="BO857" s="591" t="s">
        <v>906</v>
      </c>
      <c r="BP857" s="482" t="s">
        <v>5305</v>
      </c>
      <c r="BQ857" s="482" t="s">
        <v>5306</v>
      </c>
      <c r="BR857" s="482" t="s">
        <v>1025</v>
      </c>
    </row>
    <row r="858" spans="14:70">
      <c r="N858" s="473" t="s">
        <v>751</v>
      </c>
      <c r="O858" s="442" t="s">
        <v>8333</v>
      </c>
      <c r="P858" s="27" t="s">
        <v>8334</v>
      </c>
      <c r="R858" s="442" t="s">
        <v>753</v>
      </c>
      <c r="S858" s="442" t="s">
        <v>9467</v>
      </c>
      <c r="T858" s="27" t="s">
        <v>9468</v>
      </c>
      <c r="BJ858" s="591" t="s">
        <v>904</v>
      </c>
      <c r="BK858" s="482" t="s">
        <v>5311</v>
      </c>
      <c r="BL858" s="482" t="s">
        <v>5312</v>
      </c>
      <c r="BM858" s="482" t="s">
        <v>2438</v>
      </c>
      <c r="BO858" s="591" t="s">
        <v>906</v>
      </c>
      <c r="BP858" s="482" t="s">
        <v>5309</v>
      </c>
      <c r="BQ858" s="482" t="s">
        <v>5310</v>
      </c>
      <c r="BR858" s="482" t="s">
        <v>1025</v>
      </c>
    </row>
    <row r="859" spans="14:70">
      <c r="N859" s="473" t="s">
        <v>751</v>
      </c>
      <c r="O859" s="442" t="s">
        <v>8337</v>
      </c>
      <c r="P859" s="27" t="s">
        <v>8338</v>
      </c>
      <c r="R859" s="442" t="s">
        <v>753</v>
      </c>
      <c r="S859" s="442" t="s">
        <v>9469</v>
      </c>
      <c r="T859" s="27" t="s">
        <v>9470</v>
      </c>
      <c r="BJ859" s="591" t="s">
        <v>904</v>
      </c>
      <c r="BK859" s="482" t="s">
        <v>5315</v>
      </c>
      <c r="BL859" s="482" t="s">
        <v>5316</v>
      </c>
      <c r="BM859" s="482" t="s">
        <v>2438</v>
      </c>
      <c r="BO859" s="591" t="s">
        <v>906</v>
      </c>
      <c r="BP859" s="482" t="s">
        <v>5313</v>
      </c>
      <c r="BQ859" s="482" t="s">
        <v>5314</v>
      </c>
      <c r="BR859" s="482" t="s">
        <v>1025</v>
      </c>
    </row>
    <row r="860" spans="14:70">
      <c r="N860" s="473" t="s">
        <v>751</v>
      </c>
      <c r="O860" s="442" t="s">
        <v>8341</v>
      </c>
      <c r="P860" s="27" t="s">
        <v>8342</v>
      </c>
      <c r="R860" s="442" t="s">
        <v>753</v>
      </c>
      <c r="S860" s="442" t="s">
        <v>9471</v>
      </c>
      <c r="T860" s="27" t="s">
        <v>9472</v>
      </c>
      <c r="BJ860" s="591" t="s">
        <v>904</v>
      </c>
      <c r="BK860" s="482" t="s">
        <v>5319</v>
      </c>
      <c r="BL860" s="482" t="s">
        <v>5320</v>
      </c>
      <c r="BM860" s="482" t="s">
        <v>2438</v>
      </c>
      <c r="BO860" s="591" t="s">
        <v>906</v>
      </c>
      <c r="BP860" s="482" t="s">
        <v>5317</v>
      </c>
      <c r="BQ860" s="482" t="s">
        <v>5318</v>
      </c>
      <c r="BR860" s="482" t="s">
        <v>1025</v>
      </c>
    </row>
    <row r="861" spans="14:70">
      <c r="N861" s="473" t="s">
        <v>751</v>
      </c>
      <c r="O861" s="442" t="s">
        <v>8345</v>
      </c>
      <c r="P861" s="27" t="s">
        <v>8346</v>
      </c>
      <c r="R861" s="442" t="s">
        <v>753</v>
      </c>
      <c r="S861" s="442" t="s">
        <v>9473</v>
      </c>
      <c r="T861" s="27" t="s">
        <v>9474</v>
      </c>
      <c r="BJ861" s="591" t="s">
        <v>904</v>
      </c>
      <c r="BK861" s="482" t="s">
        <v>5323</v>
      </c>
      <c r="BL861" s="482" t="s">
        <v>5324</v>
      </c>
      <c r="BM861" s="482" t="s">
        <v>2438</v>
      </c>
      <c r="BO861" s="591" t="s">
        <v>906</v>
      </c>
      <c r="BP861" s="482" t="s">
        <v>5321</v>
      </c>
      <c r="BQ861" s="482" t="s">
        <v>5322</v>
      </c>
      <c r="BR861" s="482" t="s">
        <v>1025</v>
      </c>
    </row>
    <row r="862" spans="14:70">
      <c r="N862" s="473" t="s">
        <v>751</v>
      </c>
      <c r="O862" s="442" t="s">
        <v>8349</v>
      </c>
      <c r="P862" s="27" t="s">
        <v>8350</v>
      </c>
      <c r="R862" s="442" t="s">
        <v>753</v>
      </c>
      <c r="S862" s="442" t="s">
        <v>9475</v>
      </c>
      <c r="T862" s="27" t="s">
        <v>9476</v>
      </c>
      <c r="BJ862" s="591" t="s">
        <v>904</v>
      </c>
      <c r="BK862" s="482" t="s">
        <v>5327</v>
      </c>
      <c r="BL862" s="482" t="s">
        <v>5328</v>
      </c>
      <c r="BM862" s="482" t="s">
        <v>2438</v>
      </c>
      <c r="BO862" s="591" t="s">
        <v>906</v>
      </c>
      <c r="BP862" s="482" t="s">
        <v>5325</v>
      </c>
      <c r="BQ862" s="482" t="s">
        <v>5326</v>
      </c>
      <c r="BR862" s="482" t="s">
        <v>1025</v>
      </c>
    </row>
    <row r="863" spans="14:70">
      <c r="N863" s="473" t="s">
        <v>751</v>
      </c>
      <c r="O863" s="442" t="s">
        <v>8353</v>
      </c>
      <c r="P863" s="27" t="s">
        <v>8354</v>
      </c>
      <c r="R863" s="442" t="s">
        <v>753</v>
      </c>
      <c r="S863" s="442" t="s">
        <v>9477</v>
      </c>
      <c r="T863" s="27" t="s">
        <v>9478</v>
      </c>
      <c r="BJ863" s="591" t="s">
        <v>904</v>
      </c>
      <c r="BK863" s="482" t="s">
        <v>5331</v>
      </c>
      <c r="BL863" s="482" t="s">
        <v>5332</v>
      </c>
      <c r="BM863" s="482" t="s">
        <v>2438</v>
      </c>
      <c r="BO863" s="591" t="s">
        <v>906</v>
      </c>
      <c r="BP863" s="482" t="s">
        <v>5329</v>
      </c>
      <c r="BQ863" s="482" t="s">
        <v>5330</v>
      </c>
      <c r="BR863" s="482" t="s">
        <v>1025</v>
      </c>
    </row>
    <row r="864" spans="14:70">
      <c r="N864" s="473" t="s">
        <v>751</v>
      </c>
      <c r="O864" s="442" t="s">
        <v>8357</v>
      </c>
      <c r="P864" s="27" t="s">
        <v>8358</v>
      </c>
      <c r="R864" s="442" t="s">
        <v>753</v>
      </c>
      <c r="S864" s="442" t="s">
        <v>9479</v>
      </c>
      <c r="T864" s="27" t="s">
        <v>9480</v>
      </c>
      <c r="BJ864" s="591" t="s">
        <v>904</v>
      </c>
      <c r="BK864" s="482" t="s">
        <v>5335</v>
      </c>
      <c r="BL864" s="482" t="s">
        <v>5336</v>
      </c>
      <c r="BM864" s="482" t="s">
        <v>2438</v>
      </c>
      <c r="BO864" s="591" t="s">
        <v>906</v>
      </c>
      <c r="BP864" s="482" t="s">
        <v>5333</v>
      </c>
      <c r="BQ864" s="482" t="s">
        <v>5334</v>
      </c>
      <c r="BR864" s="482" t="s">
        <v>1025</v>
      </c>
    </row>
    <row r="865" spans="14:70">
      <c r="N865" s="473" t="s">
        <v>751</v>
      </c>
      <c r="O865" s="442" t="s">
        <v>8361</v>
      </c>
      <c r="P865" s="27" t="s">
        <v>8362</v>
      </c>
      <c r="R865" s="442" t="s">
        <v>753</v>
      </c>
      <c r="S865" s="442" t="s">
        <v>9481</v>
      </c>
      <c r="T865" s="27" t="s">
        <v>9482</v>
      </c>
      <c r="BJ865" s="591" t="s">
        <v>904</v>
      </c>
      <c r="BK865" s="482" t="s">
        <v>5339</v>
      </c>
      <c r="BL865" s="482" t="s">
        <v>5340</v>
      </c>
      <c r="BM865" s="482" t="s">
        <v>2438</v>
      </c>
      <c r="BO865" s="591" t="s">
        <v>906</v>
      </c>
      <c r="BP865" s="482" t="s">
        <v>5337</v>
      </c>
      <c r="BQ865" s="482" t="s">
        <v>5338</v>
      </c>
      <c r="BR865" s="482" t="s">
        <v>1025</v>
      </c>
    </row>
    <row r="866" spans="14:70">
      <c r="N866" s="473" t="s">
        <v>751</v>
      </c>
      <c r="O866" s="442" t="s">
        <v>8365</v>
      </c>
      <c r="P866" s="27" t="s">
        <v>8366</v>
      </c>
      <c r="R866" s="442" t="s">
        <v>753</v>
      </c>
      <c r="S866" s="442" t="s">
        <v>9483</v>
      </c>
      <c r="T866" s="27" t="s">
        <v>9484</v>
      </c>
      <c r="BJ866" s="591" t="s">
        <v>904</v>
      </c>
      <c r="BK866" s="482" t="s">
        <v>5343</v>
      </c>
      <c r="BL866" s="482" t="s">
        <v>5344</v>
      </c>
      <c r="BM866" s="482" t="s">
        <v>2438</v>
      </c>
      <c r="BO866" s="591" t="s">
        <v>906</v>
      </c>
      <c r="BP866" s="482" t="s">
        <v>5341</v>
      </c>
      <c r="BQ866" s="482" t="s">
        <v>5342</v>
      </c>
      <c r="BR866" s="482" t="s">
        <v>1025</v>
      </c>
    </row>
    <row r="867" spans="14:70">
      <c r="N867" s="473" t="s">
        <v>751</v>
      </c>
      <c r="O867" s="442" t="s">
        <v>8369</v>
      </c>
      <c r="P867" s="27" t="s">
        <v>8370</v>
      </c>
      <c r="R867" s="442" t="s">
        <v>753</v>
      </c>
      <c r="S867" s="442" t="s">
        <v>9485</v>
      </c>
      <c r="T867" s="27" t="s">
        <v>9486</v>
      </c>
      <c r="BJ867" s="591" t="s">
        <v>904</v>
      </c>
      <c r="BK867" s="482" t="s">
        <v>5347</v>
      </c>
      <c r="BL867" s="482" t="s">
        <v>5348</v>
      </c>
      <c r="BM867" s="482" t="s">
        <v>2438</v>
      </c>
      <c r="BO867" s="591" t="s">
        <v>906</v>
      </c>
      <c r="BP867" s="482" t="s">
        <v>5345</v>
      </c>
      <c r="BQ867" s="482" t="s">
        <v>5346</v>
      </c>
      <c r="BR867" s="482" t="s">
        <v>1025</v>
      </c>
    </row>
    <row r="868" spans="14:70">
      <c r="N868" s="473" t="s">
        <v>751</v>
      </c>
      <c r="O868" s="442" t="s">
        <v>8373</v>
      </c>
      <c r="P868" s="27" t="s">
        <v>8374</v>
      </c>
      <c r="R868" s="442" t="s">
        <v>753</v>
      </c>
      <c r="S868" s="442" t="s">
        <v>9487</v>
      </c>
      <c r="T868" s="27" t="s">
        <v>9488</v>
      </c>
      <c r="BJ868" s="591" t="s">
        <v>904</v>
      </c>
      <c r="BK868" s="482" t="s">
        <v>5351</v>
      </c>
      <c r="BL868" s="482" t="s">
        <v>5352</v>
      </c>
      <c r="BM868" s="482" t="s">
        <v>2438</v>
      </c>
      <c r="BO868" s="591" t="s">
        <v>906</v>
      </c>
      <c r="BP868" s="482" t="s">
        <v>5349</v>
      </c>
      <c r="BQ868" s="482" t="s">
        <v>5350</v>
      </c>
      <c r="BR868" s="482" t="s">
        <v>1025</v>
      </c>
    </row>
    <row r="869" spans="14:70">
      <c r="N869" s="473" t="s">
        <v>751</v>
      </c>
      <c r="O869" s="442" t="s">
        <v>9901</v>
      </c>
      <c r="P869" s="27" t="s">
        <v>9902</v>
      </c>
      <c r="R869" s="442" t="s">
        <v>753</v>
      </c>
      <c r="S869" s="442" t="s">
        <v>9489</v>
      </c>
      <c r="T869" s="27" t="s">
        <v>9490</v>
      </c>
      <c r="BJ869" s="591" t="s">
        <v>904</v>
      </c>
      <c r="BK869" s="482" t="s">
        <v>5355</v>
      </c>
      <c r="BL869" s="482" t="s">
        <v>5356</v>
      </c>
      <c r="BM869" s="482" t="s">
        <v>2438</v>
      </c>
      <c r="BO869" s="591" t="s">
        <v>906</v>
      </c>
      <c r="BP869" s="482" t="s">
        <v>5353</v>
      </c>
      <c r="BQ869" s="482" t="s">
        <v>5354</v>
      </c>
      <c r="BR869" s="482" t="s">
        <v>1025</v>
      </c>
    </row>
    <row r="870" spans="14:70">
      <c r="N870" s="473" t="s">
        <v>751</v>
      </c>
      <c r="O870" s="442" t="s">
        <v>9917</v>
      </c>
      <c r="P870" s="27" t="s">
        <v>9918</v>
      </c>
      <c r="R870" s="442" t="s">
        <v>753</v>
      </c>
      <c r="S870" s="442" t="s">
        <v>9491</v>
      </c>
      <c r="T870" s="27" t="s">
        <v>9492</v>
      </c>
      <c r="BJ870" s="591" t="s">
        <v>904</v>
      </c>
      <c r="BK870" s="482" t="s">
        <v>5359</v>
      </c>
      <c r="BL870" s="482" t="s">
        <v>5360</v>
      </c>
      <c r="BM870" s="482" t="s">
        <v>2438</v>
      </c>
      <c r="BO870" s="591" t="s">
        <v>906</v>
      </c>
      <c r="BP870" s="482" t="s">
        <v>5357</v>
      </c>
      <c r="BQ870" s="482" t="s">
        <v>5358</v>
      </c>
      <c r="BR870" s="482" t="s">
        <v>1025</v>
      </c>
    </row>
    <row r="871" spans="14:70">
      <c r="N871" s="473" t="s">
        <v>751</v>
      </c>
      <c r="O871" s="442" t="s">
        <v>9933</v>
      </c>
      <c r="P871" s="27" t="s">
        <v>9934</v>
      </c>
      <c r="R871" s="442" t="s">
        <v>753</v>
      </c>
      <c r="S871" s="442" t="s">
        <v>9493</v>
      </c>
      <c r="T871" s="27" t="s">
        <v>9494</v>
      </c>
      <c r="BJ871" s="591" t="s">
        <v>904</v>
      </c>
      <c r="BK871" s="482" t="s">
        <v>5363</v>
      </c>
      <c r="BL871" s="482" t="s">
        <v>5364</v>
      </c>
      <c r="BM871" s="482" t="s">
        <v>2438</v>
      </c>
      <c r="BO871" s="591" t="s">
        <v>906</v>
      </c>
      <c r="BP871" s="482" t="s">
        <v>5361</v>
      </c>
      <c r="BQ871" s="482" t="s">
        <v>5362</v>
      </c>
      <c r="BR871" s="482" t="s">
        <v>1025</v>
      </c>
    </row>
    <row r="872" spans="14:70">
      <c r="N872" s="473" t="s">
        <v>751</v>
      </c>
      <c r="O872" s="442" t="s">
        <v>9949</v>
      </c>
      <c r="P872" s="27" t="s">
        <v>9950</v>
      </c>
      <c r="R872" s="442" t="s">
        <v>753</v>
      </c>
      <c r="S872" s="442" t="s">
        <v>9495</v>
      </c>
      <c r="T872" s="27" t="s">
        <v>9496</v>
      </c>
      <c r="BJ872" s="591" t="s">
        <v>904</v>
      </c>
      <c r="BK872" s="482" t="s">
        <v>5367</v>
      </c>
      <c r="BL872" s="482" t="s">
        <v>5368</v>
      </c>
      <c r="BM872" s="482" t="s">
        <v>2438</v>
      </c>
      <c r="BO872" s="591" t="s">
        <v>906</v>
      </c>
      <c r="BP872" s="482" t="s">
        <v>5365</v>
      </c>
      <c r="BQ872" s="482" t="s">
        <v>5366</v>
      </c>
      <c r="BR872" s="482" t="s">
        <v>1025</v>
      </c>
    </row>
    <row r="873" spans="14:70">
      <c r="N873" s="473" t="s">
        <v>751</v>
      </c>
      <c r="O873" s="442" t="s">
        <v>9963</v>
      </c>
      <c r="P873" s="27" t="s">
        <v>9964</v>
      </c>
      <c r="R873" s="442" t="s">
        <v>753</v>
      </c>
      <c r="S873" s="442" t="s">
        <v>9497</v>
      </c>
      <c r="T873" s="27" t="s">
        <v>9498</v>
      </c>
      <c r="BJ873" s="591" t="s">
        <v>904</v>
      </c>
      <c r="BK873" s="482" t="s">
        <v>5371</v>
      </c>
      <c r="BL873" s="482" t="s">
        <v>5372</v>
      </c>
      <c r="BM873" s="482" t="s">
        <v>2438</v>
      </c>
      <c r="BO873" s="591" t="s">
        <v>906</v>
      </c>
      <c r="BP873" s="482" t="s">
        <v>5369</v>
      </c>
      <c r="BQ873" s="482" t="s">
        <v>5370</v>
      </c>
      <c r="BR873" s="482" t="s">
        <v>1025</v>
      </c>
    </row>
    <row r="874" spans="14:70">
      <c r="N874" s="473" t="s">
        <v>751</v>
      </c>
      <c r="O874" s="442" t="s">
        <v>9975</v>
      </c>
      <c r="P874" s="27" t="s">
        <v>9976</v>
      </c>
      <c r="R874" s="442" t="s">
        <v>753</v>
      </c>
      <c r="S874" s="442" t="s">
        <v>9499</v>
      </c>
      <c r="T874" s="27" t="s">
        <v>9500</v>
      </c>
      <c r="BJ874" s="591" t="s">
        <v>904</v>
      </c>
      <c r="BK874" s="482" t="s">
        <v>5375</v>
      </c>
      <c r="BL874" s="482" t="s">
        <v>5376</v>
      </c>
      <c r="BM874" s="482" t="s">
        <v>2438</v>
      </c>
      <c r="BO874" s="591" t="s">
        <v>906</v>
      </c>
      <c r="BP874" s="482" t="s">
        <v>5373</v>
      </c>
      <c r="BQ874" s="482" t="s">
        <v>5374</v>
      </c>
      <c r="BR874" s="482" t="s">
        <v>1025</v>
      </c>
    </row>
    <row r="875" spans="14:70">
      <c r="N875" s="473" t="s">
        <v>751</v>
      </c>
      <c r="O875" s="442" t="s">
        <v>9987</v>
      </c>
      <c r="P875" s="27" t="s">
        <v>9988</v>
      </c>
      <c r="R875" s="442" t="s">
        <v>753</v>
      </c>
      <c r="S875" s="442" t="s">
        <v>9501</v>
      </c>
      <c r="T875" s="27" t="s">
        <v>9502</v>
      </c>
      <c r="BJ875" s="591" t="s">
        <v>904</v>
      </c>
      <c r="BK875" s="482" t="s">
        <v>5379</v>
      </c>
      <c r="BL875" s="482" t="s">
        <v>5380</v>
      </c>
      <c r="BM875" s="482" t="s">
        <v>2438</v>
      </c>
      <c r="BO875" s="591" t="s">
        <v>906</v>
      </c>
      <c r="BP875" s="482" t="s">
        <v>5377</v>
      </c>
      <c r="BQ875" s="482" t="s">
        <v>5378</v>
      </c>
      <c r="BR875" s="482" t="s">
        <v>1025</v>
      </c>
    </row>
    <row r="876" spans="14:70">
      <c r="N876" s="473" t="s">
        <v>751</v>
      </c>
      <c r="O876" s="442" t="s">
        <v>9997</v>
      </c>
      <c r="P876" s="27" t="s">
        <v>9998</v>
      </c>
      <c r="R876" s="442" t="s">
        <v>753</v>
      </c>
      <c r="S876" s="442" t="s">
        <v>9503</v>
      </c>
      <c r="T876" s="27" t="s">
        <v>9504</v>
      </c>
      <c r="BJ876" s="591" t="s">
        <v>904</v>
      </c>
      <c r="BK876" s="482" t="s">
        <v>5383</v>
      </c>
      <c r="BL876" s="482" t="s">
        <v>5384</v>
      </c>
      <c r="BM876" s="482" t="s">
        <v>2438</v>
      </c>
      <c r="BO876" s="591" t="s">
        <v>906</v>
      </c>
      <c r="BP876" s="482" t="s">
        <v>5381</v>
      </c>
      <c r="BQ876" s="482" t="s">
        <v>5382</v>
      </c>
      <c r="BR876" s="482" t="s">
        <v>1025</v>
      </c>
    </row>
    <row r="877" spans="14:70">
      <c r="N877" s="473" t="s">
        <v>751</v>
      </c>
      <c r="O877" s="442" t="s">
        <v>10007</v>
      </c>
      <c r="P877" s="27" t="s">
        <v>10008</v>
      </c>
      <c r="R877" s="442" t="s">
        <v>753</v>
      </c>
      <c r="S877" s="442" t="s">
        <v>9505</v>
      </c>
      <c r="T877" s="27" t="s">
        <v>9506</v>
      </c>
      <c r="BJ877" s="591" t="s">
        <v>904</v>
      </c>
      <c r="BK877" s="482" t="s">
        <v>5387</v>
      </c>
      <c r="BL877" s="482" t="s">
        <v>5388</v>
      </c>
      <c r="BM877" s="482" t="s">
        <v>2438</v>
      </c>
      <c r="BO877" s="591" t="s">
        <v>906</v>
      </c>
      <c r="BP877" s="482" t="s">
        <v>5385</v>
      </c>
      <c r="BQ877" s="482" t="s">
        <v>5386</v>
      </c>
      <c r="BR877" s="482" t="s">
        <v>1025</v>
      </c>
    </row>
    <row r="878" spans="14:70">
      <c r="N878" s="473" t="s">
        <v>751</v>
      </c>
      <c r="O878" s="442" t="s">
        <v>9899</v>
      </c>
      <c r="P878" s="27" t="s">
        <v>10226</v>
      </c>
      <c r="R878" s="442" t="s">
        <v>753</v>
      </c>
      <c r="S878" s="442" t="s">
        <v>9507</v>
      </c>
      <c r="T878" s="27" t="s">
        <v>9508</v>
      </c>
      <c r="BJ878" s="591" t="s">
        <v>904</v>
      </c>
      <c r="BK878" s="482" t="s">
        <v>5391</v>
      </c>
      <c r="BL878" s="482" t="s">
        <v>5392</v>
      </c>
      <c r="BM878" s="482" t="s">
        <v>2438</v>
      </c>
      <c r="BO878" s="591" t="s">
        <v>906</v>
      </c>
      <c r="BP878" s="482" t="s">
        <v>5389</v>
      </c>
      <c r="BQ878" s="482" t="s">
        <v>5390</v>
      </c>
      <c r="BR878" s="482" t="s">
        <v>1025</v>
      </c>
    </row>
    <row r="879" spans="14:70">
      <c r="R879" s="442" t="s">
        <v>753</v>
      </c>
      <c r="S879" s="442" t="s">
        <v>9509</v>
      </c>
      <c r="T879" s="27" t="s">
        <v>9510</v>
      </c>
      <c r="BJ879" s="591" t="s">
        <v>904</v>
      </c>
      <c r="BK879" s="482" t="s">
        <v>5395</v>
      </c>
      <c r="BL879" s="482" t="s">
        <v>5396</v>
      </c>
      <c r="BM879" s="482" t="s">
        <v>2438</v>
      </c>
      <c r="BO879" s="591" t="s">
        <v>906</v>
      </c>
      <c r="BP879" s="482" t="s">
        <v>5393</v>
      </c>
      <c r="BQ879" s="482" t="s">
        <v>5394</v>
      </c>
      <c r="BR879" s="482" t="s">
        <v>1025</v>
      </c>
    </row>
    <row r="880" spans="14:70">
      <c r="R880" s="442" t="s">
        <v>753</v>
      </c>
      <c r="S880" s="442" t="s">
        <v>9511</v>
      </c>
      <c r="T880" s="27" t="s">
        <v>9512</v>
      </c>
      <c r="BJ880" s="591" t="s">
        <v>904</v>
      </c>
      <c r="BK880" s="482" t="s">
        <v>5399</v>
      </c>
      <c r="BL880" s="482" t="s">
        <v>5400</v>
      </c>
      <c r="BM880" s="482" t="s">
        <v>2438</v>
      </c>
      <c r="BO880" s="591" t="s">
        <v>906</v>
      </c>
      <c r="BP880" s="482" t="s">
        <v>5397</v>
      </c>
      <c r="BQ880" s="482" t="s">
        <v>5398</v>
      </c>
      <c r="BR880" s="482" t="s">
        <v>1025</v>
      </c>
    </row>
    <row r="881" spans="18:70">
      <c r="R881" s="442" t="s">
        <v>753</v>
      </c>
      <c r="S881" s="442" t="s">
        <v>9513</v>
      </c>
      <c r="T881" s="27" t="s">
        <v>9514</v>
      </c>
      <c r="BJ881" s="591" t="s">
        <v>904</v>
      </c>
      <c r="BK881" s="482" t="s">
        <v>5403</v>
      </c>
      <c r="BL881" s="482" t="s">
        <v>5404</v>
      </c>
      <c r="BM881" s="482" t="s">
        <v>2438</v>
      </c>
      <c r="BO881" s="591" t="s">
        <v>906</v>
      </c>
      <c r="BP881" s="482" t="s">
        <v>5401</v>
      </c>
      <c r="BQ881" s="482" t="s">
        <v>5402</v>
      </c>
      <c r="BR881" s="482" t="s">
        <v>1025</v>
      </c>
    </row>
    <row r="882" spans="18:70">
      <c r="R882" s="442" t="s">
        <v>753</v>
      </c>
      <c r="S882" s="442" t="s">
        <v>9515</v>
      </c>
      <c r="T882" s="27" t="s">
        <v>9516</v>
      </c>
      <c r="BJ882" s="591" t="s">
        <v>904</v>
      </c>
      <c r="BK882" s="482" t="s">
        <v>5407</v>
      </c>
      <c r="BL882" s="482" t="s">
        <v>5408</v>
      </c>
      <c r="BM882" s="482" t="s">
        <v>2438</v>
      </c>
      <c r="BO882" s="591" t="s">
        <v>906</v>
      </c>
      <c r="BP882" s="482" t="s">
        <v>5405</v>
      </c>
      <c r="BQ882" s="482" t="s">
        <v>5406</v>
      </c>
      <c r="BR882" s="482" t="s">
        <v>1025</v>
      </c>
    </row>
    <row r="883" spans="18:70">
      <c r="R883" s="442" t="s">
        <v>753</v>
      </c>
      <c r="S883" s="442" t="s">
        <v>9517</v>
      </c>
      <c r="T883" s="27" t="s">
        <v>9518</v>
      </c>
      <c r="BJ883" s="591" t="s">
        <v>904</v>
      </c>
      <c r="BK883" s="482" t="s">
        <v>5411</v>
      </c>
      <c r="BL883" s="482" t="s">
        <v>5412</v>
      </c>
      <c r="BM883" s="482" t="s">
        <v>2438</v>
      </c>
      <c r="BO883" s="591" t="s">
        <v>906</v>
      </c>
      <c r="BP883" s="482" t="s">
        <v>5409</v>
      </c>
      <c r="BQ883" s="482" t="s">
        <v>5410</v>
      </c>
      <c r="BR883" s="482" t="s">
        <v>1025</v>
      </c>
    </row>
    <row r="884" spans="18:70">
      <c r="R884" s="442" t="s">
        <v>753</v>
      </c>
      <c r="S884" s="442" t="s">
        <v>9519</v>
      </c>
      <c r="T884" s="27" t="s">
        <v>9520</v>
      </c>
      <c r="BJ884" s="591" t="s">
        <v>904</v>
      </c>
      <c r="BK884" s="482" t="s">
        <v>5415</v>
      </c>
      <c r="BL884" s="482" t="s">
        <v>5416</v>
      </c>
      <c r="BM884" s="482" t="s">
        <v>2438</v>
      </c>
      <c r="BO884" s="591" t="s">
        <v>906</v>
      </c>
      <c r="BP884" s="482" t="s">
        <v>5413</v>
      </c>
      <c r="BQ884" s="482" t="s">
        <v>5414</v>
      </c>
      <c r="BR884" s="482" t="s">
        <v>1025</v>
      </c>
    </row>
    <row r="885" spans="18:70">
      <c r="R885" s="442" t="s">
        <v>753</v>
      </c>
      <c r="S885" s="442" t="s">
        <v>9521</v>
      </c>
      <c r="T885" s="27" t="s">
        <v>9522</v>
      </c>
      <c r="BJ885" s="591" t="s">
        <v>904</v>
      </c>
      <c r="BK885" s="482" t="s">
        <v>5419</v>
      </c>
      <c r="BL885" s="482" t="s">
        <v>5420</v>
      </c>
      <c r="BM885" s="482" t="s">
        <v>2438</v>
      </c>
      <c r="BO885" s="591" t="s">
        <v>906</v>
      </c>
      <c r="BP885" s="482" t="s">
        <v>5417</v>
      </c>
      <c r="BQ885" s="482" t="s">
        <v>5418</v>
      </c>
      <c r="BR885" s="482" t="s">
        <v>1025</v>
      </c>
    </row>
    <row r="886" spans="18:70">
      <c r="R886" s="442" t="s">
        <v>753</v>
      </c>
      <c r="S886" s="442" t="s">
        <v>9523</v>
      </c>
      <c r="T886" s="27" t="s">
        <v>9524</v>
      </c>
      <c r="BJ886" s="591" t="s">
        <v>904</v>
      </c>
      <c r="BK886" s="482" t="s">
        <v>5423</v>
      </c>
      <c r="BL886" s="482" t="s">
        <v>5424</v>
      </c>
      <c r="BM886" s="482" t="s">
        <v>2438</v>
      </c>
      <c r="BO886" s="591" t="s">
        <v>906</v>
      </c>
      <c r="BP886" s="482" t="s">
        <v>5421</v>
      </c>
      <c r="BQ886" s="482" t="s">
        <v>5422</v>
      </c>
      <c r="BR886" s="482" t="s">
        <v>1025</v>
      </c>
    </row>
    <row r="887" spans="18:70">
      <c r="R887" s="442" t="s">
        <v>753</v>
      </c>
      <c r="S887" s="442" t="s">
        <v>9525</v>
      </c>
      <c r="T887" s="27" t="s">
        <v>9526</v>
      </c>
      <c r="BJ887" s="591" t="s">
        <v>904</v>
      </c>
      <c r="BK887" s="482" t="s">
        <v>5427</v>
      </c>
      <c r="BL887" s="482" t="s">
        <v>5428</v>
      </c>
      <c r="BM887" s="482" t="s">
        <v>2438</v>
      </c>
      <c r="BO887" s="591" t="s">
        <v>906</v>
      </c>
      <c r="BP887" s="482" t="s">
        <v>5425</v>
      </c>
      <c r="BQ887" s="482" t="s">
        <v>5426</v>
      </c>
      <c r="BR887" s="482" t="s">
        <v>1025</v>
      </c>
    </row>
    <row r="888" spans="18:70">
      <c r="R888" s="442" t="s">
        <v>753</v>
      </c>
      <c r="S888" s="442" t="s">
        <v>9527</v>
      </c>
      <c r="T888" s="27" t="s">
        <v>9528</v>
      </c>
      <c r="BJ888" s="591" t="s">
        <v>904</v>
      </c>
      <c r="BK888" s="482" t="s">
        <v>5431</v>
      </c>
      <c r="BL888" s="482" t="s">
        <v>5432</v>
      </c>
      <c r="BM888" s="482" t="s">
        <v>2438</v>
      </c>
      <c r="BO888" s="591" t="s">
        <v>906</v>
      </c>
      <c r="BP888" s="482" t="s">
        <v>5429</v>
      </c>
      <c r="BQ888" s="482" t="s">
        <v>5430</v>
      </c>
      <c r="BR888" s="482" t="s">
        <v>1025</v>
      </c>
    </row>
    <row r="889" spans="18:70">
      <c r="R889" s="442" t="s">
        <v>753</v>
      </c>
      <c r="S889" s="442" t="s">
        <v>9529</v>
      </c>
      <c r="T889" s="27" t="s">
        <v>9530</v>
      </c>
      <c r="BJ889" s="591" t="s">
        <v>904</v>
      </c>
      <c r="BK889" s="482" t="s">
        <v>5435</v>
      </c>
      <c r="BL889" s="482" t="s">
        <v>5436</v>
      </c>
      <c r="BM889" s="482" t="s">
        <v>2438</v>
      </c>
      <c r="BO889" s="591" t="s">
        <v>906</v>
      </c>
      <c r="BP889" s="482" t="s">
        <v>5433</v>
      </c>
      <c r="BQ889" s="482" t="s">
        <v>5434</v>
      </c>
      <c r="BR889" s="482" t="s">
        <v>1025</v>
      </c>
    </row>
    <row r="890" spans="18:70">
      <c r="R890" s="442" t="s">
        <v>753</v>
      </c>
      <c r="S890" s="442" t="s">
        <v>9531</v>
      </c>
      <c r="T890" s="27" t="s">
        <v>9532</v>
      </c>
      <c r="BJ890" s="591" t="s">
        <v>904</v>
      </c>
      <c r="BK890" s="482" t="s">
        <v>5439</v>
      </c>
      <c r="BL890" s="482" t="s">
        <v>5440</v>
      </c>
      <c r="BM890" s="482" t="s">
        <v>2438</v>
      </c>
      <c r="BO890" s="591" t="s">
        <v>906</v>
      </c>
      <c r="BP890" s="482" t="s">
        <v>5437</v>
      </c>
      <c r="BQ890" s="482" t="s">
        <v>5438</v>
      </c>
      <c r="BR890" s="482" t="s">
        <v>1025</v>
      </c>
    </row>
    <row r="891" spans="18:70">
      <c r="R891" s="442" t="s">
        <v>753</v>
      </c>
      <c r="S891" s="442" t="s">
        <v>9533</v>
      </c>
      <c r="T891" s="27" t="s">
        <v>9534</v>
      </c>
      <c r="BJ891" s="591" t="s">
        <v>904</v>
      </c>
      <c r="BK891" s="482" t="s">
        <v>5443</v>
      </c>
      <c r="BL891" s="482" t="s">
        <v>5444</v>
      </c>
      <c r="BM891" s="482" t="s">
        <v>2438</v>
      </c>
      <c r="BO891" s="591" t="s">
        <v>906</v>
      </c>
      <c r="BP891" s="482" t="s">
        <v>5441</v>
      </c>
      <c r="BQ891" s="482" t="s">
        <v>5442</v>
      </c>
      <c r="BR891" s="482" t="s">
        <v>1025</v>
      </c>
    </row>
    <row r="892" spans="18:70">
      <c r="R892" s="442" t="s">
        <v>753</v>
      </c>
      <c r="S892" s="442" t="s">
        <v>9535</v>
      </c>
      <c r="T892" s="27" t="s">
        <v>9536</v>
      </c>
      <c r="BJ892" s="591" t="s">
        <v>904</v>
      </c>
      <c r="BK892" s="482" t="s">
        <v>5447</v>
      </c>
      <c r="BL892" s="482" t="s">
        <v>5448</v>
      </c>
      <c r="BM892" s="482" t="s">
        <v>2438</v>
      </c>
      <c r="BO892" s="591" t="s">
        <v>906</v>
      </c>
      <c r="BP892" s="482" t="s">
        <v>5445</v>
      </c>
      <c r="BQ892" s="482" t="s">
        <v>5446</v>
      </c>
      <c r="BR892" s="482" t="s">
        <v>1025</v>
      </c>
    </row>
    <row r="893" spans="18:70">
      <c r="R893" s="442" t="s">
        <v>753</v>
      </c>
      <c r="S893" s="442" t="s">
        <v>9537</v>
      </c>
      <c r="T893" s="27" t="s">
        <v>9538</v>
      </c>
      <c r="BJ893" s="591" t="s">
        <v>904</v>
      </c>
      <c r="BK893" s="482" t="s">
        <v>5451</v>
      </c>
      <c r="BL893" s="482" t="s">
        <v>5452</v>
      </c>
      <c r="BM893" s="482" t="s">
        <v>2438</v>
      </c>
      <c r="BO893" s="591" t="s">
        <v>906</v>
      </c>
      <c r="BP893" s="482" t="s">
        <v>5449</v>
      </c>
      <c r="BQ893" s="482" t="s">
        <v>5450</v>
      </c>
      <c r="BR893" s="482" t="s">
        <v>1025</v>
      </c>
    </row>
    <row r="894" spans="18:70">
      <c r="R894" s="442" t="s">
        <v>753</v>
      </c>
      <c r="S894" s="442" t="s">
        <v>9539</v>
      </c>
      <c r="T894" s="27" t="s">
        <v>9540</v>
      </c>
      <c r="BJ894" s="591" t="s">
        <v>904</v>
      </c>
      <c r="BK894" s="482" t="s">
        <v>5455</v>
      </c>
      <c r="BL894" s="482" t="s">
        <v>5456</v>
      </c>
      <c r="BM894" s="482" t="s">
        <v>2438</v>
      </c>
      <c r="BO894" s="591" t="s">
        <v>906</v>
      </c>
      <c r="BP894" s="482" t="s">
        <v>5453</v>
      </c>
      <c r="BQ894" s="482" t="s">
        <v>5454</v>
      </c>
      <c r="BR894" s="482" t="s">
        <v>1025</v>
      </c>
    </row>
    <row r="895" spans="18:70">
      <c r="R895" s="442" t="s">
        <v>753</v>
      </c>
      <c r="S895" s="442" t="s">
        <v>9541</v>
      </c>
      <c r="T895" s="27" t="s">
        <v>9542</v>
      </c>
      <c r="BJ895" s="591" t="s">
        <v>904</v>
      </c>
      <c r="BK895" s="482" t="s">
        <v>5459</v>
      </c>
      <c r="BL895" s="482" t="s">
        <v>5460</v>
      </c>
      <c r="BM895" s="482" t="s">
        <v>2438</v>
      </c>
      <c r="BO895" s="591" t="s">
        <v>906</v>
      </c>
      <c r="BP895" s="482" t="s">
        <v>5457</v>
      </c>
      <c r="BQ895" s="482" t="s">
        <v>5458</v>
      </c>
      <c r="BR895" s="482" t="s">
        <v>1025</v>
      </c>
    </row>
    <row r="896" spans="18:70">
      <c r="R896" s="442" t="s">
        <v>753</v>
      </c>
      <c r="S896" s="442" t="s">
        <v>9543</v>
      </c>
      <c r="T896" s="27" t="s">
        <v>9544</v>
      </c>
      <c r="BJ896" s="591" t="s">
        <v>904</v>
      </c>
      <c r="BK896" s="482" t="s">
        <v>5463</v>
      </c>
      <c r="BL896" s="482" t="s">
        <v>5464</v>
      </c>
      <c r="BM896" s="482" t="s">
        <v>2438</v>
      </c>
      <c r="BO896" s="591" t="s">
        <v>906</v>
      </c>
      <c r="BP896" s="482" t="s">
        <v>5461</v>
      </c>
      <c r="BQ896" s="482" t="s">
        <v>5462</v>
      </c>
      <c r="BR896" s="482" t="s">
        <v>1025</v>
      </c>
    </row>
    <row r="897" spans="18:70">
      <c r="R897" s="442" t="s">
        <v>753</v>
      </c>
      <c r="S897" s="442" t="s">
        <v>9545</v>
      </c>
      <c r="T897" s="27" t="s">
        <v>9546</v>
      </c>
      <c r="BJ897" s="591" t="s">
        <v>904</v>
      </c>
      <c r="BK897" s="482" t="s">
        <v>5467</v>
      </c>
      <c r="BL897" s="482" t="s">
        <v>5468</v>
      </c>
      <c r="BM897" s="482" t="s">
        <v>2438</v>
      </c>
      <c r="BO897" s="591" t="s">
        <v>906</v>
      </c>
      <c r="BP897" s="482" t="s">
        <v>5465</v>
      </c>
      <c r="BQ897" s="482" t="s">
        <v>5466</v>
      </c>
      <c r="BR897" s="482" t="s">
        <v>1025</v>
      </c>
    </row>
    <row r="898" spans="18:70">
      <c r="R898" s="442" t="s">
        <v>753</v>
      </c>
      <c r="S898" s="442" t="s">
        <v>9547</v>
      </c>
      <c r="T898" s="27" t="s">
        <v>9548</v>
      </c>
      <c r="BJ898" s="591" t="s">
        <v>904</v>
      </c>
      <c r="BK898" s="482" t="s">
        <v>5471</v>
      </c>
      <c r="BL898" s="482" t="s">
        <v>5472</v>
      </c>
      <c r="BM898" s="482" t="s">
        <v>2438</v>
      </c>
      <c r="BO898" s="591" t="s">
        <v>906</v>
      </c>
      <c r="BP898" s="482" t="s">
        <v>5469</v>
      </c>
      <c r="BQ898" s="482" t="s">
        <v>5470</v>
      </c>
      <c r="BR898" s="482" t="s">
        <v>1025</v>
      </c>
    </row>
    <row r="899" spans="18:70">
      <c r="R899" s="442" t="s">
        <v>753</v>
      </c>
      <c r="S899" s="442" t="s">
        <v>9549</v>
      </c>
      <c r="T899" s="27" t="s">
        <v>9550</v>
      </c>
      <c r="BJ899" s="591" t="s">
        <v>904</v>
      </c>
      <c r="BK899" s="482" t="s">
        <v>5475</v>
      </c>
      <c r="BL899" s="482" t="s">
        <v>5476</v>
      </c>
      <c r="BM899" s="482" t="s">
        <v>2438</v>
      </c>
      <c r="BO899" s="591" t="s">
        <v>906</v>
      </c>
      <c r="BP899" s="482" t="s">
        <v>5473</v>
      </c>
      <c r="BQ899" s="482" t="s">
        <v>5474</v>
      </c>
      <c r="BR899" s="482" t="s">
        <v>1025</v>
      </c>
    </row>
    <row r="900" spans="18:70">
      <c r="R900" s="442" t="s">
        <v>753</v>
      </c>
      <c r="S900" s="442" t="s">
        <v>9551</v>
      </c>
      <c r="T900" s="27" t="s">
        <v>9552</v>
      </c>
      <c r="BJ900" s="591" t="s">
        <v>904</v>
      </c>
      <c r="BK900" s="482" t="s">
        <v>5479</v>
      </c>
      <c r="BL900" s="482" t="s">
        <v>5480</v>
      </c>
      <c r="BM900" s="482" t="s">
        <v>2438</v>
      </c>
      <c r="BO900" s="591" t="s">
        <v>906</v>
      </c>
      <c r="BP900" s="482" t="s">
        <v>5477</v>
      </c>
      <c r="BQ900" s="482" t="s">
        <v>5478</v>
      </c>
      <c r="BR900" s="482" t="s">
        <v>1025</v>
      </c>
    </row>
    <row r="901" spans="18:70">
      <c r="R901" s="442" t="s">
        <v>753</v>
      </c>
      <c r="S901" s="442" t="s">
        <v>9553</v>
      </c>
      <c r="T901" s="27" t="s">
        <v>9554</v>
      </c>
      <c r="BJ901" s="591" t="s">
        <v>904</v>
      </c>
      <c r="BK901" s="482" t="s">
        <v>5483</v>
      </c>
      <c r="BL901" s="482" t="s">
        <v>5484</v>
      </c>
      <c r="BM901" s="482" t="s">
        <v>2438</v>
      </c>
      <c r="BO901" s="591" t="s">
        <v>906</v>
      </c>
      <c r="BP901" s="482" t="s">
        <v>5481</v>
      </c>
      <c r="BQ901" s="482" t="s">
        <v>5482</v>
      </c>
      <c r="BR901" s="482" t="s">
        <v>1025</v>
      </c>
    </row>
    <row r="902" spans="18:70" ht="46.5">
      <c r="R902" s="442" t="s">
        <v>753</v>
      </c>
      <c r="S902" s="442" t="s">
        <v>7815</v>
      </c>
      <c r="T902" s="27" t="s">
        <v>7816</v>
      </c>
      <c r="BJ902" s="591" t="s">
        <v>904</v>
      </c>
      <c r="BK902" s="482" t="s">
        <v>5487</v>
      </c>
      <c r="BL902" s="482" t="s">
        <v>5488</v>
      </c>
      <c r="BM902" s="482" t="s">
        <v>2438</v>
      </c>
      <c r="BO902" s="591" t="s">
        <v>906</v>
      </c>
      <c r="BP902" s="482" t="s">
        <v>5485</v>
      </c>
      <c r="BQ902" s="482" t="s">
        <v>5486</v>
      </c>
      <c r="BR902" s="482" t="s">
        <v>1025</v>
      </c>
    </row>
    <row r="903" spans="18:70" ht="30.95">
      <c r="R903" s="442" t="s">
        <v>753</v>
      </c>
      <c r="S903" s="442" t="s">
        <v>7823</v>
      </c>
      <c r="T903" s="27" t="s">
        <v>7824</v>
      </c>
      <c r="BJ903" s="591" t="s">
        <v>904</v>
      </c>
      <c r="BK903" s="482" t="s">
        <v>5491</v>
      </c>
      <c r="BL903" s="482" t="s">
        <v>5492</v>
      </c>
      <c r="BM903" s="482" t="s">
        <v>2438</v>
      </c>
      <c r="BO903" s="591" t="s">
        <v>906</v>
      </c>
      <c r="BP903" s="482" t="s">
        <v>5489</v>
      </c>
      <c r="BQ903" s="482" t="s">
        <v>5490</v>
      </c>
      <c r="BR903" s="482" t="s">
        <v>1025</v>
      </c>
    </row>
    <row r="904" spans="18:70" ht="77.45">
      <c r="R904" s="442" t="s">
        <v>753</v>
      </c>
      <c r="S904" s="442" t="s">
        <v>7831</v>
      </c>
      <c r="T904" s="27" t="s">
        <v>7832</v>
      </c>
      <c r="BJ904" s="591" t="s">
        <v>904</v>
      </c>
      <c r="BK904" s="482" t="s">
        <v>5495</v>
      </c>
      <c r="BL904" s="482" t="s">
        <v>5496</v>
      </c>
      <c r="BM904" s="482" t="s">
        <v>2438</v>
      </c>
      <c r="BO904" s="591" t="s">
        <v>906</v>
      </c>
      <c r="BP904" s="482" t="s">
        <v>5493</v>
      </c>
      <c r="BQ904" s="482" t="s">
        <v>5494</v>
      </c>
      <c r="BR904" s="482" t="s">
        <v>1025</v>
      </c>
    </row>
    <row r="905" spans="18:70" ht="30.95">
      <c r="R905" s="442" t="s">
        <v>753</v>
      </c>
      <c r="S905" s="442" t="s">
        <v>7839</v>
      </c>
      <c r="T905" s="27" t="s">
        <v>7840</v>
      </c>
      <c r="BJ905" s="591" t="s">
        <v>904</v>
      </c>
      <c r="BK905" s="482" t="s">
        <v>5499</v>
      </c>
      <c r="BL905" s="482" t="s">
        <v>5500</v>
      </c>
      <c r="BM905" s="482" t="s">
        <v>2438</v>
      </c>
      <c r="BO905" s="591" t="s">
        <v>906</v>
      </c>
      <c r="BP905" s="482" t="s">
        <v>5497</v>
      </c>
      <c r="BQ905" s="482" t="s">
        <v>5498</v>
      </c>
      <c r="BR905" s="482" t="s">
        <v>1025</v>
      </c>
    </row>
    <row r="906" spans="18:70">
      <c r="R906" s="442" t="s">
        <v>753</v>
      </c>
      <c r="S906" s="442" t="s">
        <v>7847</v>
      </c>
      <c r="T906" s="27" t="s">
        <v>7848</v>
      </c>
      <c r="BJ906" s="591" t="s">
        <v>904</v>
      </c>
      <c r="BK906" s="482" t="s">
        <v>5503</v>
      </c>
      <c r="BL906" s="482" t="s">
        <v>5504</v>
      </c>
      <c r="BM906" s="482" t="s">
        <v>2438</v>
      </c>
      <c r="BO906" s="591" t="s">
        <v>906</v>
      </c>
      <c r="BP906" s="482" t="s">
        <v>5501</v>
      </c>
      <c r="BQ906" s="482" t="s">
        <v>5502</v>
      </c>
      <c r="BR906" s="482" t="s">
        <v>1025</v>
      </c>
    </row>
    <row r="907" spans="18:70">
      <c r="R907" s="442" t="s">
        <v>753</v>
      </c>
      <c r="S907" s="442" t="s">
        <v>7854</v>
      </c>
      <c r="T907" s="27" t="s">
        <v>7855</v>
      </c>
      <c r="BJ907" s="591" t="s">
        <v>904</v>
      </c>
      <c r="BK907" s="482" t="s">
        <v>5507</v>
      </c>
      <c r="BL907" s="482" t="s">
        <v>5508</v>
      </c>
      <c r="BM907" s="482" t="s">
        <v>2438</v>
      </c>
      <c r="BO907" s="591" t="s">
        <v>906</v>
      </c>
      <c r="BP907" s="482" t="s">
        <v>5505</v>
      </c>
      <c r="BQ907" s="482" t="s">
        <v>5506</v>
      </c>
      <c r="BR907" s="482" t="s">
        <v>1025</v>
      </c>
    </row>
    <row r="908" spans="18:70" ht="30.95">
      <c r="R908" s="442" t="s">
        <v>753</v>
      </c>
      <c r="S908" s="442" t="s">
        <v>7861</v>
      </c>
      <c r="T908" s="27" t="s">
        <v>7862</v>
      </c>
      <c r="BJ908" s="591" t="s">
        <v>904</v>
      </c>
      <c r="BK908" s="482" t="s">
        <v>5511</v>
      </c>
      <c r="BL908" s="482" t="s">
        <v>5512</v>
      </c>
      <c r="BM908" s="482" t="s">
        <v>2438</v>
      </c>
      <c r="BO908" s="591" t="s">
        <v>906</v>
      </c>
      <c r="BP908" s="482" t="s">
        <v>5509</v>
      </c>
      <c r="BQ908" s="482" t="s">
        <v>5510</v>
      </c>
      <c r="BR908" s="482" t="s">
        <v>1025</v>
      </c>
    </row>
    <row r="909" spans="18:70" ht="30.95">
      <c r="R909" s="442" t="s">
        <v>753</v>
      </c>
      <c r="S909" s="442" t="s">
        <v>7868</v>
      </c>
      <c r="T909" s="27" t="s">
        <v>7869</v>
      </c>
      <c r="BJ909" s="591" t="s">
        <v>904</v>
      </c>
      <c r="BK909" s="482" t="s">
        <v>5515</v>
      </c>
      <c r="BL909" s="482" t="s">
        <v>5516</v>
      </c>
      <c r="BM909" s="482" t="s">
        <v>2438</v>
      </c>
      <c r="BO909" s="591" t="s">
        <v>906</v>
      </c>
      <c r="BP909" s="268" t="s">
        <v>5513</v>
      </c>
      <c r="BQ909" s="482" t="s">
        <v>5514</v>
      </c>
      <c r="BR909" s="482" t="s">
        <v>2435</v>
      </c>
    </row>
    <row r="910" spans="18:70" ht="30.95">
      <c r="R910" s="442" t="s">
        <v>753</v>
      </c>
      <c r="S910" s="442" t="s">
        <v>7875</v>
      </c>
      <c r="T910" s="27" t="s">
        <v>7876</v>
      </c>
      <c r="BJ910" s="591" t="s">
        <v>904</v>
      </c>
      <c r="BK910" s="482" t="s">
        <v>5519</v>
      </c>
      <c r="BL910" s="482" t="s">
        <v>5520</v>
      </c>
      <c r="BM910" s="482" t="s">
        <v>2438</v>
      </c>
      <c r="BO910" s="591" t="s">
        <v>906</v>
      </c>
      <c r="BP910" s="268" t="s">
        <v>5517</v>
      </c>
      <c r="BQ910" s="482" t="s">
        <v>5518</v>
      </c>
      <c r="BR910" s="482" t="s">
        <v>2435</v>
      </c>
    </row>
    <row r="911" spans="18:70" ht="30.95">
      <c r="R911" s="442" t="s">
        <v>753</v>
      </c>
      <c r="S911" s="442" t="s">
        <v>7882</v>
      </c>
      <c r="T911" s="27" t="s">
        <v>7883</v>
      </c>
      <c r="BJ911" s="591" t="s">
        <v>904</v>
      </c>
      <c r="BK911" s="482" t="s">
        <v>5523</v>
      </c>
      <c r="BL911" s="482" t="s">
        <v>5524</v>
      </c>
      <c r="BM911" s="482" t="s">
        <v>2438</v>
      </c>
      <c r="BO911" s="591" t="s">
        <v>906</v>
      </c>
      <c r="BP911" s="268" t="s">
        <v>5521</v>
      </c>
      <c r="BQ911" s="482" t="s">
        <v>5522</v>
      </c>
      <c r="BR911" s="482" t="s">
        <v>2435</v>
      </c>
    </row>
    <row r="912" spans="18:70">
      <c r="R912" s="442" t="s">
        <v>753</v>
      </c>
      <c r="S912" s="442" t="s">
        <v>7889</v>
      </c>
      <c r="T912" s="27" t="s">
        <v>7890</v>
      </c>
      <c r="BJ912" s="591" t="s">
        <v>904</v>
      </c>
      <c r="BK912" s="482" t="s">
        <v>5527</v>
      </c>
      <c r="BL912" s="482" t="s">
        <v>5528</v>
      </c>
      <c r="BM912" s="482" t="s">
        <v>2438</v>
      </c>
      <c r="BO912" s="591" t="s">
        <v>906</v>
      </c>
      <c r="BP912" s="490" t="s">
        <v>5525</v>
      </c>
      <c r="BQ912" s="482" t="s">
        <v>5526</v>
      </c>
      <c r="BR912" s="482" t="s">
        <v>1025</v>
      </c>
    </row>
    <row r="913" spans="18:70" ht="30.95">
      <c r="R913" s="442" t="s">
        <v>753</v>
      </c>
      <c r="S913" s="442" t="s">
        <v>7895</v>
      </c>
      <c r="T913" s="27" t="s">
        <v>7896</v>
      </c>
      <c r="BJ913" s="591" t="s">
        <v>904</v>
      </c>
      <c r="BK913" s="482" t="s">
        <v>5531</v>
      </c>
      <c r="BL913" s="482" t="s">
        <v>5532</v>
      </c>
      <c r="BM913" s="482" t="s">
        <v>2438</v>
      </c>
      <c r="BO913" s="591" t="s">
        <v>906</v>
      </c>
      <c r="BP913" s="268" t="s">
        <v>5529</v>
      </c>
      <c r="BQ913" s="482" t="s">
        <v>5530</v>
      </c>
      <c r="BR913" s="482" t="s">
        <v>1025</v>
      </c>
    </row>
    <row r="914" spans="18:70">
      <c r="R914" s="442" t="s">
        <v>753</v>
      </c>
      <c r="S914" s="442" t="s">
        <v>7901</v>
      </c>
      <c r="T914" s="27" t="s">
        <v>7902</v>
      </c>
      <c r="BJ914" s="591" t="s">
        <v>904</v>
      </c>
      <c r="BK914" s="482" t="s">
        <v>5535</v>
      </c>
      <c r="BL914" s="482" t="s">
        <v>5536</v>
      </c>
      <c r="BM914" s="482" t="s">
        <v>2438</v>
      </c>
      <c r="BO914" s="591" t="s">
        <v>906</v>
      </c>
      <c r="BP914" s="268" t="s">
        <v>5533</v>
      </c>
      <c r="BQ914" s="482" t="s">
        <v>5534</v>
      </c>
      <c r="BR914" s="482" t="s">
        <v>1025</v>
      </c>
    </row>
    <row r="915" spans="18:70">
      <c r="R915" s="442" t="s">
        <v>753</v>
      </c>
      <c r="S915" s="442" t="s">
        <v>7907</v>
      </c>
      <c r="T915" s="27" t="s">
        <v>7908</v>
      </c>
      <c r="BJ915" s="591" t="s">
        <v>904</v>
      </c>
      <c r="BK915" s="482" t="s">
        <v>4011</v>
      </c>
      <c r="BL915" s="482" t="s">
        <v>4012</v>
      </c>
      <c r="BM915" s="482" t="s">
        <v>2438</v>
      </c>
      <c r="BO915" s="591" t="s">
        <v>906</v>
      </c>
      <c r="BP915" s="268" t="s">
        <v>5537</v>
      </c>
      <c r="BQ915" s="482" t="s">
        <v>5538</v>
      </c>
      <c r="BR915" s="482" t="s">
        <v>1025</v>
      </c>
    </row>
    <row r="916" spans="18:70" ht="30.95">
      <c r="R916" s="442" t="s">
        <v>753</v>
      </c>
      <c r="S916" s="442" t="s">
        <v>7913</v>
      </c>
      <c r="T916" s="27" t="s">
        <v>7914</v>
      </c>
      <c r="BJ916" s="591" t="s">
        <v>904</v>
      </c>
      <c r="BK916" s="482" t="s">
        <v>5541</v>
      </c>
      <c r="BL916" s="482" t="s">
        <v>5542</v>
      </c>
      <c r="BM916" s="482" t="s">
        <v>2438</v>
      </c>
      <c r="BO916" s="591" t="s">
        <v>906</v>
      </c>
      <c r="BP916" s="268" t="s">
        <v>5539</v>
      </c>
      <c r="BQ916" s="482" t="s">
        <v>5540</v>
      </c>
      <c r="BR916" s="482" t="s">
        <v>1025</v>
      </c>
    </row>
    <row r="917" spans="18:70">
      <c r="R917" s="442" t="s">
        <v>753</v>
      </c>
      <c r="S917" s="442" t="s">
        <v>7919</v>
      </c>
      <c r="T917" s="27" t="s">
        <v>7920</v>
      </c>
      <c r="BJ917" s="591" t="s">
        <v>904</v>
      </c>
      <c r="BK917" s="482" t="s">
        <v>5545</v>
      </c>
      <c r="BL917" s="482" t="s">
        <v>5546</v>
      </c>
      <c r="BM917" s="482" t="s">
        <v>2438</v>
      </c>
      <c r="BO917" s="591" t="s">
        <v>906</v>
      </c>
      <c r="BP917" s="268" t="s">
        <v>5543</v>
      </c>
      <c r="BQ917" s="482" t="s">
        <v>5544</v>
      </c>
      <c r="BR917" s="482" t="s">
        <v>1025</v>
      </c>
    </row>
    <row r="918" spans="18:70">
      <c r="R918" s="442" t="s">
        <v>753</v>
      </c>
      <c r="S918" s="442" t="s">
        <v>7925</v>
      </c>
      <c r="T918" s="27" t="s">
        <v>7926</v>
      </c>
      <c r="BJ918" s="591" t="s">
        <v>904</v>
      </c>
      <c r="BK918" s="482" t="s">
        <v>5549</v>
      </c>
      <c r="BL918" s="482" t="s">
        <v>5550</v>
      </c>
      <c r="BM918" s="482" t="s">
        <v>2438</v>
      </c>
      <c r="BO918" s="591" t="s">
        <v>906</v>
      </c>
      <c r="BP918" s="268" t="s">
        <v>5547</v>
      </c>
      <c r="BQ918" s="482" t="s">
        <v>5548</v>
      </c>
      <c r="BR918" s="482" t="s">
        <v>1025</v>
      </c>
    </row>
    <row r="919" spans="18:70">
      <c r="R919" s="442" t="s">
        <v>753</v>
      </c>
      <c r="S919" s="442" t="s">
        <v>7931</v>
      </c>
      <c r="T919" s="27" t="s">
        <v>7932</v>
      </c>
      <c r="BJ919" s="591" t="s">
        <v>904</v>
      </c>
      <c r="BK919" s="482" t="s">
        <v>5553</v>
      </c>
      <c r="BL919" s="482" t="s">
        <v>5554</v>
      </c>
      <c r="BM919" s="482" t="s">
        <v>2438</v>
      </c>
      <c r="BO919" s="591" t="s">
        <v>906</v>
      </c>
      <c r="BP919" s="268" t="s">
        <v>5551</v>
      </c>
      <c r="BQ919" s="482" t="s">
        <v>5552</v>
      </c>
      <c r="BR919" s="482" t="s">
        <v>1025</v>
      </c>
    </row>
    <row r="920" spans="18:70" ht="30.95">
      <c r="R920" s="442" t="s">
        <v>753</v>
      </c>
      <c r="S920" s="442" t="s">
        <v>7937</v>
      </c>
      <c r="T920" s="27" t="s">
        <v>7938</v>
      </c>
      <c r="BJ920" s="591" t="s">
        <v>904</v>
      </c>
      <c r="BK920" s="482" t="s">
        <v>5557</v>
      </c>
      <c r="BL920" s="482" t="s">
        <v>5558</v>
      </c>
      <c r="BM920" s="482" t="s">
        <v>2438</v>
      </c>
      <c r="BO920" s="591" t="s">
        <v>906</v>
      </c>
      <c r="BP920" s="268" t="s">
        <v>5555</v>
      </c>
      <c r="BQ920" s="482" t="s">
        <v>5556</v>
      </c>
      <c r="BR920" s="482" t="s">
        <v>1025</v>
      </c>
    </row>
    <row r="921" spans="18:70">
      <c r="R921" s="442" t="s">
        <v>753</v>
      </c>
      <c r="S921" s="442" t="s">
        <v>7943</v>
      </c>
      <c r="T921" s="27" t="s">
        <v>7944</v>
      </c>
      <c r="BJ921" s="591" t="s">
        <v>904</v>
      </c>
      <c r="BK921" s="482" t="s">
        <v>4015</v>
      </c>
      <c r="BL921" s="482" t="s">
        <v>4016</v>
      </c>
      <c r="BM921" s="482" t="s">
        <v>2438</v>
      </c>
      <c r="BO921" s="591" t="s">
        <v>906</v>
      </c>
      <c r="BP921" s="268" t="s">
        <v>5559</v>
      </c>
      <c r="BQ921" s="482" t="s">
        <v>5560</v>
      </c>
      <c r="BR921" s="482" t="s">
        <v>1025</v>
      </c>
    </row>
    <row r="922" spans="18:70" ht="30.95">
      <c r="R922" s="442" t="s">
        <v>753</v>
      </c>
      <c r="S922" s="442" t="s">
        <v>7949</v>
      </c>
      <c r="T922" s="27" t="s">
        <v>7950</v>
      </c>
      <c r="BJ922" s="591" t="s">
        <v>904</v>
      </c>
      <c r="BK922" s="482" t="s">
        <v>5563</v>
      </c>
      <c r="BL922" s="482" t="s">
        <v>5564</v>
      </c>
      <c r="BM922" s="482" t="s">
        <v>2438</v>
      </c>
      <c r="BO922" s="591" t="s">
        <v>906</v>
      </c>
      <c r="BP922" s="268" t="s">
        <v>5561</v>
      </c>
      <c r="BQ922" s="482" t="s">
        <v>5562</v>
      </c>
      <c r="BR922" s="482" t="s">
        <v>1025</v>
      </c>
    </row>
    <row r="923" spans="18:70" ht="30.95">
      <c r="R923" s="442" t="s">
        <v>753</v>
      </c>
      <c r="S923" s="442" t="s">
        <v>7955</v>
      </c>
      <c r="T923" s="27" t="s">
        <v>7956</v>
      </c>
      <c r="BJ923" s="591" t="s">
        <v>904</v>
      </c>
      <c r="BK923" s="482" t="s">
        <v>4019</v>
      </c>
      <c r="BL923" s="482" t="s">
        <v>4020</v>
      </c>
      <c r="BM923" s="482" t="s">
        <v>2438</v>
      </c>
      <c r="BO923" s="591" t="s">
        <v>906</v>
      </c>
      <c r="BP923" s="268" t="s">
        <v>5565</v>
      </c>
      <c r="BQ923" s="482" t="s">
        <v>5566</v>
      </c>
      <c r="BR923" s="482" t="s">
        <v>1025</v>
      </c>
    </row>
    <row r="924" spans="18:70" ht="30.95">
      <c r="R924" s="442" t="s">
        <v>753</v>
      </c>
      <c r="S924" s="442" t="s">
        <v>7961</v>
      </c>
      <c r="T924" s="27" t="s">
        <v>7962</v>
      </c>
      <c r="BJ924" s="591" t="s">
        <v>904</v>
      </c>
      <c r="BK924" s="482" t="s">
        <v>5569</v>
      </c>
      <c r="BL924" s="482" t="s">
        <v>5570</v>
      </c>
      <c r="BM924" s="482" t="s">
        <v>2438</v>
      </c>
      <c r="BO924" s="591" t="s">
        <v>906</v>
      </c>
      <c r="BP924" s="268" t="s">
        <v>5567</v>
      </c>
      <c r="BQ924" s="482" t="s">
        <v>5568</v>
      </c>
      <c r="BR924" s="482" t="s">
        <v>1025</v>
      </c>
    </row>
    <row r="925" spans="18:70" ht="62.1">
      <c r="R925" s="442" t="s">
        <v>753</v>
      </c>
      <c r="S925" s="442" t="s">
        <v>7967</v>
      </c>
      <c r="T925" s="27" t="s">
        <v>7968</v>
      </c>
      <c r="BJ925" s="591" t="s">
        <v>904</v>
      </c>
      <c r="BK925" s="482" t="s">
        <v>5573</v>
      </c>
      <c r="BL925" s="482" t="s">
        <v>5574</v>
      </c>
      <c r="BM925" s="482" t="s">
        <v>2438</v>
      </c>
      <c r="BO925" s="591" t="s">
        <v>906</v>
      </c>
      <c r="BP925" s="268" t="s">
        <v>5571</v>
      </c>
      <c r="BQ925" s="482" t="s">
        <v>5572</v>
      </c>
      <c r="BR925" s="482" t="s">
        <v>1025</v>
      </c>
    </row>
    <row r="926" spans="18:70">
      <c r="R926" s="442" t="s">
        <v>753</v>
      </c>
      <c r="S926" s="442" t="s">
        <v>7973</v>
      </c>
      <c r="T926" s="27" t="s">
        <v>7974</v>
      </c>
      <c r="BJ926" s="591" t="s">
        <v>904</v>
      </c>
      <c r="BK926" s="482" t="s">
        <v>5577</v>
      </c>
      <c r="BL926" s="482" t="s">
        <v>5578</v>
      </c>
      <c r="BM926" s="482" t="s">
        <v>2438</v>
      </c>
      <c r="BO926" s="591" t="s">
        <v>906</v>
      </c>
      <c r="BP926" s="268" t="s">
        <v>5575</v>
      </c>
      <c r="BQ926" s="482" t="s">
        <v>5576</v>
      </c>
      <c r="BR926" s="482" t="s">
        <v>1025</v>
      </c>
    </row>
    <row r="927" spans="18:70">
      <c r="R927" s="442" t="s">
        <v>753</v>
      </c>
      <c r="S927" s="442" t="s">
        <v>7979</v>
      </c>
      <c r="T927" s="27" t="s">
        <v>7980</v>
      </c>
      <c r="BJ927" s="591" t="s">
        <v>904</v>
      </c>
      <c r="BK927" s="482" t="s">
        <v>5581</v>
      </c>
      <c r="BL927" s="482" t="s">
        <v>5582</v>
      </c>
      <c r="BM927" s="482" t="s">
        <v>2438</v>
      </c>
      <c r="BO927" s="591" t="s">
        <v>906</v>
      </c>
      <c r="BP927" s="268" t="s">
        <v>5579</v>
      </c>
      <c r="BQ927" s="482" t="s">
        <v>5580</v>
      </c>
      <c r="BR927" s="482" t="s">
        <v>1025</v>
      </c>
    </row>
    <row r="928" spans="18:70">
      <c r="R928" s="442" t="s">
        <v>753</v>
      </c>
      <c r="S928" s="442" t="s">
        <v>7985</v>
      </c>
      <c r="T928" s="27" t="s">
        <v>7986</v>
      </c>
      <c r="BJ928" s="591" t="s">
        <v>904</v>
      </c>
      <c r="BK928" s="482" t="s">
        <v>4021</v>
      </c>
      <c r="BL928" s="482" t="s">
        <v>4022</v>
      </c>
      <c r="BM928" s="482" t="s">
        <v>2438</v>
      </c>
      <c r="BO928" s="591" t="s">
        <v>906</v>
      </c>
      <c r="BP928" s="268" t="s">
        <v>5583</v>
      </c>
      <c r="BQ928" s="482" t="s">
        <v>5584</v>
      </c>
      <c r="BR928" s="482" t="s">
        <v>1025</v>
      </c>
    </row>
    <row r="929" spans="18:70">
      <c r="R929" s="442" t="s">
        <v>753</v>
      </c>
      <c r="S929" s="442" t="s">
        <v>7991</v>
      </c>
      <c r="T929" s="27" t="s">
        <v>7992</v>
      </c>
      <c r="BJ929" s="591" t="s">
        <v>904</v>
      </c>
      <c r="BK929" s="482" t="s">
        <v>5587</v>
      </c>
      <c r="BL929" s="482" t="s">
        <v>5588</v>
      </c>
      <c r="BM929" s="482" t="s">
        <v>2438</v>
      </c>
      <c r="BO929" s="591" t="s">
        <v>906</v>
      </c>
      <c r="BP929" s="268" t="s">
        <v>5585</v>
      </c>
      <c r="BQ929" s="482" t="s">
        <v>5586</v>
      </c>
      <c r="BR929" s="482" t="s">
        <v>1025</v>
      </c>
    </row>
    <row r="930" spans="18:70">
      <c r="R930" s="442" t="s">
        <v>753</v>
      </c>
      <c r="S930" s="442" t="s">
        <v>7997</v>
      </c>
      <c r="T930" s="27" t="s">
        <v>7998</v>
      </c>
      <c r="BJ930" s="591" t="s">
        <v>904</v>
      </c>
      <c r="BK930" s="482" t="s">
        <v>4025</v>
      </c>
      <c r="BL930" s="482" t="s">
        <v>4026</v>
      </c>
      <c r="BM930" s="482" t="s">
        <v>2438</v>
      </c>
      <c r="BO930" s="591" t="s">
        <v>906</v>
      </c>
      <c r="BP930" s="268" t="s">
        <v>5589</v>
      </c>
      <c r="BQ930" s="482" t="s">
        <v>5590</v>
      </c>
      <c r="BR930" s="482" t="s">
        <v>1025</v>
      </c>
    </row>
    <row r="931" spans="18:70" ht="30.95">
      <c r="R931" s="442" t="s">
        <v>753</v>
      </c>
      <c r="S931" s="442" t="s">
        <v>8003</v>
      </c>
      <c r="T931" s="27" t="s">
        <v>8004</v>
      </c>
      <c r="BJ931" s="591" t="s">
        <v>904</v>
      </c>
      <c r="BK931" s="482" t="s">
        <v>4029</v>
      </c>
      <c r="BL931" s="482" t="s">
        <v>4030</v>
      </c>
      <c r="BM931" s="482" t="s">
        <v>2438</v>
      </c>
      <c r="BO931" s="591" t="s">
        <v>906</v>
      </c>
      <c r="BP931" s="268" t="s">
        <v>5591</v>
      </c>
      <c r="BQ931" s="482" t="s">
        <v>5592</v>
      </c>
      <c r="BR931" s="482" t="s">
        <v>1025</v>
      </c>
    </row>
    <row r="932" spans="18:70" ht="46.5">
      <c r="R932" s="442" t="s">
        <v>753</v>
      </c>
      <c r="S932" s="442" t="s">
        <v>8009</v>
      </c>
      <c r="T932" s="27" t="s">
        <v>8010</v>
      </c>
      <c r="BJ932" s="591" t="s">
        <v>904</v>
      </c>
      <c r="BK932" s="482" t="s">
        <v>5595</v>
      </c>
      <c r="BL932" s="482" t="s">
        <v>5596</v>
      </c>
      <c r="BM932" s="482" t="s">
        <v>2438</v>
      </c>
      <c r="BO932" s="591" t="s">
        <v>906</v>
      </c>
      <c r="BP932" s="268" t="s">
        <v>5593</v>
      </c>
      <c r="BQ932" s="482" t="s">
        <v>5594</v>
      </c>
      <c r="BR932" s="482" t="s">
        <v>1025</v>
      </c>
    </row>
    <row r="933" spans="18:70">
      <c r="R933" s="442" t="s">
        <v>753</v>
      </c>
      <c r="S933" s="442" t="s">
        <v>8015</v>
      </c>
      <c r="T933" s="27" t="s">
        <v>8016</v>
      </c>
      <c r="BJ933" s="591" t="s">
        <v>904</v>
      </c>
      <c r="BK933" s="482" t="s">
        <v>5599</v>
      </c>
      <c r="BL933" s="482" t="s">
        <v>5600</v>
      </c>
      <c r="BM933" s="482" t="s">
        <v>2438</v>
      </c>
      <c r="BO933" s="591" t="s">
        <v>906</v>
      </c>
      <c r="BP933" s="268" t="s">
        <v>5597</v>
      </c>
      <c r="BQ933" s="482" t="s">
        <v>5598</v>
      </c>
      <c r="BR933" s="482" t="s">
        <v>1025</v>
      </c>
    </row>
    <row r="934" spans="18:70" ht="30.95">
      <c r="R934" s="442" t="s">
        <v>753</v>
      </c>
      <c r="S934" s="442" t="s">
        <v>8021</v>
      </c>
      <c r="T934" s="27" t="s">
        <v>8022</v>
      </c>
      <c r="BJ934" s="591" t="s">
        <v>904</v>
      </c>
      <c r="BK934" s="482" t="s">
        <v>5603</v>
      </c>
      <c r="BL934" s="482" t="s">
        <v>5604</v>
      </c>
      <c r="BM934" s="482" t="s">
        <v>2438</v>
      </c>
      <c r="BO934" s="591" t="s">
        <v>906</v>
      </c>
      <c r="BP934" s="268" t="s">
        <v>5601</v>
      </c>
      <c r="BQ934" s="482" t="s">
        <v>5602</v>
      </c>
      <c r="BR934" s="482" t="s">
        <v>1025</v>
      </c>
    </row>
    <row r="935" spans="18:70" ht="30.95">
      <c r="R935" s="442" t="s">
        <v>753</v>
      </c>
      <c r="S935" s="442" t="s">
        <v>8027</v>
      </c>
      <c r="T935" s="27" t="s">
        <v>8028</v>
      </c>
      <c r="BJ935" s="591" t="s">
        <v>904</v>
      </c>
      <c r="BK935" s="482" t="s">
        <v>5607</v>
      </c>
      <c r="BL935" s="482" t="s">
        <v>5608</v>
      </c>
      <c r="BM935" s="482" t="s">
        <v>2438</v>
      </c>
      <c r="BO935" s="591" t="s">
        <v>906</v>
      </c>
      <c r="BP935" s="268" t="s">
        <v>5605</v>
      </c>
      <c r="BQ935" s="482" t="s">
        <v>5606</v>
      </c>
      <c r="BR935" s="482" t="s">
        <v>1025</v>
      </c>
    </row>
    <row r="936" spans="18:70" ht="30.95">
      <c r="R936" s="442" t="s">
        <v>753</v>
      </c>
      <c r="S936" s="442" t="s">
        <v>8033</v>
      </c>
      <c r="T936" s="27" t="s">
        <v>8034</v>
      </c>
      <c r="BJ936" s="591" t="s">
        <v>904</v>
      </c>
      <c r="BK936" s="482" t="s">
        <v>4049</v>
      </c>
      <c r="BL936" s="482" t="s">
        <v>4050</v>
      </c>
      <c r="BM936" s="482" t="s">
        <v>2438</v>
      </c>
      <c r="BO936" s="591" t="s">
        <v>906</v>
      </c>
      <c r="BP936" s="268" t="s">
        <v>5609</v>
      </c>
      <c r="BQ936" s="482" t="s">
        <v>5610</v>
      </c>
      <c r="BR936" s="482" t="s">
        <v>1025</v>
      </c>
    </row>
    <row r="937" spans="18:70">
      <c r="R937" s="564" t="s">
        <v>753</v>
      </c>
      <c r="S937" s="544" t="s">
        <v>8039</v>
      </c>
      <c r="T937" s="568" t="s">
        <v>8040</v>
      </c>
      <c r="BJ937" s="591" t="s">
        <v>904</v>
      </c>
      <c r="BK937" s="482" t="s">
        <v>5613</v>
      </c>
      <c r="BL937" s="482" t="s">
        <v>5614</v>
      </c>
      <c r="BM937" s="482" t="s">
        <v>2438</v>
      </c>
      <c r="BO937" s="591" t="s">
        <v>906</v>
      </c>
      <c r="BP937" s="268" t="s">
        <v>5611</v>
      </c>
      <c r="BQ937" s="482" t="s">
        <v>5612</v>
      </c>
      <c r="BR937" s="482" t="s">
        <v>1025</v>
      </c>
    </row>
    <row r="938" spans="18:70">
      <c r="R938" s="564" t="s">
        <v>753</v>
      </c>
      <c r="S938" s="544" t="s">
        <v>8045</v>
      </c>
      <c r="T938" s="568" t="s">
        <v>8046</v>
      </c>
      <c r="BJ938" s="591" t="s">
        <v>904</v>
      </c>
      <c r="BK938" s="482" t="s">
        <v>5617</v>
      </c>
      <c r="BL938" s="482" t="s">
        <v>5618</v>
      </c>
      <c r="BM938" s="482" t="s">
        <v>2438</v>
      </c>
      <c r="BO938" s="591" t="s">
        <v>906</v>
      </c>
      <c r="BP938" s="268" t="s">
        <v>5615</v>
      </c>
      <c r="BQ938" s="482" t="s">
        <v>5616</v>
      </c>
      <c r="BR938" s="482" t="s">
        <v>1025</v>
      </c>
    </row>
    <row r="939" spans="18:70">
      <c r="R939" s="442" t="s">
        <v>753</v>
      </c>
      <c r="S939" s="442" t="s">
        <v>8051</v>
      </c>
      <c r="T939" s="27" t="s">
        <v>8052</v>
      </c>
      <c r="BJ939" s="591" t="s">
        <v>904</v>
      </c>
      <c r="BK939" s="482" t="s">
        <v>4051</v>
      </c>
      <c r="BL939" s="482" t="s">
        <v>4052</v>
      </c>
      <c r="BM939" s="482" t="s">
        <v>2438</v>
      </c>
      <c r="BO939" s="591" t="s">
        <v>906</v>
      </c>
      <c r="BP939" s="268" t="s">
        <v>5619</v>
      </c>
      <c r="BQ939" s="482" t="s">
        <v>5620</v>
      </c>
      <c r="BR939" s="482" t="s">
        <v>1025</v>
      </c>
    </row>
    <row r="940" spans="18:70">
      <c r="R940" s="442" t="s">
        <v>753</v>
      </c>
      <c r="S940" s="442" t="s">
        <v>8057</v>
      </c>
      <c r="T940" s="27" t="s">
        <v>8058</v>
      </c>
      <c r="BJ940" s="591" t="s">
        <v>904</v>
      </c>
      <c r="BK940" s="482" t="s">
        <v>5623</v>
      </c>
      <c r="BL940" s="482" t="s">
        <v>5624</v>
      </c>
      <c r="BM940" s="482" t="s">
        <v>2438</v>
      </c>
      <c r="BO940" s="591" t="s">
        <v>906</v>
      </c>
      <c r="BP940" s="268" t="s">
        <v>5621</v>
      </c>
      <c r="BQ940" s="482" t="s">
        <v>5622</v>
      </c>
      <c r="BR940" s="482" t="s">
        <v>1025</v>
      </c>
    </row>
    <row r="941" spans="18:70">
      <c r="R941" s="442" t="s">
        <v>753</v>
      </c>
      <c r="S941" s="442" t="s">
        <v>8063</v>
      </c>
      <c r="T941" s="27" t="s">
        <v>8064</v>
      </c>
      <c r="BJ941" s="591" t="s">
        <v>904</v>
      </c>
      <c r="BK941" s="482" t="s">
        <v>4055</v>
      </c>
      <c r="BL941" s="482" t="s">
        <v>4056</v>
      </c>
      <c r="BM941" s="482" t="s">
        <v>2438</v>
      </c>
      <c r="BO941" s="591" t="s">
        <v>906</v>
      </c>
      <c r="BP941" s="268" t="s">
        <v>5625</v>
      </c>
      <c r="BQ941" s="482" t="s">
        <v>5626</v>
      </c>
      <c r="BR941" s="482" t="s">
        <v>1025</v>
      </c>
    </row>
    <row r="942" spans="18:70">
      <c r="R942" s="442" t="s">
        <v>753</v>
      </c>
      <c r="S942" s="442" t="s">
        <v>8069</v>
      </c>
      <c r="T942" s="27" t="s">
        <v>8070</v>
      </c>
      <c r="BJ942" s="591" t="s">
        <v>904</v>
      </c>
      <c r="BK942" s="482" t="s">
        <v>5629</v>
      </c>
      <c r="BL942" s="482" t="s">
        <v>5630</v>
      </c>
      <c r="BM942" s="482" t="s">
        <v>2438</v>
      </c>
      <c r="BO942" s="591" t="s">
        <v>906</v>
      </c>
      <c r="BP942" s="268" t="s">
        <v>5627</v>
      </c>
      <c r="BQ942" s="482" t="s">
        <v>5628</v>
      </c>
      <c r="BR942" s="482" t="s">
        <v>1025</v>
      </c>
    </row>
    <row r="943" spans="18:70">
      <c r="R943" s="442" t="s">
        <v>753</v>
      </c>
      <c r="S943" s="442" t="s">
        <v>8075</v>
      </c>
      <c r="T943" s="27" t="s">
        <v>8076</v>
      </c>
      <c r="BJ943" s="591" t="s">
        <v>904</v>
      </c>
      <c r="BK943" s="482" t="s">
        <v>5633</v>
      </c>
      <c r="BL943" s="482" t="s">
        <v>5634</v>
      </c>
      <c r="BM943" s="482" t="s">
        <v>2438</v>
      </c>
      <c r="BO943" s="591" t="s">
        <v>906</v>
      </c>
      <c r="BP943" s="268" t="s">
        <v>5631</v>
      </c>
      <c r="BQ943" s="482" t="s">
        <v>5632</v>
      </c>
      <c r="BR943" s="482" t="s">
        <v>1025</v>
      </c>
    </row>
    <row r="944" spans="18:70">
      <c r="R944" s="442" t="s">
        <v>753</v>
      </c>
      <c r="S944" s="442" t="s">
        <v>8081</v>
      </c>
      <c r="T944" s="27" t="s">
        <v>8082</v>
      </c>
      <c r="BJ944" s="591" t="s">
        <v>904</v>
      </c>
      <c r="BK944" s="482" t="s">
        <v>4059</v>
      </c>
      <c r="BL944" s="482" t="s">
        <v>4060</v>
      </c>
      <c r="BM944" s="482" t="s">
        <v>2438</v>
      </c>
      <c r="BO944" s="591" t="s">
        <v>906</v>
      </c>
      <c r="BP944" s="268" t="s">
        <v>5635</v>
      </c>
      <c r="BQ944" s="482" t="s">
        <v>5636</v>
      </c>
      <c r="BR944" s="482" t="s">
        <v>1025</v>
      </c>
    </row>
    <row r="945" spans="18:70">
      <c r="R945" s="442" t="s">
        <v>753</v>
      </c>
      <c r="S945" s="442" t="s">
        <v>8087</v>
      </c>
      <c r="T945" s="27" t="s">
        <v>8088</v>
      </c>
      <c r="BJ945" s="591" t="s">
        <v>904</v>
      </c>
      <c r="BK945" s="482" t="s">
        <v>5639</v>
      </c>
      <c r="BL945" s="482" t="s">
        <v>5640</v>
      </c>
      <c r="BM945" s="482" t="s">
        <v>2438</v>
      </c>
      <c r="BO945" s="591" t="s">
        <v>906</v>
      </c>
      <c r="BP945" s="268" t="s">
        <v>5637</v>
      </c>
      <c r="BQ945" s="482" t="s">
        <v>5638</v>
      </c>
      <c r="BR945" s="482" t="s">
        <v>1025</v>
      </c>
    </row>
    <row r="946" spans="18:70">
      <c r="BJ946" s="591" t="s">
        <v>904</v>
      </c>
      <c r="BK946" s="482" t="s">
        <v>4061</v>
      </c>
      <c r="BL946" s="482" t="s">
        <v>4062</v>
      </c>
      <c r="BM946" s="482" t="s">
        <v>2438</v>
      </c>
      <c r="BO946" s="591" t="s">
        <v>906</v>
      </c>
      <c r="BP946" s="268" t="s">
        <v>5641</v>
      </c>
      <c r="BQ946" s="482" t="s">
        <v>5642</v>
      </c>
      <c r="BR946" s="482" t="s">
        <v>1025</v>
      </c>
    </row>
    <row r="947" spans="18:70">
      <c r="BJ947" s="591" t="s">
        <v>904</v>
      </c>
      <c r="BK947" s="482" t="s">
        <v>4065</v>
      </c>
      <c r="BL947" s="482" t="s">
        <v>4066</v>
      </c>
      <c r="BM947" s="482" t="s">
        <v>2438</v>
      </c>
      <c r="BO947" s="591" t="s">
        <v>906</v>
      </c>
      <c r="BP947" s="268" t="s">
        <v>5643</v>
      </c>
      <c r="BQ947" s="482" t="s">
        <v>5644</v>
      </c>
      <c r="BR947" s="482" t="s">
        <v>1025</v>
      </c>
    </row>
    <row r="948" spans="18:70">
      <c r="BJ948" s="591" t="s">
        <v>904</v>
      </c>
      <c r="BK948" s="482" t="s">
        <v>5647</v>
      </c>
      <c r="BL948" s="482" t="s">
        <v>5648</v>
      </c>
      <c r="BM948" s="482" t="s">
        <v>2438</v>
      </c>
      <c r="BO948" s="591" t="s">
        <v>906</v>
      </c>
      <c r="BP948" s="268" t="s">
        <v>5645</v>
      </c>
      <c r="BQ948" s="482" t="s">
        <v>5646</v>
      </c>
      <c r="BR948" s="268" t="s">
        <v>1025</v>
      </c>
    </row>
    <row r="949" spans="18:70">
      <c r="BJ949" s="591" t="s">
        <v>904</v>
      </c>
      <c r="BK949" s="482" t="s">
        <v>5651</v>
      </c>
      <c r="BL949" s="482" t="s">
        <v>5652</v>
      </c>
      <c r="BM949" s="482" t="s">
        <v>2438</v>
      </c>
      <c r="BO949" s="591" t="s">
        <v>906</v>
      </c>
      <c r="BP949" s="268" t="s">
        <v>5649</v>
      </c>
      <c r="BQ949" s="482" t="s">
        <v>5650</v>
      </c>
      <c r="BR949" s="268" t="s">
        <v>1025</v>
      </c>
    </row>
    <row r="950" spans="18:70">
      <c r="BJ950" s="591" t="s">
        <v>904</v>
      </c>
      <c r="BK950" s="482" t="s">
        <v>4081</v>
      </c>
      <c r="BL950" s="482" t="s">
        <v>4082</v>
      </c>
      <c r="BM950" s="482" t="s">
        <v>2438</v>
      </c>
      <c r="BO950" s="591" t="s">
        <v>906</v>
      </c>
      <c r="BP950" s="268" t="s">
        <v>5653</v>
      </c>
      <c r="BQ950" s="482" t="s">
        <v>5654</v>
      </c>
      <c r="BR950" s="268" t="s">
        <v>1025</v>
      </c>
    </row>
    <row r="951" spans="18:70">
      <c r="BJ951" s="591" t="s">
        <v>904</v>
      </c>
      <c r="BK951" s="482" t="s">
        <v>5657</v>
      </c>
      <c r="BL951" s="482" t="s">
        <v>5658</v>
      </c>
      <c r="BM951" s="482" t="s">
        <v>2438</v>
      </c>
      <c r="BO951" s="591" t="s">
        <v>906</v>
      </c>
      <c r="BP951" s="268" t="s">
        <v>5655</v>
      </c>
      <c r="BQ951" s="482" t="s">
        <v>5656</v>
      </c>
      <c r="BR951" s="268" t="s">
        <v>1025</v>
      </c>
    </row>
    <row r="952" spans="18:70">
      <c r="BJ952" s="591" t="s">
        <v>904</v>
      </c>
      <c r="BK952" s="482" t="s">
        <v>5661</v>
      </c>
      <c r="BL952" s="482" t="s">
        <v>5662</v>
      </c>
      <c r="BM952" s="482" t="s">
        <v>2438</v>
      </c>
      <c r="BO952" s="591" t="s">
        <v>906</v>
      </c>
      <c r="BP952" s="268" t="s">
        <v>5659</v>
      </c>
      <c r="BQ952" s="482" t="s">
        <v>5660</v>
      </c>
      <c r="BR952" s="268" t="s">
        <v>1025</v>
      </c>
    </row>
    <row r="953" spans="18:70">
      <c r="BJ953" s="591" t="s">
        <v>904</v>
      </c>
      <c r="BK953" s="482" t="s">
        <v>4085</v>
      </c>
      <c r="BL953" s="482" t="s">
        <v>4086</v>
      </c>
      <c r="BM953" s="482" t="s">
        <v>2438</v>
      </c>
      <c r="BO953" s="591" t="s">
        <v>906</v>
      </c>
      <c r="BP953" s="268" t="s">
        <v>5663</v>
      </c>
      <c r="BQ953" s="482" t="s">
        <v>5664</v>
      </c>
      <c r="BR953" s="268" t="s">
        <v>1025</v>
      </c>
    </row>
    <row r="954" spans="18:70">
      <c r="BJ954" s="591" t="s">
        <v>904</v>
      </c>
      <c r="BK954" s="482" t="s">
        <v>4087</v>
      </c>
      <c r="BL954" s="482" t="s">
        <v>4088</v>
      </c>
      <c r="BM954" s="482" t="s">
        <v>2438</v>
      </c>
    </row>
    <row r="955" spans="18:70">
      <c r="BJ955" s="591" t="s">
        <v>904</v>
      </c>
      <c r="BK955" s="482" t="s">
        <v>5665</v>
      </c>
      <c r="BL955" s="482" t="s">
        <v>5666</v>
      </c>
      <c r="BM955" s="482" t="s">
        <v>2438</v>
      </c>
    </row>
    <row r="956" spans="18:70">
      <c r="BJ956" s="591" t="s">
        <v>904</v>
      </c>
      <c r="BK956" s="482" t="s">
        <v>5667</v>
      </c>
      <c r="BL956" s="482" t="s">
        <v>5668</v>
      </c>
      <c r="BM956" s="482" t="s">
        <v>2438</v>
      </c>
    </row>
    <row r="957" spans="18:70">
      <c r="BJ957" s="591" t="s">
        <v>904</v>
      </c>
      <c r="BK957" s="482" t="s">
        <v>4091</v>
      </c>
      <c r="BL957" s="482" t="s">
        <v>4092</v>
      </c>
      <c r="BM957" s="482" t="s">
        <v>2438</v>
      </c>
    </row>
    <row r="958" spans="18:70">
      <c r="BJ958" s="591" t="s">
        <v>904</v>
      </c>
      <c r="BK958" s="482" t="s">
        <v>4095</v>
      </c>
      <c r="BL958" s="482" t="s">
        <v>4096</v>
      </c>
      <c r="BM958" s="482" t="s">
        <v>2438</v>
      </c>
    </row>
    <row r="959" spans="18:70">
      <c r="BJ959" s="591" t="s">
        <v>904</v>
      </c>
      <c r="BK959" s="482" t="s">
        <v>5669</v>
      </c>
      <c r="BL959" s="482" t="s">
        <v>5670</v>
      </c>
      <c r="BM959" s="482" t="s">
        <v>2438</v>
      </c>
    </row>
    <row r="960" spans="18:70">
      <c r="BJ960" s="591" t="s">
        <v>904</v>
      </c>
      <c r="BK960" s="482" t="s">
        <v>4109</v>
      </c>
      <c r="BL960" s="482" t="s">
        <v>4110</v>
      </c>
      <c r="BM960" s="482" t="s">
        <v>2438</v>
      </c>
    </row>
    <row r="961" spans="62:65">
      <c r="BJ961" s="591" t="s">
        <v>904</v>
      </c>
      <c r="BK961" s="482" t="s">
        <v>5671</v>
      </c>
      <c r="BL961" s="482" t="s">
        <v>5672</v>
      </c>
      <c r="BM961" s="482" t="s">
        <v>2438</v>
      </c>
    </row>
    <row r="962" spans="62:65">
      <c r="BJ962" s="591" t="s">
        <v>904</v>
      </c>
      <c r="BK962" s="482" t="s">
        <v>4111</v>
      </c>
      <c r="BL962" s="482" t="s">
        <v>4112</v>
      </c>
      <c r="BM962" s="482" t="s">
        <v>2438</v>
      </c>
    </row>
    <row r="963" spans="62:65">
      <c r="BJ963" s="591" t="s">
        <v>904</v>
      </c>
      <c r="BK963" s="482" t="s">
        <v>4115</v>
      </c>
      <c r="BL963" s="482" t="s">
        <v>4116</v>
      </c>
      <c r="BM963" s="482" t="s">
        <v>2438</v>
      </c>
    </row>
    <row r="964" spans="62:65">
      <c r="BJ964" s="591" t="s">
        <v>904</v>
      </c>
      <c r="BK964" s="482" t="s">
        <v>5673</v>
      </c>
      <c r="BL964" s="482" t="s">
        <v>5674</v>
      </c>
      <c r="BM964" s="482" t="s">
        <v>2438</v>
      </c>
    </row>
    <row r="965" spans="62:65">
      <c r="BJ965" s="591" t="s">
        <v>904</v>
      </c>
      <c r="BK965" s="482" t="s">
        <v>4119</v>
      </c>
      <c r="BL965" s="482" t="s">
        <v>4120</v>
      </c>
      <c r="BM965" s="482" t="s">
        <v>2438</v>
      </c>
    </row>
    <row r="966" spans="62:65">
      <c r="BJ966" s="591" t="s">
        <v>904</v>
      </c>
      <c r="BK966" s="482" t="s">
        <v>4123</v>
      </c>
      <c r="BL966" s="482" t="s">
        <v>4124</v>
      </c>
      <c r="BM966" s="482" t="s">
        <v>2438</v>
      </c>
    </row>
    <row r="967" spans="62:65">
      <c r="BJ967" s="591" t="s">
        <v>904</v>
      </c>
      <c r="BK967" s="482" t="s">
        <v>4127</v>
      </c>
      <c r="BL967" s="482" t="s">
        <v>4128</v>
      </c>
      <c r="BM967" s="482" t="s">
        <v>2438</v>
      </c>
    </row>
    <row r="968" spans="62:65">
      <c r="BJ968" s="591" t="s">
        <v>904</v>
      </c>
      <c r="BK968" s="482" t="s">
        <v>5675</v>
      </c>
      <c r="BL968" s="482" t="s">
        <v>5676</v>
      </c>
      <c r="BM968" s="482" t="s">
        <v>2438</v>
      </c>
    </row>
    <row r="969" spans="62:65">
      <c r="BJ969" s="591" t="s">
        <v>904</v>
      </c>
      <c r="BK969" s="482" t="s">
        <v>5677</v>
      </c>
      <c r="BL969" s="482" t="s">
        <v>5678</v>
      </c>
      <c r="BM969" s="482" t="s">
        <v>2438</v>
      </c>
    </row>
    <row r="970" spans="62:65">
      <c r="BJ970" s="591" t="s">
        <v>904</v>
      </c>
      <c r="BK970" s="482" t="s">
        <v>4141</v>
      </c>
      <c r="BL970" s="482" t="s">
        <v>4142</v>
      </c>
      <c r="BM970" s="482" t="s">
        <v>2438</v>
      </c>
    </row>
    <row r="971" spans="62:65">
      <c r="BJ971" s="591" t="s">
        <v>904</v>
      </c>
      <c r="BK971" s="482" t="s">
        <v>5679</v>
      </c>
      <c r="BL971" s="482" t="s">
        <v>5680</v>
      </c>
      <c r="BM971" s="482" t="s">
        <v>2438</v>
      </c>
    </row>
    <row r="972" spans="62:65">
      <c r="BJ972" s="591" t="s">
        <v>904</v>
      </c>
      <c r="BK972" s="482" t="s">
        <v>5681</v>
      </c>
      <c r="BL972" s="482" t="s">
        <v>5682</v>
      </c>
      <c r="BM972" s="482" t="s">
        <v>2438</v>
      </c>
    </row>
    <row r="973" spans="62:65">
      <c r="BJ973" s="591" t="s">
        <v>904</v>
      </c>
      <c r="BK973" s="482" t="s">
        <v>4145</v>
      </c>
      <c r="BL973" s="482" t="s">
        <v>4146</v>
      </c>
      <c r="BM973" s="482" t="s">
        <v>2438</v>
      </c>
    </row>
    <row r="974" spans="62:65">
      <c r="BJ974" s="591" t="s">
        <v>904</v>
      </c>
      <c r="BK974" s="482" t="s">
        <v>5683</v>
      </c>
      <c r="BL974" s="482" t="s">
        <v>5684</v>
      </c>
      <c r="BM974" s="482" t="s">
        <v>2438</v>
      </c>
    </row>
    <row r="975" spans="62:65">
      <c r="BJ975" s="591" t="s">
        <v>904</v>
      </c>
      <c r="BK975" s="482" t="s">
        <v>5685</v>
      </c>
      <c r="BL975" s="482" t="s">
        <v>5686</v>
      </c>
      <c r="BM975" s="482" t="s">
        <v>2438</v>
      </c>
    </row>
    <row r="976" spans="62:65">
      <c r="BJ976" s="591" t="s">
        <v>904</v>
      </c>
      <c r="BK976" s="482" t="s">
        <v>4147</v>
      </c>
      <c r="BL976" s="482" t="s">
        <v>4148</v>
      </c>
      <c r="BM976" s="482" t="s">
        <v>2438</v>
      </c>
    </row>
    <row r="977" spans="62:65">
      <c r="BJ977" s="591" t="s">
        <v>904</v>
      </c>
      <c r="BK977" s="482" t="s">
        <v>4151</v>
      </c>
      <c r="BL977" s="482" t="s">
        <v>4152</v>
      </c>
      <c r="BM977" s="482" t="s">
        <v>2438</v>
      </c>
    </row>
    <row r="978" spans="62:65">
      <c r="BJ978" s="591" t="s">
        <v>904</v>
      </c>
      <c r="BK978" s="482" t="s">
        <v>5687</v>
      </c>
      <c r="BL978" s="482" t="s">
        <v>5688</v>
      </c>
      <c r="BM978" s="482" t="s">
        <v>2438</v>
      </c>
    </row>
    <row r="979" spans="62:65">
      <c r="BJ979" s="591" t="s">
        <v>904</v>
      </c>
      <c r="BK979" s="482" t="s">
        <v>4159</v>
      </c>
      <c r="BL979" s="482" t="s">
        <v>4160</v>
      </c>
      <c r="BM979" s="482" t="s">
        <v>2438</v>
      </c>
    </row>
    <row r="980" spans="62:65">
      <c r="BJ980" s="591" t="s">
        <v>904</v>
      </c>
      <c r="BK980" s="482" t="s">
        <v>5689</v>
      </c>
      <c r="BL980" s="482" t="s">
        <v>5690</v>
      </c>
      <c r="BM980" s="482" t="s">
        <v>2438</v>
      </c>
    </row>
    <row r="981" spans="62:65">
      <c r="BJ981" s="591" t="s">
        <v>904</v>
      </c>
      <c r="BK981" s="482" t="s">
        <v>4163</v>
      </c>
      <c r="BL981" s="482" t="s">
        <v>4164</v>
      </c>
      <c r="BM981" s="482" t="s">
        <v>2438</v>
      </c>
    </row>
    <row r="982" spans="62:65">
      <c r="BJ982" s="591" t="s">
        <v>904</v>
      </c>
      <c r="BK982" s="482" t="s">
        <v>5691</v>
      </c>
      <c r="BL982" s="482" t="s">
        <v>5692</v>
      </c>
      <c r="BM982" s="482" t="s">
        <v>2438</v>
      </c>
    </row>
    <row r="983" spans="62:65">
      <c r="BJ983" s="591" t="s">
        <v>904</v>
      </c>
      <c r="BK983" s="482" t="s">
        <v>4165</v>
      </c>
      <c r="BL983" s="482" t="s">
        <v>4166</v>
      </c>
      <c r="BM983" s="482" t="s">
        <v>2438</v>
      </c>
    </row>
    <row r="984" spans="62:65">
      <c r="BJ984" s="591" t="s">
        <v>904</v>
      </c>
      <c r="BK984" s="482" t="s">
        <v>4169</v>
      </c>
      <c r="BL984" s="482" t="s">
        <v>4170</v>
      </c>
      <c r="BM984" s="482" t="s">
        <v>2438</v>
      </c>
    </row>
    <row r="985" spans="62:65">
      <c r="BJ985" s="591" t="s">
        <v>904</v>
      </c>
      <c r="BK985" s="482" t="s">
        <v>4171</v>
      </c>
      <c r="BL985" s="482" t="s">
        <v>4172</v>
      </c>
      <c r="BM985" s="482" t="s">
        <v>2438</v>
      </c>
    </row>
    <row r="986" spans="62:65">
      <c r="BJ986" s="591" t="s">
        <v>904</v>
      </c>
      <c r="BK986" s="482" t="s">
        <v>5693</v>
      </c>
      <c r="BL986" s="482" t="s">
        <v>5694</v>
      </c>
      <c r="BM986" s="482" t="s">
        <v>2438</v>
      </c>
    </row>
    <row r="987" spans="62:65">
      <c r="BJ987" s="591" t="s">
        <v>904</v>
      </c>
      <c r="BK987" s="482" t="s">
        <v>5695</v>
      </c>
      <c r="BL987" s="482" t="s">
        <v>5696</v>
      </c>
      <c r="BM987" s="482" t="s">
        <v>2438</v>
      </c>
    </row>
    <row r="988" spans="62:65">
      <c r="BJ988" s="591" t="s">
        <v>904</v>
      </c>
      <c r="BK988" s="482" t="s">
        <v>5697</v>
      </c>
      <c r="BL988" s="482" t="s">
        <v>5698</v>
      </c>
      <c r="BM988" s="482" t="s">
        <v>2438</v>
      </c>
    </row>
    <row r="989" spans="62:65">
      <c r="BJ989" s="591" t="s">
        <v>904</v>
      </c>
      <c r="BK989" s="482" t="s">
        <v>5699</v>
      </c>
      <c r="BL989" s="482" t="s">
        <v>5700</v>
      </c>
      <c r="BM989" s="482" t="s">
        <v>2438</v>
      </c>
    </row>
    <row r="990" spans="62:65">
      <c r="BJ990" s="591" t="s">
        <v>904</v>
      </c>
      <c r="BK990" s="482" t="s">
        <v>5701</v>
      </c>
      <c r="BL990" s="482" t="s">
        <v>5702</v>
      </c>
      <c r="BM990" s="482" t="s">
        <v>2438</v>
      </c>
    </row>
    <row r="991" spans="62:65">
      <c r="BJ991" s="591" t="s">
        <v>904</v>
      </c>
      <c r="BK991" s="482" t="s">
        <v>5703</v>
      </c>
      <c r="BL991" s="482" t="s">
        <v>5704</v>
      </c>
      <c r="BM991" s="482" t="s">
        <v>2438</v>
      </c>
    </row>
    <row r="992" spans="62:65">
      <c r="BJ992" s="591" t="s">
        <v>904</v>
      </c>
      <c r="BK992" s="482" t="s">
        <v>5705</v>
      </c>
      <c r="BL992" s="482" t="s">
        <v>5706</v>
      </c>
      <c r="BM992" s="482" t="s">
        <v>2438</v>
      </c>
    </row>
    <row r="993" spans="62:65">
      <c r="BJ993" s="591" t="s">
        <v>904</v>
      </c>
      <c r="BK993" s="482" t="s">
        <v>5707</v>
      </c>
      <c r="BL993" s="482" t="s">
        <v>5708</v>
      </c>
      <c r="BM993" s="482" t="s">
        <v>2438</v>
      </c>
    </row>
    <row r="994" spans="62:65">
      <c r="BJ994" s="591" t="s">
        <v>904</v>
      </c>
      <c r="BK994" s="482" t="s">
        <v>4181</v>
      </c>
      <c r="BL994" s="482" t="s">
        <v>4182</v>
      </c>
      <c r="BM994" s="482" t="s">
        <v>2438</v>
      </c>
    </row>
    <row r="995" spans="62:65">
      <c r="BJ995" s="591" t="s">
        <v>904</v>
      </c>
      <c r="BK995" s="482" t="s">
        <v>5709</v>
      </c>
      <c r="BL995" s="482" t="s">
        <v>5710</v>
      </c>
      <c r="BM995" s="482" t="s">
        <v>2438</v>
      </c>
    </row>
    <row r="996" spans="62:65">
      <c r="BJ996" s="591" t="s">
        <v>904</v>
      </c>
      <c r="BK996" s="482" t="s">
        <v>5711</v>
      </c>
      <c r="BL996" s="482" t="s">
        <v>5712</v>
      </c>
      <c r="BM996" s="482" t="s">
        <v>2438</v>
      </c>
    </row>
    <row r="997" spans="62:65">
      <c r="BJ997" s="591" t="s">
        <v>904</v>
      </c>
      <c r="BK997" s="482" t="s">
        <v>4185</v>
      </c>
      <c r="BL997" s="482" t="s">
        <v>4186</v>
      </c>
      <c r="BM997" s="482" t="s">
        <v>2438</v>
      </c>
    </row>
    <row r="998" spans="62:65">
      <c r="BJ998" s="591" t="s">
        <v>904</v>
      </c>
      <c r="BK998" s="482" t="s">
        <v>4189</v>
      </c>
      <c r="BL998" s="482" t="s">
        <v>4190</v>
      </c>
      <c r="BM998" s="482" t="s">
        <v>2438</v>
      </c>
    </row>
    <row r="999" spans="62:65">
      <c r="BJ999" s="591" t="s">
        <v>904</v>
      </c>
      <c r="BK999" s="482" t="s">
        <v>4191</v>
      </c>
      <c r="BL999" s="482" t="s">
        <v>4192</v>
      </c>
      <c r="BM999" s="482" t="s">
        <v>2438</v>
      </c>
    </row>
    <row r="1000" spans="62:65">
      <c r="BJ1000" s="591" t="s">
        <v>904</v>
      </c>
      <c r="BK1000" s="482" t="s">
        <v>5713</v>
      </c>
      <c r="BL1000" s="482" t="s">
        <v>5714</v>
      </c>
      <c r="BM1000" s="482" t="s">
        <v>2438</v>
      </c>
    </row>
    <row r="1001" spans="62:65">
      <c r="BJ1001" s="591" t="s">
        <v>904</v>
      </c>
      <c r="BK1001" s="482" t="s">
        <v>5715</v>
      </c>
      <c r="BL1001" s="482" t="s">
        <v>5716</v>
      </c>
      <c r="BM1001" s="482" t="s">
        <v>2438</v>
      </c>
    </row>
    <row r="1002" spans="62:65">
      <c r="BJ1002" s="591" t="s">
        <v>904</v>
      </c>
      <c r="BK1002" s="482" t="s">
        <v>5717</v>
      </c>
      <c r="BL1002" s="482" t="s">
        <v>5718</v>
      </c>
      <c r="BM1002" s="482" t="s">
        <v>2438</v>
      </c>
    </row>
    <row r="1003" spans="62:65">
      <c r="BJ1003" s="591" t="s">
        <v>904</v>
      </c>
      <c r="BK1003" s="482" t="s">
        <v>5719</v>
      </c>
      <c r="BL1003" s="482" t="s">
        <v>5720</v>
      </c>
      <c r="BM1003" s="482" t="s">
        <v>2438</v>
      </c>
    </row>
    <row r="1004" spans="62:65">
      <c r="BJ1004" s="591" t="s">
        <v>904</v>
      </c>
      <c r="BK1004" s="482" t="s">
        <v>5721</v>
      </c>
      <c r="BL1004" s="482" t="s">
        <v>5722</v>
      </c>
      <c r="BM1004" s="482" t="s">
        <v>2438</v>
      </c>
    </row>
    <row r="1005" spans="62:65">
      <c r="BJ1005" s="591" t="s">
        <v>904</v>
      </c>
      <c r="BK1005" s="482" t="s">
        <v>5723</v>
      </c>
      <c r="BL1005" s="482" t="s">
        <v>5724</v>
      </c>
      <c r="BM1005" s="482" t="s">
        <v>2438</v>
      </c>
    </row>
    <row r="1006" spans="62:65">
      <c r="BJ1006" s="591" t="s">
        <v>904</v>
      </c>
      <c r="BK1006" s="482" t="s">
        <v>5725</v>
      </c>
      <c r="BL1006" s="482" t="s">
        <v>5726</v>
      </c>
      <c r="BM1006" s="482" t="s">
        <v>2438</v>
      </c>
    </row>
    <row r="1007" spans="62:65">
      <c r="BJ1007" s="591" t="s">
        <v>904</v>
      </c>
      <c r="BK1007" s="482" t="s">
        <v>5727</v>
      </c>
      <c r="BL1007" s="482" t="s">
        <v>5728</v>
      </c>
      <c r="BM1007" s="482" t="s">
        <v>2438</v>
      </c>
    </row>
    <row r="1008" spans="62:65">
      <c r="BJ1008" s="591" t="s">
        <v>904</v>
      </c>
      <c r="BK1008" s="482" t="s">
        <v>5729</v>
      </c>
      <c r="BL1008" s="482" t="s">
        <v>5730</v>
      </c>
      <c r="BM1008" s="482" t="s">
        <v>2438</v>
      </c>
    </row>
    <row r="1009" spans="62:65">
      <c r="BJ1009" s="591" t="s">
        <v>904</v>
      </c>
      <c r="BK1009" s="482" t="s">
        <v>5731</v>
      </c>
      <c r="BL1009" s="482" t="s">
        <v>5732</v>
      </c>
      <c r="BM1009" s="482" t="s">
        <v>2438</v>
      </c>
    </row>
    <row r="1010" spans="62:65">
      <c r="BJ1010" s="591" t="s">
        <v>904</v>
      </c>
      <c r="BK1010" s="482" t="s">
        <v>5733</v>
      </c>
      <c r="BL1010" s="482" t="s">
        <v>5734</v>
      </c>
      <c r="BM1010" s="482" t="s">
        <v>2438</v>
      </c>
    </row>
    <row r="1011" spans="62:65">
      <c r="BJ1011" s="591" t="s">
        <v>904</v>
      </c>
      <c r="BK1011" s="482" t="s">
        <v>5735</v>
      </c>
      <c r="BL1011" s="482" t="s">
        <v>5736</v>
      </c>
      <c r="BM1011" s="482" t="s">
        <v>2438</v>
      </c>
    </row>
    <row r="1012" spans="62:65">
      <c r="BJ1012" s="591" t="s">
        <v>904</v>
      </c>
      <c r="BK1012" s="482" t="s">
        <v>5737</v>
      </c>
      <c r="BL1012" s="482" t="s">
        <v>5738</v>
      </c>
      <c r="BM1012" s="482" t="s">
        <v>2438</v>
      </c>
    </row>
    <row r="1013" spans="62:65">
      <c r="BJ1013" s="591" t="s">
        <v>904</v>
      </c>
      <c r="BK1013" s="482" t="s">
        <v>5739</v>
      </c>
      <c r="BL1013" s="482" t="s">
        <v>5740</v>
      </c>
      <c r="BM1013" s="482" t="s">
        <v>2438</v>
      </c>
    </row>
    <row r="1014" spans="62:65">
      <c r="BJ1014" s="591" t="s">
        <v>904</v>
      </c>
      <c r="BK1014" s="482" t="s">
        <v>5741</v>
      </c>
      <c r="BL1014" s="482" t="s">
        <v>5742</v>
      </c>
      <c r="BM1014" s="482" t="s">
        <v>2438</v>
      </c>
    </row>
    <row r="1015" spans="62:65">
      <c r="BJ1015" s="591" t="s">
        <v>904</v>
      </c>
      <c r="BK1015" s="482" t="s">
        <v>5743</v>
      </c>
      <c r="BL1015" s="482" t="s">
        <v>5744</v>
      </c>
      <c r="BM1015" s="482" t="s">
        <v>2438</v>
      </c>
    </row>
    <row r="1016" spans="62:65">
      <c r="BJ1016" s="591" t="s">
        <v>904</v>
      </c>
      <c r="BK1016" s="482" t="s">
        <v>5745</v>
      </c>
      <c r="BL1016" s="482" t="s">
        <v>5746</v>
      </c>
      <c r="BM1016" s="482" t="s">
        <v>2438</v>
      </c>
    </row>
    <row r="1017" spans="62:65">
      <c r="BJ1017" s="591" t="s">
        <v>904</v>
      </c>
      <c r="BK1017" s="482" t="s">
        <v>5747</v>
      </c>
      <c r="BL1017" s="482" t="s">
        <v>5748</v>
      </c>
      <c r="BM1017" s="482" t="s">
        <v>2438</v>
      </c>
    </row>
    <row r="1018" spans="62:65">
      <c r="BJ1018" s="591" t="s">
        <v>904</v>
      </c>
      <c r="BK1018" s="482" t="s">
        <v>5749</v>
      </c>
      <c r="BL1018" s="482" t="s">
        <v>5750</v>
      </c>
      <c r="BM1018" s="482" t="s">
        <v>2438</v>
      </c>
    </row>
    <row r="1019" spans="62:65">
      <c r="BJ1019" s="591" t="s">
        <v>904</v>
      </c>
      <c r="BK1019" s="482" t="s">
        <v>5751</v>
      </c>
      <c r="BL1019" s="482" t="s">
        <v>5752</v>
      </c>
      <c r="BM1019" s="482" t="s">
        <v>2438</v>
      </c>
    </row>
    <row r="1020" spans="62:65">
      <c r="BJ1020" s="591" t="s">
        <v>904</v>
      </c>
      <c r="BK1020" s="482" t="s">
        <v>5753</v>
      </c>
      <c r="BL1020" s="482" t="s">
        <v>5754</v>
      </c>
      <c r="BM1020" s="482" t="s">
        <v>2438</v>
      </c>
    </row>
    <row r="1021" spans="62:65">
      <c r="BJ1021" s="591" t="s">
        <v>904</v>
      </c>
      <c r="BK1021" s="482" t="s">
        <v>5755</v>
      </c>
      <c r="BL1021" s="482" t="s">
        <v>5756</v>
      </c>
      <c r="BM1021" s="482" t="s">
        <v>2438</v>
      </c>
    </row>
    <row r="1022" spans="62:65">
      <c r="BJ1022" s="591" t="s">
        <v>904</v>
      </c>
      <c r="BK1022" s="482" t="s">
        <v>5757</v>
      </c>
      <c r="BL1022" s="482" t="s">
        <v>5758</v>
      </c>
      <c r="BM1022" s="482" t="s">
        <v>2438</v>
      </c>
    </row>
    <row r="1023" spans="62:65">
      <c r="BJ1023" s="591" t="s">
        <v>904</v>
      </c>
      <c r="BK1023" s="482" t="s">
        <v>5759</v>
      </c>
      <c r="BL1023" s="482" t="s">
        <v>5760</v>
      </c>
      <c r="BM1023" s="482" t="s">
        <v>2438</v>
      </c>
    </row>
    <row r="1024" spans="62:65">
      <c r="BJ1024" s="591" t="s">
        <v>904</v>
      </c>
      <c r="BK1024" s="482" t="s">
        <v>5761</v>
      </c>
      <c r="BL1024" s="482" t="s">
        <v>5762</v>
      </c>
      <c r="BM1024" s="482" t="s">
        <v>2438</v>
      </c>
    </row>
    <row r="1025" spans="62:65">
      <c r="BJ1025" s="591" t="s">
        <v>904</v>
      </c>
      <c r="BK1025" s="482" t="s">
        <v>5763</v>
      </c>
      <c r="BL1025" s="482" t="s">
        <v>5764</v>
      </c>
      <c r="BM1025" s="482" t="s">
        <v>2438</v>
      </c>
    </row>
    <row r="1026" spans="62:65">
      <c r="BJ1026" s="591" t="s">
        <v>904</v>
      </c>
      <c r="BK1026" s="482" t="s">
        <v>5765</v>
      </c>
      <c r="BL1026" s="482" t="s">
        <v>5766</v>
      </c>
      <c r="BM1026" s="482" t="s">
        <v>2438</v>
      </c>
    </row>
    <row r="1027" spans="62:65">
      <c r="BJ1027" s="591" t="s">
        <v>904</v>
      </c>
      <c r="BK1027" s="482" t="s">
        <v>5767</v>
      </c>
      <c r="BL1027" s="482" t="s">
        <v>5768</v>
      </c>
      <c r="BM1027" s="482" t="s">
        <v>2438</v>
      </c>
    </row>
    <row r="1028" spans="62:65">
      <c r="BJ1028" s="591" t="s">
        <v>904</v>
      </c>
      <c r="BK1028" s="482" t="s">
        <v>5769</v>
      </c>
      <c r="BL1028" s="482" t="s">
        <v>5770</v>
      </c>
      <c r="BM1028" s="482" t="s">
        <v>2438</v>
      </c>
    </row>
    <row r="1029" spans="62:65">
      <c r="BJ1029" s="591" t="s">
        <v>904</v>
      </c>
      <c r="BK1029" s="482" t="s">
        <v>5771</v>
      </c>
      <c r="BL1029" s="482" t="s">
        <v>5772</v>
      </c>
      <c r="BM1029" s="482" t="s">
        <v>2438</v>
      </c>
    </row>
    <row r="1030" spans="62:65">
      <c r="BJ1030" s="591" t="s">
        <v>904</v>
      </c>
      <c r="BK1030" s="482" t="s">
        <v>5773</v>
      </c>
      <c r="BL1030" s="482" t="s">
        <v>5774</v>
      </c>
      <c r="BM1030" s="482" t="s">
        <v>2438</v>
      </c>
    </row>
    <row r="1031" spans="62:65">
      <c r="BJ1031" s="591" t="s">
        <v>904</v>
      </c>
      <c r="BK1031" s="482" t="s">
        <v>5775</v>
      </c>
      <c r="BL1031" s="482" t="s">
        <v>5776</v>
      </c>
      <c r="BM1031" s="482" t="s">
        <v>2438</v>
      </c>
    </row>
    <row r="1032" spans="62:65">
      <c r="BJ1032" s="591" t="s">
        <v>904</v>
      </c>
      <c r="BK1032" s="482" t="s">
        <v>5777</v>
      </c>
      <c r="BL1032" s="482" t="s">
        <v>5778</v>
      </c>
      <c r="BM1032" s="482" t="s">
        <v>2438</v>
      </c>
    </row>
    <row r="1033" spans="62:65">
      <c r="BJ1033" s="591" t="s">
        <v>904</v>
      </c>
      <c r="BK1033" s="482" t="s">
        <v>5779</v>
      </c>
      <c r="BL1033" s="482" t="s">
        <v>5780</v>
      </c>
      <c r="BM1033" s="482" t="s">
        <v>2438</v>
      </c>
    </row>
    <row r="1034" spans="62:65">
      <c r="BJ1034" s="591" t="s">
        <v>904</v>
      </c>
      <c r="BK1034" s="482" t="s">
        <v>5781</v>
      </c>
      <c r="BL1034" s="482" t="s">
        <v>5782</v>
      </c>
      <c r="BM1034" s="482" t="s">
        <v>2438</v>
      </c>
    </row>
    <row r="1035" spans="62:65">
      <c r="BJ1035" s="591" t="s">
        <v>904</v>
      </c>
      <c r="BK1035" s="482" t="s">
        <v>5783</v>
      </c>
      <c r="BL1035" s="482" t="s">
        <v>5784</v>
      </c>
      <c r="BM1035" s="482" t="s">
        <v>2438</v>
      </c>
    </row>
    <row r="1036" spans="62:65">
      <c r="BJ1036" s="591" t="s">
        <v>904</v>
      </c>
      <c r="BK1036" s="482" t="s">
        <v>5785</v>
      </c>
      <c r="BL1036" s="482" t="s">
        <v>5786</v>
      </c>
      <c r="BM1036" s="482" t="s">
        <v>2438</v>
      </c>
    </row>
    <row r="1037" spans="62:65">
      <c r="BJ1037" s="591" t="s">
        <v>904</v>
      </c>
      <c r="BK1037" s="482" t="s">
        <v>5787</v>
      </c>
      <c r="BL1037" s="482" t="s">
        <v>5788</v>
      </c>
      <c r="BM1037" s="482" t="s">
        <v>2438</v>
      </c>
    </row>
    <row r="1038" spans="62:65">
      <c r="BJ1038" s="591" t="s">
        <v>904</v>
      </c>
      <c r="BK1038" s="482" t="s">
        <v>5789</v>
      </c>
      <c r="BL1038" s="482" t="s">
        <v>5790</v>
      </c>
      <c r="BM1038" s="482" t="s">
        <v>2438</v>
      </c>
    </row>
    <row r="1039" spans="62:65">
      <c r="BJ1039" s="591" t="s">
        <v>904</v>
      </c>
      <c r="BK1039" s="482" t="s">
        <v>5791</v>
      </c>
      <c r="BL1039" s="482" t="s">
        <v>5792</v>
      </c>
      <c r="BM1039" s="482" t="s">
        <v>2438</v>
      </c>
    </row>
    <row r="1040" spans="62:65">
      <c r="BJ1040" s="591" t="s">
        <v>904</v>
      </c>
      <c r="BK1040" s="482" t="s">
        <v>5793</v>
      </c>
      <c r="BL1040" s="482" t="s">
        <v>5794</v>
      </c>
      <c r="BM1040" s="482" t="s">
        <v>2438</v>
      </c>
    </row>
    <row r="1041" spans="62:65">
      <c r="BJ1041" s="591" t="s">
        <v>904</v>
      </c>
      <c r="BK1041" s="482" t="s">
        <v>5795</v>
      </c>
      <c r="BL1041" s="482" t="s">
        <v>5796</v>
      </c>
      <c r="BM1041" s="482" t="s">
        <v>2438</v>
      </c>
    </row>
    <row r="1042" spans="62:65">
      <c r="BJ1042" s="591" t="s">
        <v>904</v>
      </c>
      <c r="BK1042" s="482" t="s">
        <v>5797</v>
      </c>
      <c r="BL1042" s="482" t="s">
        <v>5798</v>
      </c>
      <c r="BM1042" s="482" t="s">
        <v>2438</v>
      </c>
    </row>
    <row r="1043" spans="62:65">
      <c r="BJ1043" s="591" t="s">
        <v>904</v>
      </c>
      <c r="BK1043" s="482" t="s">
        <v>5799</v>
      </c>
      <c r="BL1043" s="482" t="s">
        <v>5800</v>
      </c>
      <c r="BM1043" s="482" t="s">
        <v>2438</v>
      </c>
    </row>
    <row r="1044" spans="62:65">
      <c r="BJ1044" s="591" t="s">
        <v>904</v>
      </c>
      <c r="BK1044" s="482" t="s">
        <v>5801</v>
      </c>
      <c r="BL1044" s="482" t="s">
        <v>5802</v>
      </c>
      <c r="BM1044" s="482" t="s">
        <v>2438</v>
      </c>
    </row>
    <row r="1045" spans="62:65">
      <c r="BJ1045" s="591" t="s">
        <v>904</v>
      </c>
      <c r="BK1045" s="482" t="s">
        <v>5803</v>
      </c>
      <c r="BL1045" s="482" t="s">
        <v>5804</v>
      </c>
      <c r="BM1045" s="482" t="s">
        <v>2438</v>
      </c>
    </row>
    <row r="1046" spans="62:65">
      <c r="BJ1046" s="591" t="s">
        <v>904</v>
      </c>
      <c r="BK1046" s="482" t="s">
        <v>5805</v>
      </c>
      <c r="BL1046" s="482" t="s">
        <v>5806</v>
      </c>
      <c r="BM1046" s="482" t="s">
        <v>2438</v>
      </c>
    </row>
    <row r="1047" spans="62:65">
      <c r="BJ1047" s="591" t="s">
        <v>904</v>
      </c>
      <c r="BK1047" s="482" t="s">
        <v>5807</v>
      </c>
      <c r="BL1047" s="482" t="s">
        <v>5808</v>
      </c>
      <c r="BM1047" s="482" t="s">
        <v>2438</v>
      </c>
    </row>
    <row r="1048" spans="62:65">
      <c r="BJ1048" s="591" t="s">
        <v>904</v>
      </c>
      <c r="BK1048" s="482" t="s">
        <v>5809</v>
      </c>
      <c r="BL1048" s="482" t="s">
        <v>5810</v>
      </c>
      <c r="BM1048" s="482" t="s">
        <v>2438</v>
      </c>
    </row>
    <row r="1049" spans="62:65">
      <c r="BJ1049" s="591" t="s">
        <v>904</v>
      </c>
      <c r="BK1049" s="482" t="s">
        <v>5811</v>
      </c>
      <c r="BL1049" s="482" t="s">
        <v>5812</v>
      </c>
      <c r="BM1049" s="482" t="s">
        <v>2438</v>
      </c>
    </row>
    <row r="1050" spans="62:65">
      <c r="BJ1050" s="591" t="s">
        <v>904</v>
      </c>
      <c r="BK1050" s="482" t="s">
        <v>5813</v>
      </c>
      <c r="BL1050" s="482" t="s">
        <v>5814</v>
      </c>
      <c r="BM1050" s="482" t="s">
        <v>2438</v>
      </c>
    </row>
    <row r="1051" spans="62:65">
      <c r="BJ1051" s="591" t="s">
        <v>904</v>
      </c>
      <c r="BK1051" s="482" t="s">
        <v>5815</v>
      </c>
      <c r="BL1051" s="482" t="s">
        <v>5816</v>
      </c>
      <c r="BM1051" s="482" t="s">
        <v>2438</v>
      </c>
    </row>
    <row r="1052" spans="62:65">
      <c r="BJ1052" s="591" t="s">
        <v>904</v>
      </c>
      <c r="BK1052" s="482" t="s">
        <v>5817</v>
      </c>
      <c r="BL1052" s="482" t="s">
        <v>5818</v>
      </c>
      <c r="BM1052" s="482" t="s">
        <v>2438</v>
      </c>
    </row>
    <row r="1053" spans="62:65">
      <c r="BJ1053" s="591" t="s">
        <v>904</v>
      </c>
      <c r="BK1053" s="482" t="s">
        <v>5819</v>
      </c>
      <c r="BL1053" s="482" t="s">
        <v>5820</v>
      </c>
      <c r="BM1053" s="482" t="s">
        <v>2438</v>
      </c>
    </row>
    <row r="1054" spans="62:65">
      <c r="BJ1054" s="591" t="s">
        <v>904</v>
      </c>
      <c r="BK1054" s="482" t="s">
        <v>5821</v>
      </c>
      <c r="BL1054" s="482" t="s">
        <v>5822</v>
      </c>
      <c r="BM1054" s="482" t="s">
        <v>2438</v>
      </c>
    </row>
    <row r="1055" spans="62:65">
      <c r="BJ1055" s="591" t="s">
        <v>904</v>
      </c>
      <c r="BK1055" s="482" t="s">
        <v>5823</v>
      </c>
      <c r="BL1055" s="482" t="s">
        <v>5824</v>
      </c>
      <c r="BM1055" s="482" t="s">
        <v>2438</v>
      </c>
    </row>
    <row r="1056" spans="62:65">
      <c r="BJ1056" s="591" t="s">
        <v>904</v>
      </c>
      <c r="BK1056" s="482" t="s">
        <v>5825</v>
      </c>
      <c r="BL1056" s="482" t="s">
        <v>5826</v>
      </c>
      <c r="BM1056" s="482" t="s">
        <v>2438</v>
      </c>
    </row>
    <row r="1057" spans="62:65">
      <c r="BJ1057" s="591" t="s">
        <v>904</v>
      </c>
      <c r="BK1057" s="482" t="s">
        <v>5827</v>
      </c>
      <c r="BL1057" s="482" t="s">
        <v>5828</v>
      </c>
      <c r="BM1057" s="482" t="s">
        <v>2438</v>
      </c>
    </row>
    <row r="1058" spans="62:65">
      <c r="BJ1058" s="591" t="s">
        <v>904</v>
      </c>
      <c r="BK1058" s="482" t="s">
        <v>5829</v>
      </c>
      <c r="BL1058" s="482" t="s">
        <v>5830</v>
      </c>
      <c r="BM1058" s="482" t="s">
        <v>2438</v>
      </c>
    </row>
    <row r="1059" spans="62:65">
      <c r="BJ1059" s="591" t="s">
        <v>904</v>
      </c>
      <c r="BK1059" s="482" t="s">
        <v>5831</v>
      </c>
      <c r="BL1059" s="482" t="s">
        <v>5832</v>
      </c>
      <c r="BM1059" s="482" t="s">
        <v>2438</v>
      </c>
    </row>
    <row r="1060" spans="62:65">
      <c r="BJ1060" s="591" t="s">
        <v>904</v>
      </c>
      <c r="BK1060" s="482" t="s">
        <v>5833</v>
      </c>
      <c r="BL1060" s="482" t="s">
        <v>5834</v>
      </c>
      <c r="BM1060" s="482" t="s">
        <v>2438</v>
      </c>
    </row>
    <row r="1061" spans="62:65">
      <c r="BJ1061" s="591" t="s">
        <v>904</v>
      </c>
      <c r="BK1061" s="482" t="s">
        <v>5835</v>
      </c>
      <c r="BL1061" s="482" t="s">
        <v>5836</v>
      </c>
      <c r="BM1061" s="482" t="s">
        <v>2438</v>
      </c>
    </row>
    <row r="1062" spans="62:65">
      <c r="BJ1062" s="591" t="s">
        <v>904</v>
      </c>
      <c r="BK1062" s="482" t="s">
        <v>5837</v>
      </c>
      <c r="BL1062" s="482" t="s">
        <v>5838</v>
      </c>
      <c r="BM1062" s="482" t="s">
        <v>2438</v>
      </c>
    </row>
    <row r="1063" spans="62:65">
      <c r="BJ1063" s="591" t="s">
        <v>904</v>
      </c>
      <c r="BK1063" s="482" t="s">
        <v>5839</v>
      </c>
      <c r="BL1063" s="482" t="s">
        <v>5840</v>
      </c>
      <c r="BM1063" s="482" t="s">
        <v>2438</v>
      </c>
    </row>
    <row r="1064" spans="62:65">
      <c r="BJ1064" s="591" t="s">
        <v>904</v>
      </c>
      <c r="BK1064" s="482" t="s">
        <v>5841</v>
      </c>
      <c r="BL1064" s="482" t="s">
        <v>5842</v>
      </c>
      <c r="BM1064" s="482" t="s">
        <v>2438</v>
      </c>
    </row>
    <row r="1065" spans="62:65">
      <c r="BJ1065" s="591" t="s">
        <v>904</v>
      </c>
      <c r="BK1065" s="482" t="s">
        <v>5843</v>
      </c>
      <c r="BL1065" s="482" t="s">
        <v>5844</v>
      </c>
      <c r="BM1065" s="482" t="s">
        <v>2438</v>
      </c>
    </row>
    <row r="1066" spans="62:65">
      <c r="BJ1066" s="591" t="s">
        <v>904</v>
      </c>
      <c r="BK1066" s="482" t="s">
        <v>5845</v>
      </c>
      <c r="BL1066" s="482" t="s">
        <v>5846</v>
      </c>
      <c r="BM1066" s="482" t="s">
        <v>2438</v>
      </c>
    </row>
    <row r="1067" spans="62:65">
      <c r="BJ1067" s="591" t="s">
        <v>904</v>
      </c>
      <c r="BK1067" s="482" t="s">
        <v>5847</v>
      </c>
      <c r="BL1067" s="482" t="s">
        <v>5848</v>
      </c>
      <c r="BM1067" s="482" t="s">
        <v>2438</v>
      </c>
    </row>
    <row r="1068" spans="62:65">
      <c r="BJ1068" s="591" t="s">
        <v>904</v>
      </c>
      <c r="BK1068" s="482" t="s">
        <v>5849</v>
      </c>
      <c r="BL1068" s="482" t="s">
        <v>5850</v>
      </c>
      <c r="BM1068" s="482" t="s">
        <v>2438</v>
      </c>
    </row>
    <row r="1069" spans="62:65">
      <c r="BJ1069" s="591" t="s">
        <v>904</v>
      </c>
      <c r="BK1069" s="482" t="s">
        <v>5851</v>
      </c>
      <c r="BL1069" s="482" t="s">
        <v>5852</v>
      </c>
      <c r="BM1069" s="482" t="s">
        <v>2438</v>
      </c>
    </row>
    <row r="1070" spans="62:65">
      <c r="BJ1070" s="591" t="s">
        <v>904</v>
      </c>
      <c r="BK1070" s="482" t="s">
        <v>5853</v>
      </c>
      <c r="BL1070" s="482" t="s">
        <v>5854</v>
      </c>
      <c r="BM1070" s="482" t="s">
        <v>2438</v>
      </c>
    </row>
    <row r="1071" spans="62:65">
      <c r="BJ1071" s="591" t="s">
        <v>904</v>
      </c>
      <c r="BK1071" s="482" t="s">
        <v>5855</v>
      </c>
      <c r="BL1071" s="482" t="s">
        <v>5856</v>
      </c>
      <c r="BM1071" s="482" t="s">
        <v>2438</v>
      </c>
    </row>
    <row r="1072" spans="62:65">
      <c r="BJ1072" s="591" t="s">
        <v>904</v>
      </c>
      <c r="BK1072" s="482" t="s">
        <v>5857</v>
      </c>
      <c r="BL1072" s="482" t="s">
        <v>5858</v>
      </c>
      <c r="BM1072" s="482" t="s">
        <v>2438</v>
      </c>
    </row>
    <row r="1073" spans="62:65">
      <c r="BJ1073" s="591" t="s">
        <v>904</v>
      </c>
      <c r="BK1073" s="482" t="s">
        <v>5859</v>
      </c>
      <c r="BL1073" s="482" t="s">
        <v>5860</v>
      </c>
      <c r="BM1073" s="482" t="s">
        <v>2438</v>
      </c>
    </row>
    <row r="1074" spans="62:65">
      <c r="BJ1074" s="591" t="s">
        <v>904</v>
      </c>
      <c r="BK1074" s="482" t="s">
        <v>5861</v>
      </c>
      <c r="BL1074" s="482" t="s">
        <v>5862</v>
      </c>
      <c r="BM1074" s="482" t="s">
        <v>2438</v>
      </c>
    </row>
    <row r="1075" spans="62:65">
      <c r="BJ1075" s="591" t="s">
        <v>904</v>
      </c>
      <c r="BK1075" s="482" t="s">
        <v>5863</v>
      </c>
      <c r="BL1075" s="482" t="s">
        <v>5864</v>
      </c>
      <c r="BM1075" s="482" t="s">
        <v>2438</v>
      </c>
    </row>
    <row r="1076" spans="62:65">
      <c r="BJ1076" s="591" t="s">
        <v>904</v>
      </c>
      <c r="BK1076" s="482" t="s">
        <v>5865</v>
      </c>
      <c r="BL1076" s="482" t="s">
        <v>5866</v>
      </c>
      <c r="BM1076" s="482" t="s">
        <v>2438</v>
      </c>
    </row>
    <row r="1077" spans="62:65">
      <c r="BJ1077" s="591" t="s">
        <v>904</v>
      </c>
      <c r="BK1077" s="482" t="s">
        <v>5867</v>
      </c>
      <c r="BL1077" s="482" t="s">
        <v>5868</v>
      </c>
      <c r="BM1077" s="482" t="s">
        <v>2438</v>
      </c>
    </row>
    <row r="1078" spans="62:65">
      <c r="BJ1078" s="591" t="s">
        <v>904</v>
      </c>
      <c r="BK1078" s="482" t="s">
        <v>5869</v>
      </c>
      <c r="BL1078" s="482" t="s">
        <v>5870</v>
      </c>
      <c r="BM1078" s="482" t="s">
        <v>2438</v>
      </c>
    </row>
    <row r="1079" spans="62:65">
      <c r="BJ1079" s="591" t="s">
        <v>904</v>
      </c>
      <c r="BK1079" s="482" t="s">
        <v>5871</v>
      </c>
      <c r="BL1079" s="482" t="s">
        <v>5872</v>
      </c>
      <c r="BM1079" s="482" t="s">
        <v>2438</v>
      </c>
    </row>
    <row r="1080" spans="62:65">
      <c r="BJ1080" s="591" t="s">
        <v>904</v>
      </c>
      <c r="BK1080" s="482" t="s">
        <v>5873</v>
      </c>
      <c r="BL1080" s="482" t="s">
        <v>5874</v>
      </c>
      <c r="BM1080" s="482" t="s">
        <v>2438</v>
      </c>
    </row>
    <row r="1081" spans="62:65">
      <c r="BJ1081" s="591" t="s">
        <v>904</v>
      </c>
      <c r="BK1081" s="482" t="s">
        <v>5875</v>
      </c>
      <c r="BL1081" s="482" t="s">
        <v>5876</v>
      </c>
      <c r="BM1081" s="482" t="s">
        <v>2438</v>
      </c>
    </row>
    <row r="1082" spans="62:65">
      <c r="BJ1082" s="591" t="s">
        <v>904</v>
      </c>
      <c r="BK1082" s="482" t="s">
        <v>5877</v>
      </c>
      <c r="BL1082" s="482" t="s">
        <v>5878</v>
      </c>
      <c r="BM1082" s="482" t="s">
        <v>2438</v>
      </c>
    </row>
    <row r="1083" spans="62:65">
      <c r="BJ1083" s="591" t="s">
        <v>904</v>
      </c>
      <c r="BK1083" s="482" t="s">
        <v>5879</v>
      </c>
      <c r="BL1083" s="482" t="s">
        <v>5880</v>
      </c>
      <c r="BM1083" s="482" t="s">
        <v>2438</v>
      </c>
    </row>
    <row r="1084" spans="62:65">
      <c r="BJ1084" s="591" t="s">
        <v>904</v>
      </c>
      <c r="BK1084" s="482" t="s">
        <v>5881</v>
      </c>
      <c r="BL1084" s="482" t="s">
        <v>5882</v>
      </c>
      <c r="BM1084" s="482" t="s">
        <v>2438</v>
      </c>
    </row>
    <row r="1085" spans="62:65">
      <c r="BJ1085" s="591" t="s">
        <v>904</v>
      </c>
      <c r="BK1085" s="482" t="s">
        <v>5883</v>
      </c>
      <c r="BL1085" s="482" t="s">
        <v>5884</v>
      </c>
      <c r="BM1085" s="482" t="s">
        <v>2438</v>
      </c>
    </row>
    <row r="1086" spans="62:65">
      <c r="BJ1086" s="591" t="s">
        <v>904</v>
      </c>
      <c r="BK1086" s="482" t="s">
        <v>5885</v>
      </c>
      <c r="BL1086" s="482" t="s">
        <v>5886</v>
      </c>
      <c r="BM1086" s="482" t="s">
        <v>2438</v>
      </c>
    </row>
    <row r="1087" spans="62:65">
      <c r="BJ1087" s="591" t="s">
        <v>904</v>
      </c>
      <c r="BK1087" s="482" t="s">
        <v>5887</v>
      </c>
      <c r="BL1087" s="482" t="s">
        <v>5888</v>
      </c>
      <c r="BM1087" s="482" t="s">
        <v>2438</v>
      </c>
    </row>
    <row r="1088" spans="62:65">
      <c r="BJ1088" s="591" t="s">
        <v>904</v>
      </c>
      <c r="BK1088" s="482" t="s">
        <v>5889</v>
      </c>
      <c r="BL1088" s="482" t="s">
        <v>5890</v>
      </c>
      <c r="BM1088" s="482" t="s">
        <v>2438</v>
      </c>
    </row>
    <row r="1089" spans="62:65">
      <c r="BJ1089" s="591" t="s">
        <v>904</v>
      </c>
      <c r="BK1089" s="482" t="s">
        <v>5891</v>
      </c>
      <c r="BL1089" s="482" t="s">
        <v>5892</v>
      </c>
      <c r="BM1089" s="482" t="s">
        <v>2438</v>
      </c>
    </row>
    <row r="1090" spans="62:65">
      <c r="BJ1090" s="591" t="s">
        <v>904</v>
      </c>
      <c r="BK1090" s="482" t="s">
        <v>4195</v>
      </c>
      <c r="BL1090" s="482" t="s">
        <v>4196</v>
      </c>
      <c r="BM1090" s="482" t="s">
        <v>2438</v>
      </c>
    </row>
    <row r="1091" spans="62:65">
      <c r="BJ1091" s="591" t="s">
        <v>904</v>
      </c>
      <c r="BK1091" s="482" t="s">
        <v>5893</v>
      </c>
      <c r="BL1091" s="482" t="s">
        <v>5894</v>
      </c>
      <c r="BM1091" s="482" t="s">
        <v>2438</v>
      </c>
    </row>
    <row r="1092" spans="62:65">
      <c r="BJ1092" s="591" t="s">
        <v>904</v>
      </c>
      <c r="BK1092" s="482" t="s">
        <v>4197</v>
      </c>
      <c r="BL1092" s="482" t="s">
        <v>4198</v>
      </c>
      <c r="BM1092" s="482" t="s">
        <v>2438</v>
      </c>
    </row>
    <row r="1093" spans="62:65">
      <c r="BJ1093" s="591" t="s">
        <v>904</v>
      </c>
      <c r="BK1093" s="482" t="s">
        <v>4201</v>
      </c>
      <c r="BL1093" s="482" t="s">
        <v>4202</v>
      </c>
      <c r="BM1093" s="482" t="s">
        <v>2438</v>
      </c>
    </row>
    <row r="1094" spans="62:65">
      <c r="BJ1094" s="591" t="s">
        <v>904</v>
      </c>
      <c r="BK1094" s="482" t="s">
        <v>4203</v>
      </c>
      <c r="BL1094" s="482" t="s">
        <v>4204</v>
      </c>
      <c r="BM1094" s="482" t="s">
        <v>2438</v>
      </c>
    </row>
    <row r="1095" spans="62:65">
      <c r="BJ1095" s="591" t="s">
        <v>904</v>
      </c>
      <c r="BK1095" s="482" t="s">
        <v>4207</v>
      </c>
      <c r="BL1095" s="482" t="s">
        <v>4208</v>
      </c>
      <c r="BM1095" s="482" t="s">
        <v>2438</v>
      </c>
    </row>
    <row r="1096" spans="62:65">
      <c r="BJ1096" s="591" t="s">
        <v>904</v>
      </c>
      <c r="BK1096" s="482" t="s">
        <v>4209</v>
      </c>
      <c r="BL1096" s="482" t="s">
        <v>4210</v>
      </c>
      <c r="BM1096" s="482" t="s">
        <v>2438</v>
      </c>
    </row>
    <row r="1097" spans="62:65">
      <c r="BJ1097" s="591" t="s">
        <v>904</v>
      </c>
      <c r="BK1097" s="482" t="s">
        <v>4213</v>
      </c>
      <c r="BL1097" s="482" t="s">
        <v>4214</v>
      </c>
      <c r="BM1097" s="482" t="s">
        <v>2438</v>
      </c>
    </row>
    <row r="1098" spans="62:65">
      <c r="BJ1098" s="591" t="s">
        <v>904</v>
      </c>
      <c r="BK1098" s="482" t="s">
        <v>4217</v>
      </c>
      <c r="BL1098" s="482" t="s">
        <v>4218</v>
      </c>
      <c r="BM1098" s="482" t="s">
        <v>2438</v>
      </c>
    </row>
    <row r="1099" spans="62:65">
      <c r="BJ1099" s="591" t="s">
        <v>904</v>
      </c>
      <c r="BK1099" s="482" t="s">
        <v>4221</v>
      </c>
      <c r="BL1099" s="482" t="s">
        <v>4222</v>
      </c>
      <c r="BM1099" s="482" t="s">
        <v>2438</v>
      </c>
    </row>
    <row r="1100" spans="62:65">
      <c r="BJ1100" s="591" t="s">
        <v>904</v>
      </c>
      <c r="BK1100" s="482" t="s">
        <v>4223</v>
      </c>
      <c r="BL1100" s="482" t="s">
        <v>4224</v>
      </c>
      <c r="BM1100" s="482" t="s">
        <v>2438</v>
      </c>
    </row>
    <row r="1101" spans="62:65">
      <c r="BJ1101" s="591" t="s">
        <v>904</v>
      </c>
      <c r="BK1101" s="482" t="s">
        <v>5895</v>
      </c>
      <c r="BL1101" s="482" t="s">
        <v>5896</v>
      </c>
      <c r="BM1101" s="482" t="s">
        <v>2438</v>
      </c>
    </row>
    <row r="1102" spans="62:65">
      <c r="BJ1102" s="591" t="s">
        <v>904</v>
      </c>
      <c r="BK1102" s="482" t="s">
        <v>5897</v>
      </c>
      <c r="BL1102" s="482" t="s">
        <v>5898</v>
      </c>
      <c r="BM1102" s="482" t="s">
        <v>2438</v>
      </c>
    </row>
    <row r="1103" spans="62:65">
      <c r="BJ1103" s="591" t="s">
        <v>904</v>
      </c>
      <c r="BK1103" s="482" t="s">
        <v>4227</v>
      </c>
      <c r="BL1103" s="482" t="s">
        <v>4228</v>
      </c>
      <c r="BM1103" s="482" t="s">
        <v>2438</v>
      </c>
    </row>
    <row r="1104" spans="62:65">
      <c r="BJ1104" s="591" t="s">
        <v>904</v>
      </c>
      <c r="BK1104" s="482" t="s">
        <v>4231</v>
      </c>
      <c r="BL1104" s="482" t="s">
        <v>4232</v>
      </c>
      <c r="BM1104" s="482" t="s">
        <v>2438</v>
      </c>
    </row>
    <row r="1105" spans="62:65">
      <c r="BJ1105" s="591" t="s">
        <v>904</v>
      </c>
      <c r="BK1105" s="482" t="s">
        <v>4235</v>
      </c>
      <c r="BL1105" s="482" t="s">
        <v>4236</v>
      </c>
      <c r="BM1105" s="482" t="s">
        <v>2438</v>
      </c>
    </row>
    <row r="1106" spans="62:65">
      <c r="BJ1106" s="591" t="s">
        <v>904</v>
      </c>
      <c r="BK1106" s="482" t="s">
        <v>4237</v>
      </c>
      <c r="BL1106" s="482" t="s">
        <v>4238</v>
      </c>
      <c r="BM1106" s="482" t="s">
        <v>2438</v>
      </c>
    </row>
    <row r="1107" spans="62:65">
      <c r="BJ1107" s="591" t="s">
        <v>904</v>
      </c>
      <c r="BK1107" s="482" t="s">
        <v>4241</v>
      </c>
      <c r="BL1107" s="482" t="s">
        <v>4242</v>
      </c>
      <c r="BM1107" s="482" t="s">
        <v>2438</v>
      </c>
    </row>
    <row r="1108" spans="62:65">
      <c r="BJ1108" s="591" t="s">
        <v>904</v>
      </c>
      <c r="BK1108" s="482" t="s">
        <v>5899</v>
      </c>
      <c r="BL1108" s="482" t="s">
        <v>5900</v>
      </c>
      <c r="BM1108" s="482" t="s">
        <v>2438</v>
      </c>
    </row>
    <row r="1109" spans="62:65">
      <c r="BJ1109" s="591" t="s">
        <v>904</v>
      </c>
      <c r="BK1109" s="482" t="s">
        <v>4245</v>
      </c>
      <c r="BL1109" s="482" t="s">
        <v>4246</v>
      </c>
      <c r="BM1109" s="482" t="s">
        <v>2438</v>
      </c>
    </row>
    <row r="1110" spans="62:65">
      <c r="BJ1110" s="591" t="s">
        <v>904</v>
      </c>
      <c r="BK1110" s="482" t="s">
        <v>4249</v>
      </c>
      <c r="BL1110" s="482" t="s">
        <v>4250</v>
      </c>
      <c r="BM1110" s="482" t="s">
        <v>2438</v>
      </c>
    </row>
    <row r="1111" spans="62:65">
      <c r="BJ1111" s="591" t="s">
        <v>904</v>
      </c>
      <c r="BK1111" s="482" t="s">
        <v>4251</v>
      </c>
      <c r="BL1111" s="482" t="s">
        <v>4252</v>
      </c>
      <c r="BM1111" s="482" t="s">
        <v>2438</v>
      </c>
    </row>
    <row r="1112" spans="62:65">
      <c r="BJ1112" s="591" t="s">
        <v>904</v>
      </c>
      <c r="BK1112" s="482" t="s">
        <v>5901</v>
      </c>
      <c r="BL1112" s="482" t="s">
        <v>5902</v>
      </c>
      <c r="BM1112" s="482" t="s">
        <v>2438</v>
      </c>
    </row>
    <row r="1113" spans="62:65">
      <c r="BJ1113" s="591" t="s">
        <v>904</v>
      </c>
      <c r="BK1113" s="482" t="s">
        <v>5903</v>
      </c>
      <c r="BL1113" s="482" t="s">
        <v>5904</v>
      </c>
      <c r="BM1113" s="482" t="s">
        <v>2438</v>
      </c>
    </row>
    <row r="1114" spans="62:65">
      <c r="BJ1114" s="591" t="s">
        <v>904</v>
      </c>
      <c r="BK1114" s="482" t="s">
        <v>5905</v>
      </c>
      <c r="BL1114" s="482" t="s">
        <v>5906</v>
      </c>
      <c r="BM1114" s="482" t="s">
        <v>2438</v>
      </c>
    </row>
    <row r="1115" spans="62:65">
      <c r="BJ1115" s="591" t="s">
        <v>904</v>
      </c>
      <c r="BK1115" s="482" t="s">
        <v>5907</v>
      </c>
      <c r="BL1115" s="482" t="s">
        <v>5908</v>
      </c>
      <c r="BM1115" s="482" t="s">
        <v>2438</v>
      </c>
    </row>
    <row r="1116" spans="62:65">
      <c r="BJ1116" s="591" t="s">
        <v>904</v>
      </c>
      <c r="BK1116" s="482" t="s">
        <v>5909</v>
      </c>
      <c r="BL1116" s="482" t="s">
        <v>5910</v>
      </c>
      <c r="BM1116" s="482" t="s">
        <v>2438</v>
      </c>
    </row>
    <row r="1117" spans="62:65">
      <c r="BJ1117" s="591" t="s">
        <v>904</v>
      </c>
      <c r="BK1117" s="482" t="s">
        <v>5911</v>
      </c>
      <c r="BL1117" s="482" t="s">
        <v>5912</v>
      </c>
      <c r="BM1117" s="482" t="s">
        <v>2438</v>
      </c>
    </row>
    <row r="1118" spans="62:65">
      <c r="BJ1118" s="591" t="s">
        <v>904</v>
      </c>
      <c r="BK1118" s="482" t="s">
        <v>5913</v>
      </c>
      <c r="BL1118" s="482" t="s">
        <v>5914</v>
      </c>
      <c r="BM1118" s="482" t="s">
        <v>2438</v>
      </c>
    </row>
    <row r="1119" spans="62:65">
      <c r="BJ1119" s="591" t="s">
        <v>904</v>
      </c>
      <c r="BK1119" s="482" t="s">
        <v>5915</v>
      </c>
      <c r="BL1119" s="482" t="s">
        <v>5916</v>
      </c>
      <c r="BM1119" s="482" t="s">
        <v>2438</v>
      </c>
    </row>
    <row r="1120" spans="62:65">
      <c r="BJ1120" s="591" t="s">
        <v>904</v>
      </c>
      <c r="BK1120" s="482" t="s">
        <v>5917</v>
      </c>
      <c r="BL1120" s="482" t="s">
        <v>5918</v>
      </c>
      <c r="BM1120" s="482" t="s">
        <v>2438</v>
      </c>
    </row>
    <row r="1121" spans="62:65">
      <c r="BJ1121" s="591" t="s">
        <v>904</v>
      </c>
      <c r="BK1121" s="482" t="s">
        <v>5919</v>
      </c>
      <c r="BL1121" s="482" t="s">
        <v>5920</v>
      </c>
      <c r="BM1121" s="482" t="s">
        <v>2438</v>
      </c>
    </row>
    <row r="1122" spans="62:65">
      <c r="BJ1122" s="591" t="s">
        <v>904</v>
      </c>
      <c r="BK1122" s="482" t="s">
        <v>5921</v>
      </c>
      <c r="BL1122" s="482" t="s">
        <v>5922</v>
      </c>
      <c r="BM1122" s="482" t="s">
        <v>2438</v>
      </c>
    </row>
    <row r="1123" spans="62:65">
      <c r="BJ1123" s="591" t="s">
        <v>904</v>
      </c>
      <c r="BK1123" s="482" t="s">
        <v>5923</v>
      </c>
      <c r="BL1123" s="482" t="s">
        <v>5924</v>
      </c>
      <c r="BM1123" s="482" t="s">
        <v>2438</v>
      </c>
    </row>
    <row r="1124" spans="62:65">
      <c r="BJ1124" s="591" t="s">
        <v>904</v>
      </c>
      <c r="BK1124" s="482" t="s">
        <v>5925</v>
      </c>
      <c r="BL1124" s="482" t="s">
        <v>5926</v>
      </c>
      <c r="BM1124" s="482" t="s">
        <v>2438</v>
      </c>
    </row>
    <row r="1125" spans="62:65">
      <c r="BJ1125" s="591" t="s">
        <v>904</v>
      </c>
      <c r="BK1125" s="482" t="s">
        <v>5927</v>
      </c>
      <c r="BL1125" s="482" t="s">
        <v>5928</v>
      </c>
      <c r="BM1125" s="482" t="s">
        <v>2438</v>
      </c>
    </row>
    <row r="1126" spans="62:65">
      <c r="BJ1126" s="591" t="s">
        <v>904</v>
      </c>
      <c r="BK1126" s="482" t="s">
        <v>5929</v>
      </c>
      <c r="BL1126" s="482" t="s">
        <v>5930</v>
      </c>
      <c r="BM1126" s="482" t="s">
        <v>2438</v>
      </c>
    </row>
    <row r="1127" spans="62:65">
      <c r="BJ1127" s="591" t="s">
        <v>904</v>
      </c>
      <c r="BK1127" s="482" t="s">
        <v>5931</v>
      </c>
      <c r="BL1127" s="482" t="s">
        <v>5932</v>
      </c>
      <c r="BM1127" s="482" t="s">
        <v>2438</v>
      </c>
    </row>
    <row r="1128" spans="62:65">
      <c r="BJ1128" s="591" t="s">
        <v>904</v>
      </c>
      <c r="BK1128" s="482" t="s">
        <v>5933</v>
      </c>
      <c r="BL1128" s="482" t="s">
        <v>5934</v>
      </c>
      <c r="BM1128" s="482" t="s">
        <v>2438</v>
      </c>
    </row>
    <row r="1129" spans="62:65">
      <c r="BJ1129" s="591" t="s">
        <v>904</v>
      </c>
      <c r="BK1129" s="482" t="s">
        <v>5935</v>
      </c>
      <c r="BL1129" s="482" t="s">
        <v>5936</v>
      </c>
      <c r="BM1129" s="482" t="s">
        <v>2438</v>
      </c>
    </row>
    <row r="1130" spans="62:65">
      <c r="BJ1130" s="591" t="s">
        <v>904</v>
      </c>
      <c r="BK1130" s="482" t="s">
        <v>5937</v>
      </c>
      <c r="BL1130" s="482" t="s">
        <v>5938</v>
      </c>
      <c r="BM1130" s="482" t="s">
        <v>2438</v>
      </c>
    </row>
    <row r="1131" spans="62:65">
      <c r="BJ1131" s="591" t="s">
        <v>904</v>
      </c>
      <c r="BK1131" s="482" t="s">
        <v>5939</v>
      </c>
      <c r="BL1131" s="482" t="s">
        <v>5940</v>
      </c>
      <c r="BM1131" s="482" t="s">
        <v>2438</v>
      </c>
    </row>
    <row r="1132" spans="62:65">
      <c r="BJ1132" s="591" t="s">
        <v>904</v>
      </c>
      <c r="BK1132" s="482" t="s">
        <v>5941</v>
      </c>
      <c r="BL1132" s="482" t="s">
        <v>5942</v>
      </c>
      <c r="BM1132" s="482" t="s">
        <v>2438</v>
      </c>
    </row>
    <row r="1133" spans="62:65">
      <c r="BJ1133" s="591" t="s">
        <v>904</v>
      </c>
      <c r="BK1133" s="482" t="s">
        <v>5943</v>
      </c>
      <c r="BL1133" s="482" t="s">
        <v>5944</v>
      </c>
      <c r="BM1133" s="482" t="s">
        <v>2438</v>
      </c>
    </row>
    <row r="1134" spans="62:65">
      <c r="BJ1134" s="591" t="s">
        <v>904</v>
      </c>
      <c r="BK1134" s="482" t="s">
        <v>5945</v>
      </c>
      <c r="BL1134" s="482" t="s">
        <v>5946</v>
      </c>
      <c r="BM1134" s="482" t="s">
        <v>2438</v>
      </c>
    </row>
    <row r="1135" spans="62:65">
      <c r="BJ1135" s="591" t="s">
        <v>904</v>
      </c>
      <c r="BK1135" s="482" t="s">
        <v>5947</v>
      </c>
      <c r="BL1135" s="482" t="s">
        <v>5948</v>
      </c>
      <c r="BM1135" s="482" t="s">
        <v>2438</v>
      </c>
    </row>
    <row r="1136" spans="62:65">
      <c r="BJ1136" s="591" t="s">
        <v>904</v>
      </c>
      <c r="BK1136" s="482" t="s">
        <v>5949</v>
      </c>
      <c r="BL1136" s="482" t="s">
        <v>5950</v>
      </c>
      <c r="BM1136" s="482" t="s">
        <v>2438</v>
      </c>
    </row>
    <row r="1137" spans="62:65">
      <c r="BJ1137" s="591" t="s">
        <v>904</v>
      </c>
      <c r="BK1137" s="482" t="s">
        <v>5951</v>
      </c>
      <c r="BL1137" s="482" t="s">
        <v>5952</v>
      </c>
      <c r="BM1137" s="482" t="s">
        <v>2438</v>
      </c>
    </row>
    <row r="1138" spans="62:65">
      <c r="BJ1138" s="591" t="s">
        <v>904</v>
      </c>
      <c r="BK1138" s="482" t="s">
        <v>5953</v>
      </c>
      <c r="BL1138" s="482" t="s">
        <v>5954</v>
      </c>
      <c r="BM1138" s="482" t="s">
        <v>2438</v>
      </c>
    </row>
    <row r="1139" spans="62:65">
      <c r="BJ1139" s="591" t="s">
        <v>904</v>
      </c>
      <c r="BK1139" s="482" t="s">
        <v>5955</v>
      </c>
      <c r="BL1139" s="482" t="s">
        <v>5956</v>
      </c>
      <c r="BM1139" s="482" t="s">
        <v>2438</v>
      </c>
    </row>
    <row r="1140" spans="62:65">
      <c r="BJ1140" s="591" t="s">
        <v>904</v>
      </c>
      <c r="BK1140" s="482" t="s">
        <v>5957</v>
      </c>
      <c r="BL1140" s="482" t="s">
        <v>5958</v>
      </c>
      <c r="BM1140" s="482" t="s">
        <v>2438</v>
      </c>
    </row>
    <row r="1141" spans="62:65">
      <c r="BJ1141" s="591" t="s">
        <v>904</v>
      </c>
      <c r="BK1141" s="482" t="s">
        <v>5959</v>
      </c>
      <c r="BL1141" s="482" t="s">
        <v>5960</v>
      </c>
      <c r="BM1141" s="482" t="s">
        <v>2438</v>
      </c>
    </row>
    <row r="1142" spans="62:65">
      <c r="BJ1142" s="591" t="s">
        <v>904</v>
      </c>
      <c r="BK1142" s="482" t="s">
        <v>5961</v>
      </c>
      <c r="BL1142" s="482" t="s">
        <v>5962</v>
      </c>
      <c r="BM1142" s="482" t="s">
        <v>2438</v>
      </c>
    </row>
    <row r="1143" spans="62:65">
      <c r="BJ1143" s="591" t="s">
        <v>904</v>
      </c>
      <c r="BK1143" s="482" t="s">
        <v>5963</v>
      </c>
      <c r="BL1143" s="482" t="s">
        <v>5964</v>
      </c>
      <c r="BM1143" s="482" t="s">
        <v>2438</v>
      </c>
    </row>
    <row r="1144" spans="62:65">
      <c r="BJ1144" s="591" t="s">
        <v>904</v>
      </c>
      <c r="BK1144" s="482" t="s">
        <v>5965</v>
      </c>
      <c r="BL1144" s="482" t="s">
        <v>5966</v>
      </c>
      <c r="BM1144" s="482" t="s">
        <v>2438</v>
      </c>
    </row>
    <row r="1145" spans="62:65">
      <c r="BJ1145" s="591" t="s">
        <v>904</v>
      </c>
      <c r="BK1145" s="482" t="s">
        <v>5967</v>
      </c>
      <c r="BL1145" s="482" t="s">
        <v>5968</v>
      </c>
      <c r="BM1145" s="482" t="s">
        <v>2438</v>
      </c>
    </row>
    <row r="1146" spans="62:65">
      <c r="BJ1146" s="591" t="s">
        <v>904</v>
      </c>
      <c r="BK1146" s="482" t="s">
        <v>4271</v>
      </c>
      <c r="BL1146" s="482" t="s">
        <v>4272</v>
      </c>
      <c r="BM1146" s="482" t="s">
        <v>2438</v>
      </c>
    </row>
    <row r="1147" spans="62:65">
      <c r="BJ1147" s="591" t="s">
        <v>904</v>
      </c>
      <c r="BK1147" s="482" t="s">
        <v>4273</v>
      </c>
      <c r="BL1147" s="482" t="s">
        <v>4274</v>
      </c>
      <c r="BM1147" s="482" t="s">
        <v>2438</v>
      </c>
    </row>
    <row r="1148" spans="62:65">
      <c r="BJ1148" s="591" t="s">
        <v>904</v>
      </c>
      <c r="BK1148" s="482" t="s">
        <v>5969</v>
      </c>
      <c r="BL1148" s="482" t="s">
        <v>5970</v>
      </c>
      <c r="BM1148" s="482" t="s">
        <v>2438</v>
      </c>
    </row>
    <row r="1149" spans="62:65">
      <c r="BJ1149" s="591" t="s">
        <v>904</v>
      </c>
      <c r="BK1149" s="482" t="s">
        <v>5971</v>
      </c>
      <c r="BL1149" s="482" t="s">
        <v>5972</v>
      </c>
      <c r="BM1149" s="482" t="s">
        <v>2438</v>
      </c>
    </row>
    <row r="1150" spans="62:65">
      <c r="BJ1150" s="591" t="s">
        <v>904</v>
      </c>
      <c r="BK1150" s="482" t="s">
        <v>5973</v>
      </c>
      <c r="BL1150" s="482" t="s">
        <v>5974</v>
      </c>
      <c r="BM1150" s="482" t="s">
        <v>2438</v>
      </c>
    </row>
    <row r="1151" spans="62:65">
      <c r="BJ1151" s="591" t="s">
        <v>904</v>
      </c>
      <c r="BK1151" s="482" t="s">
        <v>5975</v>
      </c>
      <c r="BL1151" s="482" t="s">
        <v>5976</v>
      </c>
      <c r="BM1151" s="482" t="s">
        <v>2438</v>
      </c>
    </row>
    <row r="1152" spans="62:65">
      <c r="BJ1152" s="591" t="s">
        <v>904</v>
      </c>
      <c r="BK1152" s="482" t="s">
        <v>5977</v>
      </c>
      <c r="BL1152" s="482" t="s">
        <v>5978</v>
      </c>
      <c r="BM1152" s="482" t="s">
        <v>2438</v>
      </c>
    </row>
    <row r="1153" spans="62:65">
      <c r="BJ1153" s="591" t="s">
        <v>904</v>
      </c>
      <c r="BK1153" s="482" t="s">
        <v>5979</v>
      </c>
      <c r="BL1153" s="482" t="s">
        <v>5980</v>
      </c>
      <c r="BM1153" s="482" t="s">
        <v>2438</v>
      </c>
    </row>
    <row r="1154" spans="62:65">
      <c r="BJ1154" s="591" t="s">
        <v>904</v>
      </c>
      <c r="BK1154" s="482" t="s">
        <v>5981</v>
      </c>
      <c r="BL1154" s="482" t="s">
        <v>5982</v>
      </c>
      <c r="BM1154" s="482" t="s">
        <v>2438</v>
      </c>
    </row>
    <row r="1155" spans="62:65">
      <c r="BJ1155" s="591" t="s">
        <v>904</v>
      </c>
      <c r="BK1155" s="482" t="s">
        <v>4311</v>
      </c>
      <c r="BL1155" s="482" t="s">
        <v>4312</v>
      </c>
      <c r="BM1155" s="482" t="s">
        <v>2438</v>
      </c>
    </row>
    <row r="1156" spans="62:65">
      <c r="BJ1156" s="591" t="s">
        <v>904</v>
      </c>
      <c r="BK1156" s="482" t="s">
        <v>5983</v>
      </c>
      <c r="BL1156" s="482" t="s">
        <v>5984</v>
      </c>
      <c r="BM1156" s="482" t="s">
        <v>2438</v>
      </c>
    </row>
    <row r="1157" spans="62:65">
      <c r="BJ1157" s="591" t="s">
        <v>904</v>
      </c>
      <c r="BK1157" s="482" t="s">
        <v>4315</v>
      </c>
      <c r="BL1157" s="482" t="s">
        <v>4316</v>
      </c>
      <c r="BM1157" s="482" t="s">
        <v>2438</v>
      </c>
    </row>
    <row r="1158" spans="62:65">
      <c r="BJ1158" s="591" t="s">
        <v>904</v>
      </c>
      <c r="BK1158" s="482" t="s">
        <v>5985</v>
      </c>
      <c r="BL1158" s="482" t="s">
        <v>5986</v>
      </c>
      <c r="BM1158" s="482" t="s">
        <v>2438</v>
      </c>
    </row>
    <row r="1159" spans="62:65">
      <c r="BJ1159" s="591" t="s">
        <v>904</v>
      </c>
      <c r="BK1159" s="482" t="s">
        <v>5987</v>
      </c>
      <c r="BL1159" s="482" t="s">
        <v>5988</v>
      </c>
      <c r="BM1159" s="482" t="s">
        <v>2438</v>
      </c>
    </row>
    <row r="1160" spans="62:65">
      <c r="BJ1160" s="591" t="s">
        <v>904</v>
      </c>
      <c r="BK1160" s="482" t="s">
        <v>5989</v>
      </c>
      <c r="BL1160" s="482" t="s">
        <v>5990</v>
      </c>
      <c r="BM1160" s="482" t="s">
        <v>2438</v>
      </c>
    </row>
    <row r="1161" spans="62:65">
      <c r="BJ1161" s="591" t="s">
        <v>904</v>
      </c>
      <c r="BK1161" s="482" t="s">
        <v>5991</v>
      </c>
      <c r="BL1161" s="482" t="s">
        <v>5992</v>
      </c>
      <c r="BM1161" s="482" t="s">
        <v>2438</v>
      </c>
    </row>
    <row r="1162" spans="62:65">
      <c r="BJ1162" s="591" t="s">
        <v>904</v>
      </c>
      <c r="BK1162" s="482" t="s">
        <v>5993</v>
      </c>
      <c r="BL1162" s="482" t="s">
        <v>5994</v>
      </c>
      <c r="BM1162" s="482" t="s">
        <v>2438</v>
      </c>
    </row>
    <row r="1163" spans="62:65">
      <c r="BJ1163" s="591" t="s">
        <v>904</v>
      </c>
      <c r="BK1163" s="482" t="s">
        <v>5995</v>
      </c>
      <c r="BL1163" s="482" t="s">
        <v>5996</v>
      </c>
      <c r="BM1163" s="482" t="s">
        <v>2438</v>
      </c>
    </row>
    <row r="1164" spans="62:65">
      <c r="BJ1164" s="591" t="s">
        <v>904</v>
      </c>
      <c r="BK1164" s="482" t="s">
        <v>5997</v>
      </c>
      <c r="BL1164" s="482" t="s">
        <v>5998</v>
      </c>
      <c r="BM1164" s="482" t="s">
        <v>2438</v>
      </c>
    </row>
    <row r="1165" spans="62:65">
      <c r="BJ1165" s="591" t="s">
        <v>904</v>
      </c>
      <c r="BK1165" s="482" t="s">
        <v>5999</v>
      </c>
      <c r="BL1165" s="482" t="s">
        <v>6000</v>
      </c>
      <c r="BM1165" s="482" t="s">
        <v>2438</v>
      </c>
    </row>
    <row r="1166" spans="62:65">
      <c r="BJ1166" s="591" t="s">
        <v>904</v>
      </c>
      <c r="BK1166" s="482" t="s">
        <v>6001</v>
      </c>
      <c r="BL1166" s="482" t="s">
        <v>6002</v>
      </c>
      <c r="BM1166" s="482" t="s">
        <v>2438</v>
      </c>
    </row>
    <row r="1167" spans="62:65">
      <c r="BJ1167" s="591" t="s">
        <v>904</v>
      </c>
      <c r="BK1167" s="482" t="s">
        <v>6003</v>
      </c>
      <c r="BL1167" s="482" t="s">
        <v>6004</v>
      </c>
      <c r="BM1167" s="482" t="s">
        <v>2438</v>
      </c>
    </row>
    <row r="1168" spans="62:65">
      <c r="BJ1168" s="591" t="s">
        <v>904</v>
      </c>
      <c r="BK1168" s="482" t="s">
        <v>6005</v>
      </c>
      <c r="BL1168" s="482" t="s">
        <v>6006</v>
      </c>
      <c r="BM1168" s="482" t="s">
        <v>2438</v>
      </c>
    </row>
    <row r="1169" spans="62:65">
      <c r="BJ1169" s="591" t="s">
        <v>904</v>
      </c>
      <c r="BK1169" s="482" t="s">
        <v>6007</v>
      </c>
      <c r="BL1169" s="482" t="s">
        <v>6008</v>
      </c>
      <c r="BM1169" s="482" t="s">
        <v>2438</v>
      </c>
    </row>
    <row r="1170" spans="62:65">
      <c r="BJ1170" s="591" t="s">
        <v>904</v>
      </c>
      <c r="BK1170" s="482" t="s">
        <v>6009</v>
      </c>
      <c r="BL1170" s="482" t="s">
        <v>6010</v>
      </c>
      <c r="BM1170" s="482" t="s">
        <v>2438</v>
      </c>
    </row>
    <row r="1171" spans="62:65">
      <c r="BJ1171" s="591" t="s">
        <v>904</v>
      </c>
      <c r="BK1171" s="482" t="s">
        <v>4319</v>
      </c>
      <c r="BL1171" s="482" t="s">
        <v>4320</v>
      </c>
      <c r="BM1171" s="482" t="s">
        <v>2438</v>
      </c>
    </row>
    <row r="1172" spans="62:65">
      <c r="BJ1172" s="591" t="s">
        <v>904</v>
      </c>
      <c r="BK1172" s="482" t="s">
        <v>6011</v>
      </c>
      <c r="BL1172" s="482" t="s">
        <v>6012</v>
      </c>
      <c r="BM1172" s="482" t="s">
        <v>2438</v>
      </c>
    </row>
    <row r="1173" spans="62:65">
      <c r="BJ1173" s="591" t="s">
        <v>904</v>
      </c>
      <c r="BK1173" s="482" t="s">
        <v>6013</v>
      </c>
      <c r="BL1173" s="482" t="s">
        <v>6014</v>
      </c>
      <c r="BM1173" s="482" t="s">
        <v>2438</v>
      </c>
    </row>
    <row r="1174" spans="62:65">
      <c r="BJ1174" s="591" t="s">
        <v>904</v>
      </c>
      <c r="BK1174" s="482" t="s">
        <v>6015</v>
      </c>
      <c r="BL1174" s="482" t="s">
        <v>6016</v>
      </c>
      <c r="BM1174" s="482" t="s">
        <v>2438</v>
      </c>
    </row>
    <row r="1175" spans="62:65">
      <c r="BJ1175" s="591" t="s">
        <v>904</v>
      </c>
      <c r="BK1175" s="482" t="s">
        <v>6017</v>
      </c>
      <c r="BL1175" s="482" t="s">
        <v>6018</v>
      </c>
      <c r="BM1175" s="482" t="s">
        <v>2438</v>
      </c>
    </row>
    <row r="1176" spans="62:65">
      <c r="BJ1176" s="591" t="s">
        <v>904</v>
      </c>
      <c r="BK1176" s="482" t="s">
        <v>6019</v>
      </c>
      <c r="BL1176" s="482" t="s">
        <v>6020</v>
      </c>
      <c r="BM1176" s="482" t="s">
        <v>2438</v>
      </c>
    </row>
    <row r="1177" spans="62:65">
      <c r="BJ1177" s="591" t="s">
        <v>904</v>
      </c>
      <c r="BK1177" s="482" t="s">
        <v>6021</v>
      </c>
      <c r="BL1177" s="482" t="s">
        <v>6022</v>
      </c>
      <c r="BM1177" s="482" t="s">
        <v>2438</v>
      </c>
    </row>
    <row r="1178" spans="62:65">
      <c r="BJ1178" s="591" t="s">
        <v>904</v>
      </c>
      <c r="BK1178" s="482" t="s">
        <v>6023</v>
      </c>
      <c r="BL1178" s="482" t="s">
        <v>6024</v>
      </c>
      <c r="BM1178" s="482" t="s">
        <v>2438</v>
      </c>
    </row>
    <row r="1179" spans="62:65">
      <c r="BJ1179" s="591" t="s">
        <v>904</v>
      </c>
      <c r="BK1179" s="482" t="s">
        <v>6025</v>
      </c>
      <c r="BL1179" s="482" t="s">
        <v>6026</v>
      </c>
      <c r="BM1179" s="482" t="s">
        <v>2438</v>
      </c>
    </row>
    <row r="1180" spans="62:65">
      <c r="BJ1180" s="591" t="s">
        <v>904</v>
      </c>
      <c r="BK1180" s="482" t="s">
        <v>6027</v>
      </c>
      <c r="BL1180" s="482" t="s">
        <v>6028</v>
      </c>
      <c r="BM1180" s="482" t="s">
        <v>2438</v>
      </c>
    </row>
    <row r="1181" spans="62:65">
      <c r="BJ1181" s="591" t="s">
        <v>904</v>
      </c>
      <c r="BK1181" s="482" t="s">
        <v>6029</v>
      </c>
      <c r="BL1181" s="482" t="s">
        <v>6030</v>
      </c>
      <c r="BM1181" s="482" t="s">
        <v>2438</v>
      </c>
    </row>
    <row r="1182" spans="62:65">
      <c r="BJ1182" s="591" t="s">
        <v>904</v>
      </c>
      <c r="BK1182" s="482" t="s">
        <v>6031</v>
      </c>
      <c r="BL1182" s="482" t="s">
        <v>6032</v>
      </c>
      <c r="BM1182" s="482" t="s">
        <v>2438</v>
      </c>
    </row>
    <row r="1183" spans="62:65">
      <c r="BJ1183" s="591" t="s">
        <v>904</v>
      </c>
      <c r="BK1183" s="482" t="s">
        <v>4323</v>
      </c>
      <c r="BL1183" s="482" t="s">
        <v>4324</v>
      </c>
      <c r="BM1183" s="482" t="s">
        <v>2438</v>
      </c>
    </row>
    <row r="1184" spans="62:65">
      <c r="BJ1184" s="591" t="s">
        <v>904</v>
      </c>
      <c r="BK1184" s="482" t="s">
        <v>6033</v>
      </c>
      <c r="BL1184" s="482" t="s">
        <v>6034</v>
      </c>
      <c r="BM1184" s="482" t="s">
        <v>2438</v>
      </c>
    </row>
    <row r="1185" spans="62:65">
      <c r="BJ1185" s="591" t="s">
        <v>904</v>
      </c>
      <c r="BK1185" s="482" t="s">
        <v>6035</v>
      </c>
      <c r="BL1185" s="482" t="s">
        <v>6036</v>
      </c>
      <c r="BM1185" s="482" t="s">
        <v>2438</v>
      </c>
    </row>
    <row r="1186" spans="62:65">
      <c r="BJ1186" s="591" t="s">
        <v>904</v>
      </c>
      <c r="BK1186" s="482" t="s">
        <v>6037</v>
      </c>
      <c r="BL1186" s="482" t="s">
        <v>6038</v>
      </c>
      <c r="BM1186" s="482" t="s">
        <v>2438</v>
      </c>
    </row>
    <row r="1187" spans="62:65">
      <c r="BJ1187" s="591" t="s">
        <v>904</v>
      </c>
      <c r="BK1187" s="482" t="s">
        <v>6039</v>
      </c>
      <c r="BL1187" s="482" t="s">
        <v>6040</v>
      </c>
      <c r="BM1187" s="482" t="s">
        <v>2438</v>
      </c>
    </row>
    <row r="1188" spans="62:65">
      <c r="BJ1188" s="591" t="s">
        <v>904</v>
      </c>
      <c r="BK1188" s="482" t="s">
        <v>6041</v>
      </c>
      <c r="BL1188" s="482" t="s">
        <v>6042</v>
      </c>
      <c r="BM1188" s="482" t="s">
        <v>2438</v>
      </c>
    </row>
    <row r="1189" spans="62:65">
      <c r="BJ1189" s="591" t="s">
        <v>904</v>
      </c>
      <c r="BK1189" s="482" t="s">
        <v>6043</v>
      </c>
      <c r="BL1189" s="482" t="s">
        <v>6044</v>
      </c>
      <c r="BM1189" s="482" t="s">
        <v>2438</v>
      </c>
    </row>
    <row r="1190" spans="62:65">
      <c r="BJ1190" s="591" t="s">
        <v>904</v>
      </c>
      <c r="BK1190" s="482" t="s">
        <v>6045</v>
      </c>
      <c r="BL1190" s="482" t="s">
        <v>6046</v>
      </c>
      <c r="BM1190" s="482" t="s">
        <v>2438</v>
      </c>
    </row>
    <row r="1191" spans="62:65">
      <c r="BJ1191" s="591" t="s">
        <v>904</v>
      </c>
      <c r="BK1191" s="482" t="s">
        <v>4327</v>
      </c>
      <c r="BL1191" s="482" t="s">
        <v>4328</v>
      </c>
      <c r="BM1191" s="482" t="s">
        <v>2438</v>
      </c>
    </row>
    <row r="1192" spans="62:65">
      <c r="BJ1192" s="591" t="s">
        <v>904</v>
      </c>
      <c r="BK1192" s="482" t="s">
        <v>4331</v>
      </c>
      <c r="BL1192" s="482" t="s">
        <v>4332</v>
      </c>
      <c r="BM1192" s="482" t="s">
        <v>2438</v>
      </c>
    </row>
    <row r="1193" spans="62:65">
      <c r="BJ1193" s="591" t="s">
        <v>904</v>
      </c>
      <c r="BK1193" s="482" t="s">
        <v>4335</v>
      </c>
      <c r="BL1193" s="482" t="s">
        <v>4336</v>
      </c>
      <c r="BM1193" s="482" t="s">
        <v>2438</v>
      </c>
    </row>
    <row r="1194" spans="62:65">
      <c r="BJ1194" s="591" t="s">
        <v>904</v>
      </c>
      <c r="BK1194" s="482" t="s">
        <v>4339</v>
      </c>
      <c r="BL1194" s="482" t="s">
        <v>4340</v>
      </c>
      <c r="BM1194" s="482" t="s">
        <v>2438</v>
      </c>
    </row>
    <row r="1195" spans="62:65">
      <c r="BJ1195" s="591" t="s">
        <v>904</v>
      </c>
      <c r="BK1195" s="482" t="s">
        <v>4343</v>
      </c>
      <c r="BL1195" s="482" t="s">
        <v>4344</v>
      </c>
      <c r="BM1195" s="482" t="s">
        <v>2438</v>
      </c>
    </row>
    <row r="1196" spans="62:65">
      <c r="BJ1196" s="591" t="s">
        <v>904</v>
      </c>
      <c r="BK1196" s="482" t="s">
        <v>4347</v>
      </c>
      <c r="BL1196" s="482" t="s">
        <v>4348</v>
      </c>
      <c r="BM1196" s="482" t="s">
        <v>2438</v>
      </c>
    </row>
    <row r="1197" spans="62:65">
      <c r="BJ1197" s="591" t="s">
        <v>904</v>
      </c>
      <c r="BK1197" s="482" t="s">
        <v>6047</v>
      </c>
      <c r="BL1197" s="482" t="s">
        <v>6048</v>
      </c>
      <c r="BM1197" s="482" t="s">
        <v>2438</v>
      </c>
    </row>
    <row r="1198" spans="62:65">
      <c r="BJ1198" s="591" t="s">
        <v>904</v>
      </c>
      <c r="BK1198" s="482" t="s">
        <v>6049</v>
      </c>
      <c r="BL1198" s="482" t="s">
        <v>6050</v>
      </c>
      <c r="BM1198" s="482" t="s">
        <v>2438</v>
      </c>
    </row>
    <row r="1199" spans="62:65">
      <c r="BJ1199" s="591" t="s">
        <v>904</v>
      </c>
      <c r="BK1199" s="482" t="s">
        <v>6051</v>
      </c>
      <c r="BL1199" s="482" t="s">
        <v>6052</v>
      </c>
      <c r="BM1199" s="482" t="s">
        <v>2438</v>
      </c>
    </row>
    <row r="1200" spans="62:65">
      <c r="BJ1200" s="591" t="s">
        <v>904</v>
      </c>
      <c r="BK1200" s="482" t="s">
        <v>6053</v>
      </c>
      <c r="BL1200" s="482" t="s">
        <v>6054</v>
      </c>
      <c r="BM1200" s="482" t="s">
        <v>2438</v>
      </c>
    </row>
    <row r="1201" spans="62:65">
      <c r="BJ1201" s="591" t="s">
        <v>904</v>
      </c>
      <c r="BK1201" s="482" t="s">
        <v>6055</v>
      </c>
      <c r="BL1201" s="482" t="s">
        <v>6056</v>
      </c>
      <c r="BM1201" s="482" t="s">
        <v>2438</v>
      </c>
    </row>
    <row r="1202" spans="62:65">
      <c r="BJ1202" s="591" t="s">
        <v>904</v>
      </c>
      <c r="BK1202" s="482" t="s">
        <v>6057</v>
      </c>
      <c r="BL1202" s="482" t="s">
        <v>6058</v>
      </c>
      <c r="BM1202" s="482" t="s">
        <v>2438</v>
      </c>
    </row>
    <row r="1203" spans="62:65">
      <c r="BJ1203" s="591" t="s">
        <v>904</v>
      </c>
      <c r="BK1203" s="482" t="s">
        <v>6059</v>
      </c>
      <c r="BL1203" s="482" t="s">
        <v>6060</v>
      </c>
      <c r="BM1203" s="482" t="s">
        <v>2438</v>
      </c>
    </row>
    <row r="1204" spans="62:65">
      <c r="BJ1204" s="591" t="s">
        <v>904</v>
      </c>
      <c r="BK1204" s="482" t="s">
        <v>6061</v>
      </c>
      <c r="BL1204" s="482" t="s">
        <v>6062</v>
      </c>
      <c r="BM1204" s="482" t="s">
        <v>2438</v>
      </c>
    </row>
    <row r="1205" spans="62:65">
      <c r="BJ1205" s="591" t="s">
        <v>904</v>
      </c>
      <c r="BK1205" s="482" t="s">
        <v>6063</v>
      </c>
      <c r="BL1205" s="482" t="s">
        <v>6064</v>
      </c>
      <c r="BM1205" s="482" t="s">
        <v>2438</v>
      </c>
    </row>
    <row r="1206" spans="62:65">
      <c r="BJ1206" s="591" t="s">
        <v>904</v>
      </c>
      <c r="BK1206" s="482" t="s">
        <v>6065</v>
      </c>
      <c r="BL1206" s="482" t="s">
        <v>6066</v>
      </c>
      <c r="BM1206" s="482" t="s">
        <v>2438</v>
      </c>
    </row>
    <row r="1207" spans="62:65">
      <c r="BJ1207" s="591" t="s">
        <v>904</v>
      </c>
      <c r="BK1207" s="482" t="s">
        <v>6067</v>
      </c>
      <c r="BL1207" s="482" t="s">
        <v>6068</v>
      </c>
      <c r="BM1207" s="482" t="s">
        <v>2438</v>
      </c>
    </row>
    <row r="1208" spans="62:65">
      <c r="BJ1208" s="591" t="s">
        <v>904</v>
      </c>
      <c r="BK1208" s="482" t="s">
        <v>6069</v>
      </c>
      <c r="BL1208" s="482" t="s">
        <v>6070</v>
      </c>
      <c r="BM1208" s="482" t="s">
        <v>2438</v>
      </c>
    </row>
    <row r="1209" spans="62:65">
      <c r="BJ1209" s="591" t="s">
        <v>904</v>
      </c>
      <c r="BK1209" s="482" t="s">
        <v>6071</v>
      </c>
      <c r="BL1209" s="482" t="s">
        <v>6072</v>
      </c>
      <c r="BM1209" s="482" t="s">
        <v>2438</v>
      </c>
    </row>
    <row r="1210" spans="62:65">
      <c r="BJ1210" s="591" t="s">
        <v>904</v>
      </c>
      <c r="BK1210" s="482" t="s">
        <v>6073</v>
      </c>
      <c r="BL1210" s="482" t="s">
        <v>6074</v>
      </c>
      <c r="BM1210" s="482" t="s">
        <v>2438</v>
      </c>
    </row>
    <row r="1211" spans="62:65">
      <c r="BJ1211" s="591" t="s">
        <v>904</v>
      </c>
      <c r="BK1211" s="482" t="s">
        <v>6075</v>
      </c>
      <c r="BL1211" s="482" t="s">
        <v>6076</v>
      </c>
      <c r="BM1211" s="482" t="s">
        <v>2438</v>
      </c>
    </row>
    <row r="1212" spans="62:65">
      <c r="BJ1212" s="591" t="s">
        <v>904</v>
      </c>
      <c r="BK1212" s="482" t="s">
        <v>6077</v>
      </c>
      <c r="BL1212" s="482" t="s">
        <v>6078</v>
      </c>
      <c r="BM1212" s="482" t="s">
        <v>2438</v>
      </c>
    </row>
    <row r="1213" spans="62:65">
      <c r="BJ1213" s="591" t="s">
        <v>904</v>
      </c>
      <c r="BK1213" s="482" t="s">
        <v>6079</v>
      </c>
      <c r="BL1213" s="482" t="s">
        <v>6080</v>
      </c>
      <c r="BM1213" s="482" t="s">
        <v>2438</v>
      </c>
    </row>
    <row r="1214" spans="62:65">
      <c r="BJ1214" s="591" t="s">
        <v>904</v>
      </c>
      <c r="BK1214" s="482" t="s">
        <v>6081</v>
      </c>
      <c r="BL1214" s="482" t="s">
        <v>6082</v>
      </c>
      <c r="BM1214" s="482" t="s">
        <v>2438</v>
      </c>
    </row>
    <row r="1215" spans="62:65">
      <c r="BJ1215" s="591" t="s">
        <v>904</v>
      </c>
      <c r="BK1215" s="482" t="s">
        <v>6083</v>
      </c>
      <c r="BL1215" s="482" t="s">
        <v>6084</v>
      </c>
      <c r="BM1215" s="482" t="s">
        <v>2438</v>
      </c>
    </row>
    <row r="1216" spans="62:65">
      <c r="BJ1216" s="591" t="s">
        <v>904</v>
      </c>
      <c r="BK1216" s="482" t="s">
        <v>6085</v>
      </c>
      <c r="BL1216" s="482" t="s">
        <v>6086</v>
      </c>
      <c r="BM1216" s="482" t="s">
        <v>2438</v>
      </c>
    </row>
    <row r="1217" spans="62:65">
      <c r="BJ1217" s="591" t="s">
        <v>904</v>
      </c>
      <c r="BK1217" s="482" t="s">
        <v>6087</v>
      </c>
      <c r="BL1217" s="482" t="s">
        <v>6088</v>
      </c>
      <c r="BM1217" s="482" t="s">
        <v>2438</v>
      </c>
    </row>
    <row r="1218" spans="62:65">
      <c r="BJ1218" s="591" t="s">
        <v>904</v>
      </c>
      <c r="BK1218" s="482" t="s">
        <v>6089</v>
      </c>
      <c r="BL1218" s="482" t="s">
        <v>6090</v>
      </c>
      <c r="BM1218" s="482" t="s">
        <v>2438</v>
      </c>
    </row>
    <row r="1219" spans="62:65">
      <c r="BJ1219" s="591" t="s">
        <v>904</v>
      </c>
      <c r="BK1219" s="482" t="s">
        <v>6091</v>
      </c>
      <c r="BL1219" s="482" t="s">
        <v>6092</v>
      </c>
      <c r="BM1219" s="482" t="s">
        <v>2438</v>
      </c>
    </row>
    <row r="1220" spans="62:65">
      <c r="BJ1220" s="591" t="s">
        <v>904</v>
      </c>
      <c r="BK1220" s="482" t="s">
        <v>4389</v>
      </c>
      <c r="BL1220" s="482" t="s">
        <v>4390</v>
      </c>
      <c r="BM1220" s="482" t="s">
        <v>2438</v>
      </c>
    </row>
    <row r="1221" spans="62:65">
      <c r="BJ1221" s="591" t="s">
        <v>904</v>
      </c>
      <c r="BK1221" s="482" t="s">
        <v>6093</v>
      </c>
      <c r="BL1221" s="482" t="s">
        <v>6094</v>
      </c>
      <c r="BM1221" s="482" t="s">
        <v>2438</v>
      </c>
    </row>
    <row r="1222" spans="62:65">
      <c r="BJ1222" s="591" t="s">
        <v>904</v>
      </c>
      <c r="BK1222" s="482" t="s">
        <v>4391</v>
      </c>
      <c r="BL1222" s="482" t="s">
        <v>4392</v>
      </c>
      <c r="BM1222" s="482" t="s">
        <v>2438</v>
      </c>
    </row>
    <row r="1223" spans="62:65">
      <c r="BJ1223" s="591" t="s">
        <v>904</v>
      </c>
      <c r="BK1223" s="482" t="s">
        <v>4393</v>
      </c>
      <c r="BL1223" s="482" t="s">
        <v>4394</v>
      </c>
      <c r="BM1223" s="482" t="s">
        <v>2438</v>
      </c>
    </row>
    <row r="1224" spans="62:65">
      <c r="BJ1224" s="591" t="s">
        <v>904</v>
      </c>
      <c r="BK1224" s="482" t="s">
        <v>6095</v>
      </c>
      <c r="BL1224" s="482" t="s">
        <v>6096</v>
      </c>
      <c r="BM1224" s="482" t="s">
        <v>2438</v>
      </c>
    </row>
    <row r="1225" spans="62:65">
      <c r="BJ1225" s="591" t="s">
        <v>904</v>
      </c>
      <c r="BK1225" s="482" t="s">
        <v>6097</v>
      </c>
      <c r="BL1225" s="482" t="s">
        <v>6098</v>
      </c>
      <c r="BM1225" s="482" t="s">
        <v>2438</v>
      </c>
    </row>
    <row r="1226" spans="62:65">
      <c r="BJ1226" s="591" t="s">
        <v>904</v>
      </c>
      <c r="BK1226" s="482" t="s">
        <v>6099</v>
      </c>
      <c r="BL1226" s="482" t="s">
        <v>6100</v>
      </c>
      <c r="BM1226" s="482" t="s">
        <v>2438</v>
      </c>
    </row>
    <row r="1227" spans="62:65">
      <c r="BJ1227" s="591" t="s">
        <v>904</v>
      </c>
      <c r="BK1227" s="482" t="s">
        <v>4397</v>
      </c>
      <c r="BL1227" s="482" t="s">
        <v>4398</v>
      </c>
      <c r="BM1227" s="482" t="s">
        <v>2438</v>
      </c>
    </row>
    <row r="1228" spans="62:65">
      <c r="BJ1228" s="591" t="s">
        <v>904</v>
      </c>
      <c r="BK1228" s="482" t="s">
        <v>6101</v>
      </c>
      <c r="BL1228" s="482" t="s">
        <v>6102</v>
      </c>
      <c r="BM1228" s="482" t="s">
        <v>2438</v>
      </c>
    </row>
    <row r="1229" spans="62:65">
      <c r="BJ1229" s="591" t="s">
        <v>904</v>
      </c>
      <c r="BK1229" s="482" t="s">
        <v>6103</v>
      </c>
      <c r="BL1229" s="482" t="s">
        <v>6104</v>
      </c>
      <c r="BM1229" s="482" t="s">
        <v>2438</v>
      </c>
    </row>
    <row r="1230" spans="62:65">
      <c r="BJ1230" s="591" t="s">
        <v>904</v>
      </c>
      <c r="BK1230" s="482" t="s">
        <v>6105</v>
      </c>
      <c r="BL1230" s="482" t="s">
        <v>6106</v>
      </c>
      <c r="BM1230" s="482" t="s">
        <v>2438</v>
      </c>
    </row>
    <row r="1231" spans="62:65">
      <c r="BJ1231" s="591" t="s">
        <v>904</v>
      </c>
      <c r="BK1231" s="482" t="s">
        <v>6107</v>
      </c>
      <c r="BL1231" s="482" t="s">
        <v>6108</v>
      </c>
      <c r="BM1231" s="482" t="s">
        <v>2438</v>
      </c>
    </row>
    <row r="1232" spans="62:65">
      <c r="BJ1232" s="591" t="s">
        <v>904</v>
      </c>
      <c r="BK1232" s="482" t="s">
        <v>6109</v>
      </c>
      <c r="BL1232" s="482" t="s">
        <v>6110</v>
      </c>
      <c r="BM1232" s="482" t="s">
        <v>2438</v>
      </c>
    </row>
    <row r="1233" spans="62:65">
      <c r="BJ1233" s="591" t="s">
        <v>904</v>
      </c>
      <c r="BK1233" s="482" t="s">
        <v>6111</v>
      </c>
      <c r="BL1233" s="482" t="s">
        <v>6112</v>
      </c>
      <c r="BM1233" s="482" t="s">
        <v>2438</v>
      </c>
    </row>
    <row r="1234" spans="62:65">
      <c r="BJ1234" s="591" t="s">
        <v>904</v>
      </c>
      <c r="BK1234" s="482" t="s">
        <v>6113</v>
      </c>
      <c r="BL1234" s="482" t="s">
        <v>6114</v>
      </c>
      <c r="BM1234" s="482" t="s">
        <v>2438</v>
      </c>
    </row>
    <row r="1235" spans="62:65">
      <c r="BJ1235" s="591" t="s">
        <v>904</v>
      </c>
      <c r="BK1235" s="482" t="s">
        <v>6115</v>
      </c>
      <c r="BL1235" s="482" t="s">
        <v>6116</v>
      </c>
      <c r="BM1235" s="482" t="s">
        <v>2438</v>
      </c>
    </row>
    <row r="1236" spans="62:65">
      <c r="BJ1236" s="591" t="s">
        <v>904</v>
      </c>
      <c r="BK1236" s="482" t="s">
        <v>6117</v>
      </c>
      <c r="BL1236" s="482" t="s">
        <v>6118</v>
      </c>
      <c r="BM1236" s="482" t="s">
        <v>2438</v>
      </c>
    </row>
    <row r="1237" spans="62:65">
      <c r="BJ1237" s="591" t="s">
        <v>904</v>
      </c>
      <c r="BK1237" s="482" t="s">
        <v>6119</v>
      </c>
      <c r="BL1237" s="482" t="s">
        <v>6120</v>
      </c>
      <c r="BM1237" s="482" t="s">
        <v>2438</v>
      </c>
    </row>
    <row r="1238" spans="62:65">
      <c r="BJ1238" s="591" t="s">
        <v>904</v>
      </c>
      <c r="BK1238" s="482" t="s">
        <v>6121</v>
      </c>
      <c r="BL1238" s="482" t="s">
        <v>6122</v>
      </c>
      <c r="BM1238" s="482" t="s">
        <v>2438</v>
      </c>
    </row>
    <row r="1239" spans="62:65">
      <c r="BJ1239" s="591" t="s">
        <v>904</v>
      </c>
      <c r="BK1239" s="482" t="s">
        <v>4419</v>
      </c>
      <c r="BL1239" s="482" t="s">
        <v>4420</v>
      </c>
      <c r="BM1239" s="482" t="s">
        <v>2438</v>
      </c>
    </row>
    <row r="1240" spans="62:65">
      <c r="BJ1240" s="591" t="s">
        <v>904</v>
      </c>
      <c r="BK1240" s="482" t="s">
        <v>4421</v>
      </c>
      <c r="BL1240" s="482" t="s">
        <v>4422</v>
      </c>
      <c r="BM1240" s="482" t="s">
        <v>2438</v>
      </c>
    </row>
    <row r="1241" spans="62:65">
      <c r="BJ1241" s="591" t="s">
        <v>904</v>
      </c>
      <c r="BK1241" s="482" t="s">
        <v>6123</v>
      </c>
      <c r="BL1241" s="482" t="s">
        <v>6124</v>
      </c>
      <c r="BM1241" s="482" t="s">
        <v>2438</v>
      </c>
    </row>
    <row r="1242" spans="62:65">
      <c r="BJ1242" s="591" t="s">
        <v>904</v>
      </c>
      <c r="BK1242" s="482" t="s">
        <v>6125</v>
      </c>
      <c r="BL1242" s="482" t="s">
        <v>6126</v>
      </c>
      <c r="BM1242" s="482" t="s">
        <v>2438</v>
      </c>
    </row>
    <row r="1243" spans="62:65">
      <c r="BJ1243" s="591" t="s">
        <v>904</v>
      </c>
      <c r="BK1243" s="482" t="s">
        <v>4423</v>
      </c>
      <c r="BL1243" s="482" t="s">
        <v>4424</v>
      </c>
      <c r="BM1243" s="482" t="s">
        <v>2438</v>
      </c>
    </row>
    <row r="1244" spans="62:65">
      <c r="BJ1244" s="591" t="s">
        <v>904</v>
      </c>
      <c r="BK1244" s="482" t="s">
        <v>6127</v>
      </c>
      <c r="BL1244" s="482" t="s">
        <v>6128</v>
      </c>
      <c r="BM1244" s="482" t="s">
        <v>2438</v>
      </c>
    </row>
    <row r="1245" spans="62:65">
      <c r="BJ1245" s="591" t="s">
        <v>904</v>
      </c>
      <c r="BK1245" s="482" t="s">
        <v>4425</v>
      </c>
      <c r="BL1245" s="482" t="s">
        <v>4426</v>
      </c>
      <c r="BM1245" s="482" t="s">
        <v>2438</v>
      </c>
    </row>
    <row r="1246" spans="62:65">
      <c r="BJ1246" s="591" t="s">
        <v>904</v>
      </c>
      <c r="BK1246" s="482" t="s">
        <v>6129</v>
      </c>
      <c r="BL1246" s="482" t="s">
        <v>6130</v>
      </c>
      <c r="BM1246" s="482" t="s">
        <v>2438</v>
      </c>
    </row>
    <row r="1247" spans="62:65">
      <c r="BJ1247" s="591" t="s">
        <v>904</v>
      </c>
      <c r="BK1247" s="482" t="s">
        <v>6131</v>
      </c>
      <c r="BL1247" s="482" t="s">
        <v>6132</v>
      </c>
      <c r="BM1247" s="482" t="s">
        <v>2438</v>
      </c>
    </row>
    <row r="1248" spans="62:65">
      <c r="BJ1248" s="591" t="s">
        <v>904</v>
      </c>
      <c r="BK1248" s="482" t="s">
        <v>6133</v>
      </c>
      <c r="BL1248" s="482" t="s">
        <v>6134</v>
      </c>
      <c r="BM1248" s="482" t="s">
        <v>2438</v>
      </c>
    </row>
    <row r="1249" spans="62:65">
      <c r="BJ1249" s="591" t="s">
        <v>904</v>
      </c>
      <c r="BK1249" s="482" t="s">
        <v>4427</v>
      </c>
      <c r="BL1249" s="482" t="s">
        <v>4428</v>
      </c>
      <c r="BM1249" s="482" t="s">
        <v>2438</v>
      </c>
    </row>
    <row r="1250" spans="62:65">
      <c r="BJ1250" s="591" t="s">
        <v>904</v>
      </c>
      <c r="BK1250" s="482" t="s">
        <v>4431</v>
      </c>
      <c r="BL1250" s="482" t="s">
        <v>4432</v>
      </c>
      <c r="BM1250" s="482" t="s">
        <v>2438</v>
      </c>
    </row>
    <row r="1251" spans="62:65">
      <c r="BJ1251" s="591" t="s">
        <v>904</v>
      </c>
      <c r="BK1251" s="482" t="s">
        <v>4435</v>
      </c>
      <c r="BL1251" s="482" t="s">
        <v>4436</v>
      </c>
      <c r="BM1251" s="482" t="s">
        <v>2438</v>
      </c>
    </row>
    <row r="1252" spans="62:65">
      <c r="BJ1252" s="591" t="s">
        <v>904</v>
      </c>
      <c r="BK1252" s="482" t="s">
        <v>6135</v>
      </c>
      <c r="BL1252" s="482" t="s">
        <v>6136</v>
      </c>
      <c r="BM1252" s="482" t="s">
        <v>2438</v>
      </c>
    </row>
    <row r="1253" spans="62:65">
      <c r="BJ1253" s="591" t="s">
        <v>904</v>
      </c>
      <c r="BK1253" s="482" t="s">
        <v>6137</v>
      </c>
      <c r="BL1253" s="482" t="s">
        <v>6138</v>
      </c>
      <c r="BM1253" s="482" t="s">
        <v>2438</v>
      </c>
    </row>
    <row r="1254" spans="62:65">
      <c r="BJ1254" s="591" t="s">
        <v>904</v>
      </c>
      <c r="BK1254" s="482" t="s">
        <v>6139</v>
      </c>
      <c r="BL1254" s="482" t="s">
        <v>6140</v>
      </c>
      <c r="BM1254" s="482" t="s">
        <v>2438</v>
      </c>
    </row>
    <row r="1255" spans="62:65">
      <c r="BJ1255" s="591" t="s">
        <v>904</v>
      </c>
      <c r="BK1255" s="482" t="s">
        <v>6141</v>
      </c>
      <c r="BL1255" s="482" t="s">
        <v>6142</v>
      </c>
      <c r="BM1255" s="482" t="s">
        <v>2438</v>
      </c>
    </row>
    <row r="1256" spans="62:65">
      <c r="BJ1256" s="591" t="s">
        <v>904</v>
      </c>
      <c r="BK1256" s="482" t="s">
        <v>6143</v>
      </c>
      <c r="BL1256" s="482" t="s">
        <v>6144</v>
      </c>
      <c r="BM1256" s="482" t="s">
        <v>2438</v>
      </c>
    </row>
    <row r="1257" spans="62:65">
      <c r="BJ1257" s="591" t="s">
        <v>904</v>
      </c>
      <c r="BK1257" s="482" t="s">
        <v>6145</v>
      </c>
      <c r="BL1257" s="482" t="s">
        <v>6146</v>
      </c>
      <c r="BM1257" s="482" t="s">
        <v>2438</v>
      </c>
    </row>
    <row r="1258" spans="62:65">
      <c r="BJ1258" s="591" t="s">
        <v>904</v>
      </c>
      <c r="BK1258" s="482" t="s">
        <v>6147</v>
      </c>
      <c r="BL1258" s="482" t="s">
        <v>6148</v>
      </c>
      <c r="BM1258" s="482" t="s">
        <v>2438</v>
      </c>
    </row>
    <row r="1259" spans="62:65">
      <c r="BJ1259" s="591" t="s">
        <v>904</v>
      </c>
      <c r="BK1259" s="482" t="s">
        <v>6149</v>
      </c>
      <c r="BL1259" s="482" t="s">
        <v>6150</v>
      </c>
      <c r="BM1259" s="482" t="s">
        <v>2438</v>
      </c>
    </row>
    <row r="1260" spans="62:65">
      <c r="BJ1260" s="591" t="s">
        <v>904</v>
      </c>
      <c r="BK1260" s="482" t="s">
        <v>6151</v>
      </c>
      <c r="BL1260" s="482" t="s">
        <v>6152</v>
      </c>
      <c r="BM1260" s="482" t="s">
        <v>2438</v>
      </c>
    </row>
    <row r="1261" spans="62:65">
      <c r="BJ1261" s="591" t="s">
        <v>904</v>
      </c>
      <c r="BK1261" s="482" t="s">
        <v>6153</v>
      </c>
      <c r="BL1261" s="482" t="s">
        <v>6154</v>
      </c>
      <c r="BM1261" s="482" t="s">
        <v>2438</v>
      </c>
    </row>
    <row r="1262" spans="62:65">
      <c r="BJ1262" s="591" t="s">
        <v>904</v>
      </c>
      <c r="BK1262" s="482" t="s">
        <v>6155</v>
      </c>
      <c r="BL1262" s="482" t="s">
        <v>6156</v>
      </c>
      <c r="BM1262" s="482" t="s">
        <v>2438</v>
      </c>
    </row>
    <row r="1263" spans="62:65">
      <c r="BJ1263" s="591" t="s">
        <v>904</v>
      </c>
      <c r="BK1263" s="482" t="s">
        <v>4445</v>
      </c>
      <c r="BL1263" s="482" t="s">
        <v>4446</v>
      </c>
      <c r="BM1263" s="482" t="s">
        <v>2438</v>
      </c>
    </row>
    <row r="1264" spans="62:65">
      <c r="BJ1264" s="591" t="s">
        <v>904</v>
      </c>
      <c r="BK1264" s="482" t="s">
        <v>6157</v>
      </c>
      <c r="BL1264" s="482" t="s">
        <v>6158</v>
      </c>
      <c r="BM1264" s="482" t="s">
        <v>2438</v>
      </c>
    </row>
    <row r="1265" spans="62:65">
      <c r="BJ1265" s="591" t="s">
        <v>904</v>
      </c>
      <c r="BK1265" s="482" t="s">
        <v>6159</v>
      </c>
      <c r="BL1265" s="482" t="s">
        <v>6160</v>
      </c>
      <c r="BM1265" s="482" t="s">
        <v>2438</v>
      </c>
    </row>
    <row r="1266" spans="62:65">
      <c r="BJ1266" s="591" t="s">
        <v>904</v>
      </c>
      <c r="BK1266" s="482" t="s">
        <v>6161</v>
      </c>
      <c r="BL1266" s="482" t="s">
        <v>6162</v>
      </c>
      <c r="BM1266" s="482" t="s">
        <v>2438</v>
      </c>
    </row>
    <row r="1267" spans="62:65">
      <c r="BJ1267" s="591" t="s">
        <v>904</v>
      </c>
      <c r="BK1267" s="482" t="s">
        <v>6163</v>
      </c>
      <c r="BL1267" s="482" t="s">
        <v>6164</v>
      </c>
      <c r="BM1267" s="482" t="s">
        <v>2438</v>
      </c>
    </row>
    <row r="1268" spans="62:65">
      <c r="BJ1268" s="591" t="s">
        <v>904</v>
      </c>
      <c r="BK1268" s="482" t="s">
        <v>4457</v>
      </c>
      <c r="BL1268" s="482" t="s">
        <v>4458</v>
      </c>
      <c r="BM1268" s="482" t="s">
        <v>2438</v>
      </c>
    </row>
    <row r="1269" spans="62:65">
      <c r="BJ1269" s="591" t="s">
        <v>904</v>
      </c>
      <c r="BK1269" s="482" t="s">
        <v>4461</v>
      </c>
      <c r="BL1269" s="482" t="s">
        <v>4462</v>
      </c>
      <c r="BM1269" s="482" t="s">
        <v>2438</v>
      </c>
    </row>
    <row r="1270" spans="62:65">
      <c r="BJ1270" s="591" t="s">
        <v>904</v>
      </c>
      <c r="BK1270" s="482" t="s">
        <v>4465</v>
      </c>
      <c r="BL1270" s="482" t="s">
        <v>4466</v>
      </c>
      <c r="BM1270" s="482" t="s">
        <v>2438</v>
      </c>
    </row>
    <row r="1271" spans="62:65">
      <c r="BJ1271" s="591" t="s">
        <v>904</v>
      </c>
      <c r="BK1271" s="482" t="s">
        <v>6165</v>
      </c>
      <c r="BL1271" s="482" t="s">
        <v>6166</v>
      </c>
      <c r="BM1271" s="482" t="s">
        <v>2438</v>
      </c>
    </row>
    <row r="1272" spans="62:65">
      <c r="BJ1272" s="591" t="s">
        <v>904</v>
      </c>
      <c r="BK1272" s="482" t="s">
        <v>4467</v>
      </c>
      <c r="BL1272" s="482" t="s">
        <v>4468</v>
      </c>
      <c r="BM1272" s="482" t="s">
        <v>2438</v>
      </c>
    </row>
    <row r="1273" spans="62:65">
      <c r="BJ1273" s="591" t="s">
        <v>904</v>
      </c>
      <c r="BK1273" s="482" t="s">
        <v>6167</v>
      </c>
      <c r="BL1273" s="482" t="s">
        <v>6168</v>
      </c>
      <c r="BM1273" s="482" t="s">
        <v>2438</v>
      </c>
    </row>
    <row r="1274" spans="62:65">
      <c r="BJ1274" s="591" t="s">
        <v>904</v>
      </c>
      <c r="BK1274" s="482" t="s">
        <v>4471</v>
      </c>
      <c r="BL1274" s="482" t="s">
        <v>4472</v>
      </c>
      <c r="BM1274" s="482" t="s">
        <v>2438</v>
      </c>
    </row>
    <row r="1275" spans="62:65">
      <c r="BJ1275" s="591" t="s">
        <v>904</v>
      </c>
      <c r="BK1275" s="482" t="s">
        <v>4473</v>
      </c>
      <c r="BL1275" s="482" t="s">
        <v>4474</v>
      </c>
      <c r="BM1275" s="482" t="s">
        <v>2438</v>
      </c>
    </row>
    <row r="1276" spans="62:65">
      <c r="BJ1276" s="591" t="s">
        <v>904</v>
      </c>
      <c r="BK1276" s="482" t="s">
        <v>6169</v>
      </c>
      <c r="BL1276" s="482" t="s">
        <v>6170</v>
      </c>
      <c r="BM1276" s="482" t="s">
        <v>2438</v>
      </c>
    </row>
    <row r="1277" spans="62:65">
      <c r="BJ1277" s="591" t="s">
        <v>904</v>
      </c>
      <c r="BK1277" s="482" t="s">
        <v>4477</v>
      </c>
      <c r="BL1277" s="482" t="s">
        <v>4478</v>
      </c>
      <c r="BM1277" s="482" t="s">
        <v>2438</v>
      </c>
    </row>
    <row r="1278" spans="62:65">
      <c r="BJ1278" s="591" t="s">
        <v>904</v>
      </c>
      <c r="BK1278" s="482" t="s">
        <v>6171</v>
      </c>
      <c r="BL1278" s="482" t="s">
        <v>6172</v>
      </c>
      <c r="BM1278" s="482" t="s">
        <v>2438</v>
      </c>
    </row>
    <row r="1279" spans="62:65">
      <c r="BJ1279" s="591" t="s">
        <v>904</v>
      </c>
      <c r="BK1279" s="482" t="s">
        <v>6173</v>
      </c>
      <c r="BL1279" s="482" t="s">
        <v>6174</v>
      </c>
      <c r="BM1279" s="482" t="s">
        <v>2438</v>
      </c>
    </row>
    <row r="1280" spans="62:65">
      <c r="BJ1280" s="591" t="s">
        <v>904</v>
      </c>
      <c r="BK1280" s="482" t="s">
        <v>4503</v>
      </c>
      <c r="BL1280" s="482" t="s">
        <v>4504</v>
      </c>
      <c r="BM1280" s="482" t="s">
        <v>2438</v>
      </c>
    </row>
    <row r="1281" spans="62:65">
      <c r="BJ1281" s="591" t="s">
        <v>904</v>
      </c>
      <c r="BK1281" s="482" t="s">
        <v>6175</v>
      </c>
      <c r="BL1281" s="482" t="s">
        <v>6176</v>
      </c>
      <c r="BM1281" s="482" t="s">
        <v>2438</v>
      </c>
    </row>
    <row r="1282" spans="62:65">
      <c r="BJ1282" s="591" t="s">
        <v>904</v>
      </c>
      <c r="BK1282" s="482" t="s">
        <v>6177</v>
      </c>
      <c r="BL1282" s="482" t="s">
        <v>6178</v>
      </c>
      <c r="BM1282" s="482" t="s">
        <v>2438</v>
      </c>
    </row>
    <row r="1283" spans="62:65">
      <c r="BJ1283" s="591" t="s">
        <v>904</v>
      </c>
      <c r="BK1283" s="482" t="s">
        <v>6179</v>
      </c>
      <c r="BL1283" s="482" t="s">
        <v>6180</v>
      </c>
      <c r="BM1283" s="482" t="s">
        <v>2438</v>
      </c>
    </row>
    <row r="1284" spans="62:65">
      <c r="BJ1284" s="591" t="s">
        <v>904</v>
      </c>
      <c r="BK1284" s="482" t="s">
        <v>4505</v>
      </c>
      <c r="BL1284" s="482" t="s">
        <v>4506</v>
      </c>
      <c r="BM1284" s="482" t="s">
        <v>2438</v>
      </c>
    </row>
    <row r="1285" spans="62:65">
      <c r="BJ1285" s="591" t="s">
        <v>904</v>
      </c>
      <c r="BK1285" s="482" t="s">
        <v>6181</v>
      </c>
      <c r="BL1285" s="482" t="s">
        <v>6182</v>
      </c>
      <c r="BM1285" s="482" t="s">
        <v>2438</v>
      </c>
    </row>
    <row r="1286" spans="62:65">
      <c r="BJ1286" s="591" t="s">
        <v>904</v>
      </c>
      <c r="BK1286" s="482" t="s">
        <v>6183</v>
      </c>
      <c r="BL1286" s="482" t="s">
        <v>6184</v>
      </c>
      <c r="BM1286" s="482" t="s">
        <v>2438</v>
      </c>
    </row>
    <row r="1287" spans="62:65">
      <c r="BJ1287" s="591" t="s">
        <v>904</v>
      </c>
      <c r="BK1287" s="482" t="s">
        <v>6185</v>
      </c>
      <c r="BL1287" s="482" t="s">
        <v>6186</v>
      </c>
      <c r="BM1287" s="482" t="s">
        <v>2438</v>
      </c>
    </row>
    <row r="1288" spans="62:65">
      <c r="BJ1288" s="591" t="s">
        <v>904</v>
      </c>
      <c r="BK1288" s="482" t="s">
        <v>6187</v>
      </c>
      <c r="BL1288" s="482" t="s">
        <v>6188</v>
      </c>
      <c r="BM1288" s="482" t="s">
        <v>2438</v>
      </c>
    </row>
    <row r="1289" spans="62:65">
      <c r="BJ1289" s="591" t="s">
        <v>904</v>
      </c>
      <c r="BK1289" s="482" t="s">
        <v>4509</v>
      </c>
      <c r="BL1289" s="482" t="s">
        <v>4510</v>
      </c>
      <c r="BM1289" s="482" t="s">
        <v>2438</v>
      </c>
    </row>
    <row r="1290" spans="62:65">
      <c r="BJ1290" s="591" t="s">
        <v>904</v>
      </c>
      <c r="BK1290" s="482" t="s">
        <v>6189</v>
      </c>
      <c r="BL1290" s="482" t="s">
        <v>6190</v>
      </c>
      <c r="BM1290" s="482" t="s">
        <v>2438</v>
      </c>
    </row>
    <row r="1291" spans="62:65">
      <c r="BJ1291" s="591" t="s">
        <v>904</v>
      </c>
      <c r="BK1291" s="482" t="s">
        <v>4513</v>
      </c>
      <c r="BL1291" s="482" t="s">
        <v>4514</v>
      </c>
      <c r="BM1291" s="482" t="s">
        <v>2438</v>
      </c>
    </row>
    <row r="1292" spans="62:65">
      <c r="BJ1292" s="591" t="s">
        <v>904</v>
      </c>
      <c r="BK1292" s="482" t="s">
        <v>6191</v>
      </c>
      <c r="BL1292" s="482" t="s">
        <v>6192</v>
      </c>
      <c r="BM1292" s="482" t="s">
        <v>2438</v>
      </c>
    </row>
    <row r="1293" spans="62:65">
      <c r="BJ1293" s="591" t="s">
        <v>904</v>
      </c>
      <c r="BK1293" s="482" t="s">
        <v>4517</v>
      </c>
      <c r="BL1293" s="482" t="s">
        <v>4518</v>
      </c>
      <c r="BM1293" s="482" t="s">
        <v>2438</v>
      </c>
    </row>
    <row r="1294" spans="62:65">
      <c r="BJ1294" s="591" t="s">
        <v>904</v>
      </c>
      <c r="BK1294" s="482" t="s">
        <v>6193</v>
      </c>
      <c r="BL1294" s="482" t="s">
        <v>6194</v>
      </c>
      <c r="BM1294" s="482" t="s">
        <v>2438</v>
      </c>
    </row>
    <row r="1295" spans="62:65">
      <c r="BJ1295" s="591" t="s">
        <v>904</v>
      </c>
      <c r="BK1295" s="482" t="s">
        <v>6195</v>
      </c>
      <c r="BL1295" s="482" t="s">
        <v>6196</v>
      </c>
      <c r="BM1295" s="482" t="s">
        <v>2438</v>
      </c>
    </row>
    <row r="1296" spans="62:65">
      <c r="BJ1296" s="591" t="s">
        <v>904</v>
      </c>
      <c r="BK1296" s="482" t="s">
        <v>4519</v>
      </c>
      <c r="BL1296" s="482" t="s">
        <v>4520</v>
      </c>
      <c r="BM1296" s="482" t="s">
        <v>2438</v>
      </c>
    </row>
    <row r="1297" spans="62:65">
      <c r="BJ1297" s="591" t="s">
        <v>904</v>
      </c>
      <c r="BK1297" s="482" t="s">
        <v>6197</v>
      </c>
      <c r="BL1297" s="482" t="s">
        <v>6198</v>
      </c>
      <c r="BM1297" s="482" t="s">
        <v>2438</v>
      </c>
    </row>
    <row r="1298" spans="62:65">
      <c r="BJ1298" s="591" t="s">
        <v>904</v>
      </c>
      <c r="BK1298" s="482" t="s">
        <v>6199</v>
      </c>
      <c r="BL1298" s="482" t="s">
        <v>6200</v>
      </c>
      <c r="BM1298" s="482" t="s">
        <v>2438</v>
      </c>
    </row>
    <row r="1299" spans="62:65">
      <c r="BJ1299" s="591" t="s">
        <v>904</v>
      </c>
      <c r="BK1299" s="482" t="s">
        <v>4523</v>
      </c>
      <c r="BL1299" s="482" t="s">
        <v>4524</v>
      </c>
      <c r="BM1299" s="482" t="s">
        <v>2438</v>
      </c>
    </row>
    <row r="1300" spans="62:65">
      <c r="BJ1300" s="591" t="s">
        <v>904</v>
      </c>
      <c r="BK1300" s="482" t="s">
        <v>4527</v>
      </c>
      <c r="BL1300" s="482" t="s">
        <v>4528</v>
      </c>
      <c r="BM1300" s="482" t="s">
        <v>2438</v>
      </c>
    </row>
    <row r="1301" spans="62:65">
      <c r="BJ1301" s="591" t="s">
        <v>904</v>
      </c>
      <c r="BK1301" s="482" t="s">
        <v>6201</v>
      </c>
      <c r="BL1301" s="482" t="s">
        <v>6202</v>
      </c>
      <c r="BM1301" s="482" t="s">
        <v>2438</v>
      </c>
    </row>
    <row r="1302" spans="62:65">
      <c r="BJ1302" s="591" t="s">
        <v>904</v>
      </c>
      <c r="BK1302" s="482" t="s">
        <v>4531</v>
      </c>
      <c r="BL1302" s="482" t="s">
        <v>4532</v>
      </c>
      <c r="BM1302" s="482" t="s">
        <v>2438</v>
      </c>
    </row>
    <row r="1303" spans="62:65">
      <c r="BJ1303" s="591" t="s">
        <v>904</v>
      </c>
      <c r="BK1303" s="482" t="s">
        <v>6203</v>
      </c>
      <c r="BL1303" s="482" t="s">
        <v>6204</v>
      </c>
      <c r="BM1303" s="482" t="s">
        <v>2438</v>
      </c>
    </row>
    <row r="1304" spans="62:65">
      <c r="BJ1304" s="591" t="s">
        <v>904</v>
      </c>
      <c r="BK1304" s="482" t="s">
        <v>4533</v>
      </c>
      <c r="BL1304" s="482" t="s">
        <v>4534</v>
      </c>
      <c r="BM1304" s="482" t="s">
        <v>2438</v>
      </c>
    </row>
    <row r="1305" spans="62:65">
      <c r="BJ1305" s="591" t="s">
        <v>904</v>
      </c>
      <c r="BK1305" s="482" t="s">
        <v>4537</v>
      </c>
      <c r="BL1305" s="482" t="s">
        <v>4538</v>
      </c>
      <c r="BM1305" s="482" t="s">
        <v>2438</v>
      </c>
    </row>
    <row r="1306" spans="62:65">
      <c r="BJ1306" s="591" t="s">
        <v>904</v>
      </c>
      <c r="BK1306" s="482" t="s">
        <v>6205</v>
      </c>
      <c r="BL1306" s="482" t="s">
        <v>6206</v>
      </c>
      <c r="BM1306" s="482" t="s">
        <v>2438</v>
      </c>
    </row>
    <row r="1307" spans="62:65">
      <c r="BJ1307" s="591" t="s">
        <v>904</v>
      </c>
      <c r="BK1307" s="482" t="s">
        <v>4539</v>
      </c>
      <c r="BL1307" s="482" t="s">
        <v>4540</v>
      </c>
      <c r="BM1307" s="482" t="s">
        <v>2438</v>
      </c>
    </row>
    <row r="1308" spans="62:65">
      <c r="BJ1308" s="591" t="s">
        <v>904</v>
      </c>
      <c r="BK1308" s="482" t="s">
        <v>4543</v>
      </c>
      <c r="BL1308" s="482" t="s">
        <v>4544</v>
      </c>
      <c r="BM1308" s="482" t="s">
        <v>2438</v>
      </c>
    </row>
    <row r="1309" spans="62:65">
      <c r="BJ1309" s="591" t="s">
        <v>904</v>
      </c>
      <c r="BK1309" s="482" t="s">
        <v>4557</v>
      </c>
      <c r="BL1309" s="482" t="s">
        <v>4558</v>
      </c>
      <c r="BM1309" s="482" t="s">
        <v>2438</v>
      </c>
    </row>
    <row r="1310" spans="62:65">
      <c r="BJ1310" s="591" t="s">
        <v>904</v>
      </c>
      <c r="BK1310" s="482" t="s">
        <v>6207</v>
      </c>
      <c r="BL1310" s="482" t="s">
        <v>6208</v>
      </c>
      <c r="BM1310" s="482" t="s">
        <v>2438</v>
      </c>
    </row>
    <row r="1311" spans="62:65">
      <c r="BJ1311" s="591" t="s">
        <v>904</v>
      </c>
      <c r="BK1311" s="482" t="s">
        <v>4561</v>
      </c>
      <c r="BL1311" s="482" t="s">
        <v>4562</v>
      </c>
      <c r="BM1311" s="482" t="s">
        <v>2438</v>
      </c>
    </row>
    <row r="1312" spans="62:65">
      <c r="BJ1312" s="591" t="s">
        <v>904</v>
      </c>
      <c r="BK1312" s="482" t="s">
        <v>4567</v>
      </c>
      <c r="BL1312" s="482" t="s">
        <v>4568</v>
      </c>
      <c r="BM1312" s="482" t="s">
        <v>2438</v>
      </c>
    </row>
    <row r="1313" spans="62:65">
      <c r="BJ1313" s="591" t="s">
        <v>904</v>
      </c>
      <c r="BK1313" s="482" t="s">
        <v>6209</v>
      </c>
      <c r="BL1313" s="482" t="s">
        <v>6210</v>
      </c>
      <c r="BM1313" s="482" t="s">
        <v>2438</v>
      </c>
    </row>
    <row r="1314" spans="62:65">
      <c r="BJ1314" s="591" t="s">
        <v>904</v>
      </c>
      <c r="BK1314" s="482" t="s">
        <v>6211</v>
      </c>
      <c r="BL1314" s="482" t="s">
        <v>6212</v>
      </c>
      <c r="BM1314" s="482" t="s">
        <v>2438</v>
      </c>
    </row>
    <row r="1315" spans="62:65">
      <c r="BJ1315" s="591" t="s">
        <v>904</v>
      </c>
      <c r="BK1315" s="482" t="s">
        <v>4575</v>
      </c>
      <c r="BL1315" s="482" t="s">
        <v>4576</v>
      </c>
      <c r="BM1315" s="482" t="s">
        <v>2438</v>
      </c>
    </row>
    <row r="1316" spans="62:65">
      <c r="BJ1316" s="591" t="s">
        <v>904</v>
      </c>
      <c r="BK1316" s="482" t="s">
        <v>4577</v>
      </c>
      <c r="BL1316" s="482" t="s">
        <v>4578</v>
      </c>
      <c r="BM1316" s="482" t="s">
        <v>2438</v>
      </c>
    </row>
    <row r="1317" spans="62:65">
      <c r="BJ1317" s="591" t="s">
        <v>904</v>
      </c>
      <c r="BK1317" s="482" t="s">
        <v>6213</v>
      </c>
      <c r="BL1317" s="482" t="s">
        <v>6214</v>
      </c>
      <c r="BM1317" s="482" t="s">
        <v>2438</v>
      </c>
    </row>
    <row r="1318" spans="62:65">
      <c r="BJ1318" s="591" t="s">
        <v>904</v>
      </c>
      <c r="BK1318" s="482" t="s">
        <v>6215</v>
      </c>
      <c r="BL1318" s="482" t="s">
        <v>6216</v>
      </c>
      <c r="BM1318" s="482" t="s">
        <v>2438</v>
      </c>
    </row>
    <row r="1319" spans="62:65">
      <c r="BJ1319" s="591" t="s">
        <v>904</v>
      </c>
      <c r="BK1319" s="482" t="s">
        <v>4581</v>
      </c>
      <c r="BL1319" s="482" t="s">
        <v>4582</v>
      </c>
      <c r="BM1319" s="482" t="s">
        <v>2438</v>
      </c>
    </row>
    <row r="1320" spans="62:65">
      <c r="BJ1320" s="591" t="s">
        <v>904</v>
      </c>
      <c r="BK1320" s="482" t="s">
        <v>6217</v>
      </c>
      <c r="BL1320" s="482" t="s">
        <v>6218</v>
      </c>
      <c r="BM1320" s="482" t="s">
        <v>2438</v>
      </c>
    </row>
    <row r="1321" spans="62:65">
      <c r="BJ1321" s="591" t="s">
        <v>904</v>
      </c>
      <c r="BK1321" s="482" t="s">
        <v>4585</v>
      </c>
      <c r="BL1321" s="482" t="s">
        <v>4586</v>
      </c>
      <c r="BM1321" s="482" t="s">
        <v>2438</v>
      </c>
    </row>
    <row r="1322" spans="62:65">
      <c r="BJ1322" s="591" t="s">
        <v>904</v>
      </c>
      <c r="BK1322" s="482" t="s">
        <v>6219</v>
      </c>
      <c r="BL1322" s="482" t="s">
        <v>6220</v>
      </c>
      <c r="BM1322" s="482" t="s">
        <v>2438</v>
      </c>
    </row>
    <row r="1323" spans="62:65">
      <c r="BJ1323" s="591" t="s">
        <v>904</v>
      </c>
      <c r="BK1323" s="482" t="s">
        <v>4587</v>
      </c>
      <c r="BL1323" s="482" t="s">
        <v>4588</v>
      </c>
      <c r="BM1323" s="482" t="s">
        <v>2438</v>
      </c>
    </row>
    <row r="1324" spans="62:65">
      <c r="BJ1324" s="591" t="s">
        <v>904</v>
      </c>
      <c r="BK1324" s="482" t="s">
        <v>6221</v>
      </c>
      <c r="BL1324" s="482" t="s">
        <v>6222</v>
      </c>
      <c r="BM1324" s="482" t="s">
        <v>2438</v>
      </c>
    </row>
    <row r="1325" spans="62:65">
      <c r="BJ1325" s="591" t="s">
        <v>904</v>
      </c>
      <c r="BK1325" s="482" t="s">
        <v>6223</v>
      </c>
      <c r="BL1325" s="482" t="s">
        <v>6224</v>
      </c>
      <c r="BM1325" s="482" t="s">
        <v>2438</v>
      </c>
    </row>
    <row r="1326" spans="62:65">
      <c r="BJ1326" s="591" t="s">
        <v>904</v>
      </c>
      <c r="BK1326" s="482" t="s">
        <v>6225</v>
      </c>
      <c r="BL1326" s="482" t="s">
        <v>6226</v>
      </c>
      <c r="BM1326" s="482" t="s">
        <v>2438</v>
      </c>
    </row>
    <row r="1327" spans="62:65">
      <c r="BJ1327" s="591" t="s">
        <v>904</v>
      </c>
      <c r="BK1327" s="482" t="s">
        <v>6227</v>
      </c>
      <c r="BL1327" s="482" t="s">
        <v>6228</v>
      </c>
      <c r="BM1327" s="482" t="s">
        <v>2438</v>
      </c>
    </row>
    <row r="1328" spans="62:65">
      <c r="BJ1328" s="591" t="s">
        <v>904</v>
      </c>
      <c r="BK1328" s="482" t="s">
        <v>6229</v>
      </c>
      <c r="BL1328" s="482" t="s">
        <v>6230</v>
      </c>
      <c r="BM1328" s="482" t="s">
        <v>2438</v>
      </c>
    </row>
    <row r="1329" spans="62:65">
      <c r="BJ1329" s="591" t="s">
        <v>904</v>
      </c>
      <c r="BK1329" s="482" t="s">
        <v>4591</v>
      </c>
      <c r="BL1329" s="482" t="s">
        <v>4592</v>
      </c>
      <c r="BM1329" s="482" t="s">
        <v>2438</v>
      </c>
    </row>
    <row r="1330" spans="62:65">
      <c r="BJ1330" s="591" t="s">
        <v>904</v>
      </c>
      <c r="BK1330" s="482" t="s">
        <v>6231</v>
      </c>
      <c r="BL1330" s="482" t="s">
        <v>6232</v>
      </c>
      <c r="BM1330" s="482" t="s">
        <v>2438</v>
      </c>
    </row>
    <row r="1331" spans="62:65">
      <c r="BJ1331" s="591" t="s">
        <v>904</v>
      </c>
      <c r="BK1331" s="482" t="s">
        <v>4593</v>
      </c>
      <c r="BL1331" s="482" t="s">
        <v>4594</v>
      </c>
      <c r="BM1331" s="482" t="s">
        <v>2438</v>
      </c>
    </row>
    <row r="1332" spans="62:65">
      <c r="BJ1332" s="591" t="s">
        <v>904</v>
      </c>
      <c r="BK1332" s="482" t="s">
        <v>6233</v>
      </c>
      <c r="BL1332" s="482" t="s">
        <v>6234</v>
      </c>
      <c r="BM1332" s="482" t="s">
        <v>2438</v>
      </c>
    </row>
    <row r="1333" spans="62:65">
      <c r="BJ1333" s="591" t="s">
        <v>904</v>
      </c>
      <c r="BK1333" s="482" t="s">
        <v>4597</v>
      </c>
      <c r="BL1333" s="482" t="s">
        <v>4598</v>
      </c>
      <c r="BM1333" s="482" t="s">
        <v>2438</v>
      </c>
    </row>
    <row r="1334" spans="62:65">
      <c r="BJ1334" s="591" t="s">
        <v>904</v>
      </c>
      <c r="BK1334" s="482" t="s">
        <v>4603</v>
      </c>
      <c r="BL1334" s="482" t="s">
        <v>4604</v>
      </c>
      <c r="BM1334" s="482" t="s">
        <v>2438</v>
      </c>
    </row>
    <row r="1335" spans="62:65">
      <c r="BJ1335" s="591" t="s">
        <v>904</v>
      </c>
      <c r="BK1335" s="482" t="s">
        <v>6235</v>
      </c>
      <c r="BL1335" s="482" t="s">
        <v>6236</v>
      </c>
      <c r="BM1335" s="482" t="s">
        <v>2438</v>
      </c>
    </row>
    <row r="1336" spans="62:65">
      <c r="BJ1336" s="591" t="s">
        <v>904</v>
      </c>
      <c r="BK1336" s="482" t="s">
        <v>6237</v>
      </c>
      <c r="BL1336" s="482" t="s">
        <v>6238</v>
      </c>
      <c r="BM1336" s="482" t="s">
        <v>2438</v>
      </c>
    </row>
    <row r="1337" spans="62:65">
      <c r="BJ1337" s="591" t="s">
        <v>904</v>
      </c>
      <c r="BK1337" s="482" t="s">
        <v>6239</v>
      </c>
      <c r="BL1337" s="482" t="s">
        <v>6240</v>
      </c>
      <c r="BM1337" s="482" t="s">
        <v>2438</v>
      </c>
    </row>
    <row r="1338" spans="62:65">
      <c r="BJ1338" s="591" t="s">
        <v>904</v>
      </c>
      <c r="BK1338" s="482" t="s">
        <v>4623</v>
      </c>
      <c r="BL1338" s="482" t="s">
        <v>4624</v>
      </c>
      <c r="BM1338" s="482" t="s">
        <v>2438</v>
      </c>
    </row>
    <row r="1339" spans="62:65">
      <c r="BJ1339" s="591" t="s">
        <v>904</v>
      </c>
      <c r="BK1339" s="482" t="s">
        <v>4627</v>
      </c>
      <c r="BL1339" s="482" t="s">
        <v>4628</v>
      </c>
      <c r="BM1339" s="482" t="s">
        <v>2438</v>
      </c>
    </row>
    <row r="1340" spans="62:65">
      <c r="BJ1340" s="591" t="s">
        <v>904</v>
      </c>
      <c r="BK1340" s="482" t="s">
        <v>4629</v>
      </c>
      <c r="BL1340" s="482" t="s">
        <v>4630</v>
      </c>
      <c r="BM1340" s="482" t="s">
        <v>2438</v>
      </c>
    </row>
    <row r="1341" spans="62:65">
      <c r="BJ1341" s="591" t="s">
        <v>904</v>
      </c>
      <c r="BK1341" s="482" t="s">
        <v>4689</v>
      </c>
      <c r="BL1341" s="482" t="s">
        <v>4690</v>
      </c>
      <c r="BM1341" s="482" t="s">
        <v>2438</v>
      </c>
    </row>
    <row r="1342" spans="62:65">
      <c r="BJ1342" s="591" t="s">
        <v>904</v>
      </c>
      <c r="BK1342" s="482" t="s">
        <v>4693</v>
      </c>
      <c r="BL1342" s="482" t="s">
        <v>4694</v>
      </c>
      <c r="BM1342" s="482" t="s">
        <v>2438</v>
      </c>
    </row>
    <row r="1343" spans="62:65">
      <c r="BJ1343" s="591" t="s">
        <v>904</v>
      </c>
      <c r="BK1343" s="482" t="s">
        <v>4695</v>
      </c>
      <c r="BL1343" s="482" t="s">
        <v>4696</v>
      </c>
      <c r="BM1343" s="482" t="s">
        <v>2438</v>
      </c>
    </row>
    <row r="1344" spans="62:65">
      <c r="BJ1344" s="591" t="s">
        <v>904</v>
      </c>
      <c r="BK1344" s="482" t="s">
        <v>4699</v>
      </c>
      <c r="BL1344" s="482" t="s">
        <v>4700</v>
      </c>
      <c r="BM1344" s="482" t="s">
        <v>2438</v>
      </c>
    </row>
    <row r="1345" spans="62:65">
      <c r="BJ1345" s="591" t="s">
        <v>904</v>
      </c>
      <c r="BK1345" s="482" t="s">
        <v>4701</v>
      </c>
      <c r="BL1345" s="482" t="s">
        <v>4702</v>
      </c>
      <c r="BM1345" s="482" t="s">
        <v>2438</v>
      </c>
    </row>
    <row r="1346" spans="62:65">
      <c r="BJ1346" s="591" t="s">
        <v>904</v>
      </c>
      <c r="BK1346" s="482" t="s">
        <v>4705</v>
      </c>
      <c r="BL1346" s="482" t="s">
        <v>4706</v>
      </c>
      <c r="BM1346" s="482" t="s">
        <v>2438</v>
      </c>
    </row>
    <row r="1347" spans="62:65">
      <c r="BJ1347" s="591" t="s">
        <v>904</v>
      </c>
      <c r="BK1347" s="482" t="s">
        <v>4707</v>
      </c>
      <c r="BL1347" s="482" t="s">
        <v>4708</v>
      </c>
      <c r="BM1347" s="482" t="s">
        <v>2438</v>
      </c>
    </row>
    <row r="1348" spans="62:65">
      <c r="BJ1348" s="591" t="s">
        <v>904</v>
      </c>
      <c r="BK1348" s="482" t="s">
        <v>4711</v>
      </c>
      <c r="BL1348" s="482" t="s">
        <v>4712</v>
      </c>
      <c r="BM1348" s="482" t="s">
        <v>2438</v>
      </c>
    </row>
    <row r="1349" spans="62:65">
      <c r="BJ1349" s="591" t="s">
        <v>904</v>
      </c>
      <c r="BK1349" s="482" t="s">
        <v>4715</v>
      </c>
      <c r="BL1349" s="482" t="s">
        <v>4716</v>
      </c>
      <c r="BM1349" s="482" t="s">
        <v>2438</v>
      </c>
    </row>
    <row r="1350" spans="62:65">
      <c r="BJ1350" s="591" t="s">
        <v>904</v>
      </c>
      <c r="BK1350" s="482" t="s">
        <v>4717</v>
      </c>
      <c r="BL1350" s="482" t="s">
        <v>4718</v>
      </c>
      <c r="BM1350" s="482" t="s">
        <v>2438</v>
      </c>
    </row>
    <row r="1351" spans="62:65">
      <c r="BJ1351" s="591" t="s">
        <v>904</v>
      </c>
      <c r="BK1351" s="482" t="s">
        <v>4719</v>
      </c>
      <c r="BL1351" s="482" t="s">
        <v>4720</v>
      </c>
      <c r="BM1351" s="482" t="s">
        <v>2438</v>
      </c>
    </row>
    <row r="1352" spans="62:65">
      <c r="BJ1352" s="591" t="s">
        <v>904</v>
      </c>
      <c r="BK1352" s="482" t="s">
        <v>6241</v>
      </c>
      <c r="BL1352" s="482" t="s">
        <v>6242</v>
      </c>
      <c r="BM1352" s="482" t="s">
        <v>2438</v>
      </c>
    </row>
    <row r="1353" spans="62:65">
      <c r="BJ1353" s="591" t="s">
        <v>904</v>
      </c>
      <c r="BK1353" s="482" t="s">
        <v>6243</v>
      </c>
      <c r="BL1353" s="482" t="s">
        <v>6244</v>
      </c>
      <c r="BM1353" s="482" t="s">
        <v>2438</v>
      </c>
    </row>
    <row r="1354" spans="62:65">
      <c r="BJ1354" s="591" t="s">
        <v>904</v>
      </c>
      <c r="BK1354" s="482" t="s">
        <v>6245</v>
      </c>
      <c r="BL1354" s="482" t="s">
        <v>6246</v>
      </c>
      <c r="BM1354" s="482" t="s">
        <v>2438</v>
      </c>
    </row>
    <row r="1355" spans="62:65">
      <c r="BJ1355" s="591" t="s">
        <v>904</v>
      </c>
      <c r="BK1355" s="482" t="s">
        <v>6247</v>
      </c>
      <c r="BL1355" s="482" t="s">
        <v>6248</v>
      </c>
      <c r="BM1355" s="482" t="s">
        <v>2438</v>
      </c>
    </row>
    <row r="1356" spans="62:65">
      <c r="BJ1356" s="591" t="s">
        <v>904</v>
      </c>
      <c r="BK1356" s="482" t="s">
        <v>6249</v>
      </c>
      <c r="BL1356" s="482" t="s">
        <v>6250</v>
      </c>
      <c r="BM1356" s="482" t="s">
        <v>2438</v>
      </c>
    </row>
    <row r="1357" spans="62:65">
      <c r="BJ1357" s="591" t="s">
        <v>904</v>
      </c>
      <c r="BK1357" s="482" t="s">
        <v>6251</v>
      </c>
      <c r="BL1357" s="482" t="s">
        <v>6252</v>
      </c>
      <c r="BM1357" s="482" t="s">
        <v>2438</v>
      </c>
    </row>
    <row r="1358" spans="62:65">
      <c r="BJ1358" s="591" t="s">
        <v>904</v>
      </c>
      <c r="BK1358" s="482" t="s">
        <v>6253</v>
      </c>
      <c r="BL1358" s="482" t="s">
        <v>6254</v>
      </c>
      <c r="BM1358" s="482" t="s">
        <v>2438</v>
      </c>
    </row>
    <row r="1359" spans="62:65">
      <c r="BJ1359" s="591" t="s">
        <v>904</v>
      </c>
      <c r="BK1359" s="482" t="s">
        <v>6255</v>
      </c>
      <c r="BL1359" s="482" t="s">
        <v>6256</v>
      </c>
      <c r="BM1359" s="482" t="s">
        <v>2438</v>
      </c>
    </row>
    <row r="1360" spans="62:65">
      <c r="BJ1360" s="591" t="s">
        <v>904</v>
      </c>
      <c r="BK1360" s="482" t="s">
        <v>6257</v>
      </c>
      <c r="BL1360" s="482" t="s">
        <v>6258</v>
      </c>
      <c r="BM1360" s="482" t="s">
        <v>2438</v>
      </c>
    </row>
    <row r="1361" spans="62:65">
      <c r="BJ1361" s="591" t="s">
        <v>904</v>
      </c>
      <c r="BK1361" s="482" t="s">
        <v>6259</v>
      </c>
      <c r="BL1361" s="482" t="s">
        <v>6260</v>
      </c>
      <c r="BM1361" s="482" t="s">
        <v>2438</v>
      </c>
    </row>
    <row r="1362" spans="62:65">
      <c r="BJ1362" s="591" t="s">
        <v>904</v>
      </c>
      <c r="BK1362" s="482" t="s">
        <v>6261</v>
      </c>
      <c r="BL1362" s="482" t="s">
        <v>6262</v>
      </c>
      <c r="BM1362" s="482" t="s">
        <v>2438</v>
      </c>
    </row>
    <row r="1363" spans="62:65">
      <c r="BJ1363" s="591" t="s">
        <v>904</v>
      </c>
      <c r="BK1363" s="482" t="s">
        <v>6263</v>
      </c>
      <c r="BL1363" s="482" t="s">
        <v>6264</v>
      </c>
      <c r="BM1363" s="482" t="s">
        <v>2438</v>
      </c>
    </row>
    <row r="1364" spans="62:65">
      <c r="BJ1364" s="591" t="s">
        <v>904</v>
      </c>
      <c r="BK1364" s="482" t="s">
        <v>6265</v>
      </c>
      <c r="BL1364" s="482" t="s">
        <v>6266</v>
      </c>
      <c r="BM1364" s="482" t="s">
        <v>2438</v>
      </c>
    </row>
    <row r="1365" spans="62:65">
      <c r="BJ1365" s="591" t="s">
        <v>904</v>
      </c>
      <c r="BK1365" s="482" t="s">
        <v>6267</v>
      </c>
      <c r="BL1365" s="482" t="s">
        <v>6268</v>
      </c>
      <c r="BM1365" s="482" t="s">
        <v>2438</v>
      </c>
    </row>
    <row r="1366" spans="62:65">
      <c r="BJ1366" s="591" t="s">
        <v>904</v>
      </c>
      <c r="BK1366" s="482" t="s">
        <v>6269</v>
      </c>
      <c r="BL1366" s="482" t="s">
        <v>6270</v>
      </c>
      <c r="BM1366" s="482" t="s">
        <v>2438</v>
      </c>
    </row>
    <row r="1367" spans="62:65">
      <c r="BJ1367" s="591" t="s">
        <v>904</v>
      </c>
      <c r="BK1367" s="482" t="s">
        <v>6271</v>
      </c>
      <c r="BL1367" s="482" t="s">
        <v>6272</v>
      </c>
      <c r="BM1367" s="482" t="s">
        <v>2438</v>
      </c>
    </row>
    <row r="1368" spans="62:65">
      <c r="BJ1368" s="591" t="s">
        <v>904</v>
      </c>
      <c r="BK1368" s="482" t="s">
        <v>6273</v>
      </c>
      <c r="BL1368" s="482" t="s">
        <v>6274</v>
      </c>
      <c r="BM1368" s="482" t="s">
        <v>2438</v>
      </c>
    </row>
    <row r="1369" spans="62:65">
      <c r="BJ1369" s="591" t="s">
        <v>904</v>
      </c>
      <c r="BK1369" s="482" t="s">
        <v>6275</v>
      </c>
      <c r="BL1369" s="482" t="s">
        <v>6276</v>
      </c>
      <c r="BM1369" s="482" t="s">
        <v>2438</v>
      </c>
    </row>
    <row r="1370" spans="62:65">
      <c r="BJ1370" s="591" t="s">
        <v>904</v>
      </c>
      <c r="BK1370" s="482" t="s">
        <v>6277</v>
      </c>
      <c r="BL1370" s="482" t="s">
        <v>6278</v>
      </c>
      <c r="BM1370" s="482" t="s">
        <v>2438</v>
      </c>
    </row>
    <row r="1371" spans="62:65">
      <c r="BJ1371" s="591" t="s">
        <v>904</v>
      </c>
      <c r="BK1371" s="482" t="s">
        <v>6279</v>
      </c>
      <c r="BL1371" s="482" t="s">
        <v>6280</v>
      </c>
      <c r="BM1371" s="482" t="s">
        <v>2438</v>
      </c>
    </row>
    <row r="1372" spans="62:65">
      <c r="BJ1372" s="591" t="s">
        <v>904</v>
      </c>
      <c r="BK1372" s="482" t="s">
        <v>6281</v>
      </c>
      <c r="BL1372" s="482" t="s">
        <v>6282</v>
      </c>
      <c r="BM1372" s="482" t="s">
        <v>2438</v>
      </c>
    </row>
    <row r="1373" spans="62:65">
      <c r="BJ1373" s="591" t="s">
        <v>904</v>
      </c>
      <c r="BK1373" s="482" t="s">
        <v>6283</v>
      </c>
      <c r="BL1373" s="482" t="s">
        <v>6284</v>
      </c>
      <c r="BM1373" s="482" t="s">
        <v>2438</v>
      </c>
    </row>
    <row r="1374" spans="62:65">
      <c r="BJ1374" s="591" t="s">
        <v>904</v>
      </c>
      <c r="BK1374" s="482" t="s">
        <v>6285</v>
      </c>
      <c r="BL1374" s="482" t="s">
        <v>6286</v>
      </c>
      <c r="BM1374" s="482" t="s">
        <v>2438</v>
      </c>
    </row>
    <row r="1375" spans="62:65">
      <c r="BJ1375" s="591" t="s">
        <v>904</v>
      </c>
      <c r="BK1375" s="482" t="s">
        <v>6287</v>
      </c>
      <c r="BL1375" s="482" t="s">
        <v>6288</v>
      </c>
      <c r="BM1375" s="482" t="s">
        <v>2438</v>
      </c>
    </row>
    <row r="1376" spans="62:65">
      <c r="BJ1376" s="591" t="s">
        <v>904</v>
      </c>
      <c r="BK1376" s="482" t="s">
        <v>6289</v>
      </c>
      <c r="BL1376" s="482" t="s">
        <v>6290</v>
      </c>
      <c r="BM1376" s="482" t="s">
        <v>2438</v>
      </c>
    </row>
    <row r="1377" spans="62:65">
      <c r="BJ1377" s="591" t="s">
        <v>904</v>
      </c>
      <c r="BK1377" s="482" t="s">
        <v>6291</v>
      </c>
      <c r="BL1377" s="482" t="s">
        <v>6292</v>
      </c>
      <c r="BM1377" s="482" t="s">
        <v>2438</v>
      </c>
    </row>
    <row r="1378" spans="62:65">
      <c r="BJ1378" s="591" t="s">
        <v>904</v>
      </c>
      <c r="BK1378" s="482" t="s">
        <v>6293</v>
      </c>
      <c r="BL1378" s="482" t="s">
        <v>6294</v>
      </c>
      <c r="BM1378" s="482" t="s">
        <v>2438</v>
      </c>
    </row>
    <row r="1379" spans="62:65">
      <c r="BJ1379" s="591" t="s">
        <v>904</v>
      </c>
      <c r="BK1379" s="482" t="s">
        <v>6295</v>
      </c>
      <c r="BL1379" s="482" t="s">
        <v>6296</v>
      </c>
      <c r="BM1379" s="482" t="s">
        <v>2438</v>
      </c>
    </row>
    <row r="1380" spans="62:65">
      <c r="BJ1380" s="591" t="s">
        <v>904</v>
      </c>
      <c r="BK1380" s="482" t="s">
        <v>6297</v>
      </c>
      <c r="BL1380" s="482" t="s">
        <v>6298</v>
      </c>
      <c r="BM1380" s="482" t="s">
        <v>2438</v>
      </c>
    </row>
    <row r="1381" spans="62:65">
      <c r="BJ1381" s="591" t="s">
        <v>904</v>
      </c>
      <c r="BK1381" s="482" t="s">
        <v>6299</v>
      </c>
      <c r="BL1381" s="482" t="s">
        <v>6300</v>
      </c>
      <c r="BM1381" s="482" t="s">
        <v>2438</v>
      </c>
    </row>
    <row r="1382" spans="62:65">
      <c r="BJ1382" s="591" t="s">
        <v>904</v>
      </c>
      <c r="BK1382" s="482" t="s">
        <v>6301</v>
      </c>
      <c r="BL1382" s="482" t="s">
        <v>6302</v>
      </c>
      <c r="BM1382" s="482" t="s">
        <v>2438</v>
      </c>
    </row>
    <row r="1383" spans="62:65">
      <c r="BJ1383" s="591" t="s">
        <v>904</v>
      </c>
      <c r="BK1383" s="482" t="s">
        <v>6303</v>
      </c>
      <c r="BL1383" s="482" t="s">
        <v>6304</v>
      </c>
      <c r="BM1383" s="482" t="s">
        <v>2438</v>
      </c>
    </row>
    <row r="1384" spans="62:65">
      <c r="BJ1384" s="591" t="s">
        <v>904</v>
      </c>
      <c r="BK1384" s="482" t="s">
        <v>6305</v>
      </c>
      <c r="BL1384" s="482" t="s">
        <v>6306</v>
      </c>
      <c r="BM1384" s="482" t="s">
        <v>2438</v>
      </c>
    </row>
    <row r="1385" spans="62:65">
      <c r="BJ1385" s="591" t="s">
        <v>904</v>
      </c>
      <c r="BK1385" s="482" t="s">
        <v>6307</v>
      </c>
      <c r="BL1385" s="482" t="s">
        <v>6308</v>
      </c>
      <c r="BM1385" s="482" t="s">
        <v>2438</v>
      </c>
    </row>
    <row r="1386" spans="62:65">
      <c r="BJ1386" s="591" t="s">
        <v>904</v>
      </c>
      <c r="BK1386" s="482" t="s">
        <v>6309</v>
      </c>
      <c r="BL1386" s="482" t="s">
        <v>6310</v>
      </c>
      <c r="BM1386" s="482" t="s">
        <v>2438</v>
      </c>
    </row>
    <row r="1387" spans="62:65">
      <c r="BJ1387" s="591" t="s">
        <v>904</v>
      </c>
      <c r="BK1387" s="482" t="s">
        <v>6311</v>
      </c>
      <c r="BL1387" s="482" t="s">
        <v>6312</v>
      </c>
      <c r="BM1387" s="482" t="s">
        <v>2438</v>
      </c>
    </row>
    <row r="1388" spans="62:65">
      <c r="BJ1388" s="591" t="s">
        <v>904</v>
      </c>
      <c r="BK1388" s="482" t="s">
        <v>6313</v>
      </c>
      <c r="BL1388" s="482" t="s">
        <v>6314</v>
      </c>
      <c r="BM1388" s="482" t="s">
        <v>2438</v>
      </c>
    </row>
    <row r="1389" spans="62:65">
      <c r="BJ1389" s="591" t="s">
        <v>904</v>
      </c>
      <c r="BK1389" s="482" t="s">
        <v>6315</v>
      </c>
      <c r="BL1389" s="482" t="s">
        <v>6316</v>
      </c>
      <c r="BM1389" s="482" t="s">
        <v>2438</v>
      </c>
    </row>
    <row r="1390" spans="62:65">
      <c r="BJ1390" s="591" t="s">
        <v>904</v>
      </c>
      <c r="BK1390" s="482" t="s">
        <v>6317</v>
      </c>
      <c r="BL1390" s="482" t="s">
        <v>6318</v>
      </c>
      <c r="BM1390" s="482" t="s">
        <v>2438</v>
      </c>
    </row>
    <row r="1391" spans="62:65">
      <c r="BJ1391" s="591" t="s">
        <v>904</v>
      </c>
      <c r="BK1391" s="482" t="s">
        <v>6319</v>
      </c>
      <c r="BL1391" s="482" t="s">
        <v>6320</v>
      </c>
      <c r="BM1391" s="482" t="s">
        <v>2438</v>
      </c>
    </row>
    <row r="1392" spans="62:65">
      <c r="BJ1392" s="591" t="s">
        <v>904</v>
      </c>
      <c r="BK1392" s="482" t="s">
        <v>6321</v>
      </c>
      <c r="BL1392" s="482" t="s">
        <v>6322</v>
      </c>
      <c r="BM1392" s="482" t="s">
        <v>2438</v>
      </c>
    </row>
    <row r="1393" spans="62:65">
      <c r="BJ1393" s="591" t="s">
        <v>904</v>
      </c>
      <c r="BK1393" s="482" t="s">
        <v>6323</v>
      </c>
      <c r="BL1393" s="482" t="s">
        <v>6324</v>
      </c>
      <c r="BM1393" s="482" t="s">
        <v>2438</v>
      </c>
    </row>
    <row r="1394" spans="62:65">
      <c r="BJ1394" s="591" t="s">
        <v>904</v>
      </c>
      <c r="BK1394" s="482" t="s">
        <v>6325</v>
      </c>
      <c r="BL1394" s="482" t="s">
        <v>6326</v>
      </c>
      <c r="BM1394" s="482" t="s">
        <v>2438</v>
      </c>
    </row>
    <row r="1395" spans="62:65">
      <c r="BJ1395" s="591" t="s">
        <v>904</v>
      </c>
      <c r="BK1395" s="482" t="s">
        <v>6327</v>
      </c>
      <c r="BL1395" s="482" t="s">
        <v>6328</v>
      </c>
      <c r="BM1395" s="482" t="s">
        <v>2438</v>
      </c>
    </row>
    <row r="1396" spans="62:65">
      <c r="BJ1396" s="591" t="s">
        <v>904</v>
      </c>
      <c r="BK1396" s="482" t="s">
        <v>6329</v>
      </c>
      <c r="BL1396" s="482" t="s">
        <v>6330</v>
      </c>
      <c r="BM1396" s="482" t="s">
        <v>2438</v>
      </c>
    </row>
    <row r="1397" spans="62:65">
      <c r="BJ1397" s="591" t="s">
        <v>904</v>
      </c>
      <c r="BK1397" s="482" t="s">
        <v>6331</v>
      </c>
      <c r="BL1397" s="482" t="s">
        <v>6332</v>
      </c>
      <c r="BM1397" s="482" t="s">
        <v>2438</v>
      </c>
    </row>
    <row r="1398" spans="62:65">
      <c r="BJ1398" s="591" t="s">
        <v>904</v>
      </c>
      <c r="BK1398" s="482" t="s">
        <v>6333</v>
      </c>
      <c r="BL1398" s="482" t="s">
        <v>6334</v>
      </c>
      <c r="BM1398" s="482" t="s">
        <v>2438</v>
      </c>
    </row>
    <row r="1399" spans="62:65">
      <c r="BJ1399" s="591" t="s">
        <v>904</v>
      </c>
      <c r="BK1399" s="482" t="s">
        <v>6335</v>
      </c>
      <c r="BL1399" s="482" t="s">
        <v>6336</v>
      </c>
      <c r="BM1399" s="482" t="s">
        <v>2438</v>
      </c>
    </row>
    <row r="1400" spans="62:65">
      <c r="BJ1400" s="591" t="s">
        <v>904</v>
      </c>
      <c r="BK1400" s="482" t="s">
        <v>6337</v>
      </c>
      <c r="BL1400" s="482" t="s">
        <v>6338</v>
      </c>
      <c r="BM1400" s="482" t="s">
        <v>2438</v>
      </c>
    </row>
    <row r="1401" spans="62:65">
      <c r="BJ1401" s="591" t="s">
        <v>904</v>
      </c>
      <c r="BK1401" s="482" t="s">
        <v>6339</v>
      </c>
      <c r="BL1401" s="482" t="s">
        <v>6340</v>
      </c>
      <c r="BM1401" s="482" t="s">
        <v>2438</v>
      </c>
    </row>
    <row r="1402" spans="62:65">
      <c r="BJ1402" s="591" t="s">
        <v>904</v>
      </c>
      <c r="BK1402" s="482" t="s">
        <v>6341</v>
      </c>
      <c r="BL1402" s="482" t="s">
        <v>6342</v>
      </c>
      <c r="BM1402" s="482" t="s">
        <v>2438</v>
      </c>
    </row>
    <row r="1403" spans="62:65">
      <c r="BJ1403" s="591" t="s">
        <v>904</v>
      </c>
      <c r="BK1403" s="482" t="s">
        <v>6343</v>
      </c>
      <c r="BL1403" s="482" t="s">
        <v>6344</v>
      </c>
      <c r="BM1403" s="482" t="s">
        <v>2438</v>
      </c>
    </row>
    <row r="1404" spans="62:65">
      <c r="BJ1404" s="591" t="s">
        <v>904</v>
      </c>
      <c r="BK1404" s="482" t="s">
        <v>6345</v>
      </c>
      <c r="BL1404" s="482" t="s">
        <v>6346</v>
      </c>
      <c r="BM1404" s="482" t="s">
        <v>2438</v>
      </c>
    </row>
    <row r="1405" spans="62:65">
      <c r="BJ1405" s="591" t="s">
        <v>904</v>
      </c>
      <c r="BK1405" s="482" t="s">
        <v>6347</v>
      </c>
      <c r="BL1405" s="482" t="s">
        <v>6348</v>
      </c>
      <c r="BM1405" s="482" t="s">
        <v>2438</v>
      </c>
    </row>
    <row r="1406" spans="62:65">
      <c r="BJ1406" s="591" t="s">
        <v>904</v>
      </c>
      <c r="BK1406" s="482" t="s">
        <v>6349</v>
      </c>
      <c r="BL1406" s="482" t="s">
        <v>6350</v>
      </c>
      <c r="BM1406" s="482" t="s">
        <v>2438</v>
      </c>
    </row>
    <row r="1407" spans="62:65">
      <c r="BJ1407" s="591" t="s">
        <v>904</v>
      </c>
      <c r="BK1407" s="482" t="s">
        <v>6351</v>
      </c>
      <c r="BL1407" s="482" t="s">
        <v>6352</v>
      </c>
      <c r="BM1407" s="482" t="s">
        <v>2438</v>
      </c>
    </row>
    <row r="1408" spans="62:65">
      <c r="BJ1408" s="591" t="s">
        <v>904</v>
      </c>
      <c r="BK1408" s="482" t="s">
        <v>6353</v>
      </c>
      <c r="BL1408" s="482" t="s">
        <v>6354</v>
      </c>
      <c r="BM1408" s="482" t="s">
        <v>2438</v>
      </c>
    </row>
    <row r="1409" spans="62:65">
      <c r="BJ1409" s="591" t="s">
        <v>904</v>
      </c>
      <c r="BK1409" s="482" t="s">
        <v>6355</v>
      </c>
      <c r="BL1409" s="482" t="s">
        <v>6356</v>
      </c>
      <c r="BM1409" s="482" t="s">
        <v>2438</v>
      </c>
    </row>
    <row r="1410" spans="62:65">
      <c r="BJ1410" s="591" t="s">
        <v>904</v>
      </c>
      <c r="BK1410" s="482" t="s">
        <v>6357</v>
      </c>
      <c r="BL1410" s="482" t="s">
        <v>6358</v>
      </c>
      <c r="BM1410" s="482" t="s">
        <v>2438</v>
      </c>
    </row>
    <row r="1411" spans="62:65">
      <c r="BJ1411" s="591" t="s">
        <v>904</v>
      </c>
      <c r="BK1411" s="482" t="s">
        <v>6359</v>
      </c>
      <c r="BL1411" s="482" t="s">
        <v>6360</v>
      </c>
      <c r="BM1411" s="482" t="s">
        <v>2438</v>
      </c>
    </row>
    <row r="1412" spans="62:65">
      <c r="BJ1412" s="591" t="s">
        <v>904</v>
      </c>
      <c r="BK1412" s="482" t="s">
        <v>6361</v>
      </c>
      <c r="BL1412" s="482" t="s">
        <v>6362</v>
      </c>
      <c r="BM1412" s="482" t="s">
        <v>2438</v>
      </c>
    </row>
    <row r="1413" spans="62:65">
      <c r="BJ1413" s="591" t="s">
        <v>904</v>
      </c>
      <c r="BK1413" s="482" t="s">
        <v>6363</v>
      </c>
      <c r="BL1413" s="482" t="s">
        <v>6364</v>
      </c>
      <c r="BM1413" s="482" t="s">
        <v>2438</v>
      </c>
    </row>
    <row r="1414" spans="62:65">
      <c r="BJ1414" s="591" t="s">
        <v>904</v>
      </c>
      <c r="BK1414" s="482" t="s">
        <v>6365</v>
      </c>
      <c r="BL1414" s="482" t="s">
        <v>6366</v>
      </c>
      <c r="BM1414" s="482" t="s">
        <v>2438</v>
      </c>
    </row>
    <row r="1415" spans="62:65">
      <c r="BJ1415" s="591" t="s">
        <v>904</v>
      </c>
      <c r="BK1415" s="482" t="s">
        <v>6367</v>
      </c>
      <c r="BL1415" s="482" t="s">
        <v>6368</v>
      </c>
      <c r="BM1415" s="482" t="s">
        <v>2438</v>
      </c>
    </row>
    <row r="1416" spans="62:65">
      <c r="BJ1416" s="591" t="s">
        <v>904</v>
      </c>
      <c r="BK1416" s="482" t="s">
        <v>6369</v>
      </c>
      <c r="BL1416" s="482" t="s">
        <v>6370</v>
      </c>
      <c r="BM1416" s="482" t="s">
        <v>2438</v>
      </c>
    </row>
    <row r="1417" spans="62:65">
      <c r="BJ1417" s="591" t="s">
        <v>904</v>
      </c>
      <c r="BK1417" s="482" t="s">
        <v>6371</v>
      </c>
      <c r="BL1417" s="482" t="s">
        <v>6372</v>
      </c>
      <c r="BM1417" s="482" t="s">
        <v>2438</v>
      </c>
    </row>
    <row r="1418" spans="62:65">
      <c r="BJ1418" s="591" t="s">
        <v>904</v>
      </c>
      <c r="BK1418" s="482" t="s">
        <v>6373</v>
      </c>
      <c r="BL1418" s="482" t="s">
        <v>6374</v>
      </c>
      <c r="BM1418" s="482" t="s">
        <v>2438</v>
      </c>
    </row>
    <row r="1419" spans="62:65">
      <c r="BJ1419" s="591" t="s">
        <v>904</v>
      </c>
      <c r="BK1419" s="482" t="s">
        <v>6375</v>
      </c>
      <c r="BL1419" s="482" t="s">
        <v>6376</v>
      </c>
      <c r="BM1419" s="482" t="s">
        <v>2438</v>
      </c>
    </row>
    <row r="1420" spans="62:65">
      <c r="BJ1420" s="591" t="s">
        <v>904</v>
      </c>
      <c r="BK1420" s="482" t="s">
        <v>6377</v>
      </c>
      <c r="BL1420" s="482" t="s">
        <v>6378</v>
      </c>
      <c r="BM1420" s="482" t="s">
        <v>2438</v>
      </c>
    </row>
    <row r="1421" spans="62:65">
      <c r="BJ1421" s="591" t="s">
        <v>904</v>
      </c>
      <c r="BK1421" s="482" t="s">
        <v>6379</v>
      </c>
      <c r="BL1421" s="482" t="s">
        <v>6380</v>
      </c>
      <c r="BM1421" s="482" t="s">
        <v>2438</v>
      </c>
    </row>
    <row r="1422" spans="62:65">
      <c r="BJ1422" s="591" t="s">
        <v>904</v>
      </c>
      <c r="BK1422" s="482" t="s">
        <v>6381</v>
      </c>
      <c r="BL1422" s="482" t="s">
        <v>6382</v>
      </c>
      <c r="BM1422" s="482" t="s">
        <v>2438</v>
      </c>
    </row>
    <row r="1423" spans="62:65">
      <c r="BJ1423" s="591" t="s">
        <v>904</v>
      </c>
      <c r="BK1423" s="482" t="s">
        <v>6383</v>
      </c>
      <c r="BL1423" s="482" t="s">
        <v>6384</v>
      </c>
      <c r="BM1423" s="482" t="s">
        <v>2438</v>
      </c>
    </row>
    <row r="1424" spans="62:65">
      <c r="BJ1424" s="591" t="s">
        <v>904</v>
      </c>
      <c r="BK1424" s="482" t="s">
        <v>6385</v>
      </c>
      <c r="BL1424" s="482" t="s">
        <v>6386</v>
      </c>
      <c r="BM1424" s="482" t="s">
        <v>2438</v>
      </c>
    </row>
    <row r="1425" spans="62:65">
      <c r="BJ1425" s="591" t="s">
        <v>904</v>
      </c>
      <c r="BK1425" s="482" t="s">
        <v>6387</v>
      </c>
      <c r="BL1425" s="482" t="s">
        <v>6388</v>
      </c>
      <c r="BM1425" s="482" t="s">
        <v>2438</v>
      </c>
    </row>
    <row r="1426" spans="62:65">
      <c r="BJ1426" s="591" t="s">
        <v>904</v>
      </c>
      <c r="BK1426" s="482" t="s">
        <v>6389</v>
      </c>
      <c r="BL1426" s="482" t="s">
        <v>6390</v>
      </c>
      <c r="BM1426" s="482" t="s">
        <v>2438</v>
      </c>
    </row>
    <row r="1427" spans="62:65">
      <c r="BJ1427" s="591" t="s">
        <v>904</v>
      </c>
      <c r="BK1427" s="482" t="s">
        <v>6391</v>
      </c>
      <c r="BL1427" s="482" t="s">
        <v>6392</v>
      </c>
      <c r="BM1427" s="482" t="s">
        <v>2438</v>
      </c>
    </row>
    <row r="1428" spans="62:65">
      <c r="BJ1428" s="591" t="s">
        <v>904</v>
      </c>
      <c r="BK1428" s="482" t="s">
        <v>6393</v>
      </c>
      <c r="BL1428" s="482" t="s">
        <v>6394</v>
      </c>
      <c r="BM1428" s="482" t="s">
        <v>2438</v>
      </c>
    </row>
    <row r="1429" spans="62:65">
      <c r="BJ1429" s="591" t="s">
        <v>904</v>
      </c>
      <c r="BK1429" s="482" t="s">
        <v>6395</v>
      </c>
      <c r="BL1429" s="482" t="s">
        <v>6396</v>
      </c>
      <c r="BM1429" s="482" t="s">
        <v>2438</v>
      </c>
    </row>
    <row r="1430" spans="62:65">
      <c r="BJ1430" s="591" t="s">
        <v>904</v>
      </c>
      <c r="BK1430" s="482" t="s">
        <v>6397</v>
      </c>
      <c r="BL1430" s="482" t="s">
        <v>6398</v>
      </c>
      <c r="BM1430" s="482" t="s">
        <v>2438</v>
      </c>
    </row>
    <row r="1431" spans="62:65">
      <c r="BJ1431" s="591" t="s">
        <v>904</v>
      </c>
      <c r="BK1431" s="482" t="s">
        <v>6399</v>
      </c>
      <c r="BL1431" s="482" t="s">
        <v>6400</v>
      </c>
      <c r="BM1431" s="482" t="s">
        <v>2438</v>
      </c>
    </row>
    <row r="1432" spans="62:65">
      <c r="BJ1432" s="591" t="s">
        <v>904</v>
      </c>
      <c r="BK1432" s="482" t="s">
        <v>6401</v>
      </c>
      <c r="BL1432" s="482" t="s">
        <v>6402</v>
      </c>
      <c r="BM1432" s="482" t="s">
        <v>2438</v>
      </c>
    </row>
    <row r="1433" spans="62:65">
      <c r="BJ1433" s="591" t="s">
        <v>904</v>
      </c>
      <c r="BK1433" s="482" t="s">
        <v>6403</v>
      </c>
      <c r="BL1433" s="482" t="s">
        <v>6404</v>
      </c>
      <c r="BM1433" s="482" t="s">
        <v>2438</v>
      </c>
    </row>
    <row r="1434" spans="62:65">
      <c r="BJ1434" s="591" t="s">
        <v>904</v>
      </c>
      <c r="BK1434" s="482" t="s">
        <v>6405</v>
      </c>
      <c r="BL1434" s="482" t="s">
        <v>6406</v>
      </c>
      <c r="BM1434" s="482" t="s">
        <v>2438</v>
      </c>
    </row>
    <row r="1435" spans="62:65">
      <c r="BJ1435" s="591" t="s">
        <v>904</v>
      </c>
      <c r="BK1435" s="482" t="s">
        <v>6407</v>
      </c>
      <c r="BL1435" s="482" t="s">
        <v>6408</v>
      </c>
      <c r="BM1435" s="482" t="s">
        <v>2438</v>
      </c>
    </row>
    <row r="1436" spans="62:65">
      <c r="BJ1436" s="591" t="s">
        <v>904</v>
      </c>
      <c r="BK1436" s="482" t="s">
        <v>6409</v>
      </c>
      <c r="BL1436" s="482" t="s">
        <v>6410</v>
      </c>
      <c r="BM1436" s="482" t="s">
        <v>2438</v>
      </c>
    </row>
    <row r="1437" spans="62:65">
      <c r="BJ1437" s="591" t="s">
        <v>904</v>
      </c>
      <c r="BK1437" s="482" t="s">
        <v>6411</v>
      </c>
      <c r="BL1437" s="482" t="s">
        <v>6412</v>
      </c>
      <c r="BM1437" s="482" t="s">
        <v>2438</v>
      </c>
    </row>
    <row r="1438" spans="62:65">
      <c r="BJ1438" s="591" t="s">
        <v>904</v>
      </c>
      <c r="BK1438" s="482" t="s">
        <v>6413</v>
      </c>
      <c r="BL1438" s="482" t="s">
        <v>6414</v>
      </c>
      <c r="BM1438" s="482" t="s">
        <v>2438</v>
      </c>
    </row>
    <row r="1439" spans="62:65">
      <c r="BJ1439" s="591" t="s">
        <v>904</v>
      </c>
      <c r="BK1439" s="482" t="s">
        <v>6415</v>
      </c>
      <c r="BL1439" s="482" t="s">
        <v>6416</v>
      </c>
      <c r="BM1439" s="482" t="s">
        <v>2438</v>
      </c>
    </row>
    <row r="1440" spans="62:65">
      <c r="BJ1440" s="591" t="s">
        <v>904</v>
      </c>
      <c r="BK1440" s="482" t="s">
        <v>6417</v>
      </c>
      <c r="BL1440" s="482" t="s">
        <v>6418</v>
      </c>
      <c r="BM1440" s="482" t="s">
        <v>2438</v>
      </c>
    </row>
    <row r="1441" spans="62:65">
      <c r="BJ1441" s="591" t="s">
        <v>904</v>
      </c>
      <c r="BK1441" s="482" t="s">
        <v>6419</v>
      </c>
      <c r="BL1441" s="482" t="s">
        <v>6420</v>
      </c>
      <c r="BM1441" s="482" t="s">
        <v>2438</v>
      </c>
    </row>
    <row r="1442" spans="62:65">
      <c r="BJ1442" s="591" t="s">
        <v>904</v>
      </c>
      <c r="BK1442" s="482" t="s">
        <v>6421</v>
      </c>
      <c r="BL1442" s="482" t="s">
        <v>6422</v>
      </c>
      <c r="BM1442" s="482" t="s">
        <v>2438</v>
      </c>
    </row>
    <row r="1443" spans="62:65">
      <c r="BJ1443" s="591" t="s">
        <v>904</v>
      </c>
      <c r="BK1443" s="482" t="s">
        <v>6423</v>
      </c>
      <c r="BL1443" s="482" t="s">
        <v>6424</v>
      </c>
      <c r="BM1443" s="482" t="s">
        <v>2438</v>
      </c>
    </row>
    <row r="1444" spans="62:65">
      <c r="BJ1444" s="591" t="s">
        <v>904</v>
      </c>
      <c r="BK1444" s="482" t="s">
        <v>6425</v>
      </c>
      <c r="BL1444" s="482" t="s">
        <v>6426</v>
      </c>
      <c r="BM1444" s="482" t="s">
        <v>2438</v>
      </c>
    </row>
    <row r="1445" spans="62:65">
      <c r="BJ1445" s="591" t="s">
        <v>904</v>
      </c>
      <c r="BK1445" s="482" t="s">
        <v>6427</v>
      </c>
      <c r="BL1445" s="482" t="s">
        <v>6428</v>
      </c>
      <c r="BM1445" s="482" t="s">
        <v>2438</v>
      </c>
    </row>
    <row r="1446" spans="62:65">
      <c r="BJ1446" s="591" t="s">
        <v>904</v>
      </c>
      <c r="BK1446" s="482" t="s">
        <v>6429</v>
      </c>
      <c r="BL1446" s="482" t="s">
        <v>6430</v>
      </c>
      <c r="BM1446" s="482" t="s">
        <v>2438</v>
      </c>
    </row>
    <row r="1447" spans="62:65">
      <c r="BJ1447" s="591" t="s">
        <v>904</v>
      </c>
      <c r="BK1447" s="482" t="s">
        <v>6431</v>
      </c>
      <c r="BL1447" s="482" t="s">
        <v>6432</v>
      </c>
      <c r="BM1447" s="482" t="s">
        <v>2438</v>
      </c>
    </row>
    <row r="1448" spans="62:65">
      <c r="BJ1448" s="591" t="s">
        <v>904</v>
      </c>
      <c r="BK1448" s="482" t="s">
        <v>6433</v>
      </c>
      <c r="BL1448" s="482" t="s">
        <v>6434</v>
      </c>
      <c r="BM1448" s="482" t="s">
        <v>2438</v>
      </c>
    </row>
    <row r="1449" spans="62:65">
      <c r="BJ1449" s="591" t="s">
        <v>904</v>
      </c>
      <c r="BK1449" s="482" t="s">
        <v>6435</v>
      </c>
      <c r="BL1449" s="482" t="s">
        <v>6436</v>
      </c>
      <c r="BM1449" s="482" t="s">
        <v>2438</v>
      </c>
    </row>
    <row r="1450" spans="62:65">
      <c r="BJ1450" s="591" t="s">
        <v>904</v>
      </c>
      <c r="BK1450" s="482" t="s">
        <v>6437</v>
      </c>
      <c r="BL1450" s="482" t="s">
        <v>6438</v>
      </c>
      <c r="BM1450" s="482" t="s">
        <v>2438</v>
      </c>
    </row>
    <row r="1451" spans="62:65">
      <c r="BJ1451" s="591" t="s">
        <v>904</v>
      </c>
      <c r="BK1451" s="482" t="s">
        <v>6439</v>
      </c>
      <c r="BL1451" s="482" t="s">
        <v>6440</v>
      </c>
      <c r="BM1451" s="482" t="s">
        <v>2438</v>
      </c>
    </row>
    <row r="1452" spans="62:65">
      <c r="BJ1452" s="591" t="s">
        <v>904</v>
      </c>
      <c r="BK1452" s="482" t="s">
        <v>6441</v>
      </c>
      <c r="BL1452" s="482" t="s">
        <v>6442</v>
      </c>
      <c r="BM1452" s="482" t="s">
        <v>2438</v>
      </c>
    </row>
    <row r="1453" spans="62:65">
      <c r="BJ1453" s="591" t="s">
        <v>904</v>
      </c>
      <c r="BK1453" s="482" t="s">
        <v>6443</v>
      </c>
      <c r="BL1453" s="482" t="s">
        <v>6444</v>
      </c>
      <c r="BM1453" s="482" t="s">
        <v>2438</v>
      </c>
    </row>
    <row r="1454" spans="62:65">
      <c r="BJ1454" s="591" t="s">
        <v>904</v>
      </c>
      <c r="BK1454" s="482" t="s">
        <v>6445</v>
      </c>
      <c r="BL1454" s="482" t="s">
        <v>6446</v>
      </c>
      <c r="BM1454" s="482" t="s">
        <v>2438</v>
      </c>
    </row>
    <row r="1455" spans="62:65">
      <c r="BJ1455" s="591" t="s">
        <v>904</v>
      </c>
      <c r="BK1455" s="482" t="s">
        <v>6447</v>
      </c>
      <c r="BL1455" s="482" t="s">
        <v>6448</v>
      </c>
      <c r="BM1455" s="482" t="s">
        <v>2438</v>
      </c>
    </row>
    <row r="1456" spans="62:65">
      <c r="BJ1456" s="591" t="s">
        <v>904</v>
      </c>
      <c r="BK1456" s="482" t="s">
        <v>6449</v>
      </c>
      <c r="BL1456" s="482" t="s">
        <v>6450</v>
      </c>
      <c r="BM1456" s="482" t="s">
        <v>2438</v>
      </c>
    </row>
    <row r="1457" spans="62:65">
      <c r="BJ1457" s="591" t="s">
        <v>904</v>
      </c>
      <c r="BK1457" s="482" t="s">
        <v>6451</v>
      </c>
      <c r="BL1457" s="482" t="s">
        <v>6452</v>
      </c>
      <c r="BM1457" s="482" t="s">
        <v>2438</v>
      </c>
    </row>
    <row r="1458" spans="62:65">
      <c r="BJ1458" s="591" t="s">
        <v>904</v>
      </c>
      <c r="BK1458" s="482" t="s">
        <v>6453</v>
      </c>
      <c r="BL1458" s="482" t="s">
        <v>6454</v>
      </c>
      <c r="BM1458" s="482" t="s">
        <v>2438</v>
      </c>
    </row>
    <row r="1459" spans="62:65">
      <c r="BJ1459" s="591" t="s">
        <v>904</v>
      </c>
      <c r="BK1459" s="482" t="s">
        <v>6455</v>
      </c>
      <c r="BL1459" s="482" t="s">
        <v>6456</v>
      </c>
      <c r="BM1459" s="482" t="s">
        <v>2438</v>
      </c>
    </row>
    <row r="1460" spans="62:65">
      <c r="BJ1460" s="591" t="s">
        <v>904</v>
      </c>
      <c r="BK1460" s="482" t="s">
        <v>6457</v>
      </c>
      <c r="BL1460" s="482" t="s">
        <v>6458</v>
      </c>
      <c r="BM1460" s="482" t="s">
        <v>2438</v>
      </c>
    </row>
    <row r="1461" spans="62:65">
      <c r="BJ1461" s="591" t="s">
        <v>904</v>
      </c>
      <c r="BK1461" s="482" t="s">
        <v>6459</v>
      </c>
      <c r="BL1461" s="482" t="s">
        <v>6460</v>
      </c>
      <c r="BM1461" s="482" t="s">
        <v>2438</v>
      </c>
    </row>
    <row r="1462" spans="62:65">
      <c r="BJ1462" s="591" t="s">
        <v>904</v>
      </c>
      <c r="BK1462" s="482" t="s">
        <v>6461</v>
      </c>
      <c r="BL1462" s="482" t="s">
        <v>6462</v>
      </c>
      <c r="BM1462" s="482" t="s">
        <v>2438</v>
      </c>
    </row>
    <row r="1463" spans="62:65">
      <c r="BJ1463" s="591" t="s">
        <v>904</v>
      </c>
      <c r="BK1463" s="482" t="s">
        <v>6463</v>
      </c>
      <c r="BL1463" s="482" t="s">
        <v>6464</v>
      </c>
      <c r="BM1463" s="482" t="s">
        <v>2438</v>
      </c>
    </row>
    <row r="1464" spans="62:65">
      <c r="BJ1464" s="591" t="s">
        <v>904</v>
      </c>
      <c r="BK1464" s="482" t="s">
        <v>6465</v>
      </c>
      <c r="BL1464" s="482" t="s">
        <v>6466</v>
      </c>
      <c r="BM1464" s="482" t="s">
        <v>2438</v>
      </c>
    </row>
    <row r="1465" spans="62:65">
      <c r="BJ1465" s="591" t="s">
        <v>904</v>
      </c>
      <c r="BK1465" s="482" t="s">
        <v>6467</v>
      </c>
      <c r="BL1465" s="482" t="s">
        <v>6468</v>
      </c>
      <c r="BM1465" s="482" t="s">
        <v>2438</v>
      </c>
    </row>
    <row r="1466" spans="62:65">
      <c r="BJ1466" s="591" t="s">
        <v>904</v>
      </c>
      <c r="BK1466" s="482" t="s">
        <v>6469</v>
      </c>
      <c r="BL1466" s="482" t="s">
        <v>6470</v>
      </c>
      <c r="BM1466" s="482" t="s">
        <v>2438</v>
      </c>
    </row>
    <row r="1467" spans="62:65">
      <c r="BJ1467" s="591" t="s">
        <v>904</v>
      </c>
      <c r="BK1467" s="482" t="s">
        <v>6471</v>
      </c>
      <c r="BL1467" s="482" t="s">
        <v>6472</v>
      </c>
      <c r="BM1467" s="482" t="s">
        <v>2438</v>
      </c>
    </row>
    <row r="1468" spans="62:65">
      <c r="BJ1468" s="591" t="s">
        <v>904</v>
      </c>
      <c r="BK1468" s="482" t="s">
        <v>6473</v>
      </c>
      <c r="BL1468" s="482" t="s">
        <v>6474</v>
      </c>
      <c r="BM1468" s="482" t="s">
        <v>2438</v>
      </c>
    </row>
    <row r="1469" spans="62:65">
      <c r="BJ1469" s="591" t="s">
        <v>904</v>
      </c>
      <c r="BK1469" s="482" t="s">
        <v>6475</v>
      </c>
      <c r="BL1469" s="482" t="s">
        <v>6476</v>
      </c>
      <c r="BM1469" s="482" t="s">
        <v>2438</v>
      </c>
    </row>
    <row r="1470" spans="62:65">
      <c r="BJ1470" s="591" t="s">
        <v>904</v>
      </c>
      <c r="BK1470" s="482" t="s">
        <v>6477</v>
      </c>
      <c r="BL1470" s="482" t="s">
        <v>6478</v>
      </c>
      <c r="BM1470" s="482" t="s">
        <v>2438</v>
      </c>
    </row>
    <row r="1471" spans="62:65">
      <c r="BJ1471" s="591" t="s">
        <v>904</v>
      </c>
      <c r="BK1471" s="482" t="s">
        <v>6479</v>
      </c>
      <c r="BL1471" s="482" t="s">
        <v>6480</v>
      </c>
      <c r="BM1471" s="482" t="s">
        <v>2438</v>
      </c>
    </row>
    <row r="1472" spans="62:65">
      <c r="BJ1472" s="591" t="s">
        <v>904</v>
      </c>
      <c r="BK1472" s="482" t="s">
        <v>6481</v>
      </c>
      <c r="BL1472" s="482" t="s">
        <v>6482</v>
      </c>
      <c r="BM1472" s="482" t="s">
        <v>2438</v>
      </c>
    </row>
    <row r="1473" spans="62:65">
      <c r="BJ1473" s="591" t="s">
        <v>904</v>
      </c>
      <c r="BK1473" s="482" t="s">
        <v>6483</v>
      </c>
      <c r="BL1473" s="482" t="s">
        <v>6484</v>
      </c>
      <c r="BM1473" s="482" t="s">
        <v>2438</v>
      </c>
    </row>
    <row r="1474" spans="62:65">
      <c r="BJ1474" s="591" t="s">
        <v>904</v>
      </c>
      <c r="BK1474" s="482" t="s">
        <v>6485</v>
      </c>
      <c r="BL1474" s="482" t="s">
        <v>6486</v>
      </c>
      <c r="BM1474" s="482" t="s">
        <v>2438</v>
      </c>
    </row>
    <row r="1475" spans="62:65">
      <c r="BJ1475" s="591" t="s">
        <v>904</v>
      </c>
      <c r="BK1475" s="482" t="s">
        <v>6487</v>
      </c>
      <c r="BL1475" s="482" t="s">
        <v>6488</v>
      </c>
      <c r="BM1475" s="482" t="s">
        <v>2438</v>
      </c>
    </row>
    <row r="1476" spans="62:65">
      <c r="BJ1476" s="591" t="s">
        <v>904</v>
      </c>
      <c r="BK1476" s="482" t="s">
        <v>6489</v>
      </c>
      <c r="BL1476" s="482" t="s">
        <v>6490</v>
      </c>
      <c r="BM1476" s="482" t="s">
        <v>2438</v>
      </c>
    </row>
    <row r="1477" spans="62:65">
      <c r="BJ1477" s="591" t="s">
        <v>904</v>
      </c>
      <c r="BK1477" s="482" t="s">
        <v>6491</v>
      </c>
      <c r="BL1477" s="482" t="s">
        <v>6492</v>
      </c>
      <c r="BM1477" s="482" t="s">
        <v>2438</v>
      </c>
    </row>
    <row r="1478" spans="62:65">
      <c r="BJ1478" s="591" t="s">
        <v>904</v>
      </c>
      <c r="BK1478" s="482" t="s">
        <v>6493</v>
      </c>
      <c r="BL1478" s="482" t="s">
        <v>6494</v>
      </c>
      <c r="BM1478" s="482" t="s">
        <v>2438</v>
      </c>
    </row>
    <row r="1479" spans="62:65">
      <c r="BJ1479" s="591" t="s">
        <v>904</v>
      </c>
      <c r="BK1479" s="482" t="s">
        <v>6495</v>
      </c>
      <c r="BL1479" s="482" t="s">
        <v>6496</v>
      </c>
      <c r="BM1479" s="482" t="s">
        <v>2438</v>
      </c>
    </row>
    <row r="1480" spans="62:65">
      <c r="BJ1480" s="591" t="s">
        <v>904</v>
      </c>
      <c r="BK1480" s="482" t="s">
        <v>6497</v>
      </c>
      <c r="BL1480" s="482" t="s">
        <v>6498</v>
      </c>
      <c r="BM1480" s="482" t="s">
        <v>2438</v>
      </c>
    </row>
    <row r="1481" spans="62:65">
      <c r="BJ1481" s="591" t="s">
        <v>904</v>
      </c>
      <c r="BK1481" s="482" t="s">
        <v>6499</v>
      </c>
      <c r="BL1481" s="482" t="s">
        <v>6500</v>
      </c>
      <c r="BM1481" s="482" t="s">
        <v>2438</v>
      </c>
    </row>
    <row r="1482" spans="62:65">
      <c r="BJ1482" s="591" t="s">
        <v>904</v>
      </c>
      <c r="BK1482" s="482" t="s">
        <v>6501</v>
      </c>
      <c r="BL1482" s="482" t="s">
        <v>6502</v>
      </c>
      <c r="BM1482" s="482" t="s">
        <v>2438</v>
      </c>
    </row>
    <row r="1483" spans="62:65">
      <c r="BJ1483" s="591" t="s">
        <v>904</v>
      </c>
      <c r="BK1483" s="482" t="s">
        <v>6503</v>
      </c>
      <c r="BL1483" s="482" t="s">
        <v>6504</v>
      </c>
      <c r="BM1483" s="482" t="s">
        <v>2438</v>
      </c>
    </row>
    <row r="1484" spans="62:65">
      <c r="BJ1484" s="591" t="s">
        <v>904</v>
      </c>
      <c r="BK1484" s="482" t="s">
        <v>6505</v>
      </c>
      <c r="BL1484" s="482" t="s">
        <v>6506</v>
      </c>
      <c r="BM1484" s="482" t="s">
        <v>2438</v>
      </c>
    </row>
    <row r="1485" spans="62:65">
      <c r="BJ1485" s="591" t="s">
        <v>904</v>
      </c>
      <c r="BK1485" s="482" t="s">
        <v>6507</v>
      </c>
      <c r="BL1485" s="482" t="s">
        <v>6508</v>
      </c>
      <c r="BM1485" s="482" t="s">
        <v>2438</v>
      </c>
    </row>
    <row r="1486" spans="62:65">
      <c r="BJ1486" s="591" t="s">
        <v>904</v>
      </c>
      <c r="BK1486" s="482" t="s">
        <v>6509</v>
      </c>
      <c r="BL1486" s="482" t="s">
        <v>6510</v>
      </c>
      <c r="BM1486" s="482" t="s">
        <v>2438</v>
      </c>
    </row>
    <row r="1487" spans="62:65">
      <c r="BJ1487" s="591" t="s">
        <v>904</v>
      </c>
      <c r="BK1487" s="482" t="s">
        <v>6511</v>
      </c>
      <c r="BL1487" s="482" t="s">
        <v>6512</v>
      </c>
      <c r="BM1487" s="482" t="s">
        <v>2438</v>
      </c>
    </row>
    <row r="1488" spans="62:65">
      <c r="BJ1488" s="591" t="s">
        <v>904</v>
      </c>
      <c r="BK1488" s="482" t="s">
        <v>6513</v>
      </c>
      <c r="BL1488" s="482" t="s">
        <v>6514</v>
      </c>
      <c r="BM1488" s="482" t="s">
        <v>2438</v>
      </c>
    </row>
    <row r="1489" spans="62:65">
      <c r="BJ1489" s="591" t="s">
        <v>904</v>
      </c>
      <c r="BK1489" s="482" t="s">
        <v>6515</v>
      </c>
      <c r="BL1489" s="482" t="s">
        <v>6516</v>
      </c>
      <c r="BM1489" s="482" t="s">
        <v>2438</v>
      </c>
    </row>
    <row r="1490" spans="62:65">
      <c r="BJ1490" s="591" t="s">
        <v>904</v>
      </c>
      <c r="BK1490" s="482" t="s">
        <v>6517</v>
      </c>
      <c r="BL1490" s="482" t="s">
        <v>6518</v>
      </c>
      <c r="BM1490" s="482" t="s">
        <v>2438</v>
      </c>
    </row>
    <row r="1491" spans="62:65">
      <c r="BJ1491" s="591" t="s">
        <v>904</v>
      </c>
      <c r="BK1491" s="482" t="s">
        <v>6519</v>
      </c>
      <c r="BL1491" s="482" t="s">
        <v>6520</v>
      </c>
      <c r="BM1491" s="482" t="s">
        <v>2438</v>
      </c>
    </row>
    <row r="1492" spans="62:65">
      <c r="BJ1492" s="591" t="s">
        <v>904</v>
      </c>
      <c r="BK1492" s="482" t="s">
        <v>6521</v>
      </c>
      <c r="BL1492" s="482" t="s">
        <v>6522</v>
      </c>
      <c r="BM1492" s="482" t="s">
        <v>2438</v>
      </c>
    </row>
    <row r="1493" spans="62:65">
      <c r="BJ1493" s="591" t="s">
        <v>904</v>
      </c>
      <c r="BK1493" s="482" t="s">
        <v>6523</v>
      </c>
      <c r="BL1493" s="482" t="s">
        <v>6524</v>
      </c>
      <c r="BM1493" s="482" t="s">
        <v>2438</v>
      </c>
    </row>
    <row r="1494" spans="62:65">
      <c r="BJ1494" s="591" t="s">
        <v>904</v>
      </c>
      <c r="BK1494" s="482" t="s">
        <v>6525</v>
      </c>
      <c r="BL1494" s="482" t="s">
        <v>6526</v>
      </c>
      <c r="BM1494" s="482" t="s">
        <v>2438</v>
      </c>
    </row>
    <row r="1495" spans="62:65">
      <c r="BJ1495" s="591" t="s">
        <v>904</v>
      </c>
      <c r="BK1495" s="482" t="s">
        <v>6527</v>
      </c>
      <c r="BL1495" s="482" t="s">
        <v>6528</v>
      </c>
      <c r="BM1495" s="482" t="s">
        <v>2438</v>
      </c>
    </row>
    <row r="1496" spans="62:65">
      <c r="BJ1496" s="591" t="s">
        <v>904</v>
      </c>
      <c r="BK1496" s="482" t="s">
        <v>6529</v>
      </c>
      <c r="BL1496" s="482" t="s">
        <v>6530</v>
      </c>
      <c r="BM1496" s="482" t="s">
        <v>2438</v>
      </c>
    </row>
    <row r="1497" spans="62:65">
      <c r="BJ1497" s="591" t="s">
        <v>904</v>
      </c>
      <c r="BK1497" s="482" t="s">
        <v>6531</v>
      </c>
      <c r="BL1497" s="482" t="s">
        <v>6532</v>
      </c>
      <c r="BM1497" s="482" t="s">
        <v>2438</v>
      </c>
    </row>
    <row r="1498" spans="62:65">
      <c r="BJ1498" s="591" t="s">
        <v>904</v>
      </c>
      <c r="BK1498" s="482" t="s">
        <v>6533</v>
      </c>
      <c r="BL1498" s="482" t="s">
        <v>6534</v>
      </c>
      <c r="BM1498" s="482" t="s">
        <v>2438</v>
      </c>
    </row>
    <row r="1499" spans="62:65">
      <c r="BJ1499" s="591" t="s">
        <v>904</v>
      </c>
      <c r="BK1499" s="482" t="s">
        <v>6535</v>
      </c>
      <c r="BL1499" s="482" t="s">
        <v>6536</v>
      </c>
      <c r="BM1499" s="482" t="s">
        <v>2438</v>
      </c>
    </row>
    <row r="1500" spans="62:65">
      <c r="BJ1500" s="591" t="s">
        <v>904</v>
      </c>
      <c r="BK1500" s="482" t="s">
        <v>6537</v>
      </c>
      <c r="BL1500" s="482" t="s">
        <v>6538</v>
      </c>
      <c r="BM1500" s="482" t="s">
        <v>2438</v>
      </c>
    </row>
    <row r="1501" spans="62:65">
      <c r="BJ1501" s="591" t="s">
        <v>904</v>
      </c>
      <c r="BK1501" s="482" t="s">
        <v>6539</v>
      </c>
      <c r="BL1501" s="482" t="s">
        <v>6540</v>
      </c>
      <c r="BM1501" s="482" t="s">
        <v>2438</v>
      </c>
    </row>
    <row r="1502" spans="62:65">
      <c r="BJ1502" s="591" t="s">
        <v>904</v>
      </c>
      <c r="BK1502" s="482" t="s">
        <v>6541</v>
      </c>
      <c r="BL1502" s="482" t="s">
        <v>6542</v>
      </c>
      <c r="BM1502" s="482" t="s">
        <v>2438</v>
      </c>
    </row>
    <row r="1503" spans="62:65">
      <c r="BJ1503" s="591" t="s">
        <v>904</v>
      </c>
      <c r="BK1503" s="482" t="s">
        <v>6543</v>
      </c>
      <c r="BL1503" s="482" t="s">
        <v>6544</v>
      </c>
      <c r="BM1503" s="482" t="s">
        <v>2438</v>
      </c>
    </row>
    <row r="1504" spans="62:65">
      <c r="BJ1504" s="591" t="s">
        <v>904</v>
      </c>
      <c r="BK1504" s="482" t="s">
        <v>6545</v>
      </c>
      <c r="BL1504" s="482" t="s">
        <v>6546</v>
      </c>
      <c r="BM1504" s="482" t="s">
        <v>2438</v>
      </c>
    </row>
    <row r="1505" spans="62:65">
      <c r="BJ1505" s="591" t="s">
        <v>904</v>
      </c>
      <c r="BK1505" s="482" t="s">
        <v>6547</v>
      </c>
      <c r="BL1505" s="482" t="s">
        <v>6548</v>
      </c>
      <c r="BM1505" s="482" t="s">
        <v>2438</v>
      </c>
    </row>
    <row r="1506" spans="62:65">
      <c r="BJ1506" s="591" t="s">
        <v>904</v>
      </c>
      <c r="BK1506" s="482" t="s">
        <v>6549</v>
      </c>
      <c r="BL1506" s="482" t="s">
        <v>6550</v>
      </c>
      <c r="BM1506" s="482" t="s">
        <v>2438</v>
      </c>
    </row>
    <row r="1507" spans="62:65">
      <c r="BJ1507" s="591" t="s">
        <v>904</v>
      </c>
      <c r="BK1507" s="482" t="s">
        <v>6551</v>
      </c>
      <c r="BL1507" s="482" t="s">
        <v>6552</v>
      </c>
      <c r="BM1507" s="482" t="s">
        <v>2438</v>
      </c>
    </row>
    <row r="1508" spans="62:65">
      <c r="BJ1508" s="591" t="s">
        <v>904</v>
      </c>
      <c r="BK1508" s="482" t="s">
        <v>6553</v>
      </c>
      <c r="BL1508" s="482" t="s">
        <v>6554</v>
      </c>
      <c r="BM1508" s="482" t="s">
        <v>2438</v>
      </c>
    </row>
    <row r="1509" spans="62:65">
      <c r="BJ1509" s="591" t="s">
        <v>904</v>
      </c>
      <c r="BK1509" s="482" t="s">
        <v>6555</v>
      </c>
      <c r="BL1509" s="482" t="s">
        <v>6556</v>
      </c>
      <c r="BM1509" s="482" t="s">
        <v>2438</v>
      </c>
    </row>
    <row r="1510" spans="62:65">
      <c r="BJ1510" s="591" t="s">
        <v>904</v>
      </c>
      <c r="BK1510" s="482" t="s">
        <v>6557</v>
      </c>
      <c r="BL1510" s="482" t="s">
        <v>6558</v>
      </c>
      <c r="BM1510" s="482" t="s">
        <v>2438</v>
      </c>
    </row>
    <row r="1511" spans="62:65">
      <c r="BJ1511" s="591" t="s">
        <v>904</v>
      </c>
      <c r="BK1511" s="482" t="s">
        <v>6559</v>
      </c>
      <c r="BL1511" s="482" t="s">
        <v>6560</v>
      </c>
      <c r="BM1511" s="482" t="s">
        <v>2438</v>
      </c>
    </row>
    <row r="1512" spans="62:65">
      <c r="BJ1512" s="591" t="s">
        <v>904</v>
      </c>
      <c r="BK1512" s="482" t="s">
        <v>6561</v>
      </c>
      <c r="BL1512" s="482" t="s">
        <v>6562</v>
      </c>
      <c r="BM1512" s="482" t="s">
        <v>2438</v>
      </c>
    </row>
    <row r="1513" spans="62:65">
      <c r="BJ1513" s="591" t="s">
        <v>904</v>
      </c>
      <c r="BK1513" s="482" t="s">
        <v>6563</v>
      </c>
      <c r="BL1513" s="482" t="s">
        <v>6564</v>
      </c>
      <c r="BM1513" s="482" t="s">
        <v>2438</v>
      </c>
    </row>
    <row r="1514" spans="62:65">
      <c r="BJ1514" s="591" t="s">
        <v>904</v>
      </c>
      <c r="BK1514" s="482" t="s">
        <v>6565</v>
      </c>
      <c r="BL1514" s="482" t="s">
        <v>6566</v>
      </c>
      <c r="BM1514" s="482" t="s">
        <v>2438</v>
      </c>
    </row>
    <row r="1515" spans="62:65">
      <c r="BJ1515" s="591" t="s">
        <v>904</v>
      </c>
      <c r="BK1515" s="482" t="s">
        <v>6567</v>
      </c>
      <c r="BL1515" s="482" t="s">
        <v>6568</v>
      </c>
      <c r="BM1515" s="482" t="s">
        <v>2438</v>
      </c>
    </row>
    <row r="1516" spans="62:65">
      <c r="BJ1516" s="591" t="s">
        <v>904</v>
      </c>
      <c r="BK1516" s="482" t="s">
        <v>6569</v>
      </c>
      <c r="BL1516" s="482" t="s">
        <v>6570</v>
      </c>
      <c r="BM1516" s="482" t="s">
        <v>2438</v>
      </c>
    </row>
    <row r="1517" spans="62:65">
      <c r="BJ1517" s="591" t="s">
        <v>904</v>
      </c>
      <c r="BK1517" s="482" t="s">
        <v>6571</v>
      </c>
      <c r="BL1517" s="482" t="s">
        <v>6572</v>
      </c>
      <c r="BM1517" s="482" t="s">
        <v>2438</v>
      </c>
    </row>
    <row r="1518" spans="62:65">
      <c r="BJ1518" s="591" t="s">
        <v>904</v>
      </c>
      <c r="BK1518" s="482" t="s">
        <v>6573</v>
      </c>
      <c r="BL1518" s="482" t="s">
        <v>6574</v>
      </c>
      <c r="BM1518" s="482" t="s">
        <v>2438</v>
      </c>
    </row>
    <row r="1519" spans="62:65">
      <c r="BJ1519" s="591" t="s">
        <v>904</v>
      </c>
      <c r="BK1519" s="482" t="s">
        <v>6575</v>
      </c>
      <c r="BL1519" s="482" t="s">
        <v>6576</v>
      </c>
      <c r="BM1519" s="482" t="s">
        <v>2438</v>
      </c>
    </row>
    <row r="1520" spans="62:65">
      <c r="BJ1520" s="591" t="s">
        <v>904</v>
      </c>
      <c r="BK1520" s="482" t="s">
        <v>6577</v>
      </c>
      <c r="BL1520" s="482" t="s">
        <v>6578</v>
      </c>
      <c r="BM1520" s="482" t="s">
        <v>2438</v>
      </c>
    </row>
    <row r="1521" spans="62:65">
      <c r="BJ1521" s="591" t="s">
        <v>904</v>
      </c>
      <c r="BK1521" s="482" t="s">
        <v>6579</v>
      </c>
      <c r="BL1521" s="482" t="s">
        <v>6580</v>
      </c>
      <c r="BM1521" s="482" t="s">
        <v>2438</v>
      </c>
    </row>
    <row r="1522" spans="62:65">
      <c r="BJ1522" s="591" t="s">
        <v>904</v>
      </c>
      <c r="BK1522" s="482" t="s">
        <v>6581</v>
      </c>
      <c r="BL1522" s="482" t="s">
        <v>6582</v>
      </c>
      <c r="BM1522" s="482" t="s">
        <v>2438</v>
      </c>
    </row>
    <row r="1523" spans="62:65">
      <c r="BJ1523" s="591" t="s">
        <v>904</v>
      </c>
      <c r="BK1523" s="482" t="s">
        <v>6583</v>
      </c>
      <c r="BL1523" s="482" t="s">
        <v>6584</v>
      </c>
      <c r="BM1523" s="482" t="s">
        <v>2438</v>
      </c>
    </row>
    <row r="1524" spans="62:65">
      <c r="BJ1524" s="591" t="s">
        <v>904</v>
      </c>
      <c r="BK1524" s="482" t="s">
        <v>6585</v>
      </c>
      <c r="BL1524" s="482" t="s">
        <v>6586</v>
      </c>
      <c r="BM1524" s="482" t="s">
        <v>2438</v>
      </c>
    </row>
    <row r="1525" spans="62:65">
      <c r="BJ1525" s="591" t="s">
        <v>904</v>
      </c>
      <c r="BK1525" s="482" t="s">
        <v>6587</v>
      </c>
      <c r="BL1525" s="482" t="s">
        <v>6588</v>
      </c>
      <c r="BM1525" s="482" t="s">
        <v>2438</v>
      </c>
    </row>
    <row r="1526" spans="62:65">
      <c r="BJ1526" s="591" t="s">
        <v>904</v>
      </c>
      <c r="BK1526" s="482" t="s">
        <v>6589</v>
      </c>
      <c r="BL1526" s="482" t="s">
        <v>6590</v>
      </c>
      <c r="BM1526" s="482" t="s">
        <v>2438</v>
      </c>
    </row>
    <row r="1527" spans="62:65">
      <c r="BJ1527" s="591" t="s">
        <v>904</v>
      </c>
      <c r="BK1527" s="482" t="s">
        <v>6591</v>
      </c>
      <c r="BL1527" s="482" t="s">
        <v>6592</v>
      </c>
      <c r="BM1527" s="482" t="s">
        <v>2438</v>
      </c>
    </row>
    <row r="1528" spans="62:65">
      <c r="BJ1528" s="591" t="s">
        <v>904</v>
      </c>
      <c r="BK1528" s="482" t="s">
        <v>6593</v>
      </c>
      <c r="BL1528" s="482" t="s">
        <v>6594</v>
      </c>
      <c r="BM1528" s="482" t="s">
        <v>2438</v>
      </c>
    </row>
    <row r="1529" spans="62:65">
      <c r="BJ1529" s="591" t="s">
        <v>904</v>
      </c>
      <c r="BK1529" s="482" t="s">
        <v>6595</v>
      </c>
      <c r="BL1529" s="482" t="s">
        <v>6596</v>
      </c>
      <c r="BM1529" s="482" t="s">
        <v>2438</v>
      </c>
    </row>
    <row r="1530" spans="62:65">
      <c r="BJ1530" s="591" t="s">
        <v>904</v>
      </c>
      <c r="BK1530" s="482" t="s">
        <v>6597</v>
      </c>
      <c r="BL1530" s="482" t="s">
        <v>6598</v>
      </c>
      <c r="BM1530" s="482" t="s">
        <v>2438</v>
      </c>
    </row>
    <row r="1531" spans="62:65">
      <c r="BJ1531" s="591" t="s">
        <v>904</v>
      </c>
      <c r="BK1531" s="482" t="s">
        <v>6599</v>
      </c>
      <c r="BL1531" s="482" t="s">
        <v>6600</v>
      </c>
      <c r="BM1531" s="482" t="s">
        <v>2438</v>
      </c>
    </row>
    <row r="1532" spans="62:65">
      <c r="BJ1532" s="591" t="s">
        <v>904</v>
      </c>
      <c r="BK1532" s="482" t="s">
        <v>6601</v>
      </c>
      <c r="BL1532" s="482" t="s">
        <v>6602</v>
      </c>
      <c r="BM1532" s="482" t="s">
        <v>2438</v>
      </c>
    </row>
    <row r="1533" spans="62:65">
      <c r="BJ1533" s="591" t="s">
        <v>904</v>
      </c>
      <c r="BK1533" s="482" t="s">
        <v>6603</v>
      </c>
      <c r="BL1533" s="482" t="s">
        <v>6604</v>
      </c>
      <c r="BM1533" s="482" t="s">
        <v>2438</v>
      </c>
    </row>
    <row r="1534" spans="62:65">
      <c r="BJ1534" s="591" t="s">
        <v>904</v>
      </c>
      <c r="BK1534" s="482" t="s">
        <v>6605</v>
      </c>
      <c r="BL1534" s="482" t="s">
        <v>6606</v>
      </c>
      <c r="BM1534" s="482" t="s">
        <v>2438</v>
      </c>
    </row>
    <row r="1535" spans="62:65">
      <c r="BJ1535" s="591" t="s">
        <v>904</v>
      </c>
      <c r="BK1535" s="482" t="s">
        <v>6607</v>
      </c>
      <c r="BL1535" s="482" t="s">
        <v>6608</v>
      </c>
      <c r="BM1535" s="482" t="s">
        <v>2438</v>
      </c>
    </row>
    <row r="1536" spans="62:65">
      <c r="BJ1536" s="591" t="s">
        <v>904</v>
      </c>
      <c r="BK1536" s="482" t="s">
        <v>6609</v>
      </c>
      <c r="BL1536" s="482" t="s">
        <v>6610</v>
      </c>
      <c r="BM1536" s="482" t="s">
        <v>2438</v>
      </c>
    </row>
    <row r="1537" spans="62:65">
      <c r="BJ1537" s="591" t="s">
        <v>904</v>
      </c>
      <c r="BK1537" s="482" t="s">
        <v>6611</v>
      </c>
      <c r="BL1537" s="482" t="s">
        <v>6612</v>
      </c>
      <c r="BM1537" s="482" t="s">
        <v>2438</v>
      </c>
    </row>
    <row r="1538" spans="62:65">
      <c r="BJ1538" s="591" t="s">
        <v>904</v>
      </c>
      <c r="BK1538" s="482" t="s">
        <v>6613</v>
      </c>
      <c r="BL1538" s="482" t="s">
        <v>6614</v>
      </c>
      <c r="BM1538" s="482" t="s">
        <v>2438</v>
      </c>
    </row>
    <row r="1539" spans="62:65">
      <c r="BJ1539" s="591" t="s">
        <v>904</v>
      </c>
      <c r="BK1539" s="482" t="s">
        <v>6615</v>
      </c>
      <c r="BL1539" s="482" t="s">
        <v>6616</v>
      </c>
      <c r="BM1539" s="482" t="s">
        <v>2438</v>
      </c>
    </row>
    <row r="1540" spans="62:65">
      <c r="BJ1540" s="591" t="s">
        <v>904</v>
      </c>
      <c r="BK1540" s="482" t="s">
        <v>6617</v>
      </c>
      <c r="BL1540" s="482" t="s">
        <v>6618</v>
      </c>
      <c r="BM1540" s="482" t="s">
        <v>2438</v>
      </c>
    </row>
    <row r="1541" spans="62:65">
      <c r="BJ1541" s="591" t="s">
        <v>904</v>
      </c>
      <c r="BK1541" s="482" t="s">
        <v>6619</v>
      </c>
      <c r="BL1541" s="482" t="s">
        <v>6620</v>
      </c>
      <c r="BM1541" s="482" t="s">
        <v>2438</v>
      </c>
    </row>
    <row r="1542" spans="62:65">
      <c r="BJ1542" s="591" t="s">
        <v>904</v>
      </c>
      <c r="BK1542" s="482" t="s">
        <v>6621</v>
      </c>
      <c r="BL1542" s="482" t="s">
        <v>6622</v>
      </c>
      <c r="BM1542" s="482" t="s">
        <v>2438</v>
      </c>
    </row>
    <row r="1543" spans="62:65">
      <c r="BJ1543" s="591" t="s">
        <v>904</v>
      </c>
      <c r="BK1543" s="482" t="s">
        <v>6623</v>
      </c>
      <c r="BL1543" s="482" t="s">
        <v>6624</v>
      </c>
      <c r="BM1543" s="482" t="s">
        <v>2438</v>
      </c>
    </row>
    <row r="1544" spans="62:65">
      <c r="BJ1544" s="591" t="s">
        <v>904</v>
      </c>
      <c r="BK1544" s="482" t="s">
        <v>6625</v>
      </c>
      <c r="BL1544" s="482" t="s">
        <v>6626</v>
      </c>
      <c r="BM1544" s="482" t="s">
        <v>2438</v>
      </c>
    </row>
    <row r="1545" spans="62:65">
      <c r="BJ1545" s="591" t="s">
        <v>904</v>
      </c>
      <c r="BK1545" s="482" t="s">
        <v>6627</v>
      </c>
      <c r="BL1545" s="482" t="s">
        <v>6628</v>
      </c>
      <c r="BM1545" s="482" t="s">
        <v>2438</v>
      </c>
    </row>
    <row r="1546" spans="62:65">
      <c r="BJ1546" s="591" t="s">
        <v>904</v>
      </c>
      <c r="BK1546" s="482" t="s">
        <v>6629</v>
      </c>
      <c r="BL1546" s="482" t="s">
        <v>6630</v>
      </c>
      <c r="BM1546" s="482" t="s">
        <v>2438</v>
      </c>
    </row>
    <row r="1547" spans="62:65">
      <c r="BJ1547" s="591" t="s">
        <v>904</v>
      </c>
      <c r="BK1547" s="482" t="s">
        <v>6631</v>
      </c>
      <c r="BL1547" s="482" t="s">
        <v>6632</v>
      </c>
      <c r="BM1547" s="482" t="s">
        <v>2438</v>
      </c>
    </row>
    <row r="1548" spans="62:65">
      <c r="BJ1548" s="591" t="s">
        <v>904</v>
      </c>
      <c r="BK1548" s="482" t="s">
        <v>6633</v>
      </c>
      <c r="BL1548" s="482" t="s">
        <v>6634</v>
      </c>
      <c r="BM1548" s="482" t="s">
        <v>2438</v>
      </c>
    </row>
    <row r="1549" spans="62:65">
      <c r="BJ1549" s="591" t="s">
        <v>904</v>
      </c>
      <c r="BK1549" s="482" t="s">
        <v>6635</v>
      </c>
      <c r="BL1549" s="482" t="s">
        <v>6636</v>
      </c>
      <c r="BM1549" s="482" t="s">
        <v>2438</v>
      </c>
    </row>
    <row r="1550" spans="62:65">
      <c r="BJ1550" s="591" t="s">
        <v>904</v>
      </c>
      <c r="BK1550" s="482" t="s">
        <v>6637</v>
      </c>
      <c r="BL1550" s="482" t="s">
        <v>6638</v>
      </c>
      <c r="BM1550" s="482" t="s">
        <v>2438</v>
      </c>
    </row>
    <row r="1551" spans="62:65">
      <c r="BJ1551" s="591" t="s">
        <v>904</v>
      </c>
      <c r="BK1551" s="482" t="s">
        <v>6639</v>
      </c>
      <c r="BL1551" s="482" t="s">
        <v>6640</v>
      </c>
      <c r="BM1551" s="482" t="s">
        <v>2438</v>
      </c>
    </row>
    <row r="1552" spans="62:65">
      <c r="BJ1552" s="591" t="s">
        <v>904</v>
      </c>
      <c r="BK1552" s="482" t="s">
        <v>6641</v>
      </c>
      <c r="BL1552" s="482" t="s">
        <v>6642</v>
      </c>
      <c r="BM1552" s="482" t="s">
        <v>2438</v>
      </c>
    </row>
    <row r="1553" spans="62:65">
      <c r="BJ1553" s="591" t="s">
        <v>904</v>
      </c>
      <c r="BK1553" s="482" t="s">
        <v>6643</v>
      </c>
      <c r="BL1553" s="482" t="s">
        <v>6644</v>
      </c>
      <c r="BM1553" s="482" t="s">
        <v>2438</v>
      </c>
    </row>
    <row r="1554" spans="62:65">
      <c r="BJ1554" s="591" t="s">
        <v>904</v>
      </c>
      <c r="BK1554" s="482" t="s">
        <v>6645</v>
      </c>
      <c r="BL1554" s="482" t="s">
        <v>6646</v>
      </c>
      <c r="BM1554" s="482" t="s">
        <v>2438</v>
      </c>
    </row>
    <row r="1555" spans="62:65">
      <c r="BJ1555" s="591" t="s">
        <v>904</v>
      </c>
      <c r="BK1555" s="482" t="s">
        <v>6647</v>
      </c>
      <c r="BL1555" s="482" t="s">
        <v>6648</v>
      </c>
      <c r="BM1555" s="482" t="s">
        <v>2438</v>
      </c>
    </row>
    <row r="1556" spans="62:65">
      <c r="BJ1556" s="591" t="s">
        <v>904</v>
      </c>
      <c r="BK1556" s="482" t="s">
        <v>6649</v>
      </c>
      <c r="BL1556" s="482" t="s">
        <v>6650</v>
      </c>
      <c r="BM1556" s="482" t="s">
        <v>2438</v>
      </c>
    </row>
    <row r="1557" spans="62:65">
      <c r="BJ1557" s="591" t="s">
        <v>904</v>
      </c>
      <c r="BK1557" s="482" t="s">
        <v>6651</v>
      </c>
      <c r="BL1557" s="482" t="s">
        <v>6652</v>
      </c>
      <c r="BM1557" s="482" t="s">
        <v>2438</v>
      </c>
    </row>
    <row r="1558" spans="62:65">
      <c r="BJ1558" s="591" t="s">
        <v>904</v>
      </c>
      <c r="BK1558" s="482" t="s">
        <v>6653</v>
      </c>
      <c r="BL1558" s="482" t="s">
        <v>6654</v>
      </c>
      <c r="BM1558" s="482" t="s">
        <v>2438</v>
      </c>
    </row>
    <row r="1559" spans="62:65">
      <c r="BJ1559" s="591" t="s">
        <v>904</v>
      </c>
      <c r="BK1559" s="482" t="s">
        <v>6655</v>
      </c>
      <c r="BL1559" s="482" t="s">
        <v>6656</v>
      </c>
      <c r="BM1559" s="482" t="s">
        <v>2438</v>
      </c>
    </row>
    <row r="1560" spans="62:65">
      <c r="BJ1560" s="591" t="s">
        <v>904</v>
      </c>
      <c r="BK1560" s="482" t="s">
        <v>6657</v>
      </c>
      <c r="BL1560" s="482" t="s">
        <v>6658</v>
      </c>
      <c r="BM1560" s="482" t="s">
        <v>2438</v>
      </c>
    </row>
    <row r="1561" spans="62:65">
      <c r="BJ1561" s="591" t="s">
        <v>904</v>
      </c>
      <c r="BK1561" s="482" t="s">
        <v>6659</v>
      </c>
      <c r="BL1561" s="482" t="s">
        <v>6660</v>
      </c>
      <c r="BM1561" s="482" t="s">
        <v>2438</v>
      </c>
    </row>
    <row r="1562" spans="62:65">
      <c r="BJ1562" s="591" t="s">
        <v>904</v>
      </c>
      <c r="BK1562" s="482" t="s">
        <v>6661</v>
      </c>
      <c r="BL1562" s="482" t="s">
        <v>6662</v>
      </c>
      <c r="BM1562" s="482" t="s">
        <v>2438</v>
      </c>
    </row>
    <row r="1563" spans="62:65">
      <c r="BJ1563" s="591" t="s">
        <v>904</v>
      </c>
      <c r="BK1563" s="482" t="s">
        <v>6663</v>
      </c>
      <c r="BL1563" s="482" t="s">
        <v>6664</v>
      </c>
      <c r="BM1563" s="482" t="s">
        <v>2438</v>
      </c>
    </row>
    <row r="1564" spans="62:65">
      <c r="BJ1564" s="591" t="s">
        <v>904</v>
      </c>
      <c r="BK1564" s="482" t="s">
        <v>6665</v>
      </c>
      <c r="BL1564" s="482" t="s">
        <v>6666</v>
      </c>
      <c r="BM1564" s="482" t="s">
        <v>2438</v>
      </c>
    </row>
    <row r="1565" spans="62:65">
      <c r="BJ1565" s="591" t="s">
        <v>904</v>
      </c>
      <c r="BK1565" s="482" t="s">
        <v>6667</v>
      </c>
      <c r="BL1565" s="482" t="s">
        <v>6668</v>
      </c>
      <c r="BM1565" s="482" t="s">
        <v>2438</v>
      </c>
    </row>
    <row r="1566" spans="62:65">
      <c r="BJ1566" s="591" t="s">
        <v>904</v>
      </c>
      <c r="BK1566" s="482" t="s">
        <v>6669</v>
      </c>
      <c r="BL1566" s="482" t="s">
        <v>6670</v>
      </c>
      <c r="BM1566" s="482" t="s">
        <v>2438</v>
      </c>
    </row>
    <row r="1567" spans="62:65">
      <c r="BJ1567" s="591" t="s">
        <v>904</v>
      </c>
      <c r="BK1567" s="482" t="s">
        <v>6671</v>
      </c>
      <c r="BL1567" s="482" t="s">
        <v>6672</v>
      </c>
      <c r="BM1567" s="482" t="s">
        <v>2438</v>
      </c>
    </row>
    <row r="1568" spans="62:65">
      <c r="BJ1568" s="591" t="s">
        <v>904</v>
      </c>
      <c r="BK1568" s="482" t="s">
        <v>6673</v>
      </c>
      <c r="BL1568" s="482" t="s">
        <v>6674</v>
      </c>
      <c r="BM1568" s="482" t="s">
        <v>2438</v>
      </c>
    </row>
    <row r="1569" spans="62:65">
      <c r="BJ1569" s="591" t="s">
        <v>904</v>
      </c>
      <c r="BK1569" s="482" t="s">
        <v>6675</v>
      </c>
      <c r="BL1569" s="482" t="s">
        <v>6676</v>
      </c>
      <c r="BM1569" s="482" t="s">
        <v>2438</v>
      </c>
    </row>
    <row r="1570" spans="62:65">
      <c r="BJ1570" s="591" t="s">
        <v>904</v>
      </c>
      <c r="BK1570" s="482" t="s">
        <v>6677</v>
      </c>
      <c r="BL1570" s="482" t="s">
        <v>6678</v>
      </c>
      <c r="BM1570" s="482" t="s">
        <v>2438</v>
      </c>
    </row>
    <row r="1571" spans="62:65">
      <c r="BJ1571" s="591" t="s">
        <v>904</v>
      </c>
      <c r="BK1571" s="482" t="s">
        <v>6679</v>
      </c>
      <c r="BL1571" s="482" t="s">
        <v>6680</v>
      </c>
      <c r="BM1571" s="482" t="s">
        <v>2438</v>
      </c>
    </row>
    <row r="1572" spans="62:65">
      <c r="BJ1572" s="591" t="s">
        <v>904</v>
      </c>
      <c r="BK1572" s="482" t="s">
        <v>6681</v>
      </c>
      <c r="BL1572" s="482" t="s">
        <v>6682</v>
      </c>
      <c r="BM1572" s="482" t="s">
        <v>2438</v>
      </c>
    </row>
    <row r="1573" spans="62:65">
      <c r="BJ1573" s="591" t="s">
        <v>904</v>
      </c>
      <c r="BK1573" s="482" t="s">
        <v>6683</v>
      </c>
      <c r="BL1573" s="482" t="s">
        <v>6684</v>
      </c>
      <c r="BM1573" s="482" t="s">
        <v>2438</v>
      </c>
    </row>
    <row r="1574" spans="62:65">
      <c r="BJ1574" s="591" t="s">
        <v>904</v>
      </c>
      <c r="BK1574" s="482" t="s">
        <v>6685</v>
      </c>
      <c r="BL1574" s="482" t="s">
        <v>6686</v>
      </c>
      <c r="BM1574" s="482" t="s">
        <v>2438</v>
      </c>
    </row>
    <row r="1575" spans="62:65">
      <c r="BJ1575" s="591" t="s">
        <v>904</v>
      </c>
      <c r="BK1575" s="482" t="s">
        <v>6687</v>
      </c>
      <c r="BL1575" s="482" t="s">
        <v>6688</v>
      </c>
      <c r="BM1575" s="482" t="s">
        <v>2438</v>
      </c>
    </row>
    <row r="1576" spans="62:65">
      <c r="BJ1576" s="591" t="s">
        <v>904</v>
      </c>
      <c r="BK1576" s="482" t="s">
        <v>6689</v>
      </c>
      <c r="BL1576" s="482" t="s">
        <v>6690</v>
      </c>
      <c r="BM1576" s="482" t="s">
        <v>2438</v>
      </c>
    </row>
    <row r="1577" spans="62:65">
      <c r="BJ1577" s="591" t="s">
        <v>904</v>
      </c>
      <c r="BK1577" s="482" t="s">
        <v>4779</v>
      </c>
      <c r="BL1577" s="482" t="s">
        <v>4780</v>
      </c>
      <c r="BM1577" s="482" t="s">
        <v>2438</v>
      </c>
    </row>
    <row r="1578" spans="62:65">
      <c r="BJ1578" s="591" t="s">
        <v>904</v>
      </c>
      <c r="BK1578" s="482" t="s">
        <v>6691</v>
      </c>
      <c r="BL1578" s="482" t="s">
        <v>6692</v>
      </c>
      <c r="BM1578" s="482" t="s">
        <v>2438</v>
      </c>
    </row>
    <row r="1579" spans="62:65">
      <c r="BJ1579" s="591" t="s">
        <v>904</v>
      </c>
      <c r="BK1579" s="482" t="s">
        <v>6693</v>
      </c>
      <c r="BL1579" s="482" t="s">
        <v>6694</v>
      </c>
      <c r="BM1579" s="482" t="s">
        <v>2438</v>
      </c>
    </row>
    <row r="1580" spans="62:65">
      <c r="BJ1580" s="591" t="s">
        <v>904</v>
      </c>
      <c r="BK1580" s="482" t="s">
        <v>6695</v>
      </c>
      <c r="BL1580" s="482" t="s">
        <v>6696</v>
      </c>
      <c r="BM1580" s="482" t="s">
        <v>2438</v>
      </c>
    </row>
    <row r="1581" spans="62:65">
      <c r="BJ1581" s="591" t="s">
        <v>904</v>
      </c>
      <c r="BK1581" s="482" t="s">
        <v>6697</v>
      </c>
      <c r="BL1581" s="482" t="s">
        <v>6698</v>
      </c>
      <c r="BM1581" s="482" t="s">
        <v>2438</v>
      </c>
    </row>
    <row r="1582" spans="62:65">
      <c r="BJ1582" s="591" t="s">
        <v>904</v>
      </c>
      <c r="BK1582" s="482" t="s">
        <v>6699</v>
      </c>
      <c r="BL1582" s="482" t="s">
        <v>6700</v>
      </c>
      <c r="BM1582" s="482" t="s">
        <v>2438</v>
      </c>
    </row>
    <row r="1583" spans="62:65">
      <c r="BJ1583" s="591" t="s">
        <v>904</v>
      </c>
      <c r="BK1583" s="482" t="s">
        <v>6701</v>
      </c>
      <c r="BL1583" s="482" t="s">
        <v>6702</v>
      </c>
      <c r="BM1583" s="482" t="s">
        <v>2438</v>
      </c>
    </row>
    <row r="1584" spans="62:65">
      <c r="BJ1584" s="591" t="s">
        <v>904</v>
      </c>
      <c r="BK1584" s="482" t="s">
        <v>6703</v>
      </c>
      <c r="BL1584" s="482" t="s">
        <v>6704</v>
      </c>
      <c r="BM1584" s="482" t="s">
        <v>2438</v>
      </c>
    </row>
    <row r="1585" spans="62:65">
      <c r="BJ1585" s="591" t="s">
        <v>904</v>
      </c>
      <c r="BK1585" s="482" t="s">
        <v>6705</v>
      </c>
      <c r="BL1585" s="482" t="s">
        <v>6706</v>
      </c>
      <c r="BM1585" s="482" t="s">
        <v>2438</v>
      </c>
    </row>
    <row r="1586" spans="62:65">
      <c r="BJ1586" s="591" t="s">
        <v>904</v>
      </c>
      <c r="BK1586" s="482" t="s">
        <v>6707</v>
      </c>
      <c r="BL1586" s="482" t="s">
        <v>6708</v>
      </c>
      <c r="BM1586" s="482" t="s">
        <v>2438</v>
      </c>
    </row>
    <row r="1587" spans="62:65">
      <c r="BJ1587" s="591" t="s">
        <v>904</v>
      </c>
      <c r="BK1587" s="482" t="s">
        <v>6709</v>
      </c>
      <c r="BL1587" s="482" t="s">
        <v>6710</v>
      </c>
      <c r="BM1587" s="482" t="s">
        <v>2438</v>
      </c>
    </row>
    <row r="1588" spans="62:65">
      <c r="BJ1588" s="591" t="s">
        <v>904</v>
      </c>
      <c r="BK1588" s="482" t="s">
        <v>6711</v>
      </c>
      <c r="BL1588" s="482" t="s">
        <v>6712</v>
      </c>
      <c r="BM1588" s="482" t="s">
        <v>2438</v>
      </c>
    </row>
    <row r="1589" spans="62:65">
      <c r="BJ1589" s="591" t="s">
        <v>904</v>
      </c>
      <c r="BK1589" s="482" t="s">
        <v>6713</v>
      </c>
      <c r="BL1589" s="482" t="s">
        <v>6714</v>
      </c>
      <c r="BM1589" s="482" t="s">
        <v>2438</v>
      </c>
    </row>
    <row r="1590" spans="62:65">
      <c r="BJ1590" s="591" t="s">
        <v>904</v>
      </c>
      <c r="BK1590" s="482" t="s">
        <v>6715</v>
      </c>
      <c r="BL1590" s="482" t="s">
        <v>6716</v>
      </c>
      <c r="BM1590" s="482" t="s">
        <v>2438</v>
      </c>
    </row>
    <row r="1591" spans="62:65">
      <c r="BJ1591" s="591" t="s">
        <v>904</v>
      </c>
      <c r="BK1591" s="482" t="s">
        <v>6717</v>
      </c>
      <c r="BL1591" s="482" t="s">
        <v>6718</v>
      </c>
      <c r="BM1591" s="482" t="s">
        <v>2438</v>
      </c>
    </row>
    <row r="1592" spans="62:65">
      <c r="BJ1592" s="591" t="s">
        <v>904</v>
      </c>
      <c r="BK1592" s="482" t="s">
        <v>6719</v>
      </c>
      <c r="BL1592" s="482" t="s">
        <v>6720</v>
      </c>
      <c r="BM1592" s="482" t="s">
        <v>2438</v>
      </c>
    </row>
    <row r="1593" spans="62:65">
      <c r="BJ1593" s="591" t="s">
        <v>904</v>
      </c>
      <c r="BK1593" s="482" t="s">
        <v>6721</v>
      </c>
      <c r="BL1593" s="482" t="s">
        <v>6722</v>
      </c>
      <c r="BM1593" s="482" t="s">
        <v>2438</v>
      </c>
    </row>
    <row r="1594" spans="62:65">
      <c r="BJ1594" s="591" t="s">
        <v>904</v>
      </c>
      <c r="BK1594" s="482" t="s">
        <v>6723</v>
      </c>
      <c r="BL1594" s="482" t="s">
        <v>6724</v>
      </c>
      <c r="BM1594" s="482" t="s">
        <v>2438</v>
      </c>
    </row>
    <row r="1595" spans="62:65">
      <c r="BJ1595" s="591" t="s">
        <v>904</v>
      </c>
      <c r="BK1595" s="482" t="s">
        <v>6725</v>
      </c>
      <c r="BL1595" s="482" t="s">
        <v>6726</v>
      </c>
      <c r="BM1595" s="482" t="s">
        <v>2438</v>
      </c>
    </row>
    <row r="1596" spans="62:65">
      <c r="BJ1596" s="591" t="s">
        <v>904</v>
      </c>
      <c r="BK1596" s="482" t="s">
        <v>6727</v>
      </c>
      <c r="BL1596" s="482" t="s">
        <v>6728</v>
      </c>
      <c r="BM1596" s="482" t="s">
        <v>2438</v>
      </c>
    </row>
    <row r="1597" spans="62:65">
      <c r="BJ1597" s="591" t="s">
        <v>904</v>
      </c>
      <c r="BK1597" s="482" t="s">
        <v>6729</v>
      </c>
      <c r="BL1597" s="482" t="s">
        <v>6730</v>
      </c>
      <c r="BM1597" s="482" t="s">
        <v>2438</v>
      </c>
    </row>
    <row r="1598" spans="62:65">
      <c r="BJ1598" s="591" t="s">
        <v>904</v>
      </c>
      <c r="BK1598" s="482" t="s">
        <v>6731</v>
      </c>
      <c r="BL1598" s="482" t="s">
        <v>6732</v>
      </c>
      <c r="BM1598" s="482" t="s">
        <v>2438</v>
      </c>
    </row>
    <row r="1599" spans="62:65">
      <c r="BJ1599" s="591" t="s">
        <v>904</v>
      </c>
      <c r="BK1599" s="482" t="s">
        <v>6733</v>
      </c>
      <c r="BL1599" s="482" t="s">
        <v>6734</v>
      </c>
      <c r="BM1599" s="482" t="s">
        <v>2438</v>
      </c>
    </row>
    <row r="1600" spans="62:65">
      <c r="BJ1600" s="591" t="s">
        <v>904</v>
      </c>
      <c r="BK1600" s="482" t="s">
        <v>6735</v>
      </c>
      <c r="BL1600" s="482" t="s">
        <v>6736</v>
      </c>
      <c r="BM1600" s="482" t="s">
        <v>2438</v>
      </c>
    </row>
    <row r="1601" spans="62:65">
      <c r="BJ1601" s="591" t="s">
        <v>904</v>
      </c>
      <c r="BK1601" s="482" t="s">
        <v>6737</v>
      </c>
      <c r="BL1601" s="482" t="s">
        <v>6738</v>
      </c>
      <c r="BM1601" s="482" t="s">
        <v>2438</v>
      </c>
    </row>
    <row r="1602" spans="62:65">
      <c r="BJ1602" s="591" t="s">
        <v>904</v>
      </c>
      <c r="BK1602" s="482" t="s">
        <v>6739</v>
      </c>
      <c r="BL1602" s="482" t="s">
        <v>6740</v>
      </c>
      <c r="BM1602" s="482" t="s">
        <v>2438</v>
      </c>
    </row>
    <row r="1603" spans="62:65">
      <c r="BJ1603" s="591" t="s">
        <v>904</v>
      </c>
      <c r="BK1603" s="482" t="s">
        <v>6741</v>
      </c>
      <c r="BL1603" s="482" t="s">
        <v>6742</v>
      </c>
      <c r="BM1603" s="482" t="s">
        <v>2438</v>
      </c>
    </row>
    <row r="1604" spans="62:65">
      <c r="BJ1604" s="591" t="s">
        <v>904</v>
      </c>
      <c r="BK1604" s="482" t="s">
        <v>6743</v>
      </c>
      <c r="BL1604" s="482" t="s">
        <v>6744</v>
      </c>
      <c r="BM1604" s="482" t="s">
        <v>2438</v>
      </c>
    </row>
    <row r="1605" spans="62:65">
      <c r="BJ1605" s="591" t="s">
        <v>904</v>
      </c>
      <c r="BK1605" s="482" t="s">
        <v>6745</v>
      </c>
      <c r="BL1605" s="482" t="s">
        <v>6746</v>
      </c>
      <c r="BM1605" s="482" t="s">
        <v>2438</v>
      </c>
    </row>
    <row r="1606" spans="62:65">
      <c r="BJ1606" s="591" t="s">
        <v>904</v>
      </c>
      <c r="BK1606" s="482" t="s">
        <v>6747</v>
      </c>
      <c r="BL1606" s="482" t="s">
        <v>6748</v>
      </c>
      <c r="BM1606" s="482" t="s">
        <v>2438</v>
      </c>
    </row>
    <row r="1607" spans="62:65">
      <c r="BJ1607" s="591" t="s">
        <v>904</v>
      </c>
      <c r="BK1607" s="482" t="s">
        <v>6749</v>
      </c>
      <c r="BL1607" s="482" t="s">
        <v>6750</v>
      </c>
      <c r="BM1607" s="482" t="s">
        <v>2438</v>
      </c>
    </row>
    <row r="1608" spans="62:65">
      <c r="BJ1608" s="591" t="s">
        <v>904</v>
      </c>
      <c r="BK1608" s="482" t="s">
        <v>6751</v>
      </c>
      <c r="BL1608" s="482" t="s">
        <v>6752</v>
      </c>
      <c r="BM1608" s="482" t="s">
        <v>2438</v>
      </c>
    </row>
    <row r="1609" spans="62:65">
      <c r="BJ1609" s="591" t="s">
        <v>904</v>
      </c>
      <c r="BK1609" s="482" t="s">
        <v>6753</v>
      </c>
      <c r="BL1609" s="482" t="s">
        <v>6754</v>
      </c>
      <c r="BM1609" s="482" t="s">
        <v>2438</v>
      </c>
    </row>
    <row r="1610" spans="62:65">
      <c r="BJ1610" s="591" t="s">
        <v>904</v>
      </c>
      <c r="BK1610" s="482" t="s">
        <v>6755</v>
      </c>
      <c r="BL1610" s="482" t="s">
        <v>6756</v>
      </c>
      <c r="BM1610" s="482" t="s">
        <v>2438</v>
      </c>
    </row>
    <row r="1611" spans="62:65">
      <c r="BJ1611" s="591" t="s">
        <v>904</v>
      </c>
      <c r="BK1611" s="482" t="s">
        <v>6757</v>
      </c>
      <c r="BL1611" s="482" t="s">
        <v>6758</v>
      </c>
      <c r="BM1611" s="482" t="s">
        <v>2438</v>
      </c>
    </row>
    <row r="1612" spans="62:65">
      <c r="BJ1612" s="591" t="s">
        <v>904</v>
      </c>
      <c r="BK1612" s="482" t="s">
        <v>6759</v>
      </c>
      <c r="BL1612" s="482" t="s">
        <v>6760</v>
      </c>
      <c r="BM1612" s="482" t="s">
        <v>2438</v>
      </c>
    </row>
    <row r="1613" spans="62:65">
      <c r="BJ1613" s="591" t="s">
        <v>904</v>
      </c>
      <c r="BK1613" s="482" t="s">
        <v>6761</v>
      </c>
      <c r="BL1613" s="482" t="s">
        <v>6762</v>
      </c>
      <c r="BM1613" s="482" t="s">
        <v>2438</v>
      </c>
    </row>
    <row r="1614" spans="62:65">
      <c r="BJ1614" s="591" t="s">
        <v>904</v>
      </c>
      <c r="BK1614" s="482" t="s">
        <v>6763</v>
      </c>
      <c r="BL1614" s="482" t="s">
        <v>6764</v>
      </c>
      <c r="BM1614" s="482" t="s">
        <v>2438</v>
      </c>
    </row>
    <row r="1615" spans="62:65">
      <c r="BJ1615" s="591" t="s">
        <v>904</v>
      </c>
      <c r="BK1615" s="482" t="s">
        <v>4785</v>
      </c>
      <c r="BL1615" s="482" t="s">
        <v>4786</v>
      </c>
      <c r="BM1615" s="482" t="s">
        <v>2438</v>
      </c>
    </row>
    <row r="1616" spans="62:65">
      <c r="BJ1616" s="591" t="s">
        <v>904</v>
      </c>
      <c r="BK1616" s="482" t="s">
        <v>4789</v>
      </c>
      <c r="BL1616" s="482" t="s">
        <v>4790</v>
      </c>
      <c r="BM1616" s="482" t="s">
        <v>2438</v>
      </c>
    </row>
    <row r="1617" spans="62:65">
      <c r="BJ1617" s="591" t="s">
        <v>904</v>
      </c>
      <c r="BK1617" s="482" t="s">
        <v>4791</v>
      </c>
      <c r="BL1617" s="482" t="s">
        <v>4792</v>
      </c>
      <c r="BM1617" s="482" t="s">
        <v>2438</v>
      </c>
    </row>
    <row r="1618" spans="62:65">
      <c r="BJ1618" s="591" t="s">
        <v>904</v>
      </c>
      <c r="BK1618" s="482" t="s">
        <v>6765</v>
      </c>
      <c r="BL1618" s="482" t="s">
        <v>6766</v>
      </c>
      <c r="BM1618" s="482" t="s">
        <v>2438</v>
      </c>
    </row>
    <row r="1619" spans="62:65">
      <c r="BJ1619" s="591" t="s">
        <v>904</v>
      </c>
      <c r="BK1619" s="482" t="s">
        <v>6767</v>
      </c>
      <c r="BL1619" s="482" t="s">
        <v>6768</v>
      </c>
      <c r="BM1619" s="482" t="s">
        <v>2438</v>
      </c>
    </row>
    <row r="1620" spans="62:65">
      <c r="BJ1620" s="591" t="s">
        <v>904</v>
      </c>
      <c r="BK1620" s="482" t="s">
        <v>4795</v>
      </c>
      <c r="BL1620" s="482" t="s">
        <v>4796</v>
      </c>
      <c r="BM1620" s="482" t="s">
        <v>2438</v>
      </c>
    </row>
    <row r="1621" spans="62:65">
      <c r="BJ1621" s="591" t="s">
        <v>904</v>
      </c>
      <c r="BK1621" s="482" t="s">
        <v>4797</v>
      </c>
      <c r="BL1621" s="482" t="s">
        <v>4798</v>
      </c>
      <c r="BM1621" s="482" t="s">
        <v>2438</v>
      </c>
    </row>
    <row r="1622" spans="62:65">
      <c r="BJ1622" s="591" t="s">
        <v>904</v>
      </c>
      <c r="BK1622" s="482" t="s">
        <v>4801</v>
      </c>
      <c r="BL1622" s="482" t="s">
        <v>4802</v>
      </c>
      <c r="BM1622" s="482" t="s">
        <v>2438</v>
      </c>
    </row>
    <row r="1623" spans="62:65">
      <c r="BJ1623" s="591" t="s">
        <v>904</v>
      </c>
      <c r="BK1623" s="482" t="s">
        <v>4803</v>
      </c>
      <c r="BL1623" s="482" t="s">
        <v>4804</v>
      </c>
      <c r="BM1623" s="482" t="s">
        <v>2438</v>
      </c>
    </row>
    <row r="1624" spans="62:65">
      <c r="BJ1624" s="591" t="s">
        <v>904</v>
      </c>
      <c r="BK1624" s="482" t="s">
        <v>4807</v>
      </c>
      <c r="BL1624" s="482" t="s">
        <v>4808</v>
      </c>
      <c r="BM1624" s="482" t="s">
        <v>2438</v>
      </c>
    </row>
    <row r="1625" spans="62:65">
      <c r="BJ1625" s="591" t="s">
        <v>904</v>
      </c>
      <c r="BK1625" s="482" t="s">
        <v>4811</v>
      </c>
      <c r="BL1625" s="482" t="s">
        <v>4812</v>
      </c>
      <c r="BM1625" s="482" t="s">
        <v>2438</v>
      </c>
    </row>
    <row r="1626" spans="62:65">
      <c r="BJ1626" s="591" t="s">
        <v>904</v>
      </c>
      <c r="BK1626" s="482" t="s">
        <v>4813</v>
      </c>
      <c r="BL1626" s="482" t="s">
        <v>4814</v>
      </c>
      <c r="BM1626" s="482" t="s">
        <v>2438</v>
      </c>
    </row>
    <row r="1627" spans="62:65">
      <c r="BJ1627" s="591" t="s">
        <v>904</v>
      </c>
      <c r="BK1627" s="482" t="s">
        <v>4815</v>
      </c>
      <c r="BL1627" s="482" t="s">
        <v>4816</v>
      </c>
      <c r="BM1627" s="482" t="s">
        <v>2438</v>
      </c>
    </row>
    <row r="1628" spans="62:65">
      <c r="BJ1628" s="591" t="s">
        <v>904</v>
      </c>
      <c r="BK1628" s="482" t="s">
        <v>4819</v>
      </c>
      <c r="BL1628" s="482" t="s">
        <v>4820</v>
      </c>
      <c r="BM1628" s="482" t="s">
        <v>2438</v>
      </c>
    </row>
    <row r="1629" spans="62:65">
      <c r="BJ1629" s="591" t="s">
        <v>904</v>
      </c>
      <c r="BK1629" s="482" t="s">
        <v>4823</v>
      </c>
      <c r="BL1629" s="482" t="s">
        <v>4824</v>
      </c>
      <c r="BM1629" s="482" t="s">
        <v>2438</v>
      </c>
    </row>
    <row r="1630" spans="62:65">
      <c r="BJ1630" s="591" t="s">
        <v>904</v>
      </c>
      <c r="BK1630" s="482" t="s">
        <v>4825</v>
      </c>
      <c r="BL1630" s="482" t="s">
        <v>4826</v>
      </c>
      <c r="BM1630" s="482" t="s">
        <v>2438</v>
      </c>
    </row>
    <row r="1631" spans="62:65">
      <c r="BJ1631" s="591" t="s">
        <v>904</v>
      </c>
      <c r="BK1631" s="482" t="s">
        <v>6769</v>
      </c>
      <c r="BL1631" s="482" t="s">
        <v>6770</v>
      </c>
      <c r="BM1631" s="482" t="s">
        <v>2438</v>
      </c>
    </row>
    <row r="1632" spans="62:65">
      <c r="BJ1632" s="591" t="s">
        <v>904</v>
      </c>
      <c r="BK1632" s="482" t="s">
        <v>6771</v>
      </c>
      <c r="BL1632" s="482" t="s">
        <v>6772</v>
      </c>
      <c r="BM1632" s="482" t="s">
        <v>2438</v>
      </c>
    </row>
    <row r="1633" spans="62:65">
      <c r="BJ1633" s="591" t="s">
        <v>904</v>
      </c>
      <c r="BK1633" s="482" t="s">
        <v>6773</v>
      </c>
      <c r="BL1633" s="482" t="s">
        <v>6774</v>
      </c>
      <c r="BM1633" s="482" t="s">
        <v>2438</v>
      </c>
    </row>
    <row r="1634" spans="62:65">
      <c r="BJ1634" s="591" t="s">
        <v>904</v>
      </c>
      <c r="BK1634" s="482" t="s">
        <v>6775</v>
      </c>
      <c r="BL1634" s="482" t="s">
        <v>6776</v>
      </c>
      <c r="BM1634" s="482" t="s">
        <v>2438</v>
      </c>
    </row>
    <row r="1635" spans="62:65">
      <c r="BJ1635" s="591" t="s">
        <v>904</v>
      </c>
      <c r="BK1635" s="482" t="s">
        <v>6777</v>
      </c>
      <c r="BL1635" s="482" t="s">
        <v>6778</v>
      </c>
      <c r="BM1635" s="482" t="s">
        <v>2438</v>
      </c>
    </row>
    <row r="1636" spans="62:65">
      <c r="BJ1636" s="591" t="s">
        <v>904</v>
      </c>
      <c r="BK1636" s="482" t="s">
        <v>6779</v>
      </c>
      <c r="BL1636" s="482" t="s">
        <v>6780</v>
      </c>
      <c r="BM1636" s="482" t="s">
        <v>2438</v>
      </c>
    </row>
    <row r="1637" spans="62:65">
      <c r="BJ1637" s="591" t="s">
        <v>904</v>
      </c>
      <c r="BK1637" s="482" t="s">
        <v>6781</v>
      </c>
      <c r="BL1637" s="482" t="s">
        <v>6782</v>
      </c>
      <c r="BM1637" s="482" t="s">
        <v>2438</v>
      </c>
    </row>
    <row r="1638" spans="62:65">
      <c r="BJ1638" s="591" t="s">
        <v>904</v>
      </c>
      <c r="BK1638" s="482" t="s">
        <v>6783</v>
      </c>
      <c r="BL1638" s="482" t="s">
        <v>6784</v>
      </c>
      <c r="BM1638" s="482" t="s">
        <v>2438</v>
      </c>
    </row>
    <row r="1639" spans="62:65">
      <c r="BJ1639" s="591" t="s">
        <v>904</v>
      </c>
      <c r="BK1639" s="482" t="s">
        <v>6785</v>
      </c>
      <c r="BL1639" s="482" t="s">
        <v>6786</v>
      </c>
      <c r="BM1639" s="482" t="s">
        <v>2438</v>
      </c>
    </row>
    <row r="1640" spans="62:65">
      <c r="BJ1640" s="591" t="s">
        <v>904</v>
      </c>
      <c r="BK1640" s="482" t="s">
        <v>4829</v>
      </c>
      <c r="BL1640" s="482" t="s">
        <v>4830</v>
      </c>
      <c r="BM1640" s="482" t="s">
        <v>2438</v>
      </c>
    </row>
    <row r="1641" spans="62:65">
      <c r="BJ1641" s="591" t="s">
        <v>904</v>
      </c>
      <c r="BK1641" s="482" t="s">
        <v>4833</v>
      </c>
      <c r="BL1641" s="482" t="s">
        <v>4834</v>
      </c>
      <c r="BM1641" s="482" t="s">
        <v>2438</v>
      </c>
    </row>
    <row r="1642" spans="62:65">
      <c r="BJ1642" s="591" t="s">
        <v>904</v>
      </c>
      <c r="BK1642" s="482" t="s">
        <v>4835</v>
      </c>
      <c r="BL1642" s="482" t="s">
        <v>4836</v>
      </c>
      <c r="BM1642" s="482" t="s">
        <v>2438</v>
      </c>
    </row>
    <row r="1643" spans="62:65">
      <c r="BJ1643" s="591" t="s">
        <v>904</v>
      </c>
      <c r="BK1643" s="482" t="s">
        <v>4837</v>
      </c>
      <c r="BL1643" s="482" t="s">
        <v>4838</v>
      </c>
      <c r="BM1643" s="482" t="s">
        <v>2438</v>
      </c>
    </row>
    <row r="1644" spans="62:65">
      <c r="BJ1644" s="591" t="s">
        <v>904</v>
      </c>
      <c r="BK1644" s="482" t="s">
        <v>6787</v>
      </c>
      <c r="BL1644" s="482" t="s">
        <v>6788</v>
      </c>
      <c r="BM1644" s="482" t="s">
        <v>2438</v>
      </c>
    </row>
    <row r="1645" spans="62:65">
      <c r="BJ1645" s="591" t="s">
        <v>904</v>
      </c>
      <c r="BK1645" s="482" t="s">
        <v>6789</v>
      </c>
      <c r="BL1645" s="482" t="s">
        <v>6790</v>
      </c>
      <c r="BM1645" s="482" t="s">
        <v>2438</v>
      </c>
    </row>
    <row r="1646" spans="62:65">
      <c r="BJ1646" s="591" t="s">
        <v>904</v>
      </c>
      <c r="BK1646" s="482" t="s">
        <v>6791</v>
      </c>
      <c r="BL1646" s="482" t="s">
        <v>6792</v>
      </c>
      <c r="BM1646" s="482" t="s">
        <v>2438</v>
      </c>
    </row>
    <row r="1647" spans="62:65">
      <c r="BJ1647" s="591" t="s">
        <v>904</v>
      </c>
      <c r="BK1647" s="482" t="s">
        <v>6793</v>
      </c>
      <c r="BL1647" s="482" t="s">
        <v>6794</v>
      </c>
      <c r="BM1647" s="482" t="s">
        <v>2438</v>
      </c>
    </row>
    <row r="1648" spans="62:65">
      <c r="BJ1648" s="591" t="s">
        <v>904</v>
      </c>
      <c r="BK1648" s="482" t="s">
        <v>6795</v>
      </c>
      <c r="BL1648" s="482" t="s">
        <v>6796</v>
      </c>
      <c r="BM1648" s="482" t="s">
        <v>2438</v>
      </c>
    </row>
    <row r="1649" spans="62:65">
      <c r="BJ1649" s="591" t="s">
        <v>904</v>
      </c>
      <c r="BK1649" s="482" t="s">
        <v>6797</v>
      </c>
      <c r="BL1649" s="482" t="s">
        <v>6798</v>
      </c>
      <c r="BM1649" s="482" t="s">
        <v>2438</v>
      </c>
    </row>
    <row r="1650" spans="62:65">
      <c r="BJ1650" s="591" t="s">
        <v>904</v>
      </c>
      <c r="BK1650" s="482" t="s">
        <v>6799</v>
      </c>
      <c r="BL1650" s="482" t="s">
        <v>6800</v>
      </c>
      <c r="BM1650" s="482" t="s">
        <v>2438</v>
      </c>
    </row>
    <row r="1651" spans="62:65">
      <c r="BJ1651" s="591" t="s">
        <v>904</v>
      </c>
      <c r="BK1651" s="482" t="s">
        <v>6801</v>
      </c>
      <c r="BL1651" s="482" t="s">
        <v>6802</v>
      </c>
      <c r="BM1651" s="482" t="s">
        <v>2438</v>
      </c>
    </row>
    <row r="1652" spans="62:65">
      <c r="BJ1652" s="591" t="s">
        <v>904</v>
      </c>
      <c r="BK1652" s="482" t="s">
        <v>6803</v>
      </c>
      <c r="BL1652" s="482" t="s">
        <v>6804</v>
      </c>
      <c r="BM1652" s="482" t="s">
        <v>2438</v>
      </c>
    </row>
    <row r="1653" spans="62:65">
      <c r="BJ1653" s="591" t="s">
        <v>904</v>
      </c>
      <c r="BK1653" s="482" t="s">
        <v>6805</v>
      </c>
      <c r="BL1653" s="482" t="s">
        <v>6806</v>
      </c>
      <c r="BM1653" s="482" t="s">
        <v>2438</v>
      </c>
    </row>
    <row r="1654" spans="62:65">
      <c r="BJ1654" s="591" t="s">
        <v>904</v>
      </c>
      <c r="BK1654" s="482" t="s">
        <v>6807</v>
      </c>
      <c r="BL1654" s="482" t="s">
        <v>6808</v>
      </c>
      <c r="BM1654" s="482" t="s">
        <v>2438</v>
      </c>
    </row>
    <row r="1655" spans="62:65">
      <c r="BJ1655" s="591" t="s">
        <v>904</v>
      </c>
      <c r="BK1655" s="482" t="s">
        <v>6809</v>
      </c>
      <c r="BL1655" s="482" t="s">
        <v>6810</v>
      </c>
      <c r="BM1655" s="482" t="s">
        <v>2438</v>
      </c>
    </row>
    <row r="1656" spans="62:65">
      <c r="BJ1656" s="591" t="s">
        <v>904</v>
      </c>
      <c r="BK1656" s="482" t="s">
        <v>6811</v>
      </c>
      <c r="BL1656" s="482" t="s">
        <v>6812</v>
      </c>
      <c r="BM1656" s="482" t="s">
        <v>2438</v>
      </c>
    </row>
    <row r="1657" spans="62:65">
      <c r="BJ1657" s="591" t="s">
        <v>904</v>
      </c>
      <c r="BK1657" s="482" t="s">
        <v>6813</v>
      </c>
      <c r="BL1657" s="482" t="s">
        <v>6814</v>
      </c>
      <c r="BM1657" s="482" t="s">
        <v>2438</v>
      </c>
    </row>
    <row r="1658" spans="62:65">
      <c r="BJ1658" s="591" t="s">
        <v>904</v>
      </c>
      <c r="BK1658" s="482" t="s">
        <v>6815</v>
      </c>
      <c r="BL1658" s="482" t="s">
        <v>6816</v>
      </c>
      <c r="BM1658" s="482" t="s">
        <v>2438</v>
      </c>
    </row>
    <row r="1659" spans="62:65">
      <c r="BJ1659" s="591" t="s">
        <v>904</v>
      </c>
      <c r="BK1659" s="482" t="s">
        <v>4843</v>
      </c>
      <c r="BL1659" s="482" t="s">
        <v>4844</v>
      </c>
      <c r="BM1659" s="482" t="s">
        <v>2438</v>
      </c>
    </row>
    <row r="1660" spans="62:65">
      <c r="BJ1660" s="591" t="s">
        <v>904</v>
      </c>
      <c r="BK1660" s="482" t="s">
        <v>6817</v>
      </c>
      <c r="BL1660" s="482" t="s">
        <v>6818</v>
      </c>
      <c r="BM1660" s="482" t="s">
        <v>2438</v>
      </c>
    </row>
    <row r="1661" spans="62:65">
      <c r="BJ1661" s="591" t="s">
        <v>904</v>
      </c>
      <c r="BK1661" s="482" t="s">
        <v>6819</v>
      </c>
      <c r="BL1661" s="482" t="s">
        <v>6820</v>
      </c>
      <c r="BM1661" s="482" t="s">
        <v>2438</v>
      </c>
    </row>
    <row r="1662" spans="62:65">
      <c r="BJ1662" s="591" t="s">
        <v>904</v>
      </c>
      <c r="BK1662" s="482" t="s">
        <v>6821</v>
      </c>
      <c r="BL1662" s="482" t="s">
        <v>6822</v>
      </c>
      <c r="BM1662" s="482" t="s">
        <v>2438</v>
      </c>
    </row>
    <row r="1663" spans="62:65">
      <c r="BJ1663" s="591" t="s">
        <v>904</v>
      </c>
      <c r="BK1663" s="482" t="s">
        <v>6823</v>
      </c>
      <c r="BL1663" s="482" t="s">
        <v>6824</v>
      </c>
      <c r="BM1663" s="482" t="s">
        <v>2438</v>
      </c>
    </row>
    <row r="1664" spans="62:65">
      <c r="BJ1664" s="591" t="s">
        <v>904</v>
      </c>
      <c r="BK1664" s="482" t="s">
        <v>6825</v>
      </c>
      <c r="BL1664" s="482" t="s">
        <v>6826</v>
      </c>
      <c r="BM1664" s="482" t="s">
        <v>2438</v>
      </c>
    </row>
    <row r="1665" spans="62:65">
      <c r="BJ1665" s="591" t="s">
        <v>904</v>
      </c>
      <c r="BK1665" s="482" t="s">
        <v>6827</v>
      </c>
      <c r="BL1665" s="482" t="s">
        <v>6828</v>
      </c>
      <c r="BM1665" s="482" t="s">
        <v>2438</v>
      </c>
    </row>
    <row r="1666" spans="62:65">
      <c r="BJ1666" s="591" t="s">
        <v>904</v>
      </c>
      <c r="BK1666" s="482" t="s">
        <v>6829</v>
      </c>
      <c r="BL1666" s="482" t="s">
        <v>6830</v>
      </c>
      <c r="BM1666" s="482" t="s">
        <v>2438</v>
      </c>
    </row>
    <row r="1667" spans="62:65">
      <c r="BJ1667" s="591" t="s">
        <v>904</v>
      </c>
      <c r="BK1667" s="482" t="s">
        <v>6831</v>
      </c>
      <c r="BL1667" s="482" t="s">
        <v>6832</v>
      </c>
      <c r="BM1667" s="482" t="s">
        <v>2438</v>
      </c>
    </row>
    <row r="1668" spans="62:65">
      <c r="BJ1668" s="591" t="s">
        <v>904</v>
      </c>
      <c r="BK1668" s="482" t="s">
        <v>6833</v>
      </c>
      <c r="BL1668" s="482" t="s">
        <v>6834</v>
      </c>
      <c r="BM1668" s="482" t="s">
        <v>2438</v>
      </c>
    </row>
    <row r="1669" spans="62:65">
      <c r="BJ1669" s="591" t="s">
        <v>904</v>
      </c>
      <c r="BK1669" s="482" t="s">
        <v>4845</v>
      </c>
      <c r="BL1669" s="482" t="s">
        <v>4846</v>
      </c>
      <c r="BM1669" s="482" t="s">
        <v>2438</v>
      </c>
    </row>
    <row r="1670" spans="62:65">
      <c r="BJ1670" s="591" t="s">
        <v>904</v>
      </c>
      <c r="BK1670" s="482" t="s">
        <v>4847</v>
      </c>
      <c r="BL1670" s="482" t="s">
        <v>4848</v>
      </c>
      <c r="BM1670" s="482" t="s">
        <v>2438</v>
      </c>
    </row>
    <row r="1671" spans="62:65">
      <c r="BJ1671" s="591" t="s">
        <v>904</v>
      </c>
      <c r="BK1671" s="482" t="s">
        <v>4849</v>
      </c>
      <c r="BL1671" s="482" t="s">
        <v>4850</v>
      </c>
      <c r="BM1671" s="482" t="s">
        <v>2438</v>
      </c>
    </row>
    <row r="1672" spans="62:65">
      <c r="BJ1672" s="591" t="s">
        <v>904</v>
      </c>
      <c r="BK1672" s="482" t="s">
        <v>4851</v>
      </c>
      <c r="BL1672" s="482" t="s">
        <v>4852</v>
      </c>
      <c r="BM1672" s="482" t="s">
        <v>2438</v>
      </c>
    </row>
    <row r="1673" spans="62:65">
      <c r="BJ1673" s="591" t="s">
        <v>904</v>
      </c>
      <c r="BK1673" s="482" t="s">
        <v>4853</v>
      </c>
      <c r="BL1673" s="482" t="s">
        <v>4854</v>
      </c>
      <c r="BM1673" s="482" t="s">
        <v>2438</v>
      </c>
    </row>
    <row r="1674" spans="62:65">
      <c r="BJ1674" s="591" t="s">
        <v>904</v>
      </c>
      <c r="BK1674" s="482" t="s">
        <v>4857</v>
      </c>
      <c r="BL1674" s="482" t="s">
        <v>4858</v>
      </c>
      <c r="BM1674" s="482" t="s">
        <v>2438</v>
      </c>
    </row>
    <row r="1675" spans="62:65">
      <c r="BJ1675" s="591" t="s">
        <v>904</v>
      </c>
      <c r="BK1675" s="482" t="s">
        <v>4861</v>
      </c>
      <c r="BL1675" s="482" t="s">
        <v>4862</v>
      </c>
      <c r="BM1675" s="482" t="s">
        <v>2438</v>
      </c>
    </row>
    <row r="1676" spans="62:65">
      <c r="BJ1676" s="591" t="s">
        <v>904</v>
      </c>
      <c r="BK1676" s="482" t="s">
        <v>2535</v>
      </c>
      <c r="BL1676" s="482" t="s">
        <v>2536</v>
      </c>
      <c r="BM1676" s="482" t="s">
        <v>2438</v>
      </c>
    </row>
    <row r="1677" spans="62:65">
      <c r="BJ1677" s="591" t="s">
        <v>904</v>
      </c>
      <c r="BK1677" s="482" t="s">
        <v>6835</v>
      </c>
      <c r="BL1677" s="482" t="s">
        <v>6836</v>
      </c>
      <c r="BM1677" s="482" t="s">
        <v>2438</v>
      </c>
    </row>
    <row r="1678" spans="62:65">
      <c r="BJ1678" s="591" t="s">
        <v>904</v>
      </c>
      <c r="BK1678" s="482" t="s">
        <v>6837</v>
      </c>
      <c r="BL1678" s="482" t="s">
        <v>6838</v>
      </c>
      <c r="BM1678" s="482" t="s">
        <v>2438</v>
      </c>
    </row>
    <row r="1679" spans="62:65">
      <c r="BJ1679" s="591" t="s">
        <v>904</v>
      </c>
      <c r="BK1679" s="482" t="s">
        <v>6839</v>
      </c>
      <c r="BL1679" s="482" t="s">
        <v>6840</v>
      </c>
      <c r="BM1679" s="482" t="s">
        <v>2438</v>
      </c>
    </row>
    <row r="1680" spans="62:65">
      <c r="BJ1680" s="591" t="s">
        <v>904</v>
      </c>
      <c r="BK1680" s="482" t="s">
        <v>6841</v>
      </c>
      <c r="BL1680" s="482" t="s">
        <v>6842</v>
      </c>
      <c r="BM1680" s="482" t="s">
        <v>2438</v>
      </c>
    </row>
    <row r="1681" spans="62:65">
      <c r="BJ1681" s="591" t="s">
        <v>904</v>
      </c>
      <c r="BK1681" s="482" t="s">
        <v>6843</v>
      </c>
      <c r="BL1681" s="482" t="s">
        <v>6844</v>
      </c>
      <c r="BM1681" s="482" t="s">
        <v>2438</v>
      </c>
    </row>
    <row r="1682" spans="62:65">
      <c r="BJ1682" s="591" t="s">
        <v>904</v>
      </c>
      <c r="BK1682" s="482" t="s">
        <v>6845</v>
      </c>
      <c r="BL1682" s="482" t="s">
        <v>6846</v>
      </c>
      <c r="BM1682" s="482" t="s">
        <v>2438</v>
      </c>
    </row>
    <row r="1683" spans="62:65">
      <c r="BJ1683" s="591" t="s">
        <v>904</v>
      </c>
      <c r="BK1683" s="482" t="s">
        <v>6847</v>
      </c>
      <c r="BL1683" s="482" t="s">
        <v>6848</v>
      </c>
      <c r="BM1683" s="482" t="s">
        <v>2438</v>
      </c>
    </row>
    <row r="1684" spans="62:65">
      <c r="BJ1684" s="591" t="s">
        <v>904</v>
      </c>
      <c r="BK1684" s="482" t="s">
        <v>6849</v>
      </c>
      <c r="BL1684" s="482" t="s">
        <v>6850</v>
      </c>
      <c r="BM1684" s="482" t="s">
        <v>2438</v>
      </c>
    </row>
    <row r="1685" spans="62:65">
      <c r="BJ1685" s="591" t="s">
        <v>904</v>
      </c>
      <c r="BK1685" s="482" t="s">
        <v>6851</v>
      </c>
      <c r="BL1685" s="482" t="s">
        <v>6852</v>
      </c>
      <c r="BM1685" s="482" t="s">
        <v>2438</v>
      </c>
    </row>
    <row r="1686" spans="62:65">
      <c r="BJ1686" s="591" t="s">
        <v>904</v>
      </c>
      <c r="BK1686" s="482" t="s">
        <v>6853</v>
      </c>
      <c r="BL1686" s="482" t="s">
        <v>6854</v>
      </c>
      <c r="BM1686" s="482" t="s">
        <v>2438</v>
      </c>
    </row>
    <row r="1687" spans="62:65">
      <c r="BJ1687" s="591" t="s">
        <v>904</v>
      </c>
      <c r="BK1687" s="482" t="s">
        <v>6855</v>
      </c>
      <c r="BL1687" s="482" t="s">
        <v>6856</v>
      </c>
      <c r="BM1687" s="482" t="s">
        <v>2438</v>
      </c>
    </row>
    <row r="1688" spans="62:65">
      <c r="BJ1688" s="591" t="s">
        <v>904</v>
      </c>
      <c r="BK1688" s="482" t="s">
        <v>6857</v>
      </c>
      <c r="BL1688" s="482" t="s">
        <v>6858</v>
      </c>
      <c r="BM1688" s="482" t="s">
        <v>2438</v>
      </c>
    </row>
    <row r="1689" spans="62:65">
      <c r="BJ1689" s="591" t="s">
        <v>904</v>
      </c>
      <c r="BK1689" s="482" t="s">
        <v>6859</v>
      </c>
      <c r="BL1689" s="482" t="s">
        <v>6860</v>
      </c>
      <c r="BM1689" s="482" t="s">
        <v>2438</v>
      </c>
    </row>
    <row r="1690" spans="62:65">
      <c r="BJ1690" s="591" t="s">
        <v>904</v>
      </c>
      <c r="BK1690" s="482" t="s">
        <v>6861</v>
      </c>
      <c r="BL1690" s="482" t="s">
        <v>6862</v>
      </c>
      <c r="BM1690" s="482" t="s">
        <v>2438</v>
      </c>
    </row>
    <row r="1691" spans="62:65">
      <c r="BJ1691" s="591" t="s">
        <v>904</v>
      </c>
      <c r="BK1691" s="482" t="s">
        <v>6863</v>
      </c>
      <c r="BL1691" s="482" t="s">
        <v>6864</v>
      </c>
      <c r="BM1691" s="482" t="s">
        <v>2438</v>
      </c>
    </row>
    <row r="1692" spans="62:65">
      <c r="BJ1692" s="591" t="s">
        <v>904</v>
      </c>
      <c r="BK1692" s="482" t="s">
        <v>6865</v>
      </c>
      <c r="BL1692" s="482" t="s">
        <v>6866</v>
      </c>
      <c r="BM1692" s="482" t="s">
        <v>2438</v>
      </c>
    </row>
    <row r="1693" spans="62:65">
      <c r="BJ1693" s="591" t="s">
        <v>904</v>
      </c>
      <c r="BK1693" s="482" t="s">
        <v>6867</v>
      </c>
      <c r="BL1693" s="482" t="s">
        <v>6868</v>
      </c>
      <c r="BM1693" s="482" t="s">
        <v>2438</v>
      </c>
    </row>
    <row r="1694" spans="62:65">
      <c r="BJ1694" s="591" t="s">
        <v>904</v>
      </c>
      <c r="BK1694" s="482" t="s">
        <v>6869</v>
      </c>
      <c r="BL1694" s="482" t="s">
        <v>6870</v>
      </c>
      <c r="BM1694" s="482" t="s">
        <v>2438</v>
      </c>
    </row>
    <row r="1695" spans="62:65">
      <c r="BJ1695" s="591" t="s">
        <v>904</v>
      </c>
      <c r="BK1695" s="482" t="s">
        <v>6871</v>
      </c>
      <c r="BL1695" s="482" t="s">
        <v>6872</v>
      </c>
      <c r="BM1695" s="482" t="s">
        <v>2438</v>
      </c>
    </row>
    <row r="1696" spans="62:65">
      <c r="BJ1696" s="591" t="s">
        <v>904</v>
      </c>
      <c r="BK1696" s="482" t="s">
        <v>6873</v>
      </c>
      <c r="BL1696" s="482" t="s">
        <v>6874</v>
      </c>
      <c r="BM1696" s="482" t="s">
        <v>2438</v>
      </c>
    </row>
    <row r="1697" spans="62:65">
      <c r="BJ1697" s="591" t="s">
        <v>904</v>
      </c>
      <c r="BK1697" s="482" t="s">
        <v>6875</v>
      </c>
      <c r="BL1697" s="482" t="s">
        <v>6876</v>
      </c>
      <c r="BM1697" s="482" t="s">
        <v>2438</v>
      </c>
    </row>
    <row r="1698" spans="62:65">
      <c r="BJ1698" s="591" t="s">
        <v>904</v>
      </c>
      <c r="BK1698" s="482" t="s">
        <v>6877</v>
      </c>
      <c r="BL1698" s="482" t="s">
        <v>6878</v>
      </c>
      <c r="BM1698" s="482" t="s">
        <v>2438</v>
      </c>
    </row>
    <row r="1699" spans="62:65">
      <c r="BJ1699" s="591" t="s">
        <v>904</v>
      </c>
      <c r="BK1699" s="482" t="s">
        <v>6879</v>
      </c>
      <c r="BL1699" s="482" t="s">
        <v>6880</v>
      </c>
      <c r="BM1699" s="482" t="s">
        <v>2438</v>
      </c>
    </row>
    <row r="1700" spans="62:65">
      <c r="BJ1700" s="591" t="s">
        <v>904</v>
      </c>
      <c r="BK1700" s="482" t="s">
        <v>6881</v>
      </c>
      <c r="BL1700" s="482" t="s">
        <v>6882</v>
      </c>
      <c r="BM1700" s="482" t="s">
        <v>2438</v>
      </c>
    </row>
    <row r="1701" spans="62:65">
      <c r="BJ1701" s="591" t="s">
        <v>904</v>
      </c>
      <c r="BK1701" s="482" t="s">
        <v>6883</v>
      </c>
      <c r="BL1701" s="482" t="s">
        <v>6884</v>
      </c>
      <c r="BM1701" s="482" t="s">
        <v>2438</v>
      </c>
    </row>
    <row r="1702" spans="62:65">
      <c r="BJ1702" s="591" t="s">
        <v>904</v>
      </c>
      <c r="BK1702" s="482" t="s">
        <v>6885</v>
      </c>
      <c r="BL1702" s="482" t="s">
        <v>6886</v>
      </c>
      <c r="BM1702" s="482" t="s">
        <v>2438</v>
      </c>
    </row>
    <row r="1703" spans="62:65">
      <c r="BJ1703" s="591" t="s">
        <v>904</v>
      </c>
      <c r="BK1703" s="482" t="s">
        <v>6887</v>
      </c>
      <c r="BL1703" s="482" t="s">
        <v>6888</v>
      </c>
      <c r="BM1703" s="482" t="s">
        <v>2438</v>
      </c>
    </row>
    <row r="1704" spans="62:65">
      <c r="BJ1704" s="591" t="s">
        <v>904</v>
      </c>
      <c r="BK1704" s="482" t="s">
        <v>6889</v>
      </c>
      <c r="BL1704" s="482" t="s">
        <v>6890</v>
      </c>
      <c r="BM1704" s="482" t="s">
        <v>2438</v>
      </c>
    </row>
    <row r="1705" spans="62:65">
      <c r="BJ1705" s="591" t="s">
        <v>904</v>
      </c>
      <c r="BK1705" s="482" t="s">
        <v>6891</v>
      </c>
      <c r="BL1705" s="482" t="s">
        <v>6892</v>
      </c>
      <c r="BM1705" s="482" t="s">
        <v>2438</v>
      </c>
    </row>
    <row r="1706" spans="62:65">
      <c r="BJ1706" s="591" t="s">
        <v>904</v>
      </c>
      <c r="BK1706" s="482" t="s">
        <v>6893</v>
      </c>
      <c r="BL1706" s="482" t="s">
        <v>6894</v>
      </c>
      <c r="BM1706" s="482" t="s">
        <v>2438</v>
      </c>
    </row>
    <row r="1707" spans="62:65">
      <c r="BJ1707" s="591" t="s">
        <v>904</v>
      </c>
      <c r="BK1707" s="482" t="s">
        <v>6895</v>
      </c>
      <c r="BL1707" s="482" t="s">
        <v>6896</v>
      </c>
      <c r="BM1707" s="482" t="s">
        <v>2438</v>
      </c>
    </row>
    <row r="1708" spans="62:65">
      <c r="BJ1708" s="591" t="s">
        <v>904</v>
      </c>
      <c r="BK1708" s="482" t="s">
        <v>6897</v>
      </c>
      <c r="BL1708" s="482" t="s">
        <v>6898</v>
      </c>
      <c r="BM1708" s="482" t="s">
        <v>2438</v>
      </c>
    </row>
    <row r="1709" spans="62:65">
      <c r="BJ1709" s="591" t="s">
        <v>904</v>
      </c>
      <c r="BK1709" s="482" t="s">
        <v>6899</v>
      </c>
      <c r="BL1709" s="482" t="s">
        <v>6900</v>
      </c>
      <c r="BM1709" s="482" t="s">
        <v>2438</v>
      </c>
    </row>
    <row r="1710" spans="62:65">
      <c r="BJ1710" s="591" t="s">
        <v>904</v>
      </c>
      <c r="BK1710" s="482" t="s">
        <v>6901</v>
      </c>
      <c r="BL1710" s="482" t="s">
        <v>6902</v>
      </c>
      <c r="BM1710" s="482" t="s">
        <v>2438</v>
      </c>
    </row>
    <row r="1711" spans="62:65">
      <c r="BJ1711" s="591" t="s">
        <v>904</v>
      </c>
      <c r="BK1711" s="482" t="s">
        <v>6903</v>
      </c>
      <c r="BL1711" s="482" t="s">
        <v>6904</v>
      </c>
      <c r="BM1711" s="482" t="s">
        <v>2438</v>
      </c>
    </row>
    <row r="1712" spans="62:65">
      <c r="BJ1712" s="591" t="s">
        <v>904</v>
      </c>
      <c r="BK1712" s="482" t="s">
        <v>6905</v>
      </c>
      <c r="BL1712" s="482" t="s">
        <v>6906</v>
      </c>
      <c r="BM1712" s="482" t="s">
        <v>2438</v>
      </c>
    </row>
    <row r="1713" spans="62:65">
      <c r="BJ1713" s="591" t="s">
        <v>904</v>
      </c>
      <c r="BK1713" s="482" t="s">
        <v>6907</v>
      </c>
      <c r="BL1713" s="482" t="s">
        <v>6908</v>
      </c>
      <c r="BM1713" s="482" t="s">
        <v>2438</v>
      </c>
    </row>
    <row r="1714" spans="62:65">
      <c r="BJ1714" s="591" t="s">
        <v>904</v>
      </c>
      <c r="BK1714" s="482" t="s">
        <v>6909</v>
      </c>
      <c r="BL1714" s="482" t="s">
        <v>6910</v>
      </c>
      <c r="BM1714" s="482" t="s">
        <v>2438</v>
      </c>
    </row>
    <row r="1715" spans="62:65">
      <c r="BJ1715" s="591" t="s">
        <v>904</v>
      </c>
      <c r="BK1715" s="482" t="s">
        <v>6911</v>
      </c>
      <c r="BL1715" s="482" t="s">
        <v>6912</v>
      </c>
      <c r="BM1715" s="482" t="s">
        <v>2438</v>
      </c>
    </row>
    <row r="1716" spans="62:65">
      <c r="BJ1716" s="591" t="s">
        <v>904</v>
      </c>
      <c r="BK1716" s="482" t="s">
        <v>6913</v>
      </c>
      <c r="BL1716" s="482" t="s">
        <v>6914</v>
      </c>
      <c r="BM1716" s="482" t="s">
        <v>2438</v>
      </c>
    </row>
    <row r="1717" spans="62:65">
      <c r="BJ1717" s="591" t="s">
        <v>904</v>
      </c>
      <c r="BK1717" s="482" t="s">
        <v>6915</v>
      </c>
      <c r="BL1717" s="482" t="s">
        <v>6916</v>
      </c>
      <c r="BM1717" s="482" t="s">
        <v>2438</v>
      </c>
    </row>
    <row r="1718" spans="62:65">
      <c r="BJ1718" s="591" t="s">
        <v>904</v>
      </c>
      <c r="BK1718" s="482" t="s">
        <v>6917</v>
      </c>
      <c r="BL1718" s="482" t="s">
        <v>6918</v>
      </c>
      <c r="BM1718" s="482" t="s">
        <v>2438</v>
      </c>
    </row>
    <row r="1719" spans="62:65">
      <c r="BJ1719" s="591" t="s">
        <v>904</v>
      </c>
      <c r="BK1719" s="482" t="s">
        <v>6919</v>
      </c>
      <c r="BL1719" s="482" t="s">
        <v>6920</v>
      </c>
      <c r="BM1719" s="482" t="s">
        <v>2438</v>
      </c>
    </row>
    <row r="1720" spans="62:65">
      <c r="BJ1720" s="591" t="s">
        <v>904</v>
      </c>
      <c r="BK1720" s="482" t="s">
        <v>6921</v>
      </c>
      <c r="BL1720" s="482" t="s">
        <v>6922</v>
      </c>
      <c r="BM1720" s="482" t="s">
        <v>2438</v>
      </c>
    </row>
    <row r="1721" spans="62:65">
      <c r="BJ1721" s="591" t="s">
        <v>904</v>
      </c>
      <c r="BK1721" s="482" t="s">
        <v>6923</v>
      </c>
      <c r="BL1721" s="482" t="s">
        <v>6924</v>
      </c>
      <c r="BM1721" s="482" t="s">
        <v>2438</v>
      </c>
    </row>
    <row r="1722" spans="62:65">
      <c r="BJ1722" s="591" t="s">
        <v>904</v>
      </c>
      <c r="BK1722" s="482" t="s">
        <v>6925</v>
      </c>
      <c r="BL1722" s="482" t="s">
        <v>6926</v>
      </c>
      <c r="BM1722" s="482" t="s">
        <v>2438</v>
      </c>
    </row>
    <row r="1723" spans="62:65">
      <c r="BJ1723" s="591" t="s">
        <v>904</v>
      </c>
      <c r="BK1723" s="482" t="s">
        <v>6927</v>
      </c>
      <c r="BL1723" s="482" t="s">
        <v>6928</v>
      </c>
      <c r="BM1723" s="482" t="s">
        <v>2438</v>
      </c>
    </row>
    <row r="1724" spans="62:65">
      <c r="BJ1724" s="591" t="s">
        <v>904</v>
      </c>
      <c r="BK1724" s="482" t="s">
        <v>6929</v>
      </c>
      <c r="BL1724" s="482" t="s">
        <v>6930</v>
      </c>
      <c r="BM1724" s="482" t="s">
        <v>2438</v>
      </c>
    </row>
    <row r="1725" spans="62:65">
      <c r="BJ1725" s="591" t="s">
        <v>904</v>
      </c>
      <c r="BK1725" s="482" t="s">
        <v>6931</v>
      </c>
      <c r="BL1725" s="482" t="s">
        <v>6932</v>
      </c>
      <c r="BM1725" s="482" t="s">
        <v>2438</v>
      </c>
    </row>
    <row r="1726" spans="62:65">
      <c r="BJ1726" s="591" t="s">
        <v>904</v>
      </c>
      <c r="BK1726" s="482" t="s">
        <v>6933</v>
      </c>
      <c r="BL1726" s="482" t="s">
        <v>6934</v>
      </c>
      <c r="BM1726" s="482" t="s">
        <v>2438</v>
      </c>
    </row>
    <row r="1727" spans="62:65">
      <c r="BJ1727" s="591" t="s">
        <v>904</v>
      </c>
      <c r="BK1727" s="482" t="s">
        <v>6935</v>
      </c>
      <c r="BL1727" s="482" t="s">
        <v>6936</v>
      </c>
      <c r="BM1727" s="482" t="s">
        <v>2438</v>
      </c>
    </row>
    <row r="1728" spans="62:65">
      <c r="BJ1728" s="591" t="s">
        <v>904</v>
      </c>
      <c r="BK1728" s="482" t="s">
        <v>6937</v>
      </c>
      <c r="BL1728" s="482" t="s">
        <v>6938</v>
      </c>
      <c r="BM1728" s="482" t="s">
        <v>2438</v>
      </c>
    </row>
    <row r="1729" spans="62:65">
      <c r="BJ1729" s="591" t="s">
        <v>904</v>
      </c>
      <c r="BK1729" s="482" t="s">
        <v>6939</v>
      </c>
      <c r="BL1729" s="482" t="s">
        <v>6940</v>
      </c>
      <c r="BM1729" s="482" t="s">
        <v>2438</v>
      </c>
    </row>
    <row r="1730" spans="62:65">
      <c r="BJ1730" s="591" t="s">
        <v>904</v>
      </c>
      <c r="BK1730" s="482" t="s">
        <v>6941</v>
      </c>
      <c r="BL1730" s="482" t="s">
        <v>6942</v>
      </c>
      <c r="BM1730" s="482" t="s">
        <v>2438</v>
      </c>
    </row>
    <row r="1731" spans="62:65">
      <c r="BJ1731" s="591" t="s">
        <v>904</v>
      </c>
      <c r="BK1731" s="482" t="s">
        <v>6943</v>
      </c>
      <c r="BL1731" s="482" t="s">
        <v>6944</v>
      </c>
      <c r="BM1731" s="482" t="s">
        <v>2438</v>
      </c>
    </row>
    <row r="1732" spans="62:65">
      <c r="BJ1732" s="591" t="s">
        <v>904</v>
      </c>
      <c r="BK1732" s="482" t="s">
        <v>6945</v>
      </c>
      <c r="BL1732" s="482" t="s">
        <v>6946</v>
      </c>
      <c r="BM1732" s="482" t="s">
        <v>2438</v>
      </c>
    </row>
    <row r="1733" spans="62:65">
      <c r="BJ1733" s="591" t="s">
        <v>904</v>
      </c>
      <c r="BK1733" s="482" t="s">
        <v>6947</v>
      </c>
      <c r="BL1733" s="482" t="s">
        <v>6948</v>
      </c>
      <c r="BM1733" s="482" t="s">
        <v>2438</v>
      </c>
    </row>
    <row r="1734" spans="62:65">
      <c r="BJ1734" s="591" t="s">
        <v>904</v>
      </c>
      <c r="BK1734" s="482" t="s">
        <v>6949</v>
      </c>
      <c r="BL1734" s="482" t="s">
        <v>6950</v>
      </c>
      <c r="BM1734" s="482" t="s">
        <v>2438</v>
      </c>
    </row>
    <row r="1735" spans="62:65">
      <c r="BJ1735" s="591" t="s">
        <v>904</v>
      </c>
      <c r="BK1735" s="482" t="s">
        <v>6951</v>
      </c>
      <c r="BL1735" s="482" t="s">
        <v>6952</v>
      </c>
      <c r="BM1735" s="482" t="s">
        <v>2438</v>
      </c>
    </row>
    <row r="1736" spans="62:65">
      <c r="BJ1736" s="591" t="s">
        <v>904</v>
      </c>
      <c r="BK1736" s="482" t="s">
        <v>6953</v>
      </c>
      <c r="BL1736" s="482" t="s">
        <v>6954</v>
      </c>
      <c r="BM1736" s="482" t="s">
        <v>2438</v>
      </c>
    </row>
    <row r="1737" spans="62:65">
      <c r="BJ1737" s="591" t="s">
        <v>904</v>
      </c>
      <c r="BK1737" s="482" t="s">
        <v>6955</v>
      </c>
      <c r="BL1737" s="482" t="s">
        <v>6956</v>
      </c>
      <c r="BM1737" s="482" t="s">
        <v>2438</v>
      </c>
    </row>
    <row r="1738" spans="62:65">
      <c r="BJ1738" s="591" t="s">
        <v>904</v>
      </c>
      <c r="BK1738" s="482" t="s">
        <v>6957</v>
      </c>
      <c r="BL1738" s="482" t="s">
        <v>6958</v>
      </c>
      <c r="BM1738" s="482" t="s">
        <v>2438</v>
      </c>
    </row>
    <row r="1739" spans="62:65">
      <c r="BJ1739" s="591" t="s">
        <v>904</v>
      </c>
      <c r="BK1739" s="482" t="s">
        <v>6959</v>
      </c>
      <c r="BL1739" s="482" t="s">
        <v>6960</v>
      </c>
      <c r="BM1739" s="482" t="s">
        <v>2438</v>
      </c>
    </row>
    <row r="1740" spans="62:65">
      <c r="BJ1740" s="591" t="s">
        <v>904</v>
      </c>
      <c r="BK1740" s="482" t="s">
        <v>6961</v>
      </c>
      <c r="BL1740" s="482" t="s">
        <v>6962</v>
      </c>
      <c r="BM1740" s="482" t="s">
        <v>2438</v>
      </c>
    </row>
    <row r="1741" spans="62:65">
      <c r="BJ1741" s="591" t="s">
        <v>904</v>
      </c>
      <c r="BK1741" s="482" t="s">
        <v>6963</v>
      </c>
      <c r="BL1741" s="482" t="s">
        <v>6964</v>
      </c>
      <c r="BM1741" s="482" t="s">
        <v>2438</v>
      </c>
    </row>
    <row r="1742" spans="62:65">
      <c r="BJ1742" s="591" t="s">
        <v>904</v>
      </c>
      <c r="BK1742" s="482" t="s">
        <v>6965</v>
      </c>
      <c r="BL1742" s="482" t="s">
        <v>6966</v>
      </c>
      <c r="BM1742" s="482" t="s">
        <v>2438</v>
      </c>
    </row>
    <row r="1743" spans="62:65">
      <c r="BJ1743" s="591" t="s">
        <v>904</v>
      </c>
      <c r="BK1743" s="482" t="s">
        <v>6967</v>
      </c>
      <c r="BL1743" s="482" t="s">
        <v>6968</v>
      </c>
      <c r="BM1743" s="482" t="s">
        <v>2438</v>
      </c>
    </row>
    <row r="1744" spans="62:65">
      <c r="BJ1744" s="591" t="s">
        <v>904</v>
      </c>
      <c r="BK1744" s="482" t="s">
        <v>6969</v>
      </c>
      <c r="BL1744" s="482" t="s">
        <v>6970</v>
      </c>
      <c r="BM1744" s="482" t="s">
        <v>2438</v>
      </c>
    </row>
    <row r="1745" spans="62:65">
      <c r="BJ1745" s="591" t="s">
        <v>904</v>
      </c>
      <c r="BK1745" s="482" t="s">
        <v>6971</v>
      </c>
      <c r="BL1745" s="482" t="s">
        <v>6972</v>
      </c>
      <c r="BM1745" s="482" t="s">
        <v>2438</v>
      </c>
    </row>
    <row r="1746" spans="62:65">
      <c r="BJ1746" s="591" t="s">
        <v>904</v>
      </c>
      <c r="BK1746" s="482" t="s">
        <v>6973</v>
      </c>
      <c r="BL1746" s="482" t="s">
        <v>6974</v>
      </c>
      <c r="BM1746" s="482" t="s">
        <v>2438</v>
      </c>
    </row>
    <row r="1747" spans="62:65">
      <c r="BJ1747" s="591" t="s">
        <v>904</v>
      </c>
      <c r="BK1747" s="482" t="s">
        <v>6975</v>
      </c>
      <c r="BL1747" s="482" t="s">
        <v>6976</v>
      </c>
      <c r="BM1747" s="482" t="s">
        <v>2438</v>
      </c>
    </row>
    <row r="1748" spans="62:65">
      <c r="BJ1748" s="591" t="s">
        <v>904</v>
      </c>
      <c r="BK1748" s="482" t="s">
        <v>6977</v>
      </c>
      <c r="BL1748" s="482" t="s">
        <v>6978</v>
      </c>
      <c r="BM1748" s="482" t="s">
        <v>2438</v>
      </c>
    </row>
    <row r="1749" spans="62:65">
      <c r="BJ1749" s="591" t="s">
        <v>904</v>
      </c>
      <c r="BK1749" s="482" t="s">
        <v>6979</v>
      </c>
      <c r="BL1749" s="482" t="s">
        <v>6980</v>
      </c>
      <c r="BM1749" s="482" t="s">
        <v>2438</v>
      </c>
    </row>
    <row r="1750" spans="62:65">
      <c r="BJ1750" s="591" t="s">
        <v>904</v>
      </c>
      <c r="BK1750" s="482" t="s">
        <v>6981</v>
      </c>
      <c r="BL1750" s="482" t="s">
        <v>6982</v>
      </c>
      <c r="BM1750" s="482" t="s">
        <v>2438</v>
      </c>
    </row>
    <row r="1751" spans="62:65">
      <c r="BJ1751" s="591" t="s">
        <v>904</v>
      </c>
      <c r="BK1751" s="482" t="s">
        <v>6983</v>
      </c>
      <c r="BL1751" s="482" t="s">
        <v>6984</v>
      </c>
      <c r="BM1751" s="482" t="s">
        <v>2438</v>
      </c>
    </row>
    <row r="1752" spans="62:65">
      <c r="BJ1752" s="591" t="s">
        <v>904</v>
      </c>
      <c r="BK1752" s="482" t="s">
        <v>6985</v>
      </c>
      <c r="BL1752" s="482" t="s">
        <v>6986</v>
      </c>
      <c r="BM1752" s="482" t="s">
        <v>2438</v>
      </c>
    </row>
    <row r="1753" spans="62:65">
      <c r="BJ1753" s="591" t="s">
        <v>904</v>
      </c>
      <c r="BK1753" s="482" t="s">
        <v>6987</v>
      </c>
      <c r="BL1753" s="482" t="s">
        <v>6988</v>
      </c>
      <c r="BM1753" s="482" t="s">
        <v>2438</v>
      </c>
    </row>
    <row r="1754" spans="62:65">
      <c r="BJ1754" s="591" t="s">
        <v>904</v>
      </c>
      <c r="BK1754" s="482" t="s">
        <v>6989</v>
      </c>
      <c r="BL1754" s="482" t="s">
        <v>6990</v>
      </c>
      <c r="BM1754" s="482" t="s">
        <v>2438</v>
      </c>
    </row>
    <row r="1755" spans="62:65">
      <c r="BJ1755" s="591" t="s">
        <v>904</v>
      </c>
      <c r="BK1755" s="482" t="s">
        <v>6991</v>
      </c>
      <c r="BL1755" s="482" t="s">
        <v>6992</v>
      </c>
      <c r="BM1755" s="482" t="s">
        <v>2438</v>
      </c>
    </row>
    <row r="1756" spans="62:65">
      <c r="BJ1756" s="591" t="s">
        <v>904</v>
      </c>
      <c r="BK1756" s="482" t="s">
        <v>4883</v>
      </c>
      <c r="BL1756" s="482" t="s">
        <v>4884</v>
      </c>
      <c r="BM1756" s="482" t="s">
        <v>2438</v>
      </c>
    </row>
    <row r="1757" spans="62:65">
      <c r="BJ1757" s="591" t="s">
        <v>904</v>
      </c>
      <c r="BK1757" s="482" t="s">
        <v>6993</v>
      </c>
      <c r="BL1757" s="482" t="s">
        <v>6994</v>
      </c>
      <c r="BM1757" s="482" t="s">
        <v>2438</v>
      </c>
    </row>
    <row r="1758" spans="62:65">
      <c r="BJ1758" s="591" t="s">
        <v>904</v>
      </c>
      <c r="BK1758" s="482" t="s">
        <v>6995</v>
      </c>
      <c r="BL1758" s="482" t="s">
        <v>6996</v>
      </c>
      <c r="BM1758" s="482" t="s">
        <v>2438</v>
      </c>
    </row>
    <row r="1759" spans="62:65">
      <c r="BJ1759" s="591" t="s">
        <v>904</v>
      </c>
      <c r="BK1759" s="482" t="s">
        <v>6997</v>
      </c>
      <c r="BL1759" s="482" t="s">
        <v>6998</v>
      </c>
      <c r="BM1759" s="482" t="s">
        <v>2438</v>
      </c>
    </row>
    <row r="1760" spans="62:65">
      <c r="BJ1760" s="591" t="s">
        <v>904</v>
      </c>
      <c r="BK1760" s="482" t="s">
        <v>6999</v>
      </c>
      <c r="BL1760" s="482" t="s">
        <v>7000</v>
      </c>
      <c r="BM1760" s="482" t="s">
        <v>2438</v>
      </c>
    </row>
    <row r="1761" spans="62:65">
      <c r="BJ1761" s="591" t="s">
        <v>904</v>
      </c>
      <c r="BK1761" s="482" t="s">
        <v>7001</v>
      </c>
      <c r="BL1761" s="482" t="s">
        <v>7002</v>
      </c>
      <c r="BM1761" s="482" t="s">
        <v>2438</v>
      </c>
    </row>
    <row r="1762" spans="62:65">
      <c r="BJ1762" s="591" t="s">
        <v>904</v>
      </c>
      <c r="BK1762" s="482" t="s">
        <v>7003</v>
      </c>
      <c r="BL1762" s="482" t="s">
        <v>7004</v>
      </c>
      <c r="BM1762" s="482" t="s">
        <v>2438</v>
      </c>
    </row>
    <row r="1763" spans="62:65">
      <c r="BJ1763" s="591" t="s">
        <v>904</v>
      </c>
      <c r="BK1763" s="482" t="s">
        <v>7005</v>
      </c>
      <c r="BL1763" s="482" t="s">
        <v>7006</v>
      </c>
      <c r="BM1763" s="482" t="s">
        <v>2438</v>
      </c>
    </row>
    <row r="1764" spans="62:65">
      <c r="BJ1764" s="591" t="s">
        <v>904</v>
      </c>
      <c r="BK1764" s="482" t="s">
        <v>7007</v>
      </c>
      <c r="BL1764" s="482" t="s">
        <v>7008</v>
      </c>
      <c r="BM1764" s="482" t="s">
        <v>2438</v>
      </c>
    </row>
    <row r="1765" spans="62:65">
      <c r="BJ1765" s="591" t="s">
        <v>904</v>
      </c>
      <c r="BK1765" s="482" t="s">
        <v>7009</v>
      </c>
      <c r="BL1765" s="482" t="s">
        <v>7010</v>
      </c>
      <c r="BM1765" s="482" t="s">
        <v>2438</v>
      </c>
    </row>
    <row r="1766" spans="62:65">
      <c r="BJ1766" s="591" t="s">
        <v>904</v>
      </c>
      <c r="BK1766" s="482" t="s">
        <v>7011</v>
      </c>
      <c r="BL1766" s="482" t="s">
        <v>7012</v>
      </c>
      <c r="BM1766" s="482" t="s">
        <v>2438</v>
      </c>
    </row>
    <row r="1767" spans="62:65">
      <c r="BJ1767" s="591" t="s">
        <v>904</v>
      </c>
      <c r="BK1767" s="482" t="s">
        <v>7013</v>
      </c>
      <c r="BL1767" s="482" t="s">
        <v>7014</v>
      </c>
      <c r="BM1767" s="482" t="s">
        <v>2438</v>
      </c>
    </row>
    <row r="1768" spans="62:65">
      <c r="BJ1768" s="591" t="s">
        <v>904</v>
      </c>
      <c r="BK1768" s="482" t="s">
        <v>7015</v>
      </c>
      <c r="BL1768" s="482" t="s">
        <v>7016</v>
      </c>
      <c r="BM1768" s="482" t="s">
        <v>2438</v>
      </c>
    </row>
    <row r="1769" spans="62:65">
      <c r="BJ1769" s="591" t="s">
        <v>904</v>
      </c>
      <c r="BK1769" s="482" t="s">
        <v>7017</v>
      </c>
      <c r="BL1769" s="482" t="s">
        <v>7018</v>
      </c>
      <c r="BM1769" s="482" t="s">
        <v>2438</v>
      </c>
    </row>
    <row r="1770" spans="62:65">
      <c r="BJ1770" s="591" t="s">
        <v>904</v>
      </c>
      <c r="BK1770" s="482" t="s">
        <v>7019</v>
      </c>
      <c r="BL1770" s="482" t="s">
        <v>7020</v>
      </c>
      <c r="BM1770" s="482" t="s">
        <v>2438</v>
      </c>
    </row>
    <row r="1771" spans="62:65">
      <c r="BJ1771" s="591" t="s">
        <v>904</v>
      </c>
      <c r="BK1771" s="482" t="s">
        <v>7021</v>
      </c>
      <c r="BL1771" s="482" t="s">
        <v>7022</v>
      </c>
      <c r="BM1771" s="482" t="s">
        <v>2438</v>
      </c>
    </row>
    <row r="1772" spans="62:65">
      <c r="BJ1772" s="591" t="s">
        <v>904</v>
      </c>
      <c r="BK1772" s="482" t="s">
        <v>7023</v>
      </c>
      <c r="BL1772" s="482" t="s">
        <v>7024</v>
      </c>
      <c r="BM1772" s="482" t="s">
        <v>2438</v>
      </c>
    </row>
    <row r="1773" spans="62:65">
      <c r="BJ1773" s="591" t="s">
        <v>904</v>
      </c>
      <c r="BK1773" s="482" t="s">
        <v>4885</v>
      </c>
      <c r="BL1773" s="482" t="s">
        <v>4886</v>
      </c>
      <c r="BM1773" s="482" t="s">
        <v>2438</v>
      </c>
    </row>
    <row r="1774" spans="62:65">
      <c r="BJ1774" s="591" t="s">
        <v>904</v>
      </c>
      <c r="BK1774" s="482" t="s">
        <v>7025</v>
      </c>
      <c r="BL1774" s="482" t="s">
        <v>7026</v>
      </c>
      <c r="BM1774" s="482" t="s">
        <v>2438</v>
      </c>
    </row>
    <row r="1775" spans="62:65">
      <c r="BJ1775" s="591" t="s">
        <v>904</v>
      </c>
      <c r="BK1775" s="482" t="s">
        <v>4887</v>
      </c>
      <c r="BL1775" s="482" t="s">
        <v>4888</v>
      </c>
      <c r="BM1775" s="482" t="s">
        <v>2438</v>
      </c>
    </row>
    <row r="1776" spans="62:65">
      <c r="BJ1776" s="591" t="s">
        <v>904</v>
      </c>
      <c r="BK1776" s="482" t="s">
        <v>7027</v>
      </c>
      <c r="BL1776" s="482" t="s">
        <v>7028</v>
      </c>
      <c r="BM1776" s="482" t="s">
        <v>2438</v>
      </c>
    </row>
    <row r="1777" spans="62:65">
      <c r="BJ1777" s="591" t="s">
        <v>904</v>
      </c>
      <c r="BK1777" s="482" t="s">
        <v>7029</v>
      </c>
      <c r="BL1777" s="482" t="s">
        <v>7030</v>
      </c>
      <c r="BM1777" s="482" t="s">
        <v>2438</v>
      </c>
    </row>
    <row r="1778" spans="62:65">
      <c r="BJ1778" s="591" t="s">
        <v>904</v>
      </c>
      <c r="BK1778" s="482" t="s">
        <v>4889</v>
      </c>
      <c r="BL1778" s="482" t="s">
        <v>4890</v>
      </c>
      <c r="BM1778" s="482" t="s">
        <v>2438</v>
      </c>
    </row>
    <row r="1779" spans="62:65">
      <c r="BJ1779" s="591" t="s">
        <v>904</v>
      </c>
      <c r="BK1779" s="482" t="s">
        <v>4891</v>
      </c>
      <c r="BL1779" s="482" t="s">
        <v>4892</v>
      </c>
      <c r="BM1779" s="482" t="s">
        <v>2438</v>
      </c>
    </row>
    <row r="1780" spans="62:65">
      <c r="BJ1780" s="591" t="s">
        <v>904</v>
      </c>
      <c r="BK1780" s="482" t="s">
        <v>4893</v>
      </c>
      <c r="BL1780" s="482" t="s">
        <v>4894</v>
      </c>
      <c r="BM1780" s="482" t="s">
        <v>2438</v>
      </c>
    </row>
    <row r="1781" spans="62:65">
      <c r="BJ1781" s="591" t="s">
        <v>904</v>
      </c>
      <c r="BK1781" s="482" t="s">
        <v>4897</v>
      </c>
      <c r="BL1781" s="482" t="s">
        <v>4898</v>
      </c>
      <c r="BM1781" s="482" t="s">
        <v>2438</v>
      </c>
    </row>
    <row r="1782" spans="62:65">
      <c r="BJ1782" s="591" t="s">
        <v>904</v>
      </c>
      <c r="BK1782" s="482" t="s">
        <v>4901</v>
      </c>
      <c r="BL1782" s="482" t="s">
        <v>4902</v>
      </c>
      <c r="BM1782" s="482" t="s">
        <v>2438</v>
      </c>
    </row>
    <row r="1783" spans="62:65">
      <c r="BJ1783" s="591" t="s">
        <v>904</v>
      </c>
      <c r="BK1783" s="482" t="s">
        <v>4905</v>
      </c>
      <c r="BL1783" s="482" t="s">
        <v>4906</v>
      </c>
      <c r="BM1783" s="482" t="s">
        <v>2438</v>
      </c>
    </row>
    <row r="1784" spans="62:65">
      <c r="BJ1784" s="591" t="s">
        <v>904</v>
      </c>
      <c r="BK1784" s="482" t="s">
        <v>4917</v>
      </c>
      <c r="BL1784" s="482" t="s">
        <v>4918</v>
      </c>
      <c r="BM1784" s="482" t="s">
        <v>2438</v>
      </c>
    </row>
    <row r="1785" spans="62:65">
      <c r="BJ1785" s="591" t="s">
        <v>904</v>
      </c>
      <c r="BK1785" s="482" t="s">
        <v>4921</v>
      </c>
      <c r="BL1785" s="482" t="s">
        <v>4922</v>
      </c>
      <c r="BM1785" s="482" t="s">
        <v>2438</v>
      </c>
    </row>
    <row r="1786" spans="62:65">
      <c r="BJ1786" s="591" t="s">
        <v>904</v>
      </c>
      <c r="BK1786" s="482" t="s">
        <v>4941</v>
      </c>
      <c r="BL1786" s="482" t="s">
        <v>4942</v>
      </c>
      <c r="BM1786" s="482" t="s">
        <v>2438</v>
      </c>
    </row>
    <row r="1787" spans="62:65">
      <c r="BJ1787" s="591" t="s">
        <v>904</v>
      </c>
      <c r="BK1787" s="482" t="s">
        <v>4945</v>
      </c>
      <c r="BL1787" s="482" t="s">
        <v>4946</v>
      </c>
      <c r="BM1787" s="482" t="s">
        <v>2438</v>
      </c>
    </row>
    <row r="1788" spans="62:65">
      <c r="BJ1788" s="591" t="s">
        <v>904</v>
      </c>
      <c r="BK1788" s="482" t="s">
        <v>4949</v>
      </c>
      <c r="BL1788" s="482" t="s">
        <v>4950</v>
      </c>
      <c r="BM1788" s="482" t="s">
        <v>2438</v>
      </c>
    </row>
    <row r="1789" spans="62:65">
      <c r="BJ1789" s="591" t="s">
        <v>904</v>
      </c>
      <c r="BK1789" s="482" t="s">
        <v>7031</v>
      </c>
      <c r="BL1789" s="482" t="s">
        <v>7032</v>
      </c>
      <c r="BM1789" s="482" t="s">
        <v>2438</v>
      </c>
    </row>
    <row r="1790" spans="62:65">
      <c r="BJ1790" s="591" t="s">
        <v>904</v>
      </c>
      <c r="BK1790" s="482" t="s">
        <v>4953</v>
      </c>
      <c r="BL1790" s="482" t="s">
        <v>4954</v>
      </c>
      <c r="BM1790" s="482" t="s">
        <v>2438</v>
      </c>
    </row>
    <row r="1791" spans="62:65">
      <c r="BJ1791" s="591" t="s">
        <v>904</v>
      </c>
      <c r="BK1791" s="482" t="s">
        <v>7033</v>
      </c>
      <c r="BL1791" s="482" t="s">
        <v>7034</v>
      </c>
      <c r="BM1791" s="482" t="s">
        <v>2438</v>
      </c>
    </row>
    <row r="1792" spans="62:65">
      <c r="BJ1792" s="591" t="s">
        <v>904</v>
      </c>
      <c r="BK1792" s="482" t="s">
        <v>7035</v>
      </c>
      <c r="BL1792" s="482" t="s">
        <v>7036</v>
      </c>
      <c r="BM1792" s="482" t="s">
        <v>2438</v>
      </c>
    </row>
    <row r="1793" spans="62:65">
      <c r="BJ1793" s="591" t="s">
        <v>904</v>
      </c>
      <c r="BK1793" s="482" t="s">
        <v>4957</v>
      </c>
      <c r="BL1793" s="482" t="s">
        <v>4958</v>
      </c>
      <c r="BM1793" s="482" t="s">
        <v>2438</v>
      </c>
    </row>
    <row r="1794" spans="62:65">
      <c r="BJ1794" s="591" t="s">
        <v>904</v>
      </c>
      <c r="BK1794" s="482" t="s">
        <v>4961</v>
      </c>
      <c r="BL1794" s="482" t="s">
        <v>4962</v>
      </c>
      <c r="BM1794" s="482" t="s">
        <v>2438</v>
      </c>
    </row>
    <row r="1795" spans="62:65">
      <c r="BJ1795" s="591" t="s">
        <v>904</v>
      </c>
      <c r="BK1795" s="482" t="s">
        <v>7037</v>
      </c>
      <c r="BL1795" s="482" t="s">
        <v>7038</v>
      </c>
      <c r="BM1795" s="482" t="s">
        <v>2438</v>
      </c>
    </row>
    <row r="1796" spans="62:65">
      <c r="BJ1796" s="591" t="s">
        <v>904</v>
      </c>
      <c r="BK1796" s="482" t="s">
        <v>4965</v>
      </c>
      <c r="BL1796" s="482" t="s">
        <v>4966</v>
      </c>
      <c r="BM1796" s="482" t="s">
        <v>2438</v>
      </c>
    </row>
    <row r="1797" spans="62:65">
      <c r="BJ1797" s="591" t="s">
        <v>904</v>
      </c>
      <c r="BK1797" s="482" t="s">
        <v>4969</v>
      </c>
      <c r="BL1797" s="482" t="s">
        <v>4970</v>
      </c>
      <c r="BM1797" s="482" t="s">
        <v>2438</v>
      </c>
    </row>
    <row r="1798" spans="62:65">
      <c r="BJ1798" s="591" t="s">
        <v>904</v>
      </c>
      <c r="BK1798" s="482" t="s">
        <v>7039</v>
      </c>
      <c r="BL1798" s="482" t="s">
        <v>7040</v>
      </c>
      <c r="BM1798" s="482" t="s">
        <v>2438</v>
      </c>
    </row>
    <row r="1799" spans="62:65">
      <c r="BJ1799" s="591" t="s">
        <v>904</v>
      </c>
      <c r="BK1799" s="482" t="s">
        <v>4973</v>
      </c>
      <c r="BL1799" s="482" t="s">
        <v>4974</v>
      </c>
      <c r="BM1799" s="482" t="s">
        <v>2438</v>
      </c>
    </row>
    <row r="1800" spans="62:65">
      <c r="BJ1800" s="591" t="s">
        <v>904</v>
      </c>
      <c r="BK1800" s="482" t="s">
        <v>7041</v>
      </c>
      <c r="BL1800" s="482" t="s">
        <v>7042</v>
      </c>
      <c r="BM1800" s="482" t="s">
        <v>2438</v>
      </c>
    </row>
    <row r="1801" spans="62:65">
      <c r="BJ1801" s="591" t="s">
        <v>904</v>
      </c>
      <c r="BK1801" s="482" t="s">
        <v>4977</v>
      </c>
      <c r="BL1801" s="482" t="s">
        <v>4978</v>
      </c>
      <c r="BM1801" s="482" t="s">
        <v>2438</v>
      </c>
    </row>
    <row r="1802" spans="62:65">
      <c r="BJ1802" s="591" t="s">
        <v>904</v>
      </c>
      <c r="BK1802" s="482" t="s">
        <v>7043</v>
      </c>
      <c r="BL1802" s="482" t="s">
        <v>7044</v>
      </c>
      <c r="BM1802" s="482" t="s">
        <v>2438</v>
      </c>
    </row>
    <row r="1803" spans="62:65">
      <c r="BJ1803" s="591" t="s">
        <v>904</v>
      </c>
      <c r="BK1803" s="482" t="s">
        <v>4981</v>
      </c>
      <c r="BL1803" s="482" t="s">
        <v>4982</v>
      </c>
      <c r="BM1803" s="482" t="s">
        <v>2438</v>
      </c>
    </row>
    <row r="1804" spans="62:65">
      <c r="BJ1804" s="591" t="s">
        <v>904</v>
      </c>
      <c r="BK1804" s="482" t="s">
        <v>4985</v>
      </c>
      <c r="BL1804" s="482" t="s">
        <v>4986</v>
      </c>
      <c r="BM1804" s="482" t="s">
        <v>2438</v>
      </c>
    </row>
    <row r="1805" spans="62:65">
      <c r="BJ1805" s="591" t="s">
        <v>904</v>
      </c>
      <c r="BK1805" s="482" t="s">
        <v>7045</v>
      </c>
      <c r="BL1805" s="482" t="s">
        <v>7046</v>
      </c>
      <c r="BM1805" s="482" t="s">
        <v>2438</v>
      </c>
    </row>
    <row r="1806" spans="62:65">
      <c r="BJ1806" s="591" t="s">
        <v>904</v>
      </c>
      <c r="BK1806" s="482" t="s">
        <v>4989</v>
      </c>
      <c r="BL1806" s="482" t="s">
        <v>4990</v>
      </c>
      <c r="BM1806" s="482" t="s">
        <v>2438</v>
      </c>
    </row>
    <row r="1807" spans="62:65">
      <c r="BJ1807" s="591" t="s">
        <v>904</v>
      </c>
      <c r="BK1807" s="482" t="s">
        <v>4993</v>
      </c>
      <c r="BL1807" s="482" t="s">
        <v>4994</v>
      </c>
      <c r="BM1807" s="482" t="s">
        <v>2438</v>
      </c>
    </row>
    <row r="1808" spans="62:65">
      <c r="BJ1808" s="591" t="s">
        <v>904</v>
      </c>
      <c r="BK1808" s="482" t="s">
        <v>4997</v>
      </c>
      <c r="BL1808" s="482" t="s">
        <v>4998</v>
      </c>
      <c r="BM1808" s="482" t="s">
        <v>2438</v>
      </c>
    </row>
    <row r="1809" spans="62:65">
      <c r="BJ1809" s="591" t="s">
        <v>904</v>
      </c>
      <c r="BK1809" s="482" t="s">
        <v>5001</v>
      </c>
      <c r="BL1809" s="482" t="s">
        <v>5002</v>
      </c>
      <c r="BM1809" s="482" t="s">
        <v>2438</v>
      </c>
    </row>
    <row r="1810" spans="62:65">
      <c r="BJ1810" s="591" t="s">
        <v>904</v>
      </c>
      <c r="BK1810" s="482" t="s">
        <v>5005</v>
      </c>
      <c r="BL1810" s="482" t="s">
        <v>5006</v>
      </c>
      <c r="BM1810" s="482" t="s">
        <v>2438</v>
      </c>
    </row>
    <row r="1811" spans="62:65">
      <c r="BJ1811" s="591" t="s">
        <v>904</v>
      </c>
      <c r="BK1811" s="482" t="s">
        <v>5009</v>
      </c>
      <c r="BL1811" s="482" t="s">
        <v>5010</v>
      </c>
      <c r="BM1811" s="482" t="s">
        <v>2438</v>
      </c>
    </row>
    <row r="1812" spans="62:65">
      <c r="BJ1812" s="591" t="s">
        <v>904</v>
      </c>
      <c r="BK1812" s="482" t="s">
        <v>5013</v>
      </c>
      <c r="BL1812" s="482" t="s">
        <v>5014</v>
      </c>
      <c r="BM1812" s="482" t="s">
        <v>2438</v>
      </c>
    </row>
    <row r="1813" spans="62:65">
      <c r="BJ1813" s="591" t="s">
        <v>904</v>
      </c>
      <c r="BK1813" s="482" t="s">
        <v>5017</v>
      </c>
      <c r="BL1813" s="482" t="s">
        <v>5018</v>
      </c>
      <c r="BM1813" s="482" t="s">
        <v>2438</v>
      </c>
    </row>
    <row r="1814" spans="62:65">
      <c r="BJ1814" s="591" t="s">
        <v>904</v>
      </c>
      <c r="BK1814" s="482" t="s">
        <v>5025</v>
      </c>
      <c r="BL1814" s="482" t="s">
        <v>5026</v>
      </c>
      <c r="BM1814" s="482" t="s">
        <v>2438</v>
      </c>
    </row>
    <row r="1815" spans="62:65">
      <c r="BJ1815" s="591" t="s">
        <v>904</v>
      </c>
      <c r="BK1815" s="482" t="s">
        <v>5053</v>
      </c>
      <c r="BL1815" s="482" t="s">
        <v>5054</v>
      </c>
      <c r="BM1815" s="482" t="s">
        <v>2438</v>
      </c>
    </row>
    <row r="1816" spans="62:65">
      <c r="BJ1816" s="591" t="s">
        <v>904</v>
      </c>
      <c r="BK1816" s="482" t="s">
        <v>5055</v>
      </c>
      <c r="BL1816" s="482" t="s">
        <v>5056</v>
      </c>
      <c r="BM1816" s="482" t="s">
        <v>2438</v>
      </c>
    </row>
    <row r="1817" spans="62:65">
      <c r="BJ1817" s="591" t="s">
        <v>904</v>
      </c>
      <c r="BK1817" s="482" t="s">
        <v>5057</v>
      </c>
      <c r="BL1817" s="482" t="s">
        <v>5058</v>
      </c>
      <c r="BM1817" s="482" t="s">
        <v>2438</v>
      </c>
    </row>
    <row r="1818" spans="62:65">
      <c r="BJ1818" s="591" t="s">
        <v>904</v>
      </c>
      <c r="BK1818" s="482" t="s">
        <v>5065</v>
      </c>
      <c r="BL1818" s="482" t="s">
        <v>5066</v>
      </c>
      <c r="BM1818" s="482" t="s">
        <v>2438</v>
      </c>
    </row>
    <row r="1819" spans="62:65">
      <c r="BJ1819" s="591" t="s">
        <v>904</v>
      </c>
      <c r="BK1819" s="482" t="s">
        <v>5081</v>
      </c>
      <c r="BL1819" s="482" t="s">
        <v>5082</v>
      </c>
      <c r="BM1819" s="482" t="s">
        <v>2438</v>
      </c>
    </row>
    <row r="1820" spans="62:65">
      <c r="BJ1820" s="591" t="s">
        <v>904</v>
      </c>
      <c r="BK1820" s="482" t="s">
        <v>5085</v>
      </c>
      <c r="BL1820" s="482" t="s">
        <v>5086</v>
      </c>
      <c r="BM1820" s="482" t="s">
        <v>2438</v>
      </c>
    </row>
    <row r="1821" spans="62:65">
      <c r="BJ1821" s="591" t="s">
        <v>904</v>
      </c>
      <c r="BK1821" s="482" t="s">
        <v>5087</v>
      </c>
      <c r="BL1821" s="482" t="s">
        <v>5088</v>
      </c>
      <c r="BM1821" s="482" t="s">
        <v>2438</v>
      </c>
    </row>
    <row r="1822" spans="62:65">
      <c r="BJ1822" s="591" t="s">
        <v>904</v>
      </c>
      <c r="BK1822" s="482" t="s">
        <v>5091</v>
      </c>
      <c r="BL1822" s="482" t="s">
        <v>5092</v>
      </c>
      <c r="BM1822" s="482" t="s">
        <v>2438</v>
      </c>
    </row>
    <row r="1823" spans="62:65">
      <c r="BJ1823" s="591" t="s">
        <v>904</v>
      </c>
      <c r="BK1823" s="482" t="s">
        <v>5107</v>
      </c>
      <c r="BL1823" s="482" t="s">
        <v>5108</v>
      </c>
      <c r="BM1823" s="482" t="s">
        <v>2438</v>
      </c>
    </row>
    <row r="1824" spans="62:65">
      <c r="BJ1824" s="591" t="s">
        <v>904</v>
      </c>
      <c r="BK1824" s="482" t="s">
        <v>7047</v>
      </c>
      <c r="BL1824" s="482" t="s">
        <v>7048</v>
      </c>
      <c r="BM1824" s="482" t="s">
        <v>2438</v>
      </c>
    </row>
    <row r="1825" spans="62:65">
      <c r="BJ1825" s="591" t="s">
        <v>904</v>
      </c>
      <c r="BK1825" s="482" t="s">
        <v>5111</v>
      </c>
      <c r="BL1825" s="482" t="s">
        <v>5112</v>
      </c>
      <c r="BM1825" s="482" t="s">
        <v>2438</v>
      </c>
    </row>
    <row r="1826" spans="62:65">
      <c r="BJ1826" s="591" t="s">
        <v>904</v>
      </c>
      <c r="BK1826" s="482" t="s">
        <v>7049</v>
      </c>
      <c r="BL1826" s="482" t="s">
        <v>7050</v>
      </c>
      <c r="BM1826" s="482" t="s">
        <v>2438</v>
      </c>
    </row>
    <row r="1827" spans="62:65">
      <c r="BJ1827" s="591" t="s">
        <v>904</v>
      </c>
      <c r="BK1827" s="482" t="s">
        <v>5115</v>
      </c>
      <c r="BL1827" s="482" t="s">
        <v>5116</v>
      </c>
      <c r="BM1827" s="482" t="s">
        <v>2438</v>
      </c>
    </row>
    <row r="1828" spans="62:65">
      <c r="BJ1828" s="591" t="s">
        <v>904</v>
      </c>
      <c r="BK1828" s="482" t="s">
        <v>5117</v>
      </c>
      <c r="BL1828" s="482" t="s">
        <v>5118</v>
      </c>
      <c r="BM1828" s="482" t="s">
        <v>2438</v>
      </c>
    </row>
    <row r="1829" spans="62:65">
      <c r="BJ1829" s="591" t="s">
        <v>904</v>
      </c>
      <c r="BK1829" s="482" t="s">
        <v>7051</v>
      </c>
      <c r="BL1829" s="482" t="s">
        <v>7052</v>
      </c>
      <c r="BM1829" s="482" t="s">
        <v>2438</v>
      </c>
    </row>
    <row r="1830" spans="62:65">
      <c r="BJ1830" s="591" t="s">
        <v>904</v>
      </c>
      <c r="BK1830" s="482" t="s">
        <v>5121</v>
      </c>
      <c r="BL1830" s="482" t="s">
        <v>5122</v>
      </c>
      <c r="BM1830" s="482" t="s">
        <v>2438</v>
      </c>
    </row>
    <row r="1831" spans="62:65">
      <c r="BJ1831" s="591" t="s">
        <v>904</v>
      </c>
      <c r="BK1831" s="482" t="s">
        <v>7053</v>
      </c>
      <c r="BL1831" s="482" t="s">
        <v>7054</v>
      </c>
      <c r="BM1831" s="482" t="s">
        <v>2438</v>
      </c>
    </row>
    <row r="1832" spans="62:65">
      <c r="BJ1832" s="591" t="s">
        <v>904</v>
      </c>
      <c r="BK1832" s="482" t="s">
        <v>5125</v>
      </c>
      <c r="BL1832" s="482" t="s">
        <v>5126</v>
      </c>
      <c r="BM1832" s="482" t="s">
        <v>2438</v>
      </c>
    </row>
    <row r="1833" spans="62:65">
      <c r="BJ1833" s="591" t="s">
        <v>904</v>
      </c>
      <c r="BK1833" s="482" t="s">
        <v>7055</v>
      </c>
      <c r="BL1833" s="482" t="s">
        <v>7056</v>
      </c>
      <c r="BM1833" s="482" t="s">
        <v>2438</v>
      </c>
    </row>
    <row r="1834" spans="62:65">
      <c r="BJ1834" s="591" t="s">
        <v>904</v>
      </c>
      <c r="BK1834" s="482" t="s">
        <v>7057</v>
      </c>
      <c r="BL1834" s="482" t="s">
        <v>7058</v>
      </c>
      <c r="BM1834" s="482" t="s">
        <v>2438</v>
      </c>
    </row>
    <row r="1835" spans="62:65">
      <c r="BJ1835" s="591" t="s">
        <v>904</v>
      </c>
      <c r="BK1835" s="482" t="s">
        <v>5127</v>
      </c>
      <c r="BL1835" s="482" t="s">
        <v>5128</v>
      </c>
      <c r="BM1835" s="482" t="s">
        <v>2438</v>
      </c>
    </row>
    <row r="1836" spans="62:65">
      <c r="BJ1836" s="591" t="s">
        <v>904</v>
      </c>
      <c r="BK1836" s="482" t="s">
        <v>7059</v>
      </c>
      <c r="BL1836" s="482" t="s">
        <v>7060</v>
      </c>
      <c r="BM1836" s="482" t="s">
        <v>2438</v>
      </c>
    </row>
    <row r="1837" spans="62:65">
      <c r="BJ1837" s="591" t="s">
        <v>904</v>
      </c>
      <c r="BK1837" s="482" t="s">
        <v>7061</v>
      </c>
      <c r="BL1837" s="482" t="s">
        <v>7062</v>
      </c>
      <c r="BM1837" s="482" t="s">
        <v>2438</v>
      </c>
    </row>
    <row r="1838" spans="62:65">
      <c r="BJ1838" s="591" t="s">
        <v>904</v>
      </c>
      <c r="BK1838" s="482" t="s">
        <v>7063</v>
      </c>
      <c r="BL1838" s="482" t="s">
        <v>7064</v>
      </c>
      <c r="BM1838" s="482" t="s">
        <v>2438</v>
      </c>
    </row>
    <row r="1839" spans="62:65">
      <c r="BJ1839" s="591" t="s">
        <v>904</v>
      </c>
      <c r="BK1839" s="482" t="s">
        <v>5131</v>
      </c>
      <c r="BL1839" s="482" t="s">
        <v>5132</v>
      </c>
      <c r="BM1839" s="482" t="s">
        <v>2438</v>
      </c>
    </row>
    <row r="1840" spans="62:65">
      <c r="BJ1840" s="591" t="s">
        <v>904</v>
      </c>
      <c r="BK1840" s="482" t="s">
        <v>7065</v>
      </c>
      <c r="BL1840" s="482" t="s">
        <v>7066</v>
      </c>
      <c r="BM1840" s="482" t="s">
        <v>2438</v>
      </c>
    </row>
    <row r="1841" spans="62:65">
      <c r="BJ1841" s="591" t="s">
        <v>904</v>
      </c>
      <c r="BK1841" s="482" t="s">
        <v>7067</v>
      </c>
      <c r="BL1841" s="482" t="s">
        <v>7068</v>
      </c>
      <c r="BM1841" s="482" t="s">
        <v>2438</v>
      </c>
    </row>
    <row r="1842" spans="62:65">
      <c r="BJ1842" s="591" t="s">
        <v>904</v>
      </c>
      <c r="BK1842" s="482" t="s">
        <v>5135</v>
      </c>
      <c r="BL1842" s="482" t="s">
        <v>5136</v>
      </c>
      <c r="BM1842" s="482" t="s">
        <v>2438</v>
      </c>
    </row>
    <row r="1843" spans="62:65">
      <c r="BJ1843" s="591" t="s">
        <v>904</v>
      </c>
      <c r="BK1843" s="482" t="s">
        <v>7069</v>
      </c>
      <c r="BL1843" s="482" t="s">
        <v>7070</v>
      </c>
      <c r="BM1843" s="482" t="s">
        <v>2438</v>
      </c>
    </row>
    <row r="1844" spans="62:65">
      <c r="BJ1844" s="591" t="s">
        <v>904</v>
      </c>
      <c r="BK1844" s="482" t="s">
        <v>7071</v>
      </c>
      <c r="BL1844" s="482" t="s">
        <v>7072</v>
      </c>
      <c r="BM1844" s="482" t="s">
        <v>2438</v>
      </c>
    </row>
    <row r="1845" spans="62:65">
      <c r="BJ1845" s="591" t="s">
        <v>904</v>
      </c>
      <c r="BK1845" s="482" t="s">
        <v>7073</v>
      </c>
      <c r="BL1845" s="482" t="s">
        <v>7074</v>
      </c>
      <c r="BM1845" s="482" t="s">
        <v>2438</v>
      </c>
    </row>
    <row r="1846" spans="62:65">
      <c r="BJ1846" s="591" t="s">
        <v>904</v>
      </c>
      <c r="BK1846" s="482" t="s">
        <v>5137</v>
      </c>
      <c r="BL1846" s="482" t="s">
        <v>5138</v>
      </c>
      <c r="BM1846" s="482" t="s">
        <v>2438</v>
      </c>
    </row>
    <row r="1847" spans="62:65">
      <c r="BJ1847" s="591" t="s">
        <v>904</v>
      </c>
      <c r="BK1847" s="482" t="s">
        <v>7075</v>
      </c>
      <c r="BL1847" s="482" t="s">
        <v>7076</v>
      </c>
      <c r="BM1847" s="482" t="s">
        <v>2438</v>
      </c>
    </row>
    <row r="1848" spans="62:65">
      <c r="BJ1848" s="591" t="s">
        <v>904</v>
      </c>
      <c r="BK1848" s="482" t="s">
        <v>5141</v>
      </c>
      <c r="BL1848" s="482" t="s">
        <v>5142</v>
      </c>
      <c r="BM1848" s="482" t="s">
        <v>2438</v>
      </c>
    </row>
    <row r="1849" spans="62:65">
      <c r="BJ1849" s="591" t="s">
        <v>904</v>
      </c>
      <c r="BK1849" s="482" t="s">
        <v>7077</v>
      </c>
      <c r="BL1849" s="482" t="s">
        <v>7078</v>
      </c>
      <c r="BM1849" s="482" t="s">
        <v>2438</v>
      </c>
    </row>
    <row r="1850" spans="62:65">
      <c r="BJ1850" s="591" t="s">
        <v>904</v>
      </c>
      <c r="BK1850" s="482" t="s">
        <v>5155</v>
      </c>
      <c r="BL1850" s="482" t="s">
        <v>5156</v>
      </c>
      <c r="BM1850" s="482" t="s">
        <v>2438</v>
      </c>
    </row>
    <row r="1851" spans="62:65">
      <c r="BJ1851" s="591" t="s">
        <v>904</v>
      </c>
      <c r="BK1851" s="482" t="s">
        <v>7079</v>
      </c>
      <c r="BL1851" s="482" t="s">
        <v>7080</v>
      </c>
      <c r="BM1851" s="482" t="s">
        <v>2438</v>
      </c>
    </row>
    <row r="1852" spans="62:65">
      <c r="BJ1852" s="591" t="s">
        <v>904</v>
      </c>
      <c r="BK1852" s="482" t="s">
        <v>5157</v>
      </c>
      <c r="BL1852" s="482" t="s">
        <v>5158</v>
      </c>
      <c r="BM1852" s="482" t="s">
        <v>2438</v>
      </c>
    </row>
    <row r="1853" spans="62:65">
      <c r="BJ1853" s="591" t="s">
        <v>904</v>
      </c>
      <c r="BK1853" s="482" t="s">
        <v>7081</v>
      </c>
      <c r="BL1853" s="482" t="s">
        <v>7082</v>
      </c>
      <c r="BM1853" s="482" t="s">
        <v>2438</v>
      </c>
    </row>
    <row r="1854" spans="62:65">
      <c r="BJ1854" s="591" t="s">
        <v>904</v>
      </c>
      <c r="BK1854" s="482" t="s">
        <v>5161</v>
      </c>
      <c r="BL1854" s="482" t="s">
        <v>5162</v>
      </c>
      <c r="BM1854" s="482" t="s">
        <v>2438</v>
      </c>
    </row>
    <row r="1855" spans="62:65">
      <c r="BJ1855" s="591" t="s">
        <v>904</v>
      </c>
      <c r="BK1855" s="482" t="s">
        <v>7083</v>
      </c>
      <c r="BL1855" s="482" t="s">
        <v>7084</v>
      </c>
      <c r="BM1855" s="482" t="s">
        <v>2438</v>
      </c>
    </row>
    <row r="1856" spans="62:65">
      <c r="BJ1856" s="591" t="s">
        <v>904</v>
      </c>
      <c r="BK1856" s="482" t="s">
        <v>5163</v>
      </c>
      <c r="BL1856" s="482" t="s">
        <v>5164</v>
      </c>
      <c r="BM1856" s="482" t="s">
        <v>2438</v>
      </c>
    </row>
    <row r="1857" spans="62:65">
      <c r="BJ1857" s="591" t="s">
        <v>904</v>
      </c>
      <c r="BK1857" s="482" t="s">
        <v>7085</v>
      </c>
      <c r="BL1857" s="482" t="s">
        <v>7086</v>
      </c>
      <c r="BM1857" s="482" t="s">
        <v>2438</v>
      </c>
    </row>
    <row r="1858" spans="62:65">
      <c r="BJ1858" s="591" t="s">
        <v>904</v>
      </c>
      <c r="BK1858" s="482" t="s">
        <v>5165</v>
      </c>
      <c r="BL1858" s="482" t="s">
        <v>5166</v>
      </c>
      <c r="BM1858" s="482" t="s">
        <v>2438</v>
      </c>
    </row>
    <row r="1859" spans="62:65">
      <c r="BJ1859" s="591" t="s">
        <v>904</v>
      </c>
      <c r="BK1859" s="482" t="s">
        <v>7087</v>
      </c>
      <c r="BL1859" s="482" t="s">
        <v>7088</v>
      </c>
      <c r="BM1859" s="482" t="s">
        <v>2438</v>
      </c>
    </row>
    <row r="1860" spans="62:65">
      <c r="BJ1860" s="591" t="s">
        <v>904</v>
      </c>
      <c r="BK1860" s="482" t="s">
        <v>5169</v>
      </c>
      <c r="BL1860" s="482" t="s">
        <v>5170</v>
      </c>
      <c r="BM1860" s="482" t="s">
        <v>2438</v>
      </c>
    </row>
    <row r="1861" spans="62:65">
      <c r="BJ1861" s="591" t="s">
        <v>904</v>
      </c>
      <c r="BK1861" s="482" t="s">
        <v>7089</v>
      </c>
      <c r="BL1861" s="482" t="s">
        <v>7090</v>
      </c>
      <c r="BM1861" s="482" t="s">
        <v>2438</v>
      </c>
    </row>
    <row r="1862" spans="62:65">
      <c r="BJ1862" s="591" t="s">
        <v>904</v>
      </c>
      <c r="BK1862" s="482" t="s">
        <v>7091</v>
      </c>
      <c r="BL1862" s="482" t="s">
        <v>7092</v>
      </c>
      <c r="BM1862" s="482" t="s">
        <v>2438</v>
      </c>
    </row>
    <row r="1863" spans="62:65">
      <c r="BJ1863" s="591" t="s">
        <v>904</v>
      </c>
      <c r="BK1863" s="482" t="s">
        <v>5173</v>
      </c>
      <c r="BL1863" s="482" t="s">
        <v>5174</v>
      </c>
      <c r="BM1863" s="482" t="s">
        <v>2438</v>
      </c>
    </row>
    <row r="1864" spans="62:65">
      <c r="BJ1864" s="591" t="s">
        <v>904</v>
      </c>
      <c r="BK1864" s="482" t="s">
        <v>5177</v>
      </c>
      <c r="BL1864" s="482" t="s">
        <v>5178</v>
      </c>
      <c r="BM1864" s="482" t="s">
        <v>2438</v>
      </c>
    </row>
    <row r="1865" spans="62:65">
      <c r="BJ1865" s="591" t="s">
        <v>904</v>
      </c>
      <c r="BK1865" s="482" t="s">
        <v>7093</v>
      </c>
      <c r="BL1865" s="482" t="s">
        <v>7094</v>
      </c>
      <c r="BM1865" s="482" t="s">
        <v>2438</v>
      </c>
    </row>
    <row r="1866" spans="62:65">
      <c r="BJ1866" s="591" t="s">
        <v>904</v>
      </c>
      <c r="BK1866" s="482" t="s">
        <v>5181</v>
      </c>
      <c r="BL1866" s="482" t="s">
        <v>5182</v>
      </c>
      <c r="BM1866" s="482" t="s">
        <v>2438</v>
      </c>
    </row>
    <row r="1867" spans="62:65">
      <c r="BJ1867" s="591" t="s">
        <v>904</v>
      </c>
      <c r="BK1867" s="482" t="s">
        <v>7095</v>
      </c>
      <c r="BL1867" s="482" t="s">
        <v>7096</v>
      </c>
      <c r="BM1867" s="482" t="s">
        <v>2438</v>
      </c>
    </row>
    <row r="1868" spans="62:65">
      <c r="BJ1868" s="591" t="s">
        <v>904</v>
      </c>
      <c r="BK1868" s="482" t="s">
        <v>5185</v>
      </c>
      <c r="BL1868" s="482" t="s">
        <v>5186</v>
      </c>
      <c r="BM1868" s="482" t="s">
        <v>2438</v>
      </c>
    </row>
    <row r="1869" spans="62:65">
      <c r="BJ1869" s="591" t="s">
        <v>904</v>
      </c>
      <c r="BK1869" s="482" t="s">
        <v>5189</v>
      </c>
      <c r="BL1869" s="482" t="s">
        <v>5190</v>
      </c>
      <c r="BM1869" s="482" t="s">
        <v>2438</v>
      </c>
    </row>
    <row r="1870" spans="62:65">
      <c r="BJ1870" s="591" t="s">
        <v>904</v>
      </c>
      <c r="BK1870" s="482" t="s">
        <v>7097</v>
      </c>
      <c r="BL1870" s="482" t="s">
        <v>7098</v>
      </c>
      <c r="BM1870" s="482" t="s">
        <v>2438</v>
      </c>
    </row>
    <row r="1871" spans="62:65">
      <c r="BJ1871" s="591" t="s">
        <v>904</v>
      </c>
      <c r="BK1871" s="482" t="s">
        <v>5193</v>
      </c>
      <c r="BL1871" s="482" t="s">
        <v>5194</v>
      </c>
      <c r="BM1871" s="482" t="s">
        <v>2438</v>
      </c>
    </row>
    <row r="1872" spans="62:65">
      <c r="BJ1872" s="591" t="s">
        <v>904</v>
      </c>
      <c r="BK1872" s="482" t="s">
        <v>5197</v>
      </c>
      <c r="BL1872" s="482" t="s">
        <v>5198</v>
      </c>
      <c r="BM1872" s="482" t="s">
        <v>2438</v>
      </c>
    </row>
    <row r="1873" spans="62:65">
      <c r="BJ1873" s="591" t="s">
        <v>904</v>
      </c>
      <c r="BK1873" s="482" t="s">
        <v>7099</v>
      </c>
      <c r="BL1873" s="482" t="s">
        <v>7100</v>
      </c>
      <c r="BM1873" s="482" t="s">
        <v>2438</v>
      </c>
    </row>
    <row r="1874" spans="62:65">
      <c r="BJ1874" s="591" t="s">
        <v>904</v>
      </c>
      <c r="BK1874" s="482" t="s">
        <v>7101</v>
      </c>
      <c r="BL1874" s="482" t="s">
        <v>7102</v>
      </c>
      <c r="BM1874" s="482" t="s">
        <v>2438</v>
      </c>
    </row>
    <row r="1875" spans="62:65">
      <c r="BJ1875" s="591" t="s">
        <v>904</v>
      </c>
      <c r="BK1875" s="482" t="s">
        <v>7103</v>
      </c>
      <c r="BL1875" s="482" t="s">
        <v>7104</v>
      </c>
      <c r="BM1875" s="482" t="s">
        <v>2438</v>
      </c>
    </row>
    <row r="1876" spans="62:65">
      <c r="BJ1876" s="591" t="s">
        <v>904</v>
      </c>
      <c r="BK1876" s="482" t="s">
        <v>7105</v>
      </c>
      <c r="BL1876" s="482" t="s">
        <v>7106</v>
      </c>
      <c r="BM1876" s="482" t="s">
        <v>2438</v>
      </c>
    </row>
    <row r="1877" spans="62:65">
      <c r="BJ1877" s="591" t="s">
        <v>904</v>
      </c>
      <c r="BK1877" s="482" t="s">
        <v>7107</v>
      </c>
      <c r="BL1877" s="482" t="s">
        <v>7108</v>
      </c>
      <c r="BM1877" s="482" t="s">
        <v>2438</v>
      </c>
    </row>
    <row r="1878" spans="62:65">
      <c r="BJ1878" s="591" t="s">
        <v>904</v>
      </c>
      <c r="BK1878" s="482" t="s">
        <v>7109</v>
      </c>
      <c r="BL1878" s="482" t="s">
        <v>7110</v>
      </c>
      <c r="BM1878" s="482" t="s">
        <v>2438</v>
      </c>
    </row>
    <row r="1879" spans="62:65">
      <c r="BJ1879" s="591" t="s">
        <v>904</v>
      </c>
      <c r="BK1879" s="482" t="s">
        <v>7111</v>
      </c>
      <c r="BL1879" s="482" t="s">
        <v>7112</v>
      </c>
      <c r="BM1879" s="482" t="s">
        <v>2438</v>
      </c>
    </row>
    <row r="1880" spans="62:65">
      <c r="BJ1880" s="591" t="s">
        <v>904</v>
      </c>
      <c r="BK1880" s="482" t="s">
        <v>7113</v>
      </c>
      <c r="BL1880" s="482" t="s">
        <v>7114</v>
      </c>
      <c r="BM1880" s="482" t="s">
        <v>2438</v>
      </c>
    </row>
    <row r="1881" spans="62:65">
      <c r="BJ1881" s="591" t="s">
        <v>904</v>
      </c>
      <c r="BK1881" s="482" t="s">
        <v>7115</v>
      </c>
      <c r="BL1881" s="482" t="s">
        <v>7116</v>
      </c>
      <c r="BM1881" s="482" t="s">
        <v>2438</v>
      </c>
    </row>
    <row r="1882" spans="62:65">
      <c r="BJ1882" s="591" t="s">
        <v>904</v>
      </c>
      <c r="BK1882" s="482" t="s">
        <v>7117</v>
      </c>
      <c r="BL1882" s="482" t="s">
        <v>7118</v>
      </c>
      <c r="BM1882" s="482" t="s">
        <v>2438</v>
      </c>
    </row>
    <row r="1883" spans="62:65">
      <c r="BJ1883" s="591" t="s">
        <v>904</v>
      </c>
      <c r="BK1883" s="482" t="s">
        <v>7119</v>
      </c>
      <c r="BL1883" s="482" t="s">
        <v>7120</v>
      </c>
      <c r="BM1883" s="482" t="s">
        <v>2438</v>
      </c>
    </row>
    <row r="1884" spans="62:65">
      <c r="BJ1884" s="591" t="s">
        <v>904</v>
      </c>
      <c r="BK1884" s="482" t="s">
        <v>7121</v>
      </c>
      <c r="BL1884" s="482" t="s">
        <v>7122</v>
      </c>
      <c r="BM1884" s="482" t="s">
        <v>2438</v>
      </c>
    </row>
    <row r="1885" spans="62:65">
      <c r="BJ1885" s="591" t="s">
        <v>904</v>
      </c>
      <c r="BK1885" s="482" t="s">
        <v>7123</v>
      </c>
      <c r="BL1885" s="482" t="s">
        <v>7124</v>
      </c>
      <c r="BM1885" s="482" t="s">
        <v>2438</v>
      </c>
    </row>
    <row r="1886" spans="62:65">
      <c r="BJ1886" s="591" t="s">
        <v>904</v>
      </c>
      <c r="BK1886" s="482" t="s">
        <v>5205</v>
      </c>
      <c r="BL1886" s="482" t="s">
        <v>5206</v>
      </c>
      <c r="BM1886" s="482" t="s">
        <v>2438</v>
      </c>
    </row>
    <row r="1887" spans="62:65">
      <c r="BJ1887" s="591" t="s">
        <v>904</v>
      </c>
      <c r="BK1887" s="482" t="s">
        <v>7125</v>
      </c>
      <c r="BL1887" s="482" t="s">
        <v>7126</v>
      </c>
      <c r="BM1887" s="482" t="s">
        <v>2438</v>
      </c>
    </row>
    <row r="1888" spans="62:65">
      <c r="BJ1888" s="591" t="s">
        <v>904</v>
      </c>
      <c r="BK1888" s="482" t="s">
        <v>7127</v>
      </c>
      <c r="BL1888" s="482" t="s">
        <v>7128</v>
      </c>
      <c r="BM1888" s="482" t="s">
        <v>2438</v>
      </c>
    </row>
    <row r="1889" spans="62:65">
      <c r="BJ1889" s="591" t="s">
        <v>904</v>
      </c>
      <c r="BK1889" s="482" t="s">
        <v>7129</v>
      </c>
      <c r="BL1889" s="482" t="s">
        <v>7130</v>
      </c>
      <c r="BM1889" s="482" t="s">
        <v>2438</v>
      </c>
    </row>
    <row r="1890" spans="62:65">
      <c r="BJ1890" s="591" t="s">
        <v>904</v>
      </c>
      <c r="BK1890" s="482" t="s">
        <v>5209</v>
      </c>
      <c r="BL1890" s="482" t="s">
        <v>5210</v>
      </c>
      <c r="BM1890" s="482" t="s">
        <v>2438</v>
      </c>
    </row>
    <row r="1891" spans="62:65">
      <c r="BJ1891" s="591" t="s">
        <v>904</v>
      </c>
      <c r="BK1891" s="482" t="s">
        <v>5213</v>
      </c>
      <c r="BL1891" s="482" t="s">
        <v>5214</v>
      </c>
      <c r="BM1891" s="482" t="s">
        <v>2438</v>
      </c>
    </row>
    <row r="1892" spans="62:65">
      <c r="BJ1892" s="591" t="s">
        <v>904</v>
      </c>
      <c r="BK1892" s="482" t="s">
        <v>5217</v>
      </c>
      <c r="BL1892" s="482" t="s">
        <v>5218</v>
      </c>
      <c r="BM1892" s="482" t="s">
        <v>2438</v>
      </c>
    </row>
    <row r="1893" spans="62:65">
      <c r="BJ1893" s="591" t="s">
        <v>904</v>
      </c>
      <c r="BK1893" s="482" t="s">
        <v>7131</v>
      </c>
      <c r="BL1893" s="482" t="s">
        <v>7132</v>
      </c>
      <c r="BM1893" s="482" t="s">
        <v>2438</v>
      </c>
    </row>
    <row r="1894" spans="62:65">
      <c r="BJ1894" s="591" t="s">
        <v>904</v>
      </c>
      <c r="BK1894" s="482" t="s">
        <v>5221</v>
      </c>
      <c r="BL1894" s="482" t="s">
        <v>5222</v>
      </c>
      <c r="BM1894" s="482" t="s">
        <v>2438</v>
      </c>
    </row>
    <row r="1895" spans="62:65">
      <c r="BJ1895" s="591" t="s">
        <v>904</v>
      </c>
      <c r="BK1895" s="482" t="s">
        <v>7133</v>
      </c>
      <c r="BL1895" s="482" t="s">
        <v>7134</v>
      </c>
      <c r="BM1895" s="482" t="s">
        <v>2438</v>
      </c>
    </row>
    <row r="1896" spans="62:65">
      <c r="BJ1896" s="591" t="s">
        <v>904</v>
      </c>
      <c r="BK1896" s="482" t="s">
        <v>7135</v>
      </c>
      <c r="BL1896" s="482" t="s">
        <v>7136</v>
      </c>
      <c r="BM1896" s="482" t="s">
        <v>2438</v>
      </c>
    </row>
    <row r="1897" spans="62:65">
      <c r="BJ1897" s="591" t="s">
        <v>904</v>
      </c>
      <c r="BK1897" s="482" t="s">
        <v>5225</v>
      </c>
      <c r="BL1897" s="482" t="s">
        <v>5226</v>
      </c>
      <c r="BM1897" s="482" t="s">
        <v>2438</v>
      </c>
    </row>
    <row r="1898" spans="62:65">
      <c r="BJ1898" s="591" t="s">
        <v>904</v>
      </c>
      <c r="BK1898" s="482" t="s">
        <v>7137</v>
      </c>
      <c r="BL1898" s="482" t="s">
        <v>7138</v>
      </c>
      <c r="BM1898" s="482" t="s">
        <v>2438</v>
      </c>
    </row>
    <row r="1899" spans="62:65">
      <c r="BJ1899" s="591" t="s">
        <v>904</v>
      </c>
      <c r="BK1899" s="482" t="s">
        <v>5229</v>
      </c>
      <c r="BL1899" s="482" t="s">
        <v>5230</v>
      </c>
      <c r="BM1899" s="482" t="s">
        <v>2438</v>
      </c>
    </row>
    <row r="1900" spans="62:65">
      <c r="BJ1900" s="591" t="s">
        <v>904</v>
      </c>
      <c r="BK1900" s="482" t="s">
        <v>7139</v>
      </c>
      <c r="BL1900" s="482" t="s">
        <v>7140</v>
      </c>
      <c r="BM1900" s="482" t="s">
        <v>2438</v>
      </c>
    </row>
    <row r="1901" spans="62:65">
      <c r="BJ1901" s="591" t="s">
        <v>904</v>
      </c>
      <c r="BK1901" s="482" t="s">
        <v>7141</v>
      </c>
      <c r="BL1901" s="482" t="s">
        <v>7142</v>
      </c>
      <c r="BM1901" s="482" t="s">
        <v>2438</v>
      </c>
    </row>
    <row r="1902" spans="62:65">
      <c r="BJ1902" s="591" t="s">
        <v>904</v>
      </c>
      <c r="BK1902" s="482" t="s">
        <v>5233</v>
      </c>
      <c r="BL1902" s="482" t="s">
        <v>5234</v>
      </c>
      <c r="BM1902" s="482" t="s">
        <v>2438</v>
      </c>
    </row>
    <row r="1903" spans="62:65">
      <c r="BJ1903" s="591" t="s">
        <v>904</v>
      </c>
      <c r="BK1903" s="482" t="s">
        <v>7143</v>
      </c>
      <c r="BL1903" s="482" t="s">
        <v>7144</v>
      </c>
      <c r="BM1903" s="482" t="s">
        <v>2438</v>
      </c>
    </row>
    <row r="1904" spans="62:65">
      <c r="BJ1904" s="591" t="s">
        <v>904</v>
      </c>
      <c r="BK1904" s="482" t="s">
        <v>5237</v>
      </c>
      <c r="BL1904" s="482" t="s">
        <v>5238</v>
      </c>
      <c r="BM1904" s="482" t="s">
        <v>2438</v>
      </c>
    </row>
    <row r="1905" spans="62:65">
      <c r="BJ1905" s="591" t="s">
        <v>904</v>
      </c>
      <c r="BK1905" s="482" t="s">
        <v>7145</v>
      </c>
      <c r="BL1905" s="482" t="s">
        <v>7146</v>
      </c>
      <c r="BM1905" s="482" t="s">
        <v>2438</v>
      </c>
    </row>
    <row r="1906" spans="62:65">
      <c r="BJ1906" s="591" t="s">
        <v>904</v>
      </c>
      <c r="BK1906" s="482" t="s">
        <v>5241</v>
      </c>
      <c r="BL1906" s="482" t="s">
        <v>5242</v>
      </c>
      <c r="BM1906" s="482" t="s">
        <v>2438</v>
      </c>
    </row>
    <row r="1907" spans="62:65">
      <c r="BJ1907" s="591" t="s">
        <v>904</v>
      </c>
      <c r="BK1907" s="482" t="s">
        <v>5245</v>
      </c>
      <c r="BL1907" s="482" t="s">
        <v>5246</v>
      </c>
      <c r="BM1907" s="482" t="s">
        <v>2438</v>
      </c>
    </row>
    <row r="1908" spans="62:65">
      <c r="BJ1908" s="591" t="s">
        <v>904</v>
      </c>
      <c r="BK1908" s="482" t="s">
        <v>5249</v>
      </c>
      <c r="BL1908" s="482" t="s">
        <v>5250</v>
      </c>
      <c r="BM1908" s="482" t="s">
        <v>2438</v>
      </c>
    </row>
    <row r="1909" spans="62:65">
      <c r="BJ1909" s="591" t="s">
        <v>904</v>
      </c>
      <c r="BK1909" s="482" t="s">
        <v>5269</v>
      </c>
      <c r="BL1909" s="482" t="s">
        <v>5270</v>
      </c>
      <c r="BM1909" s="482" t="s">
        <v>2438</v>
      </c>
    </row>
    <row r="1910" spans="62:65">
      <c r="BJ1910" s="591" t="s">
        <v>904</v>
      </c>
      <c r="BK1910" s="482" t="s">
        <v>5273</v>
      </c>
      <c r="BL1910" s="482" t="s">
        <v>5274</v>
      </c>
      <c r="BM1910" s="482" t="s">
        <v>2438</v>
      </c>
    </row>
    <row r="1911" spans="62:65">
      <c r="BJ1911" s="591" t="s">
        <v>904</v>
      </c>
      <c r="BK1911" s="482" t="s">
        <v>5277</v>
      </c>
      <c r="BL1911" s="482" t="s">
        <v>5278</v>
      </c>
      <c r="BM1911" s="482" t="s">
        <v>2438</v>
      </c>
    </row>
    <row r="1912" spans="62:65">
      <c r="BJ1912" s="591" t="s">
        <v>904</v>
      </c>
      <c r="BK1912" s="482" t="s">
        <v>5281</v>
      </c>
      <c r="BL1912" s="482" t="s">
        <v>5282</v>
      </c>
      <c r="BM1912" s="482" t="s">
        <v>2438</v>
      </c>
    </row>
    <row r="1913" spans="62:65">
      <c r="BJ1913" s="591" t="s">
        <v>904</v>
      </c>
      <c r="BK1913" s="482" t="s">
        <v>5285</v>
      </c>
      <c r="BL1913" s="482" t="s">
        <v>5286</v>
      </c>
      <c r="BM1913" s="482" t="s">
        <v>2438</v>
      </c>
    </row>
    <row r="1914" spans="62:65">
      <c r="BJ1914" s="591" t="s">
        <v>904</v>
      </c>
      <c r="BK1914" s="482" t="s">
        <v>5289</v>
      </c>
      <c r="BL1914" s="482" t="s">
        <v>5290</v>
      </c>
      <c r="BM1914" s="482" t="s">
        <v>2438</v>
      </c>
    </row>
    <row r="1915" spans="62:65">
      <c r="BJ1915" s="591" t="s">
        <v>904</v>
      </c>
      <c r="BK1915" s="482" t="s">
        <v>5293</v>
      </c>
      <c r="BL1915" s="482" t="s">
        <v>5294</v>
      </c>
      <c r="BM1915" s="482" t="s">
        <v>2438</v>
      </c>
    </row>
    <row r="1916" spans="62:65">
      <c r="BJ1916" s="591" t="s">
        <v>904</v>
      </c>
      <c r="BK1916" s="482" t="s">
        <v>5297</v>
      </c>
      <c r="BL1916" s="482" t="s">
        <v>5298</v>
      </c>
      <c r="BM1916" s="482" t="s">
        <v>2438</v>
      </c>
    </row>
    <row r="1917" spans="62:65">
      <c r="BJ1917" s="591" t="s">
        <v>904</v>
      </c>
      <c r="BK1917" s="482" t="s">
        <v>5325</v>
      </c>
      <c r="BL1917" s="482" t="s">
        <v>5326</v>
      </c>
      <c r="BM1917" s="482" t="s">
        <v>2438</v>
      </c>
    </row>
    <row r="1918" spans="62:65">
      <c r="BJ1918" s="591" t="s">
        <v>904</v>
      </c>
      <c r="BK1918" s="482" t="s">
        <v>5329</v>
      </c>
      <c r="BL1918" s="482" t="s">
        <v>5330</v>
      </c>
      <c r="BM1918" s="482" t="s">
        <v>2438</v>
      </c>
    </row>
    <row r="1919" spans="62:65">
      <c r="BJ1919" s="591" t="s">
        <v>904</v>
      </c>
      <c r="BK1919" s="482" t="s">
        <v>5341</v>
      </c>
      <c r="BL1919" s="482" t="s">
        <v>5342</v>
      </c>
      <c r="BM1919" s="482" t="s">
        <v>2438</v>
      </c>
    </row>
    <row r="1920" spans="62:65">
      <c r="BJ1920" s="591" t="s">
        <v>904</v>
      </c>
      <c r="BK1920" s="482" t="s">
        <v>5345</v>
      </c>
      <c r="BL1920" s="482" t="s">
        <v>5346</v>
      </c>
      <c r="BM1920" s="482" t="s">
        <v>2438</v>
      </c>
    </row>
    <row r="1921" spans="62:65">
      <c r="BJ1921" s="591" t="s">
        <v>904</v>
      </c>
      <c r="BK1921" s="482" t="s">
        <v>5349</v>
      </c>
      <c r="BL1921" s="482" t="s">
        <v>5350</v>
      </c>
      <c r="BM1921" s="482" t="s">
        <v>2438</v>
      </c>
    </row>
    <row r="1922" spans="62:65">
      <c r="BJ1922" s="591" t="s">
        <v>904</v>
      </c>
      <c r="BK1922" s="482" t="s">
        <v>7147</v>
      </c>
      <c r="BL1922" s="482" t="s">
        <v>7148</v>
      </c>
      <c r="BM1922" s="482" t="s">
        <v>2438</v>
      </c>
    </row>
    <row r="1923" spans="62:65">
      <c r="BJ1923" s="591" t="s">
        <v>904</v>
      </c>
      <c r="BK1923" s="482" t="s">
        <v>5353</v>
      </c>
      <c r="BL1923" s="482" t="s">
        <v>5354</v>
      </c>
      <c r="BM1923" s="482" t="s">
        <v>2438</v>
      </c>
    </row>
    <row r="1924" spans="62:65">
      <c r="BJ1924" s="591" t="s">
        <v>904</v>
      </c>
      <c r="BK1924" s="482" t="s">
        <v>5357</v>
      </c>
      <c r="BL1924" s="482" t="s">
        <v>5358</v>
      </c>
      <c r="BM1924" s="482" t="s">
        <v>2438</v>
      </c>
    </row>
    <row r="1925" spans="62:65">
      <c r="BJ1925" s="591" t="s">
        <v>904</v>
      </c>
      <c r="BK1925" s="482" t="s">
        <v>7149</v>
      </c>
      <c r="BL1925" s="482" t="s">
        <v>7150</v>
      </c>
      <c r="BM1925" s="482" t="s">
        <v>2438</v>
      </c>
    </row>
    <row r="1926" spans="62:65">
      <c r="BJ1926" s="591" t="s">
        <v>904</v>
      </c>
      <c r="BK1926" s="482" t="s">
        <v>7151</v>
      </c>
      <c r="BL1926" s="482" t="s">
        <v>7152</v>
      </c>
      <c r="BM1926" s="482" t="s">
        <v>2438</v>
      </c>
    </row>
    <row r="1927" spans="62:65">
      <c r="BJ1927" s="591" t="s">
        <v>904</v>
      </c>
      <c r="BK1927" s="482" t="s">
        <v>5361</v>
      </c>
      <c r="BL1927" s="482" t="s">
        <v>5362</v>
      </c>
      <c r="BM1927" s="482" t="s">
        <v>2438</v>
      </c>
    </row>
    <row r="1928" spans="62:65">
      <c r="BJ1928" s="591" t="s">
        <v>904</v>
      </c>
      <c r="BK1928" s="482" t="s">
        <v>5365</v>
      </c>
      <c r="BL1928" s="482" t="s">
        <v>5366</v>
      </c>
      <c r="BM1928" s="482" t="s">
        <v>2438</v>
      </c>
    </row>
    <row r="1929" spans="62:65">
      <c r="BJ1929" s="591" t="s">
        <v>904</v>
      </c>
      <c r="BK1929" s="482" t="s">
        <v>5369</v>
      </c>
      <c r="BL1929" s="482" t="s">
        <v>5370</v>
      </c>
      <c r="BM1929" s="482" t="s">
        <v>2438</v>
      </c>
    </row>
    <row r="1930" spans="62:65">
      <c r="BJ1930" s="591" t="s">
        <v>904</v>
      </c>
      <c r="BK1930" s="482" t="s">
        <v>5373</v>
      </c>
      <c r="BL1930" s="482" t="s">
        <v>5374</v>
      </c>
      <c r="BM1930" s="482" t="s">
        <v>2438</v>
      </c>
    </row>
    <row r="1931" spans="62:65">
      <c r="BJ1931" s="591" t="s">
        <v>904</v>
      </c>
      <c r="BK1931" s="482" t="s">
        <v>5377</v>
      </c>
      <c r="BL1931" s="482" t="s">
        <v>5378</v>
      </c>
      <c r="BM1931" s="482" t="s">
        <v>2438</v>
      </c>
    </row>
    <row r="1932" spans="62:65">
      <c r="BJ1932" s="591" t="s">
        <v>904</v>
      </c>
      <c r="BK1932" s="482" t="s">
        <v>7153</v>
      </c>
      <c r="BL1932" s="482" t="s">
        <v>7154</v>
      </c>
      <c r="BM1932" s="482" t="s">
        <v>2438</v>
      </c>
    </row>
    <row r="1933" spans="62:65">
      <c r="BJ1933" s="591" t="s">
        <v>904</v>
      </c>
      <c r="BK1933" s="482" t="s">
        <v>5381</v>
      </c>
      <c r="BL1933" s="482" t="s">
        <v>5382</v>
      </c>
      <c r="BM1933" s="482" t="s">
        <v>2438</v>
      </c>
    </row>
    <row r="1934" spans="62:65">
      <c r="BJ1934" s="591" t="s">
        <v>904</v>
      </c>
      <c r="BK1934" s="482" t="s">
        <v>5385</v>
      </c>
      <c r="BL1934" s="482" t="s">
        <v>5386</v>
      </c>
      <c r="BM1934" s="482" t="s">
        <v>2438</v>
      </c>
    </row>
    <row r="1935" spans="62:65">
      <c r="BJ1935" s="591" t="s">
        <v>904</v>
      </c>
      <c r="BK1935" s="482" t="s">
        <v>7155</v>
      </c>
      <c r="BL1935" s="482" t="s">
        <v>7156</v>
      </c>
      <c r="BM1935" s="482" t="s">
        <v>2438</v>
      </c>
    </row>
    <row r="1936" spans="62:65">
      <c r="BJ1936" s="591" t="s">
        <v>904</v>
      </c>
      <c r="BK1936" s="482" t="s">
        <v>5389</v>
      </c>
      <c r="BL1936" s="482" t="s">
        <v>5390</v>
      </c>
      <c r="BM1936" s="482" t="s">
        <v>2438</v>
      </c>
    </row>
    <row r="1937" spans="62:65">
      <c r="BJ1937" s="591" t="s">
        <v>904</v>
      </c>
      <c r="BK1937" s="482" t="s">
        <v>7157</v>
      </c>
      <c r="BL1937" s="482" t="s">
        <v>7158</v>
      </c>
      <c r="BM1937" s="482" t="s">
        <v>2438</v>
      </c>
    </row>
    <row r="1938" spans="62:65">
      <c r="BJ1938" s="591" t="s">
        <v>904</v>
      </c>
      <c r="BK1938" s="482" t="s">
        <v>5393</v>
      </c>
      <c r="BL1938" s="482" t="s">
        <v>5394</v>
      </c>
      <c r="BM1938" s="482" t="s">
        <v>2438</v>
      </c>
    </row>
    <row r="1939" spans="62:65">
      <c r="BJ1939" s="591" t="s">
        <v>904</v>
      </c>
      <c r="BK1939" s="482" t="s">
        <v>7159</v>
      </c>
      <c r="BL1939" s="482" t="s">
        <v>7160</v>
      </c>
      <c r="BM1939" s="482" t="s">
        <v>2438</v>
      </c>
    </row>
    <row r="1940" spans="62:65">
      <c r="BJ1940" s="591" t="s">
        <v>904</v>
      </c>
      <c r="BK1940" s="482" t="s">
        <v>5397</v>
      </c>
      <c r="BL1940" s="482" t="s">
        <v>5398</v>
      </c>
      <c r="BM1940" s="482" t="s">
        <v>2438</v>
      </c>
    </row>
    <row r="1941" spans="62:65">
      <c r="BJ1941" s="591" t="s">
        <v>904</v>
      </c>
      <c r="BK1941" s="482" t="s">
        <v>7161</v>
      </c>
      <c r="BL1941" s="482" t="s">
        <v>7162</v>
      </c>
      <c r="BM1941" s="482" t="s">
        <v>2438</v>
      </c>
    </row>
    <row r="1942" spans="62:65">
      <c r="BJ1942" s="591" t="s">
        <v>904</v>
      </c>
      <c r="BK1942" s="482" t="s">
        <v>5401</v>
      </c>
      <c r="BL1942" s="482" t="s">
        <v>5402</v>
      </c>
      <c r="BM1942" s="482" t="s">
        <v>2438</v>
      </c>
    </row>
    <row r="1943" spans="62:65">
      <c r="BJ1943" s="591" t="s">
        <v>904</v>
      </c>
      <c r="BK1943" s="482" t="s">
        <v>7163</v>
      </c>
      <c r="BL1943" s="482" t="s">
        <v>7164</v>
      </c>
      <c r="BM1943" s="482" t="s">
        <v>2438</v>
      </c>
    </row>
    <row r="1944" spans="62:65">
      <c r="BJ1944" s="591" t="s">
        <v>904</v>
      </c>
      <c r="BK1944" s="482" t="s">
        <v>5405</v>
      </c>
      <c r="BL1944" s="482" t="s">
        <v>5406</v>
      </c>
      <c r="BM1944" s="482" t="s">
        <v>2438</v>
      </c>
    </row>
    <row r="1945" spans="62:65">
      <c r="BJ1945" s="591" t="s">
        <v>904</v>
      </c>
      <c r="BK1945" s="482" t="s">
        <v>7165</v>
      </c>
      <c r="BL1945" s="482" t="s">
        <v>7166</v>
      </c>
      <c r="BM1945" s="482" t="s">
        <v>2438</v>
      </c>
    </row>
    <row r="1946" spans="62:65">
      <c r="BJ1946" s="591" t="s">
        <v>904</v>
      </c>
      <c r="BK1946" s="482" t="s">
        <v>5409</v>
      </c>
      <c r="BL1946" s="482" t="s">
        <v>5410</v>
      </c>
      <c r="BM1946" s="482" t="s">
        <v>2438</v>
      </c>
    </row>
    <row r="1947" spans="62:65">
      <c r="BJ1947" s="591" t="s">
        <v>904</v>
      </c>
      <c r="BK1947" s="482" t="s">
        <v>2499</v>
      </c>
      <c r="BL1947" s="482" t="s">
        <v>2500</v>
      </c>
      <c r="BM1947" s="482" t="s">
        <v>7167</v>
      </c>
    </row>
    <row r="1948" spans="62:65">
      <c r="BJ1948" s="591" t="s">
        <v>904</v>
      </c>
      <c r="BK1948" s="482" t="s">
        <v>2507</v>
      </c>
      <c r="BL1948" s="482" t="s">
        <v>2508</v>
      </c>
      <c r="BM1948" s="482" t="s">
        <v>7167</v>
      </c>
    </row>
    <row r="1949" spans="62:65">
      <c r="BJ1949" s="591" t="s">
        <v>904</v>
      </c>
      <c r="BK1949" s="482" t="s">
        <v>2515</v>
      </c>
      <c r="BL1949" s="482" t="s">
        <v>2516</v>
      </c>
      <c r="BM1949" s="482" t="s">
        <v>7167</v>
      </c>
    </row>
    <row r="1950" spans="62:65">
      <c r="BJ1950" s="591" t="s">
        <v>904</v>
      </c>
      <c r="BK1950" s="482" t="s">
        <v>2592</v>
      </c>
      <c r="BL1950" s="482" t="s">
        <v>2593</v>
      </c>
      <c r="BM1950" s="482" t="s">
        <v>7167</v>
      </c>
    </row>
    <row r="1951" spans="62:65">
      <c r="BJ1951" s="591" t="s">
        <v>904</v>
      </c>
      <c r="BK1951" s="482" t="s">
        <v>2597</v>
      </c>
      <c r="BL1951" s="482" t="s">
        <v>2598</v>
      </c>
      <c r="BM1951" s="482" t="s">
        <v>7167</v>
      </c>
    </row>
    <row r="1952" spans="62:65">
      <c r="BJ1952" s="591" t="s">
        <v>904</v>
      </c>
      <c r="BK1952" s="482" t="s">
        <v>2653</v>
      </c>
      <c r="BL1952" s="482" t="s">
        <v>2654</v>
      </c>
      <c r="BM1952" s="482" t="s">
        <v>7167</v>
      </c>
    </row>
    <row r="1953" spans="62:65">
      <c r="BJ1953" s="591" t="s">
        <v>904</v>
      </c>
      <c r="BK1953" s="482" t="s">
        <v>2657</v>
      </c>
      <c r="BL1953" s="482" t="s">
        <v>2658</v>
      </c>
      <c r="BM1953" s="482" t="s">
        <v>7167</v>
      </c>
    </row>
    <row r="1954" spans="62:65">
      <c r="BJ1954" s="591" t="s">
        <v>904</v>
      </c>
      <c r="BK1954" s="482" t="s">
        <v>2661</v>
      </c>
      <c r="BL1954" s="482" t="s">
        <v>2662</v>
      </c>
      <c r="BM1954" s="482" t="s">
        <v>7167</v>
      </c>
    </row>
    <row r="1955" spans="62:65">
      <c r="BJ1955" s="591" t="s">
        <v>904</v>
      </c>
      <c r="BK1955" s="482" t="s">
        <v>2665</v>
      </c>
      <c r="BL1955" s="482" t="s">
        <v>2666</v>
      </c>
      <c r="BM1955" s="482" t="s">
        <v>7167</v>
      </c>
    </row>
    <row r="1956" spans="62:65">
      <c r="BJ1956" s="591" t="s">
        <v>904</v>
      </c>
      <c r="BK1956" s="482" t="s">
        <v>2669</v>
      </c>
      <c r="BL1956" s="482" t="s">
        <v>2670</v>
      </c>
      <c r="BM1956" s="482" t="s">
        <v>7167</v>
      </c>
    </row>
    <row r="1957" spans="62:65">
      <c r="BJ1957" s="591" t="s">
        <v>904</v>
      </c>
      <c r="BK1957" s="482" t="s">
        <v>2673</v>
      </c>
      <c r="BL1957" s="482" t="s">
        <v>2674</v>
      </c>
      <c r="BM1957" s="482" t="s">
        <v>7167</v>
      </c>
    </row>
    <row r="1958" spans="62:65">
      <c r="BJ1958" s="591" t="s">
        <v>904</v>
      </c>
      <c r="BK1958" s="482" t="s">
        <v>2677</v>
      </c>
      <c r="BL1958" s="482" t="s">
        <v>2678</v>
      </c>
      <c r="BM1958" s="482" t="s">
        <v>7167</v>
      </c>
    </row>
    <row r="1959" spans="62:65">
      <c r="BJ1959" s="591" t="s">
        <v>904</v>
      </c>
      <c r="BK1959" s="482" t="s">
        <v>2685</v>
      </c>
      <c r="BL1959" s="482" t="s">
        <v>2686</v>
      </c>
      <c r="BM1959" s="482" t="s">
        <v>7167</v>
      </c>
    </row>
    <row r="1960" spans="62:65">
      <c r="BJ1960" s="591" t="s">
        <v>904</v>
      </c>
      <c r="BK1960" s="482" t="s">
        <v>2689</v>
      </c>
      <c r="BL1960" s="482" t="s">
        <v>2690</v>
      </c>
      <c r="BM1960" s="482" t="s">
        <v>7167</v>
      </c>
    </row>
    <row r="1961" spans="62:65">
      <c r="BJ1961" s="591" t="s">
        <v>904</v>
      </c>
      <c r="BK1961" s="482" t="s">
        <v>2693</v>
      </c>
      <c r="BL1961" s="482" t="s">
        <v>2694</v>
      </c>
      <c r="BM1961" s="482" t="s">
        <v>7167</v>
      </c>
    </row>
    <row r="1962" spans="62:65">
      <c r="BJ1962" s="591" t="s">
        <v>904</v>
      </c>
      <c r="BK1962" s="482" t="s">
        <v>2697</v>
      </c>
      <c r="BL1962" s="482" t="s">
        <v>2698</v>
      </c>
      <c r="BM1962" s="482" t="s">
        <v>7167</v>
      </c>
    </row>
    <row r="1963" spans="62:65">
      <c r="BJ1963" s="591" t="s">
        <v>904</v>
      </c>
      <c r="BK1963" s="482" t="s">
        <v>2713</v>
      </c>
      <c r="BL1963" s="482" t="s">
        <v>2714</v>
      </c>
      <c r="BM1963" s="482" t="s">
        <v>7167</v>
      </c>
    </row>
    <row r="1964" spans="62:65">
      <c r="BJ1964" s="591" t="s">
        <v>904</v>
      </c>
      <c r="BK1964" s="482" t="s">
        <v>2757</v>
      </c>
      <c r="BL1964" s="482" t="s">
        <v>2758</v>
      </c>
      <c r="BM1964" s="482" t="s">
        <v>7167</v>
      </c>
    </row>
    <row r="1965" spans="62:65">
      <c r="BJ1965" s="591" t="s">
        <v>904</v>
      </c>
      <c r="BK1965" s="482" t="s">
        <v>2761</v>
      </c>
      <c r="BL1965" s="482" t="s">
        <v>2762</v>
      </c>
      <c r="BM1965" s="482" t="s">
        <v>7167</v>
      </c>
    </row>
    <row r="1966" spans="62:65">
      <c r="BJ1966" s="591" t="s">
        <v>904</v>
      </c>
      <c r="BK1966" s="482" t="s">
        <v>2791</v>
      </c>
      <c r="BL1966" s="482" t="s">
        <v>2792</v>
      </c>
      <c r="BM1966" s="482" t="s">
        <v>7167</v>
      </c>
    </row>
    <row r="1967" spans="62:65">
      <c r="BJ1967" s="591" t="s">
        <v>904</v>
      </c>
      <c r="BK1967" s="482" t="s">
        <v>2795</v>
      </c>
      <c r="BL1967" s="482" t="s">
        <v>2796</v>
      </c>
      <c r="BM1967" s="482" t="s">
        <v>7167</v>
      </c>
    </row>
    <row r="1968" spans="62:65">
      <c r="BJ1968" s="591" t="s">
        <v>904</v>
      </c>
      <c r="BK1968" s="482" t="s">
        <v>2815</v>
      </c>
      <c r="BL1968" s="482" t="s">
        <v>2816</v>
      </c>
      <c r="BM1968" s="482" t="s">
        <v>7167</v>
      </c>
    </row>
    <row r="1969" spans="62:65">
      <c r="BJ1969" s="591" t="s">
        <v>904</v>
      </c>
      <c r="BK1969" s="482" t="s">
        <v>2857</v>
      </c>
      <c r="BL1969" s="482" t="s">
        <v>2858</v>
      </c>
      <c r="BM1969" s="482" t="s">
        <v>7167</v>
      </c>
    </row>
    <row r="1970" spans="62:65">
      <c r="BJ1970" s="591" t="s">
        <v>904</v>
      </c>
      <c r="BK1970" s="482" t="s">
        <v>2859</v>
      </c>
      <c r="BL1970" s="482" t="s">
        <v>2860</v>
      </c>
      <c r="BM1970" s="482" t="s">
        <v>7167</v>
      </c>
    </row>
    <row r="1971" spans="62:65">
      <c r="BJ1971" s="591" t="s">
        <v>904</v>
      </c>
      <c r="BK1971" s="482" t="s">
        <v>2863</v>
      </c>
      <c r="BL1971" s="482" t="s">
        <v>2864</v>
      </c>
      <c r="BM1971" s="482" t="s">
        <v>7167</v>
      </c>
    </row>
    <row r="1972" spans="62:65">
      <c r="BJ1972" s="591" t="s">
        <v>904</v>
      </c>
      <c r="BK1972" s="482" t="s">
        <v>2867</v>
      </c>
      <c r="BL1972" s="482" t="s">
        <v>2868</v>
      </c>
      <c r="BM1972" s="482" t="s">
        <v>7167</v>
      </c>
    </row>
    <row r="1973" spans="62:65">
      <c r="BJ1973" s="591" t="s">
        <v>904</v>
      </c>
      <c r="BK1973" s="482" t="s">
        <v>2871</v>
      </c>
      <c r="BL1973" s="482" t="s">
        <v>2872</v>
      </c>
      <c r="BM1973" s="482" t="s">
        <v>7167</v>
      </c>
    </row>
    <row r="1974" spans="62:65">
      <c r="BJ1974" s="591" t="s">
        <v>904</v>
      </c>
      <c r="BK1974" s="482" t="s">
        <v>2875</v>
      </c>
      <c r="BL1974" s="482" t="s">
        <v>2876</v>
      </c>
      <c r="BM1974" s="482" t="s">
        <v>7167</v>
      </c>
    </row>
    <row r="1975" spans="62:65">
      <c r="BJ1975" s="591" t="s">
        <v>904</v>
      </c>
      <c r="BK1975" s="482" t="s">
        <v>2877</v>
      </c>
      <c r="BL1975" s="482" t="s">
        <v>2878</v>
      </c>
      <c r="BM1975" s="482" t="s">
        <v>7167</v>
      </c>
    </row>
    <row r="1976" spans="62:65">
      <c r="BJ1976" s="591" t="s">
        <v>904</v>
      </c>
      <c r="BK1976" s="482" t="s">
        <v>2897</v>
      </c>
      <c r="BL1976" s="482" t="s">
        <v>2898</v>
      </c>
      <c r="BM1976" s="482" t="s">
        <v>7167</v>
      </c>
    </row>
    <row r="1977" spans="62:65">
      <c r="BJ1977" s="591" t="s">
        <v>904</v>
      </c>
      <c r="BK1977" s="482" t="s">
        <v>2911</v>
      </c>
      <c r="BL1977" s="482" t="s">
        <v>2912</v>
      </c>
      <c r="BM1977" s="482" t="s">
        <v>7167</v>
      </c>
    </row>
    <row r="1978" spans="62:65">
      <c r="BJ1978" s="591" t="s">
        <v>904</v>
      </c>
      <c r="BK1978" s="482" t="s">
        <v>2915</v>
      </c>
      <c r="BL1978" s="482" t="s">
        <v>2916</v>
      </c>
      <c r="BM1978" s="482" t="s">
        <v>7167</v>
      </c>
    </row>
    <row r="1979" spans="62:65">
      <c r="BJ1979" s="591" t="s">
        <v>904</v>
      </c>
      <c r="BK1979" s="482" t="s">
        <v>2937</v>
      </c>
      <c r="BL1979" s="482" t="s">
        <v>2938</v>
      </c>
      <c r="BM1979" s="482" t="s">
        <v>7167</v>
      </c>
    </row>
    <row r="1980" spans="62:65">
      <c r="BJ1980" s="591" t="s">
        <v>904</v>
      </c>
      <c r="BK1980" s="482" t="s">
        <v>2939</v>
      </c>
      <c r="BL1980" s="482" t="s">
        <v>2940</v>
      </c>
      <c r="BM1980" s="482" t="s">
        <v>7167</v>
      </c>
    </row>
    <row r="1981" spans="62:65">
      <c r="BJ1981" s="591" t="s">
        <v>904</v>
      </c>
      <c r="BK1981" s="482" t="s">
        <v>2953</v>
      </c>
      <c r="BL1981" s="482" t="s">
        <v>2954</v>
      </c>
      <c r="BM1981" s="482" t="s">
        <v>7167</v>
      </c>
    </row>
    <row r="1982" spans="62:65">
      <c r="BJ1982" s="591" t="s">
        <v>904</v>
      </c>
      <c r="BK1982" s="482" t="s">
        <v>2957</v>
      </c>
      <c r="BL1982" s="482" t="s">
        <v>2958</v>
      </c>
      <c r="BM1982" s="482" t="s">
        <v>7167</v>
      </c>
    </row>
    <row r="1983" spans="62:65">
      <c r="BJ1983" s="591" t="s">
        <v>904</v>
      </c>
      <c r="BK1983" s="482" t="s">
        <v>2959</v>
      </c>
      <c r="BL1983" s="482" t="s">
        <v>2960</v>
      </c>
      <c r="BM1983" s="482" t="s">
        <v>7167</v>
      </c>
    </row>
    <row r="1984" spans="62:65">
      <c r="BJ1984" s="591" t="s">
        <v>904</v>
      </c>
      <c r="BK1984" s="482" t="s">
        <v>2961</v>
      </c>
      <c r="BL1984" s="482" t="s">
        <v>2962</v>
      </c>
      <c r="BM1984" s="482" t="s">
        <v>7167</v>
      </c>
    </row>
    <row r="1985" spans="62:65">
      <c r="BJ1985" s="591" t="s">
        <v>904</v>
      </c>
      <c r="BK1985" s="482" t="s">
        <v>2993</v>
      </c>
      <c r="BL1985" s="482" t="s">
        <v>2994</v>
      </c>
      <c r="BM1985" s="482" t="s">
        <v>7167</v>
      </c>
    </row>
    <row r="1986" spans="62:65">
      <c r="BJ1986" s="591" t="s">
        <v>904</v>
      </c>
      <c r="BK1986" s="482" t="s">
        <v>2997</v>
      </c>
      <c r="BL1986" s="482" t="s">
        <v>2998</v>
      </c>
      <c r="BM1986" s="482" t="s">
        <v>7167</v>
      </c>
    </row>
    <row r="1987" spans="62:65">
      <c r="BJ1987" s="591" t="s">
        <v>904</v>
      </c>
      <c r="BK1987" s="482" t="s">
        <v>2999</v>
      </c>
      <c r="BL1987" s="482" t="s">
        <v>3000</v>
      </c>
      <c r="BM1987" s="482" t="s">
        <v>7167</v>
      </c>
    </row>
    <row r="1988" spans="62:65">
      <c r="BJ1988" s="591" t="s">
        <v>904</v>
      </c>
      <c r="BK1988" s="482" t="s">
        <v>3001</v>
      </c>
      <c r="BL1988" s="482" t="s">
        <v>3002</v>
      </c>
      <c r="BM1988" s="482" t="s">
        <v>7167</v>
      </c>
    </row>
    <row r="1989" spans="62:65">
      <c r="BJ1989" s="591" t="s">
        <v>904</v>
      </c>
      <c r="BK1989" s="482" t="s">
        <v>3003</v>
      </c>
      <c r="BL1989" s="482" t="s">
        <v>3004</v>
      </c>
      <c r="BM1989" s="482" t="s">
        <v>7167</v>
      </c>
    </row>
    <row r="1990" spans="62:65">
      <c r="BJ1990" s="591" t="s">
        <v>904</v>
      </c>
      <c r="BK1990" s="482" t="s">
        <v>3005</v>
      </c>
      <c r="BL1990" s="482" t="s">
        <v>3006</v>
      </c>
      <c r="BM1990" s="482" t="s">
        <v>7167</v>
      </c>
    </row>
    <row r="1991" spans="62:65">
      <c r="BJ1991" s="591" t="s">
        <v>904</v>
      </c>
      <c r="BK1991" s="482" t="s">
        <v>3007</v>
      </c>
      <c r="BL1991" s="482" t="s">
        <v>3008</v>
      </c>
      <c r="BM1991" s="482" t="s">
        <v>7167</v>
      </c>
    </row>
    <row r="1992" spans="62:65">
      <c r="BJ1992" s="591" t="s">
        <v>904</v>
      </c>
      <c r="BK1992" s="482" t="s">
        <v>3009</v>
      </c>
      <c r="BL1992" s="482" t="s">
        <v>3010</v>
      </c>
      <c r="BM1992" s="482" t="s">
        <v>7167</v>
      </c>
    </row>
    <row r="1993" spans="62:65">
      <c r="BJ1993" s="591" t="s">
        <v>904</v>
      </c>
      <c r="BK1993" s="482" t="s">
        <v>3011</v>
      </c>
      <c r="BL1993" s="482" t="s">
        <v>3012</v>
      </c>
      <c r="BM1993" s="482" t="s">
        <v>7167</v>
      </c>
    </row>
    <row r="1994" spans="62:65">
      <c r="BJ1994" s="591" t="s">
        <v>904</v>
      </c>
      <c r="BK1994" s="482" t="s">
        <v>3013</v>
      </c>
      <c r="BL1994" s="482" t="s">
        <v>3014</v>
      </c>
      <c r="BM1994" s="482" t="s">
        <v>7167</v>
      </c>
    </row>
    <row r="1995" spans="62:65">
      <c r="BJ1995" s="591" t="s">
        <v>904</v>
      </c>
      <c r="BK1995" s="482" t="s">
        <v>3015</v>
      </c>
      <c r="BL1995" s="482" t="s">
        <v>3016</v>
      </c>
      <c r="BM1995" s="482" t="s">
        <v>7167</v>
      </c>
    </row>
    <row r="1996" spans="62:65">
      <c r="BJ1996" s="591" t="s">
        <v>904</v>
      </c>
      <c r="BK1996" s="482" t="s">
        <v>3017</v>
      </c>
      <c r="BL1996" s="482" t="s">
        <v>3018</v>
      </c>
      <c r="BM1996" s="482" t="s">
        <v>7167</v>
      </c>
    </row>
    <row r="1997" spans="62:65">
      <c r="BJ1997" s="591" t="s">
        <v>904</v>
      </c>
      <c r="BK1997" s="482" t="s">
        <v>3031</v>
      </c>
      <c r="BL1997" s="482" t="s">
        <v>3032</v>
      </c>
      <c r="BM1997" s="482" t="s">
        <v>7167</v>
      </c>
    </row>
    <row r="1998" spans="62:65">
      <c r="BJ1998" s="591" t="s">
        <v>904</v>
      </c>
      <c r="BK1998" s="482" t="s">
        <v>3053</v>
      </c>
      <c r="BL1998" s="482" t="s">
        <v>3054</v>
      </c>
      <c r="BM1998" s="482" t="s">
        <v>7167</v>
      </c>
    </row>
    <row r="1999" spans="62:65">
      <c r="BJ1999" s="591" t="s">
        <v>904</v>
      </c>
      <c r="BK1999" s="482" t="s">
        <v>3055</v>
      </c>
      <c r="BL1999" s="482" t="s">
        <v>3056</v>
      </c>
      <c r="BM1999" s="482" t="s">
        <v>7167</v>
      </c>
    </row>
    <row r="2000" spans="62:65">
      <c r="BJ2000" s="591" t="s">
        <v>904</v>
      </c>
      <c r="BK2000" s="482" t="s">
        <v>3059</v>
      </c>
      <c r="BL2000" s="482" t="s">
        <v>3060</v>
      </c>
      <c r="BM2000" s="482" t="s">
        <v>7167</v>
      </c>
    </row>
    <row r="2001" spans="62:65">
      <c r="BJ2001" s="591" t="s">
        <v>904</v>
      </c>
      <c r="BK2001" s="482" t="s">
        <v>3061</v>
      </c>
      <c r="BL2001" s="482" t="s">
        <v>3062</v>
      </c>
      <c r="BM2001" s="482" t="s">
        <v>7167</v>
      </c>
    </row>
    <row r="2002" spans="62:65">
      <c r="BJ2002" s="591" t="s">
        <v>904</v>
      </c>
      <c r="BK2002" s="482" t="s">
        <v>3073</v>
      </c>
      <c r="BL2002" s="482" t="s">
        <v>3074</v>
      </c>
      <c r="BM2002" s="482" t="s">
        <v>7167</v>
      </c>
    </row>
    <row r="2003" spans="62:65">
      <c r="BJ2003" s="591" t="s">
        <v>904</v>
      </c>
      <c r="BK2003" s="482" t="s">
        <v>3083</v>
      </c>
      <c r="BL2003" s="482" t="s">
        <v>3084</v>
      </c>
      <c r="BM2003" s="482" t="s">
        <v>7167</v>
      </c>
    </row>
    <row r="2004" spans="62:65">
      <c r="BJ2004" s="591" t="s">
        <v>904</v>
      </c>
      <c r="BK2004" s="482" t="s">
        <v>3087</v>
      </c>
      <c r="BL2004" s="482" t="s">
        <v>3088</v>
      </c>
      <c r="BM2004" s="482" t="s">
        <v>7167</v>
      </c>
    </row>
    <row r="2005" spans="62:65">
      <c r="BJ2005" s="591" t="s">
        <v>904</v>
      </c>
      <c r="BK2005" s="482" t="s">
        <v>3089</v>
      </c>
      <c r="BL2005" s="482" t="s">
        <v>3090</v>
      </c>
      <c r="BM2005" s="482" t="s">
        <v>7167</v>
      </c>
    </row>
    <row r="2006" spans="62:65">
      <c r="BJ2006" s="591" t="s">
        <v>904</v>
      </c>
      <c r="BK2006" s="482" t="s">
        <v>3101</v>
      </c>
      <c r="BL2006" s="482" t="s">
        <v>3102</v>
      </c>
      <c r="BM2006" s="482" t="s">
        <v>7167</v>
      </c>
    </row>
    <row r="2007" spans="62:65">
      <c r="BJ2007" s="591" t="s">
        <v>904</v>
      </c>
      <c r="BK2007" s="482" t="s">
        <v>3103</v>
      </c>
      <c r="BL2007" s="482" t="s">
        <v>3104</v>
      </c>
      <c r="BM2007" s="482" t="s">
        <v>7167</v>
      </c>
    </row>
    <row r="2008" spans="62:65">
      <c r="BJ2008" s="591" t="s">
        <v>904</v>
      </c>
      <c r="BK2008" s="482" t="s">
        <v>3105</v>
      </c>
      <c r="BL2008" s="482" t="s">
        <v>3106</v>
      </c>
      <c r="BM2008" s="482" t="s">
        <v>7167</v>
      </c>
    </row>
    <row r="2009" spans="62:65">
      <c r="BJ2009" s="591" t="s">
        <v>904</v>
      </c>
      <c r="BK2009" s="482" t="s">
        <v>3107</v>
      </c>
      <c r="BL2009" s="482" t="s">
        <v>3108</v>
      </c>
      <c r="BM2009" s="482" t="s">
        <v>7167</v>
      </c>
    </row>
    <row r="2010" spans="62:65">
      <c r="BJ2010" s="591" t="s">
        <v>904</v>
      </c>
      <c r="BK2010" s="482" t="s">
        <v>3109</v>
      </c>
      <c r="BL2010" s="482" t="s">
        <v>3110</v>
      </c>
      <c r="BM2010" s="482" t="s">
        <v>7167</v>
      </c>
    </row>
    <row r="2011" spans="62:65">
      <c r="BJ2011" s="591" t="s">
        <v>904</v>
      </c>
      <c r="BK2011" s="482" t="s">
        <v>3111</v>
      </c>
      <c r="BL2011" s="482" t="s">
        <v>3112</v>
      </c>
      <c r="BM2011" s="482" t="s">
        <v>7167</v>
      </c>
    </row>
    <row r="2012" spans="62:65">
      <c r="BJ2012" s="591" t="s">
        <v>904</v>
      </c>
      <c r="BK2012" s="482" t="s">
        <v>3135</v>
      </c>
      <c r="BL2012" s="482" t="s">
        <v>3136</v>
      </c>
      <c r="BM2012" s="482" t="s">
        <v>7167</v>
      </c>
    </row>
    <row r="2013" spans="62:65">
      <c r="BJ2013" s="591" t="s">
        <v>904</v>
      </c>
      <c r="BK2013" s="482" t="s">
        <v>3137</v>
      </c>
      <c r="BL2013" s="482" t="s">
        <v>3138</v>
      </c>
      <c r="BM2013" s="482" t="s">
        <v>7167</v>
      </c>
    </row>
    <row r="2014" spans="62:65">
      <c r="BJ2014" s="591" t="s">
        <v>904</v>
      </c>
      <c r="BK2014" s="482" t="s">
        <v>3139</v>
      </c>
      <c r="BL2014" s="482" t="s">
        <v>3140</v>
      </c>
      <c r="BM2014" s="482" t="s">
        <v>7167</v>
      </c>
    </row>
    <row r="2015" spans="62:65">
      <c r="BJ2015" s="591" t="s">
        <v>904</v>
      </c>
      <c r="BK2015" s="482" t="s">
        <v>3141</v>
      </c>
      <c r="BL2015" s="482" t="s">
        <v>3142</v>
      </c>
      <c r="BM2015" s="482" t="s">
        <v>7167</v>
      </c>
    </row>
    <row r="2016" spans="62:65">
      <c r="BJ2016" s="591" t="s">
        <v>904</v>
      </c>
      <c r="BK2016" s="482" t="s">
        <v>3143</v>
      </c>
      <c r="BL2016" s="482" t="s">
        <v>3144</v>
      </c>
      <c r="BM2016" s="482" t="s">
        <v>7167</v>
      </c>
    </row>
    <row r="2017" spans="62:65">
      <c r="BJ2017" s="591" t="s">
        <v>904</v>
      </c>
      <c r="BK2017" s="482" t="s">
        <v>3145</v>
      </c>
      <c r="BL2017" s="482" t="s">
        <v>3146</v>
      </c>
      <c r="BM2017" s="482" t="s">
        <v>7167</v>
      </c>
    </row>
    <row r="2018" spans="62:65">
      <c r="BJ2018" s="591" t="s">
        <v>904</v>
      </c>
      <c r="BK2018" s="482" t="s">
        <v>3159</v>
      </c>
      <c r="BL2018" s="482" t="s">
        <v>3160</v>
      </c>
      <c r="BM2018" s="482" t="s">
        <v>7167</v>
      </c>
    </row>
    <row r="2019" spans="62:65">
      <c r="BJ2019" s="591" t="s">
        <v>904</v>
      </c>
      <c r="BK2019" s="482" t="s">
        <v>3165</v>
      </c>
      <c r="BL2019" s="482" t="s">
        <v>3166</v>
      </c>
      <c r="BM2019" s="482" t="s">
        <v>7167</v>
      </c>
    </row>
    <row r="2020" spans="62:65">
      <c r="BJ2020" s="591" t="s">
        <v>904</v>
      </c>
      <c r="BK2020" s="482" t="s">
        <v>3171</v>
      </c>
      <c r="BL2020" s="482" t="s">
        <v>3172</v>
      </c>
      <c r="BM2020" s="482" t="s">
        <v>7167</v>
      </c>
    </row>
    <row r="2021" spans="62:65">
      <c r="BJ2021" s="591" t="s">
        <v>904</v>
      </c>
      <c r="BK2021" s="482" t="s">
        <v>3173</v>
      </c>
      <c r="BL2021" s="482" t="s">
        <v>3174</v>
      </c>
      <c r="BM2021" s="482" t="s">
        <v>7167</v>
      </c>
    </row>
    <row r="2022" spans="62:65">
      <c r="BJ2022" s="591" t="s">
        <v>904</v>
      </c>
      <c r="BK2022" s="482" t="s">
        <v>3175</v>
      </c>
      <c r="BL2022" s="482" t="s">
        <v>3176</v>
      </c>
      <c r="BM2022" s="482" t="s">
        <v>7167</v>
      </c>
    </row>
    <row r="2023" spans="62:65">
      <c r="BJ2023" s="591" t="s">
        <v>904</v>
      </c>
      <c r="BK2023" s="482" t="s">
        <v>3177</v>
      </c>
      <c r="BL2023" s="482" t="s">
        <v>3178</v>
      </c>
      <c r="BM2023" s="482" t="s">
        <v>7167</v>
      </c>
    </row>
    <row r="2024" spans="62:65">
      <c r="BJ2024" s="591" t="s">
        <v>904</v>
      </c>
      <c r="BK2024" s="482" t="s">
        <v>3185</v>
      </c>
      <c r="BL2024" s="482" t="s">
        <v>3186</v>
      </c>
      <c r="BM2024" s="482" t="s">
        <v>7167</v>
      </c>
    </row>
    <row r="2025" spans="62:65">
      <c r="BJ2025" s="591" t="s">
        <v>904</v>
      </c>
      <c r="BK2025" s="482" t="s">
        <v>3187</v>
      </c>
      <c r="BL2025" s="482" t="s">
        <v>3188</v>
      </c>
      <c r="BM2025" s="482" t="s">
        <v>7167</v>
      </c>
    </row>
    <row r="2026" spans="62:65">
      <c r="BJ2026" s="591" t="s">
        <v>904</v>
      </c>
      <c r="BK2026" s="482" t="s">
        <v>3189</v>
      </c>
      <c r="BL2026" s="482" t="s">
        <v>3190</v>
      </c>
      <c r="BM2026" s="482" t="s">
        <v>7167</v>
      </c>
    </row>
    <row r="2027" spans="62:65">
      <c r="BJ2027" s="591" t="s">
        <v>904</v>
      </c>
      <c r="BK2027" s="482" t="s">
        <v>3191</v>
      </c>
      <c r="BL2027" s="482" t="s">
        <v>3192</v>
      </c>
      <c r="BM2027" s="482" t="s">
        <v>7167</v>
      </c>
    </row>
    <row r="2028" spans="62:65">
      <c r="BJ2028" s="591" t="s">
        <v>904</v>
      </c>
      <c r="BK2028" s="482" t="s">
        <v>3195</v>
      </c>
      <c r="BL2028" s="482" t="s">
        <v>3196</v>
      </c>
      <c r="BM2028" s="482" t="s">
        <v>7167</v>
      </c>
    </row>
    <row r="2029" spans="62:65">
      <c r="BJ2029" s="591" t="s">
        <v>904</v>
      </c>
      <c r="BK2029" s="482" t="s">
        <v>3199</v>
      </c>
      <c r="BL2029" s="482" t="s">
        <v>3200</v>
      </c>
      <c r="BM2029" s="482" t="s">
        <v>7167</v>
      </c>
    </row>
    <row r="2030" spans="62:65">
      <c r="BJ2030" s="591" t="s">
        <v>904</v>
      </c>
      <c r="BK2030" s="482" t="s">
        <v>3201</v>
      </c>
      <c r="BL2030" s="482" t="s">
        <v>3202</v>
      </c>
      <c r="BM2030" s="482" t="s">
        <v>7167</v>
      </c>
    </row>
    <row r="2031" spans="62:65">
      <c r="BJ2031" s="591" t="s">
        <v>904</v>
      </c>
      <c r="BK2031" s="482" t="s">
        <v>3205</v>
      </c>
      <c r="BL2031" s="482" t="s">
        <v>3206</v>
      </c>
      <c r="BM2031" s="482" t="s">
        <v>7167</v>
      </c>
    </row>
    <row r="2032" spans="62:65">
      <c r="BJ2032" s="591" t="s">
        <v>904</v>
      </c>
      <c r="BK2032" s="482" t="s">
        <v>3207</v>
      </c>
      <c r="BL2032" s="482" t="s">
        <v>3208</v>
      </c>
      <c r="BM2032" s="482" t="s">
        <v>7167</v>
      </c>
    </row>
    <row r="2033" spans="62:65">
      <c r="BJ2033" s="591" t="s">
        <v>904</v>
      </c>
      <c r="BK2033" s="482" t="s">
        <v>3209</v>
      </c>
      <c r="BL2033" s="482" t="s">
        <v>3210</v>
      </c>
      <c r="BM2033" s="482" t="s">
        <v>7167</v>
      </c>
    </row>
    <row r="2034" spans="62:65">
      <c r="BJ2034" s="591" t="s">
        <v>904</v>
      </c>
      <c r="BK2034" s="482" t="s">
        <v>3211</v>
      </c>
      <c r="BL2034" s="482" t="s">
        <v>3212</v>
      </c>
      <c r="BM2034" s="482" t="s">
        <v>7167</v>
      </c>
    </row>
    <row r="2035" spans="62:65">
      <c r="BJ2035" s="591" t="s">
        <v>904</v>
      </c>
      <c r="BK2035" s="482" t="s">
        <v>3215</v>
      </c>
      <c r="BL2035" s="482" t="s">
        <v>3216</v>
      </c>
      <c r="BM2035" s="482" t="s">
        <v>7167</v>
      </c>
    </row>
    <row r="2036" spans="62:65">
      <c r="BJ2036" s="591" t="s">
        <v>904</v>
      </c>
      <c r="BK2036" s="482" t="s">
        <v>3217</v>
      </c>
      <c r="BL2036" s="482" t="s">
        <v>3218</v>
      </c>
      <c r="BM2036" s="482" t="s">
        <v>7167</v>
      </c>
    </row>
    <row r="2037" spans="62:65">
      <c r="BJ2037" s="591" t="s">
        <v>904</v>
      </c>
      <c r="BK2037" s="482" t="s">
        <v>3219</v>
      </c>
      <c r="BL2037" s="482" t="s">
        <v>3220</v>
      </c>
      <c r="BM2037" s="482" t="s">
        <v>7167</v>
      </c>
    </row>
    <row r="2038" spans="62:65">
      <c r="BJ2038" s="591" t="s">
        <v>904</v>
      </c>
      <c r="BK2038" s="482" t="s">
        <v>3221</v>
      </c>
      <c r="BL2038" s="482" t="s">
        <v>3222</v>
      </c>
      <c r="BM2038" s="482" t="s">
        <v>7167</v>
      </c>
    </row>
    <row r="2039" spans="62:65">
      <c r="BJ2039" s="591" t="s">
        <v>904</v>
      </c>
      <c r="BK2039" s="482" t="s">
        <v>3235</v>
      </c>
      <c r="BL2039" s="482" t="s">
        <v>3236</v>
      </c>
      <c r="BM2039" s="482" t="s">
        <v>7167</v>
      </c>
    </row>
    <row r="2040" spans="62:65">
      <c r="BJ2040" s="591" t="s">
        <v>904</v>
      </c>
      <c r="BK2040" s="482" t="s">
        <v>3237</v>
      </c>
      <c r="BL2040" s="482" t="s">
        <v>3238</v>
      </c>
      <c r="BM2040" s="482" t="s">
        <v>7167</v>
      </c>
    </row>
    <row r="2041" spans="62:65">
      <c r="BJ2041" s="591" t="s">
        <v>904</v>
      </c>
      <c r="BK2041" s="482" t="s">
        <v>3239</v>
      </c>
      <c r="BL2041" s="482" t="s">
        <v>3240</v>
      </c>
      <c r="BM2041" s="482" t="s">
        <v>7167</v>
      </c>
    </row>
    <row r="2042" spans="62:65">
      <c r="BJ2042" s="591" t="s">
        <v>904</v>
      </c>
      <c r="BK2042" s="482" t="s">
        <v>3243</v>
      </c>
      <c r="BL2042" s="482" t="s">
        <v>3244</v>
      </c>
      <c r="BM2042" s="482" t="s">
        <v>7167</v>
      </c>
    </row>
    <row r="2043" spans="62:65">
      <c r="BJ2043" s="591" t="s">
        <v>904</v>
      </c>
      <c r="BK2043" s="482" t="s">
        <v>3245</v>
      </c>
      <c r="BL2043" s="482" t="s">
        <v>3246</v>
      </c>
      <c r="BM2043" s="482" t="s">
        <v>7167</v>
      </c>
    </row>
    <row r="2044" spans="62:65">
      <c r="BJ2044" s="591" t="s">
        <v>904</v>
      </c>
      <c r="BK2044" s="482" t="s">
        <v>3249</v>
      </c>
      <c r="BL2044" s="482" t="s">
        <v>3250</v>
      </c>
      <c r="BM2044" s="482" t="s">
        <v>7167</v>
      </c>
    </row>
    <row r="2045" spans="62:65">
      <c r="BJ2045" s="591" t="s">
        <v>904</v>
      </c>
      <c r="BK2045" s="482" t="s">
        <v>3251</v>
      </c>
      <c r="BL2045" s="482" t="s">
        <v>3252</v>
      </c>
      <c r="BM2045" s="482" t="s">
        <v>7167</v>
      </c>
    </row>
    <row r="2046" spans="62:65">
      <c r="BJ2046" s="591" t="s">
        <v>904</v>
      </c>
      <c r="BK2046" s="482" t="s">
        <v>3255</v>
      </c>
      <c r="BL2046" s="482" t="s">
        <v>3256</v>
      </c>
      <c r="BM2046" s="482" t="s">
        <v>7167</v>
      </c>
    </row>
    <row r="2047" spans="62:65">
      <c r="BJ2047" s="591" t="s">
        <v>904</v>
      </c>
      <c r="BK2047" s="482" t="s">
        <v>3257</v>
      </c>
      <c r="BL2047" s="482" t="s">
        <v>3258</v>
      </c>
      <c r="BM2047" s="482" t="s">
        <v>7167</v>
      </c>
    </row>
    <row r="2048" spans="62:65">
      <c r="BJ2048" s="591" t="s">
        <v>904</v>
      </c>
      <c r="BK2048" s="482" t="s">
        <v>3259</v>
      </c>
      <c r="BL2048" s="482" t="s">
        <v>3260</v>
      </c>
      <c r="BM2048" s="482" t="s">
        <v>7167</v>
      </c>
    </row>
    <row r="2049" spans="62:65">
      <c r="BJ2049" s="591" t="s">
        <v>904</v>
      </c>
      <c r="BK2049" s="482" t="s">
        <v>3261</v>
      </c>
      <c r="BL2049" s="482" t="s">
        <v>3262</v>
      </c>
      <c r="BM2049" s="482" t="s">
        <v>7167</v>
      </c>
    </row>
    <row r="2050" spans="62:65">
      <c r="BJ2050" s="591" t="s">
        <v>904</v>
      </c>
      <c r="BK2050" s="482" t="s">
        <v>3263</v>
      </c>
      <c r="BL2050" s="482" t="s">
        <v>3264</v>
      </c>
      <c r="BM2050" s="482" t="s">
        <v>7167</v>
      </c>
    </row>
    <row r="2051" spans="62:65">
      <c r="BJ2051" s="591" t="s">
        <v>904</v>
      </c>
      <c r="BK2051" s="482" t="s">
        <v>3265</v>
      </c>
      <c r="BL2051" s="482" t="s">
        <v>3266</v>
      </c>
      <c r="BM2051" s="482" t="s">
        <v>7167</v>
      </c>
    </row>
    <row r="2052" spans="62:65">
      <c r="BJ2052" s="591" t="s">
        <v>904</v>
      </c>
      <c r="BK2052" s="482" t="s">
        <v>3269</v>
      </c>
      <c r="BL2052" s="482" t="s">
        <v>3270</v>
      </c>
      <c r="BM2052" s="482" t="s">
        <v>7167</v>
      </c>
    </row>
    <row r="2053" spans="62:65">
      <c r="BJ2053" s="591" t="s">
        <v>904</v>
      </c>
      <c r="BK2053" s="482" t="s">
        <v>3273</v>
      </c>
      <c r="BL2053" s="482" t="s">
        <v>3274</v>
      </c>
      <c r="BM2053" s="482" t="s">
        <v>7167</v>
      </c>
    </row>
    <row r="2054" spans="62:65">
      <c r="BJ2054" s="591" t="s">
        <v>904</v>
      </c>
      <c r="BK2054" s="482" t="s">
        <v>3277</v>
      </c>
      <c r="BL2054" s="482" t="s">
        <v>3278</v>
      </c>
      <c r="BM2054" s="482" t="s">
        <v>7167</v>
      </c>
    </row>
    <row r="2055" spans="62:65">
      <c r="BJ2055" s="591" t="s">
        <v>904</v>
      </c>
      <c r="BK2055" s="482" t="s">
        <v>3281</v>
      </c>
      <c r="BL2055" s="482" t="s">
        <v>3282</v>
      </c>
      <c r="BM2055" s="482" t="s">
        <v>7167</v>
      </c>
    </row>
    <row r="2056" spans="62:65">
      <c r="BJ2056" s="591" t="s">
        <v>904</v>
      </c>
      <c r="BK2056" s="482" t="s">
        <v>3285</v>
      </c>
      <c r="BL2056" s="482" t="s">
        <v>3286</v>
      </c>
      <c r="BM2056" s="482" t="s">
        <v>7167</v>
      </c>
    </row>
    <row r="2057" spans="62:65">
      <c r="BJ2057" s="591" t="s">
        <v>904</v>
      </c>
      <c r="BK2057" s="482" t="s">
        <v>3289</v>
      </c>
      <c r="BL2057" s="482" t="s">
        <v>3290</v>
      </c>
      <c r="BM2057" s="482" t="s">
        <v>7167</v>
      </c>
    </row>
    <row r="2058" spans="62:65">
      <c r="BJ2058" s="591" t="s">
        <v>904</v>
      </c>
      <c r="BK2058" s="482" t="s">
        <v>3291</v>
      </c>
      <c r="BL2058" s="482" t="s">
        <v>3292</v>
      </c>
      <c r="BM2058" s="482" t="s">
        <v>7167</v>
      </c>
    </row>
    <row r="2059" spans="62:65">
      <c r="BJ2059" s="591" t="s">
        <v>904</v>
      </c>
      <c r="BK2059" s="482" t="s">
        <v>7168</v>
      </c>
      <c r="BL2059" s="482" t="s">
        <v>7169</v>
      </c>
      <c r="BM2059" s="482" t="s">
        <v>7167</v>
      </c>
    </row>
    <row r="2060" spans="62:65">
      <c r="BJ2060" s="591" t="s">
        <v>904</v>
      </c>
      <c r="BK2060" s="482" t="s">
        <v>3323</v>
      </c>
      <c r="BL2060" s="482" t="s">
        <v>3324</v>
      </c>
      <c r="BM2060" s="482" t="s">
        <v>7167</v>
      </c>
    </row>
    <row r="2061" spans="62:65">
      <c r="BJ2061" s="591" t="s">
        <v>904</v>
      </c>
      <c r="BK2061" s="482" t="s">
        <v>3327</v>
      </c>
      <c r="BL2061" s="482" t="s">
        <v>3328</v>
      </c>
      <c r="BM2061" s="482" t="s">
        <v>7167</v>
      </c>
    </row>
    <row r="2062" spans="62:65">
      <c r="BJ2062" s="591" t="s">
        <v>904</v>
      </c>
      <c r="BK2062" s="482" t="s">
        <v>3331</v>
      </c>
      <c r="BL2062" s="482" t="s">
        <v>3332</v>
      </c>
      <c r="BM2062" s="482" t="s">
        <v>7167</v>
      </c>
    </row>
    <row r="2063" spans="62:65">
      <c r="BJ2063" s="591" t="s">
        <v>904</v>
      </c>
      <c r="BK2063" s="482" t="s">
        <v>3333</v>
      </c>
      <c r="BL2063" s="482" t="s">
        <v>3334</v>
      </c>
      <c r="BM2063" s="482" t="s">
        <v>7167</v>
      </c>
    </row>
    <row r="2064" spans="62:65">
      <c r="BJ2064" s="591" t="s">
        <v>904</v>
      </c>
      <c r="BK2064" s="482" t="s">
        <v>3335</v>
      </c>
      <c r="BL2064" s="482" t="s">
        <v>3336</v>
      </c>
      <c r="BM2064" s="482" t="s">
        <v>7167</v>
      </c>
    </row>
    <row r="2065" spans="62:65">
      <c r="BJ2065" s="591" t="s">
        <v>904</v>
      </c>
      <c r="BK2065" s="482" t="s">
        <v>3365</v>
      </c>
      <c r="BL2065" s="482" t="s">
        <v>3366</v>
      </c>
      <c r="BM2065" s="482" t="s">
        <v>7167</v>
      </c>
    </row>
    <row r="2066" spans="62:65">
      <c r="BJ2066" s="591" t="s">
        <v>904</v>
      </c>
      <c r="BK2066" s="482" t="s">
        <v>3369</v>
      </c>
      <c r="BL2066" s="482" t="s">
        <v>3370</v>
      </c>
      <c r="BM2066" s="482" t="s">
        <v>7167</v>
      </c>
    </row>
    <row r="2067" spans="62:65">
      <c r="BJ2067" s="591" t="s">
        <v>904</v>
      </c>
      <c r="BK2067" s="482" t="s">
        <v>3509</v>
      </c>
      <c r="BL2067" s="482" t="s">
        <v>3510</v>
      </c>
      <c r="BM2067" s="482" t="s">
        <v>7167</v>
      </c>
    </row>
    <row r="2068" spans="62:65">
      <c r="BJ2068" s="591" t="s">
        <v>904</v>
      </c>
      <c r="BK2068" s="482" t="s">
        <v>3517</v>
      </c>
      <c r="BL2068" s="482" t="s">
        <v>3518</v>
      </c>
      <c r="BM2068" s="482" t="s">
        <v>7167</v>
      </c>
    </row>
    <row r="2069" spans="62:65">
      <c r="BJ2069" s="591" t="s">
        <v>904</v>
      </c>
      <c r="BK2069" s="482" t="s">
        <v>3585</v>
      </c>
      <c r="BL2069" s="482" t="s">
        <v>3586</v>
      </c>
      <c r="BM2069" s="482" t="s">
        <v>7167</v>
      </c>
    </row>
    <row r="2070" spans="62:65">
      <c r="BJ2070" s="591" t="s">
        <v>904</v>
      </c>
      <c r="BK2070" s="482" t="s">
        <v>3589</v>
      </c>
      <c r="BL2070" s="482" t="s">
        <v>3590</v>
      </c>
      <c r="BM2070" s="482" t="s">
        <v>7167</v>
      </c>
    </row>
    <row r="2071" spans="62:65">
      <c r="BJ2071" s="591" t="s">
        <v>904</v>
      </c>
      <c r="BK2071" s="482" t="s">
        <v>3605</v>
      </c>
      <c r="BL2071" s="482" t="s">
        <v>3606</v>
      </c>
      <c r="BM2071" s="482" t="s">
        <v>7167</v>
      </c>
    </row>
    <row r="2072" spans="62:65">
      <c r="BJ2072" s="591" t="s">
        <v>904</v>
      </c>
      <c r="BK2072" s="482" t="s">
        <v>3609</v>
      </c>
      <c r="BL2072" s="482" t="s">
        <v>3610</v>
      </c>
      <c r="BM2072" s="482" t="s">
        <v>7167</v>
      </c>
    </row>
    <row r="2073" spans="62:65">
      <c r="BJ2073" s="591" t="s">
        <v>904</v>
      </c>
      <c r="BK2073" s="482" t="s">
        <v>3625</v>
      </c>
      <c r="BL2073" s="482" t="s">
        <v>3626</v>
      </c>
      <c r="BM2073" s="482" t="s">
        <v>7167</v>
      </c>
    </row>
    <row r="2074" spans="62:65">
      <c r="BJ2074" s="591" t="s">
        <v>904</v>
      </c>
      <c r="BK2074" s="482" t="s">
        <v>3629</v>
      </c>
      <c r="BL2074" s="482" t="s">
        <v>3630</v>
      </c>
      <c r="BM2074" s="482" t="s">
        <v>7167</v>
      </c>
    </row>
    <row r="2075" spans="62:65">
      <c r="BJ2075" s="591" t="s">
        <v>904</v>
      </c>
      <c r="BK2075" s="482" t="s">
        <v>3633</v>
      </c>
      <c r="BL2075" s="482" t="s">
        <v>3634</v>
      </c>
      <c r="BM2075" s="482" t="s">
        <v>7167</v>
      </c>
    </row>
    <row r="2076" spans="62:65">
      <c r="BJ2076" s="591" t="s">
        <v>904</v>
      </c>
      <c r="BK2076" s="482" t="s">
        <v>3635</v>
      </c>
      <c r="BL2076" s="482" t="s">
        <v>3636</v>
      </c>
      <c r="BM2076" s="482" t="s">
        <v>7167</v>
      </c>
    </row>
    <row r="2077" spans="62:65">
      <c r="BJ2077" s="591" t="s">
        <v>904</v>
      </c>
      <c r="BK2077" s="482" t="s">
        <v>3637</v>
      </c>
      <c r="BL2077" s="482" t="s">
        <v>3638</v>
      </c>
      <c r="BM2077" s="482" t="s">
        <v>7167</v>
      </c>
    </row>
    <row r="2078" spans="62:65">
      <c r="BJ2078" s="591" t="s">
        <v>904</v>
      </c>
      <c r="BK2078" s="482" t="s">
        <v>3639</v>
      </c>
      <c r="BL2078" s="482" t="s">
        <v>3640</v>
      </c>
      <c r="BM2078" s="482" t="s">
        <v>7167</v>
      </c>
    </row>
    <row r="2079" spans="62:65">
      <c r="BJ2079" s="591" t="s">
        <v>904</v>
      </c>
      <c r="BK2079" s="482" t="s">
        <v>3643</v>
      </c>
      <c r="BL2079" s="482" t="s">
        <v>3644</v>
      </c>
      <c r="BM2079" s="482" t="s">
        <v>7167</v>
      </c>
    </row>
    <row r="2080" spans="62:65">
      <c r="BJ2080" s="591" t="s">
        <v>904</v>
      </c>
      <c r="BK2080" s="482" t="s">
        <v>3647</v>
      </c>
      <c r="BL2080" s="482" t="s">
        <v>3648</v>
      </c>
      <c r="BM2080" s="482" t="s">
        <v>7167</v>
      </c>
    </row>
    <row r="2081" spans="62:65">
      <c r="BJ2081" s="591" t="s">
        <v>904</v>
      </c>
      <c r="BK2081" s="482" t="s">
        <v>3651</v>
      </c>
      <c r="BL2081" s="482" t="s">
        <v>3652</v>
      </c>
      <c r="BM2081" s="482" t="s">
        <v>7167</v>
      </c>
    </row>
    <row r="2082" spans="62:65">
      <c r="BJ2082" s="591" t="s">
        <v>904</v>
      </c>
      <c r="BK2082" s="482" t="s">
        <v>3655</v>
      </c>
      <c r="BL2082" s="482" t="s">
        <v>3656</v>
      </c>
      <c r="BM2082" s="482" t="s">
        <v>7167</v>
      </c>
    </row>
    <row r="2083" spans="62:65">
      <c r="BJ2083" s="591" t="s">
        <v>904</v>
      </c>
      <c r="BK2083" s="482" t="s">
        <v>3657</v>
      </c>
      <c r="BL2083" s="482" t="s">
        <v>3658</v>
      </c>
      <c r="BM2083" s="482" t="s">
        <v>7167</v>
      </c>
    </row>
    <row r="2084" spans="62:65">
      <c r="BJ2084" s="591" t="s">
        <v>904</v>
      </c>
      <c r="BK2084" s="482" t="s">
        <v>3659</v>
      </c>
      <c r="BL2084" s="482" t="s">
        <v>3660</v>
      </c>
      <c r="BM2084" s="482" t="s">
        <v>7167</v>
      </c>
    </row>
    <row r="2085" spans="62:65">
      <c r="BJ2085" s="591" t="s">
        <v>904</v>
      </c>
      <c r="BK2085" s="482" t="s">
        <v>3663</v>
      </c>
      <c r="BL2085" s="482" t="s">
        <v>3664</v>
      </c>
      <c r="BM2085" s="482" t="s">
        <v>7167</v>
      </c>
    </row>
    <row r="2086" spans="62:65">
      <c r="BJ2086" s="591" t="s">
        <v>904</v>
      </c>
      <c r="BK2086" s="482" t="s">
        <v>3667</v>
      </c>
      <c r="BL2086" s="482" t="s">
        <v>3668</v>
      </c>
      <c r="BM2086" s="482" t="s">
        <v>7167</v>
      </c>
    </row>
    <row r="2087" spans="62:65">
      <c r="BJ2087" s="591" t="s">
        <v>904</v>
      </c>
      <c r="BK2087" s="482" t="s">
        <v>3671</v>
      </c>
      <c r="BL2087" s="482" t="s">
        <v>3672</v>
      </c>
      <c r="BM2087" s="482" t="s">
        <v>7167</v>
      </c>
    </row>
    <row r="2088" spans="62:65">
      <c r="BJ2088" s="591" t="s">
        <v>904</v>
      </c>
      <c r="BK2088" s="482" t="s">
        <v>3675</v>
      </c>
      <c r="BL2088" s="482" t="s">
        <v>3676</v>
      </c>
      <c r="BM2088" s="482" t="s">
        <v>7167</v>
      </c>
    </row>
    <row r="2089" spans="62:65">
      <c r="BJ2089" s="591" t="s">
        <v>904</v>
      </c>
      <c r="BK2089" s="482" t="s">
        <v>3679</v>
      </c>
      <c r="BL2089" s="482" t="s">
        <v>3680</v>
      </c>
      <c r="BM2089" s="482" t="s">
        <v>7167</v>
      </c>
    </row>
    <row r="2090" spans="62:65">
      <c r="BJ2090" s="591" t="s">
        <v>904</v>
      </c>
      <c r="BK2090" s="482" t="s">
        <v>3683</v>
      </c>
      <c r="BL2090" s="482" t="s">
        <v>3684</v>
      </c>
      <c r="BM2090" s="482" t="s">
        <v>7167</v>
      </c>
    </row>
    <row r="2091" spans="62:65">
      <c r="BJ2091" s="591" t="s">
        <v>904</v>
      </c>
      <c r="BK2091" s="482" t="s">
        <v>3687</v>
      </c>
      <c r="BL2091" s="482" t="s">
        <v>3688</v>
      </c>
      <c r="BM2091" s="482" t="s">
        <v>7167</v>
      </c>
    </row>
    <row r="2092" spans="62:65">
      <c r="BJ2092" s="591" t="s">
        <v>904</v>
      </c>
      <c r="BK2092" s="482" t="s">
        <v>3691</v>
      </c>
      <c r="BL2092" s="482" t="s">
        <v>3692</v>
      </c>
      <c r="BM2092" s="482" t="s">
        <v>7167</v>
      </c>
    </row>
    <row r="2093" spans="62:65">
      <c r="BJ2093" s="591" t="s">
        <v>904</v>
      </c>
      <c r="BK2093" s="482" t="s">
        <v>3695</v>
      </c>
      <c r="BL2093" s="482" t="s">
        <v>3696</v>
      </c>
      <c r="BM2093" s="482" t="s">
        <v>7167</v>
      </c>
    </row>
    <row r="2094" spans="62:65">
      <c r="BJ2094" s="591" t="s">
        <v>904</v>
      </c>
      <c r="BK2094" s="482" t="s">
        <v>3699</v>
      </c>
      <c r="BL2094" s="482" t="s">
        <v>3700</v>
      </c>
      <c r="BM2094" s="482" t="s">
        <v>7167</v>
      </c>
    </row>
    <row r="2095" spans="62:65">
      <c r="BJ2095" s="591" t="s">
        <v>904</v>
      </c>
      <c r="BK2095" s="482" t="s">
        <v>3703</v>
      </c>
      <c r="BL2095" s="482" t="s">
        <v>3704</v>
      </c>
      <c r="BM2095" s="482" t="s">
        <v>7167</v>
      </c>
    </row>
    <row r="2096" spans="62:65">
      <c r="BJ2096" s="591" t="s">
        <v>904</v>
      </c>
      <c r="BK2096" s="482" t="s">
        <v>3731</v>
      </c>
      <c r="BL2096" s="482" t="s">
        <v>3732</v>
      </c>
      <c r="BM2096" s="482" t="s">
        <v>7167</v>
      </c>
    </row>
    <row r="2097" spans="62:65">
      <c r="BJ2097" s="591" t="s">
        <v>904</v>
      </c>
      <c r="BK2097" s="482" t="s">
        <v>3799</v>
      </c>
      <c r="BL2097" s="482" t="s">
        <v>3800</v>
      </c>
      <c r="BM2097" s="482" t="s">
        <v>7167</v>
      </c>
    </row>
    <row r="2098" spans="62:65">
      <c r="BJ2098" s="591" t="s">
        <v>904</v>
      </c>
      <c r="BK2098" s="482" t="s">
        <v>3827</v>
      </c>
      <c r="BL2098" s="482" t="s">
        <v>3828</v>
      </c>
      <c r="BM2098" s="482" t="s">
        <v>7167</v>
      </c>
    </row>
    <row r="2099" spans="62:65">
      <c r="BJ2099" s="591" t="s">
        <v>904</v>
      </c>
      <c r="BK2099" s="482" t="s">
        <v>3831</v>
      </c>
      <c r="BL2099" s="482" t="s">
        <v>3832</v>
      </c>
      <c r="BM2099" s="482" t="s">
        <v>7167</v>
      </c>
    </row>
    <row r="2100" spans="62:65">
      <c r="BJ2100" s="591" t="s">
        <v>904</v>
      </c>
      <c r="BK2100" s="482" t="s">
        <v>3859</v>
      </c>
      <c r="BL2100" s="482" t="s">
        <v>3860</v>
      </c>
      <c r="BM2100" s="482" t="s">
        <v>7167</v>
      </c>
    </row>
    <row r="2101" spans="62:65">
      <c r="BJ2101" s="591" t="s">
        <v>904</v>
      </c>
      <c r="BK2101" s="482" t="s">
        <v>3861</v>
      </c>
      <c r="BL2101" s="482" t="s">
        <v>3862</v>
      </c>
      <c r="BM2101" s="482" t="s">
        <v>7167</v>
      </c>
    </row>
    <row r="2102" spans="62:65">
      <c r="BJ2102" s="591" t="s">
        <v>904</v>
      </c>
      <c r="BK2102" s="482" t="s">
        <v>3991</v>
      </c>
      <c r="BL2102" s="482" t="s">
        <v>3992</v>
      </c>
      <c r="BM2102" s="482" t="s">
        <v>7167</v>
      </c>
    </row>
    <row r="2103" spans="62:65">
      <c r="BJ2103" s="591" t="s">
        <v>904</v>
      </c>
      <c r="BK2103" s="482" t="s">
        <v>4001</v>
      </c>
      <c r="BL2103" s="482" t="s">
        <v>4002</v>
      </c>
      <c r="BM2103" s="482" t="s">
        <v>7167</v>
      </c>
    </row>
    <row r="2104" spans="62:65">
      <c r="BJ2104" s="591" t="s">
        <v>904</v>
      </c>
      <c r="BK2104" s="482" t="s">
        <v>4005</v>
      </c>
      <c r="BL2104" s="482" t="s">
        <v>4006</v>
      </c>
      <c r="BM2104" s="482" t="s">
        <v>7167</v>
      </c>
    </row>
    <row r="2105" spans="62:65">
      <c r="BJ2105" s="591" t="s">
        <v>904</v>
      </c>
      <c r="BK2105" s="482" t="s">
        <v>4009</v>
      </c>
      <c r="BL2105" s="482" t="s">
        <v>4010</v>
      </c>
      <c r="BM2105" s="482" t="s">
        <v>7167</v>
      </c>
    </row>
    <row r="2106" spans="62:65">
      <c r="BJ2106" s="591" t="s">
        <v>904</v>
      </c>
      <c r="BK2106" s="482" t="s">
        <v>4031</v>
      </c>
      <c r="BL2106" s="482" t="s">
        <v>4032</v>
      </c>
      <c r="BM2106" s="482" t="s">
        <v>7167</v>
      </c>
    </row>
    <row r="2107" spans="62:65">
      <c r="BJ2107" s="591" t="s">
        <v>904</v>
      </c>
      <c r="BK2107" s="482" t="s">
        <v>4035</v>
      </c>
      <c r="BL2107" s="482" t="s">
        <v>4036</v>
      </c>
      <c r="BM2107" s="482" t="s">
        <v>7167</v>
      </c>
    </row>
    <row r="2108" spans="62:65">
      <c r="BJ2108" s="591" t="s">
        <v>904</v>
      </c>
      <c r="BK2108" s="482" t="s">
        <v>4039</v>
      </c>
      <c r="BL2108" s="482" t="s">
        <v>4040</v>
      </c>
      <c r="BM2108" s="482" t="s">
        <v>7167</v>
      </c>
    </row>
    <row r="2109" spans="62:65">
      <c r="BJ2109" s="591" t="s">
        <v>904</v>
      </c>
      <c r="BK2109" s="482" t="s">
        <v>4041</v>
      </c>
      <c r="BL2109" s="482" t="s">
        <v>4042</v>
      </c>
      <c r="BM2109" s="482" t="s">
        <v>7167</v>
      </c>
    </row>
    <row r="2110" spans="62:65">
      <c r="BJ2110" s="591" t="s">
        <v>904</v>
      </c>
      <c r="BK2110" s="482" t="s">
        <v>4045</v>
      </c>
      <c r="BL2110" s="482" t="s">
        <v>4046</v>
      </c>
      <c r="BM2110" s="482" t="s">
        <v>7167</v>
      </c>
    </row>
    <row r="2111" spans="62:65">
      <c r="BJ2111" s="591" t="s">
        <v>904</v>
      </c>
      <c r="BK2111" s="482" t="s">
        <v>4067</v>
      </c>
      <c r="BL2111" s="482" t="s">
        <v>4068</v>
      </c>
      <c r="BM2111" s="482" t="s">
        <v>7167</v>
      </c>
    </row>
    <row r="2112" spans="62:65">
      <c r="BJ2112" s="591" t="s">
        <v>904</v>
      </c>
      <c r="BK2112" s="482" t="s">
        <v>4071</v>
      </c>
      <c r="BL2112" s="482" t="s">
        <v>4072</v>
      </c>
      <c r="BM2112" s="482" t="s">
        <v>7167</v>
      </c>
    </row>
    <row r="2113" spans="62:65">
      <c r="BJ2113" s="591" t="s">
        <v>904</v>
      </c>
      <c r="BK2113" s="482" t="s">
        <v>4073</v>
      </c>
      <c r="BL2113" s="482" t="s">
        <v>4074</v>
      </c>
      <c r="BM2113" s="482" t="s">
        <v>7167</v>
      </c>
    </row>
    <row r="2114" spans="62:65">
      <c r="BJ2114" s="591" t="s">
        <v>904</v>
      </c>
      <c r="BK2114" s="482" t="s">
        <v>4075</v>
      </c>
      <c r="BL2114" s="482" t="s">
        <v>4076</v>
      </c>
      <c r="BM2114" s="482" t="s">
        <v>7167</v>
      </c>
    </row>
    <row r="2115" spans="62:65">
      <c r="BJ2115" s="591" t="s">
        <v>904</v>
      </c>
      <c r="BK2115" s="482" t="s">
        <v>4079</v>
      </c>
      <c r="BL2115" s="482" t="s">
        <v>4080</v>
      </c>
      <c r="BM2115" s="482" t="s">
        <v>7167</v>
      </c>
    </row>
    <row r="2116" spans="62:65">
      <c r="BJ2116" s="591" t="s">
        <v>904</v>
      </c>
      <c r="BK2116" s="482" t="s">
        <v>4099</v>
      </c>
      <c r="BL2116" s="482" t="s">
        <v>4100</v>
      </c>
      <c r="BM2116" s="482" t="s">
        <v>7167</v>
      </c>
    </row>
    <row r="2117" spans="62:65">
      <c r="BJ2117" s="591" t="s">
        <v>904</v>
      </c>
      <c r="BK2117" s="482" t="s">
        <v>4103</v>
      </c>
      <c r="BL2117" s="482" t="s">
        <v>4104</v>
      </c>
      <c r="BM2117" s="482" t="s">
        <v>7167</v>
      </c>
    </row>
    <row r="2118" spans="62:65">
      <c r="BJ2118" s="591" t="s">
        <v>904</v>
      </c>
      <c r="BK2118" s="482" t="s">
        <v>4105</v>
      </c>
      <c r="BL2118" s="482" t="s">
        <v>4106</v>
      </c>
      <c r="BM2118" s="482" t="s">
        <v>7167</v>
      </c>
    </row>
    <row r="2119" spans="62:65">
      <c r="BJ2119" s="591" t="s">
        <v>904</v>
      </c>
      <c r="BK2119" s="482" t="s">
        <v>4129</v>
      </c>
      <c r="BL2119" s="482" t="s">
        <v>4130</v>
      </c>
      <c r="BM2119" s="482" t="s">
        <v>7167</v>
      </c>
    </row>
    <row r="2120" spans="62:65">
      <c r="BJ2120" s="591" t="s">
        <v>904</v>
      </c>
      <c r="BK2120" s="482" t="s">
        <v>4133</v>
      </c>
      <c r="BL2120" s="482" t="s">
        <v>4134</v>
      </c>
      <c r="BM2120" s="482" t="s">
        <v>7167</v>
      </c>
    </row>
    <row r="2121" spans="62:65">
      <c r="BJ2121" s="591" t="s">
        <v>904</v>
      </c>
      <c r="BK2121" s="482" t="s">
        <v>4135</v>
      </c>
      <c r="BL2121" s="482" t="s">
        <v>4136</v>
      </c>
      <c r="BM2121" s="482" t="s">
        <v>7167</v>
      </c>
    </row>
    <row r="2122" spans="62:65">
      <c r="BJ2122" s="591" t="s">
        <v>904</v>
      </c>
      <c r="BK2122" s="482" t="s">
        <v>4139</v>
      </c>
      <c r="BL2122" s="482" t="s">
        <v>4140</v>
      </c>
      <c r="BM2122" s="482" t="s">
        <v>7167</v>
      </c>
    </row>
    <row r="2123" spans="62:65">
      <c r="BJ2123" s="591" t="s">
        <v>904</v>
      </c>
      <c r="BK2123" s="482" t="s">
        <v>4153</v>
      </c>
      <c r="BL2123" s="482" t="s">
        <v>4154</v>
      </c>
      <c r="BM2123" s="482" t="s">
        <v>7167</v>
      </c>
    </row>
    <row r="2124" spans="62:65">
      <c r="BJ2124" s="591" t="s">
        <v>904</v>
      </c>
      <c r="BK2124" s="482" t="s">
        <v>4157</v>
      </c>
      <c r="BL2124" s="482" t="s">
        <v>4158</v>
      </c>
      <c r="BM2124" s="482" t="s">
        <v>7167</v>
      </c>
    </row>
    <row r="2125" spans="62:65">
      <c r="BJ2125" s="591" t="s">
        <v>904</v>
      </c>
      <c r="BK2125" s="482" t="s">
        <v>4175</v>
      </c>
      <c r="BL2125" s="482" t="s">
        <v>4176</v>
      </c>
      <c r="BM2125" s="482" t="s">
        <v>7167</v>
      </c>
    </row>
    <row r="2126" spans="62:65">
      <c r="BJ2126" s="591" t="s">
        <v>904</v>
      </c>
      <c r="BK2126" s="482" t="s">
        <v>4179</v>
      </c>
      <c r="BL2126" s="482" t="s">
        <v>4180</v>
      </c>
      <c r="BM2126" s="482" t="s">
        <v>7167</v>
      </c>
    </row>
    <row r="2127" spans="62:65">
      <c r="BJ2127" s="591" t="s">
        <v>904</v>
      </c>
      <c r="BK2127" s="482" t="s">
        <v>7170</v>
      </c>
      <c r="BL2127" s="482" t="s">
        <v>7171</v>
      </c>
      <c r="BM2127" s="482" t="s">
        <v>7167</v>
      </c>
    </row>
    <row r="2128" spans="62:65">
      <c r="BJ2128" s="591" t="s">
        <v>904</v>
      </c>
      <c r="BK2128" s="482" t="s">
        <v>7172</v>
      </c>
      <c r="BL2128" s="482" t="s">
        <v>7173</v>
      </c>
      <c r="BM2128" s="482" t="s">
        <v>7167</v>
      </c>
    </row>
    <row r="2129" spans="62:65">
      <c r="BJ2129" s="591" t="s">
        <v>904</v>
      </c>
      <c r="BK2129" s="482" t="s">
        <v>7174</v>
      </c>
      <c r="BL2129" s="482" t="s">
        <v>7175</v>
      </c>
      <c r="BM2129" s="482" t="s">
        <v>7167</v>
      </c>
    </row>
    <row r="2130" spans="62:65">
      <c r="BJ2130" s="591" t="s">
        <v>904</v>
      </c>
      <c r="BK2130" s="482" t="s">
        <v>7176</v>
      </c>
      <c r="BL2130" s="482" t="s">
        <v>7177</v>
      </c>
      <c r="BM2130" s="482" t="s">
        <v>7167</v>
      </c>
    </row>
    <row r="2131" spans="62:65">
      <c r="BJ2131" s="591" t="s">
        <v>904</v>
      </c>
      <c r="BK2131" s="482" t="s">
        <v>7178</v>
      </c>
      <c r="BL2131" s="482" t="s">
        <v>7179</v>
      </c>
      <c r="BM2131" s="482" t="s">
        <v>7167</v>
      </c>
    </row>
    <row r="2132" spans="62:65">
      <c r="BJ2132" s="591" t="s">
        <v>904</v>
      </c>
      <c r="BK2132" s="482" t="s">
        <v>7180</v>
      </c>
      <c r="BL2132" s="482" t="s">
        <v>7181</v>
      </c>
      <c r="BM2132" s="482" t="s">
        <v>7167</v>
      </c>
    </row>
    <row r="2133" spans="62:65">
      <c r="BJ2133" s="591" t="s">
        <v>904</v>
      </c>
      <c r="BK2133" s="482" t="s">
        <v>4255</v>
      </c>
      <c r="BL2133" s="482" t="s">
        <v>4256</v>
      </c>
      <c r="BM2133" s="482" t="s">
        <v>7167</v>
      </c>
    </row>
    <row r="2134" spans="62:65">
      <c r="BJ2134" s="591" t="s">
        <v>904</v>
      </c>
      <c r="BK2134" s="482" t="s">
        <v>4259</v>
      </c>
      <c r="BL2134" s="482" t="s">
        <v>4260</v>
      </c>
      <c r="BM2134" s="482" t="s">
        <v>7167</v>
      </c>
    </row>
    <row r="2135" spans="62:65">
      <c r="BJ2135" s="591" t="s">
        <v>904</v>
      </c>
      <c r="BK2135" s="482" t="s">
        <v>4263</v>
      </c>
      <c r="BL2135" s="482" t="s">
        <v>4264</v>
      </c>
      <c r="BM2135" s="482" t="s">
        <v>7167</v>
      </c>
    </row>
    <row r="2136" spans="62:65">
      <c r="BJ2136" s="591" t="s">
        <v>904</v>
      </c>
      <c r="BK2136" s="482" t="s">
        <v>4267</v>
      </c>
      <c r="BL2136" s="482" t="s">
        <v>4268</v>
      </c>
      <c r="BM2136" s="482" t="s">
        <v>7167</v>
      </c>
    </row>
    <row r="2137" spans="62:65">
      <c r="BJ2137" s="591" t="s">
        <v>904</v>
      </c>
      <c r="BK2137" s="482" t="s">
        <v>4277</v>
      </c>
      <c r="BL2137" s="482" t="s">
        <v>4278</v>
      </c>
      <c r="BM2137" s="482" t="s">
        <v>7167</v>
      </c>
    </row>
    <row r="2138" spans="62:65">
      <c r="BJ2138" s="591" t="s">
        <v>904</v>
      </c>
      <c r="BK2138" s="482" t="s">
        <v>4281</v>
      </c>
      <c r="BL2138" s="482" t="s">
        <v>4282</v>
      </c>
      <c r="BM2138" s="482" t="s">
        <v>7167</v>
      </c>
    </row>
    <row r="2139" spans="62:65">
      <c r="BJ2139" s="591" t="s">
        <v>904</v>
      </c>
      <c r="BK2139" s="482" t="s">
        <v>4285</v>
      </c>
      <c r="BL2139" s="482" t="s">
        <v>4286</v>
      </c>
      <c r="BM2139" s="482" t="s">
        <v>7167</v>
      </c>
    </row>
    <row r="2140" spans="62:65">
      <c r="BJ2140" s="591" t="s">
        <v>904</v>
      </c>
      <c r="BK2140" s="482" t="s">
        <v>4287</v>
      </c>
      <c r="BL2140" s="482" t="s">
        <v>4288</v>
      </c>
      <c r="BM2140" s="482" t="s">
        <v>7167</v>
      </c>
    </row>
    <row r="2141" spans="62:65">
      <c r="BJ2141" s="591" t="s">
        <v>904</v>
      </c>
      <c r="BK2141" s="482" t="s">
        <v>4291</v>
      </c>
      <c r="BL2141" s="482" t="s">
        <v>4292</v>
      </c>
      <c r="BM2141" s="482" t="s">
        <v>7167</v>
      </c>
    </row>
    <row r="2142" spans="62:65">
      <c r="BJ2142" s="591" t="s">
        <v>904</v>
      </c>
      <c r="BK2142" s="482" t="s">
        <v>4295</v>
      </c>
      <c r="BL2142" s="482" t="s">
        <v>4296</v>
      </c>
      <c r="BM2142" s="482" t="s">
        <v>7167</v>
      </c>
    </row>
    <row r="2143" spans="62:65">
      <c r="BJ2143" s="591" t="s">
        <v>904</v>
      </c>
      <c r="BK2143" s="482" t="s">
        <v>4299</v>
      </c>
      <c r="BL2143" s="482" t="s">
        <v>4300</v>
      </c>
      <c r="BM2143" s="482" t="s">
        <v>7167</v>
      </c>
    </row>
    <row r="2144" spans="62:65">
      <c r="BJ2144" s="591" t="s">
        <v>904</v>
      </c>
      <c r="BK2144" s="482" t="s">
        <v>4303</v>
      </c>
      <c r="BL2144" s="482" t="s">
        <v>4304</v>
      </c>
      <c r="BM2144" s="482" t="s">
        <v>7167</v>
      </c>
    </row>
    <row r="2145" spans="62:65">
      <c r="BJ2145" s="591" t="s">
        <v>904</v>
      </c>
      <c r="BK2145" s="482" t="s">
        <v>4307</v>
      </c>
      <c r="BL2145" s="482" t="s">
        <v>4308</v>
      </c>
      <c r="BM2145" s="482" t="s">
        <v>7167</v>
      </c>
    </row>
    <row r="2146" spans="62:65">
      <c r="BJ2146" s="591" t="s">
        <v>904</v>
      </c>
      <c r="BK2146" s="482" t="s">
        <v>4351</v>
      </c>
      <c r="BL2146" s="482" t="s">
        <v>4352</v>
      </c>
      <c r="BM2146" s="482" t="s">
        <v>7167</v>
      </c>
    </row>
    <row r="2147" spans="62:65">
      <c r="BJ2147" s="591" t="s">
        <v>904</v>
      </c>
      <c r="BK2147" s="482" t="s">
        <v>4355</v>
      </c>
      <c r="BL2147" s="482" t="s">
        <v>4356</v>
      </c>
      <c r="BM2147" s="482" t="s">
        <v>7167</v>
      </c>
    </row>
    <row r="2148" spans="62:65">
      <c r="BJ2148" s="591" t="s">
        <v>904</v>
      </c>
      <c r="BK2148" s="482" t="s">
        <v>4359</v>
      </c>
      <c r="BL2148" s="482" t="s">
        <v>4360</v>
      </c>
      <c r="BM2148" s="482" t="s">
        <v>7167</v>
      </c>
    </row>
    <row r="2149" spans="62:65">
      <c r="BJ2149" s="591" t="s">
        <v>904</v>
      </c>
      <c r="BK2149" s="482" t="s">
        <v>4363</v>
      </c>
      <c r="BL2149" s="482" t="s">
        <v>4364</v>
      </c>
      <c r="BM2149" s="482" t="s">
        <v>7167</v>
      </c>
    </row>
    <row r="2150" spans="62:65">
      <c r="BJ2150" s="591" t="s">
        <v>904</v>
      </c>
      <c r="BK2150" s="482" t="s">
        <v>4367</v>
      </c>
      <c r="BL2150" s="482" t="s">
        <v>4368</v>
      </c>
      <c r="BM2150" s="482" t="s">
        <v>7167</v>
      </c>
    </row>
    <row r="2151" spans="62:65">
      <c r="BJ2151" s="591" t="s">
        <v>904</v>
      </c>
      <c r="BK2151" s="482" t="s">
        <v>4371</v>
      </c>
      <c r="BL2151" s="482" t="s">
        <v>4372</v>
      </c>
      <c r="BM2151" s="482" t="s">
        <v>7167</v>
      </c>
    </row>
    <row r="2152" spans="62:65">
      <c r="BJ2152" s="591" t="s">
        <v>904</v>
      </c>
      <c r="BK2152" s="482" t="s">
        <v>4375</v>
      </c>
      <c r="BL2152" s="482" t="s">
        <v>4376</v>
      </c>
      <c r="BM2152" s="482" t="s">
        <v>7167</v>
      </c>
    </row>
    <row r="2153" spans="62:65">
      <c r="BJ2153" s="591" t="s">
        <v>904</v>
      </c>
      <c r="BK2153" s="482" t="s">
        <v>4379</v>
      </c>
      <c r="BL2153" s="482" t="s">
        <v>4380</v>
      </c>
      <c r="BM2153" s="482" t="s">
        <v>7167</v>
      </c>
    </row>
    <row r="2154" spans="62:65">
      <c r="BJ2154" s="591" t="s">
        <v>904</v>
      </c>
      <c r="BK2154" s="482" t="s">
        <v>4381</v>
      </c>
      <c r="BL2154" s="482" t="s">
        <v>4382</v>
      </c>
      <c r="BM2154" s="482" t="s">
        <v>7167</v>
      </c>
    </row>
    <row r="2155" spans="62:65">
      <c r="BJ2155" s="591" t="s">
        <v>904</v>
      </c>
      <c r="BK2155" s="482" t="s">
        <v>4385</v>
      </c>
      <c r="BL2155" s="482" t="s">
        <v>4386</v>
      </c>
      <c r="BM2155" s="482" t="s">
        <v>7167</v>
      </c>
    </row>
    <row r="2156" spans="62:65">
      <c r="BJ2156" s="591" t="s">
        <v>904</v>
      </c>
      <c r="BK2156" s="482" t="s">
        <v>4401</v>
      </c>
      <c r="BL2156" s="482" t="s">
        <v>4402</v>
      </c>
      <c r="BM2156" s="482" t="s">
        <v>7167</v>
      </c>
    </row>
    <row r="2157" spans="62:65">
      <c r="BJ2157" s="591" t="s">
        <v>904</v>
      </c>
      <c r="BK2157" s="482" t="s">
        <v>4405</v>
      </c>
      <c r="BL2157" s="482" t="s">
        <v>4406</v>
      </c>
      <c r="BM2157" s="482" t="s">
        <v>7167</v>
      </c>
    </row>
    <row r="2158" spans="62:65">
      <c r="BJ2158" s="591" t="s">
        <v>904</v>
      </c>
      <c r="BK2158" s="482" t="s">
        <v>4407</v>
      </c>
      <c r="BL2158" s="482" t="s">
        <v>4408</v>
      </c>
      <c r="BM2158" s="482" t="s">
        <v>7167</v>
      </c>
    </row>
    <row r="2159" spans="62:65">
      <c r="BJ2159" s="591" t="s">
        <v>904</v>
      </c>
      <c r="BK2159" s="482" t="s">
        <v>4411</v>
      </c>
      <c r="BL2159" s="482" t="s">
        <v>4412</v>
      </c>
      <c r="BM2159" s="482" t="s">
        <v>7167</v>
      </c>
    </row>
    <row r="2160" spans="62:65">
      <c r="BJ2160" s="591" t="s">
        <v>904</v>
      </c>
      <c r="BK2160" s="482" t="s">
        <v>4415</v>
      </c>
      <c r="BL2160" s="482" t="s">
        <v>4416</v>
      </c>
      <c r="BM2160" s="482" t="s">
        <v>7167</v>
      </c>
    </row>
    <row r="2161" spans="62:65">
      <c r="BJ2161" s="591" t="s">
        <v>904</v>
      </c>
      <c r="BK2161" s="482" t="s">
        <v>4437</v>
      </c>
      <c r="BL2161" s="482" t="s">
        <v>4438</v>
      </c>
      <c r="BM2161" s="482" t="s">
        <v>7167</v>
      </c>
    </row>
    <row r="2162" spans="62:65">
      <c r="BJ2162" s="591" t="s">
        <v>904</v>
      </c>
      <c r="BK2162" s="482" t="s">
        <v>4441</v>
      </c>
      <c r="BL2162" s="482" t="s">
        <v>4442</v>
      </c>
      <c r="BM2162" s="482" t="s">
        <v>7167</v>
      </c>
    </row>
    <row r="2163" spans="62:65">
      <c r="BJ2163" s="591" t="s">
        <v>904</v>
      </c>
      <c r="BK2163" s="482" t="s">
        <v>4447</v>
      </c>
      <c r="BL2163" s="482" t="s">
        <v>4448</v>
      </c>
      <c r="BM2163" s="482" t="s">
        <v>7167</v>
      </c>
    </row>
    <row r="2164" spans="62:65">
      <c r="BJ2164" s="591" t="s">
        <v>904</v>
      </c>
      <c r="BK2164" s="482" t="s">
        <v>4451</v>
      </c>
      <c r="BL2164" s="482" t="s">
        <v>4452</v>
      </c>
      <c r="BM2164" s="482" t="s">
        <v>7167</v>
      </c>
    </row>
    <row r="2165" spans="62:65">
      <c r="BJ2165" s="591" t="s">
        <v>904</v>
      </c>
      <c r="BK2165" s="482" t="s">
        <v>4453</v>
      </c>
      <c r="BL2165" s="482" t="s">
        <v>4454</v>
      </c>
      <c r="BM2165" s="482" t="s">
        <v>7167</v>
      </c>
    </row>
    <row r="2166" spans="62:65">
      <c r="BJ2166" s="591" t="s">
        <v>904</v>
      </c>
      <c r="BK2166" s="482" t="s">
        <v>4479</v>
      </c>
      <c r="BL2166" s="482" t="s">
        <v>4480</v>
      </c>
      <c r="BM2166" s="482" t="s">
        <v>7167</v>
      </c>
    </row>
    <row r="2167" spans="62:65">
      <c r="BJ2167" s="591" t="s">
        <v>904</v>
      </c>
      <c r="BK2167" s="482" t="s">
        <v>4483</v>
      </c>
      <c r="BL2167" s="482" t="s">
        <v>4484</v>
      </c>
      <c r="BM2167" s="482" t="s">
        <v>7167</v>
      </c>
    </row>
    <row r="2168" spans="62:65">
      <c r="BJ2168" s="591" t="s">
        <v>904</v>
      </c>
      <c r="BK2168" s="482" t="s">
        <v>4487</v>
      </c>
      <c r="BL2168" s="482" t="s">
        <v>4488</v>
      </c>
      <c r="BM2168" s="482" t="s">
        <v>7167</v>
      </c>
    </row>
    <row r="2169" spans="62:65">
      <c r="BJ2169" s="591" t="s">
        <v>904</v>
      </c>
      <c r="BK2169" s="482" t="s">
        <v>4489</v>
      </c>
      <c r="BL2169" s="482" t="s">
        <v>4490</v>
      </c>
      <c r="BM2169" s="482" t="s">
        <v>7167</v>
      </c>
    </row>
    <row r="2170" spans="62:65">
      <c r="BJ2170" s="591" t="s">
        <v>904</v>
      </c>
      <c r="BK2170" s="482" t="s">
        <v>4491</v>
      </c>
      <c r="BL2170" s="482" t="s">
        <v>4492</v>
      </c>
      <c r="BM2170" s="482" t="s">
        <v>7167</v>
      </c>
    </row>
    <row r="2171" spans="62:65">
      <c r="BJ2171" s="591" t="s">
        <v>904</v>
      </c>
      <c r="BK2171" s="482" t="s">
        <v>4493</v>
      </c>
      <c r="BL2171" s="482" t="s">
        <v>4494</v>
      </c>
      <c r="BM2171" s="482" t="s">
        <v>7167</v>
      </c>
    </row>
    <row r="2172" spans="62:65">
      <c r="BJ2172" s="591" t="s">
        <v>904</v>
      </c>
      <c r="BK2172" s="482" t="s">
        <v>4497</v>
      </c>
      <c r="BL2172" s="482" t="s">
        <v>4498</v>
      </c>
      <c r="BM2172" s="482" t="s">
        <v>7167</v>
      </c>
    </row>
    <row r="2173" spans="62:65">
      <c r="BJ2173" s="591" t="s">
        <v>904</v>
      </c>
      <c r="BK2173" s="482" t="s">
        <v>4501</v>
      </c>
      <c r="BL2173" s="482" t="s">
        <v>4502</v>
      </c>
      <c r="BM2173" s="482" t="s">
        <v>7167</v>
      </c>
    </row>
    <row r="2174" spans="62:65">
      <c r="BJ2174" s="591" t="s">
        <v>904</v>
      </c>
      <c r="BK2174" s="482" t="s">
        <v>4547</v>
      </c>
      <c r="BL2174" s="482" t="s">
        <v>4548</v>
      </c>
      <c r="BM2174" s="482" t="s">
        <v>7167</v>
      </c>
    </row>
    <row r="2175" spans="62:65">
      <c r="BJ2175" s="591" t="s">
        <v>904</v>
      </c>
      <c r="BK2175" s="482" t="s">
        <v>4549</v>
      </c>
      <c r="BL2175" s="482" t="s">
        <v>4550</v>
      </c>
      <c r="BM2175" s="482" t="s">
        <v>7167</v>
      </c>
    </row>
    <row r="2176" spans="62:65">
      <c r="BJ2176" s="591" t="s">
        <v>904</v>
      </c>
      <c r="BK2176" s="482" t="s">
        <v>4553</v>
      </c>
      <c r="BL2176" s="482" t="s">
        <v>4554</v>
      </c>
      <c r="BM2176" s="482" t="s">
        <v>7167</v>
      </c>
    </row>
    <row r="2177" spans="62:65">
      <c r="BJ2177" s="591" t="s">
        <v>904</v>
      </c>
      <c r="BK2177" s="482" t="s">
        <v>4563</v>
      </c>
      <c r="BL2177" s="482" t="s">
        <v>4564</v>
      </c>
      <c r="BM2177" s="482" t="s">
        <v>7167</v>
      </c>
    </row>
    <row r="2178" spans="62:65">
      <c r="BJ2178" s="591" t="s">
        <v>904</v>
      </c>
      <c r="BK2178" s="482" t="s">
        <v>4571</v>
      </c>
      <c r="BL2178" s="482" t="s">
        <v>4572</v>
      </c>
      <c r="BM2178" s="482" t="s">
        <v>7167</v>
      </c>
    </row>
    <row r="2179" spans="62:65">
      <c r="BJ2179" s="591" t="s">
        <v>904</v>
      </c>
      <c r="BK2179" s="482" t="s">
        <v>4601</v>
      </c>
      <c r="BL2179" s="482" t="s">
        <v>4602</v>
      </c>
      <c r="BM2179" s="482" t="s">
        <v>7167</v>
      </c>
    </row>
    <row r="2180" spans="62:65">
      <c r="BJ2180" s="591" t="s">
        <v>904</v>
      </c>
      <c r="BK2180" s="482" t="s">
        <v>4607</v>
      </c>
      <c r="BL2180" s="482" t="s">
        <v>4608</v>
      </c>
      <c r="BM2180" s="482" t="s">
        <v>7167</v>
      </c>
    </row>
    <row r="2181" spans="62:65">
      <c r="BJ2181" s="591" t="s">
        <v>904</v>
      </c>
      <c r="BK2181" s="482" t="s">
        <v>4609</v>
      </c>
      <c r="BL2181" s="482" t="s">
        <v>4610</v>
      </c>
      <c r="BM2181" s="482" t="s">
        <v>7167</v>
      </c>
    </row>
    <row r="2182" spans="62:65">
      <c r="BJ2182" s="591" t="s">
        <v>904</v>
      </c>
      <c r="BK2182" s="482" t="s">
        <v>4613</v>
      </c>
      <c r="BL2182" s="482" t="s">
        <v>4614</v>
      </c>
      <c r="BM2182" s="482" t="s">
        <v>7167</v>
      </c>
    </row>
    <row r="2183" spans="62:65">
      <c r="BJ2183" s="591" t="s">
        <v>904</v>
      </c>
      <c r="BK2183" s="482" t="s">
        <v>4615</v>
      </c>
      <c r="BL2183" s="482" t="s">
        <v>4616</v>
      </c>
      <c r="BM2183" s="482" t="s">
        <v>7167</v>
      </c>
    </row>
    <row r="2184" spans="62:65">
      <c r="BJ2184" s="591" t="s">
        <v>904</v>
      </c>
      <c r="BK2184" s="482" t="s">
        <v>4619</v>
      </c>
      <c r="BL2184" s="482" t="s">
        <v>4620</v>
      </c>
      <c r="BM2184" s="482" t="s">
        <v>7167</v>
      </c>
    </row>
    <row r="2185" spans="62:65">
      <c r="BJ2185" s="591" t="s">
        <v>904</v>
      </c>
      <c r="BK2185" s="482" t="s">
        <v>7182</v>
      </c>
      <c r="BL2185" s="482" t="s">
        <v>7183</v>
      </c>
      <c r="BM2185" s="482" t="s">
        <v>7167</v>
      </c>
    </row>
    <row r="2186" spans="62:65">
      <c r="BJ2186" s="591" t="s">
        <v>904</v>
      </c>
      <c r="BK2186" s="482" t="s">
        <v>4633</v>
      </c>
      <c r="BL2186" s="482" t="s">
        <v>4634</v>
      </c>
      <c r="BM2186" s="482" t="s">
        <v>7167</v>
      </c>
    </row>
    <row r="2187" spans="62:65">
      <c r="BJ2187" s="591" t="s">
        <v>904</v>
      </c>
      <c r="BK2187" s="482" t="s">
        <v>4637</v>
      </c>
      <c r="BL2187" s="482" t="s">
        <v>4638</v>
      </c>
      <c r="BM2187" s="482" t="s">
        <v>7167</v>
      </c>
    </row>
    <row r="2188" spans="62:65">
      <c r="BJ2188" s="591" t="s">
        <v>904</v>
      </c>
      <c r="BK2188" s="482" t="s">
        <v>4639</v>
      </c>
      <c r="BL2188" s="482" t="s">
        <v>4640</v>
      </c>
      <c r="BM2188" s="482" t="s">
        <v>7167</v>
      </c>
    </row>
    <row r="2189" spans="62:65">
      <c r="BJ2189" s="591" t="s">
        <v>904</v>
      </c>
      <c r="BK2189" s="482" t="s">
        <v>4643</v>
      </c>
      <c r="BL2189" s="482" t="s">
        <v>4644</v>
      </c>
      <c r="BM2189" s="482" t="s">
        <v>7167</v>
      </c>
    </row>
    <row r="2190" spans="62:65">
      <c r="BJ2190" s="591" t="s">
        <v>904</v>
      </c>
      <c r="BK2190" s="482" t="s">
        <v>4645</v>
      </c>
      <c r="BL2190" s="482" t="s">
        <v>4646</v>
      </c>
      <c r="BM2190" s="482" t="s">
        <v>7167</v>
      </c>
    </row>
    <row r="2191" spans="62:65">
      <c r="BJ2191" s="591" t="s">
        <v>904</v>
      </c>
      <c r="BK2191" s="482" t="s">
        <v>4647</v>
      </c>
      <c r="BL2191" s="482" t="s">
        <v>4648</v>
      </c>
      <c r="BM2191" s="482" t="s">
        <v>7167</v>
      </c>
    </row>
    <row r="2192" spans="62:65">
      <c r="BJ2192" s="591" t="s">
        <v>904</v>
      </c>
      <c r="BK2192" s="482" t="s">
        <v>4651</v>
      </c>
      <c r="BL2192" s="482" t="s">
        <v>4652</v>
      </c>
      <c r="BM2192" s="482" t="s">
        <v>7167</v>
      </c>
    </row>
    <row r="2193" spans="62:65">
      <c r="BJ2193" s="591" t="s">
        <v>904</v>
      </c>
      <c r="BK2193" s="482" t="s">
        <v>4655</v>
      </c>
      <c r="BL2193" s="482" t="s">
        <v>4656</v>
      </c>
      <c r="BM2193" s="482" t="s">
        <v>7167</v>
      </c>
    </row>
    <row r="2194" spans="62:65">
      <c r="BJ2194" s="591" t="s">
        <v>904</v>
      </c>
      <c r="BK2194" s="482" t="s">
        <v>4657</v>
      </c>
      <c r="BL2194" s="482" t="s">
        <v>4658</v>
      </c>
      <c r="BM2194" s="482" t="s">
        <v>7167</v>
      </c>
    </row>
    <row r="2195" spans="62:65">
      <c r="BJ2195" s="591" t="s">
        <v>904</v>
      </c>
      <c r="BK2195" s="482" t="s">
        <v>4659</v>
      </c>
      <c r="BL2195" s="482" t="s">
        <v>4660</v>
      </c>
      <c r="BM2195" s="482" t="s">
        <v>7167</v>
      </c>
    </row>
    <row r="2196" spans="62:65">
      <c r="BJ2196" s="591" t="s">
        <v>904</v>
      </c>
      <c r="BK2196" s="482" t="s">
        <v>4663</v>
      </c>
      <c r="BL2196" s="482" t="s">
        <v>4664</v>
      </c>
      <c r="BM2196" s="482" t="s">
        <v>7167</v>
      </c>
    </row>
    <row r="2197" spans="62:65">
      <c r="BJ2197" s="591" t="s">
        <v>904</v>
      </c>
      <c r="BK2197" s="482" t="s">
        <v>4667</v>
      </c>
      <c r="BL2197" s="482" t="s">
        <v>4668</v>
      </c>
      <c r="BM2197" s="482" t="s">
        <v>7167</v>
      </c>
    </row>
    <row r="2198" spans="62:65">
      <c r="BJ2198" s="591" t="s">
        <v>904</v>
      </c>
      <c r="BK2198" s="482" t="s">
        <v>4671</v>
      </c>
      <c r="BL2198" s="482" t="s">
        <v>4672</v>
      </c>
      <c r="BM2198" s="482" t="s">
        <v>7167</v>
      </c>
    </row>
    <row r="2199" spans="62:65">
      <c r="BJ2199" s="591" t="s">
        <v>904</v>
      </c>
      <c r="BK2199" s="482" t="s">
        <v>4675</v>
      </c>
      <c r="BL2199" s="482" t="s">
        <v>4676</v>
      </c>
      <c r="BM2199" s="482" t="s">
        <v>7167</v>
      </c>
    </row>
    <row r="2200" spans="62:65">
      <c r="BJ2200" s="591" t="s">
        <v>904</v>
      </c>
      <c r="BK2200" s="482" t="s">
        <v>4677</v>
      </c>
      <c r="BL2200" s="482" t="s">
        <v>4678</v>
      </c>
      <c r="BM2200" s="482" t="s">
        <v>7167</v>
      </c>
    </row>
    <row r="2201" spans="62:65">
      <c r="BJ2201" s="591" t="s">
        <v>904</v>
      </c>
      <c r="BK2201" s="482" t="s">
        <v>4681</v>
      </c>
      <c r="BL2201" s="482" t="s">
        <v>4682</v>
      </c>
      <c r="BM2201" s="482" t="s">
        <v>7167</v>
      </c>
    </row>
    <row r="2202" spans="62:65">
      <c r="BJ2202" s="591" t="s">
        <v>904</v>
      </c>
      <c r="BK2202" s="482" t="s">
        <v>4685</v>
      </c>
      <c r="BL2202" s="482" t="s">
        <v>4686</v>
      </c>
      <c r="BM2202" s="482" t="s">
        <v>7167</v>
      </c>
    </row>
    <row r="2203" spans="62:65">
      <c r="BJ2203" s="591" t="s">
        <v>904</v>
      </c>
      <c r="BK2203" s="482" t="s">
        <v>7184</v>
      </c>
      <c r="BL2203" s="482" t="s">
        <v>7185</v>
      </c>
      <c r="BM2203" s="482" t="s">
        <v>7167</v>
      </c>
    </row>
    <row r="2204" spans="62:65">
      <c r="BJ2204" s="591" t="s">
        <v>904</v>
      </c>
      <c r="BK2204" s="482" t="s">
        <v>4775</v>
      </c>
      <c r="BL2204" s="482" t="s">
        <v>4776</v>
      </c>
      <c r="BM2204" s="482" t="s">
        <v>7167</v>
      </c>
    </row>
    <row r="2205" spans="62:65">
      <c r="BJ2205" s="591" t="s">
        <v>904</v>
      </c>
      <c r="BK2205" s="482" t="s">
        <v>4783</v>
      </c>
      <c r="BL2205" s="482" t="s">
        <v>4784</v>
      </c>
      <c r="BM2205" s="482" t="s">
        <v>7167</v>
      </c>
    </row>
    <row r="2206" spans="62:65">
      <c r="BJ2206" s="591" t="s">
        <v>904</v>
      </c>
      <c r="BK2206" s="482" t="s">
        <v>4841</v>
      </c>
      <c r="BL2206" s="482" t="s">
        <v>4842</v>
      </c>
      <c r="BM2206" s="482" t="s">
        <v>7167</v>
      </c>
    </row>
    <row r="2207" spans="62:65">
      <c r="BJ2207" s="591" t="s">
        <v>904</v>
      </c>
      <c r="BK2207" s="482" t="s">
        <v>4863</v>
      </c>
      <c r="BL2207" s="482" t="s">
        <v>4864</v>
      </c>
      <c r="BM2207" s="482" t="s">
        <v>7167</v>
      </c>
    </row>
    <row r="2208" spans="62:65">
      <c r="BJ2208" s="591" t="s">
        <v>904</v>
      </c>
      <c r="BK2208" s="482" t="s">
        <v>4867</v>
      </c>
      <c r="BL2208" s="482" t="s">
        <v>4868</v>
      </c>
      <c r="BM2208" s="482" t="s">
        <v>7167</v>
      </c>
    </row>
    <row r="2209" spans="62:65">
      <c r="BJ2209" s="591" t="s">
        <v>904</v>
      </c>
      <c r="BK2209" s="482" t="s">
        <v>4871</v>
      </c>
      <c r="BL2209" s="482" t="s">
        <v>4872</v>
      </c>
      <c r="BM2209" s="482" t="s">
        <v>7167</v>
      </c>
    </row>
    <row r="2210" spans="62:65">
      <c r="BJ2210" s="591" t="s">
        <v>904</v>
      </c>
      <c r="BK2210" s="482" t="s">
        <v>4875</v>
      </c>
      <c r="BL2210" s="482" t="s">
        <v>4876</v>
      </c>
      <c r="BM2210" s="482" t="s">
        <v>7167</v>
      </c>
    </row>
    <row r="2211" spans="62:65">
      <c r="BJ2211" s="591" t="s">
        <v>904</v>
      </c>
      <c r="BK2211" s="482" t="s">
        <v>4877</v>
      </c>
      <c r="BL2211" s="482" t="s">
        <v>4878</v>
      </c>
      <c r="BM2211" s="482" t="s">
        <v>7167</v>
      </c>
    </row>
    <row r="2212" spans="62:65">
      <c r="BJ2212" s="591" t="s">
        <v>904</v>
      </c>
      <c r="BK2212" s="482" t="s">
        <v>4909</v>
      </c>
      <c r="BL2212" s="482" t="s">
        <v>4910</v>
      </c>
      <c r="BM2212" s="482" t="s">
        <v>7167</v>
      </c>
    </row>
    <row r="2213" spans="62:65">
      <c r="BJ2213" s="591" t="s">
        <v>904</v>
      </c>
      <c r="BK2213" s="482" t="s">
        <v>4913</v>
      </c>
      <c r="BL2213" s="482" t="s">
        <v>4914</v>
      </c>
      <c r="BM2213" s="482" t="s">
        <v>7167</v>
      </c>
    </row>
    <row r="2214" spans="62:65">
      <c r="BJ2214" s="591" t="s">
        <v>904</v>
      </c>
      <c r="BK2214" s="482" t="s">
        <v>4925</v>
      </c>
      <c r="BL2214" s="482" t="s">
        <v>4926</v>
      </c>
      <c r="BM2214" s="482" t="s">
        <v>7167</v>
      </c>
    </row>
    <row r="2215" spans="62:65">
      <c r="BJ2215" s="591" t="s">
        <v>904</v>
      </c>
      <c r="BK2215" s="482" t="s">
        <v>4929</v>
      </c>
      <c r="BL2215" s="482" t="s">
        <v>4930</v>
      </c>
      <c r="BM2215" s="482" t="s">
        <v>7167</v>
      </c>
    </row>
    <row r="2216" spans="62:65">
      <c r="BJ2216" s="591" t="s">
        <v>904</v>
      </c>
      <c r="BK2216" s="482" t="s">
        <v>4933</v>
      </c>
      <c r="BL2216" s="482" t="s">
        <v>4934</v>
      </c>
      <c r="BM2216" s="482" t="s">
        <v>7167</v>
      </c>
    </row>
    <row r="2217" spans="62:65">
      <c r="BJ2217" s="591" t="s">
        <v>904</v>
      </c>
      <c r="BK2217" s="482" t="s">
        <v>4937</v>
      </c>
      <c r="BL2217" s="482" t="s">
        <v>4938</v>
      </c>
      <c r="BM2217" s="482" t="s">
        <v>7167</v>
      </c>
    </row>
    <row r="2218" spans="62:65">
      <c r="BJ2218" s="591" t="s">
        <v>904</v>
      </c>
      <c r="BK2218" s="482" t="s">
        <v>5021</v>
      </c>
      <c r="BL2218" s="482" t="s">
        <v>5022</v>
      </c>
      <c r="BM2218" s="482" t="s">
        <v>7167</v>
      </c>
    </row>
    <row r="2219" spans="62:65">
      <c r="BJ2219" s="591" t="s">
        <v>904</v>
      </c>
      <c r="BK2219" s="482" t="s">
        <v>5029</v>
      </c>
      <c r="BL2219" s="482" t="s">
        <v>5030</v>
      </c>
      <c r="BM2219" s="482" t="s">
        <v>7167</v>
      </c>
    </row>
    <row r="2220" spans="62:65">
      <c r="BJ2220" s="591" t="s">
        <v>904</v>
      </c>
      <c r="BK2220" s="482" t="s">
        <v>5033</v>
      </c>
      <c r="BL2220" s="482" t="s">
        <v>5034</v>
      </c>
      <c r="BM2220" s="482" t="s">
        <v>7167</v>
      </c>
    </row>
    <row r="2221" spans="62:65">
      <c r="BJ2221" s="591" t="s">
        <v>904</v>
      </c>
      <c r="BK2221" s="482" t="s">
        <v>5037</v>
      </c>
      <c r="BL2221" s="482" t="s">
        <v>5038</v>
      </c>
      <c r="BM2221" s="482" t="s">
        <v>7167</v>
      </c>
    </row>
    <row r="2222" spans="62:65">
      <c r="BJ2222" s="591" t="s">
        <v>904</v>
      </c>
      <c r="BK2222" s="482" t="s">
        <v>5041</v>
      </c>
      <c r="BL2222" s="482" t="s">
        <v>5042</v>
      </c>
      <c r="BM2222" s="482" t="s">
        <v>7167</v>
      </c>
    </row>
    <row r="2223" spans="62:65">
      <c r="BJ2223" s="591" t="s">
        <v>904</v>
      </c>
      <c r="BK2223" s="482" t="s">
        <v>5045</v>
      </c>
      <c r="BL2223" s="482" t="s">
        <v>5046</v>
      </c>
      <c r="BM2223" s="482" t="s">
        <v>7167</v>
      </c>
    </row>
    <row r="2224" spans="62:65">
      <c r="BJ2224" s="591" t="s">
        <v>904</v>
      </c>
      <c r="BK2224" s="482" t="s">
        <v>5049</v>
      </c>
      <c r="BL2224" s="482" t="s">
        <v>5050</v>
      </c>
      <c r="BM2224" s="482" t="s">
        <v>7167</v>
      </c>
    </row>
    <row r="2225" spans="62:65">
      <c r="BJ2225" s="591" t="s">
        <v>904</v>
      </c>
      <c r="BK2225" s="482" t="s">
        <v>5061</v>
      </c>
      <c r="BL2225" s="482" t="s">
        <v>5062</v>
      </c>
      <c r="BM2225" s="482" t="s">
        <v>7167</v>
      </c>
    </row>
    <row r="2226" spans="62:65">
      <c r="BJ2226" s="591" t="s">
        <v>904</v>
      </c>
      <c r="BK2226" s="482" t="s">
        <v>5067</v>
      </c>
      <c r="BL2226" s="482" t="s">
        <v>5068</v>
      </c>
      <c r="BM2226" s="482" t="s">
        <v>7167</v>
      </c>
    </row>
    <row r="2227" spans="62:65">
      <c r="BJ2227" s="591" t="s">
        <v>904</v>
      </c>
      <c r="BK2227" s="482" t="s">
        <v>5071</v>
      </c>
      <c r="BL2227" s="482" t="s">
        <v>5072</v>
      </c>
      <c r="BM2227" s="482" t="s">
        <v>7167</v>
      </c>
    </row>
    <row r="2228" spans="62:65">
      <c r="BJ2228" s="591" t="s">
        <v>904</v>
      </c>
      <c r="BK2228" s="482" t="s">
        <v>5073</v>
      </c>
      <c r="BL2228" s="482" t="s">
        <v>5074</v>
      </c>
      <c r="BM2228" s="482" t="s">
        <v>7167</v>
      </c>
    </row>
    <row r="2229" spans="62:65">
      <c r="BJ2229" s="591" t="s">
        <v>904</v>
      </c>
      <c r="BK2229" s="482" t="s">
        <v>5077</v>
      </c>
      <c r="BL2229" s="482" t="s">
        <v>5078</v>
      </c>
      <c r="BM2229" s="482" t="s">
        <v>7167</v>
      </c>
    </row>
    <row r="2230" spans="62:65">
      <c r="BJ2230" s="591" t="s">
        <v>904</v>
      </c>
      <c r="BK2230" s="482" t="s">
        <v>5095</v>
      </c>
      <c r="BL2230" s="482" t="s">
        <v>5096</v>
      </c>
      <c r="BM2230" s="482" t="s">
        <v>7167</v>
      </c>
    </row>
    <row r="2231" spans="62:65">
      <c r="BJ2231" s="591" t="s">
        <v>904</v>
      </c>
      <c r="BK2231" s="482" t="s">
        <v>5097</v>
      </c>
      <c r="BL2231" s="482" t="s">
        <v>5098</v>
      </c>
      <c r="BM2231" s="482" t="s">
        <v>7167</v>
      </c>
    </row>
    <row r="2232" spans="62:65">
      <c r="BJ2232" s="591" t="s">
        <v>904</v>
      </c>
      <c r="BK2232" s="482" t="s">
        <v>5101</v>
      </c>
      <c r="BL2232" s="482" t="s">
        <v>5102</v>
      </c>
      <c r="BM2232" s="482" t="s">
        <v>7167</v>
      </c>
    </row>
    <row r="2233" spans="62:65">
      <c r="BJ2233" s="591" t="s">
        <v>904</v>
      </c>
      <c r="BK2233" s="482" t="s">
        <v>5105</v>
      </c>
      <c r="BL2233" s="482" t="s">
        <v>5106</v>
      </c>
      <c r="BM2233" s="482" t="s">
        <v>7167</v>
      </c>
    </row>
    <row r="2234" spans="62:65">
      <c r="BJ2234" s="591" t="s">
        <v>904</v>
      </c>
      <c r="BK2234" s="482" t="s">
        <v>5145</v>
      </c>
      <c r="BL2234" s="482" t="s">
        <v>5146</v>
      </c>
      <c r="BM2234" s="482" t="s">
        <v>7167</v>
      </c>
    </row>
    <row r="2235" spans="62:65">
      <c r="BJ2235" s="591" t="s">
        <v>904</v>
      </c>
      <c r="BK2235" s="482" t="s">
        <v>5147</v>
      </c>
      <c r="BL2235" s="482" t="s">
        <v>5148</v>
      </c>
      <c r="BM2235" s="482" t="s">
        <v>7167</v>
      </c>
    </row>
    <row r="2236" spans="62:65">
      <c r="BJ2236" s="591" t="s">
        <v>904</v>
      </c>
      <c r="BK2236" s="482" t="s">
        <v>5151</v>
      </c>
      <c r="BL2236" s="482" t="s">
        <v>5152</v>
      </c>
      <c r="BM2236" s="482" t="s">
        <v>7167</v>
      </c>
    </row>
    <row r="2237" spans="62:65">
      <c r="BJ2237" s="591" t="s">
        <v>904</v>
      </c>
      <c r="BK2237" s="482" t="s">
        <v>5201</v>
      </c>
      <c r="BL2237" s="482" t="s">
        <v>5202</v>
      </c>
      <c r="BM2237" s="482" t="s">
        <v>7167</v>
      </c>
    </row>
    <row r="2238" spans="62:65">
      <c r="BJ2238" s="591" t="s">
        <v>904</v>
      </c>
      <c r="BK2238" s="482" t="s">
        <v>5253</v>
      </c>
      <c r="BL2238" s="482" t="s">
        <v>5254</v>
      </c>
      <c r="BM2238" s="482" t="s">
        <v>7167</v>
      </c>
    </row>
    <row r="2239" spans="62:65">
      <c r="BJ2239" s="591" t="s">
        <v>904</v>
      </c>
      <c r="BK2239" s="482" t="s">
        <v>5257</v>
      </c>
      <c r="BL2239" s="482" t="s">
        <v>5258</v>
      </c>
      <c r="BM2239" s="482" t="s">
        <v>7167</v>
      </c>
    </row>
    <row r="2240" spans="62:65">
      <c r="BJ2240" s="591" t="s">
        <v>904</v>
      </c>
      <c r="BK2240" s="482" t="s">
        <v>5261</v>
      </c>
      <c r="BL2240" s="482" t="s">
        <v>5262</v>
      </c>
      <c r="BM2240" s="482" t="s">
        <v>7167</v>
      </c>
    </row>
    <row r="2241" spans="62:65">
      <c r="BJ2241" s="591" t="s">
        <v>904</v>
      </c>
      <c r="BK2241" s="482" t="s">
        <v>5265</v>
      </c>
      <c r="BL2241" s="482" t="s">
        <v>5266</v>
      </c>
      <c r="BM2241" s="482" t="s">
        <v>7167</v>
      </c>
    </row>
    <row r="2242" spans="62:65">
      <c r="BJ2242" s="591" t="s">
        <v>904</v>
      </c>
      <c r="BK2242" s="482" t="s">
        <v>5301</v>
      </c>
      <c r="BL2242" s="482" t="s">
        <v>5302</v>
      </c>
      <c r="BM2242" s="482" t="s">
        <v>7167</v>
      </c>
    </row>
    <row r="2243" spans="62:65">
      <c r="BJ2243" s="591" t="s">
        <v>904</v>
      </c>
      <c r="BK2243" s="482" t="s">
        <v>5305</v>
      </c>
      <c r="BL2243" s="482" t="s">
        <v>5306</v>
      </c>
      <c r="BM2243" s="482" t="s">
        <v>7167</v>
      </c>
    </row>
    <row r="2244" spans="62:65">
      <c r="BJ2244" s="591" t="s">
        <v>904</v>
      </c>
      <c r="BK2244" s="482" t="s">
        <v>5309</v>
      </c>
      <c r="BL2244" s="482" t="s">
        <v>5310</v>
      </c>
      <c r="BM2244" s="482" t="s">
        <v>7167</v>
      </c>
    </row>
    <row r="2245" spans="62:65">
      <c r="BJ2245" s="591" t="s">
        <v>904</v>
      </c>
      <c r="BK2245" s="482" t="s">
        <v>5313</v>
      </c>
      <c r="BL2245" s="482" t="s">
        <v>5314</v>
      </c>
      <c r="BM2245" s="482" t="s">
        <v>7167</v>
      </c>
    </row>
    <row r="2246" spans="62:65">
      <c r="BJ2246" s="591" t="s">
        <v>904</v>
      </c>
      <c r="BK2246" s="482" t="s">
        <v>5317</v>
      </c>
      <c r="BL2246" s="482" t="s">
        <v>5318</v>
      </c>
      <c r="BM2246" s="482" t="s">
        <v>7167</v>
      </c>
    </row>
    <row r="2247" spans="62:65">
      <c r="BJ2247" s="591" t="s">
        <v>904</v>
      </c>
      <c r="BK2247" s="482" t="s">
        <v>5321</v>
      </c>
      <c r="BL2247" s="482" t="s">
        <v>5322</v>
      </c>
      <c r="BM2247" s="482" t="s">
        <v>7167</v>
      </c>
    </row>
    <row r="2248" spans="62:65">
      <c r="BJ2248" s="591" t="s">
        <v>904</v>
      </c>
      <c r="BK2248" s="482" t="s">
        <v>5333</v>
      </c>
      <c r="BL2248" s="482" t="s">
        <v>5334</v>
      </c>
      <c r="BM2248" s="482" t="s">
        <v>7167</v>
      </c>
    </row>
    <row r="2249" spans="62:65">
      <c r="BJ2249" s="591" t="s">
        <v>904</v>
      </c>
      <c r="BK2249" s="482" t="s">
        <v>5337</v>
      </c>
      <c r="BL2249" s="482" t="s">
        <v>5338</v>
      </c>
      <c r="BM2249" s="482" t="s">
        <v>7167</v>
      </c>
    </row>
    <row r="2250" spans="62:65">
      <c r="BJ2250" s="591" t="s">
        <v>904</v>
      </c>
      <c r="BK2250" s="482" t="s">
        <v>7186</v>
      </c>
      <c r="BL2250" s="482" t="s">
        <v>7187</v>
      </c>
      <c r="BM2250" s="482" t="s">
        <v>7188</v>
      </c>
    </row>
    <row r="2251" spans="62:65">
      <c r="BJ2251" s="591" t="s">
        <v>904</v>
      </c>
      <c r="BK2251" s="482" t="s">
        <v>7189</v>
      </c>
      <c r="BL2251" s="482" t="s">
        <v>7190</v>
      </c>
      <c r="BM2251" s="482" t="s">
        <v>7188</v>
      </c>
    </row>
    <row r="2252" spans="62:65">
      <c r="BJ2252" s="591" t="s">
        <v>904</v>
      </c>
      <c r="BK2252" s="482" t="s">
        <v>7191</v>
      </c>
      <c r="BL2252" s="482" t="s">
        <v>7192</v>
      </c>
      <c r="BM2252" s="482" t="s">
        <v>7188</v>
      </c>
    </row>
    <row r="2253" spans="62:65">
      <c r="BJ2253" s="591" t="s">
        <v>904</v>
      </c>
      <c r="BK2253" s="482" t="s">
        <v>7193</v>
      </c>
      <c r="BL2253" s="482" t="s">
        <v>7194</v>
      </c>
      <c r="BM2253" s="482" t="s">
        <v>7195</v>
      </c>
    </row>
    <row r="2254" spans="62:65">
      <c r="BJ2254" s="591" t="s">
        <v>904</v>
      </c>
      <c r="BK2254" s="482" t="s">
        <v>7196</v>
      </c>
      <c r="BL2254" s="482" t="s">
        <v>7197</v>
      </c>
      <c r="BM2254" s="482" t="s">
        <v>7195</v>
      </c>
    </row>
    <row r="2255" spans="62:65">
      <c r="BJ2255" s="591" t="s">
        <v>904</v>
      </c>
      <c r="BK2255" s="482" t="s">
        <v>7198</v>
      </c>
      <c r="BL2255" s="482" t="s">
        <v>7199</v>
      </c>
      <c r="BM2255" s="482" t="s">
        <v>7195</v>
      </c>
    </row>
    <row r="2256" spans="62:65">
      <c r="BJ2256" s="591" t="s">
        <v>904</v>
      </c>
      <c r="BK2256" s="482" t="s">
        <v>7200</v>
      </c>
      <c r="BL2256" s="482" t="s">
        <v>7201</v>
      </c>
      <c r="BM2256" s="482" t="s">
        <v>7195</v>
      </c>
    </row>
    <row r="2257" spans="62:65">
      <c r="BJ2257" s="591" t="s">
        <v>904</v>
      </c>
      <c r="BK2257" s="482" t="s">
        <v>7202</v>
      </c>
      <c r="BL2257" s="482" t="s">
        <v>7203</v>
      </c>
      <c r="BM2257" s="482" t="s">
        <v>7195</v>
      </c>
    </row>
    <row r="2258" spans="62:65">
      <c r="BJ2258" s="591" t="s">
        <v>904</v>
      </c>
      <c r="BK2258" s="482" t="s">
        <v>7204</v>
      </c>
      <c r="BL2258" s="482" t="s">
        <v>7205</v>
      </c>
      <c r="BM2258" s="482" t="s">
        <v>7195</v>
      </c>
    </row>
    <row r="2259" spans="62:65">
      <c r="BJ2259" s="591" t="s">
        <v>904</v>
      </c>
      <c r="BK2259" s="482" t="s">
        <v>7206</v>
      </c>
      <c r="BL2259" s="482" t="s">
        <v>7207</v>
      </c>
      <c r="BM2259" s="482" t="s">
        <v>7195</v>
      </c>
    </row>
    <row r="2260" spans="62:65">
      <c r="BJ2260" s="591" t="s">
        <v>904</v>
      </c>
      <c r="BK2260" s="482" t="s">
        <v>7208</v>
      </c>
      <c r="BL2260" s="482" t="s">
        <v>7209</v>
      </c>
      <c r="BM2260" s="482" t="s">
        <v>7195</v>
      </c>
    </row>
    <row r="2261" spans="62:65">
      <c r="BJ2261" s="591" t="s">
        <v>904</v>
      </c>
      <c r="BK2261" s="482" t="s">
        <v>7210</v>
      </c>
      <c r="BL2261" s="482" t="s">
        <v>7211</v>
      </c>
      <c r="BM2261" s="482" t="s">
        <v>7195</v>
      </c>
    </row>
    <row r="2262" spans="62:65">
      <c r="BJ2262" s="591" t="s">
        <v>904</v>
      </c>
      <c r="BK2262" s="482" t="s">
        <v>7212</v>
      </c>
      <c r="BL2262" s="482" t="s">
        <v>7213</v>
      </c>
      <c r="BM2262" s="482" t="s">
        <v>7195</v>
      </c>
    </row>
    <row r="2263" spans="62:65">
      <c r="BJ2263" s="591" t="s">
        <v>904</v>
      </c>
      <c r="BK2263" s="482" t="s">
        <v>7214</v>
      </c>
      <c r="BL2263" s="482" t="s">
        <v>7215</v>
      </c>
      <c r="BM2263" s="482" t="s">
        <v>7195</v>
      </c>
    </row>
    <row r="2264" spans="62:65">
      <c r="BJ2264" s="591" t="s">
        <v>904</v>
      </c>
      <c r="BK2264" s="482" t="s">
        <v>7216</v>
      </c>
      <c r="BL2264" s="482" t="s">
        <v>7217</v>
      </c>
      <c r="BM2264" s="482" t="s">
        <v>7195</v>
      </c>
    </row>
    <row r="2265" spans="62:65">
      <c r="BJ2265" s="591" t="s">
        <v>904</v>
      </c>
      <c r="BK2265" s="482" t="s">
        <v>7218</v>
      </c>
      <c r="BL2265" s="482" t="s">
        <v>7219</v>
      </c>
      <c r="BM2265" s="482" t="s">
        <v>7195</v>
      </c>
    </row>
    <row r="2266" spans="62:65">
      <c r="BJ2266" s="591" t="s">
        <v>904</v>
      </c>
      <c r="BK2266" s="482" t="s">
        <v>7220</v>
      </c>
      <c r="BL2266" s="482" t="s">
        <v>7221</v>
      </c>
      <c r="BM2266" s="482" t="s">
        <v>7195</v>
      </c>
    </row>
    <row r="2267" spans="62:65">
      <c r="BJ2267" s="591" t="s">
        <v>904</v>
      </c>
      <c r="BK2267" s="482" t="s">
        <v>7222</v>
      </c>
      <c r="BL2267" s="482" t="s">
        <v>7223</v>
      </c>
      <c r="BM2267" s="482" t="s">
        <v>7195</v>
      </c>
    </row>
    <row r="2268" spans="62:65">
      <c r="BJ2268" s="591" t="s">
        <v>904</v>
      </c>
      <c r="BK2268" s="482" t="s">
        <v>7224</v>
      </c>
      <c r="BL2268" s="482" t="s">
        <v>7225</v>
      </c>
      <c r="BM2268" s="482" t="s">
        <v>7195</v>
      </c>
    </row>
    <row r="2269" spans="62:65">
      <c r="BJ2269" s="591" t="s">
        <v>904</v>
      </c>
      <c r="BK2269" s="482" t="s">
        <v>7226</v>
      </c>
      <c r="BL2269" s="482" t="s">
        <v>7227</v>
      </c>
      <c r="BM2269" s="482" t="s">
        <v>7195</v>
      </c>
    </row>
    <row r="2270" spans="62:65">
      <c r="BJ2270" s="591" t="s">
        <v>904</v>
      </c>
      <c r="BK2270" s="482" t="s">
        <v>7228</v>
      </c>
      <c r="BL2270" s="482" t="s">
        <v>7229</v>
      </c>
      <c r="BM2270" s="482" t="s">
        <v>7195</v>
      </c>
    </row>
    <row r="2271" spans="62:65">
      <c r="BJ2271" s="591" t="s">
        <v>904</v>
      </c>
      <c r="BK2271" s="482" t="s">
        <v>7230</v>
      </c>
      <c r="BL2271" s="482" t="s">
        <v>7231</v>
      </c>
      <c r="BM2271" s="482" t="s">
        <v>7195</v>
      </c>
    </row>
    <row r="2272" spans="62:65">
      <c r="BJ2272" s="591" t="s">
        <v>904</v>
      </c>
      <c r="BK2272" s="482" t="s">
        <v>7232</v>
      </c>
      <c r="BL2272" s="482" t="s">
        <v>7233</v>
      </c>
      <c r="BM2272" s="482" t="s">
        <v>7195</v>
      </c>
    </row>
    <row r="2273" spans="62:65">
      <c r="BJ2273" s="591" t="s">
        <v>904</v>
      </c>
      <c r="BK2273" s="482" t="s">
        <v>7234</v>
      </c>
      <c r="BL2273" s="482" t="s">
        <v>7235</v>
      </c>
      <c r="BM2273" s="482" t="s">
        <v>7195</v>
      </c>
    </row>
    <row r="2274" spans="62:65">
      <c r="BJ2274" s="591" t="s">
        <v>904</v>
      </c>
      <c r="BK2274" s="482" t="s">
        <v>7236</v>
      </c>
      <c r="BL2274" s="482" t="s">
        <v>7237</v>
      </c>
      <c r="BM2274" s="482" t="s">
        <v>7195</v>
      </c>
    </row>
    <row r="2275" spans="62:65">
      <c r="BJ2275" s="591" t="s">
        <v>904</v>
      </c>
      <c r="BK2275" s="482" t="s">
        <v>7238</v>
      </c>
      <c r="BL2275" s="482" t="s">
        <v>7239</v>
      </c>
      <c r="BM2275" s="482" t="s">
        <v>7195</v>
      </c>
    </row>
    <row r="2276" spans="62:65">
      <c r="BJ2276" s="591" t="s">
        <v>904</v>
      </c>
      <c r="BK2276" s="482" t="s">
        <v>7240</v>
      </c>
      <c r="BL2276" s="482" t="s">
        <v>7241</v>
      </c>
      <c r="BM2276" s="482" t="s">
        <v>7195</v>
      </c>
    </row>
    <row r="2277" spans="62:65">
      <c r="BJ2277" s="591" t="s">
        <v>904</v>
      </c>
      <c r="BK2277" s="482" t="s">
        <v>7242</v>
      </c>
      <c r="BL2277" s="482" t="s">
        <v>7243</v>
      </c>
      <c r="BM2277" s="482" t="s">
        <v>7195</v>
      </c>
    </row>
    <row r="2278" spans="62:65">
      <c r="BJ2278" s="591" t="s">
        <v>904</v>
      </c>
      <c r="BK2278" s="482" t="s">
        <v>7244</v>
      </c>
      <c r="BL2278" s="482" t="s">
        <v>7245</v>
      </c>
      <c r="BM2278" s="482" t="s">
        <v>7195</v>
      </c>
    </row>
    <row r="2279" spans="62:65">
      <c r="BJ2279" s="591" t="s">
        <v>904</v>
      </c>
      <c r="BK2279" s="482" t="s">
        <v>7246</v>
      </c>
      <c r="BL2279" s="482" t="s">
        <v>7247</v>
      </c>
      <c r="BM2279" s="482" t="s">
        <v>7195</v>
      </c>
    </row>
    <row r="2280" spans="62:65">
      <c r="BJ2280" s="591" t="s">
        <v>904</v>
      </c>
      <c r="BK2280" s="482" t="s">
        <v>7248</v>
      </c>
      <c r="BL2280" s="482" t="s">
        <v>7249</v>
      </c>
      <c r="BM2280" s="482" t="s">
        <v>7195</v>
      </c>
    </row>
    <row r="2281" spans="62:65">
      <c r="BJ2281" s="591" t="s">
        <v>904</v>
      </c>
      <c r="BK2281" s="482" t="s">
        <v>7250</v>
      </c>
      <c r="BL2281" s="482" t="s">
        <v>7251</v>
      </c>
      <c r="BM2281" s="482" t="s">
        <v>7195</v>
      </c>
    </row>
    <row r="2282" spans="62:65">
      <c r="BJ2282" s="591" t="s">
        <v>904</v>
      </c>
      <c r="BK2282" s="482" t="s">
        <v>7252</v>
      </c>
      <c r="BL2282" s="482" t="s">
        <v>7253</v>
      </c>
      <c r="BM2282" s="482" t="s">
        <v>7195</v>
      </c>
    </row>
    <row r="2283" spans="62:65">
      <c r="BJ2283" s="591" t="s">
        <v>904</v>
      </c>
      <c r="BK2283" s="482" t="s">
        <v>7254</v>
      </c>
      <c r="BL2283" s="482" t="s">
        <v>7255</v>
      </c>
      <c r="BM2283" s="482" t="s">
        <v>7195</v>
      </c>
    </row>
    <row r="2284" spans="62:65">
      <c r="BJ2284" s="591" t="s">
        <v>904</v>
      </c>
      <c r="BK2284" s="482" t="s">
        <v>7256</v>
      </c>
      <c r="BL2284" s="482" t="s">
        <v>7257</v>
      </c>
      <c r="BM2284" s="482" t="s">
        <v>7195</v>
      </c>
    </row>
    <row r="2285" spans="62:65">
      <c r="BJ2285" s="591" t="s">
        <v>904</v>
      </c>
      <c r="BK2285" s="482" t="s">
        <v>7258</v>
      </c>
      <c r="BL2285" s="482" t="s">
        <v>7259</v>
      </c>
      <c r="BM2285" s="482" t="s">
        <v>7195</v>
      </c>
    </row>
    <row r="2286" spans="62:65">
      <c r="BJ2286" s="591" t="s">
        <v>904</v>
      </c>
      <c r="BK2286" s="482" t="s">
        <v>7260</v>
      </c>
      <c r="BL2286" s="482" t="s">
        <v>7261</v>
      </c>
      <c r="BM2286" s="482" t="s">
        <v>7195</v>
      </c>
    </row>
    <row r="2287" spans="62:65">
      <c r="BJ2287" s="591" t="s">
        <v>904</v>
      </c>
      <c r="BK2287" s="482" t="s">
        <v>7262</v>
      </c>
      <c r="BL2287" s="482" t="s">
        <v>7263</v>
      </c>
      <c r="BM2287" s="482" t="s">
        <v>7195</v>
      </c>
    </row>
    <row r="2288" spans="62:65">
      <c r="BJ2288" s="591" t="s">
        <v>904</v>
      </c>
      <c r="BK2288" s="482" t="s">
        <v>7264</v>
      </c>
      <c r="BL2288" s="482" t="s">
        <v>7265</v>
      </c>
      <c r="BM2288" s="482" t="s">
        <v>7195</v>
      </c>
    </row>
    <row r="2289" spans="62:65">
      <c r="BJ2289" s="591" t="s">
        <v>904</v>
      </c>
      <c r="BK2289" s="482" t="s">
        <v>7266</v>
      </c>
      <c r="BL2289" s="482" t="s">
        <v>7267</v>
      </c>
      <c r="BM2289" s="482" t="s">
        <v>7195</v>
      </c>
    </row>
    <row r="2290" spans="62:65">
      <c r="BJ2290" s="591" t="s">
        <v>904</v>
      </c>
      <c r="BK2290" s="482" t="s">
        <v>7268</v>
      </c>
      <c r="BL2290" s="482" t="s">
        <v>7269</v>
      </c>
      <c r="BM2290" s="482" t="s">
        <v>7195</v>
      </c>
    </row>
    <row r="2291" spans="62:65">
      <c r="BJ2291" s="591" t="s">
        <v>904</v>
      </c>
      <c r="BK2291" s="482" t="s">
        <v>7270</v>
      </c>
      <c r="BL2291" s="482" t="s">
        <v>7271</v>
      </c>
      <c r="BM2291" s="482" t="s">
        <v>7195</v>
      </c>
    </row>
    <row r="2292" spans="62:65">
      <c r="BJ2292" s="591" t="s">
        <v>904</v>
      </c>
      <c r="BK2292" s="482" t="s">
        <v>7272</v>
      </c>
      <c r="BL2292" s="482" t="s">
        <v>7273</v>
      </c>
      <c r="BM2292" s="482" t="s">
        <v>7195</v>
      </c>
    </row>
    <row r="2293" spans="62:65">
      <c r="BJ2293" s="591" t="s">
        <v>904</v>
      </c>
      <c r="BK2293" s="482" t="s">
        <v>7274</v>
      </c>
      <c r="BL2293" s="482" t="s">
        <v>7275</v>
      </c>
      <c r="BM2293" s="482" t="s">
        <v>7195</v>
      </c>
    </row>
    <row r="2294" spans="62:65">
      <c r="BJ2294" s="591" t="s">
        <v>904</v>
      </c>
      <c r="BK2294" s="482" t="s">
        <v>7276</v>
      </c>
      <c r="BL2294" s="482" t="s">
        <v>7277</v>
      </c>
      <c r="BM2294" s="482" t="s">
        <v>7195</v>
      </c>
    </row>
    <row r="2295" spans="62:65">
      <c r="BJ2295" s="591" t="s">
        <v>904</v>
      </c>
      <c r="BK2295" s="482" t="s">
        <v>7278</v>
      </c>
      <c r="BL2295" s="482" t="s">
        <v>7279</v>
      </c>
      <c r="BM2295" s="482" t="s">
        <v>7195</v>
      </c>
    </row>
    <row r="2296" spans="62:65">
      <c r="BJ2296" s="591" t="s">
        <v>904</v>
      </c>
      <c r="BK2296" s="482" t="s">
        <v>7280</v>
      </c>
      <c r="BL2296" s="482" t="s">
        <v>7281</v>
      </c>
      <c r="BM2296" s="482" t="s">
        <v>7195</v>
      </c>
    </row>
    <row r="2297" spans="62:65">
      <c r="BJ2297" s="591" t="s">
        <v>904</v>
      </c>
      <c r="BK2297" s="482" t="s">
        <v>7282</v>
      </c>
      <c r="BL2297" s="482" t="s">
        <v>7283</v>
      </c>
      <c r="BM2297" s="482" t="s">
        <v>7195</v>
      </c>
    </row>
    <row r="2298" spans="62:65">
      <c r="BJ2298" s="591" t="s">
        <v>904</v>
      </c>
      <c r="BK2298" s="482" t="s">
        <v>7284</v>
      </c>
      <c r="BL2298" s="482" t="s">
        <v>7285</v>
      </c>
      <c r="BM2298" s="482" t="s">
        <v>7195</v>
      </c>
    </row>
    <row r="2299" spans="62:65">
      <c r="BJ2299" s="591" t="s">
        <v>904</v>
      </c>
      <c r="BK2299" s="482" t="s">
        <v>7286</v>
      </c>
      <c r="BL2299" s="482" t="s">
        <v>7287</v>
      </c>
      <c r="BM2299" s="482" t="s">
        <v>7195</v>
      </c>
    </row>
    <row r="2300" spans="62:65">
      <c r="BJ2300" s="591" t="s">
        <v>904</v>
      </c>
      <c r="BK2300" s="482" t="s">
        <v>7288</v>
      </c>
      <c r="BL2300" s="482" t="s">
        <v>7289</v>
      </c>
      <c r="BM2300" s="482" t="s">
        <v>7195</v>
      </c>
    </row>
    <row r="2301" spans="62:65">
      <c r="BJ2301" s="591" t="s">
        <v>904</v>
      </c>
      <c r="BK2301" s="482" t="s">
        <v>7290</v>
      </c>
      <c r="BL2301" s="482" t="s">
        <v>7291</v>
      </c>
      <c r="BM2301" s="482" t="s">
        <v>7195</v>
      </c>
    </row>
    <row r="2302" spans="62:65">
      <c r="BJ2302" s="591" t="s">
        <v>904</v>
      </c>
      <c r="BK2302" s="482" t="s">
        <v>7292</v>
      </c>
      <c r="BL2302" s="482" t="s">
        <v>7293</v>
      </c>
      <c r="BM2302" s="482" t="s">
        <v>7195</v>
      </c>
    </row>
    <row r="2303" spans="62:65">
      <c r="BJ2303" s="591" t="s">
        <v>904</v>
      </c>
      <c r="BK2303" s="482" t="s">
        <v>7294</v>
      </c>
      <c r="BL2303" s="482" t="s">
        <v>7295</v>
      </c>
      <c r="BM2303" s="482" t="s">
        <v>7195</v>
      </c>
    </row>
    <row r="2304" spans="62:65">
      <c r="BJ2304" s="591" t="s">
        <v>904</v>
      </c>
      <c r="BK2304" s="482" t="s">
        <v>7296</v>
      </c>
      <c r="BL2304" s="482" t="s">
        <v>7297</v>
      </c>
      <c r="BM2304" s="482" t="s">
        <v>7195</v>
      </c>
    </row>
    <row r="2305" spans="62:65">
      <c r="BJ2305" s="591" t="s">
        <v>904</v>
      </c>
      <c r="BK2305" s="482" t="s">
        <v>7298</v>
      </c>
      <c r="BL2305" s="482" t="s">
        <v>7299</v>
      </c>
      <c r="BM2305" s="482" t="s">
        <v>7195</v>
      </c>
    </row>
    <row r="2306" spans="62:65">
      <c r="BJ2306" s="591" t="s">
        <v>904</v>
      </c>
      <c r="BK2306" s="482" t="s">
        <v>7300</v>
      </c>
      <c r="BL2306" s="482" t="s">
        <v>7301</v>
      </c>
      <c r="BM2306" s="482" t="s">
        <v>7195</v>
      </c>
    </row>
    <row r="2307" spans="62:65">
      <c r="BJ2307" s="591" t="s">
        <v>904</v>
      </c>
      <c r="BK2307" s="482" t="s">
        <v>7302</v>
      </c>
      <c r="BL2307" s="482" t="s">
        <v>7303</v>
      </c>
      <c r="BM2307" s="482" t="s">
        <v>7195</v>
      </c>
    </row>
    <row r="2308" spans="62:65">
      <c r="BJ2308" s="591" t="s">
        <v>904</v>
      </c>
      <c r="BK2308" s="482" t="s">
        <v>7304</v>
      </c>
      <c r="BL2308" s="482" t="s">
        <v>7305</v>
      </c>
      <c r="BM2308" s="482" t="s">
        <v>7195</v>
      </c>
    </row>
    <row r="2309" spans="62:65">
      <c r="BJ2309" s="591" t="s">
        <v>904</v>
      </c>
      <c r="BK2309" s="482" t="s">
        <v>7306</v>
      </c>
      <c r="BL2309" s="482" t="s">
        <v>7307</v>
      </c>
      <c r="BM2309" s="482" t="s">
        <v>7195</v>
      </c>
    </row>
    <row r="2310" spans="62:65">
      <c r="BJ2310" s="591" t="s">
        <v>904</v>
      </c>
      <c r="BK2310" s="482" t="s">
        <v>7308</v>
      </c>
      <c r="BL2310" s="482" t="s">
        <v>7309</v>
      </c>
      <c r="BM2310" s="482" t="s">
        <v>7195</v>
      </c>
    </row>
    <row r="2311" spans="62:65">
      <c r="BJ2311" s="591" t="s">
        <v>904</v>
      </c>
      <c r="BK2311" s="482" t="s">
        <v>7310</v>
      </c>
      <c r="BL2311" s="482" t="s">
        <v>7311</v>
      </c>
      <c r="BM2311" s="482" t="s">
        <v>7195</v>
      </c>
    </row>
    <row r="2312" spans="62:65">
      <c r="BJ2312" s="591" t="s">
        <v>904</v>
      </c>
      <c r="BK2312" s="482" t="s">
        <v>7312</v>
      </c>
      <c r="BL2312" s="482" t="s">
        <v>7313</v>
      </c>
      <c r="BM2312" s="482" t="s">
        <v>7195</v>
      </c>
    </row>
    <row r="2313" spans="62:65">
      <c r="BJ2313" s="591" t="s">
        <v>904</v>
      </c>
      <c r="BK2313" s="482" t="s">
        <v>7314</v>
      </c>
      <c r="BL2313" s="482" t="s">
        <v>7315</v>
      </c>
      <c r="BM2313" s="482" t="s">
        <v>7195</v>
      </c>
    </row>
    <row r="2314" spans="62:65">
      <c r="BJ2314" s="591" t="s">
        <v>904</v>
      </c>
      <c r="BK2314" s="482" t="s">
        <v>7316</v>
      </c>
      <c r="BL2314" s="482" t="s">
        <v>7317</v>
      </c>
      <c r="BM2314" s="482" t="s">
        <v>7195</v>
      </c>
    </row>
    <row r="2315" spans="62:65">
      <c r="BJ2315" s="591" t="s">
        <v>904</v>
      </c>
      <c r="BK2315" s="482" t="s">
        <v>7318</v>
      </c>
      <c r="BL2315" s="482" t="s">
        <v>7319</v>
      </c>
      <c r="BM2315" s="482" t="s">
        <v>7195</v>
      </c>
    </row>
    <row r="2316" spans="62:65">
      <c r="BJ2316" s="591" t="s">
        <v>904</v>
      </c>
      <c r="BK2316" s="482" t="s">
        <v>7320</v>
      </c>
      <c r="BL2316" s="482" t="s">
        <v>7321</v>
      </c>
      <c r="BM2316" s="482" t="s">
        <v>7195</v>
      </c>
    </row>
    <row r="2317" spans="62:65">
      <c r="BJ2317" s="591" t="s">
        <v>904</v>
      </c>
      <c r="BK2317" s="482" t="s">
        <v>7322</v>
      </c>
      <c r="BL2317" s="482" t="s">
        <v>7323</v>
      </c>
      <c r="BM2317" s="482" t="s">
        <v>7195</v>
      </c>
    </row>
    <row r="2318" spans="62:65">
      <c r="BJ2318" s="591" t="s">
        <v>904</v>
      </c>
      <c r="BK2318" s="482" t="s">
        <v>7324</v>
      </c>
      <c r="BL2318" s="482" t="s">
        <v>7325</v>
      </c>
      <c r="BM2318" s="482" t="s">
        <v>7195</v>
      </c>
    </row>
    <row r="2319" spans="62:65">
      <c r="BJ2319" s="591" t="s">
        <v>904</v>
      </c>
      <c r="BK2319" s="482" t="s">
        <v>7326</v>
      </c>
      <c r="BL2319" s="482" t="s">
        <v>7327</v>
      </c>
      <c r="BM2319" s="482" t="s">
        <v>7195</v>
      </c>
    </row>
    <row r="2320" spans="62:65">
      <c r="BJ2320" s="591" t="s">
        <v>904</v>
      </c>
      <c r="BK2320" s="482" t="s">
        <v>7328</v>
      </c>
      <c r="BL2320" s="482" t="s">
        <v>7329</v>
      </c>
      <c r="BM2320" s="482" t="s">
        <v>7195</v>
      </c>
    </row>
    <row r="2321" spans="62:65">
      <c r="BJ2321" s="591" t="s">
        <v>904</v>
      </c>
      <c r="BK2321" s="482" t="s">
        <v>7330</v>
      </c>
      <c r="BL2321" s="482" t="s">
        <v>7331</v>
      </c>
      <c r="BM2321" s="482" t="s">
        <v>7195</v>
      </c>
    </row>
    <row r="2322" spans="62:65">
      <c r="BJ2322" s="591" t="s">
        <v>904</v>
      </c>
      <c r="BK2322" s="482" t="s">
        <v>7332</v>
      </c>
      <c r="BL2322" s="482" t="s">
        <v>7333</v>
      </c>
      <c r="BM2322" s="482" t="s">
        <v>7195</v>
      </c>
    </row>
    <row r="2323" spans="62:65">
      <c r="BJ2323" s="591" t="s">
        <v>904</v>
      </c>
      <c r="BK2323" s="482" t="s">
        <v>7334</v>
      </c>
      <c r="BL2323" s="482" t="s">
        <v>7335</v>
      </c>
      <c r="BM2323" s="482" t="s">
        <v>7195</v>
      </c>
    </row>
    <row r="2324" spans="62:65">
      <c r="BJ2324" s="591" t="s">
        <v>904</v>
      </c>
      <c r="BK2324" s="482" t="s">
        <v>7336</v>
      </c>
      <c r="BL2324" s="482" t="s">
        <v>7337</v>
      </c>
      <c r="BM2324" s="482" t="s">
        <v>7195</v>
      </c>
    </row>
    <row r="2325" spans="62:65">
      <c r="BJ2325" s="591" t="s">
        <v>904</v>
      </c>
      <c r="BK2325" s="482" t="s">
        <v>7338</v>
      </c>
      <c r="BL2325" s="482" t="s">
        <v>7339</v>
      </c>
      <c r="BM2325" s="482" t="s">
        <v>7195</v>
      </c>
    </row>
    <row r="2326" spans="62:65">
      <c r="BJ2326" s="591" t="s">
        <v>904</v>
      </c>
      <c r="BK2326" s="482" t="s">
        <v>7340</v>
      </c>
      <c r="BL2326" s="482" t="s">
        <v>7341</v>
      </c>
      <c r="BM2326" s="482" t="s">
        <v>7195</v>
      </c>
    </row>
    <row r="2327" spans="62:65">
      <c r="BJ2327" s="591" t="s">
        <v>904</v>
      </c>
      <c r="BK2327" s="482" t="s">
        <v>7342</v>
      </c>
      <c r="BL2327" s="482" t="s">
        <v>7343</v>
      </c>
      <c r="BM2327" s="482" t="s">
        <v>7195</v>
      </c>
    </row>
    <row r="2328" spans="62:65">
      <c r="BJ2328" s="591" t="s">
        <v>904</v>
      </c>
      <c r="BK2328" s="482" t="s">
        <v>7344</v>
      </c>
      <c r="BL2328" s="482" t="s">
        <v>7345</v>
      </c>
      <c r="BM2328" s="482" t="s">
        <v>7195</v>
      </c>
    </row>
    <row r="2329" spans="62:65">
      <c r="BJ2329" s="591" t="s">
        <v>904</v>
      </c>
      <c r="BK2329" s="482" t="s">
        <v>7346</v>
      </c>
      <c r="BL2329" s="482" t="s">
        <v>7347</v>
      </c>
      <c r="BM2329" s="482" t="s">
        <v>7195</v>
      </c>
    </row>
    <row r="2330" spans="62:65">
      <c r="BJ2330" s="591" t="s">
        <v>904</v>
      </c>
      <c r="BK2330" s="482" t="s">
        <v>7348</v>
      </c>
      <c r="BL2330" s="482" t="s">
        <v>7349</v>
      </c>
      <c r="BM2330" s="482" t="s">
        <v>7195</v>
      </c>
    </row>
    <row r="2331" spans="62:65">
      <c r="BJ2331" s="591" t="s">
        <v>904</v>
      </c>
      <c r="BK2331" s="482" t="s">
        <v>7350</v>
      </c>
      <c r="BL2331" s="482" t="s">
        <v>7351</v>
      </c>
      <c r="BM2331" s="482" t="s">
        <v>7195</v>
      </c>
    </row>
    <row r="2332" spans="62:65">
      <c r="BJ2332" s="591" t="s">
        <v>904</v>
      </c>
      <c r="BK2332" s="482" t="s">
        <v>7352</v>
      </c>
      <c r="BL2332" s="482" t="s">
        <v>7353</v>
      </c>
      <c r="BM2332" s="482" t="s">
        <v>7195</v>
      </c>
    </row>
    <row r="2333" spans="62:65">
      <c r="BJ2333" s="591" t="s">
        <v>904</v>
      </c>
      <c r="BK2333" s="482" t="s">
        <v>7354</v>
      </c>
      <c r="BL2333" s="482" t="s">
        <v>7355</v>
      </c>
      <c r="BM2333" s="482" t="s">
        <v>7195</v>
      </c>
    </row>
    <row r="2334" spans="62:65">
      <c r="BJ2334" s="591" t="s">
        <v>904</v>
      </c>
      <c r="BK2334" s="482" t="s">
        <v>7356</v>
      </c>
      <c r="BL2334" s="482" t="s">
        <v>7357</v>
      </c>
      <c r="BM2334" s="482" t="s">
        <v>7195</v>
      </c>
    </row>
    <row r="2335" spans="62:65">
      <c r="BJ2335" s="591" t="s">
        <v>904</v>
      </c>
      <c r="BK2335" s="482" t="s">
        <v>7358</v>
      </c>
      <c r="BL2335" s="482" t="s">
        <v>7359</v>
      </c>
      <c r="BM2335" s="482" t="s">
        <v>7195</v>
      </c>
    </row>
    <row r="2336" spans="62:65">
      <c r="BJ2336" s="591" t="s">
        <v>904</v>
      </c>
      <c r="BK2336" s="482" t="s">
        <v>7360</v>
      </c>
      <c r="BL2336" s="482" t="s">
        <v>7361</v>
      </c>
      <c r="BM2336" s="482" t="s">
        <v>7195</v>
      </c>
    </row>
    <row r="2337" spans="62:65">
      <c r="BJ2337" s="591" t="s">
        <v>904</v>
      </c>
      <c r="BK2337" s="482" t="s">
        <v>7362</v>
      </c>
      <c r="BL2337" s="482" t="s">
        <v>7363</v>
      </c>
      <c r="BM2337" s="482" t="s">
        <v>7195</v>
      </c>
    </row>
    <row r="2338" spans="62:65">
      <c r="BJ2338" s="591" t="s">
        <v>904</v>
      </c>
      <c r="BK2338" s="482" t="s">
        <v>7364</v>
      </c>
      <c r="BL2338" s="482" t="s">
        <v>7365</v>
      </c>
      <c r="BM2338" s="482" t="s">
        <v>7195</v>
      </c>
    </row>
    <row r="2339" spans="62:65">
      <c r="BJ2339" s="591" t="s">
        <v>904</v>
      </c>
      <c r="BK2339" s="482" t="s">
        <v>7366</v>
      </c>
      <c r="BL2339" s="482" t="s">
        <v>7367</v>
      </c>
      <c r="BM2339" s="482" t="s">
        <v>7195</v>
      </c>
    </row>
    <row r="2340" spans="62:65">
      <c r="BJ2340" s="591" t="s">
        <v>904</v>
      </c>
      <c r="BK2340" s="482" t="s">
        <v>7368</v>
      </c>
      <c r="BL2340" s="482" t="s">
        <v>7369</v>
      </c>
      <c r="BM2340" s="482" t="s">
        <v>7195</v>
      </c>
    </row>
    <row r="2341" spans="62:65">
      <c r="BJ2341" s="591" t="s">
        <v>904</v>
      </c>
      <c r="BK2341" s="482" t="s">
        <v>7370</v>
      </c>
      <c r="BL2341" s="482" t="s">
        <v>7371</v>
      </c>
      <c r="BM2341" s="482" t="s">
        <v>7195</v>
      </c>
    </row>
    <row r="2342" spans="62:65">
      <c r="BJ2342" s="591" t="s">
        <v>904</v>
      </c>
      <c r="BK2342" s="482" t="s">
        <v>7372</v>
      </c>
      <c r="BL2342" s="482" t="s">
        <v>7373</v>
      </c>
      <c r="BM2342" s="482" t="s">
        <v>7195</v>
      </c>
    </row>
    <row r="2343" spans="62:65">
      <c r="BJ2343" s="591" t="s">
        <v>904</v>
      </c>
      <c r="BK2343" s="482" t="s">
        <v>7374</v>
      </c>
      <c r="BL2343" s="482" t="s">
        <v>7375</v>
      </c>
      <c r="BM2343" s="482" t="s">
        <v>7195</v>
      </c>
    </row>
    <row r="2344" spans="62:65">
      <c r="BJ2344" s="591" t="s">
        <v>904</v>
      </c>
      <c r="BK2344" s="482" t="s">
        <v>7376</v>
      </c>
      <c r="BL2344" s="482" t="s">
        <v>7377</v>
      </c>
      <c r="BM2344" s="482" t="s">
        <v>7195</v>
      </c>
    </row>
    <row r="2345" spans="62:65">
      <c r="BJ2345" s="591" t="s">
        <v>904</v>
      </c>
      <c r="BK2345" s="482" t="s">
        <v>7378</v>
      </c>
      <c r="BL2345" s="482" t="s">
        <v>7379</v>
      </c>
      <c r="BM2345" s="482" t="s">
        <v>7195</v>
      </c>
    </row>
    <row r="2346" spans="62:65">
      <c r="BJ2346" s="591" t="s">
        <v>904</v>
      </c>
      <c r="BK2346" s="482" t="s">
        <v>7380</v>
      </c>
      <c r="BL2346" s="482" t="s">
        <v>7381</v>
      </c>
      <c r="BM2346" s="482" t="s">
        <v>7195</v>
      </c>
    </row>
    <row r="2347" spans="62:65">
      <c r="BJ2347" s="591" t="s">
        <v>904</v>
      </c>
      <c r="BK2347" s="482" t="s">
        <v>7382</v>
      </c>
      <c r="BL2347" s="482" t="s">
        <v>7383</v>
      </c>
      <c r="BM2347" s="482" t="s">
        <v>7195</v>
      </c>
    </row>
    <row r="2348" spans="62:65">
      <c r="BJ2348" s="591" t="s">
        <v>904</v>
      </c>
      <c r="BK2348" s="482" t="s">
        <v>7384</v>
      </c>
      <c r="BL2348" s="482" t="s">
        <v>7385</v>
      </c>
      <c r="BM2348" s="482" t="s">
        <v>7195</v>
      </c>
    </row>
    <row r="2349" spans="62:65">
      <c r="BJ2349" s="591" t="s">
        <v>904</v>
      </c>
      <c r="BK2349" s="482" t="s">
        <v>7386</v>
      </c>
      <c r="BL2349" s="482" t="s">
        <v>7387</v>
      </c>
      <c r="BM2349" s="482" t="s">
        <v>7195</v>
      </c>
    </row>
    <row r="2350" spans="62:65">
      <c r="BJ2350" s="591" t="s">
        <v>904</v>
      </c>
      <c r="BK2350" s="482" t="s">
        <v>7388</v>
      </c>
      <c r="BL2350" s="482" t="s">
        <v>7389</v>
      </c>
      <c r="BM2350" s="482" t="s">
        <v>7195</v>
      </c>
    </row>
    <row r="2351" spans="62:65">
      <c r="BJ2351" s="591" t="s">
        <v>904</v>
      </c>
      <c r="BK2351" s="482" t="s">
        <v>7390</v>
      </c>
      <c r="BL2351" s="482" t="s">
        <v>7391</v>
      </c>
      <c r="BM2351" s="482" t="s">
        <v>7195</v>
      </c>
    </row>
    <row r="2352" spans="62:65">
      <c r="BJ2352" s="591" t="s">
        <v>904</v>
      </c>
      <c r="BK2352" s="482" t="s">
        <v>7392</v>
      </c>
      <c r="BL2352" s="482" t="s">
        <v>7393</v>
      </c>
      <c r="BM2352" s="482" t="s">
        <v>7195</v>
      </c>
    </row>
    <row r="2353" spans="62:65">
      <c r="BJ2353" s="591" t="s">
        <v>904</v>
      </c>
      <c r="BK2353" s="482" t="s">
        <v>7394</v>
      </c>
      <c r="BL2353" s="482" t="s">
        <v>7395</v>
      </c>
      <c r="BM2353" s="482" t="s">
        <v>7195</v>
      </c>
    </row>
    <row r="2354" spans="62:65">
      <c r="BJ2354" s="591" t="s">
        <v>904</v>
      </c>
      <c r="BK2354" s="482" t="s">
        <v>7396</v>
      </c>
      <c r="BL2354" s="482" t="s">
        <v>7397</v>
      </c>
      <c r="BM2354" s="482" t="s">
        <v>7195</v>
      </c>
    </row>
    <row r="2355" spans="62:65">
      <c r="BJ2355" s="591" t="s">
        <v>904</v>
      </c>
      <c r="BK2355" s="482" t="s">
        <v>7398</v>
      </c>
      <c r="BL2355" s="482" t="s">
        <v>7399</v>
      </c>
      <c r="BM2355" s="482" t="s">
        <v>7195</v>
      </c>
    </row>
    <row r="2356" spans="62:65">
      <c r="BJ2356" s="591" t="s">
        <v>904</v>
      </c>
      <c r="BK2356" s="482" t="s">
        <v>7400</v>
      </c>
      <c r="BL2356" s="482" t="s">
        <v>7401</v>
      </c>
      <c r="BM2356" s="482" t="s">
        <v>7195</v>
      </c>
    </row>
    <row r="2357" spans="62:65">
      <c r="BJ2357" s="591" t="s">
        <v>904</v>
      </c>
      <c r="BK2357" s="482" t="s">
        <v>7402</v>
      </c>
      <c r="BL2357" s="482" t="s">
        <v>7403</v>
      </c>
      <c r="BM2357" s="482" t="s">
        <v>7195</v>
      </c>
    </row>
    <row r="2358" spans="62:65">
      <c r="BJ2358" s="591" t="s">
        <v>904</v>
      </c>
      <c r="BK2358" s="482" t="s">
        <v>7404</v>
      </c>
      <c r="BL2358" s="482" t="s">
        <v>7405</v>
      </c>
      <c r="BM2358" s="482" t="s">
        <v>7195</v>
      </c>
    </row>
    <row r="2359" spans="62:65">
      <c r="BJ2359" s="591" t="s">
        <v>904</v>
      </c>
      <c r="BK2359" s="482" t="s">
        <v>7406</v>
      </c>
      <c r="BL2359" s="482" t="s">
        <v>7407</v>
      </c>
      <c r="BM2359" s="482" t="s">
        <v>7195</v>
      </c>
    </row>
    <row r="2360" spans="62:65">
      <c r="BJ2360" s="591" t="s">
        <v>904</v>
      </c>
      <c r="BK2360" s="482" t="s">
        <v>7408</v>
      </c>
      <c r="BL2360" s="482" t="s">
        <v>7409</v>
      </c>
      <c r="BM2360" s="482" t="s">
        <v>7195</v>
      </c>
    </row>
    <row r="2361" spans="62:65">
      <c r="BJ2361" s="591" t="s">
        <v>904</v>
      </c>
      <c r="BK2361" s="482" t="s">
        <v>7410</v>
      </c>
      <c r="BL2361" s="482" t="s">
        <v>7411</v>
      </c>
      <c r="BM2361" s="482" t="s">
        <v>7195</v>
      </c>
    </row>
    <row r="2362" spans="62:65">
      <c r="BJ2362" s="591" t="s">
        <v>904</v>
      </c>
      <c r="BK2362" s="482" t="s">
        <v>7412</v>
      </c>
      <c r="BL2362" s="482" t="s">
        <v>7413</v>
      </c>
      <c r="BM2362" s="482" t="s">
        <v>7195</v>
      </c>
    </row>
    <row r="2363" spans="62:65">
      <c r="BJ2363" s="591" t="s">
        <v>904</v>
      </c>
      <c r="BK2363" s="482" t="s">
        <v>7414</v>
      </c>
      <c r="BL2363" s="482" t="s">
        <v>7415</v>
      </c>
      <c r="BM2363" s="482" t="s">
        <v>7195</v>
      </c>
    </row>
    <row r="2364" spans="62:65">
      <c r="BJ2364" s="591" t="s">
        <v>904</v>
      </c>
      <c r="BK2364" s="482" t="s">
        <v>7416</v>
      </c>
      <c r="BL2364" s="482" t="s">
        <v>7417</v>
      </c>
      <c r="BM2364" s="482" t="s">
        <v>7195</v>
      </c>
    </row>
    <row r="2365" spans="62:65">
      <c r="BJ2365" s="591" t="s">
        <v>904</v>
      </c>
      <c r="BK2365" s="482" t="s">
        <v>7418</v>
      </c>
      <c r="BL2365" s="482" t="s">
        <v>7419</v>
      </c>
      <c r="BM2365" s="482" t="s">
        <v>7195</v>
      </c>
    </row>
    <row r="2366" spans="62:65">
      <c r="BJ2366" s="591" t="s">
        <v>904</v>
      </c>
      <c r="BK2366" s="482" t="s">
        <v>7420</v>
      </c>
      <c r="BL2366" s="482" t="s">
        <v>7421</v>
      </c>
      <c r="BM2366" s="482" t="s">
        <v>7195</v>
      </c>
    </row>
    <row r="2367" spans="62:65">
      <c r="BJ2367" s="591" t="s">
        <v>904</v>
      </c>
      <c r="BK2367" s="482" t="s">
        <v>7422</v>
      </c>
      <c r="BL2367" s="482" t="s">
        <v>7423</v>
      </c>
      <c r="BM2367" s="482" t="s">
        <v>7195</v>
      </c>
    </row>
    <row r="2368" spans="62:65">
      <c r="BJ2368" s="591" t="s">
        <v>904</v>
      </c>
      <c r="BK2368" s="482" t="s">
        <v>7424</v>
      </c>
      <c r="BL2368" s="482" t="s">
        <v>7425</v>
      </c>
      <c r="BM2368" s="482" t="s">
        <v>7195</v>
      </c>
    </row>
    <row r="2369" spans="62:65">
      <c r="BJ2369" s="591" t="s">
        <v>904</v>
      </c>
      <c r="BK2369" s="482" t="s">
        <v>7426</v>
      </c>
      <c r="BL2369" s="482" t="s">
        <v>7427</v>
      </c>
      <c r="BM2369" s="482" t="s">
        <v>7195</v>
      </c>
    </row>
    <row r="2370" spans="62:65">
      <c r="BJ2370" s="591" t="s">
        <v>904</v>
      </c>
      <c r="BK2370" s="482" t="s">
        <v>7428</v>
      </c>
      <c r="BL2370" s="482" t="s">
        <v>7429</v>
      </c>
      <c r="BM2370" s="482" t="s">
        <v>7195</v>
      </c>
    </row>
    <row r="2371" spans="62:65">
      <c r="BJ2371" s="591" t="s">
        <v>904</v>
      </c>
      <c r="BK2371" s="482" t="s">
        <v>7430</v>
      </c>
      <c r="BL2371" s="482" t="s">
        <v>7431</v>
      </c>
      <c r="BM2371" s="482" t="s">
        <v>7195</v>
      </c>
    </row>
    <row r="2372" spans="62:65">
      <c r="BJ2372" s="591" t="s">
        <v>904</v>
      </c>
      <c r="BK2372" s="482" t="s">
        <v>7432</v>
      </c>
      <c r="BL2372" s="482" t="s">
        <v>7433</v>
      </c>
      <c r="BM2372" s="482" t="s">
        <v>7195</v>
      </c>
    </row>
    <row r="2373" spans="62:65">
      <c r="BJ2373" s="591" t="s">
        <v>904</v>
      </c>
      <c r="BK2373" s="482" t="s">
        <v>7434</v>
      </c>
      <c r="BL2373" s="482" t="s">
        <v>7435</v>
      </c>
      <c r="BM2373" s="482" t="s">
        <v>7195</v>
      </c>
    </row>
    <row r="2374" spans="62:65">
      <c r="BJ2374" s="591" t="s">
        <v>904</v>
      </c>
      <c r="BK2374" s="482" t="s">
        <v>7436</v>
      </c>
      <c r="BL2374" s="482" t="s">
        <v>7437</v>
      </c>
      <c r="BM2374" s="482" t="s">
        <v>7195</v>
      </c>
    </row>
    <row r="2375" spans="62:65">
      <c r="BJ2375" s="591" t="s">
        <v>904</v>
      </c>
      <c r="BK2375" s="482" t="s">
        <v>7438</v>
      </c>
      <c r="BL2375" s="482" t="s">
        <v>7439</v>
      </c>
      <c r="BM2375" s="482" t="s">
        <v>7195</v>
      </c>
    </row>
    <row r="2376" spans="62:65">
      <c r="BJ2376" s="591" t="s">
        <v>904</v>
      </c>
      <c r="BK2376" s="482" t="s">
        <v>7440</v>
      </c>
      <c r="BL2376" s="482" t="s">
        <v>7441</v>
      </c>
      <c r="BM2376" s="482" t="s">
        <v>7195</v>
      </c>
    </row>
    <row r="2377" spans="62:65">
      <c r="BJ2377" s="591" t="s">
        <v>904</v>
      </c>
      <c r="BK2377" s="482" t="s">
        <v>7442</v>
      </c>
      <c r="BL2377" s="482" t="s">
        <v>7443</v>
      </c>
      <c r="BM2377" s="482" t="s">
        <v>7195</v>
      </c>
    </row>
    <row r="2378" spans="62:65">
      <c r="BJ2378" s="591" t="s">
        <v>904</v>
      </c>
      <c r="BK2378" s="482" t="s">
        <v>7444</v>
      </c>
      <c r="BL2378" s="482" t="s">
        <v>7445</v>
      </c>
      <c r="BM2378" s="482" t="s">
        <v>7195</v>
      </c>
    </row>
    <row r="2379" spans="62:65">
      <c r="BJ2379" s="591" t="s">
        <v>904</v>
      </c>
      <c r="BK2379" s="482" t="s">
        <v>7446</v>
      </c>
      <c r="BL2379" s="482" t="s">
        <v>7447</v>
      </c>
      <c r="BM2379" s="482" t="s">
        <v>7195</v>
      </c>
    </row>
    <row r="2380" spans="62:65">
      <c r="BJ2380" s="591" t="s">
        <v>904</v>
      </c>
      <c r="BK2380" s="482" t="s">
        <v>7448</v>
      </c>
      <c r="BL2380" s="482" t="s">
        <v>7449</v>
      </c>
      <c r="BM2380" s="482" t="s">
        <v>7195</v>
      </c>
    </row>
    <row r="2381" spans="62:65">
      <c r="BJ2381" s="591" t="s">
        <v>904</v>
      </c>
      <c r="BK2381" s="482" t="s">
        <v>7450</v>
      </c>
      <c r="BL2381" s="482" t="s">
        <v>7451</v>
      </c>
      <c r="BM2381" s="482" t="s">
        <v>7195</v>
      </c>
    </row>
    <row r="2382" spans="62:65">
      <c r="BJ2382" s="591" t="s">
        <v>904</v>
      </c>
      <c r="BK2382" s="482" t="s">
        <v>7452</v>
      </c>
      <c r="BL2382" s="482" t="s">
        <v>7453</v>
      </c>
      <c r="BM2382" s="482" t="s">
        <v>7195</v>
      </c>
    </row>
    <row r="2383" spans="62:65">
      <c r="BJ2383" s="591" t="s">
        <v>904</v>
      </c>
      <c r="BK2383" s="482" t="s">
        <v>7454</v>
      </c>
      <c r="BL2383" s="482" t="s">
        <v>7455</v>
      </c>
      <c r="BM2383" s="482" t="s">
        <v>7195</v>
      </c>
    </row>
    <row r="2384" spans="62:65">
      <c r="BJ2384" s="591" t="s">
        <v>904</v>
      </c>
      <c r="BK2384" s="482" t="s">
        <v>7456</v>
      </c>
      <c r="BL2384" s="482" t="s">
        <v>7457</v>
      </c>
      <c r="BM2384" s="482" t="s">
        <v>7195</v>
      </c>
    </row>
    <row r="2385" spans="62:65">
      <c r="BJ2385" s="591" t="s">
        <v>904</v>
      </c>
      <c r="BK2385" s="482" t="s">
        <v>7458</v>
      </c>
      <c r="BL2385" s="482" t="s">
        <v>7459</v>
      </c>
      <c r="BM2385" s="482" t="s">
        <v>7195</v>
      </c>
    </row>
    <row r="2386" spans="62:65">
      <c r="BJ2386" s="591" t="s">
        <v>904</v>
      </c>
      <c r="BK2386" s="482" t="s">
        <v>7460</v>
      </c>
      <c r="BL2386" s="482" t="s">
        <v>7461</v>
      </c>
      <c r="BM2386" s="482" t="s">
        <v>7195</v>
      </c>
    </row>
    <row r="2387" spans="62:65">
      <c r="BJ2387" s="591" t="s">
        <v>904</v>
      </c>
      <c r="BK2387" s="482" t="s">
        <v>7462</v>
      </c>
      <c r="BL2387" s="482" t="s">
        <v>7463</v>
      </c>
      <c r="BM2387" s="482" t="s">
        <v>7195</v>
      </c>
    </row>
    <row r="2388" spans="62:65">
      <c r="BJ2388" s="591" t="s">
        <v>904</v>
      </c>
      <c r="BK2388" s="482" t="s">
        <v>7464</v>
      </c>
      <c r="BL2388" s="482" t="s">
        <v>7465</v>
      </c>
      <c r="BM2388" s="482" t="s">
        <v>7195</v>
      </c>
    </row>
    <row r="2389" spans="62:65">
      <c r="BJ2389" s="591" t="s">
        <v>904</v>
      </c>
      <c r="BK2389" s="482" t="s">
        <v>7466</v>
      </c>
      <c r="BL2389" s="482" t="s">
        <v>7467</v>
      </c>
      <c r="BM2389" s="482" t="s">
        <v>7195</v>
      </c>
    </row>
    <row r="2390" spans="62:65">
      <c r="BJ2390" s="591" t="s">
        <v>904</v>
      </c>
      <c r="BK2390" s="482" t="s">
        <v>7468</v>
      </c>
      <c r="BL2390" s="482" t="s">
        <v>7469</v>
      </c>
      <c r="BM2390" s="482" t="s">
        <v>7195</v>
      </c>
    </row>
    <row r="2391" spans="62:65">
      <c r="BJ2391" s="591" t="s">
        <v>904</v>
      </c>
      <c r="BK2391" s="482" t="s">
        <v>7470</v>
      </c>
      <c r="BL2391" s="482" t="s">
        <v>7471</v>
      </c>
      <c r="BM2391" s="482" t="s">
        <v>7195</v>
      </c>
    </row>
    <row r="2392" spans="62:65">
      <c r="BJ2392" s="591" t="s">
        <v>904</v>
      </c>
      <c r="BK2392" s="482" t="s">
        <v>7472</v>
      </c>
      <c r="BL2392" s="482" t="s">
        <v>7473</v>
      </c>
      <c r="BM2392" s="482" t="s">
        <v>7195</v>
      </c>
    </row>
    <row r="2393" spans="62:65">
      <c r="BJ2393" s="591" t="s">
        <v>904</v>
      </c>
      <c r="BK2393" s="482" t="s">
        <v>7474</v>
      </c>
      <c r="BL2393" s="482" t="s">
        <v>7475</v>
      </c>
      <c r="BM2393" s="482" t="s">
        <v>7195</v>
      </c>
    </row>
    <row r="2394" spans="62:65">
      <c r="BJ2394" s="591" t="s">
        <v>904</v>
      </c>
      <c r="BK2394" s="482" t="s">
        <v>7476</v>
      </c>
      <c r="BL2394" s="482" t="s">
        <v>7477</v>
      </c>
      <c r="BM2394" s="482" t="s">
        <v>7195</v>
      </c>
    </row>
    <row r="2395" spans="62:65">
      <c r="BJ2395" s="591" t="s">
        <v>904</v>
      </c>
      <c r="BK2395" s="482" t="s">
        <v>7478</v>
      </c>
      <c r="BL2395" s="482" t="s">
        <v>7479</v>
      </c>
      <c r="BM2395" s="482" t="s">
        <v>7195</v>
      </c>
    </row>
    <row r="2396" spans="62:65">
      <c r="BJ2396" s="591" t="s">
        <v>904</v>
      </c>
      <c r="BK2396" s="482" t="s">
        <v>7480</v>
      </c>
      <c r="BL2396" s="482" t="s">
        <v>7481</v>
      </c>
      <c r="BM2396" s="482" t="s">
        <v>7195</v>
      </c>
    </row>
    <row r="2397" spans="62:65">
      <c r="BJ2397" s="591" t="s">
        <v>904</v>
      </c>
      <c r="BK2397" s="482" t="s">
        <v>7482</v>
      </c>
      <c r="BL2397" s="482" t="s">
        <v>7483</v>
      </c>
      <c r="BM2397" s="482" t="s">
        <v>7195</v>
      </c>
    </row>
    <row r="2398" spans="62:65">
      <c r="BJ2398" s="591" t="s">
        <v>904</v>
      </c>
      <c r="BK2398" s="482" t="s">
        <v>7484</v>
      </c>
      <c r="BL2398" s="482" t="s">
        <v>7485</v>
      </c>
      <c r="BM2398" s="482" t="s">
        <v>7195</v>
      </c>
    </row>
    <row r="2399" spans="62:65">
      <c r="BJ2399" s="591" t="s">
        <v>904</v>
      </c>
      <c r="BK2399" s="482" t="s">
        <v>7486</v>
      </c>
      <c r="BL2399" s="482" t="s">
        <v>7487</v>
      </c>
      <c r="BM2399" s="482" t="s">
        <v>7195</v>
      </c>
    </row>
    <row r="2400" spans="62:65">
      <c r="BJ2400" s="591" t="s">
        <v>904</v>
      </c>
      <c r="BK2400" s="482" t="s">
        <v>7488</v>
      </c>
      <c r="BL2400" s="482" t="s">
        <v>7489</v>
      </c>
      <c r="BM2400" s="482" t="s">
        <v>7195</v>
      </c>
    </row>
    <row r="2401" spans="62:65">
      <c r="BJ2401" s="591" t="s">
        <v>904</v>
      </c>
      <c r="BK2401" s="482" t="s">
        <v>7490</v>
      </c>
      <c r="BL2401" s="482" t="s">
        <v>7491</v>
      </c>
      <c r="BM2401" s="482" t="s">
        <v>7195</v>
      </c>
    </row>
    <row r="2402" spans="62:65">
      <c r="BJ2402" s="591" t="s">
        <v>904</v>
      </c>
      <c r="BK2402" s="482" t="s">
        <v>7492</v>
      </c>
      <c r="BL2402" s="482" t="s">
        <v>7493</v>
      </c>
      <c r="BM2402" s="482" t="s">
        <v>7195</v>
      </c>
    </row>
    <row r="2403" spans="62:65">
      <c r="BJ2403" s="591" t="s">
        <v>904</v>
      </c>
      <c r="BK2403" s="482" t="s">
        <v>7494</v>
      </c>
      <c r="BL2403" s="482" t="s">
        <v>7495</v>
      </c>
      <c r="BM2403" s="482" t="s">
        <v>7195</v>
      </c>
    </row>
    <row r="2404" spans="62:65">
      <c r="BJ2404" s="591" t="s">
        <v>904</v>
      </c>
      <c r="BK2404" s="482" t="s">
        <v>7496</v>
      </c>
      <c r="BL2404" s="482" t="s">
        <v>7497</v>
      </c>
      <c r="BM2404" s="482" t="s">
        <v>7195</v>
      </c>
    </row>
    <row r="2405" spans="62:65">
      <c r="BJ2405" s="591" t="s">
        <v>904</v>
      </c>
      <c r="BK2405" s="482" t="s">
        <v>7498</v>
      </c>
      <c r="BL2405" s="482" t="s">
        <v>7499</v>
      </c>
      <c r="BM2405" s="482" t="s">
        <v>7195</v>
      </c>
    </row>
    <row r="2406" spans="62:65">
      <c r="BJ2406" s="591" t="s">
        <v>904</v>
      </c>
      <c r="BK2406" s="482" t="s">
        <v>7500</v>
      </c>
      <c r="BL2406" s="482" t="s">
        <v>7501</v>
      </c>
      <c r="BM2406" s="482" t="s">
        <v>7195</v>
      </c>
    </row>
    <row r="2407" spans="62:65">
      <c r="BJ2407" s="591" t="s">
        <v>904</v>
      </c>
      <c r="BK2407" s="482" t="s">
        <v>7502</v>
      </c>
      <c r="BL2407" s="482" t="s">
        <v>7503</v>
      </c>
      <c r="BM2407" s="482" t="s">
        <v>7195</v>
      </c>
    </row>
    <row r="2408" spans="62:65">
      <c r="BJ2408" s="591" t="s">
        <v>904</v>
      </c>
      <c r="BK2408" s="482" t="s">
        <v>7504</v>
      </c>
      <c r="BL2408" s="482" t="s">
        <v>7505</v>
      </c>
      <c r="BM2408" s="482" t="s">
        <v>7195</v>
      </c>
    </row>
    <row r="2409" spans="62:65">
      <c r="BJ2409" s="591" t="s">
        <v>904</v>
      </c>
      <c r="BK2409" s="482" t="s">
        <v>7506</v>
      </c>
      <c r="BL2409" s="482" t="s">
        <v>7507</v>
      </c>
      <c r="BM2409" s="482" t="s">
        <v>7195</v>
      </c>
    </row>
    <row r="2410" spans="62:65">
      <c r="BJ2410" s="591" t="s">
        <v>904</v>
      </c>
      <c r="BK2410" s="482" t="s">
        <v>7508</v>
      </c>
      <c r="BL2410" s="482" t="s">
        <v>7509</v>
      </c>
      <c r="BM2410" s="482" t="s">
        <v>7195</v>
      </c>
    </row>
    <row r="2411" spans="62:65">
      <c r="BJ2411" s="591" t="s">
        <v>904</v>
      </c>
      <c r="BK2411" s="482" t="s">
        <v>7510</v>
      </c>
      <c r="BL2411" s="482" t="s">
        <v>7511</v>
      </c>
      <c r="BM2411" s="482" t="s">
        <v>7195</v>
      </c>
    </row>
    <row r="2412" spans="62:65">
      <c r="BJ2412" s="591" t="s">
        <v>904</v>
      </c>
      <c r="BK2412" s="482" t="s">
        <v>7512</v>
      </c>
      <c r="BL2412" s="482" t="s">
        <v>7513</v>
      </c>
      <c r="BM2412" s="482" t="s">
        <v>7195</v>
      </c>
    </row>
    <row r="2413" spans="62:65">
      <c r="BJ2413" s="591" t="s">
        <v>904</v>
      </c>
      <c r="BK2413" s="482" t="s">
        <v>7514</v>
      </c>
      <c r="BL2413" s="482" t="s">
        <v>7515</v>
      </c>
      <c r="BM2413" s="482" t="s">
        <v>7195</v>
      </c>
    </row>
    <row r="2414" spans="62:65">
      <c r="BJ2414" s="591" t="s">
        <v>904</v>
      </c>
      <c r="BK2414" s="482" t="s">
        <v>7516</v>
      </c>
      <c r="BL2414" s="482" t="s">
        <v>7517</v>
      </c>
      <c r="BM2414" s="482" t="s">
        <v>7195</v>
      </c>
    </row>
    <row r="2415" spans="62:65">
      <c r="BJ2415" s="591" t="s">
        <v>904</v>
      </c>
      <c r="BK2415" s="482" t="s">
        <v>7518</v>
      </c>
      <c r="BL2415" s="482" t="s">
        <v>7519</v>
      </c>
      <c r="BM2415" s="482" t="s">
        <v>7195</v>
      </c>
    </row>
    <row r="2416" spans="62:65">
      <c r="BJ2416" s="591" t="s">
        <v>904</v>
      </c>
      <c r="BK2416" s="482" t="s">
        <v>7520</v>
      </c>
      <c r="BL2416" s="482" t="s">
        <v>7521</v>
      </c>
      <c r="BM2416" s="482" t="s">
        <v>7195</v>
      </c>
    </row>
    <row r="2417" spans="62:65">
      <c r="BJ2417" s="591" t="s">
        <v>904</v>
      </c>
      <c r="BK2417" s="482" t="s">
        <v>7522</v>
      </c>
      <c r="BL2417" s="482" t="s">
        <v>7523</v>
      </c>
      <c r="BM2417" s="482" t="s">
        <v>7195</v>
      </c>
    </row>
    <row r="2418" spans="62:65">
      <c r="BJ2418" s="591" t="s">
        <v>904</v>
      </c>
      <c r="BK2418" s="482" t="s">
        <v>7524</v>
      </c>
      <c r="BL2418" s="482" t="s">
        <v>7525</v>
      </c>
      <c r="BM2418" s="482" t="s">
        <v>7195</v>
      </c>
    </row>
    <row r="2419" spans="62:65">
      <c r="BJ2419" s="591" t="s">
        <v>904</v>
      </c>
      <c r="BK2419" s="482" t="s">
        <v>7526</v>
      </c>
      <c r="BL2419" s="482" t="s">
        <v>7527</v>
      </c>
      <c r="BM2419" s="482" t="s">
        <v>7195</v>
      </c>
    </row>
    <row r="2420" spans="62:65">
      <c r="BJ2420" s="591" t="s">
        <v>904</v>
      </c>
      <c r="BK2420" s="482" t="s">
        <v>7528</v>
      </c>
      <c r="BL2420" s="482" t="s">
        <v>7529</v>
      </c>
      <c r="BM2420" s="482" t="s">
        <v>7195</v>
      </c>
    </row>
    <row r="2421" spans="62:65">
      <c r="BJ2421" s="591" t="s">
        <v>904</v>
      </c>
      <c r="BK2421" s="482" t="s">
        <v>7530</v>
      </c>
      <c r="BL2421" s="482" t="s">
        <v>7531</v>
      </c>
      <c r="BM2421" s="482" t="s">
        <v>7195</v>
      </c>
    </row>
    <row r="2422" spans="62:65">
      <c r="BJ2422" s="591" t="s">
        <v>904</v>
      </c>
      <c r="BK2422" s="482" t="s">
        <v>7532</v>
      </c>
      <c r="BL2422" s="482" t="s">
        <v>7533</v>
      </c>
      <c r="BM2422" s="482" t="s">
        <v>7195</v>
      </c>
    </row>
    <row r="2423" spans="62:65">
      <c r="BJ2423" s="591" t="s">
        <v>904</v>
      </c>
      <c r="BK2423" s="482" t="s">
        <v>7534</v>
      </c>
      <c r="BL2423" s="482" t="s">
        <v>7535</v>
      </c>
      <c r="BM2423" s="482" t="s">
        <v>7195</v>
      </c>
    </row>
    <row r="2424" spans="62:65">
      <c r="BJ2424" s="591" t="s">
        <v>904</v>
      </c>
      <c r="BK2424" s="482" t="s">
        <v>7536</v>
      </c>
      <c r="BL2424" s="482" t="s">
        <v>7537</v>
      </c>
      <c r="BM2424" s="482" t="s">
        <v>7195</v>
      </c>
    </row>
    <row r="2425" spans="62:65">
      <c r="BJ2425" s="591" t="s">
        <v>904</v>
      </c>
      <c r="BK2425" s="482" t="s">
        <v>7538</v>
      </c>
      <c r="BL2425" s="482" t="s">
        <v>7539</v>
      </c>
      <c r="BM2425" s="482" t="s">
        <v>7195</v>
      </c>
    </row>
    <row r="2426" spans="62:65">
      <c r="BJ2426" s="591" t="s">
        <v>904</v>
      </c>
      <c r="BK2426" s="482" t="s">
        <v>7540</v>
      </c>
      <c r="BL2426" s="482" t="s">
        <v>7541</v>
      </c>
      <c r="BM2426" s="482" t="s">
        <v>7195</v>
      </c>
    </row>
    <row r="2427" spans="62:65">
      <c r="BJ2427" s="591" t="s">
        <v>904</v>
      </c>
      <c r="BK2427" s="482" t="s">
        <v>7542</v>
      </c>
      <c r="BL2427" s="482" t="s">
        <v>7543</v>
      </c>
      <c r="BM2427" s="482" t="s">
        <v>7195</v>
      </c>
    </row>
    <row r="2428" spans="62:65">
      <c r="BJ2428" s="591" t="s">
        <v>904</v>
      </c>
      <c r="BK2428" s="482" t="s">
        <v>7544</v>
      </c>
      <c r="BL2428" s="482" t="s">
        <v>7545</v>
      </c>
      <c r="BM2428" s="482" t="s">
        <v>7195</v>
      </c>
    </row>
    <row r="2429" spans="62:65">
      <c r="BJ2429" s="591" t="s">
        <v>904</v>
      </c>
      <c r="BK2429" s="482" t="s">
        <v>7546</v>
      </c>
      <c r="BL2429" s="482" t="s">
        <v>7547</v>
      </c>
      <c r="BM2429" s="482" t="s">
        <v>7195</v>
      </c>
    </row>
    <row r="2430" spans="62:65">
      <c r="BJ2430" s="591" t="s">
        <v>904</v>
      </c>
      <c r="BK2430" s="482" t="s">
        <v>7548</v>
      </c>
      <c r="BL2430" s="482" t="s">
        <v>7549</v>
      </c>
      <c r="BM2430" s="482" t="s">
        <v>7195</v>
      </c>
    </row>
    <row r="2431" spans="62:65">
      <c r="BJ2431" s="591" t="s">
        <v>904</v>
      </c>
      <c r="BK2431" s="482" t="s">
        <v>7550</v>
      </c>
      <c r="BL2431" s="482" t="s">
        <v>7551</v>
      </c>
      <c r="BM2431" s="482" t="s">
        <v>7195</v>
      </c>
    </row>
    <row r="2432" spans="62:65">
      <c r="BJ2432" s="591" t="s">
        <v>904</v>
      </c>
      <c r="BK2432" s="482" t="s">
        <v>7552</v>
      </c>
      <c r="BL2432" s="482" t="s">
        <v>7553</v>
      </c>
      <c r="BM2432" s="482" t="s">
        <v>7195</v>
      </c>
    </row>
    <row r="2433" spans="62:65">
      <c r="BJ2433" s="591" t="s">
        <v>904</v>
      </c>
      <c r="BK2433" s="482" t="s">
        <v>7554</v>
      </c>
      <c r="BL2433" s="482" t="s">
        <v>7555</v>
      </c>
      <c r="BM2433" s="482" t="s">
        <v>7195</v>
      </c>
    </row>
    <row r="2434" spans="62:65">
      <c r="BJ2434" s="591" t="s">
        <v>904</v>
      </c>
      <c r="BK2434" s="482" t="s">
        <v>7556</v>
      </c>
      <c r="BL2434" s="482" t="s">
        <v>7557</v>
      </c>
      <c r="BM2434" s="482" t="s">
        <v>7195</v>
      </c>
    </row>
    <row r="2435" spans="62:65">
      <c r="BJ2435" s="591" t="s">
        <v>904</v>
      </c>
      <c r="BK2435" s="482" t="s">
        <v>7558</v>
      </c>
      <c r="BL2435" s="482" t="s">
        <v>7559</v>
      </c>
      <c r="BM2435" s="482" t="s">
        <v>7195</v>
      </c>
    </row>
    <row r="2436" spans="62:65">
      <c r="BJ2436" s="591" t="s">
        <v>904</v>
      </c>
      <c r="BK2436" s="482" t="s">
        <v>7560</v>
      </c>
      <c r="BL2436" s="482" t="s">
        <v>7561</v>
      </c>
      <c r="BM2436" s="482" t="s">
        <v>7195</v>
      </c>
    </row>
    <row r="2437" spans="62:65">
      <c r="BJ2437" s="591" t="s">
        <v>904</v>
      </c>
      <c r="BK2437" s="482" t="s">
        <v>7562</v>
      </c>
      <c r="BL2437" s="482" t="s">
        <v>7563</v>
      </c>
      <c r="BM2437" s="482" t="s">
        <v>7195</v>
      </c>
    </row>
    <row r="2438" spans="62:65">
      <c r="BJ2438" s="591" t="s">
        <v>904</v>
      </c>
      <c r="BK2438" s="482" t="s">
        <v>7564</v>
      </c>
      <c r="BL2438" s="482" t="s">
        <v>7565</v>
      </c>
      <c r="BM2438" s="482" t="s">
        <v>7195</v>
      </c>
    </row>
    <row r="2439" spans="62:65">
      <c r="BJ2439" s="591" t="s">
        <v>904</v>
      </c>
      <c r="BK2439" s="482" t="s">
        <v>7566</v>
      </c>
      <c r="BL2439" s="482" t="s">
        <v>7567</v>
      </c>
      <c r="BM2439" s="482" t="s">
        <v>7195</v>
      </c>
    </row>
    <row r="2440" spans="62:65">
      <c r="BJ2440" s="591" t="s">
        <v>904</v>
      </c>
      <c r="BK2440" s="482" t="s">
        <v>7568</v>
      </c>
      <c r="BL2440" s="482" t="s">
        <v>7569</v>
      </c>
      <c r="BM2440" s="482" t="s">
        <v>7195</v>
      </c>
    </row>
    <row r="2441" spans="62:65">
      <c r="BJ2441" s="591" t="s">
        <v>904</v>
      </c>
      <c r="BK2441" s="482" t="s">
        <v>7570</v>
      </c>
      <c r="BL2441" s="482" t="s">
        <v>7571</v>
      </c>
      <c r="BM2441" s="482" t="s">
        <v>7195</v>
      </c>
    </row>
    <row r="2442" spans="62:65">
      <c r="BJ2442" s="591" t="s">
        <v>904</v>
      </c>
      <c r="BK2442" s="482" t="s">
        <v>7572</v>
      </c>
      <c r="BL2442" s="482" t="s">
        <v>7573</v>
      </c>
      <c r="BM2442" s="482" t="s">
        <v>7195</v>
      </c>
    </row>
    <row r="2443" spans="62:65">
      <c r="BJ2443" s="591" t="s">
        <v>904</v>
      </c>
      <c r="BK2443" s="482" t="s">
        <v>7574</v>
      </c>
      <c r="BL2443" s="482" t="s">
        <v>7575</v>
      </c>
      <c r="BM2443" s="482" t="s">
        <v>7195</v>
      </c>
    </row>
    <row r="2444" spans="62:65">
      <c r="BJ2444" s="591" t="s">
        <v>904</v>
      </c>
      <c r="BK2444" s="482" t="s">
        <v>7576</v>
      </c>
      <c r="BL2444" s="482" t="s">
        <v>7577</v>
      </c>
      <c r="BM2444" s="482" t="s">
        <v>7195</v>
      </c>
    </row>
    <row r="2445" spans="62:65">
      <c r="BJ2445" s="591" t="s">
        <v>904</v>
      </c>
      <c r="BK2445" s="482" t="s">
        <v>7578</v>
      </c>
      <c r="BL2445" s="482" t="s">
        <v>7579</v>
      </c>
      <c r="BM2445" s="482" t="s">
        <v>7195</v>
      </c>
    </row>
    <row r="2446" spans="62:65">
      <c r="BJ2446" s="591" t="s">
        <v>904</v>
      </c>
      <c r="BK2446" s="482" t="s">
        <v>7580</v>
      </c>
      <c r="BL2446" s="482" t="s">
        <v>7581</v>
      </c>
      <c r="BM2446" s="482" t="s">
        <v>7195</v>
      </c>
    </row>
    <row r="2447" spans="62:65">
      <c r="BJ2447" s="591" t="s">
        <v>904</v>
      </c>
      <c r="BK2447" s="482" t="s">
        <v>7582</v>
      </c>
      <c r="BL2447" s="482" t="s">
        <v>7583</v>
      </c>
      <c r="BM2447" s="482" t="s">
        <v>7195</v>
      </c>
    </row>
    <row r="2448" spans="62:65">
      <c r="BJ2448" s="591" t="s">
        <v>904</v>
      </c>
      <c r="BK2448" s="482" t="s">
        <v>7584</v>
      </c>
      <c r="BL2448" s="482" t="s">
        <v>7585</v>
      </c>
      <c r="BM2448" s="482" t="s">
        <v>7195</v>
      </c>
    </row>
    <row r="2449" spans="62:65">
      <c r="BJ2449" s="591" t="s">
        <v>904</v>
      </c>
      <c r="BK2449" s="482" t="s">
        <v>7586</v>
      </c>
      <c r="BL2449" s="482" t="s">
        <v>7587</v>
      </c>
      <c r="BM2449" s="482" t="s">
        <v>7195</v>
      </c>
    </row>
    <row r="2450" spans="62:65">
      <c r="BJ2450" s="591" t="s">
        <v>904</v>
      </c>
      <c r="BK2450" s="482" t="s">
        <v>7588</v>
      </c>
      <c r="BL2450" s="482" t="s">
        <v>7589</v>
      </c>
      <c r="BM2450" s="482" t="s">
        <v>7195</v>
      </c>
    </row>
    <row r="2451" spans="62:65">
      <c r="BJ2451" s="591" t="s">
        <v>904</v>
      </c>
      <c r="BK2451" s="482" t="s">
        <v>7590</v>
      </c>
      <c r="BL2451" s="482" t="s">
        <v>7591</v>
      </c>
      <c r="BM2451" s="482" t="s">
        <v>7195</v>
      </c>
    </row>
    <row r="2452" spans="62:65">
      <c r="BJ2452" s="591" t="s">
        <v>904</v>
      </c>
      <c r="BK2452" s="482" t="s">
        <v>7592</v>
      </c>
      <c r="BL2452" s="482" t="s">
        <v>7593</v>
      </c>
      <c r="BM2452" s="482" t="s">
        <v>7195</v>
      </c>
    </row>
    <row r="2453" spans="62:65">
      <c r="BJ2453" s="591" t="s">
        <v>904</v>
      </c>
      <c r="BK2453" s="482" t="s">
        <v>7594</v>
      </c>
      <c r="BL2453" s="482" t="s">
        <v>7595</v>
      </c>
      <c r="BM2453" s="482" t="s">
        <v>7195</v>
      </c>
    </row>
    <row r="2454" spans="62:65">
      <c r="BJ2454" s="591" t="s">
        <v>904</v>
      </c>
      <c r="BK2454" s="482" t="s">
        <v>7596</v>
      </c>
      <c r="BL2454" s="482" t="s">
        <v>7597</v>
      </c>
      <c r="BM2454" s="482" t="s">
        <v>7195</v>
      </c>
    </row>
    <row r="2455" spans="62:65">
      <c r="BJ2455" s="591" t="s">
        <v>904</v>
      </c>
      <c r="BK2455" s="482" t="s">
        <v>7598</v>
      </c>
      <c r="BL2455" s="482" t="s">
        <v>7599</v>
      </c>
      <c r="BM2455" s="482" t="s">
        <v>7195</v>
      </c>
    </row>
    <row r="2456" spans="62:65">
      <c r="BJ2456" s="591" t="s">
        <v>904</v>
      </c>
      <c r="BK2456" s="482" t="s">
        <v>7600</v>
      </c>
      <c r="BL2456" s="482" t="s">
        <v>7601</v>
      </c>
      <c r="BM2456" s="482" t="s">
        <v>7195</v>
      </c>
    </row>
    <row r="2457" spans="62:65">
      <c r="BJ2457" s="591" t="s">
        <v>904</v>
      </c>
      <c r="BK2457" s="482" t="s">
        <v>7602</v>
      </c>
      <c r="BL2457" s="482" t="s">
        <v>7603</v>
      </c>
      <c r="BM2457" s="482" t="s">
        <v>7195</v>
      </c>
    </row>
    <row r="2458" spans="62:65">
      <c r="BJ2458" s="591" t="s">
        <v>904</v>
      </c>
      <c r="BK2458" s="482" t="s">
        <v>7604</v>
      </c>
      <c r="BL2458" s="482" t="s">
        <v>7605</v>
      </c>
      <c r="BM2458" s="482" t="s">
        <v>7195</v>
      </c>
    </row>
    <row r="2459" spans="62:65">
      <c r="BJ2459" s="591" t="s">
        <v>904</v>
      </c>
      <c r="BK2459" s="482" t="s">
        <v>7606</v>
      </c>
      <c r="BL2459" s="482" t="s">
        <v>7607</v>
      </c>
      <c r="BM2459" s="482" t="s">
        <v>7195</v>
      </c>
    </row>
    <row r="2460" spans="62:65">
      <c r="BJ2460" s="591" t="s">
        <v>904</v>
      </c>
      <c r="BK2460" s="482" t="s">
        <v>7608</v>
      </c>
      <c r="BL2460" s="482" t="s">
        <v>7609</v>
      </c>
      <c r="BM2460" s="482" t="s">
        <v>7195</v>
      </c>
    </row>
    <row r="2461" spans="62:65">
      <c r="BJ2461" s="591" t="s">
        <v>904</v>
      </c>
      <c r="BK2461" s="482" t="s">
        <v>7610</v>
      </c>
      <c r="BL2461" s="482" t="s">
        <v>7611</v>
      </c>
      <c r="BM2461" s="482" t="s">
        <v>7195</v>
      </c>
    </row>
    <row r="2462" spans="62:65">
      <c r="BJ2462" s="591" t="s">
        <v>904</v>
      </c>
      <c r="BK2462" s="482" t="s">
        <v>7612</v>
      </c>
      <c r="BL2462" s="482" t="s">
        <v>7613</v>
      </c>
      <c r="BM2462" s="482" t="s">
        <v>7195</v>
      </c>
    </row>
    <row r="2463" spans="62:65">
      <c r="BJ2463" s="591" t="s">
        <v>904</v>
      </c>
      <c r="BK2463" s="482" t="s">
        <v>7614</v>
      </c>
      <c r="BL2463" s="482" t="s">
        <v>7615</v>
      </c>
      <c r="BM2463" s="482" t="s">
        <v>7195</v>
      </c>
    </row>
    <row r="2464" spans="62:65">
      <c r="BJ2464" s="591" t="s">
        <v>904</v>
      </c>
      <c r="BK2464" s="482" t="s">
        <v>7616</v>
      </c>
      <c r="BL2464" s="482" t="s">
        <v>7617</v>
      </c>
      <c r="BM2464" s="482" t="s">
        <v>7195</v>
      </c>
    </row>
    <row r="2465" spans="62:65">
      <c r="BJ2465" s="591" t="s">
        <v>904</v>
      </c>
      <c r="BK2465" s="482" t="s">
        <v>7618</v>
      </c>
      <c r="BL2465" s="482" t="s">
        <v>7619</v>
      </c>
      <c r="BM2465" s="482" t="s">
        <v>7195</v>
      </c>
    </row>
    <row r="2466" spans="62:65">
      <c r="BJ2466" s="591" t="s">
        <v>904</v>
      </c>
      <c r="BK2466" s="482" t="s">
        <v>7620</v>
      </c>
      <c r="BL2466" s="482" t="s">
        <v>7621</v>
      </c>
      <c r="BM2466" s="482" t="s">
        <v>7195</v>
      </c>
    </row>
    <row r="2467" spans="62:65">
      <c r="BJ2467" s="591" t="s">
        <v>904</v>
      </c>
      <c r="BK2467" s="482" t="s">
        <v>7622</v>
      </c>
      <c r="BL2467" s="482" t="s">
        <v>7623</v>
      </c>
      <c r="BM2467" s="482" t="s">
        <v>7195</v>
      </c>
    </row>
    <row r="2468" spans="62:65">
      <c r="BJ2468" s="591" t="s">
        <v>904</v>
      </c>
      <c r="BK2468" s="482" t="s">
        <v>7624</v>
      </c>
      <c r="BL2468" s="482" t="s">
        <v>7625</v>
      </c>
      <c r="BM2468" s="482" t="s">
        <v>7195</v>
      </c>
    </row>
    <row r="2469" spans="62:65">
      <c r="BJ2469" s="591" t="s">
        <v>904</v>
      </c>
      <c r="BK2469" s="482" t="s">
        <v>7626</v>
      </c>
      <c r="BL2469" s="482" t="s">
        <v>7627</v>
      </c>
      <c r="BM2469" s="482" t="s">
        <v>7195</v>
      </c>
    </row>
    <row r="2470" spans="62:65">
      <c r="BJ2470" s="591" t="s">
        <v>904</v>
      </c>
      <c r="BK2470" s="482" t="s">
        <v>7628</v>
      </c>
      <c r="BL2470" s="482" t="s">
        <v>7629</v>
      </c>
      <c r="BM2470" s="482" t="s">
        <v>7195</v>
      </c>
    </row>
    <row r="2471" spans="62:65">
      <c r="BJ2471" s="591" t="s">
        <v>904</v>
      </c>
      <c r="BK2471" s="482" t="s">
        <v>7630</v>
      </c>
      <c r="BL2471" s="482" t="s">
        <v>7631</v>
      </c>
      <c r="BM2471" s="482" t="s">
        <v>7195</v>
      </c>
    </row>
    <row r="2472" spans="62:65">
      <c r="BJ2472" s="591" t="s">
        <v>904</v>
      </c>
      <c r="BK2472" s="482" t="s">
        <v>7632</v>
      </c>
      <c r="BL2472" s="482" t="s">
        <v>7633</v>
      </c>
      <c r="BM2472" s="482" t="s">
        <v>7195</v>
      </c>
    </row>
    <row r="2473" spans="62:65">
      <c r="BJ2473" s="591" t="s">
        <v>904</v>
      </c>
      <c r="BK2473" s="482" t="s">
        <v>7634</v>
      </c>
      <c r="BL2473" s="482" t="s">
        <v>7635</v>
      </c>
      <c r="BM2473" s="482" t="s">
        <v>7195</v>
      </c>
    </row>
    <row r="2474" spans="62:65">
      <c r="BJ2474" s="591" t="s">
        <v>904</v>
      </c>
      <c r="BK2474" s="482" t="s">
        <v>7636</v>
      </c>
      <c r="BL2474" s="482" t="s">
        <v>7637</v>
      </c>
      <c r="BM2474" s="482" t="s">
        <v>7195</v>
      </c>
    </row>
    <row r="2475" spans="62:65">
      <c r="BJ2475" s="591" t="s">
        <v>904</v>
      </c>
      <c r="BK2475" s="482" t="s">
        <v>7638</v>
      </c>
      <c r="BL2475" s="482" t="s">
        <v>7639</v>
      </c>
      <c r="BM2475" s="482" t="s">
        <v>7195</v>
      </c>
    </row>
    <row r="2476" spans="62:65">
      <c r="BJ2476" s="591" t="s">
        <v>904</v>
      </c>
      <c r="BK2476" s="482" t="s">
        <v>7640</v>
      </c>
      <c r="BL2476" s="482" t="s">
        <v>7641</v>
      </c>
      <c r="BM2476" s="482" t="s">
        <v>7195</v>
      </c>
    </row>
    <row r="2477" spans="62:65">
      <c r="BJ2477" s="591" t="s">
        <v>904</v>
      </c>
      <c r="BK2477" s="482" t="s">
        <v>7642</v>
      </c>
      <c r="BL2477" s="482" t="s">
        <v>7643</v>
      </c>
      <c r="BM2477" s="482" t="s">
        <v>7195</v>
      </c>
    </row>
    <row r="2478" spans="62:65">
      <c r="BJ2478" s="591" t="s">
        <v>904</v>
      </c>
      <c r="BK2478" s="482" t="s">
        <v>7644</v>
      </c>
      <c r="BL2478" s="482" t="s">
        <v>7645</v>
      </c>
      <c r="BM2478" s="482" t="s">
        <v>7195</v>
      </c>
    </row>
    <row r="2479" spans="62:65">
      <c r="BJ2479" s="591" t="s">
        <v>904</v>
      </c>
      <c r="BK2479" s="482" t="s">
        <v>7646</v>
      </c>
      <c r="BL2479" s="482" t="s">
        <v>7647</v>
      </c>
      <c r="BM2479" s="482" t="s">
        <v>7195</v>
      </c>
    </row>
    <row r="2480" spans="62:65">
      <c r="BJ2480" s="591" t="s">
        <v>904</v>
      </c>
      <c r="BK2480" s="482" t="s">
        <v>7648</v>
      </c>
      <c r="BL2480" s="482" t="s">
        <v>7649</v>
      </c>
      <c r="BM2480" s="482" t="s">
        <v>7195</v>
      </c>
    </row>
    <row r="2481" spans="62:65">
      <c r="BJ2481" s="591" t="s">
        <v>904</v>
      </c>
      <c r="BK2481" s="482" t="s">
        <v>7650</v>
      </c>
      <c r="BL2481" s="482" t="s">
        <v>7651</v>
      </c>
      <c r="BM2481" s="482" t="s">
        <v>7195</v>
      </c>
    </row>
    <row r="2482" spans="62:65">
      <c r="BJ2482" s="591" t="s">
        <v>904</v>
      </c>
      <c r="BK2482" s="482" t="s">
        <v>7652</v>
      </c>
      <c r="BL2482" s="482" t="s">
        <v>7653</v>
      </c>
      <c r="BM2482" s="482" t="s">
        <v>7195</v>
      </c>
    </row>
    <row r="2483" spans="62:65">
      <c r="BJ2483" s="591" t="s">
        <v>904</v>
      </c>
      <c r="BK2483" s="482" t="s">
        <v>7654</v>
      </c>
      <c r="BL2483" s="482" t="s">
        <v>7655</v>
      </c>
      <c r="BM2483" s="482" t="s">
        <v>7195</v>
      </c>
    </row>
    <row r="2484" spans="62:65">
      <c r="BJ2484" s="591" t="s">
        <v>904</v>
      </c>
      <c r="BK2484" s="482" t="s">
        <v>7656</v>
      </c>
      <c r="BL2484" s="482" t="s">
        <v>7657</v>
      </c>
      <c r="BM2484" s="482" t="s">
        <v>7195</v>
      </c>
    </row>
    <row r="2485" spans="62:65">
      <c r="BJ2485" s="591" t="s">
        <v>904</v>
      </c>
      <c r="BK2485" s="482" t="s">
        <v>7658</v>
      </c>
      <c r="BL2485" s="482" t="s">
        <v>7659</v>
      </c>
      <c r="BM2485" s="482" t="s">
        <v>7195</v>
      </c>
    </row>
    <row r="2486" spans="62:65">
      <c r="BJ2486" s="591" t="s">
        <v>904</v>
      </c>
      <c r="BK2486" s="482" t="s">
        <v>7660</v>
      </c>
      <c r="BL2486" s="482" t="s">
        <v>7661</v>
      </c>
      <c r="BM2486" s="482" t="s">
        <v>7195</v>
      </c>
    </row>
    <row r="2487" spans="62:65">
      <c r="BJ2487" s="591" t="s">
        <v>904</v>
      </c>
      <c r="BK2487" s="482" t="s">
        <v>7662</v>
      </c>
      <c r="BL2487" s="482" t="s">
        <v>7663</v>
      </c>
      <c r="BM2487" s="482" t="s">
        <v>7195</v>
      </c>
    </row>
    <row r="2488" spans="62:65">
      <c r="BJ2488" s="591" t="s">
        <v>904</v>
      </c>
      <c r="BK2488" s="482" t="s">
        <v>7664</v>
      </c>
      <c r="BL2488" s="482" t="s">
        <v>7665</v>
      </c>
      <c r="BM2488" s="482" t="s">
        <v>7195</v>
      </c>
    </row>
    <row r="2489" spans="62:65">
      <c r="BJ2489" s="591" t="s">
        <v>904</v>
      </c>
      <c r="BK2489" s="482" t="s">
        <v>7666</v>
      </c>
      <c r="BL2489" s="482" t="s">
        <v>7667</v>
      </c>
      <c r="BM2489" s="482" t="s">
        <v>7195</v>
      </c>
    </row>
    <row r="2490" spans="62:65">
      <c r="BJ2490" s="591" t="s">
        <v>904</v>
      </c>
      <c r="BK2490" s="482" t="s">
        <v>7668</v>
      </c>
      <c r="BL2490" s="482" t="s">
        <v>7669</v>
      </c>
      <c r="BM2490" s="482" t="s">
        <v>7195</v>
      </c>
    </row>
    <row r="2491" spans="62:65">
      <c r="BJ2491" s="591" t="s">
        <v>904</v>
      </c>
      <c r="BK2491" s="482" t="s">
        <v>7670</v>
      </c>
      <c r="BL2491" s="482" t="s">
        <v>7671</v>
      </c>
      <c r="BM2491" s="482" t="s">
        <v>7195</v>
      </c>
    </row>
    <row r="2492" spans="62:65">
      <c r="BJ2492" s="591" t="s">
        <v>904</v>
      </c>
      <c r="BK2492" s="482" t="s">
        <v>7672</v>
      </c>
      <c r="BL2492" s="482" t="s">
        <v>7673</v>
      </c>
      <c r="BM2492" s="482" t="s">
        <v>7195</v>
      </c>
    </row>
    <row r="2493" spans="62:65">
      <c r="BJ2493" s="591" t="s">
        <v>904</v>
      </c>
      <c r="BK2493" s="482" t="s">
        <v>7674</v>
      </c>
      <c r="BL2493" s="482" t="s">
        <v>7675</v>
      </c>
      <c r="BM2493" s="482" t="s">
        <v>7195</v>
      </c>
    </row>
    <row r="2494" spans="62:65">
      <c r="BJ2494" s="591" t="s">
        <v>904</v>
      </c>
      <c r="BK2494" s="482" t="s">
        <v>7676</v>
      </c>
      <c r="BL2494" s="482" t="s">
        <v>7677</v>
      </c>
      <c r="BM2494" s="482" t="s">
        <v>7195</v>
      </c>
    </row>
    <row r="2495" spans="62:65">
      <c r="BJ2495" s="591" t="s">
        <v>904</v>
      </c>
      <c r="BK2495" s="482" t="s">
        <v>7678</v>
      </c>
      <c r="BL2495" s="482" t="s">
        <v>7679</v>
      </c>
      <c r="BM2495" s="482" t="s">
        <v>7195</v>
      </c>
    </row>
    <row r="2496" spans="62:65">
      <c r="BJ2496" s="591" t="s">
        <v>904</v>
      </c>
      <c r="BK2496" s="482" t="s">
        <v>7680</v>
      </c>
      <c r="BL2496" s="482" t="s">
        <v>7681</v>
      </c>
      <c r="BM2496" s="482" t="s">
        <v>7195</v>
      </c>
    </row>
    <row r="2497" spans="62:65">
      <c r="BJ2497" s="591" t="s">
        <v>904</v>
      </c>
      <c r="BK2497" s="482" t="s">
        <v>7682</v>
      </c>
      <c r="BL2497" s="482" t="s">
        <v>7683</v>
      </c>
      <c r="BM2497" s="482" t="s">
        <v>7195</v>
      </c>
    </row>
    <row r="2498" spans="62:65">
      <c r="BJ2498" s="591" t="s">
        <v>904</v>
      </c>
      <c r="BK2498" s="482" t="s">
        <v>7684</v>
      </c>
      <c r="BL2498" s="482" t="s">
        <v>7685</v>
      </c>
      <c r="BM2498" s="482" t="s">
        <v>7195</v>
      </c>
    </row>
    <row r="2499" spans="62:65">
      <c r="BJ2499" s="591" t="s">
        <v>904</v>
      </c>
      <c r="BK2499" s="482" t="s">
        <v>7686</v>
      </c>
      <c r="BL2499" s="482" t="s">
        <v>7687</v>
      </c>
      <c r="BM2499" s="482" t="s">
        <v>7195</v>
      </c>
    </row>
    <row r="2500" spans="62:65">
      <c r="BJ2500" s="591" t="s">
        <v>904</v>
      </c>
      <c r="BK2500" s="482" t="s">
        <v>7688</v>
      </c>
      <c r="BL2500" s="482" t="s">
        <v>7689</v>
      </c>
      <c r="BM2500" s="482" t="s">
        <v>7195</v>
      </c>
    </row>
    <row r="2501" spans="62:65">
      <c r="BJ2501" s="591" t="s">
        <v>904</v>
      </c>
      <c r="BK2501" s="482" t="s">
        <v>7690</v>
      </c>
      <c r="BL2501" s="482" t="s">
        <v>7691</v>
      </c>
      <c r="BM2501" s="482" t="s">
        <v>7195</v>
      </c>
    </row>
    <row r="2502" spans="62:65">
      <c r="BJ2502" s="591" t="s">
        <v>904</v>
      </c>
      <c r="BK2502" s="482" t="s">
        <v>7692</v>
      </c>
      <c r="BL2502" s="482" t="s">
        <v>7693</v>
      </c>
      <c r="BM2502" s="482" t="s">
        <v>7195</v>
      </c>
    </row>
    <row r="2503" spans="62:65">
      <c r="BJ2503" s="591" t="s">
        <v>904</v>
      </c>
      <c r="BK2503" s="482" t="s">
        <v>5525</v>
      </c>
      <c r="BL2503" s="482" t="s">
        <v>5526</v>
      </c>
      <c r="BM2503" s="482" t="s">
        <v>7694</v>
      </c>
    </row>
    <row r="2504" spans="62:65">
      <c r="BJ2504" s="591" t="s">
        <v>904</v>
      </c>
      <c r="BK2504" s="482" t="s">
        <v>5529</v>
      </c>
      <c r="BL2504" s="482" t="s">
        <v>5530</v>
      </c>
      <c r="BM2504" s="482" t="s">
        <v>7694</v>
      </c>
    </row>
    <row r="2505" spans="62:65">
      <c r="BJ2505" s="591" t="s">
        <v>904</v>
      </c>
      <c r="BK2505" s="482" t="s">
        <v>5533</v>
      </c>
      <c r="BL2505" s="482" t="s">
        <v>5534</v>
      </c>
      <c r="BM2505" s="482" t="s">
        <v>7694</v>
      </c>
    </row>
    <row r="2506" spans="62:65">
      <c r="BJ2506" s="591" t="s">
        <v>904</v>
      </c>
      <c r="BK2506" s="482" t="s">
        <v>5537</v>
      </c>
      <c r="BL2506" s="482" t="s">
        <v>5538</v>
      </c>
      <c r="BM2506" s="482" t="s">
        <v>7694</v>
      </c>
    </row>
    <row r="2507" spans="62:65">
      <c r="BJ2507" s="591" t="s">
        <v>904</v>
      </c>
      <c r="BK2507" s="482" t="s">
        <v>5539</v>
      </c>
      <c r="BL2507" s="482" t="s">
        <v>5540</v>
      </c>
      <c r="BM2507" s="482" t="s">
        <v>7694</v>
      </c>
    </row>
    <row r="2508" spans="62:65">
      <c r="BJ2508" s="591" t="s">
        <v>904</v>
      </c>
      <c r="BK2508" s="482" t="s">
        <v>5543</v>
      </c>
      <c r="BL2508" s="482" t="s">
        <v>5544</v>
      </c>
      <c r="BM2508" s="482" t="s">
        <v>7694</v>
      </c>
    </row>
    <row r="2509" spans="62:65">
      <c r="BJ2509" s="591" t="s">
        <v>904</v>
      </c>
      <c r="BK2509" s="482" t="s">
        <v>5547</v>
      </c>
      <c r="BL2509" s="482" t="s">
        <v>5548</v>
      </c>
      <c r="BM2509" s="482" t="s">
        <v>7694</v>
      </c>
    </row>
    <row r="2510" spans="62:65">
      <c r="BJ2510" s="591" t="s">
        <v>904</v>
      </c>
      <c r="BK2510" s="482" t="s">
        <v>5551</v>
      </c>
      <c r="BL2510" s="482" t="s">
        <v>5552</v>
      </c>
      <c r="BM2510" s="482" t="s">
        <v>7694</v>
      </c>
    </row>
    <row r="2511" spans="62:65">
      <c r="BJ2511" s="591" t="s">
        <v>904</v>
      </c>
      <c r="BK2511" s="482" t="s">
        <v>5555</v>
      </c>
      <c r="BL2511" s="482" t="s">
        <v>5556</v>
      </c>
      <c r="BM2511" s="482" t="s">
        <v>7694</v>
      </c>
    </row>
    <row r="2512" spans="62:65">
      <c r="BJ2512" s="591" t="s">
        <v>904</v>
      </c>
      <c r="BK2512" s="482" t="s">
        <v>5559</v>
      </c>
      <c r="BL2512" s="482" t="s">
        <v>5560</v>
      </c>
      <c r="BM2512" s="482" t="s">
        <v>7694</v>
      </c>
    </row>
    <row r="2513" spans="62:65">
      <c r="BJ2513" s="591" t="s">
        <v>904</v>
      </c>
      <c r="BK2513" s="482" t="s">
        <v>4731</v>
      </c>
      <c r="BL2513" s="482" t="s">
        <v>4732</v>
      </c>
      <c r="BM2513" s="482" t="s">
        <v>7694</v>
      </c>
    </row>
    <row r="2514" spans="62:65">
      <c r="BJ2514" s="591" t="s">
        <v>904</v>
      </c>
      <c r="BK2514" s="482" t="s">
        <v>5561</v>
      </c>
      <c r="BL2514" s="482" t="s">
        <v>5562</v>
      </c>
      <c r="BM2514" s="482" t="s">
        <v>7694</v>
      </c>
    </row>
    <row r="2515" spans="62:65">
      <c r="BJ2515" s="591" t="s">
        <v>904</v>
      </c>
      <c r="BK2515" s="482" t="s">
        <v>7695</v>
      </c>
      <c r="BL2515" s="482" t="s">
        <v>7696</v>
      </c>
      <c r="BM2515" s="482" t="s">
        <v>7694</v>
      </c>
    </row>
    <row r="2516" spans="62:65">
      <c r="BJ2516" s="591" t="s">
        <v>904</v>
      </c>
      <c r="BK2516" s="482" t="s">
        <v>7697</v>
      </c>
      <c r="BL2516" s="482" t="s">
        <v>7698</v>
      </c>
      <c r="BM2516" s="482" t="s">
        <v>7694</v>
      </c>
    </row>
    <row r="2517" spans="62:65">
      <c r="BJ2517" s="591" t="s">
        <v>904</v>
      </c>
      <c r="BK2517" s="482" t="s">
        <v>4733</v>
      </c>
      <c r="BL2517" s="482" t="s">
        <v>4734</v>
      </c>
      <c r="BM2517" s="482" t="s">
        <v>7694</v>
      </c>
    </row>
    <row r="2518" spans="62:65">
      <c r="BJ2518" s="591" t="s">
        <v>904</v>
      </c>
      <c r="BK2518" s="482" t="s">
        <v>5565</v>
      </c>
      <c r="BL2518" s="482" t="s">
        <v>5566</v>
      </c>
      <c r="BM2518" s="482" t="s">
        <v>7694</v>
      </c>
    </row>
    <row r="2519" spans="62:65">
      <c r="BJ2519" s="591" t="s">
        <v>904</v>
      </c>
      <c r="BK2519" s="482" t="s">
        <v>5567</v>
      </c>
      <c r="BL2519" s="482" t="s">
        <v>5568</v>
      </c>
      <c r="BM2519" s="482" t="s">
        <v>7694</v>
      </c>
    </row>
    <row r="2520" spans="62:65">
      <c r="BJ2520" s="591" t="s">
        <v>904</v>
      </c>
      <c r="BK2520" s="482" t="s">
        <v>4737</v>
      </c>
      <c r="BL2520" s="482" t="s">
        <v>4738</v>
      </c>
      <c r="BM2520" s="482" t="s">
        <v>7694</v>
      </c>
    </row>
    <row r="2521" spans="62:65">
      <c r="BJ2521" s="591" t="s">
        <v>904</v>
      </c>
      <c r="BK2521" s="482" t="s">
        <v>5571</v>
      </c>
      <c r="BL2521" s="482" t="s">
        <v>5572</v>
      </c>
      <c r="BM2521" s="482" t="s">
        <v>7694</v>
      </c>
    </row>
    <row r="2522" spans="62:65">
      <c r="BJ2522" s="591" t="s">
        <v>904</v>
      </c>
      <c r="BK2522" s="482" t="s">
        <v>5575</v>
      </c>
      <c r="BL2522" s="482" t="s">
        <v>5576</v>
      </c>
      <c r="BM2522" s="482" t="s">
        <v>7694</v>
      </c>
    </row>
    <row r="2523" spans="62:65">
      <c r="BJ2523" s="591" t="s">
        <v>904</v>
      </c>
      <c r="BK2523" s="482" t="s">
        <v>4741</v>
      </c>
      <c r="BL2523" s="482" t="s">
        <v>4742</v>
      </c>
      <c r="BM2523" s="482" t="s">
        <v>7694</v>
      </c>
    </row>
    <row r="2524" spans="62:65">
      <c r="BJ2524" s="591" t="s">
        <v>904</v>
      </c>
      <c r="BK2524" s="482" t="s">
        <v>5579</v>
      </c>
      <c r="BL2524" s="482" t="s">
        <v>5580</v>
      </c>
      <c r="BM2524" s="482" t="s">
        <v>7694</v>
      </c>
    </row>
    <row r="2525" spans="62:65">
      <c r="BJ2525" s="591" t="s">
        <v>904</v>
      </c>
      <c r="BK2525" s="482" t="s">
        <v>5583</v>
      </c>
      <c r="BL2525" s="482" t="s">
        <v>5584</v>
      </c>
      <c r="BM2525" s="482" t="s">
        <v>7694</v>
      </c>
    </row>
    <row r="2526" spans="62:65">
      <c r="BJ2526" s="591" t="s">
        <v>904</v>
      </c>
      <c r="BK2526" s="482" t="s">
        <v>4743</v>
      </c>
      <c r="BL2526" s="482" t="s">
        <v>4744</v>
      </c>
      <c r="BM2526" s="482" t="s">
        <v>7694</v>
      </c>
    </row>
    <row r="2527" spans="62:65">
      <c r="BJ2527" s="591" t="s">
        <v>904</v>
      </c>
      <c r="BK2527" s="482" t="s">
        <v>5585</v>
      </c>
      <c r="BL2527" s="482" t="s">
        <v>5586</v>
      </c>
      <c r="BM2527" s="482" t="s">
        <v>7694</v>
      </c>
    </row>
    <row r="2528" spans="62:65">
      <c r="BJ2528" s="591" t="s">
        <v>904</v>
      </c>
      <c r="BK2528" s="482" t="s">
        <v>5589</v>
      </c>
      <c r="BL2528" s="482" t="s">
        <v>5590</v>
      </c>
      <c r="BM2528" s="482" t="s">
        <v>7694</v>
      </c>
    </row>
    <row r="2529" spans="62:65">
      <c r="BJ2529" s="591" t="s">
        <v>904</v>
      </c>
      <c r="BK2529" s="482" t="s">
        <v>4745</v>
      </c>
      <c r="BL2529" s="482" t="s">
        <v>4746</v>
      </c>
      <c r="BM2529" s="482" t="s">
        <v>7694</v>
      </c>
    </row>
    <row r="2530" spans="62:65">
      <c r="BJ2530" s="591" t="s">
        <v>904</v>
      </c>
      <c r="BK2530" s="482" t="s">
        <v>5591</v>
      </c>
      <c r="BL2530" s="482" t="s">
        <v>5592</v>
      </c>
      <c r="BM2530" s="482" t="s">
        <v>7694</v>
      </c>
    </row>
    <row r="2531" spans="62:65">
      <c r="BJ2531" s="591" t="s">
        <v>904</v>
      </c>
      <c r="BK2531" s="482" t="s">
        <v>5593</v>
      </c>
      <c r="BL2531" s="482" t="s">
        <v>5594</v>
      </c>
      <c r="BM2531" s="482" t="s">
        <v>7694</v>
      </c>
    </row>
    <row r="2532" spans="62:65">
      <c r="BJ2532" s="591" t="s">
        <v>904</v>
      </c>
      <c r="BK2532" s="482" t="s">
        <v>4749</v>
      </c>
      <c r="BL2532" s="482" t="s">
        <v>4750</v>
      </c>
      <c r="BM2532" s="482" t="s">
        <v>7694</v>
      </c>
    </row>
    <row r="2533" spans="62:65">
      <c r="BJ2533" s="591" t="s">
        <v>904</v>
      </c>
      <c r="BK2533" s="482" t="s">
        <v>5597</v>
      </c>
      <c r="BL2533" s="482" t="s">
        <v>5598</v>
      </c>
      <c r="BM2533" s="482" t="s">
        <v>7694</v>
      </c>
    </row>
    <row r="2534" spans="62:65">
      <c r="BJ2534" s="591" t="s">
        <v>904</v>
      </c>
      <c r="BK2534" s="482" t="s">
        <v>5601</v>
      </c>
      <c r="BL2534" s="482" t="s">
        <v>5602</v>
      </c>
      <c r="BM2534" s="482" t="s">
        <v>7694</v>
      </c>
    </row>
    <row r="2535" spans="62:65">
      <c r="BJ2535" s="591" t="s">
        <v>904</v>
      </c>
      <c r="BK2535" s="482" t="s">
        <v>4753</v>
      </c>
      <c r="BL2535" s="482" t="s">
        <v>4754</v>
      </c>
      <c r="BM2535" s="482" t="s">
        <v>7694</v>
      </c>
    </row>
    <row r="2536" spans="62:65">
      <c r="BJ2536" s="591" t="s">
        <v>904</v>
      </c>
      <c r="BK2536" s="482" t="s">
        <v>5605</v>
      </c>
      <c r="BL2536" s="482" t="s">
        <v>5606</v>
      </c>
      <c r="BM2536" s="482" t="s">
        <v>7694</v>
      </c>
    </row>
    <row r="2537" spans="62:65">
      <c r="BJ2537" s="591" t="s">
        <v>904</v>
      </c>
      <c r="BK2537" s="482" t="s">
        <v>5609</v>
      </c>
      <c r="BL2537" s="482" t="s">
        <v>5610</v>
      </c>
      <c r="BM2537" s="482" t="s">
        <v>7694</v>
      </c>
    </row>
    <row r="2538" spans="62:65">
      <c r="BJ2538" s="591" t="s">
        <v>904</v>
      </c>
      <c r="BK2538" s="482" t="s">
        <v>4757</v>
      </c>
      <c r="BL2538" s="482" t="s">
        <v>4758</v>
      </c>
      <c r="BM2538" s="482" t="s">
        <v>7694</v>
      </c>
    </row>
    <row r="2539" spans="62:65">
      <c r="BJ2539" s="591" t="s">
        <v>904</v>
      </c>
      <c r="BK2539" s="482" t="s">
        <v>5611</v>
      </c>
      <c r="BL2539" s="482" t="s">
        <v>5612</v>
      </c>
      <c r="BM2539" s="482" t="s">
        <v>7694</v>
      </c>
    </row>
    <row r="2540" spans="62:65">
      <c r="BJ2540" s="591" t="s">
        <v>904</v>
      </c>
      <c r="BK2540" s="482" t="s">
        <v>5615</v>
      </c>
      <c r="BL2540" s="482" t="s">
        <v>5616</v>
      </c>
      <c r="BM2540" s="482" t="s">
        <v>7694</v>
      </c>
    </row>
    <row r="2541" spans="62:65">
      <c r="BJ2541" s="591" t="s">
        <v>904</v>
      </c>
      <c r="BK2541" s="482" t="s">
        <v>4759</v>
      </c>
      <c r="BL2541" s="482" t="s">
        <v>4760</v>
      </c>
      <c r="BM2541" s="482" t="s">
        <v>7694</v>
      </c>
    </row>
    <row r="2542" spans="62:65">
      <c r="BJ2542" s="591" t="s">
        <v>904</v>
      </c>
      <c r="BK2542" s="482" t="s">
        <v>5619</v>
      </c>
      <c r="BL2542" s="482" t="s">
        <v>5620</v>
      </c>
      <c r="BM2542" s="482" t="s">
        <v>7694</v>
      </c>
    </row>
    <row r="2543" spans="62:65">
      <c r="BJ2543" s="591" t="s">
        <v>904</v>
      </c>
      <c r="BK2543" s="482" t="s">
        <v>5621</v>
      </c>
      <c r="BL2543" s="482" t="s">
        <v>5622</v>
      </c>
      <c r="BM2543" s="482" t="s">
        <v>7694</v>
      </c>
    </row>
    <row r="2544" spans="62:65">
      <c r="BJ2544" s="591" t="s">
        <v>904</v>
      </c>
      <c r="BK2544" s="482" t="s">
        <v>4761</v>
      </c>
      <c r="BL2544" s="482" t="s">
        <v>4762</v>
      </c>
      <c r="BM2544" s="482" t="s">
        <v>7694</v>
      </c>
    </row>
    <row r="2545" spans="62:65">
      <c r="BJ2545" s="591" t="s">
        <v>904</v>
      </c>
      <c r="BK2545" s="482" t="s">
        <v>5625</v>
      </c>
      <c r="BL2545" s="482" t="s">
        <v>5626</v>
      </c>
      <c r="BM2545" s="482" t="s">
        <v>7694</v>
      </c>
    </row>
    <row r="2546" spans="62:65">
      <c r="BJ2546" s="591" t="s">
        <v>904</v>
      </c>
      <c r="BK2546" s="482" t="s">
        <v>5627</v>
      </c>
      <c r="BL2546" s="482" t="s">
        <v>5628</v>
      </c>
      <c r="BM2546" s="482" t="s">
        <v>7694</v>
      </c>
    </row>
    <row r="2547" spans="62:65">
      <c r="BJ2547" s="591" t="s">
        <v>904</v>
      </c>
      <c r="BK2547" s="482" t="s">
        <v>4763</v>
      </c>
      <c r="BL2547" s="482" t="s">
        <v>4764</v>
      </c>
      <c r="BM2547" s="482" t="s">
        <v>7694</v>
      </c>
    </row>
    <row r="2548" spans="62:65">
      <c r="BJ2548" s="591" t="s">
        <v>904</v>
      </c>
      <c r="BK2548" s="482" t="s">
        <v>7699</v>
      </c>
      <c r="BL2548" s="482" t="s">
        <v>7700</v>
      </c>
      <c r="BM2548" s="482" t="s">
        <v>7694</v>
      </c>
    </row>
    <row r="2549" spans="62:65">
      <c r="BJ2549" s="591" t="s">
        <v>904</v>
      </c>
      <c r="BK2549" s="482" t="s">
        <v>7701</v>
      </c>
      <c r="BL2549" s="482" t="s">
        <v>7702</v>
      </c>
      <c r="BM2549" s="482" t="s">
        <v>7694</v>
      </c>
    </row>
    <row r="2550" spans="62:65">
      <c r="BJ2550" s="591" t="s">
        <v>904</v>
      </c>
      <c r="BK2550" s="482" t="s">
        <v>4765</v>
      </c>
      <c r="BL2550" s="482" t="s">
        <v>4766</v>
      </c>
      <c r="BM2550" s="482" t="s">
        <v>7694</v>
      </c>
    </row>
    <row r="2551" spans="62:65">
      <c r="BJ2551" s="591" t="s">
        <v>904</v>
      </c>
      <c r="BK2551" s="482" t="s">
        <v>7703</v>
      </c>
      <c r="BL2551" s="482" t="s">
        <v>7704</v>
      </c>
      <c r="BM2551" s="482" t="s">
        <v>7694</v>
      </c>
    </row>
    <row r="2552" spans="62:65">
      <c r="BJ2552" s="591" t="s">
        <v>904</v>
      </c>
      <c r="BK2552" s="482" t="s">
        <v>7705</v>
      </c>
      <c r="BL2552" s="482" t="s">
        <v>7706</v>
      </c>
      <c r="BM2552" s="482" t="s">
        <v>7694</v>
      </c>
    </row>
    <row r="2553" spans="62:65">
      <c r="BJ2553" s="591" t="s">
        <v>904</v>
      </c>
      <c r="BK2553" s="482" t="s">
        <v>4767</v>
      </c>
      <c r="BL2553" s="482" t="s">
        <v>4768</v>
      </c>
      <c r="BM2553" s="482" t="s">
        <v>7694</v>
      </c>
    </row>
    <row r="2554" spans="62:65">
      <c r="BJ2554" s="591" t="s">
        <v>904</v>
      </c>
      <c r="BK2554" s="482" t="s">
        <v>4771</v>
      </c>
      <c r="BL2554" s="482" t="s">
        <v>4772</v>
      </c>
      <c r="BM2554" s="482" t="s">
        <v>7694</v>
      </c>
    </row>
    <row r="2555" spans="62:65">
      <c r="BJ2555" s="591" t="s">
        <v>904</v>
      </c>
      <c r="BK2555" s="482" t="s">
        <v>4723</v>
      </c>
      <c r="BL2555" s="482" t="s">
        <v>4724</v>
      </c>
      <c r="BM2555" s="482" t="s">
        <v>7707</v>
      </c>
    </row>
    <row r="2556" spans="62:65">
      <c r="BJ2556" s="591" t="s">
        <v>904</v>
      </c>
      <c r="BK2556" s="482" t="s">
        <v>4727</v>
      </c>
      <c r="BL2556" s="482" t="s">
        <v>4728</v>
      </c>
      <c r="BM2556" s="482" t="s">
        <v>7707</v>
      </c>
    </row>
    <row r="2557" spans="62:65">
      <c r="BJ2557" s="591" t="s">
        <v>904</v>
      </c>
      <c r="BK2557" s="482" t="s">
        <v>4773</v>
      </c>
      <c r="BL2557" s="482" t="s">
        <v>4774</v>
      </c>
      <c r="BM2557" s="482" t="s">
        <v>7707</v>
      </c>
    </row>
    <row r="2558" spans="62:65">
      <c r="BJ2558" s="591" t="s">
        <v>904</v>
      </c>
      <c r="BK2558" s="490" t="s">
        <v>7708</v>
      </c>
      <c r="BL2558" s="482" t="s">
        <v>7709</v>
      </c>
      <c r="BM2558" s="482" t="s">
        <v>2438</v>
      </c>
    </row>
    <row r="2559" spans="62:65">
      <c r="BJ2559" s="591" t="s">
        <v>904</v>
      </c>
      <c r="BK2559" s="490" t="s">
        <v>7710</v>
      </c>
      <c r="BL2559" s="482" t="s">
        <v>7711</v>
      </c>
      <c r="BM2559" s="482" t="s">
        <v>2438</v>
      </c>
    </row>
    <row r="2560" spans="62:65">
      <c r="BJ2560" s="591" t="s">
        <v>904</v>
      </c>
      <c r="BK2560" s="490" t="s">
        <v>7712</v>
      </c>
      <c r="BL2560" s="482" t="s">
        <v>7713</v>
      </c>
      <c r="BM2560" s="482" t="s">
        <v>2438</v>
      </c>
    </row>
    <row r="2561" spans="62:65">
      <c r="BJ2561" s="591" t="s">
        <v>904</v>
      </c>
      <c r="BK2561" s="490" t="s">
        <v>7714</v>
      </c>
      <c r="BL2561" s="482" t="s">
        <v>7715</v>
      </c>
      <c r="BM2561" s="482" t="s">
        <v>2438</v>
      </c>
    </row>
    <row r="2562" spans="62:65">
      <c r="BJ2562" s="591" t="s">
        <v>904</v>
      </c>
      <c r="BK2562" s="490" t="s">
        <v>7716</v>
      </c>
      <c r="BL2562" s="482" t="s">
        <v>7717</v>
      </c>
      <c r="BM2562" s="482" t="s">
        <v>2438</v>
      </c>
    </row>
    <row r="2563" spans="62:65">
      <c r="BJ2563" s="591" t="s">
        <v>904</v>
      </c>
      <c r="BK2563" s="490" t="s">
        <v>7718</v>
      </c>
      <c r="BL2563" s="482" t="s">
        <v>7719</v>
      </c>
      <c r="BM2563" s="482" t="s">
        <v>2438</v>
      </c>
    </row>
    <row r="2564" spans="62:65">
      <c r="BJ2564" s="591" t="s">
        <v>904</v>
      </c>
      <c r="BK2564" s="490" t="s">
        <v>7720</v>
      </c>
      <c r="BL2564" s="482" t="s">
        <v>7721</v>
      </c>
      <c r="BM2564" s="482" t="s">
        <v>2438</v>
      </c>
    </row>
    <row r="2565" spans="62:65">
      <c r="BJ2565" s="591" t="s">
        <v>904</v>
      </c>
      <c r="BK2565" s="490" t="s">
        <v>7722</v>
      </c>
      <c r="BL2565" s="482" t="s">
        <v>7723</v>
      </c>
      <c r="BM2565" s="482" t="s">
        <v>2438</v>
      </c>
    </row>
    <row r="2566" spans="62:65">
      <c r="BJ2566" s="591" t="s">
        <v>904</v>
      </c>
      <c r="BK2566" s="490" t="s">
        <v>7724</v>
      </c>
      <c r="BL2566" s="482" t="s">
        <v>7725</v>
      </c>
      <c r="BM2566" s="482" t="s">
        <v>2438</v>
      </c>
    </row>
    <row r="2567" spans="62:65">
      <c r="BJ2567" s="591" t="s">
        <v>904</v>
      </c>
      <c r="BK2567" s="490" t="s">
        <v>7726</v>
      </c>
      <c r="BL2567" s="482" t="s">
        <v>7727</v>
      </c>
      <c r="BM2567" s="482" t="s">
        <v>2438</v>
      </c>
    </row>
    <row r="2568" spans="62:65">
      <c r="BJ2568" s="591" t="s">
        <v>904</v>
      </c>
      <c r="BK2568" s="490" t="s">
        <v>7728</v>
      </c>
      <c r="BL2568" s="482" t="s">
        <v>7729</v>
      </c>
      <c r="BM2568" s="482" t="s">
        <v>2438</v>
      </c>
    </row>
    <row r="2569" spans="62:65">
      <c r="BJ2569" s="591" t="s">
        <v>904</v>
      </c>
      <c r="BK2569" s="490" t="s">
        <v>7730</v>
      </c>
      <c r="BL2569" s="482" t="s">
        <v>7731</v>
      </c>
      <c r="BM2569" s="482" t="s">
        <v>2438</v>
      </c>
    </row>
    <row r="2570" spans="62:65">
      <c r="BJ2570" s="591" t="s">
        <v>904</v>
      </c>
      <c r="BK2570" s="490" t="s">
        <v>7732</v>
      </c>
      <c r="BL2570" s="482" t="s">
        <v>7733</v>
      </c>
      <c r="BM2570" s="482" t="s">
        <v>2438</v>
      </c>
    </row>
    <row r="2571" spans="62:65">
      <c r="BJ2571" s="591" t="s">
        <v>904</v>
      </c>
      <c r="BK2571" s="490" t="s">
        <v>7734</v>
      </c>
      <c r="BL2571" s="482" t="s">
        <v>7735</v>
      </c>
      <c r="BM2571" s="482" t="s">
        <v>2438</v>
      </c>
    </row>
    <row r="2572" spans="62:65">
      <c r="BJ2572" s="591" t="s">
        <v>904</v>
      </c>
      <c r="BK2572" s="490" t="s">
        <v>7736</v>
      </c>
      <c r="BL2572" s="482" t="s">
        <v>7737</v>
      </c>
      <c r="BM2572" s="482" t="s">
        <v>2438</v>
      </c>
    </row>
    <row r="2573" spans="62:65">
      <c r="BJ2573" s="591" t="s">
        <v>904</v>
      </c>
      <c r="BK2573" s="490" t="s">
        <v>7738</v>
      </c>
      <c r="BL2573" s="482" t="s">
        <v>7739</v>
      </c>
      <c r="BM2573" s="482" t="s">
        <v>2438</v>
      </c>
    </row>
    <row r="2574" spans="62:65">
      <c r="BJ2574" s="591" t="s">
        <v>904</v>
      </c>
      <c r="BK2574" s="490" t="s">
        <v>7740</v>
      </c>
      <c r="BL2574" s="482" t="s">
        <v>7741</v>
      </c>
      <c r="BM2574" s="482" t="s">
        <v>2438</v>
      </c>
    </row>
    <row r="2575" spans="62:65">
      <c r="BJ2575" s="591" t="s">
        <v>904</v>
      </c>
      <c r="BK2575" s="490" t="s">
        <v>7742</v>
      </c>
      <c r="BL2575" s="482" t="s">
        <v>7743</v>
      </c>
      <c r="BM2575" s="482" t="s">
        <v>2438</v>
      </c>
    </row>
    <row r="2576" spans="62:65">
      <c r="BJ2576" s="591" t="s">
        <v>904</v>
      </c>
      <c r="BK2576" s="490" t="s">
        <v>7744</v>
      </c>
      <c r="BL2576" s="482" t="s">
        <v>7745</v>
      </c>
      <c r="BM2576" s="482" t="s">
        <v>2438</v>
      </c>
    </row>
    <row r="2577" spans="62:65">
      <c r="BJ2577" s="591" t="s">
        <v>904</v>
      </c>
      <c r="BK2577" s="490" t="s">
        <v>7746</v>
      </c>
      <c r="BL2577" s="482" t="s">
        <v>7747</v>
      </c>
      <c r="BM2577" s="482" t="s">
        <v>2438</v>
      </c>
    </row>
    <row r="2578" spans="62:65">
      <c r="BJ2578" s="591" t="s">
        <v>904</v>
      </c>
      <c r="BK2578" s="490" t="s">
        <v>7748</v>
      </c>
      <c r="BL2578" s="482" t="s">
        <v>7749</v>
      </c>
      <c r="BM2578" s="482" t="s">
        <v>2438</v>
      </c>
    </row>
    <row r="2579" spans="62:65">
      <c r="BJ2579" s="591" t="s">
        <v>904</v>
      </c>
      <c r="BK2579" s="490" t="s">
        <v>7750</v>
      </c>
      <c r="BL2579" s="482" t="s">
        <v>7751</v>
      </c>
      <c r="BM2579" s="482" t="s">
        <v>2438</v>
      </c>
    </row>
    <row r="2580" spans="62:65">
      <c r="BJ2580" s="591" t="s">
        <v>904</v>
      </c>
      <c r="BK2580" s="490" t="s">
        <v>7752</v>
      </c>
      <c r="BL2580" s="482" t="s">
        <v>7753</v>
      </c>
      <c r="BM2580" s="482" t="s">
        <v>2438</v>
      </c>
    </row>
    <row r="2581" spans="62:65">
      <c r="BJ2581" s="591" t="s">
        <v>904</v>
      </c>
      <c r="BK2581" s="490" t="s">
        <v>7754</v>
      </c>
      <c r="BL2581" s="482" t="s">
        <v>7755</v>
      </c>
      <c r="BM2581" s="482" t="s">
        <v>2438</v>
      </c>
    </row>
    <row r="2582" spans="62:65">
      <c r="BJ2582" s="591" t="s">
        <v>904</v>
      </c>
      <c r="BK2582" s="490" t="s">
        <v>7756</v>
      </c>
      <c r="BL2582" s="482" t="s">
        <v>7757</v>
      </c>
      <c r="BM2582" s="482" t="s">
        <v>2438</v>
      </c>
    </row>
    <row r="2583" spans="62:65">
      <c r="BJ2583" s="591" t="s">
        <v>904</v>
      </c>
      <c r="BK2583" s="490" t="s">
        <v>7758</v>
      </c>
      <c r="BL2583" s="482" t="s">
        <v>7759</v>
      </c>
      <c r="BM2583" s="482" t="s">
        <v>2438</v>
      </c>
    </row>
    <row r="2584" spans="62:65">
      <c r="BJ2584" s="591" t="s">
        <v>904</v>
      </c>
      <c r="BK2584" s="490" t="s">
        <v>7760</v>
      </c>
      <c r="BL2584" s="482" t="s">
        <v>7761</v>
      </c>
      <c r="BM2584" s="482" t="s">
        <v>2438</v>
      </c>
    </row>
    <row r="2585" spans="62:65">
      <c r="BJ2585" s="591" t="s">
        <v>904</v>
      </c>
      <c r="BK2585" s="490" t="s">
        <v>7762</v>
      </c>
      <c r="BL2585" s="482" t="s">
        <v>7763</v>
      </c>
      <c r="BM2585" s="482" t="s">
        <v>2438</v>
      </c>
    </row>
    <row r="2586" spans="62:65">
      <c r="BJ2586" s="591" t="s">
        <v>904</v>
      </c>
      <c r="BK2586" s="490" t="s">
        <v>7764</v>
      </c>
      <c r="BL2586" s="482" t="s">
        <v>7765</v>
      </c>
      <c r="BM2586" s="482" t="s">
        <v>2438</v>
      </c>
    </row>
    <row r="2587" spans="62:65">
      <c r="BJ2587" s="591" t="s">
        <v>904</v>
      </c>
      <c r="BK2587" s="490" t="s">
        <v>7766</v>
      </c>
      <c r="BL2587" s="482" t="s">
        <v>7767</v>
      </c>
      <c r="BM2587" s="482" t="s">
        <v>2438</v>
      </c>
    </row>
    <row r="2588" spans="62:65">
      <c r="BJ2588" s="591" t="s">
        <v>904</v>
      </c>
      <c r="BK2588" s="268" t="s">
        <v>5413</v>
      </c>
      <c r="BL2588" s="482" t="s">
        <v>5414</v>
      </c>
      <c r="BM2588" s="268" t="s">
        <v>7768</v>
      </c>
    </row>
    <row r="2589" spans="62:65">
      <c r="BJ2589" s="591" t="s">
        <v>904</v>
      </c>
      <c r="BK2589" s="268" t="s">
        <v>5645</v>
      </c>
      <c r="BL2589" s="482" t="s">
        <v>5646</v>
      </c>
      <c r="BM2589" s="268" t="s">
        <v>7768</v>
      </c>
    </row>
    <row r="2590" spans="62:65">
      <c r="BJ2590" s="591" t="s">
        <v>904</v>
      </c>
      <c r="BK2590" s="268" t="s">
        <v>5649</v>
      </c>
      <c r="BL2590" s="482" t="s">
        <v>5650</v>
      </c>
      <c r="BM2590" s="268" t="s">
        <v>7768</v>
      </c>
    </row>
    <row r="2591" spans="62:65">
      <c r="BJ2591" s="591" t="s">
        <v>904</v>
      </c>
      <c r="BK2591" s="268" t="s">
        <v>5653</v>
      </c>
      <c r="BL2591" s="482" t="s">
        <v>5654</v>
      </c>
      <c r="BM2591" s="268" t="s">
        <v>7768</v>
      </c>
    </row>
    <row r="2592" spans="62:65">
      <c r="BJ2592" s="591" t="s">
        <v>904</v>
      </c>
      <c r="BK2592" s="268" t="s">
        <v>5655</v>
      </c>
      <c r="BL2592" s="482" t="s">
        <v>5656</v>
      </c>
      <c r="BM2592" s="268" t="s">
        <v>7768</v>
      </c>
    </row>
    <row r="2593" spans="62:65">
      <c r="BJ2593" s="591" t="s">
        <v>904</v>
      </c>
      <c r="BK2593" s="268" t="s">
        <v>5659</v>
      </c>
      <c r="BL2593" s="482" t="s">
        <v>5660</v>
      </c>
      <c r="BM2593" s="268" t="s">
        <v>7768</v>
      </c>
    </row>
    <row r="2594" spans="62:65">
      <c r="BJ2594" s="591" t="s">
        <v>904</v>
      </c>
      <c r="BK2594" s="268" t="s">
        <v>5417</v>
      </c>
      <c r="BL2594" s="482" t="s">
        <v>5418</v>
      </c>
      <c r="BM2594" s="268" t="s">
        <v>7768</v>
      </c>
    </row>
    <row r="2595" spans="62:65">
      <c r="BJ2595" s="591" t="s">
        <v>904</v>
      </c>
      <c r="BK2595" s="268" t="s">
        <v>5421</v>
      </c>
      <c r="BL2595" s="482" t="s">
        <v>5422</v>
      </c>
      <c r="BM2595" s="268" t="s">
        <v>7768</v>
      </c>
    </row>
    <row r="2596" spans="62:65">
      <c r="BJ2596" s="591" t="s">
        <v>904</v>
      </c>
      <c r="BK2596" s="268" t="s">
        <v>5425</v>
      </c>
      <c r="BL2596" s="482" t="s">
        <v>5426</v>
      </c>
      <c r="BM2596" s="268" t="s">
        <v>7768</v>
      </c>
    </row>
    <row r="2597" spans="62:65">
      <c r="BJ2597" s="591" t="s">
        <v>904</v>
      </c>
      <c r="BK2597" s="268" t="s">
        <v>5429</v>
      </c>
      <c r="BL2597" s="482" t="s">
        <v>5430</v>
      </c>
      <c r="BM2597" s="268" t="s">
        <v>7768</v>
      </c>
    </row>
    <row r="2598" spans="62:65">
      <c r="BJ2598" s="591" t="s">
        <v>904</v>
      </c>
      <c r="BK2598" s="268" t="s">
        <v>5433</v>
      </c>
      <c r="BL2598" s="482" t="s">
        <v>5434</v>
      </c>
      <c r="BM2598" s="268" t="s">
        <v>7768</v>
      </c>
    </row>
    <row r="2599" spans="62:65">
      <c r="BJ2599" s="591" t="s">
        <v>904</v>
      </c>
      <c r="BK2599" s="268" t="s">
        <v>5437</v>
      </c>
      <c r="BL2599" s="482" t="s">
        <v>5438</v>
      </c>
      <c r="BM2599" s="268" t="s">
        <v>7768</v>
      </c>
    </row>
    <row r="2600" spans="62:65">
      <c r="BJ2600" s="591" t="s">
        <v>904</v>
      </c>
      <c r="BK2600" s="268" t="s">
        <v>5441</v>
      </c>
      <c r="BL2600" s="482" t="s">
        <v>5442</v>
      </c>
      <c r="BM2600" s="268" t="s">
        <v>7768</v>
      </c>
    </row>
    <row r="2601" spans="62:65">
      <c r="BJ2601" s="591" t="s">
        <v>904</v>
      </c>
      <c r="BK2601" s="268" t="s">
        <v>5445</v>
      </c>
      <c r="BL2601" s="482" t="s">
        <v>5446</v>
      </c>
      <c r="BM2601" s="268" t="s">
        <v>7768</v>
      </c>
    </row>
    <row r="2602" spans="62:65">
      <c r="BJ2602" s="591" t="s">
        <v>904</v>
      </c>
      <c r="BK2602" s="268" t="s">
        <v>5449</v>
      </c>
      <c r="BL2602" s="482" t="s">
        <v>5450</v>
      </c>
      <c r="BM2602" s="268" t="s">
        <v>7768</v>
      </c>
    </row>
    <row r="2603" spans="62:65">
      <c r="BJ2603" s="591" t="s">
        <v>904</v>
      </c>
      <c r="BK2603" s="268" t="s">
        <v>5453</v>
      </c>
      <c r="BL2603" s="482" t="s">
        <v>5454</v>
      </c>
      <c r="BM2603" s="268" t="s">
        <v>7768</v>
      </c>
    </row>
    <row r="2604" spans="62:65">
      <c r="BJ2604" s="591" t="s">
        <v>904</v>
      </c>
      <c r="BK2604" s="268" t="s">
        <v>5457</v>
      </c>
      <c r="BL2604" s="482" t="s">
        <v>5458</v>
      </c>
      <c r="BM2604" s="268" t="s">
        <v>7768</v>
      </c>
    </row>
    <row r="2605" spans="62:65">
      <c r="BJ2605" s="591" t="s">
        <v>904</v>
      </c>
      <c r="BK2605" s="268" t="s">
        <v>5461</v>
      </c>
      <c r="BL2605" s="482" t="s">
        <v>5462</v>
      </c>
      <c r="BM2605" s="268" t="s">
        <v>7768</v>
      </c>
    </row>
    <row r="2606" spans="62:65">
      <c r="BJ2606" s="591" t="s">
        <v>904</v>
      </c>
      <c r="BK2606" s="268" t="s">
        <v>5465</v>
      </c>
      <c r="BL2606" s="482" t="s">
        <v>5466</v>
      </c>
      <c r="BM2606" s="268" t="s">
        <v>7768</v>
      </c>
    </row>
    <row r="2607" spans="62:65">
      <c r="BJ2607" s="591" t="s">
        <v>904</v>
      </c>
      <c r="BK2607" s="268" t="s">
        <v>5469</v>
      </c>
      <c r="BL2607" s="482" t="s">
        <v>5470</v>
      </c>
      <c r="BM2607" s="268" t="s">
        <v>7768</v>
      </c>
    </row>
    <row r="2608" spans="62:65">
      <c r="BJ2608" s="591" t="s">
        <v>904</v>
      </c>
      <c r="BK2608" s="268" t="s">
        <v>5473</v>
      </c>
      <c r="BL2608" s="482" t="s">
        <v>5474</v>
      </c>
      <c r="BM2608" s="268" t="s">
        <v>7768</v>
      </c>
    </row>
    <row r="2609" spans="62:65">
      <c r="BJ2609" s="591" t="s">
        <v>904</v>
      </c>
      <c r="BK2609" s="268" t="s">
        <v>5477</v>
      </c>
      <c r="BL2609" s="482" t="s">
        <v>5478</v>
      </c>
      <c r="BM2609" s="268" t="s">
        <v>7768</v>
      </c>
    </row>
    <row r="2610" spans="62:65">
      <c r="BJ2610" s="591" t="s">
        <v>904</v>
      </c>
      <c r="BK2610" s="268" t="s">
        <v>5481</v>
      </c>
      <c r="BL2610" s="482" t="s">
        <v>5482</v>
      </c>
      <c r="BM2610" s="268" t="s">
        <v>7768</v>
      </c>
    </row>
    <row r="2611" spans="62:65">
      <c r="BJ2611" s="591" t="s">
        <v>904</v>
      </c>
      <c r="BK2611" s="268" t="s">
        <v>5485</v>
      </c>
      <c r="BL2611" s="482" t="s">
        <v>5486</v>
      </c>
      <c r="BM2611" s="268" t="s">
        <v>7768</v>
      </c>
    </row>
    <row r="2612" spans="62:65">
      <c r="BJ2612" s="591" t="s">
        <v>904</v>
      </c>
      <c r="BK2612" s="268" t="s">
        <v>5489</v>
      </c>
      <c r="BL2612" s="482" t="s">
        <v>5490</v>
      </c>
      <c r="BM2612" s="268" t="s">
        <v>7768</v>
      </c>
    </row>
    <row r="2613" spans="62:65">
      <c r="BJ2613" s="591" t="s">
        <v>904</v>
      </c>
      <c r="BK2613" s="268" t="s">
        <v>5493</v>
      </c>
      <c r="BL2613" s="482" t="s">
        <v>5494</v>
      </c>
      <c r="BM2613" s="268" t="s">
        <v>7768</v>
      </c>
    </row>
    <row r="2614" spans="62:65">
      <c r="BJ2614" s="591" t="s">
        <v>904</v>
      </c>
      <c r="BK2614" s="268" t="s">
        <v>5497</v>
      </c>
      <c r="BL2614" s="482" t="s">
        <v>5498</v>
      </c>
      <c r="BM2614" s="268" t="s">
        <v>7768</v>
      </c>
    </row>
    <row r="2615" spans="62:65">
      <c r="BJ2615" s="591" t="s">
        <v>904</v>
      </c>
      <c r="BK2615" s="268" t="s">
        <v>5501</v>
      </c>
      <c r="BL2615" s="482" t="s">
        <v>5502</v>
      </c>
      <c r="BM2615" s="268" t="s">
        <v>7768</v>
      </c>
    </row>
    <row r="2616" spans="62:65">
      <c r="BJ2616" s="591" t="s">
        <v>904</v>
      </c>
      <c r="BK2616" s="268" t="s">
        <v>5505</v>
      </c>
      <c r="BL2616" s="482" t="s">
        <v>5506</v>
      </c>
      <c r="BM2616" s="268" t="s">
        <v>7768</v>
      </c>
    </row>
    <row r="2617" spans="62:65">
      <c r="BJ2617" s="591" t="s">
        <v>904</v>
      </c>
      <c r="BK2617" s="268" t="s">
        <v>5509</v>
      </c>
      <c r="BL2617" s="482" t="s">
        <v>5510</v>
      </c>
      <c r="BM2617" s="268" t="s">
        <v>7768</v>
      </c>
    </row>
    <row r="2618" spans="62:65">
      <c r="BJ2618" s="591" t="s">
        <v>904</v>
      </c>
      <c r="BK2618" s="268" t="s">
        <v>5631</v>
      </c>
      <c r="BL2618" s="482" t="s">
        <v>5632</v>
      </c>
      <c r="BM2618" s="268" t="s">
        <v>7768</v>
      </c>
    </row>
    <row r="2619" spans="62:65">
      <c r="BJ2619" s="591" t="s">
        <v>904</v>
      </c>
      <c r="BK2619" s="268" t="s">
        <v>5635</v>
      </c>
      <c r="BL2619" s="482" t="s">
        <v>5636</v>
      </c>
      <c r="BM2619" s="268" t="s">
        <v>7768</v>
      </c>
    </row>
    <row r="2620" spans="62:65">
      <c r="BJ2620" s="591" t="s">
        <v>904</v>
      </c>
      <c r="BK2620" s="268" t="s">
        <v>5637</v>
      </c>
      <c r="BL2620" s="482" t="s">
        <v>5638</v>
      </c>
      <c r="BM2620" s="268" t="s">
        <v>7768</v>
      </c>
    </row>
    <row r="2621" spans="62:65">
      <c r="BJ2621" s="591" t="s">
        <v>904</v>
      </c>
      <c r="BK2621" s="268" t="s">
        <v>5641</v>
      </c>
      <c r="BL2621" s="482" t="s">
        <v>5642</v>
      </c>
      <c r="BM2621" s="268" t="s">
        <v>7768</v>
      </c>
    </row>
    <row r="2622" spans="62:65">
      <c r="BJ2622" s="591" t="s">
        <v>904</v>
      </c>
      <c r="BK2622" s="268" t="s">
        <v>5643</v>
      </c>
      <c r="BL2622" s="482" t="s">
        <v>5644</v>
      </c>
      <c r="BM2622" s="268" t="s">
        <v>7768</v>
      </c>
    </row>
    <row r="2623" spans="62:65">
      <c r="BJ2623" s="591" t="s">
        <v>904</v>
      </c>
      <c r="BK2623" s="268" t="s">
        <v>5663</v>
      </c>
      <c r="BL2623" s="482" t="s">
        <v>5664</v>
      </c>
      <c r="BM2623" s="268" t="s">
        <v>7768</v>
      </c>
    </row>
  </sheetData>
  <autoFilter ref="B4:CX4" xr:uid="{9779F1BC-E936-4CEF-BB9B-92DCBB08545C}"/>
  <mergeCells count="26">
    <mergeCell ref="CN3:CP3"/>
    <mergeCell ref="BJ3:BM3"/>
    <mergeCell ref="BO3:BR3"/>
    <mergeCell ref="BT3:BV3"/>
    <mergeCell ref="CB3:CD3"/>
    <mergeCell ref="AL3:AN3"/>
    <mergeCell ref="AP3:AR3"/>
    <mergeCell ref="BX3:BZ3"/>
    <mergeCell ref="CF3:CH3"/>
    <mergeCell ref="CJ3:CL3"/>
    <mergeCell ref="CV3:CX3"/>
    <mergeCell ref="CR3:CT3"/>
    <mergeCell ref="BB3:BD3"/>
    <mergeCell ref="BF3:BH3"/>
    <mergeCell ref="B1:E1"/>
    <mergeCell ref="AX3:AZ3"/>
    <mergeCell ref="AT3:AV3"/>
    <mergeCell ref="B3:D3"/>
    <mergeCell ref="F3:H3"/>
    <mergeCell ref="J3:L3"/>
    <mergeCell ref="N3:P3"/>
    <mergeCell ref="R3:T3"/>
    <mergeCell ref="V3:X3"/>
    <mergeCell ref="Z3:AB3"/>
    <mergeCell ref="AD3:AF3"/>
    <mergeCell ref="AH3:AJ3"/>
  </mergeCells>
  <phoneticPr fontId="67" type="noConversion"/>
  <pageMargins left="0.7" right="0.7" top="0.75" bottom="0.75" header="0.3" footer="0.3"/>
  <pageSetup paperSize="9" orientation="portrait" r:id="rId1"/>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40CE6FF-1D6C-4DF1-8786-C78080E24A32}">
  <sheetPr>
    <tabColor rgb="FFFFC000"/>
  </sheetPr>
  <dimension ref="B1:K2903"/>
  <sheetViews>
    <sheetView zoomScale="60" zoomScaleNormal="60" workbookViewId="0">
      <pane ySplit="3" topLeftCell="A4" activePane="bottomLeft" state="frozen"/>
      <selection pane="bottomLeft" activeCell="B1" sqref="B1"/>
      <selection activeCell="M50" sqref="M50"/>
    </sheetView>
  </sheetViews>
  <sheetFormatPr defaultColWidth="9.28515625" defaultRowHeight="15.6"/>
  <cols>
    <col min="1" max="1" width="1.28515625" style="320" customWidth="1"/>
    <col min="2" max="2" width="18.5703125" style="320" customWidth="1"/>
    <col min="3" max="3" width="85.7109375" style="320" bestFit="1" customWidth="1"/>
    <col min="4" max="4" width="13.140625" style="487" customWidth="1"/>
    <col min="5" max="5" width="27.42578125" style="320" bestFit="1" customWidth="1"/>
    <col min="6" max="6" width="99" style="320" customWidth="1"/>
    <col min="7" max="16384" width="9.28515625" style="320"/>
  </cols>
  <sheetData>
    <row r="1" spans="2:11" s="236" customFormat="1" ht="32.65" customHeight="1">
      <c r="B1" s="2" t="s">
        <v>10425</v>
      </c>
      <c r="D1" s="487"/>
      <c r="F1" s="571"/>
    </row>
    <row r="2" spans="2:11" ht="17.100000000000001" customHeight="1">
      <c r="B2" s="548"/>
      <c r="C2" s="548"/>
      <c r="E2" s="548"/>
      <c r="F2" s="548"/>
      <c r="G2" s="548"/>
      <c r="H2" s="548"/>
      <c r="I2" s="548"/>
      <c r="J2" s="548"/>
      <c r="K2" s="548"/>
    </row>
    <row r="3" spans="2:11" s="439" customFormat="1">
      <c r="B3" s="34" t="s">
        <v>10426</v>
      </c>
      <c r="C3" s="34" t="s">
        <v>10427</v>
      </c>
      <c r="D3" s="487"/>
      <c r="E3" s="34" t="s">
        <v>10428</v>
      </c>
      <c r="F3" s="34" t="s">
        <v>10429</v>
      </c>
      <c r="G3" s="549"/>
      <c r="H3" s="549"/>
      <c r="I3" s="549"/>
      <c r="J3" s="550"/>
      <c r="K3" s="550"/>
    </row>
    <row r="4" spans="2:11" s="321" customFormat="1" ht="16.5" customHeight="1">
      <c r="B4" s="551" t="s">
        <v>10430</v>
      </c>
      <c r="C4" s="551" t="s">
        <v>10431</v>
      </c>
      <c r="D4" s="487"/>
      <c r="E4" s="551" t="s">
        <v>10432</v>
      </c>
      <c r="F4" s="551" t="s">
        <v>10433</v>
      </c>
      <c r="G4" s="487"/>
      <c r="H4" s="487"/>
      <c r="I4" s="487"/>
      <c r="J4" s="487"/>
      <c r="K4" s="487"/>
    </row>
    <row r="5" spans="2:11" s="321" customFormat="1" ht="16.5" customHeight="1">
      <c r="B5" s="551" t="s">
        <v>10434</v>
      </c>
      <c r="C5" s="551" t="s">
        <v>10435</v>
      </c>
      <c r="D5" s="487"/>
      <c r="E5" s="551" t="s">
        <v>10436</v>
      </c>
      <c r="F5" s="551" t="s">
        <v>10437</v>
      </c>
      <c r="G5" s="487"/>
      <c r="H5" s="487"/>
      <c r="I5" s="487"/>
      <c r="J5" s="487"/>
      <c r="K5" s="487"/>
    </row>
    <row r="6" spans="2:11" s="321" customFormat="1" ht="16.5" customHeight="1">
      <c r="B6" s="551" t="s">
        <v>10438</v>
      </c>
      <c r="C6" s="551" t="s">
        <v>10439</v>
      </c>
      <c r="D6" s="487"/>
      <c r="E6" s="551" t="s">
        <v>10440</v>
      </c>
      <c r="F6" s="551" t="s">
        <v>10441</v>
      </c>
      <c r="G6" s="487"/>
      <c r="H6" s="487"/>
      <c r="I6" s="487"/>
      <c r="J6" s="487"/>
      <c r="K6" s="487"/>
    </row>
    <row r="7" spans="2:11" s="321" customFormat="1" ht="16.5" customHeight="1">
      <c r="B7" s="551" t="s">
        <v>10442</v>
      </c>
      <c r="C7" s="551" t="s">
        <v>10443</v>
      </c>
      <c r="D7" s="487"/>
      <c r="E7" s="551" t="s">
        <v>10444</v>
      </c>
      <c r="F7" s="551" t="s">
        <v>10445</v>
      </c>
      <c r="G7" s="487"/>
      <c r="H7" s="487"/>
      <c r="I7" s="487"/>
      <c r="J7" s="487"/>
      <c r="K7" s="487"/>
    </row>
    <row r="8" spans="2:11" s="321" customFormat="1" ht="16.5" customHeight="1">
      <c r="B8" s="551" t="s">
        <v>10446</v>
      </c>
      <c r="C8" s="551" t="s">
        <v>10447</v>
      </c>
      <c r="D8" s="487"/>
      <c r="E8" s="551" t="s">
        <v>10448</v>
      </c>
      <c r="F8" s="551" t="s">
        <v>10449</v>
      </c>
      <c r="G8" s="487"/>
      <c r="H8" s="487"/>
      <c r="I8" s="487"/>
      <c r="J8" s="487"/>
      <c r="K8" s="487"/>
    </row>
    <row r="9" spans="2:11" s="321" customFormat="1" ht="16.5" customHeight="1">
      <c r="B9" s="551" t="s">
        <v>10450</v>
      </c>
      <c r="C9" s="551" t="s">
        <v>10451</v>
      </c>
      <c r="D9" s="487"/>
      <c r="E9" s="551" t="s">
        <v>10452</v>
      </c>
      <c r="F9" s="551" t="s">
        <v>10453</v>
      </c>
      <c r="G9" s="487"/>
      <c r="H9" s="487"/>
      <c r="I9" s="487"/>
      <c r="J9" s="487"/>
      <c r="K9" s="487"/>
    </row>
    <row r="10" spans="2:11" s="321" customFormat="1" ht="16.5" customHeight="1">
      <c r="B10" s="551" t="s">
        <v>10454</v>
      </c>
      <c r="C10" s="551" t="s">
        <v>10455</v>
      </c>
      <c r="D10" s="487"/>
      <c r="E10" s="551" t="s">
        <v>10456</v>
      </c>
      <c r="F10" s="551" t="s">
        <v>10457</v>
      </c>
      <c r="G10" s="487"/>
      <c r="H10" s="487"/>
      <c r="I10" s="487"/>
      <c r="J10" s="487"/>
      <c r="K10" s="487"/>
    </row>
    <row r="11" spans="2:11" s="321" customFormat="1" ht="16.5" customHeight="1">
      <c r="B11" s="551" t="s">
        <v>10458</v>
      </c>
      <c r="C11" s="551" t="s">
        <v>10459</v>
      </c>
      <c r="D11" s="487"/>
      <c r="E11" s="551" t="s">
        <v>10460</v>
      </c>
      <c r="F11" s="551" t="s">
        <v>10461</v>
      </c>
      <c r="G11" s="487"/>
      <c r="H11" s="487"/>
      <c r="I11" s="487"/>
      <c r="J11" s="487"/>
      <c r="K11" s="487"/>
    </row>
    <row r="12" spans="2:11" s="321" customFormat="1" ht="16.5" customHeight="1">
      <c r="B12" s="551" t="s">
        <v>10462</v>
      </c>
      <c r="C12" s="551" t="s">
        <v>10463</v>
      </c>
      <c r="D12" s="487"/>
      <c r="E12" s="551" t="s">
        <v>10464</v>
      </c>
      <c r="F12" s="551" t="s">
        <v>10465</v>
      </c>
      <c r="G12" s="487"/>
      <c r="H12" s="487"/>
      <c r="I12" s="487"/>
      <c r="J12" s="487"/>
      <c r="K12" s="487"/>
    </row>
    <row r="13" spans="2:11" s="321" customFormat="1" ht="16.5" customHeight="1">
      <c r="B13" s="551" t="s">
        <v>10466</v>
      </c>
      <c r="C13" s="551" t="s">
        <v>10467</v>
      </c>
      <c r="D13" s="487"/>
      <c r="E13" s="551" t="s">
        <v>62</v>
      </c>
      <c r="F13" s="551" t="s">
        <v>10468</v>
      </c>
      <c r="G13" s="487"/>
      <c r="H13" s="487"/>
      <c r="I13" s="487"/>
      <c r="J13" s="487"/>
      <c r="K13" s="487"/>
    </row>
    <row r="14" spans="2:11" s="321" customFormat="1" ht="16.5" customHeight="1">
      <c r="B14" s="551" t="s">
        <v>10469</v>
      </c>
      <c r="C14" s="551" t="s">
        <v>10470</v>
      </c>
      <c r="D14" s="487"/>
      <c r="E14" s="551" t="s">
        <v>10471</v>
      </c>
      <c r="F14" s="551" t="s">
        <v>10472</v>
      </c>
      <c r="G14" s="487"/>
      <c r="H14" s="487"/>
      <c r="I14" s="487"/>
      <c r="J14" s="487"/>
      <c r="K14" s="487"/>
    </row>
    <row r="15" spans="2:11" s="321" customFormat="1" ht="16.5" customHeight="1">
      <c r="B15" s="551" t="s">
        <v>29</v>
      </c>
      <c r="C15" s="551" t="s">
        <v>10473</v>
      </c>
      <c r="D15" s="487"/>
      <c r="E15" s="551" t="s">
        <v>10474</v>
      </c>
      <c r="F15" s="551" t="s">
        <v>10475</v>
      </c>
      <c r="G15" s="487"/>
      <c r="H15" s="487"/>
      <c r="I15" s="487"/>
      <c r="J15" s="487"/>
      <c r="K15" s="487"/>
    </row>
    <row r="16" spans="2:11" s="321" customFormat="1" ht="16.5" customHeight="1">
      <c r="B16" s="551" t="s">
        <v>929</v>
      </c>
      <c r="C16" s="551" t="s">
        <v>10476</v>
      </c>
      <c r="D16" s="487"/>
      <c r="E16" s="551" t="s">
        <v>10477</v>
      </c>
      <c r="F16" s="551" t="s">
        <v>10478</v>
      </c>
      <c r="G16" s="487"/>
      <c r="H16" s="487"/>
      <c r="I16" s="487"/>
      <c r="J16" s="487"/>
      <c r="K16" s="487"/>
    </row>
    <row r="17" spans="2:6" s="321" customFormat="1" ht="16.5" customHeight="1">
      <c r="B17" s="551" t="s">
        <v>10479</v>
      </c>
      <c r="C17" s="551" t="s">
        <v>10480</v>
      </c>
      <c r="D17" s="487"/>
      <c r="E17" s="551" t="s">
        <v>10481</v>
      </c>
      <c r="F17" s="551" t="s">
        <v>10482</v>
      </c>
    </row>
    <row r="18" spans="2:6" s="321" customFormat="1" ht="16.5" customHeight="1">
      <c r="B18" s="551" t="s">
        <v>32</v>
      </c>
      <c r="C18" s="551" t="s">
        <v>10483</v>
      </c>
      <c r="D18" s="487"/>
      <c r="E18" s="551" t="s">
        <v>10484</v>
      </c>
      <c r="F18" s="551" t="s">
        <v>10485</v>
      </c>
    </row>
    <row r="19" spans="2:6" s="321" customFormat="1" ht="16.5" customHeight="1">
      <c r="B19" s="551" t="s">
        <v>10486</v>
      </c>
      <c r="C19" s="551" t="s">
        <v>10487</v>
      </c>
      <c r="D19" s="487"/>
      <c r="E19" s="603" t="s">
        <v>10488</v>
      </c>
      <c r="F19" s="551" t="s">
        <v>10489</v>
      </c>
    </row>
    <row r="20" spans="2:6" s="321" customFormat="1" ht="16.5" customHeight="1">
      <c r="B20" s="551" t="s">
        <v>10490</v>
      </c>
      <c r="C20" s="551" t="s">
        <v>10491</v>
      </c>
      <c r="D20" s="487"/>
      <c r="E20" s="603" t="s">
        <v>10492</v>
      </c>
      <c r="F20" s="551" t="s">
        <v>10493</v>
      </c>
    </row>
    <row r="21" spans="2:6" s="321" customFormat="1" ht="16.5" customHeight="1">
      <c r="B21" s="551" t="s">
        <v>10494</v>
      </c>
      <c r="C21" s="551" t="s">
        <v>10495</v>
      </c>
      <c r="D21" s="487"/>
      <c r="E21" s="603" t="s">
        <v>10496</v>
      </c>
      <c r="F21" s="551" t="s">
        <v>10497</v>
      </c>
    </row>
    <row r="22" spans="2:6" s="321" customFormat="1" ht="16.5" customHeight="1">
      <c r="B22" s="551" t="s">
        <v>10498</v>
      </c>
      <c r="C22" s="551" t="s">
        <v>10499</v>
      </c>
      <c r="D22" s="487"/>
      <c r="E22" s="603" t="s">
        <v>10500</v>
      </c>
      <c r="F22" s="551" t="s">
        <v>10501</v>
      </c>
    </row>
    <row r="23" spans="2:6" s="321" customFormat="1" ht="16.5" customHeight="1">
      <c r="B23" s="551" t="s">
        <v>779</v>
      </c>
      <c r="C23" s="551" t="s">
        <v>10502</v>
      </c>
      <c r="D23" s="487"/>
      <c r="E23" s="603" t="s">
        <v>10503</v>
      </c>
      <c r="F23" s="551" t="s">
        <v>10504</v>
      </c>
    </row>
    <row r="24" spans="2:6" s="321" customFormat="1" ht="16.5" customHeight="1">
      <c r="B24" s="551" t="s">
        <v>926</v>
      </c>
      <c r="C24" s="551" t="s">
        <v>10505</v>
      </c>
      <c r="D24" s="487"/>
      <c r="E24" s="603" t="s">
        <v>10506</v>
      </c>
      <c r="F24" s="551" t="s">
        <v>10507</v>
      </c>
    </row>
    <row r="25" spans="2:6" s="321" customFormat="1" ht="16.5" customHeight="1">
      <c r="B25" s="232"/>
      <c r="C25" s="232"/>
      <c r="D25" s="487"/>
      <c r="E25" s="551" t="s">
        <v>10508</v>
      </c>
      <c r="F25" s="551" t="s">
        <v>10509</v>
      </c>
    </row>
    <row r="26" spans="2:6" s="321" customFormat="1" ht="16.5" customHeight="1">
      <c r="B26" s="232"/>
      <c r="C26" s="232"/>
      <c r="D26" s="487"/>
      <c r="E26" s="551" t="s">
        <v>10510</v>
      </c>
      <c r="F26" s="551" t="s">
        <v>10511</v>
      </c>
    </row>
    <row r="27" spans="2:6" s="321" customFormat="1" ht="16.5" customHeight="1">
      <c r="B27" s="232"/>
      <c r="C27" s="232"/>
      <c r="D27" s="487"/>
      <c r="E27" s="551" t="s">
        <v>10512</v>
      </c>
      <c r="F27" s="551" t="s">
        <v>10513</v>
      </c>
    </row>
    <row r="28" spans="2:6" s="321" customFormat="1" ht="16.5" customHeight="1">
      <c r="B28" s="232"/>
      <c r="C28" s="232"/>
      <c r="D28" s="487"/>
      <c r="E28" s="551" t="s">
        <v>10514</v>
      </c>
      <c r="F28" s="551" t="s">
        <v>10515</v>
      </c>
    </row>
    <row r="29" spans="2:6" s="321" customFormat="1" ht="16.5" customHeight="1">
      <c r="B29" s="232"/>
      <c r="C29" s="232"/>
      <c r="D29" s="487"/>
      <c r="E29" s="551" t="s">
        <v>10516</v>
      </c>
      <c r="F29" s="551" t="s">
        <v>10517</v>
      </c>
    </row>
    <row r="30" spans="2:6" s="321" customFormat="1" ht="16.5" customHeight="1">
      <c r="B30" s="232"/>
      <c r="C30" s="232"/>
      <c r="D30" s="487"/>
      <c r="E30" s="551" t="s">
        <v>10518</v>
      </c>
      <c r="F30" s="551" t="s">
        <v>10519</v>
      </c>
    </row>
    <row r="31" spans="2:6" s="321" customFormat="1" ht="16.5" customHeight="1">
      <c r="B31" s="232"/>
      <c r="C31" s="232"/>
      <c r="D31" s="487"/>
      <c r="E31" s="551" t="s">
        <v>10520</v>
      </c>
      <c r="F31" s="551" t="s">
        <v>10521</v>
      </c>
    </row>
    <row r="32" spans="2:6" s="321" customFormat="1" ht="16.5" customHeight="1">
      <c r="B32" s="232"/>
      <c r="C32" s="232"/>
      <c r="D32" s="487"/>
      <c r="E32" s="551" t="s">
        <v>10522</v>
      </c>
      <c r="F32" s="551" t="s">
        <v>10523</v>
      </c>
    </row>
    <row r="33" spans="2:6" s="321" customFormat="1" ht="16.5" customHeight="1">
      <c r="B33" s="232"/>
      <c r="C33" s="232"/>
      <c r="D33" s="487"/>
      <c r="E33" s="551" t="s">
        <v>10524</v>
      </c>
      <c r="F33" s="551" t="s">
        <v>10525</v>
      </c>
    </row>
    <row r="34" spans="2:6" s="321" customFormat="1" ht="16.5" customHeight="1">
      <c r="B34" s="232"/>
      <c r="C34" s="232"/>
      <c r="D34" s="487"/>
      <c r="E34" s="551" t="s">
        <v>10526</v>
      </c>
      <c r="F34" s="551" t="s">
        <v>10527</v>
      </c>
    </row>
    <row r="35" spans="2:6" s="321" customFormat="1" ht="16.5" customHeight="1">
      <c r="B35" s="232"/>
      <c r="C35" s="232"/>
      <c r="D35" s="487"/>
      <c r="E35" s="551" t="s">
        <v>10528</v>
      </c>
      <c r="F35" s="551" t="s">
        <v>10529</v>
      </c>
    </row>
    <row r="36" spans="2:6" s="321" customFormat="1" ht="16.5" customHeight="1">
      <c r="B36" s="232"/>
      <c r="C36" s="232"/>
      <c r="D36" s="487"/>
      <c r="E36" s="551" t="s">
        <v>10530</v>
      </c>
      <c r="F36" s="551" t="s">
        <v>10531</v>
      </c>
    </row>
    <row r="37" spans="2:6" s="321" customFormat="1" ht="16.5" customHeight="1">
      <c r="B37" s="232"/>
      <c r="C37" s="232"/>
      <c r="D37" s="487"/>
      <c r="E37" s="551" t="s">
        <v>10532</v>
      </c>
      <c r="F37" s="551" t="s">
        <v>10533</v>
      </c>
    </row>
    <row r="38" spans="2:6" s="321" customFormat="1" ht="16.5" customHeight="1">
      <c r="B38" s="232"/>
      <c r="C38" s="232"/>
      <c r="D38" s="487"/>
      <c r="E38" s="551" t="s">
        <v>10534</v>
      </c>
      <c r="F38" s="551" t="s">
        <v>10535</v>
      </c>
    </row>
    <row r="39" spans="2:6" s="321" customFormat="1" ht="16.5" customHeight="1">
      <c r="B39" s="232"/>
      <c r="C39" s="232"/>
      <c r="D39" s="487"/>
      <c r="E39" s="551" t="s">
        <v>10536</v>
      </c>
      <c r="F39" s="551" t="s">
        <v>10537</v>
      </c>
    </row>
    <row r="40" spans="2:6" s="321" customFormat="1" ht="16.5" customHeight="1">
      <c r="B40" s="232"/>
      <c r="C40" s="232"/>
      <c r="D40" s="487"/>
      <c r="E40" s="551" t="s">
        <v>10538</v>
      </c>
      <c r="F40" s="551" t="s">
        <v>10539</v>
      </c>
    </row>
    <row r="41" spans="2:6" s="321" customFormat="1" ht="16.5" customHeight="1">
      <c r="B41" s="232"/>
      <c r="C41" s="232"/>
      <c r="D41" s="487"/>
      <c r="E41" s="551" t="s">
        <v>10540</v>
      </c>
      <c r="F41" s="551" t="s">
        <v>10541</v>
      </c>
    </row>
    <row r="42" spans="2:6" s="321" customFormat="1" ht="16.5" customHeight="1">
      <c r="B42" s="232"/>
      <c r="C42" s="232"/>
      <c r="D42" s="487"/>
      <c r="E42" s="551" t="s">
        <v>10542</v>
      </c>
      <c r="F42" s="551" t="s">
        <v>10543</v>
      </c>
    </row>
    <row r="43" spans="2:6" s="321" customFormat="1" ht="16.5" customHeight="1">
      <c r="B43" s="232"/>
      <c r="C43" s="232"/>
      <c r="D43" s="487"/>
      <c r="E43" s="551" t="s">
        <v>10544</v>
      </c>
      <c r="F43" s="551" t="s">
        <v>10545</v>
      </c>
    </row>
    <row r="44" spans="2:6" s="321" customFormat="1" ht="16.5" customHeight="1">
      <c r="B44" s="232"/>
      <c r="C44" s="232"/>
      <c r="D44" s="487"/>
      <c r="E44" s="551" t="s">
        <v>10546</v>
      </c>
      <c r="F44" s="551" t="s">
        <v>10547</v>
      </c>
    </row>
    <row r="45" spans="2:6" s="321" customFormat="1" ht="16.5" customHeight="1">
      <c r="B45" s="232"/>
      <c r="C45" s="232"/>
      <c r="D45" s="487"/>
      <c r="E45" s="551" t="s">
        <v>10548</v>
      </c>
      <c r="F45" s="551" t="s">
        <v>10549</v>
      </c>
    </row>
    <row r="46" spans="2:6" s="321" customFormat="1" ht="16.5" customHeight="1">
      <c r="B46" s="232"/>
      <c r="C46" s="232"/>
      <c r="D46" s="487"/>
      <c r="E46" s="551" t="s">
        <v>9899</v>
      </c>
      <c r="F46" s="551" t="s">
        <v>10550</v>
      </c>
    </row>
    <row r="47" spans="2:6" s="321" customFormat="1" ht="16.5" customHeight="1">
      <c r="B47" s="232"/>
      <c r="C47" s="232"/>
      <c r="D47" s="487"/>
      <c r="E47" s="551" t="s">
        <v>10551</v>
      </c>
      <c r="F47" s="551" t="s">
        <v>10552</v>
      </c>
    </row>
    <row r="48" spans="2:6" s="321" customFormat="1" ht="16.5" customHeight="1">
      <c r="B48" s="232"/>
      <c r="C48" s="232"/>
      <c r="D48" s="487"/>
      <c r="E48" s="551" t="s">
        <v>10553</v>
      </c>
      <c r="F48" s="551" t="s">
        <v>10554</v>
      </c>
    </row>
    <row r="49" spans="2:6" s="321" customFormat="1" ht="16.5" customHeight="1">
      <c r="B49" s="232"/>
      <c r="C49" s="232"/>
      <c r="D49" s="487"/>
      <c r="E49" s="551" t="s">
        <v>10555</v>
      </c>
      <c r="F49" s="551" t="s">
        <v>10556</v>
      </c>
    </row>
    <row r="50" spans="2:6" s="321" customFormat="1" ht="16.5" customHeight="1">
      <c r="B50" s="232"/>
      <c r="C50" s="232"/>
      <c r="D50" s="487"/>
      <c r="E50" s="551" t="s">
        <v>10557</v>
      </c>
      <c r="F50" s="551" t="s">
        <v>10558</v>
      </c>
    </row>
    <row r="51" spans="2:6" s="321" customFormat="1" ht="16.5" customHeight="1">
      <c r="B51" s="232"/>
      <c r="C51" s="232"/>
      <c r="D51" s="487"/>
      <c r="E51" s="551" t="s">
        <v>10559</v>
      </c>
      <c r="F51" s="551" t="s">
        <v>10560</v>
      </c>
    </row>
    <row r="52" spans="2:6" s="321" customFormat="1" ht="16.5" customHeight="1">
      <c r="B52" s="232"/>
      <c r="C52" s="232"/>
      <c r="D52" s="487"/>
      <c r="E52" s="551" t="s">
        <v>10561</v>
      </c>
      <c r="F52" s="551" t="s">
        <v>10562</v>
      </c>
    </row>
    <row r="53" spans="2:6" s="321" customFormat="1" ht="16.5" customHeight="1">
      <c r="B53" s="232"/>
      <c r="C53" s="232"/>
      <c r="D53" s="487"/>
      <c r="E53" s="551" t="s">
        <v>10563</v>
      </c>
      <c r="F53" s="551" t="s">
        <v>10564</v>
      </c>
    </row>
    <row r="54" spans="2:6" s="321" customFormat="1" ht="16.5" customHeight="1">
      <c r="B54" s="232"/>
      <c r="C54" s="232"/>
      <c r="D54" s="487"/>
      <c r="E54" s="551" t="s">
        <v>10565</v>
      </c>
      <c r="F54" s="551" t="s">
        <v>10566</v>
      </c>
    </row>
    <row r="55" spans="2:6" s="321" customFormat="1" ht="16.5" customHeight="1">
      <c r="B55" s="232"/>
      <c r="C55" s="232"/>
      <c r="D55" s="487"/>
      <c r="E55" s="551" t="s">
        <v>10567</v>
      </c>
      <c r="F55" s="551" t="s">
        <v>10568</v>
      </c>
    </row>
    <row r="56" spans="2:6" s="321" customFormat="1" ht="16.5" customHeight="1">
      <c r="B56" s="232"/>
      <c r="C56" s="232"/>
      <c r="D56" s="487"/>
      <c r="E56" s="551" t="s">
        <v>10569</v>
      </c>
      <c r="F56" s="551" t="s">
        <v>10570</v>
      </c>
    </row>
    <row r="57" spans="2:6" s="321" customFormat="1" ht="16.5" customHeight="1">
      <c r="B57" s="232"/>
      <c r="C57" s="232"/>
      <c r="D57" s="487"/>
      <c r="E57" s="551" t="s">
        <v>10571</v>
      </c>
      <c r="F57" s="551" t="s">
        <v>10572</v>
      </c>
    </row>
    <row r="58" spans="2:6" s="321" customFormat="1" ht="16.5" customHeight="1">
      <c r="B58" s="232"/>
      <c r="C58" s="232"/>
      <c r="D58" s="487"/>
      <c r="E58" s="551" t="s">
        <v>10573</v>
      </c>
      <c r="F58" s="551" t="s">
        <v>10574</v>
      </c>
    </row>
    <row r="59" spans="2:6" s="321" customFormat="1" ht="16.5" customHeight="1">
      <c r="B59" s="232"/>
      <c r="C59" s="232"/>
      <c r="D59" s="487"/>
      <c r="E59" s="551" t="s">
        <v>10575</v>
      </c>
      <c r="F59" s="551" t="s">
        <v>10576</v>
      </c>
    </row>
    <row r="60" spans="2:6" s="321" customFormat="1" ht="16.5" customHeight="1">
      <c r="B60" s="232"/>
      <c r="C60" s="232"/>
      <c r="D60" s="487"/>
      <c r="E60" s="551" t="s">
        <v>10577</v>
      </c>
      <c r="F60" s="551" t="s">
        <v>10578</v>
      </c>
    </row>
    <row r="61" spans="2:6" s="321" customFormat="1" ht="16.5" customHeight="1">
      <c r="B61" s="232"/>
      <c r="C61" s="232"/>
      <c r="D61" s="487"/>
      <c r="E61" s="551" t="s">
        <v>10579</v>
      </c>
      <c r="F61" s="551" t="s">
        <v>10580</v>
      </c>
    </row>
    <row r="62" spans="2:6" s="321" customFormat="1" ht="16.5" customHeight="1">
      <c r="B62" s="232"/>
      <c r="C62" s="232"/>
      <c r="D62" s="487"/>
      <c r="E62" s="551" t="s">
        <v>10581</v>
      </c>
      <c r="F62" s="551" t="s">
        <v>10582</v>
      </c>
    </row>
    <row r="63" spans="2:6" s="321" customFormat="1" ht="16.5" customHeight="1">
      <c r="B63" s="232"/>
      <c r="C63" s="232"/>
      <c r="D63" s="487"/>
      <c r="E63" s="551" t="s">
        <v>10583</v>
      </c>
      <c r="F63" s="551" t="s">
        <v>10584</v>
      </c>
    </row>
    <row r="64" spans="2:6" s="321" customFormat="1" ht="16.5" customHeight="1">
      <c r="B64" s="232"/>
      <c r="C64" s="232"/>
      <c r="D64" s="487"/>
      <c r="E64" s="551" t="s">
        <v>10585</v>
      </c>
      <c r="F64" s="551" t="s">
        <v>10586</v>
      </c>
    </row>
    <row r="65" spans="2:6" s="321" customFormat="1" ht="16.5" customHeight="1">
      <c r="B65" s="232"/>
      <c r="C65" s="232"/>
      <c r="D65" s="487"/>
      <c r="E65" s="551" t="s">
        <v>10587</v>
      </c>
      <c r="F65" s="551" t="s">
        <v>1474</v>
      </c>
    </row>
    <row r="66" spans="2:6" s="321" customFormat="1" ht="16.5" customHeight="1">
      <c r="B66" s="232"/>
      <c r="C66" s="232"/>
      <c r="D66" s="487"/>
      <c r="E66" s="551" t="s">
        <v>10588</v>
      </c>
      <c r="F66" s="551" t="s">
        <v>10589</v>
      </c>
    </row>
    <row r="67" spans="2:6" s="321" customFormat="1" ht="16.5" customHeight="1">
      <c r="B67" s="232"/>
      <c r="C67" s="232"/>
      <c r="D67" s="487"/>
      <c r="E67" s="551" t="s">
        <v>10590</v>
      </c>
      <c r="F67" s="551" t="s">
        <v>10491</v>
      </c>
    </row>
    <row r="68" spans="2:6" s="321" customFormat="1" ht="16.5" customHeight="1">
      <c r="B68" s="232"/>
      <c r="C68" s="232"/>
      <c r="D68" s="487"/>
      <c r="E68" s="551" t="s">
        <v>10591</v>
      </c>
      <c r="F68" s="551" t="s">
        <v>10592</v>
      </c>
    </row>
    <row r="69" spans="2:6" s="321" customFormat="1" ht="16.5" customHeight="1">
      <c r="B69" s="232"/>
      <c r="C69" s="232"/>
      <c r="D69" s="487"/>
      <c r="E69" s="551" t="s">
        <v>10593</v>
      </c>
      <c r="F69" s="551" t="s">
        <v>10594</v>
      </c>
    </row>
    <row r="70" spans="2:6" s="321" customFormat="1" ht="16.5" customHeight="1">
      <c r="B70" s="232"/>
      <c r="C70" s="232"/>
      <c r="D70" s="487"/>
      <c r="E70" s="551" t="s">
        <v>10595</v>
      </c>
      <c r="F70" s="551" t="s">
        <v>10596</v>
      </c>
    </row>
    <row r="71" spans="2:6" s="321" customFormat="1" ht="16.5" customHeight="1">
      <c r="B71" s="232"/>
      <c r="C71" s="232"/>
      <c r="D71" s="487"/>
      <c r="E71" s="604" t="s">
        <v>10597</v>
      </c>
      <c r="F71" s="551" t="s">
        <v>10598</v>
      </c>
    </row>
    <row r="72" spans="2:6" s="321" customFormat="1" ht="16.5" customHeight="1">
      <c r="B72" s="232"/>
      <c r="C72" s="232"/>
      <c r="D72" s="487"/>
      <c r="E72" s="604" t="s">
        <v>10599</v>
      </c>
      <c r="F72" s="551" t="s">
        <v>10600</v>
      </c>
    </row>
    <row r="73" spans="2:6" s="321" customFormat="1" ht="16.5" customHeight="1">
      <c r="B73" s="232"/>
      <c r="C73" s="232"/>
      <c r="D73" s="487"/>
      <c r="E73" s="604" t="s">
        <v>10601</v>
      </c>
      <c r="F73" s="551" t="s">
        <v>10602</v>
      </c>
    </row>
    <row r="74" spans="2:6" s="321" customFormat="1" ht="16.5" customHeight="1">
      <c r="B74" s="232"/>
      <c r="C74" s="232"/>
      <c r="D74" s="487"/>
      <c r="E74" s="604" t="s">
        <v>10603</v>
      </c>
      <c r="F74" s="551" t="s">
        <v>10604</v>
      </c>
    </row>
    <row r="75" spans="2:6" s="321" customFormat="1" ht="16.5" customHeight="1">
      <c r="B75" s="232"/>
      <c r="C75" s="232"/>
      <c r="D75" s="487"/>
      <c r="E75" s="604" t="s">
        <v>10605</v>
      </c>
      <c r="F75" s="551" t="s">
        <v>10606</v>
      </c>
    </row>
    <row r="76" spans="2:6" s="321" customFormat="1" ht="16.5" customHeight="1">
      <c r="B76" s="232"/>
      <c r="C76" s="232"/>
      <c r="D76" s="487"/>
      <c r="E76" s="604" t="s">
        <v>10607</v>
      </c>
      <c r="F76" s="551" t="s">
        <v>10608</v>
      </c>
    </row>
    <row r="77" spans="2:6" s="321" customFormat="1" ht="16.5" customHeight="1">
      <c r="B77" s="232"/>
      <c r="C77" s="232"/>
      <c r="D77" s="487"/>
      <c r="E77" s="604" t="s">
        <v>10609</v>
      </c>
      <c r="F77" s="551" t="s">
        <v>10610</v>
      </c>
    </row>
    <row r="78" spans="2:6" s="321" customFormat="1" ht="16.5" customHeight="1">
      <c r="B78" s="232"/>
      <c r="C78" s="232"/>
      <c r="D78" s="487"/>
      <c r="E78" s="604" t="s">
        <v>10611</v>
      </c>
      <c r="F78" s="551" t="s">
        <v>10612</v>
      </c>
    </row>
    <row r="79" spans="2:6" s="321" customFormat="1" ht="16.5" customHeight="1">
      <c r="B79" s="232"/>
      <c r="C79" s="232"/>
      <c r="D79" s="487"/>
      <c r="E79" s="604" t="s">
        <v>10613</v>
      </c>
      <c r="F79" s="604" t="s">
        <v>10614</v>
      </c>
    </row>
    <row r="80" spans="2:6" s="321" customFormat="1" ht="16.5" customHeight="1">
      <c r="B80" s="232"/>
      <c r="C80" s="232"/>
      <c r="D80" s="487"/>
      <c r="E80" s="604" t="s">
        <v>10615</v>
      </c>
      <c r="F80" s="604" t="s">
        <v>10616</v>
      </c>
    </row>
    <row r="81" spans="2:6" s="321" customFormat="1" ht="16.5" customHeight="1">
      <c r="B81" s="232"/>
      <c r="C81" s="232"/>
      <c r="D81" s="487"/>
      <c r="E81" s="604" t="s">
        <v>10617</v>
      </c>
      <c r="F81" s="604" t="s">
        <v>10618</v>
      </c>
    </row>
    <row r="82" spans="2:6" s="321" customFormat="1" ht="16.5" customHeight="1">
      <c r="B82" s="232"/>
      <c r="C82" s="232"/>
      <c r="D82" s="487"/>
      <c r="E82" s="604" t="s">
        <v>10619</v>
      </c>
      <c r="F82" s="604" t="s">
        <v>10620</v>
      </c>
    </row>
    <row r="83" spans="2:6" s="321" customFormat="1" ht="16.5" customHeight="1">
      <c r="B83" s="232"/>
      <c r="C83" s="232"/>
      <c r="D83" s="487"/>
      <c r="E83" s="604" t="s">
        <v>10621</v>
      </c>
      <c r="F83" s="604" t="s">
        <v>10622</v>
      </c>
    </row>
    <row r="84" spans="2:6" s="321" customFormat="1" ht="16.5" customHeight="1">
      <c r="B84" s="232"/>
      <c r="C84" s="232"/>
      <c r="D84" s="487"/>
      <c r="E84" s="604" t="s">
        <v>10623</v>
      </c>
      <c r="F84" s="604" t="s">
        <v>10624</v>
      </c>
    </row>
    <row r="85" spans="2:6" s="321" customFormat="1" ht="16.5" customHeight="1">
      <c r="B85" s="232"/>
      <c r="C85" s="232"/>
      <c r="D85" s="487"/>
      <c r="E85" s="604" t="s">
        <v>10625</v>
      </c>
      <c r="F85" s="604" t="s">
        <v>10626</v>
      </c>
    </row>
    <row r="86" spans="2:6" s="321" customFormat="1" ht="16.5" customHeight="1">
      <c r="B86" s="232"/>
      <c r="C86" s="232"/>
      <c r="D86" s="487"/>
      <c r="E86" s="604" t="s">
        <v>10627</v>
      </c>
      <c r="F86" s="604" t="s">
        <v>10628</v>
      </c>
    </row>
    <row r="87" spans="2:6" s="321" customFormat="1" ht="16.5" customHeight="1">
      <c r="B87" s="232"/>
      <c r="C87" s="232"/>
      <c r="D87" s="487"/>
      <c r="E87" s="604" t="s">
        <v>10629</v>
      </c>
      <c r="F87" s="604" t="s">
        <v>10630</v>
      </c>
    </row>
    <row r="88" spans="2:6" s="321" customFormat="1" ht="16.5" customHeight="1">
      <c r="B88" s="232"/>
      <c r="C88" s="232"/>
      <c r="D88" s="487"/>
      <c r="E88" s="604" t="s">
        <v>10631</v>
      </c>
      <c r="F88" s="604" t="s">
        <v>10632</v>
      </c>
    </row>
    <row r="89" spans="2:6" s="321" customFormat="1" ht="16.5" customHeight="1">
      <c r="B89" s="232"/>
      <c r="C89" s="232"/>
      <c r="D89" s="487"/>
      <c r="E89" s="232"/>
      <c r="F89" s="232"/>
    </row>
    <row r="90" spans="2:6" s="321" customFormat="1" ht="16.5" customHeight="1">
      <c r="B90" s="232"/>
      <c r="C90" s="232"/>
      <c r="D90" s="487"/>
      <c r="E90" s="232"/>
      <c r="F90" s="232"/>
    </row>
    <row r="91" spans="2:6" s="321" customFormat="1" ht="16.5" customHeight="1">
      <c r="B91" s="232"/>
      <c r="C91" s="232"/>
      <c r="D91" s="487"/>
      <c r="E91" s="232"/>
      <c r="F91" s="232"/>
    </row>
    <row r="92" spans="2:6" s="321" customFormat="1" ht="16.5" customHeight="1">
      <c r="B92" s="232"/>
      <c r="C92" s="232"/>
      <c r="D92" s="487"/>
      <c r="E92" s="232"/>
      <c r="F92" s="232"/>
    </row>
    <row r="93" spans="2:6" s="321" customFormat="1" ht="16.5" customHeight="1">
      <c r="B93" s="232"/>
      <c r="C93" s="232"/>
      <c r="D93" s="487"/>
      <c r="E93" s="232"/>
      <c r="F93" s="232"/>
    </row>
    <row r="94" spans="2:6" s="321" customFormat="1" ht="16.5" customHeight="1">
      <c r="B94" s="232"/>
      <c r="C94" s="232"/>
      <c r="D94" s="487"/>
      <c r="E94" s="232"/>
      <c r="F94" s="232"/>
    </row>
    <row r="95" spans="2:6" s="321" customFormat="1" ht="16.5" customHeight="1">
      <c r="B95" s="232"/>
      <c r="C95" s="232"/>
      <c r="D95" s="487"/>
      <c r="E95" s="232"/>
      <c r="F95" s="232"/>
    </row>
    <row r="96" spans="2:6" s="321" customFormat="1" ht="16.5" customHeight="1">
      <c r="B96" s="232"/>
      <c r="C96" s="232"/>
      <c r="D96" s="487"/>
      <c r="E96" s="232"/>
      <c r="F96" s="232"/>
    </row>
    <row r="97" spans="2:6" s="321" customFormat="1" ht="16.5" customHeight="1">
      <c r="B97" s="232"/>
      <c r="C97" s="232"/>
      <c r="D97" s="487"/>
      <c r="E97" s="232"/>
      <c r="F97" s="232"/>
    </row>
    <row r="98" spans="2:6" s="321" customFormat="1" ht="16.5" customHeight="1">
      <c r="B98" s="232"/>
      <c r="C98" s="232"/>
      <c r="D98" s="487"/>
      <c r="E98" s="232"/>
      <c r="F98" s="232"/>
    </row>
    <row r="99" spans="2:6" s="321" customFormat="1" ht="16.5" customHeight="1">
      <c r="B99" s="232"/>
      <c r="C99" s="232"/>
      <c r="D99" s="487"/>
      <c r="E99" s="232"/>
      <c r="F99" s="232"/>
    </row>
    <row r="100" spans="2:6" s="321" customFormat="1" ht="16.5" customHeight="1">
      <c r="B100" s="232"/>
      <c r="C100" s="232"/>
      <c r="D100" s="487"/>
      <c r="E100" s="232"/>
      <c r="F100" s="232"/>
    </row>
    <row r="101" spans="2:6" s="321" customFormat="1" ht="16.5" customHeight="1">
      <c r="B101" s="232"/>
      <c r="C101" s="232"/>
      <c r="D101" s="487"/>
      <c r="E101" s="232"/>
      <c r="F101" s="232"/>
    </row>
    <row r="102" spans="2:6" s="321" customFormat="1" ht="16.5" customHeight="1">
      <c r="B102" s="232"/>
      <c r="C102" s="232"/>
      <c r="D102" s="487"/>
      <c r="E102" s="232"/>
      <c r="F102" s="232"/>
    </row>
    <row r="103" spans="2:6" s="321" customFormat="1" ht="16.5" customHeight="1">
      <c r="B103" s="232"/>
      <c r="C103" s="232"/>
      <c r="D103" s="487"/>
      <c r="E103" s="232"/>
      <c r="F103" s="232"/>
    </row>
    <row r="104" spans="2:6" s="321" customFormat="1" ht="16.5" customHeight="1">
      <c r="B104" s="232"/>
      <c r="C104" s="232"/>
      <c r="D104" s="487"/>
      <c r="E104" s="232"/>
      <c r="F104" s="232"/>
    </row>
    <row r="105" spans="2:6" s="321" customFormat="1" ht="16.5" customHeight="1">
      <c r="B105" s="232"/>
      <c r="C105" s="232"/>
      <c r="D105" s="487"/>
      <c r="E105" s="232"/>
      <c r="F105" s="232"/>
    </row>
    <row r="106" spans="2:6" s="321" customFormat="1" ht="16.5" customHeight="1">
      <c r="B106" s="232"/>
      <c r="C106" s="232"/>
      <c r="D106" s="487"/>
      <c r="E106" s="232"/>
      <c r="F106" s="232"/>
    </row>
    <row r="107" spans="2:6" s="321" customFormat="1" ht="16.5" customHeight="1">
      <c r="B107" s="232"/>
      <c r="C107" s="232"/>
      <c r="D107" s="487"/>
      <c r="E107" s="232"/>
      <c r="F107" s="232"/>
    </row>
    <row r="108" spans="2:6" s="321" customFormat="1" ht="16.5" customHeight="1">
      <c r="B108" s="232"/>
      <c r="C108" s="232"/>
      <c r="D108" s="487"/>
      <c r="E108" s="232"/>
      <c r="F108" s="232"/>
    </row>
    <row r="109" spans="2:6" s="321" customFormat="1" ht="16.5" customHeight="1">
      <c r="B109" s="232"/>
      <c r="C109" s="232"/>
      <c r="D109" s="487"/>
      <c r="E109" s="232"/>
      <c r="F109" s="232"/>
    </row>
    <row r="110" spans="2:6" s="321" customFormat="1" ht="16.5" customHeight="1">
      <c r="B110" s="232"/>
      <c r="C110" s="232"/>
      <c r="D110" s="487"/>
      <c r="E110" s="232"/>
      <c r="F110" s="232"/>
    </row>
    <row r="111" spans="2:6" s="321" customFormat="1" ht="16.5" customHeight="1">
      <c r="B111" s="232"/>
      <c r="C111" s="232"/>
      <c r="D111" s="487"/>
      <c r="E111" s="232"/>
      <c r="F111" s="232"/>
    </row>
    <row r="112" spans="2:6" s="321" customFormat="1" ht="16.5" customHeight="1">
      <c r="B112" s="232"/>
      <c r="C112" s="232"/>
      <c r="D112" s="487"/>
      <c r="E112" s="232"/>
      <c r="F112" s="232"/>
    </row>
    <row r="113" spans="2:6" s="321" customFormat="1" ht="16.5" customHeight="1">
      <c r="B113" s="232"/>
      <c r="C113" s="232"/>
      <c r="D113" s="487"/>
      <c r="E113" s="232"/>
      <c r="F113" s="232"/>
    </row>
    <row r="114" spans="2:6" s="321" customFormat="1" ht="16.5" customHeight="1">
      <c r="B114" s="232"/>
      <c r="C114" s="232"/>
      <c r="D114" s="487"/>
      <c r="E114" s="232"/>
      <c r="F114" s="232"/>
    </row>
    <row r="115" spans="2:6" s="321" customFormat="1" ht="16.5" customHeight="1">
      <c r="B115" s="232"/>
      <c r="C115" s="232"/>
      <c r="D115" s="487"/>
      <c r="E115" s="232"/>
      <c r="F115" s="232"/>
    </row>
    <row r="116" spans="2:6" s="321" customFormat="1" ht="16.5" customHeight="1">
      <c r="B116" s="232"/>
      <c r="C116" s="232"/>
      <c r="D116" s="487"/>
      <c r="E116" s="232"/>
      <c r="F116" s="232"/>
    </row>
    <row r="117" spans="2:6" s="321" customFormat="1" ht="16.5" customHeight="1">
      <c r="B117" s="232"/>
      <c r="C117" s="232"/>
      <c r="D117" s="487"/>
      <c r="E117" s="232"/>
      <c r="F117" s="232"/>
    </row>
    <row r="118" spans="2:6" s="321" customFormat="1" ht="16.5" customHeight="1">
      <c r="B118" s="232"/>
      <c r="C118" s="232"/>
      <c r="D118" s="487"/>
      <c r="E118" s="232"/>
      <c r="F118" s="232"/>
    </row>
    <row r="119" spans="2:6" s="321" customFormat="1" ht="16.5" customHeight="1">
      <c r="B119" s="232"/>
      <c r="C119" s="232"/>
      <c r="D119" s="487"/>
      <c r="E119" s="232"/>
      <c r="F119" s="232"/>
    </row>
    <row r="120" spans="2:6" s="321" customFormat="1" ht="16.5" customHeight="1">
      <c r="B120" s="232"/>
      <c r="C120" s="232"/>
      <c r="D120" s="487"/>
      <c r="E120" s="232"/>
      <c r="F120" s="232"/>
    </row>
    <row r="121" spans="2:6" s="321" customFormat="1" ht="16.5" customHeight="1">
      <c r="B121" s="232"/>
      <c r="C121" s="232"/>
      <c r="D121" s="487"/>
      <c r="E121" s="232"/>
      <c r="F121" s="232"/>
    </row>
    <row r="122" spans="2:6" s="321" customFormat="1" ht="16.5" customHeight="1">
      <c r="B122" s="232"/>
      <c r="C122" s="232"/>
      <c r="D122" s="487"/>
      <c r="E122" s="232"/>
      <c r="F122" s="232"/>
    </row>
    <row r="123" spans="2:6" s="321" customFormat="1" ht="16.5" customHeight="1">
      <c r="B123" s="232"/>
      <c r="C123" s="232"/>
      <c r="D123" s="487"/>
      <c r="E123" s="232"/>
      <c r="F123" s="232"/>
    </row>
    <row r="124" spans="2:6" s="321" customFormat="1" ht="16.5" customHeight="1">
      <c r="B124" s="232"/>
      <c r="C124" s="232"/>
      <c r="D124" s="487"/>
      <c r="E124" s="232"/>
      <c r="F124" s="232"/>
    </row>
    <row r="125" spans="2:6" s="321" customFormat="1" ht="16.5" customHeight="1">
      <c r="B125" s="232"/>
      <c r="C125" s="232"/>
      <c r="D125" s="487"/>
      <c r="E125" s="232"/>
      <c r="F125" s="232"/>
    </row>
    <row r="126" spans="2:6" s="321" customFormat="1" ht="16.5" customHeight="1">
      <c r="B126" s="232"/>
      <c r="C126" s="232"/>
      <c r="D126" s="487"/>
      <c r="E126" s="232"/>
      <c r="F126" s="232"/>
    </row>
    <row r="127" spans="2:6" s="321" customFormat="1" ht="16.5" customHeight="1">
      <c r="B127" s="232"/>
      <c r="C127" s="232"/>
      <c r="D127" s="487"/>
      <c r="E127" s="232"/>
      <c r="F127" s="232"/>
    </row>
    <row r="128" spans="2:6" s="321" customFormat="1" ht="16.5" customHeight="1">
      <c r="B128" s="232"/>
      <c r="C128" s="232"/>
      <c r="D128" s="487"/>
      <c r="E128" s="232"/>
      <c r="F128" s="232"/>
    </row>
    <row r="129" spans="2:6" s="321" customFormat="1" ht="16.5" customHeight="1">
      <c r="B129" s="232"/>
      <c r="C129" s="232"/>
      <c r="D129" s="487"/>
      <c r="E129" s="232"/>
      <c r="F129" s="232"/>
    </row>
    <row r="130" spans="2:6" s="321" customFormat="1" ht="16.5" customHeight="1">
      <c r="B130" s="232"/>
      <c r="C130" s="232"/>
      <c r="D130" s="487"/>
      <c r="E130" s="232"/>
      <c r="F130" s="232"/>
    </row>
    <row r="131" spans="2:6" s="321" customFormat="1" ht="16.5" customHeight="1">
      <c r="B131" s="232"/>
      <c r="C131" s="232"/>
      <c r="D131" s="487"/>
      <c r="E131" s="232"/>
      <c r="F131" s="232"/>
    </row>
    <row r="132" spans="2:6" s="321" customFormat="1" ht="16.5" customHeight="1">
      <c r="B132" s="232"/>
      <c r="C132" s="232"/>
      <c r="D132" s="487"/>
      <c r="E132" s="232"/>
      <c r="F132" s="232"/>
    </row>
    <row r="133" spans="2:6" s="321" customFormat="1" ht="16.5" customHeight="1">
      <c r="B133" s="232"/>
      <c r="C133" s="232"/>
      <c r="D133" s="487"/>
      <c r="E133" s="232"/>
      <c r="F133" s="232"/>
    </row>
    <row r="134" spans="2:6" s="321" customFormat="1" ht="16.5" customHeight="1">
      <c r="B134" s="232"/>
      <c r="C134" s="232"/>
      <c r="D134" s="487"/>
      <c r="E134" s="232"/>
      <c r="F134" s="232"/>
    </row>
    <row r="135" spans="2:6" s="321" customFormat="1" ht="16.5" customHeight="1">
      <c r="B135" s="232"/>
      <c r="C135" s="232"/>
      <c r="D135" s="487"/>
      <c r="E135" s="232"/>
      <c r="F135" s="232"/>
    </row>
    <row r="136" spans="2:6" s="321" customFormat="1" ht="16.5" customHeight="1">
      <c r="B136" s="232"/>
      <c r="C136" s="232"/>
      <c r="D136" s="487"/>
      <c r="E136" s="232"/>
      <c r="F136" s="232"/>
    </row>
    <row r="137" spans="2:6" s="321" customFormat="1" ht="16.5" customHeight="1">
      <c r="B137" s="232"/>
      <c r="C137" s="232"/>
      <c r="D137" s="487"/>
      <c r="E137" s="232"/>
      <c r="F137" s="232"/>
    </row>
    <row r="138" spans="2:6" s="321" customFormat="1" ht="16.5" customHeight="1">
      <c r="B138" s="232"/>
      <c r="C138" s="232"/>
      <c r="D138" s="487"/>
      <c r="E138" s="232"/>
      <c r="F138" s="232"/>
    </row>
    <row r="139" spans="2:6" s="321" customFormat="1" ht="16.5" customHeight="1">
      <c r="B139" s="232"/>
      <c r="C139" s="232"/>
      <c r="D139" s="487"/>
      <c r="E139" s="232"/>
      <c r="F139" s="232"/>
    </row>
    <row r="140" spans="2:6" s="321" customFormat="1" ht="16.5" customHeight="1">
      <c r="B140" s="232"/>
      <c r="C140" s="232"/>
      <c r="D140" s="487"/>
      <c r="E140" s="232"/>
      <c r="F140" s="232"/>
    </row>
    <row r="141" spans="2:6" s="321" customFormat="1" ht="16.5" customHeight="1">
      <c r="B141" s="232"/>
      <c r="C141" s="232"/>
      <c r="D141" s="487"/>
      <c r="E141" s="232"/>
      <c r="F141" s="232"/>
    </row>
    <row r="142" spans="2:6" s="321" customFormat="1" ht="16.5" customHeight="1">
      <c r="B142" s="232"/>
      <c r="C142" s="232"/>
      <c r="D142" s="487"/>
      <c r="E142" s="232"/>
      <c r="F142" s="232"/>
    </row>
    <row r="143" spans="2:6" s="321" customFormat="1" ht="16.5" customHeight="1">
      <c r="B143" s="232"/>
      <c r="C143" s="232"/>
      <c r="D143" s="487"/>
      <c r="E143" s="232"/>
      <c r="F143" s="232"/>
    </row>
    <row r="144" spans="2:6" s="321" customFormat="1" ht="16.5" customHeight="1">
      <c r="B144" s="232"/>
      <c r="C144" s="232"/>
      <c r="D144" s="487"/>
      <c r="E144" s="232"/>
      <c r="F144" s="232"/>
    </row>
    <row r="145" spans="2:6" s="321" customFormat="1" ht="16.5" customHeight="1">
      <c r="B145" s="232"/>
      <c r="C145" s="232"/>
      <c r="D145" s="487"/>
      <c r="E145" s="232"/>
      <c r="F145" s="232"/>
    </row>
    <row r="146" spans="2:6" s="321" customFormat="1" ht="16.5" customHeight="1">
      <c r="B146" s="232"/>
      <c r="C146" s="232"/>
      <c r="D146" s="487"/>
      <c r="E146" s="232"/>
      <c r="F146" s="232"/>
    </row>
    <row r="147" spans="2:6" s="321" customFormat="1" ht="16.5" customHeight="1">
      <c r="B147" s="232"/>
      <c r="C147" s="232"/>
      <c r="D147" s="487"/>
      <c r="E147" s="232"/>
      <c r="F147" s="232"/>
    </row>
    <row r="148" spans="2:6" s="321" customFormat="1" ht="16.5" customHeight="1">
      <c r="B148" s="232"/>
      <c r="C148" s="232"/>
      <c r="D148" s="487"/>
      <c r="E148" s="232"/>
      <c r="F148" s="232"/>
    </row>
    <row r="149" spans="2:6" s="321" customFormat="1" ht="16.5" customHeight="1">
      <c r="B149" s="232"/>
      <c r="C149" s="232"/>
      <c r="D149" s="487"/>
      <c r="E149" s="232"/>
      <c r="F149" s="232"/>
    </row>
    <row r="150" spans="2:6" s="321" customFormat="1" ht="16.5" customHeight="1">
      <c r="B150" s="232"/>
      <c r="C150" s="232"/>
      <c r="D150" s="487"/>
      <c r="E150" s="232"/>
      <c r="F150" s="232"/>
    </row>
    <row r="151" spans="2:6" s="321" customFormat="1" ht="16.5" customHeight="1">
      <c r="B151" s="232"/>
      <c r="C151" s="232"/>
      <c r="D151" s="487"/>
      <c r="E151" s="232"/>
      <c r="F151" s="232"/>
    </row>
    <row r="152" spans="2:6" s="321" customFormat="1" ht="16.5" customHeight="1">
      <c r="B152" s="232"/>
      <c r="C152" s="232"/>
      <c r="D152" s="487"/>
      <c r="E152" s="232"/>
      <c r="F152" s="232"/>
    </row>
    <row r="153" spans="2:6" s="321" customFormat="1" ht="16.5" customHeight="1">
      <c r="B153" s="232"/>
      <c r="C153" s="232"/>
      <c r="D153" s="487"/>
      <c r="E153" s="232"/>
      <c r="F153" s="232"/>
    </row>
    <row r="154" spans="2:6" s="321" customFormat="1" ht="16.5" customHeight="1">
      <c r="B154" s="232"/>
      <c r="C154" s="232"/>
      <c r="D154" s="487"/>
      <c r="E154" s="232"/>
      <c r="F154" s="232"/>
    </row>
    <row r="155" spans="2:6" s="321" customFormat="1" ht="16.5" customHeight="1">
      <c r="B155" s="232"/>
      <c r="C155" s="232"/>
      <c r="D155" s="487"/>
      <c r="E155" s="232"/>
      <c r="F155" s="232"/>
    </row>
    <row r="156" spans="2:6" s="321" customFormat="1" ht="16.5" customHeight="1">
      <c r="B156" s="232"/>
      <c r="C156" s="232"/>
      <c r="D156" s="487"/>
      <c r="E156" s="232"/>
      <c r="F156" s="232"/>
    </row>
    <row r="157" spans="2:6" s="321" customFormat="1" ht="16.5" customHeight="1">
      <c r="B157" s="232"/>
      <c r="C157" s="232"/>
      <c r="D157" s="487"/>
      <c r="E157" s="232"/>
      <c r="F157" s="232"/>
    </row>
    <row r="158" spans="2:6" s="321" customFormat="1" ht="16.5" customHeight="1">
      <c r="B158" s="232"/>
      <c r="C158" s="232"/>
      <c r="D158" s="487"/>
      <c r="E158" s="232"/>
      <c r="F158" s="232"/>
    </row>
    <row r="159" spans="2:6" s="321" customFormat="1" ht="16.5" customHeight="1">
      <c r="B159" s="232"/>
      <c r="C159" s="232"/>
      <c r="D159" s="487"/>
      <c r="E159" s="232"/>
      <c r="F159" s="232"/>
    </row>
    <row r="160" spans="2:6" s="321" customFormat="1" ht="16.5" customHeight="1">
      <c r="B160" s="232"/>
      <c r="C160" s="232"/>
      <c r="D160" s="487"/>
      <c r="E160" s="232"/>
      <c r="F160" s="232"/>
    </row>
    <row r="161" spans="2:6" s="321" customFormat="1" ht="16.5" customHeight="1">
      <c r="B161" s="232"/>
      <c r="C161" s="232"/>
      <c r="D161" s="487"/>
      <c r="E161" s="232"/>
      <c r="F161" s="232"/>
    </row>
    <row r="162" spans="2:6" s="321" customFormat="1" ht="16.5" customHeight="1">
      <c r="B162" s="232"/>
      <c r="C162" s="232"/>
      <c r="D162" s="487"/>
      <c r="E162" s="232"/>
      <c r="F162" s="232"/>
    </row>
    <row r="163" spans="2:6" s="321" customFormat="1" ht="16.5" customHeight="1">
      <c r="B163" s="232"/>
      <c r="C163" s="232"/>
      <c r="D163" s="487"/>
      <c r="E163" s="232"/>
      <c r="F163" s="232"/>
    </row>
    <row r="164" spans="2:6" s="321" customFormat="1" ht="16.5" customHeight="1">
      <c r="B164" s="232"/>
      <c r="C164" s="232"/>
      <c r="D164" s="487"/>
      <c r="E164" s="232"/>
      <c r="F164" s="232"/>
    </row>
    <row r="165" spans="2:6" s="321" customFormat="1" ht="16.5" customHeight="1">
      <c r="B165" s="232"/>
      <c r="C165" s="232"/>
      <c r="D165" s="487"/>
      <c r="E165" s="232"/>
      <c r="F165" s="232"/>
    </row>
    <row r="166" spans="2:6" s="321" customFormat="1" ht="16.5" customHeight="1">
      <c r="B166" s="232"/>
      <c r="C166" s="232"/>
      <c r="D166" s="487"/>
      <c r="E166" s="232"/>
      <c r="F166" s="232"/>
    </row>
    <row r="167" spans="2:6" s="321" customFormat="1" ht="16.5" customHeight="1">
      <c r="B167" s="232"/>
      <c r="C167" s="232"/>
      <c r="D167" s="487"/>
      <c r="E167" s="232"/>
      <c r="F167" s="232"/>
    </row>
    <row r="168" spans="2:6" s="321" customFormat="1" ht="16.5" customHeight="1">
      <c r="B168" s="232"/>
      <c r="C168" s="232"/>
      <c r="D168" s="487"/>
      <c r="E168" s="232"/>
      <c r="F168" s="232"/>
    </row>
    <row r="169" spans="2:6" s="321" customFormat="1" ht="16.5" customHeight="1">
      <c r="B169" s="232"/>
      <c r="C169" s="232"/>
      <c r="D169" s="487"/>
      <c r="E169" s="232"/>
      <c r="F169" s="232"/>
    </row>
    <row r="170" spans="2:6" s="321" customFormat="1" ht="16.5" customHeight="1">
      <c r="B170" s="232"/>
      <c r="C170" s="232"/>
      <c r="D170" s="487"/>
      <c r="E170" s="232"/>
      <c r="F170" s="232"/>
    </row>
    <row r="171" spans="2:6" s="321" customFormat="1" ht="16.5" customHeight="1">
      <c r="B171" s="232"/>
      <c r="C171" s="232"/>
      <c r="D171" s="487"/>
      <c r="E171" s="232"/>
      <c r="F171" s="232"/>
    </row>
    <row r="172" spans="2:6" s="321" customFormat="1" ht="16.5" customHeight="1">
      <c r="B172" s="232"/>
      <c r="C172" s="232"/>
      <c r="D172" s="487"/>
      <c r="E172" s="232"/>
      <c r="F172" s="232"/>
    </row>
    <row r="173" spans="2:6" s="321" customFormat="1" ht="16.5" customHeight="1">
      <c r="B173" s="232"/>
      <c r="C173" s="232"/>
      <c r="D173" s="487"/>
      <c r="E173" s="232"/>
      <c r="F173" s="232"/>
    </row>
    <row r="174" spans="2:6" s="321" customFormat="1" ht="16.5" customHeight="1">
      <c r="B174" s="232"/>
      <c r="C174" s="232"/>
      <c r="D174" s="487"/>
      <c r="E174" s="232"/>
      <c r="F174" s="232"/>
    </row>
    <row r="175" spans="2:6" s="321" customFormat="1" ht="16.5" customHeight="1">
      <c r="B175" s="232"/>
      <c r="C175" s="232"/>
      <c r="D175" s="487"/>
      <c r="E175" s="232"/>
      <c r="F175" s="232"/>
    </row>
    <row r="176" spans="2:6" s="321" customFormat="1" ht="16.5" customHeight="1">
      <c r="B176" s="232"/>
      <c r="C176" s="232"/>
      <c r="D176" s="487"/>
      <c r="E176" s="232"/>
      <c r="F176" s="232"/>
    </row>
    <row r="177" spans="2:6" s="321" customFormat="1" ht="16.5" customHeight="1">
      <c r="B177" s="232"/>
      <c r="C177" s="232"/>
      <c r="D177" s="487"/>
      <c r="E177" s="232"/>
      <c r="F177" s="232"/>
    </row>
    <row r="178" spans="2:6" s="321" customFormat="1" ht="16.5" customHeight="1">
      <c r="B178" s="232"/>
      <c r="C178" s="232"/>
      <c r="D178" s="487"/>
      <c r="E178" s="232"/>
      <c r="F178" s="232"/>
    </row>
    <row r="179" spans="2:6" s="321" customFormat="1" ht="16.5" customHeight="1">
      <c r="B179" s="232"/>
      <c r="C179" s="232"/>
      <c r="D179" s="487"/>
      <c r="E179" s="232"/>
      <c r="F179" s="232"/>
    </row>
    <row r="180" spans="2:6" s="321" customFormat="1" ht="16.5" customHeight="1">
      <c r="B180" s="232"/>
      <c r="C180" s="232"/>
      <c r="D180" s="487"/>
      <c r="E180" s="232"/>
      <c r="F180" s="232"/>
    </row>
    <row r="181" spans="2:6" s="321" customFormat="1" ht="16.5" customHeight="1">
      <c r="B181" s="232"/>
      <c r="C181" s="232"/>
      <c r="D181" s="487"/>
      <c r="E181" s="232"/>
      <c r="F181" s="232"/>
    </row>
    <row r="182" spans="2:6" s="321" customFormat="1" ht="16.5" customHeight="1">
      <c r="B182" s="232"/>
      <c r="C182" s="232"/>
      <c r="D182" s="487"/>
      <c r="E182" s="232"/>
      <c r="F182" s="232"/>
    </row>
    <row r="183" spans="2:6" s="321" customFormat="1" ht="16.5" customHeight="1">
      <c r="B183" s="232"/>
      <c r="C183" s="232"/>
      <c r="D183" s="487"/>
      <c r="E183" s="232"/>
      <c r="F183" s="232"/>
    </row>
    <row r="184" spans="2:6" s="321" customFormat="1" ht="16.5" customHeight="1">
      <c r="B184" s="232"/>
      <c r="C184" s="232"/>
      <c r="D184" s="487"/>
      <c r="E184" s="232"/>
      <c r="F184" s="232"/>
    </row>
    <row r="185" spans="2:6" s="321" customFormat="1" ht="16.5" customHeight="1">
      <c r="B185" s="232"/>
      <c r="C185" s="232"/>
      <c r="D185" s="487"/>
      <c r="E185" s="232"/>
      <c r="F185" s="232"/>
    </row>
    <row r="186" spans="2:6" s="321" customFormat="1" ht="16.5" customHeight="1">
      <c r="B186" s="232"/>
      <c r="C186" s="232"/>
      <c r="D186" s="487"/>
      <c r="E186" s="232"/>
      <c r="F186" s="232"/>
    </row>
    <row r="187" spans="2:6" s="321" customFormat="1" ht="16.5" customHeight="1">
      <c r="B187" s="232"/>
      <c r="C187" s="232"/>
      <c r="D187" s="487"/>
      <c r="E187" s="232"/>
      <c r="F187" s="232"/>
    </row>
    <row r="188" spans="2:6" s="321" customFormat="1" ht="16.5" customHeight="1">
      <c r="B188" s="232"/>
      <c r="C188" s="232"/>
      <c r="D188" s="487"/>
      <c r="E188" s="232"/>
      <c r="F188" s="232"/>
    </row>
    <row r="189" spans="2:6" s="321" customFormat="1" ht="16.5" customHeight="1">
      <c r="B189" s="232"/>
      <c r="C189" s="232"/>
      <c r="D189" s="487"/>
      <c r="E189" s="232"/>
      <c r="F189" s="232"/>
    </row>
    <row r="190" spans="2:6" s="321" customFormat="1" ht="16.5" customHeight="1">
      <c r="B190" s="232"/>
      <c r="C190" s="232"/>
      <c r="D190" s="487"/>
      <c r="E190" s="232"/>
      <c r="F190" s="232"/>
    </row>
    <row r="191" spans="2:6" s="321" customFormat="1" ht="16.5" customHeight="1">
      <c r="B191" s="232"/>
      <c r="C191" s="232"/>
      <c r="D191" s="487"/>
      <c r="E191" s="232"/>
      <c r="F191" s="232"/>
    </row>
    <row r="192" spans="2:6" s="321" customFormat="1" ht="16.5" customHeight="1">
      <c r="B192" s="232"/>
      <c r="C192" s="232"/>
      <c r="D192" s="487"/>
      <c r="E192" s="232"/>
      <c r="F192" s="232"/>
    </row>
    <row r="193" spans="2:6" s="321" customFormat="1" ht="16.5" customHeight="1">
      <c r="B193" s="232"/>
      <c r="C193" s="232"/>
      <c r="D193" s="487"/>
      <c r="E193" s="232"/>
      <c r="F193" s="232"/>
    </row>
    <row r="194" spans="2:6" s="321" customFormat="1" ht="16.5" customHeight="1">
      <c r="B194" s="232"/>
      <c r="C194" s="232"/>
      <c r="D194" s="487"/>
      <c r="E194" s="232"/>
      <c r="F194" s="232"/>
    </row>
    <row r="195" spans="2:6" s="321" customFormat="1" ht="16.5" customHeight="1">
      <c r="B195" s="232"/>
      <c r="C195" s="232"/>
      <c r="D195" s="487"/>
      <c r="E195" s="232"/>
      <c r="F195" s="232"/>
    </row>
    <row r="196" spans="2:6" s="321" customFormat="1" ht="16.5" customHeight="1">
      <c r="B196" s="232"/>
      <c r="C196" s="232"/>
      <c r="D196" s="487"/>
      <c r="E196" s="232"/>
      <c r="F196" s="232"/>
    </row>
    <row r="197" spans="2:6" s="321" customFormat="1" ht="16.5" customHeight="1">
      <c r="B197" s="232"/>
      <c r="C197" s="232"/>
      <c r="D197" s="487"/>
      <c r="E197" s="232"/>
      <c r="F197" s="232"/>
    </row>
    <row r="198" spans="2:6" s="321" customFormat="1" ht="16.5" customHeight="1">
      <c r="B198" s="232"/>
      <c r="C198" s="232"/>
      <c r="D198" s="487"/>
      <c r="E198" s="232"/>
      <c r="F198" s="232"/>
    </row>
    <row r="199" spans="2:6" s="321" customFormat="1" ht="16.5" customHeight="1">
      <c r="B199" s="232"/>
      <c r="C199" s="232"/>
      <c r="D199" s="487"/>
      <c r="E199" s="232"/>
      <c r="F199" s="232"/>
    </row>
    <row r="200" spans="2:6" s="321" customFormat="1" ht="16.5" customHeight="1">
      <c r="B200" s="232"/>
      <c r="C200" s="232"/>
      <c r="D200" s="487"/>
      <c r="E200" s="232"/>
      <c r="F200" s="232"/>
    </row>
    <row r="201" spans="2:6" s="321" customFormat="1" ht="16.5" customHeight="1">
      <c r="B201" s="232"/>
      <c r="C201" s="232"/>
      <c r="D201" s="487"/>
      <c r="E201" s="232"/>
      <c r="F201" s="232"/>
    </row>
    <row r="202" spans="2:6" s="321" customFormat="1" ht="16.5" customHeight="1">
      <c r="B202" s="232"/>
      <c r="C202" s="232"/>
      <c r="D202" s="487"/>
      <c r="E202" s="232"/>
      <c r="F202" s="232"/>
    </row>
    <row r="203" spans="2:6" s="321" customFormat="1" ht="16.5" customHeight="1">
      <c r="B203" s="232"/>
      <c r="C203" s="232"/>
      <c r="D203" s="487"/>
      <c r="E203" s="232"/>
      <c r="F203" s="232"/>
    </row>
    <row r="204" spans="2:6" s="321" customFormat="1" ht="16.5" customHeight="1">
      <c r="B204" s="232"/>
      <c r="C204" s="232"/>
      <c r="D204" s="487"/>
      <c r="E204" s="232"/>
      <c r="F204" s="232"/>
    </row>
    <row r="205" spans="2:6" s="321" customFormat="1" ht="16.5" customHeight="1">
      <c r="B205" s="232"/>
      <c r="C205" s="232"/>
      <c r="D205" s="487"/>
      <c r="E205" s="232"/>
      <c r="F205" s="232"/>
    </row>
    <row r="206" spans="2:6" s="321" customFormat="1" ht="16.5" customHeight="1">
      <c r="B206" s="232"/>
      <c r="C206" s="232"/>
      <c r="D206" s="487"/>
      <c r="E206" s="232"/>
      <c r="F206" s="232"/>
    </row>
    <row r="207" spans="2:6" s="321" customFormat="1" ht="16.5" customHeight="1">
      <c r="B207" s="232"/>
      <c r="C207" s="232"/>
      <c r="D207" s="487"/>
      <c r="E207" s="232"/>
      <c r="F207" s="232"/>
    </row>
    <row r="208" spans="2:6" s="321" customFormat="1" ht="16.5" customHeight="1">
      <c r="B208" s="232"/>
      <c r="C208" s="232"/>
      <c r="D208" s="487"/>
      <c r="E208" s="232"/>
      <c r="F208" s="232"/>
    </row>
    <row r="209" spans="2:6" s="321" customFormat="1" ht="16.5" customHeight="1">
      <c r="B209" s="232"/>
      <c r="C209" s="232"/>
      <c r="D209" s="487"/>
      <c r="E209" s="232"/>
      <c r="F209" s="232"/>
    </row>
    <row r="210" spans="2:6" s="321" customFormat="1" ht="16.5" customHeight="1">
      <c r="B210" s="232"/>
      <c r="C210" s="232"/>
      <c r="D210" s="487"/>
      <c r="E210" s="232"/>
      <c r="F210" s="232"/>
    </row>
    <row r="211" spans="2:6" s="321" customFormat="1" ht="16.5" customHeight="1">
      <c r="B211" s="232"/>
      <c r="C211" s="232"/>
      <c r="D211" s="487"/>
      <c r="E211" s="232"/>
      <c r="F211" s="232"/>
    </row>
    <row r="212" spans="2:6" s="321" customFormat="1" ht="16.5" customHeight="1">
      <c r="B212" s="232"/>
      <c r="C212" s="232"/>
      <c r="D212" s="487"/>
      <c r="E212" s="232"/>
      <c r="F212" s="232"/>
    </row>
    <row r="213" spans="2:6" s="321" customFormat="1" ht="16.5" customHeight="1">
      <c r="B213" s="232"/>
      <c r="C213" s="232"/>
      <c r="D213" s="487"/>
      <c r="E213" s="232"/>
      <c r="F213" s="232"/>
    </row>
    <row r="214" spans="2:6" s="321" customFormat="1" ht="16.5" customHeight="1">
      <c r="B214" s="232"/>
      <c r="C214" s="232"/>
      <c r="D214" s="487"/>
      <c r="E214" s="232"/>
      <c r="F214" s="232"/>
    </row>
    <row r="215" spans="2:6" s="321" customFormat="1" ht="16.5" customHeight="1">
      <c r="B215" s="232"/>
      <c r="C215" s="232"/>
      <c r="D215" s="487"/>
      <c r="E215" s="232"/>
      <c r="F215" s="232"/>
    </row>
    <row r="216" spans="2:6" s="321" customFormat="1" ht="16.5" customHeight="1">
      <c r="B216" s="232"/>
      <c r="C216" s="232"/>
      <c r="D216" s="487"/>
      <c r="E216" s="232"/>
      <c r="F216" s="232"/>
    </row>
    <row r="217" spans="2:6" s="321" customFormat="1" ht="16.5" customHeight="1">
      <c r="B217" s="232"/>
      <c r="C217" s="232"/>
      <c r="D217" s="487"/>
      <c r="E217" s="232"/>
      <c r="F217" s="232"/>
    </row>
    <row r="218" spans="2:6" s="321" customFormat="1" ht="16.5" customHeight="1">
      <c r="B218" s="232"/>
      <c r="C218" s="232"/>
      <c r="D218" s="487"/>
      <c r="E218" s="232"/>
      <c r="F218" s="232"/>
    </row>
    <row r="219" spans="2:6" s="321" customFormat="1" ht="16.5" customHeight="1">
      <c r="B219" s="232"/>
      <c r="C219" s="232"/>
      <c r="D219" s="487"/>
      <c r="E219" s="232"/>
      <c r="F219" s="232"/>
    </row>
    <row r="220" spans="2:6" s="321" customFormat="1" ht="16.5" customHeight="1">
      <c r="B220" s="232"/>
      <c r="C220" s="232"/>
      <c r="D220" s="487"/>
      <c r="E220" s="232"/>
      <c r="F220" s="232"/>
    </row>
    <row r="221" spans="2:6" s="321" customFormat="1" ht="16.5" customHeight="1">
      <c r="B221" s="232"/>
      <c r="C221" s="232"/>
      <c r="D221" s="487"/>
      <c r="E221" s="232"/>
      <c r="F221" s="232"/>
    </row>
    <row r="222" spans="2:6" s="321" customFormat="1" ht="16.5" customHeight="1">
      <c r="B222" s="232"/>
      <c r="C222" s="232"/>
      <c r="D222" s="487"/>
      <c r="E222" s="232"/>
      <c r="F222" s="232"/>
    </row>
    <row r="223" spans="2:6" s="321" customFormat="1" ht="16.5" customHeight="1">
      <c r="B223" s="232"/>
      <c r="C223" s="232"/>
      <c r="D223" s="487"/>
      <c r="E223" s="232"/>
      <c r="F223" s="232"/>
    </row>
    <row r="224" spans="2:6" s="321" customFormat="1" ht="16.5" customHeight="1">
      <c r="B224" s="232"/>
      <c r="C224" s="232"/>
      <c r="D224" s="487"/>
      <c r="E224" s="232"/>
      <c r="F224" s="232"/>
    </row>
    <row r="225" spans="2:6" s="321" customFormat="1" ht="16.5" customHeight="1">
      <c r="B225" s="232"/>
      <c r="C225" s="232"/>
      <c r="D225" s="487"/>
      <c r="E225" s="232"/>
      <c r="F225" s="232"/>
    </row>
    <row r="226" spans="2:6" s="321" customFormat="1" ht="16.5" customHeight="1">
      <c r="B226" s="232"/>
      <c r="C226" s="232"/>
      <c r="D226" s="487"/>
      <c r="E226" s="232"/>
      <c r="F226" s="232"/>
    </row>
    <row r="227" spans="2:6" s="321" customFormat="1" ht="16.5" customHeight="1">
      <c r="B227" s="232"/>
      <c r="C227" s="232"/>
      <c r="D227" s="487"/>
      <c r="E227" s="232"/>
      <c r="F227" s="232"/>
    </row>
    <row r="228" spans="2:6" s="321" customFormat="1" ht="16.5" customHeight="1">
      <c r="B228" s="232"/>
      <c r="C228" s="232"/>
      <c r="D228" s="487"/>
      <c r="E228" s="232"/>
      <c r="F228" s="232"/>
    </row>
    <row r="229" spans="2:6" s="321" customFormat="1" ht="16.5" customHeight="1">
      <c r="B229" s="232"/>
      <c r="C229" s="232"/>
      <c r="D229" s="487"/>
      <c r="E229" s="232"/>
      <c r="F229" s="232"/>
    </row>
    <row r="230" spans="2:6" s="321" customFormat="1" ht="16.5" customHeight="1">
      <c r="B230" s="232"/>
      <c r="C230" s="232"/>
      <c r="D230" s="487"/>
      <c r="E230" s="232"/>
      <c r="F230" s="232"/>
    </row>
    <row r="231" spans="2:6" s="321" customFormat="1" ht="16.5" customHeight="1">
      <c r="B231" s="232"/>
      <c r="C231" s="232"/>
      <c r="D231" s="487"/>
      <c r="E231" s="232"/>
      <c r="F231" s="232"/>
    </row>
    <row r="232" spans="2:6" s="321" customFormat="1" ht="16.5" customHeight="1">
      <c r="B232" s="232"/>
      <c r="C232" s="232"/>
      <c r="D232" s="487"/>
      <c r="E232" s="232"/>
      <c r="F232" s="232"/>
    </row>
    <row r="233" spans="2:6" s="321" customFormat="1" ht="16.5" customHeight="1">
      <c r="B233" s="232"/>
      <c r="C233" s="232"/>
      <c r="D233" s="487"/>
      <c r="E233" s="232"/>
      <c r="F233" s="232"/>
    </row>
    <row r="234" spans="2:6" s="321" customFormat="1" ht="16.5" customHeight="1">
      <c r="B234" s="232"/>
      <c r="C234" s="232"/>
      <c r="D234" s="487"/>
      <c r="E234" s="232"/>
      <c r="F234" s="232"/>
    </row>
    <row r="235" spans="2:6" s="321" customFormat="1" ht="16.5" customHeight="1">
      <c r="B235" s="232"/>
      <c r="C235" s="232"/>
      <c r="D235" s="487"/>
      <c r="E235" s="232"/>
      <c r="F235" s="232"/>
    </row>
    <row r="236" spans="2:6" s="321" customFormat="1" ht="16.5" customHeight="1">
      <c r="B236" s="232"/>
      <c r="C236" s="232"/>
      <c r="D236" s="487"/>
      <c r="E236" s="232"/>
      <c r="F236" s="232"/>
    </row>
    <row r="237" spans="2:6" s="321" customFormat="1" ht="16.5" customHeight="1">
      <c r="B237" s="232"/>
      <c r="C237" s="232"/>
      <c r="D237" s="487"/>
      <c r="E237" s="232"/>
      <c r="F237" s="232"/>
    </row>
    <row r="238" spans="2:6" s="321" customFormat="1" ht="16.5" customHeight="1">
      <c r="B238" s="232"/>
      <c r="C238" s="232"/>
      <c r="D238" s="487"/>
      <c r="E238" s="232"/>
      <c r="F238" s="232"/>
    </row>
    <row r="239" spans="2:6" s="321" customFormat="1" ht="16.5" customHeight="1">
      <c r="B239" s="232"/>
      <c r="C239" s="232"/>
      <c r="D239" s="487"/>
      <c r="E239" s="232"/>
      <c r="F239" s="232"/>
    </row>
    <row r="240" spans="2:6" s="321" customFormat="1" ht="16.5" customHeight="1">
      <c r="B240" s="232"/>
      <c r="C240" s="232"/>
      <c r="D240" s="487"/>
      <c r="E240" s="232"/>
      <c r="F240" s="232"/>
    </row>
    <row r="241" spans="2:6" s="321" customFormat="1" ht="16.5" customHeight="1">
      <c r="B241" s="232"/>
      <c r="C241" s="232"/>
      <c r="D241" s="487"/>
      <c r="E241" s="232"/>
      <c r="F241" s="232"/>
    </row>
    <row r="242" spans="2:6" s="321" customFormat="1" ht="16.5" customHeight="1">
      <c r="B242" s="232"/>
      <c r="C242" s="232"/>
      <c r="D242" s="487"/>
      <c r="E242" s="232"/>
      <c r="F242" s="232"/>
    </row>
    <row r="243" spans="2:6" s="321" customFormat="1" ht="16.5" customHeight="1">
      <c r="B243" s="232"/>
      <c r="C243" s="232"/>
      <c r="D243" s="487"/>
      <c r="E243" s="232"/>
      <c r="F243" s="232"/>
    </row>
    <row r="244" spans="2:6" s="321" customFormat="1" ht="16.5" customHeight="1">
      <c r="B244" s="232"/>
      <c r="C244" s="232"/>
      <c r="D244" s="487"/>
      <c r="E244" s="232"/>
      <c r="F244" s="232"/>
    </row>
    <row r="245" spans="2:6" s="321" customFormat="1" ht="16.5" customHeight="1">
      <c r="B245" s="232"/>
      <c r="C245" s="232"/>
      <c r="D245" s="487"/>
      <c r="E245" s="232"/>
      <c r="F245" s="232"/>
    </row>
    <row r="246" spans="2:6" s="321" customFormat="1" ht="16.5" customHeight="1">
      <c r="B246" s="232"/>
      <c r="C246" s="232"/>
      <c r="D246" s="487"/>
      <c r="E246" s="232"/>
      <c r="F246" s="232"/>
    </row>
    <row r="247" spans="2:6" s="321" customFormat="1" ht="16.5" customHeight="1">
      <c r="B247" s="232"/>
      <c r="C247" s="232"/>
      <c r="D247" s="487"/>
      <c r="E247" s="232"/>
      <c r="F247" s="232"/>
    </row>
    <row r="248" spans="2:6" s="321" customFormat="1" ht="16.5" customHeight="1">
      <c r="B248" s="232"/>
      <c r="C248" s="232"/>
      <c r="D248" s="487"/>
      <c r="E248" s="232"/>
      <c r="F248" s="232"/>
    </row>
    <row r="249" spans="2:6" s="321" customFormat="1" ht="16.5" customHeight="1">
      <c r="B249" s="232"/>
      <c r="C249" s="232"/>
      <c r="D249" s="487"/>
      <c r="E249" s="232"/>
      <c r="F249" s="232"/>
    </row>
    <row r="250" spans="2:6" s="321" customFormat="1" ht="16.5" customHeight="1">
      <c r="B250" s="232"/>
      <c r="C250" s="232"/>
      <c r="D250" s="487"/>
      <c r="E250" s="232"/>
      <c r="F250" s="232"/>
    </row>
    <row r="251" spans="2:6" s="321" customFormat="1" ht="16.5" customHeight="1">
      <c r="B251" s="232"/>
      <c r="C251" s="232"/>
      <c r="D251" s="487"/>
      <c r="E251" s="232"/>
      <c r="F251" s="232"/>
    </row>
    <row r="252" spans="2:6" s="321" customFormat="1" ht="16.5" customHeight="1">
      <c r="B252" s="232"/>
      <c r="C252" s="232"/>
      <c r="D252" s="487"/>
      <c r="E252" s="232"/>
      <c r="F252" s="232"/>
    </row>
    <row r="253" spans="2:6" s="321" customFormat="1" ht="16.5" customHeight="1">
      <c r="B253" s="232"/>
      <c r="C253" s="232"/>
      <c r="D253" s="487"/>
      <c r="E253" s="232"/>
      <c r="F253" s="232"/>
    </row>
    <row r="254" spans="2:6" s="321" customFormat="1" ht="16.5" customHeight="1">
      <c r="B254" s="232"/>
      <c r="C254" s="232"/>
      <c r="D254" s="487"/>
      <c r="E254" s="232"/>
      <c r="F254" s="232"/>
    </row>
    <row r="255" spans="2:6" s="321" customFormat="1" ht="16.5" customHeight="1">
      <c r="B255" s="232"/>
      <c r="C255" s="232"/>
      <c r="D255" s="487"/>
      <c r="E255" s="232"/>
      <c r="F255" s="232"/>
    </row>
    <row r="256" spans="2:6" s="321" customFormat="1" ht="16.5" customHeight="1">
      <c r="B256" s="232"/>
      <c r="C256" s="232"/>
      <c r="D256" s="487"/>
      <c r="E256" s="232"/>
      <c r="F256" s="232"/>
    </row>
    <row r="257" spans="2:6" s="321" customFormat="1" ht="16.5" customHeight="1">
      <c r="B257" s="232"/>
      <c r="C257" s="232"/>
      <c r="D257" s="487"/>
      <c r="E257" s="232"/>
      <c r="F257" s="232"/>
    </row>
    <row r="258" spans="2:6" s="321" customFormat="1" ht="16.5" customHeight="1">
      <c r="B258" s="232"/>
      <c r="C258" s="232"/>
      <c r="D258" s="487"/>
      <c r="E258" s="232"/>
      <c r="F258" s="232"/>
    </row>
    <row r="259" spans="2:6" s="321" customFormat="1" ht="16.5" customHeight="1">
      <c r="B259" s="232"/>
      <c r="C259" s="232"/>
      <c r="D259" s="487"/>
      <c r="E259" s="232"/>
      <c r="F259" s="232"/>
    </row>
    <row r="260" spans="2:6" s="321" customFormat="1" ht="16.5" customHeight="1">
      <c r="B260" s="232"/>
      <c r="C260" s="232"/>
      <c r="D260" s="487"/>
      <c r="E260" s="232"/>
      <c r="F260" s="232"/>
    </row>
    <row r="261" spans="2:6" s="321" customFormat="1" ht="16.5" customHeight="1">
      <c r="B261" s="232"/>
      <c r="C261" s="232"/>
      <c r="D261" s="487"/>
      <c r="E261" s="232"/>
      <c r="F261" s="232"/>
    </row>
    <row r="262" spans="2:6" s="321" customFormat="1" ht="16.5" customHeight="1">
      <c r="B262" s="232"/>
      <c r="C262" s="232"/>
      <c r="D262" s="487"/>
      <c r="E262" s="232"/>
      <c r="F262" s="232"/>
    </row>
    <row r="263" spans="2:6" s="321" customFormat="1" ht="16.5" customHeight="1">
      <c r="B263" s="232"/>
      <c r="C263" s="232"/>
      <c r="D263" s="487"/>
      <c r="E263" s="232"/>
      <c r="F263" s="232"/>
    </row>
    <row r="264" spans="2:6" s="321" customFormat="1" ht="16.5" customHeight="1">
      <c r="B264" s="232"/>
      <c r="C264" s="232"/>
      <c r="D264" s="487"/>
      <c r="E264" s="232"/>
      <c r="F264" s="232"/>
    </row>
    <row r="265" spans="2:6" s="321" customFormat="1" ht="16.5" customHeight="1">
      <c r="B265" s="232"/>
      <c r="C265" s="232"/>
      <c r="D265" s="487"/>
      <c r="E265" s="232"/>
      <c r="F265" s="232"/>
    </row>
    <row r="266" spans="2:6" s="321" customFormat="1" ht="16.5" customHeight="1">
      <c r="B266" s="232"/>
      <c r="C266" s="232"/>
      <c r="D266" s="487"/>
      <c r="E266" s="232"/>
      <c r="F266" s="232"/>
    </row>
    <row r="267" spans="2:6" s="321" customFormat="1" ht="16.5" customHeight="1">
      <c r="B267" s="232"/>
      <c r="C267" s="232"/>
      <c r="D267" s="487"/>
      <c r="E267" s="232"/>
      <c r="F267" s="232"/>
    </row>
    <row r="268" spans="2:6" s="321" customFormat="1" ht="16.5" customHeight="1">
      <c r="B268" s="232"/>
      <c r="C268" s="232"/>
      <c r="D268" s="487"/>
      <c r="E268" s="232"/>
      <c r="F268" s="232"/>
    </row>
    <row r="269" spans="2:6" s="321" customFormat="1" ht="16.5" customHeight="1">
      <c r="B269" s="232"/>
      <c r="C269" s="232"/>
      <c r="D269" s="487"/>
      <c r="E269" s="232"/>
      <c r="F269" s="232"/>
    </row>
    <row r="270" spans="2:6" s="321" customFormat="1" ht="16.5" customHeight="1">
      <c r="B270" s="232"/>
      <c r="C270" s="232"/>
      <c r="D270" s="487"/>
      <c r="E270" s="232"/>
      <c r="F270" s="232"/>
    </row>
    <row r="271" spans="2:6" s="321" customFormat="1" ht="16.5" customHeight="1">
      <c r="B271" s="232"/>
      <c r="C271" s="232"/>
      <c r="D271" s="487"/>
      <c r="E271" s="232"/>
      <c r="F271" s="232"/>
    </row>
    <row r="272" spans="2:6" s="321" customFormat="1" ht="16.5" customHeight="1">
      <c r="B272" s="232"/>
      <c r="C272" s="232"/>
      <c r="D272" s="487"/>
      <c r="E272" s="232"/>
      <c r="F272" s="232"/>
    </row>
    <row r="273" spans="2:6" s="321" customFormat="1" ht="16.5" customHeight="1">
      <c r="B273" s="232"/>
      <c r="C273" s="232"/>
      <c r="D273" s="487"/>
      <c r="E273" s="232"/>
      <c r="F273" s="232"/>
    </row>
    <row r="274" spans="2:6" s="321" customFormat="1" ht="16.5" customHeight="1">
      <c r="B274" s="232"/>
      <c r="C274" s="232"/>
      <c r="D274" s="487"/>
      <c r="E274" s="232"/>
      <c r="F274" s="232"/>
    </row>
    <row r="275" spans="2:6" s="321" customFormat="1" ht="16.5" customHeight="1">
      <c r="B275" s="232"/>
      <c r="C275" s="232"/>
      <c r="D275" s="487"/>
      <c r="E275" s="232"/>
      <c r="F275" s="232"/>
    </row>
    <row r="276" spans="2:6" s="321" customFormat="1" ht="16.5" customHeight="1">
      <c r="B276" s="232"/>
      <c r="C276" s="232"/>
      <c r="D276" s="487"/>
      <c r="E276" s="232"/>
      <c r="F276" s="232"/>
    </row>
    <row r="277" spans="2:6" s="321" customFormat="1" ht="16.5" customHeight="1">
      <c r="B277" s="232"/>
      <c r="C277" s="232"/>
      <c r="D277" s="487"/>
      <c r="E277" s="232"/>
      <c r="F277" s="232"/>
    </row>
    <row r="278" spans="2:6" s="321" customFormat="1" ht="16.5" customHeight="1">
      <c r="B278" s="232"/>
      <c r="C278" s="232"/>
      <c r="D278" s="487"/>
      <c r="E278" s="232"/>
      <c r="F278" s="232"/>
    </row>
    <row r="279" spans="2:6" s="321" customFormat="1" ht="16.5" customHeight="1">
      <c r="B279" s="232"/>
      <c r="C279" s="232"/>
      <c r="D279" s="487"/>
      <c r="E279" s="232"/>
      <c r="F279" s="232"/>
    </row>
    <row r="280" spans="2:6" s="321" customFormat="1" ht="16.5" customHeight="1">
      <c r="B280" s="232"/>
      <c r="C280" s="232"/>
      <c r="D280" s="487"/>
      <c r="E280" s="232"/>
      <c r="F280" s="232"/>
    </row>
    <row r="281" spans="2:6" s="321" customFormat="1" ht="16.5" customHeight="1">
      <c r="B281" s="232"/>
      <c r="C281" s="232"/>
      <c r="D281" s="487"/>
      <c r="E281" s="232"/>
      <c r="F281" s="232"/>
    </row>
    <row r="282" spans="2:6" s="321" customFormat="1" ht="16.5" customHeight="1">
      <c r="B282" s="232"/>
      <c r="C282" s="232"/>
      <c r="D282" s="487"/>
      <c r="E282" s="232"/>
      <c r="F282" s="232"/>
    </row>
    <row r="283" spans="2:6" s="321" customFormat="1" ht="16.5" customHeight="1">
      <c r="B283" s="232"/>
      <c r="C283" s="232"/>
      <c r="D283" s="487"/>
      <c r="E283" s="232"/>
      <c r="F283" s="232"/>
    </row>
    <row r="284" spans="2:6" s="321" customFormat="1" ht="16.5" customHeight="1">
      <c r="B284" s="232"/>
      <c r="C284" s="232"/>
      <c r="D284" s="487"/>
      <c r="E284" s="232"/>
      <c r="F284" s="232"/>
    </row>
    <row r="285" spans="2:6" s="321" customFormat="1" ht="16.5" customHeight="1">
      <c r="B285" s="232"/>
      <c r="C285" s="232"/>
      <c r="D285" s="487"/>
      <c r="E285" s="232"/>
      <c r="F285" s="232"/>
    </row>
    <row r="286" spans="2:6" s="321" customFormat="1" ht="16.5" customHeight="1">
      <c r="B286" s="232"/>
      <c r="C286" s="232"/>
      <c r="D286" s="487"/>
      <c r="E286" s="232"/>
      <c r="F286" s="232"/>
    </row>
    <row r="287" spans="2:6" s="321" customFormat="1" ht="16.5" customHeight="1">
      <c r="B287" s="232"/>
      <c r="C287" s="232"/>
      <c r="D287" s="487"/>
      <c r="E287" s="232"/>
      <c r="F287" s="232"/>
    </row>
    <row r="288" spans="2:6" s="321" customFormat="1" ht="16.5" customHeight="1">
      <c r="B288" s="232"/>
      <c r="C288" s="232"/>
      <c r="D288" s="487"/>
      <c r="E288" s="232"/>
      <c r="F288" s="232"/>
    </row>
    <row r="289" spans="2:6" s="321" customFormat="1" ht="16.5" customHeight="1">
      <c r="B289" s="232"/>
      <c r="C289" s="232"/>
      <c r="D289" s="487"/>
      <c r="E289" s="232"/>
      <c r="F289" s="232"/>
    </row>
    <row r="290" spans="2:6" s="321" customFormat="1" ht="16.5" customHeight="1">
      <c r="B290" s="232"/>
      <c r="C290" s="232"/>
      <c r="D290" s="487"/>
      <c r="E290" s="232"/>
      <c r="F290" s="232"/>
    </row>
    <row r="291" spans="2:6" s="321" customFormat="1" ht="16.5" customHeight="1">
      <c r="B291" s="232"/>
      <c r="C291" s="232"/>
      <c r="D291" s="487"/>
      <c r="E291" s="232"/>
      <c r="F291" s="232"/>
    </row>
    <row r="292" spans="2:6" s="321" customFormat="1" ht="16.5" customHeight="1">
      <c r="B292" s="232"/>
      <c r="C292" s="232"/>
      <c r="D292" s="487"/>
      <c r="E292" s="232"/>
      <c r="F292" s="232"/>
    </row>
    <row r="293" spans="2:6" s="321" customFormat="1" ht="16.5" customHeight="1">
      <c r="B293" s="232"/>
      <c r="C293" s="232"/>
      <c r="D293" s="487"/>
      <c r="E293" s="232"/>
      <c r="F293" s="232"/>
    </row>
    <row r="294" spans="2:6" s="321" customFormat="1" ht="16.5" customHeight="1">
      <c r="B294" s="232"/>
      <c r="C294" s="232"/>
      <c r="D294" s="487"/>
      <c r="E294" s="232"/>
      <c r="F294" s="232"/>
    </row>
    <row r="295" spans="2:6" s="321" customFormat="1" ht="16.5" customHeight="1">
      <c r="B295" s="232"/>
      <c r="C295" s="232"/>
      <c r="D295" s="487"/>
      <c r="E295" s="232"/>
      <c r="F295" s="232"/>
    </row>
    <row r="296" spans="2:6" s="321" customFormat="1" ht="16.5" customHeight="1">
      <c r="B296" s="232"/>
      <c r="C296" s="232"/>
      <c r="D296" s="487"/>
      <c r="E296" s="232"/>
      <c r="F296" s="232"/>
    </row>
    <row r="297" spans="2:6" s="321" customFormat="1" ht="16.5" customHeight="1">
      <c r="B297" s="232"/>
      <c r="C297" s="232"/>
      <c r="D297" s="487"/>
      <c r="E297" s="232"/>
      <c r="F297" s="232"/>
    </row>
    <row r="298" spans="2:6" s="321" customFormat="1" ht="16.5" customHeight="1">
      <c r="B298" s="232"/>
      <c r="C298" s="232"/>
      <c r="D298" s="487"/>
      <c r="E298" s="232"/>
      <c r="F298" s="232"/>
    </row>
    <row r="299" spans="2:6" s="321" customFormat="1" ht="16.5" customHeight="1">
      <c r="B299" s="232"/>
      <c r="C299" s="232"/>
      <c r="D299" s="487"/>
      <c r="E299" s="232"/>
      <c r="F299" s="232"/>
    </row>
    <row r="300" spans="2:6" s="321" customFormat="1" ht="16.5" customHeight="1">
      <c r="B300" s="232"/>
      <c r="C300" s="232"/>
      <c r="D300" s="487"/>
      <c r="E300" s="232"/>
      <c r="F300" s="232"/>
    </row>
    <row r="301" spans="2:6" s="321" customFormat="1" ht="16.5" customHeight="1">
      <c r="B301" s="232"/>
      <c r="C301" s="232"/>
      <c r="D301" s="487"/>
      <c r="E301" s="232"/>
      <c r="F301" s="232"/>
    </row>
    <row r="302" spans="2:6" s="321" customFormat="1" ht="16.5" customHeight="1">
      <c r="B302" s="232"/>
      <c r="C302" s="232"/>
      <c r="D302" s="487"/>
      <c r="E302" s="232"/>
      <c r="F302" s="232"/>
    </row>
    <row r="303" spans="2:6" s="321" customFormat="1" ht="16.5" customHeight="1">
      <c r="B303" s="232"/>
      <c r="C303" s="232"/>
      <c r="D303" s="487"/>
      <c r="E303" s="232"/>
      <c r="F303" s="232"/>
    </row>
    <row r="304" spans="2:6" s="321" customFormat="1" ht="16.5" customHeight="1">
      <c r="B304" s="232"/>
      <c r="C304" s="232"/>
      <c r="D304" s="487"/>
      <c r="E304" s="232"/>
      <c r="F304" s="232"/>
    </row>
    <row r="305" spans="2:6" s="321" customFormat="1" ht="16.5" customHeight="1">
      <c r="B305" s="232"/>
      <c r="C305" s="232"/>
      <c r="D305" s="487"/>
      <c r="E305" s="232"/>
      <c r="F305" s="232"/>
    </row>
    <row r="306" spans="2:6" s="321" customFormat="1" ht="16.5" customHeight="1">
      <c r="B306" s="232"/>
      <c r="C306" s="232"/>
      <c r="D306" s="487"/>
      <c r="E306" s="232"/>
      <c r="F306" s="232"/>
    </row>
    <row r="307" spans="2:6" s="321" customFormat="1" ht="16.5" customHeight="1">
      <c r="B307" s="232"/>
      <c r="C307" s="232"/>
      <c r="D307" s="487"/>
      <c r="E307" s="232"/>
      <c r="F307" s="232"/>
    </row>
    <row r="308" spans="2:6" s="321" customFormat="1" ht="16.5" customHeight="1">
      <c r="B308" s="232"/>
      <c r="C308" s="232"/>
      <c r="D308" s="487"/>
      <c r="E308" s="232"/>
      <c r="F308" s="232"/>
    </row>
    <row r="309" spans="2:6" s="321" customFormat="1" ht="16.5" customHeight="1">
      <c r="B309" s="232"/>
      <c r="C309" s="232"/>
      <c r="D309" s="487"/>
      <c r="E309" s="232"/>
      <c r="F309" s="232"/>
    </row>
    <row r="310" spans="2:6" s="321" customFormat="1" ht="16.5" customHeight="1">
      <c r="B310" s="232"/>
      <c r="C310" s="232"/>
      <c r="D310" s="487"/>
      <c r="E310" s="232"/>
      <c r="F310" s="232"/>
    </row>
    <row r="311" spans="2:6" s="321" customFormat="1" ht="16.5" customHeight="1">
      <c r="B311" s="232"/>
      <c r="C311" s="232"/>
      <c r="D311" s="487"/>
      <c r="E311" s="232"/>
      <c r="F311" s="232"/>
    </row>
    <row r="312" spans="2:6" s="321" customFormat="1" ht="16.5" customHeight="1">
      <c r="B312" s="232"/>
      <c r="C312" s="232"/>
      <c r="D312" s="487"/>
      <c r="E312" s="232"/>
      <c r="F312" s="232"/>
    </row>
    <row r="313" spans="2:6" s="321" customFormat="1" ht="16.5" customHeight="1">
      <c r="B313" s="232"/>
      <c r="C313" s="232"/>
      <c r="D313" s="487"/>
      <c r="E313" s="232"/>
      <c r="F313" s="232"/>
    </row>
    <row r="314" spans="2:6" s="321" customFormat="1" ht="16.5" customHeight="1">
      <c r="B314" s="232"/>
      <c r="C314" s="232"/>
      <c r="D314" s="487"/>
      <c r="E314" s="232"/>
      <c r="F314" s="232"/>
    </row>
    <row r="315" spans="2:6" s="321" customFormat="1" ht="16.5" customHeight="1">
      <c r="B315" s="232"/>
      <c r="C315" s="232"/>
      <c r="D315" s="487"/>
      <c r="E315" s="232"/>
      <c r="F315" s="232"/>
    </row>
    <row r="316" spans="2:6" s="321" customFormat="1" ht="16.5" customHeight="1">
      <c r="B316" s="232"/>
      <c r="C316" s="232"/>
      <c r="D316" s="487"/>
      <c r="E316" s="232"/>
      <c r="F316" s="232"/>
    </row>
    <row r="317" spans="2:6" s="321" customFormat="1" ht="16.5" customHeight="1">
      <c r="B317" s="232"/>
      <c r="C317" s="232"/>
      <c r="D317" s="487"/>
      <c r="E317" s="232"/>
      <c r="F317" s="232"/>
    </row>
    <row r="318" spans="2:6" s="321" customFormat="1" ht="16.5" customHeight="1">
      <c r="B318" s="232"/>
      <c r="C318" s="232"/>
      <c r="D318" s="487"/>
      <c r="E318" s="232"/>
      <c r="F318" s="232"/>
    </row>
    <row r="319" spans="2:6" s="321" customFormat="1" ht="16.5" customHeight="1">
      <c r="B319" s="232"/>
      <c r="C319" s="232"/>
      <c r="D319" s="487"/>
      <c r="E319" s="232"/>
      <c r="F319" s="232"/>
    </row>
    <row r="320" spans="2:6" s="321" customFormat="1" ht="16.5" customHeight="1">
      <c r="B320" s="232"/>
      <c r="C320" s="232"/>
      <c r="D320" s="487"/>
      <c r="E320" s="232"/>
      <c r="F320" s="232"/>
    </row>
    <row r="321" spans="2:6" s="321" customFormat="1" ht="16.5" customHeight="1">
      <c r="B321" s="232"/>
      <c r="C321" s="232"/>
      <c r="D321" s="487"/>
      <c r="E321" s="232"/>
      <c r="F321" s="232"/>
    </row>
    <row r="322" spans="2:6" s="321" customFormat="1" ht="16.5" customHeight="1">
      <c r="B322" s="232"/>
      <c r="C322" s="232"/>
      <c r="D322" s="487"/>
      <c r="E322" s="232"/>
      <c r="F322" s="232"/>
    </row>
    <row r="323" spans="2:6" s="321" customFormat="1" ht="16.5" customHeight="1">
      <c r="B323" s="232"/>
      <c r="C323" s="232"/>
      <c r="D323" s="487"/>
      <c r="E323" s="232"/>
      <c r="F323" s="232"/>
    </row>
    <row r="324" spans="2:6" s="321" customFormat="1" ht="16.5" customHeight="1">
      <c r="B324" s="232"/>
      <c r="C324" s="232"/>
      <c r="D324" s="487"/>
      <c r="E324" s="232"/>
      <c r="F324" s="232"/>
    </row>
    <row r="325" spans="2:6" s="321" customFormat="1" ht="16.5" customHeight="1">
      <c r="B325" s="232"/>
      <c r="C325" s="232"/>
      <c r="D325" s="487"/>
      <c r="E325" s="232"/>
      <c r="F325" s="232"/>
    </row>
    <row r="326" spans="2:6" s="321" customFormat="1" ht="16.5" customHeight="1">
      <c r="B326" s="232"/>
      <c r="C326" s="232"/>
      <c r="D326" s="487"/>
      <c r="E326" s="232"/>
      <c r="F326" s="232"/>
    </row>
    <row r="327" spans="2:6" s="321" customFormat="1" ht="16.5" customHeight="1">
      <c r="B327" s="232"/>
      <c r="C327" s="232"/>
      <c r="D327" s="487"/>
      <c r="E327" s="232"/>
      <c r="F327" s="232"/>
    </row>
    <row r="328" spans="2:6" s="321" customFormat="1" ht="16.5" customHeight="1">
      <c r="B328" s="232"/>
      <c r="C328" s="232"/>
      <c r="D328" s="487"/>
      <c r="E328" s="232"/>
      <c r="F328" s="232"/>
    </row>
    <row r="329" spans="2:6" s="321" customFormat="1" ht="16.5" customHeight="1">
      <c r="B329" s="232"/>
      <c r="C329" s="232"/>
      <c r="D329" s="487"/>
      <c r="E329" s="232"/>
      <c r="F329" s="232"/>
    </row>
    <row r="330" spans="2:6" s="321" customFormat="1" ht="16.5" customHeight="1">
      <c r="B330" s="232"/>
      <c r="C330" s="232"/>
      <c r="D330" s="487"/>
      <c r="E330" s="232"/>
      <c r="F330" s="232"/>
    </row>
    <row r="331" spans="2:6" s="321" customFormat="1" ht="16.5" customHeight="1">
      <c r="B331" s="232"/>
      <c r="C331" s="232"/>
      <c r="D331" s="487"/>
      <c r="E331" s="232"/>
      <c r="F331" s="232"/>
    </row>
    <row r="332" spans="2:6" s="321" customFormat="1" ht="16.5" customHeight="1">
      <c r="B332" s="232"/>
      <c r="C332" s="232"/>
      <c r="D332" s="487"/>
      <c r="E332" s="232"/>
      <c r="F332" s="232"/>
    </row>
    <row r="333" spans="2:6" s="321" customFormat="1" ht="16.5" customHeight="1">
      <c r="B333" s="232"/>
      <c r="C333" s="232"/>
      <c r="D333" s="487"/>
      <c r="E333" s="232"/>
      <c r="F333" s="232"/>
    </row>
    <row r="334" spans="2:6" s="321" customFormat="1" ht="16.5" customHeight="1">
      <c r="B334" s="232"/>
      <c r="C334" s="232"/>
      <c r="D334" s="487"/>
      <c r="E334" s="232"/>
      <c r="F334" s="232"/>
    </row>
    <row r="335" spans="2:6" s="321" customFormat="1" ht="16.5" customHeight="1">
      <c r="B335" s="232"/>
      <c r="C335" s="232"/>
      <c r="D335" s="487"/>
      <c r="E335" s="232"/>
      <c r="F335" s="232"/>
    </row>
    <row r="336" spans="2:6" s="321" customFormat="1" ht="16.5" customHeight="1">
      <c r="B336" s="232"/>
      <c r="C336" s="232"/>
      <c r="D336" s="487"/>
      <c r="E336" s="232"/>
      <c r="F336" s="232"/>
    </row>
    <row r="337" spans="2:6" s="321" customFormat="1" ht="16.5" customHeight="1">
      <c r="B337" s="232"/>
      <c r="C337" s="232"/>
      <c r="D337" s="487"/>
      <c r="E337" s="232"/>
      <c r="F337" s="232"/>
    </row>
    <row r="338" spans="2:6" s="321" customFormat="1" ht="16.5" customHeight="1">
      <c r="B338" s="232"/>
      <c r="C338" s="232"/>
      <c r="D338" s="487"/>
      <c r="E338" s="232"/>
      <c r="F338" s="232"/>
    </row>
    <row r="339" spans="2:6" s="321" customFormat="1" ht="16.5" customHeight="1">
      <c r="B339" s="232"/>
      <c r="C339" s="232"/>
      <c r="D339" s="487"/>
      <c r="E339" s="232"/>
      <c r="F339" s="232"/>
    </row>
    <row r="340" spans="2:6" s="321" customFormat="1" ht="16.5" customHeight="1">
      <c r="B340" s="232"/>
      <c r="C340" s="232"/>
      <c r="D340" s="487"/>
      <c r="E340" s="232"/>
      <c r="F340" s="232"/>
    </row>
    <row r="341" spans="2:6" s="321" customFormat="1" ht="16.5" customHeight="1">
      <c r="B341" s="232"/>
      <c r="C341" s="232"/>
      <c r="D341" s="487"/>
      <c r="E341" s="232"/>
      <c r="F341" s="232"/>
    </row>
    <row r="342" spans="2:6" s="321" customFormat="1" ht="16.5" customHeight="1">
      <c r="B342" s="232"/>
      <c r="C342" s="232"/>
      <c r="D342" s="487"/>
      <c r="E342" s="232"/>
      <c r="F342" s="232"/>
    </row>
    <row r="343" spans="2:6" s="321" customFormat="1" ht="16.5" customHeight="1">
      <c r="B343" s="232"/>
      <c r="C343" s="232"/>
      <c r="D343" s="487"/>
      <c r="E343" s="232"/>
      <c r="F343" s="232"/>
    </row>
    <row r="344" spans="2:6" s="321" customFormat="1" ht="16.5" customHeight="1">
      <c r="B344" s="232"/>
      <c r="C344" s="232"/>
      <c r="D344" s="487"/>
      <c r="E344" s="232"/>
      <c r="F344" s="232"/>
    </row>
    <row r="345" spans="2:6" s="321" customFormat="1" ht="16.5" customHeight="1">
      <c r="B345" s="232"/>
      <c r="C345" s="232"/>
      <c r="D345" s="487"/>
      <c r="E345" s="232"/>
      <c r="F345" s="232"/>
    </row>
    <row r="346" spans="2:6" s="321" customFormat="1" ht="16.5" customHeight="1">
      <c r="B346" s="232"/>
      <c r="C346" s="232"/>
      <c r="D346" s="487"/>
      <c r="E346" s="232"/>
      <c r="F346" s="232"/>
    </row>
    <row r="347" spans="2:6" s="321" customFormat="1" ht="16.5" customHeight="1">
      <c r="B347" s="232"/>
      <c r="C347" s="232"/>
      <c r="D347" s="487"/>
      <c r="E347" s="232"/>
      <c r="F347" s="232"/>
    </row>
    <row r="348" spans="2:6" s="321" customFormat="1" ht="16.5" customHeight="1">
      <c r="B348" s="232"/>
      <c r="C348" s="232"/>
      <c r="D348" s="487"/>
      <c r="E348" s="232"/>
      <c r="F348" s="232"/>
    </row>
    <row r="349" spans="2:6" s="321" customFormat="1" ht="16.5" customHeight="1">
      <c r="B349" s="232"/>
      <c r="C349" s="232"/>
      <c r="D349" s="487"/>
      <c r="E349" s="232"/>
      <c r="F349" s="232"/>
    </row>
    <row r="350" spans="2:6" s="321" customFormat="1" ht="16.5" customHeight="1">
      <c r="B350" s="232"/>
      <c r="C350" s="232"/>
      <c r="D350" s="487"/>
      <c r="E350" s="232"/>
      <c r="F350" s="232"/>
    </row>
    <row r="351" spans="2:6" s="321" customFormat="1" ht="16.5" customHeight="1">
      <c r="B351" s="232"/>
      <c r="C351" s="232"/>
      <c r="D351" s="487"/>
      <c r="E351" s="232"/>
      <c r="F351" s="232"/>
    </row>
    <row r="352" spans="2:6" s="321" customFormat="1" ht="16.5" customHeight="1">
      <c r="B352" s="232"/>
      <c r="C352" s="232"/>
      <c r="D352" s="487"/>
      <c r="E352" s="232"/>
      <c r="F352" s="232"/>
    </row>
    <row r="353" spans="2:6" s="321" customFormat="1" ht="16.5" customHeight="1">
      <c r="B353" s="232"/>
      <c r="C353" s="232"/>
      <c r="D353" s="487"/>
      <c r="E353" s="232"/>
      <c r="F353" s="232"/>
    </row>
    <row r="354" spans="2:6" s="321" customFormat="1" ht="16.5" customHeight="1">
      <c r="B354" s="232"/>
      <c r="C354" s="232"/>
      <c r="D354" s="487"/>
      <c r="E354" s="232"/>
      <c r="F354" s="232"/>
    </row>
    <row r="355" spans="2:6" s="321" customFormat="1" ht="16.5" customHeight="1">
      <c r="B355" s="232"/>
      <c r="C355" s="232"/>
      <c r="D355" s="487"/>
      <c r="E355" s="232"/>
      <c r="F355" s="232"/>
    </row>
    <row r="356" spans="2:6" s="321" customFormat="1" ht="16.5" customHeight="1">
      <c r="B356" s="232"/>
      <c r="C356" s="232"/>
      <c r="D356" s="487"/>
      <c r="E356" s="232"/>
      <c r="F356" s="232"/>
    </row>
    <row r="357" spans="2:6" s="321" customFormat="1" ht="16.5" customHeight="1">
      <c r="B357" s="232"/>
      <c r="C357" s="232"/>
      <c r="D357" s="487"/>
      <c r="E357" s="232"/>
      <c r="F357" s="232"/>
    </row>
    <row r="358" spans="2:6" s="321" customFormat="1" ht="16.5" customHeight="1">
      <c r="B358" s="232"/>
      <c r="C358" s="232"/>
      <c r="D358" s="487"/>
      <c r="E358" s="232"/>
      <c r="F358" s="232"/>
    </row>
    <row r="359" spans="2:6" s="321" customFormat="1" ht="16.5" customHeight="1">
      <c r="B359" s="232"/>
      <c r="C359" s="232"/>
      <c r="D359" s="487"/>
      <c r="E359" s="232"/>
      <c r="F359" s="232"/>
    </row>
    <row r="360" spans="2:6" s="321" customFormat="1" ht="16.5" customHeight="1">
      <c r="B360" s="232"/>
      <c r="C360" s="232"/>
      <c r="D360" s="487"/>
      <c r="E360" s="232"/>
      <c r="F360" s="232"/>
    </row>
    <row r="361" spans="2:6" s="321" customFormat="1" ht="16.5" customHeight="1">
      <c r="B361" s="232"/>
      <c r="C361" s="232"/>
      <c r="D361" s="487"/>
      <c r="E361" s="232"/>
      <c r="F361" s="232"/>
    </row>
    <row r="362" spans="2:6" s="321" customFormat="1" ht="16.5" customHeight="1">
      <c r="B362" s="232"/>
      <c r="C362" s="232"/>
      <c r="D362" s="487"/>
      <c r="E362" s="232"/>
      <c r="F362" s="232"/>
    </row>
    <row r="363" spans="2:6" s="321" customFormat="1" ht="16.5" customHeight="1">
      <c r="B363" s="232"/>
      <c r="C363" s="232"/>
      <c r="D363" s="487"/>
      <c r="E363" s="232"/>
      <c r="F363" s="232"/>
    </row>
    <row r="364" spans="2:6" s="321" customFormat="1" ht="16.5" customHeight="1">
      <c r="B364" s="232"/>
      <c r="C364" s="232"/>
      <c r="D364" s="487"/>
      <c r="E364" s="232"/>
      <c r="F364" s="232"/>
    </row>
    <row r="365" spans="2:6" s="321" customFormat="1" ht="16.5" customHeight="1">
      <c r="B365" s="232"/>
      <c r="C365" s="232"/>
      <c r="D365" s="487"/>
      <c r="E365" s="232"/>
      <c r="F365" s="232"/>
    </row>
    <row r="366" spans="2:6" s="321" customFormat="1" ht="16.5" customHeight="1">
      <c r="B366" s="232"/>
      <c r="C366" s="232"/>
      <c r="D366" s="487"/>
      <c r="E366" s="232"/>
      <c r="F366" s="232"/>
    </row>
    <row r="367" spans="2:6" s="321" customFormat="1" ht="16.5" customHeight="1">
      <c r="B367" s="232"/>
      <c r="C367" s="232"/>
      <c r="D367" s="487"/>
      <c r="E367" s="232"/>
      <c r="F367" s="232"/>
    </row>
    <row r="368" spans="2:6" s="321" customFormat="1" ht="16.5" customHeight="1">
      <c r="B368" s="232"/>
      <c r="C368" s="232"/>
      <c r="D368" s="487"/>
      <c r="E368" s="232"/>
      <c r="F368" s="232"/>
    </row>
    <row r="369" spans="2:6" s="321" customFormat="1" ht="16.5" customHeight="1">
      <c r="B369" s="232"/>
      <c r="C369" s="232"/>
      <c r="D369" s="487"/>
      <c r="E369" s="232"/>
      <c r="F369" s="232"/>
    </row>
    <row r="370" spans="2:6" s="321" customFormat="1" ht="16.5" customHeight="1">
      <c r="B370" s="232"/>
      <c r="C370" s="232"/>
      <c r="D370" s="487"/>
      <c r="E370" s="232"/>
      <c r="F370" s="232"/>
    </row>
    <row r="371" spans="2:6" s="321" customFormat="1" ht="16.5" customHeight="1">
      <c r="B371" s="232"/>
      <c r="C371" s="232"/>
      <c r="D371" s="487"/>
      <c r="E371" s="232"/>
      <c r="F371" s="232"/>
    </row>
    <row r="372" spans="2:6" s="321" customFormat="1" ht="16.5" customHeight="1">
      <c r="B372" s="232"/>
      <c r="C372" s="232"/>
      <c r="D372" s="487"/>
      <c r="E372" s="232"/>
      <c r="F372" s="232"/>
    </row>
    <row r="373" spans="2:6" s="321" customFormat="1" ht="16.5" customHeight="1">
      <c r="B373" s="232"/>
      <c r="C373" s="232"/>
      <c r="D373" s="487"/>
      <c r="E373" s="232"/>
      <c r="F373" s="232"/>
    </row>
    <row r="374" spans="2:6" s="321" customFormat="1" ht="16.5" customHeight="1">
      <c r="B374" s="232"/>
      <c r="C374" s="232"/>
      <c r="D374" s="487"/>
      <c r="E374" s="232"/>
      <c r="F374" s="232"/>
    </row>
    <row r="375" spans="2:6" s="321" customFormat="1" ht="16.5" customHeight="1">
      <c r="B375" s="232"/>
      <c r="C375" s="232"/>
      <c r="D375" s="487"/>
      <c r="E375" s="232"/>
      <c r="F375" s="232"/>
    </row>
    <row r="376" spans="2:6" s="321" customFormat="1" ht="16.5" customHeight="1">
      <c r="B376" s="232"/>
      <c r="C376" s="232"/>
      <c r="D376" s="487"/>
      <c r="E376" s="232"/>
      <c r="F376" s="232"/>
    </row>
    <row r="377" spans="2:6" s="321" customFormat="1" ht="16.5" customHeight="1">
      <c r="B377" s="232"/>
      <c r="C377" s="232"/>
      <c r="D377" s="487"/>
      <c r="E377" s="232"/>
      <c r="F377" s="232"/>
    </row>
    <row r="378" spans="2:6" s="321" customFormat="1" ht="16.5" customHeight="1">
      <c r="B378" s="232"/>
      <c r="C378" s="232"/>
      <c r="D378" s="487"/>
      <c r="E378" s="232"/>
      <c r="F378" s="232"/>
    </row>
    <row r="379" spans="2:6" s="321" customFormat="1" ht="16.5" customHeight="1">
      <c r="B379" s="232"/>
      <c r="C379" s="232"/>
      <c r="D379" s="487"/>
      <c r="E379" s="232"/>
      <c r="F379" s="232"/>
    </row>
    <row r="380" spans="2:6" s="321" customFormat="1" ht="16.5" customHeight="1">
      <c r="B380" s="232"/>
      <c r="C380" s="232"/>
      <c r="D380" s="487"/>
      <c r="E380" s="232"/>
      <c r="F380" s="232"/>
    </row>
    <row r="381" spans="2:6" s="321" customFormat="1" ht="16.5" customHeight="1">
      <c r="B381" s="232"/>
      <c r="C381" s="232"/>
      <c r="D381" s="487"/>
      <c r="E381" s="232"/>
      <c r="F381" s="232"/>
    </row>
    <row r="382" spans="2:6" s="321" customFormat="1" ht="16.5" customHeight="1">
      <c r="B382" s="232"/>
      <c r="C382" s="232"/>
      <c r="D382" s="487"/>
      <c r="E382" s="232"/>
      <c r="F382" s="232"/>
    </row>
    <row r="383" spans="2:6" s="321" customFormat="1" ht="16.5" customHeight="1">
      <c r="B383" s="232"/>
      <c r="C383" s="232"/>
      <c r="D383" s="487"/>
      <c r="E383" s="232"/>
      <c r="F383" s="232"/>
    </row>
    <row r="384" spans="2:6" s="321" customFormat="1" ht="16.5" customHeight="1">
      <c r="B384" s="232"/>
      <c r="C384" s="232"/>
      <c r="D384" s="487"/>
      <c r="E384" s="232"/>
      <c r="F384" s="232"/>
    </row>
    <row r="385" spans="2:6" s="321" customFormat="1" ht="16.5" customHeight="1">
      <c r="B385" s="232"/>
      <c r="C385" s="232"/>
      <c r="D385" s="487"/>
      <c r="E385" s="232"/>
      <c r="F385" s="232"/>
    </row>
    <row r="386" spans="2:6" s="321" customFormat="1" ht="16.5" customHeight="1">
      <c r="B386" s="232"/>
      <c r="C386" s="232"/>
      <c r="D386" s="487"/>
      <c r="E386" s="232"/>
      <c r="F386" s="232"/>
    </row>
    <row r="387" spans="2:6" s="321" customFormat="1" ht="16.5" customHeight="1">
      <c r="B387" s="232"/>
      <c r="C387" s="232"/>
      <c r="D387" s="487"/>
      <c r="E387" s="232"/>
      <c r="F387" s="232"/>
    </row>
    <row r="388" spans="2:6" s="321" customFormat="1" ht="16.5" customHeight="1">
      <c r="B388" s="232"/>
      <c r="C388" s="232"/>
      <c r="D388" s="487"/>
      <c r="E388" s="232"/>
      <c r="F388" s="232"/>
    </row>
    <row r="389" spans="2:6" s="321" customFormat="1" ht="16.5" customHeight="1">
      <c r="B389" s="232"/>
      <c r="C389" s="232"/>
      <c r="D389" s="487"/>
      <c r="E389" s="232"/>
      <c r="F389" s="232"/>
    </row>
    <row r="390" spans="2:6" s="321" customFormat="1" ht="16.5" customHeight="1">
      <c r="B390" s="232"/>
      <c r="C390" s="232"/>
      <c r="D390" s="487"/>
      <c r="E390" s="232"/>
      <c r="F390" s="232"/>
    </row>
    <row r="391" spans="2:6" s="321" customFormat="1" ht="16.5" customHeight="1">
      <c r="B391" s="232"/>
      <c r="C391" s="232"/>
      <c r="D391" s="487"/>
      <c r="E391" s="232"/>
      <c r="F391" s="232"/>
    </row>
    <row r="392" spans="2:6" s="321" customFormat="1" ht="16.5" customHeight="1">
      <c r="B392" s="232"/>
      <c r="C392" s="232"/>
      <c r="D392" s="487"/>
      <c r="E392" s="232"/>
      <c r="F392" s="232"/>
    </row>
    <row r="393" spans="2:6" s="321" customFormat="1" ht="16.5" customHeight="1">
      <c r="B393" s="232"/>
      <c r="C393" s="232"/>
      <c r="D393" s="487"/>
      <c r="E393" s="232"/>
      <c r="F393" s="232"/>
    </row>
    <row r="394" spans="2:6" s="321" customFormat="1" ht="16.5" customHeight="1">
      <c r="B394" s="232"/>
      <c r="C394" s="232"/>
      <c r="D394" s="487"/>
      <c r="E394" s="232"/>
      <c r="F394" s="232"/>
    </row>
    <row r="395" spans="2:6" s="321" customFormat="1" ht="16.5" customHeight="1">
      <c r="B395" s="232"/>
      <c r="C395" s="232"/>
      <c r="D395" s="487"/>
      <c r="E395" s="232"/>
      <c r="F395" s="232"/>
    </row>
    <row r="396" spans="2:6" s="321" customFormat="1" ht="16.5" customHeight="1">
      <c r="B396" s="232"/>
      <c r="C396" s="232"/>
      <c r="D396" s="487"/>
      <c r="E396" s="232"/>
      <c r="F396" s="232"/>
    </row>
    <row r="397" spans="2:6" s="321" customFormat="1" ht="16.5" customHeight="1">
      <c r="B397" s="232"/>
      <c r="C397" s="232"/>
      <c r="D397" s="487"/>
      <c r="E397" s="232"/>
      <c r="F397" s="232"/>
    </row>
    <row r="398" spans="2:6" s="321" customFormat="1" ht="16.5" customHeight="1">
      <c r="B398" s="232"/>
      <c r="C398" s="232"/>
      <c r="D398" s="487"/>
      <c r="E398" s="232"/>
      <c r="F398" s="232"/>
    </row>
    <row r="399" spans="2:6" s="321" customFormat="1" ht="16.5" customHeight="1">
      <c r="B399" s="232"/>
      <c r="C399" s="232"/>
      <c r="D399" s="487"/>
      <c r="E399" s="232"/>
      <c r="F399" s="232"/>
    </row>
    <row r="400" spans="2:6" s="321" customFormat="1" ht="16.5" customHeight="1">
      <c r="B400" s="232"/>
      <c r="C400" s="232"/>
      <c r="D400" s="487"/>
      <c r="E400" s="232"/>
      <c r="F400" s="232"/>
    </row>
    <row r="401" spans="2:6" s="321" customFormat="1" ht="16.5" customHeight="1">
      <c r="B401" s="232"/>
      <c r="C401" s="232"/>
      <c r="D401" s="487"/>
      <c r="E401" s="232"/>
      <c r="F401" s="232"/>
    </row>
    <row r="402" spans="2:6" s="321" customFormat="1" ht="16.5" customHeight="1">
      <c r="B402" s="232"/>
      <c r="C402" s="232"/>
      <c r="D402" s="487"/>
      <c r="E402" s="232"/>
      <c r="F402" s="232"/>
    </row>
    <row r="403" spans="2:6" s="321" customFormat="1" ht="16.5" customHeight="1">
      <c r="B403" s="232"/>
      <c r="C403" s="232"/>
      <c r="D403" s="487"/>
      <c r="E403" s="232"/>
      <c r="F403" s="232"/>
    </row>
    <row r="404" spans="2:6" s="321" customFormat="1" ht="16.5" customHeight="1">
      <c r="B404" s="232"/>
      <c r="C404" s="232"/>
      <c r="D404" s="487"/>
      <c r="E404" s="232"/>
      <c r="F404" s="232"/>
    </row>
    <row r="405" spans="2:6" s="321" customFormat="1" ht="16.5" customHeight="1">
      <c r="B405" s="232"/>
      <c r="C405" s="232"/>
      <c r="D405" s="487"/>
      <c r="E405" s="232"/>
      <c r="F405" s="232"/>
    </row>
    <row r="406" spans="2:6" s="321" customFormat="1" ht="16.5" customHeight="1">
      <c r="B406" s="232"/>
      <c r="C406" s="232"/>
      <c r="D406" s="487"/>
      <c r="E406" s="232"/>
      <c r="F406" s="232"/>
    </row>
    <row r="407" spans="2:6" s="321" customFormat="1" ht="16.5" customHeight="1">
      <c r="B407" s="232"/>
      <c r="C407" s="232"/>
      <c r="D407" s="487"/>
      <c r="E407" s="232"/>
      <c r="F407" s="232"/>
    </row>
    <row r="408" spans="2:6" s="321" customFormat="1" ht="16.5" customHeight="1">
      <c r="B408" s="232"/>
      <c r="C408" s="232"/>
      <c r="D408" s="487"/>
      <c r="E408" s="232"/>
      <c r="F408" s="232"/>
    </row>
    <row r="409" spans="2:6" s="321" customFormat="1" ht="16.5" customHeight="1">
      <c r="B409" s="232"/>
      <c r="C409" s="232"/>
      <c r="D409" s="487"/>
      <c r="E409" s="232"/>
      <c r="F409" s="232"/>
    </row>
    <row r="410" spans="2:6" s="321" customFormat="1" ht="16.5" customHeight="1">
      <c r="B410" s="232"/>
      <c r="C410" s="232"/>
      <c r="D410" s="487"/>
      <c r="E410" s="232"/>
      <c r="F410" s="232"/>
    </row>
    <row r="411" spans="2:6" s="321" customFormat="1" ht="16.5" customHeight="1">
      <c r="B411" s="232"/>
      <c r="C411" s="232"/>
      <c r="D411" s="487"/>
      <c r="E411" s="232"/>
      <c r="F411" s="232"/>
    </row>
    <row r="412" spans="2:6" s="321" customFormat="1" ht="16.5" customHeight="1">
      <c r="B412" s="232"/>
      <c r="C412" s="232"/>
      <c r="D412" s="487"/>
      <c r="E412" s="232"/>
      <c r="F412" s="232"/>
    </row>
    <row r="413" spans="2:6" s="321" customFormat="1" ht="16.5" customHeight="1">
      <c r="B413" s="232"/>
      <c r="C413" s="232"/>
      <c r="D413" s="487"/>
      <c r="E413" s="232"/>
      <c r="F413" s="232"/>
    </row>
    <row r="414" spans="2:6" s="321" customFormat="1" ht="16.5" customHeight="1">
      <c r="B414" s="232"/>
      <c r="C414" s="232"/>
      <c r="D414" s="487"/>
      <c r="E414" s="232"/>
      <c r="F414" s="232"/>
    </row>
    <row r="415" spans="2:6" s="321" customFormat="1" ht="16.5" customHeight="1">
      <c r="B415" s="232"/>
      <c r="C415" s="232"/>
      <c r="D415" s="487"/>
      <c r="E415" s="232"/>
      <c r="F415" s="232"/>
    </row>
    <row r="416" spans="2:6" s="321" customFormat="1" ht="16.5" customHeight="1">
      <c r="B416" s="232"/>
      <c r="C416" s="232"/>
      <c r="D416" s="487"/>
      <c r="E416" s="232"/>
      <c r="F416" s="232"/>
    </row>
    <row r="417" spans="2:6" s="321" customFormat="1" ht="16.5" customHeight="1">
      <c r="B417" s="232"/>
      <c r="C417" s="232"/>
      <c r="D417" s="487"/>
      <c r="E417" s="232"/>
      <c r="F417" s="232"/>
    </row>
    <row r="418" spans="2:6" s="321" customFormat="1" ht="16.5" customHeight="1">
      <c r="B418" s="232"/>
      <c r="C418" s="232"/>
      <c r="D418" s="487"/>
      <c r="E418" s="232"/>
      <c r="F418" s="232"/>
    </row>
    <row r="419" spans="2:6" s="321" customFormat="1" ht="16.5" customHeight="1">
      <c r="B419" s="232"/>
      <c r="C419" s="232"/>
      <c r="D419" s="487"/>
      <c r="E419" s="232"/>
      <c r="F419" s="232"/>
    </row>
    <row r="420" spans="2:6" s="321" customFormat="1" ht="16.5" customHeight="1">
      <c r="B420" s="232"/>
      <c r="C420" s="232"/>
      <c r="D420" s="487"/>
      <c r="E420" s="232"/>
      <c r="F420" s="232"/>
    </row>
    <row r="421" spans="2:6" s="321" customFormat="1" ht="16.5" customHeight="1">
      <c r="B421" s="232"/>
      <c r="C421" s="232"/>
      <c r="D421" s="487"/>
      <c r="E421" s="232"/>
      <c r="F421" s="232"/>
    </row>
    <row r="422" spans="2:6" s="321" customFormat="1" ht="16.5" customHeight="1">
      <c r="B422" s="232"/>
      <c r="C422" s="232"/>
      <c r="D422" s="487"/>
      <c r="E422" s="232"/>
      <c r="F422" s="232"/>
    </row>
    <row r="423" spans="2:6" s="321" customFormat="1" ht="16.5" customHeight="1">
      <c r="B423" s="232"/>
      <c r="C423" s="232"/>
      <c r="D423" s="487"/>
      <c r="E423" s="232"/>
      <c r="F423" s="232"/>
    </row>
    <row r="424" spans="2:6" s="321" customFormat="1" ht="16.5" customHeight="1">
      <c r="B424" s="232"/>
      <c r="C424" s="232"/>
      <c r="D424" s="487"/>
      <c r="E424" s="232"/>
      <c r="F424" s="232"/>
    </row>
    <row r="425" spans="2:6" s="321" customFormat="1" ht="16.5" customHeight="1">
      <c r="B425" s="232"/>
      <c r="C425" s="232"/>
      <c r="D425" s="487"/>
      <c r="E425" s="232"/>
      <c r="F425" s="232"/>
    </row>
    <row r="426" spans="2:6" s="321" customFormat="1" ht="16.5" customHeight="1">
      <c r="B426" s="232"/>
      <c r="C426" s="232"/>
      <c r="D426" s="487"/>
      <c r="E426" s="232"/>
      <c r="F426" s="232"/>
    </row>
    <row r="427" spans="2:6" s="321" customFormat="1" ht="16.5" customHeight="1">
      <c r="B427" s="232"/>
      <c r="C427" s="232"/>
      <c r="D427" s="487"/>
      <c r="E427" s="232"/>
      <c r="F427" s="232"/>
    </row>
    <row r="428" spans="2:6" s="321" customFormat="1" ht="16.5" customHeight="1">
      <c r="B428" s="232"/>
      <c r="C428" s="232"/>
      <c r="D428" s="487"/>
      <c r="E428" s="232"/>
      <c r="F428" s="232"/>
    </row>
    <row r="429" spans="2:6" s="321" customFormat="1" ht="16.5" customHeight="1">
      <c r="B429" s="232"/>
      <c r="C429" s="232"/>
      <c r="D429" s="487"/>
      <c r="E429" s="232"/>
      <c r="F429" s="232"/>
    </row>
    <row r="430" spans="2:6" s="321" customFormat="1" ht="16.5" customHeight="1">
      <c r="B430" s="232"/>
      <c r="C430" s="232"/>
      <c r="D430" s="487"/>
      <c r="E430" s="232"/>
      <c r="F430" s="232"/>
    </row>
    <row r="431" spans="2:6" s="321" customFormat="1" ht="16.5" customHeight="1">
      <c r="B431" s="232"/>
      <c r="C431" s="232"/>
      <c r="D431" s="487"/>
      <c r="E431" s="232"/>
      <c r="F431" s="232"/>
    </row>
    <row r="432" spans="2:6" s="321" customFormat="1" ht="16.5" customHeight="1">
      <c r="B432" s="232"/>
      <c r="C432" s="232"/>
      <c r="D432" s="487"/>
      <c r="E432" s="232"/>
      <c r="F432" s="232"/>
    </row>
    <row r="433" spans="2:6" s="321" customFormat="1" ht="16.5" customHeight="1">
      <c r="B433" s="232"/>
      <c r="C433" s="232"/>
      <c r="D433" s="487"/>
      <c r="E433" s="232"/>
      <c r="F433" s="232"/>
    </row>
    <row r="434" spans="2:6" s="321" customFormat="1" ht="16.5" customHeight="1">
      <c r="B434" s="232"/>
      <c r="C434" s="232"/>
      <c r="D434" s="487"/>
      <c r="E434" s="232"/>
      <c r="F434" s="232"/>
    </row>
    <row r="435" spans="2:6" s="321" customFormat="1" ht="16.5" customHeight="1">
      <c r="B435" s="232"/>
      <c r="C435" s="232"/>
      <c r="D435" s="487"/>
      <c r="E435" s="232"/>
      <c r="F435" s="232"/>
    </row>
    <row r="436" spans="2:6" s="321" customFormat="1" ht="16.5" customHeight="1">
      <c r="B436" s="232"/>
      <c r="C436" s="232"/>
      <c r="D436" s="487"/>
      <c r="E436" s="232"/>
      <c r="F436" s="232"/>
    </row>
    <row r="437" spans="2:6" s="321" customFormat="1" ht="16.5" customHeight="1">
      <c r="B437" s="232"/>
      <c r="C437" s="232"/>
      <c r="D437" s="487"/>
      <c r="E437" s="232"/>
      <c r="F437" s="232"/>
    </row>
    <row r="438" spans="2:6" s="321" customFormat="1" ht="16.5" customHeight="1">
      <c r="B438" s="232"/>
      <c r="C438" s="232"/>
      <c r="D438" s="487"/>
      <c r="E438" s="232"/>
      <c r="F438" s="232"/>
    </row>
    <row r="439" spans="2:6" s="321" customFormat="1" ht="16.5" customHeight="1">
      <c r="B439" s="232"/>
      <c r="C439" s="232"/>
      <c r="D439" s="487"/>
      <c r="E439" s="232"/>
      <c r="F439" s="232"/>
    </row>
    <row r="440" spans="2:6" s="321" customFormat="1" ht="16.5" customHeight="1">
      <c r="B440" s="232"/>
      <c r="C440" s="232"/>
      <c r="D440" s="487"/>
      <c r="E440" s="232"/>
      <c r="F440" s="232"/>
    </row>
    <row r="441" spans="2:6" s="321" customFormat="1" ht="16.5" customHeight="1">
      <c r="B441" s="232"/>
      <c r="C441" s="232"/>
      <c r="D441" s="487"/>
      <c r="E441" s="232"/>
      <c r="F441" s="232"/>
    </row>
    <row r="442" spans="2:6" s="321" customFormat="1" ht="16.5" customHeight="1">
      <c r="B442" s="232"/>
      <c r="C442" s="232"/>
      <c r="D442" s="487"/>
      <c r="E442" s="232"/>
      <c r="F442" s="232"/>
    </row>
    <row r="443" spans="2:6" s="321" customFormat="1" ht="16.5" customHeight="1">
      <c r="B443" s="232"/>
      <c r="C443" s="232"/>
      <c r="D443" s="487"/>
      <c r="E443" s="232"/>
      <c r="F443" s="232"/>
    </row>
    <row r="444" spans="2:6" s="321" customFormat="1" ht="16.5" customHeight="1">
      <c r="B444" s="232"/>
      <c r="C444" s="232"/>
      <c r="D444" s="487"/>
      <c r="E444" s="232"/>
      <c r="F444" s="232"/>
    </row>
    <row r="445" spans="2:6" s="321" customFormat="1" ht="16.5" customHeight="1">
      <c r="B445" s="232"/>
      <c r="C445" s="232"/>
      <c r="D445" s="487"/>
      <c r="E445" s="232"/>
      <c r="F445" s="232"/>
    </row>
    <row r="446" spans="2:6" s="321" customFormat="1" ht="16.5" customHeight="1">
      <c r="B446" s="232"/>
      <c r="C446" s="232"/>
      <c r="D446" s="487"/>
      <c r="E446" s="232"/>
      <c r="F446" s="232"/>
    </row>
    <row r="447" spans="2:6" s="321" customFormat="1" ht="16.5" customHeight="1">
      <c r="B447" s="232"/>
      <c r="C447" s="232"/>
      <c r="D447" s="487"/>
      <c r="E447" s="232"/>
      <c r="F447" s="232"/>
    </row>
    <row r="448" spans="2:6" s="321" customFormat="1" ht="16.5" customHeight="1">
      <c r="B448" s="232"/>
      <c r="C448" s="232"/>
      <c r="D448" s="487"/>
      <c r="E448" s="232"/>
      <c r="F448" s="232"/>
    </row>
    <row r="449" spans="2:6" s="321" customFormat="1" ht="16.5" customHeight="1">
      <c r="B449" s="232"/>
      <c r="C449" s="232"/>
      <c r="D449" s="487"/>
      <c r="E449" s="232"/>
      <c r="F449" s="232"/>
    </row>
    <row r="450" spans="2:6" s="321" customFormat="1" ht="16.5" customHeight="1">
      <c r="B450" s="232"/>
      <c r="C450" s="232"/>
      <c r="D450" s="487"/>
      <c r="E450" s="232"/>
      <c r="F450" s="232"/>
    </row>
    <row r="451" spans="2:6" s="321" customFormat="1" ht="16.5" customHeight="1">
      <c r="B451" s="232"/>
      <c r="C451" s="232"/>
      <c r="D451" s="487"/>
      <c r="E451" s="232"/>
      <c r="F451" s="232"/>
    </row>
    <row r="452" spans="2:6" s="321" customFormat="1" ht="16.5" customHeight="1">
      <c r="B452" s="232"/>
      <c r="C452" s="232"/>
      <c r="D452" s="487"/>
      <c r="E452" s="232"/>
      <c r="F452" s="232"/>
    </row>
    <row r="453" spans="2:6" s="321" customFormat="1" ht="16.5" customHeight="1">
      <c r="B453" s="232"/>
      <c r="C453" s="232"/>
      <c r="D453" s="487"/>
      <c r="E453" s="232"/>
      <c r="F453" s="232"/>
    </row>
    <row r="454" spans="2:6" s="321" customFormat="1" ht="16.5" customHeight="1">
      <c r="B454" s="232"/>
      <c r="C454" s="232"/>
      <c r="D454" s="487"/>
      <c r="E454" s="232"/>
      <c r="F454" s="232"/>
    </row>
    <row r="455" spans="2:6" s="321" customFormat="1" ht="16.5" customHeight="1">
      <c r="B455" s="232"/>
      <c r="C455" s="232"/>
      <c r="D455" s="487"/>
      <c r="E455" s="232"/>
      <c r="F455" s="232"/>
    </row>
    <row r="456" spans="2:6" s="321" customFormat="1" ht="16.5" customHeight="1">
      <c r="B456" s="232"/>
      <c r="C456" s="232"/>
      <c r="D456" s="487"/>
      <c r="E456" s="232"/>
      <c r="F456" s="232"/>
    </row>
    <row r="457" spans="2:6" s="321" customFormat="1" ht="16.5" customHeight="1">
      <c r="B457" s="232"/>
      <c r="C457" s="232"/>
      <c r="D457" s="487"/>
      <c r="E457" s="232"/>
      <c r="F457" s="232"/>
    </row>
    <row r="458" spans="2:6" s="321" customFormat="1" ht="16.5" customHeight="1">
      <c r="B458" s="232"/>
      <c r="C458" s="232"/>
      <c r="D458" s="487"/>
      <c r="E458" s="232"/>
      <c r="F458" s="232"/>
    </row>
    <row r="459" spans="2:6" s="321" customFormat="1" ht="16.5" customHeight="1">
      <c r="B459" s="232"/>
      <c r="C459" s="232"/>
      <c r="D459" s="487"/>
      <c r="E459" s="232"/>
      <c r="F459" s="232"/>
    </row>
    <row r="460" spans="2:6" s="321" customFormat="1" ht="16.5" customHeight="1">
      <c r="B460" s="232"/>
      <c r="C460" s="232"/>
      <c r="D460" s="487"/>
      <c r="E460" s="232"/>
      <c r="F460" s="232"/>
    </row>
    <row r="461" spans="2:6" s="321" customFormat="1" ht="16.5" customHeight="1">
      <c r="B461" s="232"/>
      <c r="C461" s="232"/>
      <c r="D461" s="487"/>
      <c r="E461" s="232"/>
      <c r="F461" s="232"/>
    </row>
    <row r="462" spans="2:6" s="321" customFormat="1" ht="16.5" customHeight="1">
      <c r="B462" s="232"/>
      <c r="C462" s="232"/>
      <c r="D462" s="487"/>
      <c r="E462" s="232"/>
      <c r="F462" s="232"/>
    </row>
    <row r="463" spans="2:6" s="321" customFormat="1" ht="16.5" customHeight="1">
      <c r="B463" s="232"/>
      <c r="C463" s="232"/>
      <c r="D463" s="487"/>
      <c r="E463" s="232"/>
      <c r="F463" s="232"/>
    </row>
    <row r="464" spans="2:6" s="321" customFormat="1" ht="16.5" customHeight="1">
      <c r="B464" s="232"/>
      <c r="C464" s="232"/>
      <c r="D464" s="487"/>
      <c r="E464" s="232"/>
      <c r="F464" s="232"/>
    </row>
    <row r="465" spans="2:6" s="321" customFormat="1" ht="16.5" customHeight="1">
      <c r="B465" s="232"/>
      <c r="C465" s="232"/>
      <c r="D465" s="487"/>
      <c r="E465" s="232"/>
      <c r="F465" s="232"/>
    </row>
    <row r="466" spans="2:6" s="321" customFormat="1" ht="16.5" customHeight="1">
      <c r="B466" s="232"/>
      <c r="C466" s="232"/>
      <c r="D466" s="487"/>
      <c r="E466" s="232"/>
      <c r="F466" s="232"/>
    </row>
    <row r="467" spans="2:6" s="321" customFormat="1" ht="16.5" customHeight="1">
      <c r="B467" s="232"/>
      <c r="C467" s="232"/>
      <c r="D467" s="487"/>
      <c r="E467" s="232"/>
      <c r="F467" s="232"/>
    </row>
    <row r="468" spans="2:6" s="321" customFormat="1" ht="16.5" customHeight="1">
      <c r="B468" s="232"/>
      <c r="C468" s="232"/>
      <c r="D468" s="487"/>
      <c r="E468" s="232"/>
      <c r="F468" s="232"/>
    </row>
    <row r="469" spans="2:6" s="321" customFormat="1" ht="16.5" customHeight="1">
      <c r="B469" s="232"/>
      <c r="C469" s="232"/>
      <c r="D469" s="487"/>
      <c r="E469" s="232"/>
      <c r="F469" s="232"/>
    </row>
    <row r="470" spans="2:6" s="321" customFormat="1" ht="16.5" customHeight="1">
      <c r="B470" s="232"/>
      <c r="C470" s="232"/>
      <c r="D470" s="487"/>
      <c r="E470" s="232"/>
      <c r="F470" s="232"/>
    </row>
    <row r="471" spans="2:6" s="321" customFormat="1" ht="16.5" customHeight="1">
      <c r="B471" s="232"/>
      <c r="C471" s="232"/>
      <c r="D471" s="487"/>
      <c r="E471" s="232"/>
      <c r="F471" s="232"/>
    </row>
    <row r="472" spans="2:6" s="321" customFormat="1" ht="16.5" customHeight="1">
      <c r="B472" s="232"/>
      <c r="C472" s="232"/>
      <c r="D472" s="487"/>
      <c r="E472" s="232"/>
      <c r="F472" s="232"/>
    </row>
    <row r="473" spans="2:6" s="321" customFormat="1" ht="16.5" customHeight="1">
      <c r="B473" s="232"/>
      <c r="C473" s="232"/>
      <c r="D473" s="487"/>
      <c r="E473" s="232"/>
      <c r="F473" s="232"/>
    </row>
    <row r="474" spans="2:6" s="321" customFormat="1" ht="16.5" customHeight="1">
      <c r="B474" s="232"/>
      <c r="C474" s="232"/>
      <c r="D474" s="487"/>
      <c r="E474" s="232"/>
      <c r="F474" s="232"/>
    </row>
    <row r="475" spans="2:6" s="321" customFormat="1" ht="16.5" customHeight="1">
      <c r="B475" s="232"/>
      <c r="C475" s="232"/>
      <c r="D475" s="487"/>
      <c r="E475" s="232"/>
      <c r="F475" s="232"/>
    </row>
    <row r="476" spans="2:6" s="321" customFormat="1" ht="16.5" customHeight="1">
      <c r="B476" s="232"/>
      <c r="C476" s="232"/>
      <c r="D476" s="487"/>
      <c r="E476" s="232"/>
      <c r="F476" s="232"/>
    </row>
    <row r="477" spans="2:6" s="321" customFormat="1" ht="16.5" customHeight="1">
      <c r="B477" s="232"/>
      <c r="C477" s="232"/>
      <c r="D477" s="487"/>
      <c r="E477" s="232"/>
      <c r="F477" s="232"/>
    </row>
    <row r="478" spans="2:6" s="321" customFormat="1" ht="16.5" customHeight="1">
      <c r="B478" s="232"/>
      <c r="C478" s="232"/>
      <c r="D478" s="487"/>
      <c r="E478" s="232"/>
      <c r="F478" s="232"/>
    </row>
    <row r="479" spans="2:6" s="321" customFormat="1" ht="16.5" customHeight="1">
      <c r="B479" s="232"/>
      <c r="C479" s="232"/>
      <c r="D479" s="487"/>
      <c r="E479" s="232"/>
      <c r="F479" s="232"/>
    </row>
    <row r="480" spans="2:6" s="321" customFormat="1" ht="16.5" customHeight="1">
      <c r="B480" s="232"/>
      <c r="C480" s="232"/>
      <c r="D480" s="487"/>
      <c r="E480" s="232"/>
      <c r="F480" s="232"/>
    </row>
    <row r="481" spans="2:6" s="321" customFormat="1" ht="16.5" customHeight="1">
      <c r="B481" s="232"/>
      <c r="C481" s="232"/>
      <c r="D481" s="487"/>
      <c r="E481" s="232"/>
      <c r="F481" s="232"/>
    </row>
    <row r="482" spans="2:6" s="321" customFormat="1" ht="16.5" customHeight="1">
      <c r="B482" s="232"/>
      <c r="C482" s="232"/>
      <c r="D482" s="487"/>
      <c r="E482" s="232"/>
      <c r="F482" s="232"/>
    </row>
    <row r="483" spans="2:6" s="321" customFormat="1" ht="16.5" customHeight="1">
      <c r="B483" s="232"/>
      <c r="C483" s="232"/>
      <c r="D483" s="487"/>
      <c r="E483" s="232"/>
      <c r="F483" s="232"/>
    </row>
    <row r="484" spans="2:6" s="321" customFormat="1" ht="16.5" customHeight="1">
      <c r="B484" s="232"/>
      <c r="C484" s="232"/>
      <c r="D484" s="487"/>
      <c r="E484" s="232"/>
      <c r="F484" s="232"/>
    </row>
    <row r="485" spans="2:6" s="321" customFormat="1" ht="16.5" customHeight="1">
      <c r="B485" s="232"/>
      <c r="C485" s="232"/>
      <c r="D485" s="487"/>
      <c r="E485" s="232"/>
      <c r="F485" s="232"/>
    </row>
    <row r="486" spans="2:6" s="321" customFormat="1" ht="16.5" customHeight="1">
      <c r="B486" s="232"/>
      <c r="C486" s="232"/>
      <c r="D486" s="487"/>
      <c r="E486" s="232"/>
      <c r="F486" s="232"/>
    </row>
    <row r="487" spans="2:6" s="321" customFormat="1" ht="16.5" customHeight="1">
      <c r="B487" s="232"/>
      <c r="C487" s="232"/>
      <c r="D487" s="487"/>
      <c r="E487" s="232"/>
      <c r="F487" s="232"/>
    </row>
    <row r="488" spans="2:6" s="321" customFormat="1" ht="16.5" customHeight="1">
      <c r="B488" s="232"/>
      <c r="C488" s="232"/>
      <c r="D488" s="487"/>
      <c r="E488" s="232"/>
      <c r="F488" s="232"/>
    </row>
    <row r="489" spans="2:6" s="321" customFormat="1" ht="16.5" customHeight="1">
      <c r="B489" s="232"/>
      <c r="C489" s="232"/>
      <c r="D489" s="487"/>
      <c r="E489" s="232"/>
      <c r="F489" s="232"/>
    </row>
    <row r="490" spans="2:6" s="321" customFormat="1" ht="16.5" customHeight="1">
      <c r="B490" s="232"/>
      <c r="C490" s="232"/>
      <c r="D490" s="487"/>
      <c r="E490" s="232"/>
      <c r="F490" s="232"/>
    </row>
    <row r="491" spans="2:6" s="321" customFormat="1" ht="16.5" customHeight="1">
      <c r="B491" s="232"/>
      <c r="C491" s="232"/>
      <c r="D491" s="487"/>
      <c r="E491" s="232"/>
      <c r="F491" s="232"/>
    </row>
    <row r="492" spans="2:6" s="321" customFormat="1" ht="16.5" customHeight="1">
      <c r="B492" s="232"/>
      <c r="C492" s="232"/>
      <c r="D492" s="487"/>
      <c r="E492" s="232"/>
      <c r="F492" s="232"/>
    </row>
    <row r="493" spans="2:6" s="321" customFormat="1" ht="16.5" customHeight="1">
      <c r="B493" s="232"/>
      <c r="C493" s="232"/>
      <c r="D493" s="487"/>
      <c r="E493" s="232"/>
      <c r="F493" s="232"/>
    </row>
    <row r="494" spans="2:6" s="321" customFormat="1" ht="16.5" customHeight="1">
      <c r="B494" s="232"/>
      <c r="C494" s="232"/>
      <c r="D494" s="487"/>
      <c r="E494" s="232"/>
      <c r="F494" s="232"/>
    </row>
    <row r="495" spans="2:6" s="321" customFormat="1" ht="16.5" customHeight="1">
      <c r="B495" s="232"/>
      <c r="C495" s="232"/>
      <c r="D495" s="487"/>
      <c r="E495" s="232"/>
      <c r="F495" s="232"/>
    </row>
    <row r="496" spans="2:6" s="321" customFormat="1" ht="16.5" customHeight="1">
      <c r="B496" s="232"/>
      <c r="C496" s="232"/>
      <c r="D496" s="487"/>
      <c r="E496" s="232"/>
      <c r="F496" s="232"/>
    </row>
    <row r="497" spans="2:6" s="321" customFormat="1" ht="16.5" customHeight="1">
      <c r="B497" s="232"/>
      <c r="C497" s="232"/>
      <c r="D497" s="487"/>
      <c r="E497" s="232"/>
      <c r="F497" s="232"/>
    </row>
    <row r="498" spans="2:6" s="321" customFormat="1" ht="16.5" customHeight="1">
      <c r="B498" s="232"/>
      <c r="C498" s="232"/>
      <c r="D498" s="487"/>
      <c r="E498" s="232"/>
      <c r="F498" s="232"/>
    </row>
    <row r="499" spans="2:6" s="321" customFormat="1" ht="16.5" customHeight="1">
      <c r="B499" s="232"/>
      <c r="C499" s="232"/>
      <c r="D499" s="487"/>
      <c r="E499" s="232"/>
      <c r="F499" s="232"/>
    </row>
    <row r="500" spans="2:6" s="321" customFormat="1" ht="16.5" customHeight="1">
      <c r="B500" s="232"/>
      <c r="C500" s="232"/>
      <c r="D500" s="487"/>
      <c r="E500" s="232"/>
      <c r="F500" s="232"/>
    </row>
    <row r="501" spans="2:6" s="321" customFormat="1" ht="16.5" customHeight="1">
      <c r="B501" s="232"/>
      <c r="C501" s="232"/>
      <c r="D501" s="487"/>
      <c r="E501" s="232"/>
      <c r="F501" s="232"/>
    </row>
    <row r="502" spans="2:6" s="321" customFormat="1" ht="16.5" customHeight="1">
      <c r="B502" s="232"/>
      <c r="C502" s="232"/>
      <c r="D502" s="487"/>
      <c r="E502" s="232"/>
      <c r="F502" s="232"/>
    </row>
    <row r="503" spans="2:6" s="321" customFormat="1" ht="16.5" customHeight="1">
      <c r="B503" s="232"/>
      <c r="C503" s="232"/>
      <c r="D503" s="487"/>
      <c r="E503" s="232"/>
      <c r="F503" s="232"/>
    </row>
    <row r="504" spans="2:6" s="321" customFormat="1" ht="16.5" customHeight="1">
      <c r="B504" s="232"/>
      <c r="C504" s="232"/>
      <c r="D504" s="487"/>
      <c r="E504" s="232"/>
      <c r="F504" s="232"/>
    </row>
    <row r="505" spans="2:6" s="321" customFormat="1" ht="16.5" customHeight="1">
      <c r="B505" s="232"/>
      <c r="C505" s="232"/>
      <c r="D505" s="487"/>
      <c r="E505" s="232"/>
      <c r="F505" s="232"/>
    </row>
    <row r="506" spans="2:6" s="321" customFormat="1" ht="16.5" customHeight="1">
      <c r="B506" s="232"/>
      <c r="C506" s="232"/>
      <c r="D506" s="487"/>
      <c r="E506" s="232"/>
      <c r="F506" s="232"/>
    </row>
    <row r="507" spans="2:6" s="321" customFormat="1" ht="16.5" customHeight="1">
      <c r="B507" s="232"/>
      <c r="C507" s="232"/>
      <c r="D507" s="487"/>
      <c r="E507" s="232"/>
      <c r="F507" s="232"/>
    </row>
    <row r="508" spans="2:6" s="321" customFormat="1" ht="16.5" customHeight="1">
      <c r="B508" s="232"/>
      <c r="C508" s="232"/>
      <c r="D508" s="487"/>
      <c r="E508" s="232"/>
      <c r="F508" s="232"/>
    </row>
    <row r="509" spans="2:6" s="321" customFormat="1" ht="16.5" customHeight="1">
      <c r="B509" s="232"/>
      <c r="C509" s="232"/>
      <c r="D509" s="487"/>
      <c r="E509" s="232"/>
      <c r="F509" s="232"/>
    </row>
    <row r="510" spans="2:6" s="321" customFormat="1" ht="16.5" customHeight="1">
      <c r="B510" s="232"/>
      <c r="C510" s="232"/>
      <c r="D510" s="487"/>
      <c r="E510" s="232"/>
      <c r="F510" s="232"/>
    </row>
    <row r="511" spans="2:6" s="321" customFormat="1" ht="16.5" customHeight="1">
      <c r="B511" s="232"/>
      <c r="C511" s="232"/>
      <c r="D511" s="487"/>
      <c r="E511" s="232"/>
      <c r="F511" s="232"/>
    </row>
    <row r="512" spans="2:6" s="321" customFormat="1" ht="16.5" customHeight="1">
      <c r="B512" s="232"/>
      <c r="C512" s="232"/>
      <c r="D512" s="487"/>
      <c r="E512" s="232"/>
      <c r="F512" s="232"/>
    </row>
    <row r="513" spans="2:6" s="321" customFormat="1" ht="16.5" customHeight="1">
      <c r="B513" s="232"/>
      <c r="C513" s="232"/>
      <c r="D513" s="487"/>
      <c r="E513" s="232"/>
      <c r="F513" s="232"/>
    </row>
    <row r="514" spans="2:6" s="321" customFormat="1" ht="16.5" customHeight="1">
      <c r="B514" s="232"/>
      <c r="C514" s="232"/>
      <c r="D514" s="487"/>
      <c r="E514" s="232"/>
      <c r="F514" s="232"/>
    </row>
    <row r="515" spans="2:6" s="321" customFormat="1" ht="16.5" customHeight="1">
      <c r="B515" s="232"/>
      <c r="C515" s="232"/>
      <c r="D515" s="487"/>
      <c r="E515" s="232"/>
      <c r="F515" s="232"/>
    </row>
    <row r="516" spans="2:6" s="321" customFormat="1" ht="16.5" customHeight="1">
      <c r="B516" s="232"/>
      <c r="C516" s="232"/>
      <c r="D516" s="487"/>
      <c r="E516" s="232"/>
      <c r="F516" s="232"/>
    </row>
    <row r="517" spans="2:6" s="321" customFormat="1" ht="16.5" customHeight="1">
      <c r="B517" s="232"/>
      <c r="C517" s="232"/>
      <c r="D517" s="487"/>
      <c r="E517" s="232"/>
      <c r="F517" s="232"/>
    </row>
    <row r="518" spans="2:6" s="321" customFormat="1" ht="16.5" customHeight="1">
      <c r="B518" s="232"/>
      <c r="C518" s="232"/>
      <c r="D518" s="487"/>
      <c r="E518" s="232"/>
      <c r="F518" s="232"/>
    </row>
    <row r="519" spans="2:6" s="321" customFormat="1" ht="16.5" customHeight="1">
      <c r="B519" s="232"/>
      <c r="C519" s="232"/>
      <c r="D519" s="487"/>
      <c r="E519" s="232"/>
      <c r="F519" s="232"/>
    </row>
    <row r="520" spans="2:6" s="321" customFormat="1" ht="16.5" customHeight="1">
      <c r="B520" s="232"/>
      <c r="C520" s="232"/>
      <c r="D520" s="487"/>
      <c r="E520" s="232"/>
      <c r="F520" s="232"/>
    </row>
    <row r="521" spans="2:6" s="321" customFormat="1" ht="16.5" customHeight="1">
      <c r="B521" s="232"/>
      <c r="C521" s="232"/>
      <c r="D521" s="487"/>
      <c r="E521" s="232"/>
      <c r="F521" s="232"/>
    </row>
    <row r="522" spans="2:6" s="321" customFormat="1" ht="16.5" customHeight="1">
      <c r="B522" s="232"/>
      <c r="C522" s="232"/>
      <c r="D522" s="487"/>
      <c r="E522" s="232"/>
      <c r="F522" s="232"/>
    </row>
    <row r="523" spans="2:6" s="321" customFormat="1" ht="16.5" customHeight="1">
      <c r="B523" s="232"/>
      <c r="C523" s="232"/>
      <c r="D523" s="487"/>
      <c r="E523" s="232"/>
      <c r="F523" s="232"/>
    </row>
    <row r="524" spans="2:6" s="321" customFormat="1" ht="16.5" customHeight="1">
      <c r="B524" s="232"/>
      <c r="C524" s="232"/>
      <c r="D524" s="487"/>
      <c r="E524" s="232"/>
      <c r="F524" s="232"/>
    </row>
    <row r="525" spans="2:6" s="321" customFormat="1" ht="16.5" customHeight="1">
      <c r="B525" s="232"/>
      <c r="C525" s="232"/>
      <c r="D525" s="487"/>
      <c r="E525" s="232"/>
      <c r="F525" s="232"/>
    </row>
    <row r="526" spans="2:6" s="321" customFormat="1" ht="16.5" customHeight="1">
      <c r="B526" s="232"/>
      <c r="C526" s="232"/>
      <c r="D526" s="487"/>
      <c r="E526" s="232"/>
      <c r="F526" s="232"/>
    </row>
    <row r="527" spans="2:6" s="321" customFormat="1" ht="16.5" customHeight="1">
      <c r="B527" s="232"/>
      <c r="C527" s="232"/>
      <c r="D527" s="487"/>
      <c r="E527" s="232"/>
      <c r="F527" s="232"/>
    </row>
    <row r="528" spans="2:6" s="321" customFormat="1" ht="16.5" customHeight="1">
      <c r="B528" s="232"/>
      <c r="C528" s="232"/>
      <c r="D528" s="487"/>
      <c r="E528" s="232"/>
      <c r="F528" s="232"/>
    </row>
    <row r="529" spans="2:6" s="321" customFormat="1" ht="16.5" customHeight="1">
      <c r="B529" s="232"/>
      <c r="C529" s="232"/>
      <c r="D529" s="487"/>
      <c r="E529" s="232"/>
      <c r="F529" s="232"/>
    </row>
    <row r="530" spans="2:6" s="321" customFormat="1" ht="16.5" customHeight="1">
      <c r="B530" s="232"/>
      <c r="C530" s="232"/>
      <c r="D530" s="487"/>
      <c r="E530" s="232"/>
      <c r="F530" s="232"/>
    </row>
    <row r="531" spans="2:6" s="321" customFormat="1" ht="16.5" customHeight="1">
      <c r="B531" s="232"/>
      <c r="C531" s="232"/>
      <c r="D531" s="487"/>
      <c r="E531" s="232"/>
      <c r="F531" s="232"/>
    </row>
    <row r="532" spans="2:6" s="321" customFormat="1" ht="16.5" customHeight="1">
      <c r="B532" s="232"/>
      <c r="C532" s="232"/>
      <c r="D532" s="487"/>
      <c r="E532" s="232"/>
      <c r="F532" s="232"/>
    </row>
    <row r="533" spans="2:6" s="321" customFormat="1" ht="16.5" customHeight="1">
      <c r="B533" s="232"/>
      <c r="C533" s="232"/>
      <c r="D533" s="487"/>
      <c r="E533" s="232"/>
      <c r="F533" s="232"/>
    </row>
    <row r="534" spans="2:6" s="321" customFormat="1" ht="16.5" customHeight="1">
      <c r="B534" s="232"/>
      <c r="C534" s="232"/>
      <c r="D534" s="487"/>
      <c r="E534" s="232"/>
      <c r="F534" s="232"/>
    </row>
    <row r="535" spans="2:6" s="321" customFormat="1" ht="16.5" customHeight="1">
      <c r="B535" s="232"/>
      <c r="C535" s="232"/>
      <c r="D535" s="487"/>
      <c r="E535" s="232"/>
      <c r="F535" s="232"/>
    </row>
    <row r="536" spans="2:6" s="321" customFormat="1" ht="16.5" customHeight="1">
      <c r="B536" s="232"/>
      <c r="C536" s="232"/>
      <c r="D536" s="487"/>
      <c r="E536" s="232"/>
      <c r="F536" s="232"/>
    </row>
    <row r="537" spans="2:6" s="321" customFormat="1" ht="16.5" customHeight="1">
      <c r="B537" s="232"/>
      <c r="C537" s="232"/>
      <c r="D537" s="487"/>
      <c r="E537" s="232"/>
      <c r="F537" s="232"/>
    </row>
    <row r="538" spans="2:6" s="321" customFormat="1" ht="16.5" customHeight="1">
      <c r="B538" s="232"/>
      <c r="C538" s="232"/>
      <c r="D538" s="487"/>
      <c r="E538" s="232"/>
      <c r="F538" s="232"/>
    </row>
    <row r="539" spans="2:6" s="321" customFormat="1" ht="16.5" customHeight="1">
      <c r="B539" s="232"/>
      <c r="C539" s="232"/>
      <c r="D539" s="487"/>
      <c r="E539" s="232"/>
      <c r="F539" s="232"/>
    </row>
    <row r="540" spans="2:6" s="321" customFormat="1" ht="16.5" customHeight="1">
      <c r="B540" s="232"/>
      <c r="C540" s="232"/>
      <c r="D540" s="487"/>
      <c r="E540" s="232"/>
      <c r="F540" s="232"/>
    </row>
    <row r="541" spans="2:6" s="321" customFormat="1" ht="16.5" customHeight="1">
      <c r="B541" s="232"/>
      <c r="C541" s="232"/>
      <c r="D541" s="487"/>
      <c r="E541" s="232"/>
      <c r="F541" s="232"/>
    </row>
    <row r="542" spans="2:6" s="321" customFormat="1" ht="16.5" customHeight="1">
      <c r="B542" s="232"/>
      <c r="C542" s="232"/>
      <c r="D542" s="487"/>
      <c r="E542" s="232"/>
      <c r="F542" s="232"/>
    </row>
    <row r="543" spans="2:6" s="321" customFormat="1" ht="16.5" customHeight="1">
      <c r="B543" s="232"/>
      <c r="C543" s="232"/>
      <c r="D543" s="487"/>
      <c r="E543" s="232"/>
      <c r="F543" s="232"/>
    </row>
    <row r="544" spans="2:6" s="321" customFormat="1" ht="16.5" customHeight="1">
      <c r="B544" s="232"/>
      <c r="C544" s="232"/>
      <c r="D544" s="487"/>
      <c r="E544" s="232"/>
      <c r="F544" s="232"/>
    </row>
    <row r="545" spans="2:6" s="321" customFormat="1" ht="16.5" customHeight="1">
      <c r="B545" s="232"/>
      <c r="C545" s="232"/>
      <c r="D545" s="487"/>
      <c r="E545" s="232"/>
      <c r="F545" s="232"/>
    </row>
    <row r="546" spans="2:6" s="321" customFormat="1" ht="16.5" customHeight="1">
      <c r="B546" s="232"/>
      <c r="C546" s="232"/>
      <c r="D546" s="487"/>
      <c r="E546" s="232"/>
      <c r="F546" s="232"/>
    </row>
    <row r="547" spans="2:6" s="321" customFormat="1" ht="16.5" customHeight="1">
      <c r="B547" s="232"/>
      <c r="C547" s="232"/>
      <c r="D547" s="487"/>
      <c r="E547" s="232"/>
      <c r="F547" s="232"/>
    </row>
    <row r="548" spans="2:6" s="321" customFormat="1" ht="16.5" customHeight="1">
      <c r="B548" s="232"/>
      <c r="C548" s="232"/>
      <c r="D548" s="487"/>
      <c r="E548" s="232"/>
      <c r="F548" s="232"/>
    </row>
    <row r="549" spans="2:6" s="321" customFormat="1" ht="16.5" customHeight="1">
      <c r="B549" s="232"/>
      <c r="C549" s="232"/>
      <c r="D549" s="487"/>
      <c r="E549" s="232"/>
      <c r="F549" s="232"/>
    </row>
    <row r="550" spans="2:6" s="321" customFormat="1" ht="16.5" customHeight="1">
      <c r="B550" s="232"/>
      <c r="C550" s="232"/>
      <c r="D550" s="487"/>
      <c r="E550" s="232"/>
      <c r="F550" s="232"/>
    </row>
    <row r="551" spans="2:6" s="321" customFormat="1" ht="16.5" customHeight="1">
      <c r="B551" s="232"/>
      <c r="C551" s="232"/>
      <c r="D551" s="487"/>
      <c r="E551" s="232"/>
      <c r="F551" s="232"/>
    </row>
    <row r="552" spans="2:6" s="321" customFormat="1" ht="16.5" customHeight="1">
      <c r="B552" s="232"/>
      <c r="C552" s="232"/>
      <c r="D552" s="487"/>
      <c r="E552" s="232"/>
      <c r="F552" s="232"/>
    </row>
    <row r="553" spans="2:6" s="321" customFormat="1" ht="16.5" customHeight="1">
      <c r="B553" s="232"/>
      <c r="C553" s="232"/>
      <c r="D553" s="487"/>
      <c r="E553" s="232"/>
      <c r="F553" s="232"/>
    </row>
    <row r="554" spans="2:6" s="321" customFormat="1" ht="16.5" customHeight="1">
      <c r="B554" s="232"/>
      <c r="C554" s="232"/>
      <c r="D554" s="487"/>
      <c r="E554" s="232"/>
      <c r="F554" s="232"/>
    </row>
    <row r="555" spans="2:6" s="321" customFormat="1" ht="16.5" customHeight="1">
      <c r="B555" s="232"/>
      <c r="C555" s="232"/>
      <c r="D555" s="487"/>
      <c r="E555" s="232"/>
      <c r="F555" s="232"/>
    </row>
    <row r="556" spans="2:6" s="321" customFormat="1" ht="16.5" customHeight="1">
      <c r="B556" s="232"/>
      <c r="C556" s="232"/>
      <c r="D556" s="487"/>
      <c r="E556" s="232"/>
      <c r="F556" s="232"/>
    </row>
    <row r="557" spans="2:6" s="321" customFormat="1" ht="16.5" customHeight="1">
      <c r="B557" s="232"/>
      <c r="C557" s="232"/>
      <c r="D557" s="487"/>
      <c r="E557" s="232"/>
      <c r="F557" s="232"/>
    </row>
    <row r="558" spans="2:6" s="321" customFormat="1" ht="16.5" customHeight="1">
      <c r="B558" s="232"/>
      <c r="C558" s="232"/>
      <c r="D558" s="487"/>
      <c r="E558" s="232"/>
      <c r="F558" s="232"/>
    </row>
    <row r="559" spans="2:6" s="321" customFormat="1" ht="16.5" customHeight="1">
      <c r="B559" s="232"/>
      <c r="C559" s="232"/>
      <c r="D559" s="487"/>
      <c r="E559" s="232"/>
      <c r="F559" s="232"/>
    </row>
    <row r="560" spans="2:6" s="321" customFormat="1" ht="16.5" customHeight="1">
      <c r="B560" s="232"/>
      <c r="C560" s="232"/>
      <c r="D560" s="487"/>
      <c r="E560" s="232"/>
      <c r="F560" s="232"/>
    </row>
    <row r="561" spans="2:6" s="321" customFormat="1" ht="16.5" customHeight="1">
      <c r="B561" s="232"/>
      <c r="C561" s="232"/>
      <c r="D561" s="487"/>
      <c r="E561" s="232"/>
      <c r="F561" s="232"/>
    </row>
    <row r="562" spans="2:6" s="321" customFormat="1" ht="16.5" customHeight="1">
      <c r="B562" s="232"/>
      <c r="C562" s="232"/>
      <c r="D562" s="487"/>
      <c r="E562" s="232"/>
      <c r="F562" s="232"/>
    </row>
    <row r="563" spans="2:6" s="321" customFormat="1" ht="16.5" customHeight="1">
      <c r="B563" s="232"/>
      <c r="C563" s="232"/>
      <c r="D563" s="487"/>
      <c r="E563" s="232"/>
      <c r="F563" s="232"/>
    </row>
    <row r="564" spans="2:6" s="321" customFormat="1" ht="16.5" customHeight="1">
      <c r="B564" s="232"/>
      <c r="C564" s="232"/>
      <c r="D564" s="487"/>
      <c r="E564" s="232"/>
      <c r="F564" s="232"/>
    </row>
    <row r="565" spans="2:6" s="321" customFormat="1" ht="16.5" customHeight="1">
      <c r="B565" s="232"/>
      <c r="C565" s="232"/>
      <c r="D565" s="487"/>
      <c r="E565" s="232"/>
      <c r="F565" s="232"/>
    </row>
    <row r="566" spans="2:6" s="321" customFormat="1" ht="16.5" customHeight="1">
      <c r="B566" s="232"/>
      <c r="C566" s="232"/>
      <c r="D566" s="487"/>
      <c r="E566" s="232"/>
      <c r="F566" s="232"/>
    </row>
    <row r="567" spans="2:6" s="321" customFormat="1" ht="16.5" customHeight="1">
      <c r="B567" s="232"/>
      <c r="C567" s="232"/>
      <c r="D567" s="487"/>
      <c r="E567" s="232"/>
      <c r="F567" s="232"/>
    </row>
    <row r="568" spans="2:6" s="321" customFormat="1" ht="16.5" customHeight="1">
      <c r="B568" s="232"/>
      <c r="C568" s="232"/>
      <c r="D568" s="487"/>
      <c r="E568" s="232"/>
      <c r="F568" s="232"/>
    </row>
    <row r="569" spans="2:6" s="321" customFormat="1" ht="16.5" customHeight="1">
      <c r="B569" s="232"/>
      <c r="C569" s="232"/>
      <c r="D569" s="487"/>
      <c r="E569" s="232"/>
      <c r="F569" s="232"/>
    </row>
    <row r="570" spans="2:6" s="321" customFormat="1" ht="16.5" customHeight="1">
      <c r="B570" s="232"/>
      <c r="C570" s="232"/>
      <c r="D570" s="487"/>
      <c r="E570" s="232"/>
      <c r="F570" s="232"/>
    </row>
    <row r="571" spans="2:6" s="321" customFormat="1" ht="16.5" customHeight="1">
      <c r="B571" s="232"/>
      <c r="C571" s="232"/>
      <c r="D571" s="487"/>
      <c r="E571" s="232"/>
      <c r="F571" s="232"/>
    </row>
    <row r="572" spans="2:6" s="321" customFormat="1" ht="16.5" customHeight="1">
      <c r="B572" s="232"/>
      <c r="C572" s="232"/>
      <c r="D572" s="487"/>
      <c r="E572" s="232"/>
      <c r="F572" s="232"/>
    </row>
    <row r="573" spans="2:6" s="321" customFormat="1" ht="16.5" customHeight="1">
      <c r="B573" s="232"/>
      <c r="C573" s="232"/>
      <c r="D573" s="487"/>
      <c r="E573" s="232"/>
      <c r="F573" s="232"/>
    </row>
    <row r="574" spans="2:6" s="321" customFormat="1" ht="16.5" customHeight="1">
      <c r="B574" s="232"/>
      <c r="C574" s="232"/>
      <c r="D574" s="487"/>
      <c r="E574" s="232"/>
      <c r="F574" s="232"/>
    </row>
    <row r="575" spans="2:6" s="321" customFormat="1" ht="16.5" customHeight="1">
      <c r="B575" s="232"/>
      <c r="C575" s="232"/>
      <c r="D575" s="487"/>
      <c r="E575" s="232"/>
      <c r="F575" s="232"/>
    </row>
    <row r="576" spans="2:6" s="321" customFormat="1" ht="16.5" customHeight="1">
      <c r="B576" s="232"/>
      <c r="C576" s="232"/>
      <c r="D576" s="487"/>
      <c r="E576" s="232"/>
      <c r="F576" s="232"/>
    </row>
    <row r="577" spans="2:6" s="321" customFormat="1" ht="16.5" customHeight="1">
      <c r="B577" s="232"/>
      <c r="C577" s="232"/>
      <c r="D577" s="487"/>
      <c r="E577" s="232"/>
      <c r="F577" s="232"/>
    </row>
    <row r="578" spans="2:6" s="321" customFormat="1" ht="16.5" customHeight="1">
      <c r="B578" s="232"/>
      <c r="C578" s="232"/>
      <c r="D578" s="487"/>
      <c r="E578" s="232"/>
      <c r="F578" s="232"/>
    </row>
    <row r="579" spans="2:6" s="321" customFormat="1" ht="16.5" customHeight="1">
      <c r="B579" s="232"/>
      <c r="C579" s="232"/>
      <c r="D579" s="487"/>
      <c r="E579" s="232"/>
      <c r="F579" s="232"/>
    </row>
    <row r="580" spans="2:6" s="321" customFormat="1" ht="16.5" customHeight="1">
      <c r="B580" s="232"/>
      <c r="C580" s="232"/>
      <c r="D580" s="487"/>
      <c r="E580" s="232"/>
      <c r="F580" s="232"/>
    </row>
    <row r="581" spans="2:6" s="321" customFormat="1" ht="16.5" customHeight="1">
      <c r="B581" s="232"/>
      <c r="C581" s="232"/>
      <c r="D581" s="487"/>
      <c r="E581" s="232"/>
      <c r="F581" s="232"/>
    </row>
    <row r="582" spans="2:6" s="321" customFormat="1" ht="16.5" customHeight="1">
      <c r="B582" s="232"/>
      <c r="C582" s="232"/>
      <c r="D582" s="487"/>
      <c r="E582" s="232"/>
      <c r="F582" s="232"/>
    </row>
    <row r="583" spans="2:6" s="321" customFormat="1" ht="16.5" customHeight="1">
      <c r="B583" s="232"/>
      <c r="C583" s="232"/>
      <c r="D583" s="487"/>
      <c r="E583" s="232"/>
      <c r="F583" s="232"/>
    </row>
    <row r="584" spans="2:6" s="321" customFormat="1" ht="16.5" customHeight="1">
      <c r="B584" s="232"/>
      <c r="C584" s="232"/>
      <c r="D584" s="487"/>
      <c r="E584" s="232"/>
      <c r="F584" s="232"/>
    </row>
    <row r="585" spans="2:6" s="321" customFormat="1" ht="16.5" customHeight="1">
      <c r="B585" s="232"/>
      <c r="C585" s="232"/>
      <c r="D585" s="487"/>
      <c r="E585" s="232"/>
      <c r="F585" s="232"/>
    </row>
    <row r="586" spans="2:6" s="321" customFormat="1" ht="16.5" customHeight="1">
      <c r="B586" s="232"/>
      <c r="C586" s="232"/>
      <c r="D586" s="487"/>
      <c r="E586" s="232"/>
      <c r="F586" s="232"/>
    </row>
    <row r="587" spans="2:6" s="321" customFormat="1" ht="16.5" customHeight="1">
      <c r="B587" s="232"/>
      <c r="C587" s="232"/>
      <c r="D587" s="487"/>
      <c r="E587" s="232"/>
      <c r="F587" s="232"/>
    </row>
    <row r="588" spans="2:6" s="321" customFormat="1" ht="16.5" customHeight="1">
      <c r="B588" s="232"/>
      <c r="C588" s="232"/>
      <c r="D588" s="487"/>
      <c r="E588" s="232"/>
      <c r="F588" s="232"/>
    </row>
    <row r="589" spans="2:6" s="321" customFormat="1" ht="16.5" customHeight="1">
      <c r="B589" s="232"/>
      <c r="C589" s="232"/>
      <c r="D589" s="487"/>
      <c r="E589" s="232"/>
      <c r="F589" s="232"/>
    </row>
    <row r="590" spans="2:6" s="321" customFormat="1" ht="16.5" customHeight="1">
      <c r="B590" s="232"/>
      <c r="C590" s="232"/>
      <c r="D590" s="487"/>
      <c r="E590" s="232"/>
      <c r="F590" s="232"/>
    </row>
    <row r="591" spans="2:6" s="321" customFormat="1" ht="16.5" customHeight="1">
      <c r="B591" s="232"/>
      <c r="C591" s="232"/>
      <c r="D591" s="487"/>
      <c r="E591" s="232"/>
      <c r="F591" s="232"/>
    </row>
    <row r="592" spans="2:6" s="321" customFormat="1" ht="16.5" customHeight="1">
      <c r="B592" s="232"/>
      <c r="C592" s="232"/>
      <c r="D592" s="487"/>
      <c r="E592" s="232"/>
      <c r="F592" s="232"/>
    </row>
    <row r="593" spans="2:6" s="321" customFormat="1" ht="16.5" customHeight="1">
      <c r="B593" s="232"/>
      <c r="C593" s="232"/>
      <c r="D593" s="487"/>
      <c r="E593" s="232"/>
      <c r="F593" s="232"/>
    </row>
    <row r="594" spans="2:6" s="321" customFormat="1" ht="16.5" customHeight="1">
      <c r="B594" s="232"/>
      <c r="C594" s="232"/>
      <c r="D594" s="487"/>
      <c r="E594" s="232"/>
      <c r="F594" s="232"/>
    </row>
    <row r="595" spans="2:6" s="321" customFormat="1" ht="16.5" customHeight="1">
      <c r="B595" s="232"/>
      <c r="C595" s="232"/>
      <c r="D595" s="487"/>
      <c r="E595" s="232"/>
      <c r="F595" s="232"/>
    </row>
    <row r="596" spans="2:6" s="321" customFormat="1" ht="16.5" customHeight="1">
      <c r="B596" s="232"/>
      <c r="C596" s="232"/>
      <c r="D596" s="487"/>
      <c r="E596" s="232"/>
      <c r="F596" s="232"/>
    </row>
    <row r="597" spans="2:6" s="321" customFormat="1" ht="16.5" customHeight="1">
      <c r="B597" s="232"/>
      <c r="C597" s="232"/>
      <c r="D597" s="487"/>
      <c r="E597" s="232"/>
      <c r="F597" s="232"/>
    </row>
    <row r="598" spans="2:6" s="321" customFormat="1" ht="16.5" customHeight="1">
      <c r="B598" s="232"/>
      <c r="C598" s="232"/>
      <c r="D598" s="487"/>
      <c r="E598" s="232"/>
      <c r="F598" s="232"/>
    </row>
    <row r="599" spans="2:6" s="321" customFormat="1" ht="16.5" customHeight="1">
      <c r="B599" s="232"/>
      <c r="C599" s="232"/>
      <c r="D599" s="487"/>
      <c r="E599" s="232"/>
      <c r="F599" s="232"/>
    </row>
    <row r="600" spans="2:6" s="321" customFormat="1" ht="16.5" customHeight="1">
      <c r="B600" s="232"/>
      <c r="C600" s="232"/>
      <c r="D600" s="487"/>
      <c r="E600" s="232"/>
      <c r="F600" s="232"/>
    </row>
    <row r="601" spans="2:6" s="321" customFormat="1" ht="16.5" customHeight="1">
      <c r="B601" s="232"/>
      <c r="C601" s="232"/>
      <c r="D601" s="487"/>
      <c r="E601" s="232"/>
      <c r="F601" s="232"/>
    </row>
    <row r="602" spans="2:6" s="321" customFormat="1" ht="16.5" customHeight="1">
      <c r="B602" s="232"/>
      <c r="C602" s="232"/>
      <c r="D602" s="487"/>
      <c r="E602" s="232"/>
      <c r="F602" s="232"/>
    </row>
    <row r="603" spans="2:6" s="321" customFormat="1" ht="16.5" customHeight="1">
      <c r="B603" s="232"/>
      <c r="C603" s="232"/>
      <c r="D603" s="487"/>
      <c r="E603" s="232"/>
      <c r="F603" s="232"/>
    </row>
    <row r="604" spans="2:6" s="321" customFormat="1" ht="16.5" customHeight="1">
      <c r="B604" s="232"/>
      <c r="C604" s="232"/>
      <c r="D604" s="487"/>
      <c r="E604" s="232"/>
      <c r="F604" s="232"/>
    </row>
    <row r="605" spans="2:6" s="321" customFormat="1" ht="16.5" customHeight="1">
      <c r="B605" s="232"/>
      <c r="C605" s="232"/>
      <c r="D605" s="487"/>
      <c r="E605" s="232"/>
      <c r="F605" s="232"/>
    </row>
    <row r="606" spans="2:6" s="321" customFormat="1" ht="16.5" customHeight="1">
      <c r="B606" s="232"/>
      <c r="C606" s="232"/>
      <c r="D606" s="487"/>
      <c r="E606" s="232"/>
      <c r="F606" s="232"/>
    </row>
    <row r="607" spans="2:6" s="321" customFormat="1" ht="16.5" customHeight="1">
      <c r="B607" s="232"/>
      <c r="C607" s="232"/>
      <c r="D607" s="487"/>
      <c r="E607" s="232"/>
      <c r="F607" s="232"/>
    </row>
    <row r="608" spans="2:6" s="321" customFormat="1" ht="16.5" customHeight="1">
      <c r="B608" s="232"/>
      <c r="C608" s="232"/>
      <c r="D608" s="487"/>
      <c r="E608" s="232"/>
      <c r="F608" s="232"/>
    </row>
    <row r="609" spans="2:6" s="321" customFormat="1" ht="16.5" customHeight="1">
      <c r="B609" s="232"/>
      <c r="C609" s="232"/>
      <c r="D609" s="487"/>
      <c r="E609" s="232"/>
      <c r="F609" s="232"/>
    </row>
    <row r="610" spans="2:6" s="321" customFormat="1" ht="16.5" customHeight="1">
      <c r="B610" s="232"/>
      <c r="C610" s="232"/>
      <c r="D610" s="487"/>
      <c r="E610" s="232"/>
      <c r="F610" s="232"/>
    </row>
    <row r="611" spans="2:6" s="321" customFormat="1" ht="16.5" customHeight="1">
      <c r="B611" s="232"/>
      <c r="C611" s="232"/>
      <c r="D611" s="487"/>
      <c r="E611" s="232"/>
      <c r="F611" s="232"/>
    </row>
    <row r="612" spans="2:6" s="321" customFormat="1" ht="16.5" customHeight="1">
      <c r="B612" s="232"/>
      <c r="C612" s="232"/>
      <c r="D612" s="487"/>
      <c r="E612" s="232"/>
      <c r="F612" s="232"/>
    </row>
    <row r="613" spans="2:6" s="321" customFormat="1" ht="16.5" customHeight="1">
      <c r="B613" s="232"/>
      <c r="C613" s="232"/>
      <c r="D613" s="487"/>
      <c r="E613" s="232"/>
      <c r="F613" s="232"/>
    </row>
    <row r="614" spans="2:6" s="321" customFormat="1" ht="16.5" customHeight="1">
      <c r="B614" s="232"/>
      <c r="C614" s="232"/>
      <c r="D614" s="487"/>
      <c r="E614" s="232"/>
      <c r="F614" s="232"/>
    </row>
    <row r="615" spans="2:6" s="321" customFormat="1" ht="16.5" customHeight="1">
      <c r="B615" s="232"/>
      <c r="C615" s="232"/>
      <c r="D615" s="487"/>
      <c r="E615" s="232"/>
      <c r="F615" s="232"/>
    </row>
    <row r="616" spans="2:6" s="321" customFormat="1" ht="16.5" customHeight="1">
      <c r="B616" s="232"/>
      <c r="C616" s="232"/>
      <c r="D616" s="487"/>
      <c r="E616" s="232"/>
      <c r="F616" s="232"/>
    </row>
    <row r="617" spans="2:6" s="321" customFormat="1" ht="16.5" customHeight="1">
      <c r="B617" s="232"/>
      <c r="C617" s="232"/>
      <c r="D617" s="487"/>
      <c r="E617" s="232"/>
      <c r="F617" s="232"/>
    </row>
    <row r="618" spans="2:6" s="321" customFormat="1" ht="16.5" customHeight="1">
      <c r="B618" s="232"/>
      <c r="C618" s="232"/>
      <c r="D618" s="487"/>
      <c r="E618" s="232"/>
      <c r="F618" s="232"/>
    </row>
    <row r="619" spans="2:6" s="321" customFormat="1" ht="16.5" customHeight="1">
      <c r="B619" s="232"/>
      <c r="C619" s="232"/>
      <c r="D619" s="487"/>
      <c r="E619" s="232"/>
      <c r="F619" s="232"/>
    </row>
    <row r="620" spans="2:6" s="321" customFormat="1" ht="16.5" customHeight="1">
      <c r="B620" s="232"/>
      <c r="C620" s="232"/>
      <c r="D620" s="487"/>
      <c r="E620" s="232"/>
      <c r="F620" s="232"/>
    </row>
    <row r="621" spans="2:6" s="321" customFormat="1" ht="16.5" customHeight="1">
      <c r="B621" s="232"/>
      <c r="C621" s="232"/>
      <c r="D621" s="487"/>
      <c r="E621" s="232"/>
      <c r="F621" s="232"/>
    </row>
    <row r="622" spans="2:6" s="321" customFormat="1" ht="16.5" customHeight="1">
      <c r="B622" s="232"/>
      <c r="C622" s="232"/>
      <c r="D622" s="487"/>
      <c r="E622" s="232"/>
      <c r="F622" s="232"/>
    </row>
    <row r="623" spans="2:6" s="321" customFormat="1" ht="16.5" customHeight="1">
      <c r="B623" s="232"/>
      <c r="C623" s="232"/>
      <c r="D623" s="487"/>
      <c r="E623" s="232"/>
      <c r="F623" s="232"/>
    </row>
    <row r="624" spans="2:6" s="321" customFormat="1" ht="16.5" customHeight="1">
      <c r="B624" s="232"/>
      <c r="C624" s="232"/>
      <c r="D624" s="487"/>
      <c r="E624" s="232"/>
      <c r="F624" s="232"/>
    </row>
    <row r="625" spans="2:6" s="321" customFormat="1" ht="16.5" customHeight="1">
      <c r="B625" s="232"/>
      <c r="C625" s="232"/>
      <c r="D625" s="487"/>
      <c r="E625" s="232"/>
      <c r="F625" s="232"/>
    </row>
    <row r="626" spans="2:6" s="321" customFormat="1" ht="16.5" customHeight="1">
      <c r="B626" s="232"/>
      <c r="C626" s="232"/>
      <c r="D626" s="487"/>
      <c r="E626" s="232"/>
      <c r="F626" s="232"/>
    </row>
    <row r="627" spans="2:6" s="321" customFormat="1" ht="16.5" customHeight="1">
      <c r="B627" s="232"/>
      <c r="C627" s="232"/>
      <c r="D627" s="487"/>
      <c r="E627" s="232"/>
      <c r="F627" s="232"/>
    </row>
    <row r="628" spans="2:6" s="321" customFormat="1" ht="16.5" customHeight="1">
      <c r="B628" s="232"/>
      <c r="C628" s="232"/>
      <c r="D628" s="487"/>
      <c r="E628" s="232"/>
      <c r="F628" s="232"/>
    </row>
    <row r="629" spans="2:6" s="321" customFormat="1" ht="16.5" customHeight="1">
      <c r="B629" s="232"/>
      <c r="C629" s="232"/>
      <c r="D629" s="487"/>
      <c r="E629" s="232"/>
      <c r="F629" s="232"/>
    </row>
    <row r="630" spans="2:6" s="321" customFormat="1" ht="16.5" customHeight="1">
      <c r="B630" s="232"/>
      <c r="C630" s="232"/>
      <c r="D630" s="487"/>
      <c r="E630" s="232"/>
      <c r="F630" s="232"/>
    </row>
    <row r="631" spans="2:6" s="321" customFormat="1" ht="16.5" customHeight="1">
      <c r="B631" s="232"/>
      <c r="C631" s="232"/>
      <c r="D631" s="487"/>
      <c r="E631" s="232"/>
      <c r="F631" s="232"/>
    </row>
    <row r="632" spans="2:6" s="321" customFormat="1" ht="16.5" customHeight="1">
      <c r="B632" s="232"/>
      <c r="C632" s="232"/>
      <c r="D632" s="487"/>
      <c r="E632" s="232"/>
      <c r="F632" s="232"/>
    </row>
    <row r="633" spans="2:6" s="321" customFormat="1" ht="16.5" customHeight="1">
      <c r="B633" s="232"/>
      <c r="C633" s="232"/>
      <c r="D633" s="487"/>
      <c r="E633" s="232"/>
      <c r="F633" s="232"/>
    </row>
    <row r="634" spans="2:6" s="321" customFormat="1" ht="16.5" customHeight="1">
      <c r="B634" s="232"/>
      <c r="C634" s="232"/>
      <c r="D634" s="487"/>
      <c r="E634" s="232"/>
      <c r="F634" s="232"/>
    </row>
    <row r="635" spans="2:6" s="321" customFormat="1" ht="16.5" customHeight="1">
      <c r="B635" s="232"/>
      <c r="C635" s="232"/>
      <c r="D635" s="487"/>
      <c r="E635" s="232"/>
      <c r="F635" s="232"/>
    </row>
    <row r="636" spans="2:6" s="321" customFormat="1" ht="16.5" customHeight="1">
      <c r="B636" s="232"/>
      <c r="C636" s="232"/>
      <c r="D636" s="487"/>
      <c r="E636" s="232"/>
      <c r="F636" s="232"/>
    </row>
    <row r="637" spans="2:6" s="321" customFormat="1" ht="16.5" customHeight="1">
      <c r="B637" s="232"/>
      <c r="C637" s="232"/>
      <c r="D637" s="487"/>
      <c r="E637" s="232"/>
      <c r="F637" s="232"/>
    </row>
    <row r="638" spans="2:6" s="321" customFormat="1" ht="16.5" customHeight="1">
      <c r="B638" s="232"/>
      <c r="C638" s="232"/>
      <c r="D638" s="487"/>
      <c r="E638" s="232"/>
      <c r="F638" s="232"/>
    </row>
    <row r="639" spans="2:6" s="321" customFormat="1" ht="16.5" customHeight="1">
      <c r="B639" s="232"/>
      <c r="C639" s="232"/>
      <c r="D639" s="487"/>
      <c r="E639" s="232"/>
      <c r="F639" s="232"/>
    </row>
    <row r="640" spans="2:6" s="321" customFormat="1" ht="16.5" customHeight="1">
      <c r="B640" s="232"/>
      <c r="C640" s="232"/>
      <c r="D640" s="487"/>
      <c r="E640" s="232"/>
      <c r="F640" s="232"/>
    </row>
    <row r="641" spans="2:6" s="321" customFormat="1" ht="16.5" customHeight="1">
      <c r="B641" s="232"/>
      <c r="C641" s="232"/>
      <c r="D641" s="487"/>
      <c r="E641" s="232"/>
      <c r="F641" s="232"/>
    </row>
    <row r="642" spans="2:6" s="321" customFormat="1" ht="16.5" customHeight="1">
      <c r="B642" s="232"/>
      <c r="C642" s="232"/>
      <c r="D642" s="487"/>
      <c r="E642" s="232"/>
      <c r="F642" s="232"/>
    </row>
    <row r="643" spans="2:6" s="321" customFormat="1" ht="16.5" customHeight="1">
      <c r="B643" s="232"/>
      <c r="C643" s="232"/>
      <c r="D643" s="487"/>
      <c r="E643" s="232"/>
      <c r="F643" s="232"/>
    </row>
    <row r="644" spans="2:6" s="321" customFormat="1" ht="16.5" customHeight="1">
      <c r="B644" s="232"/>
      <c r="C644" s="232"/>
      <c r="D644" s="487"/>
      <c r="E644" s="232"/>
      <c r="F644" s="232"/>
    </row>
    <row r="645" spans="2:6" s="321" customFormat="1" ht="16.5" customHeight="1">
      <c r="B645" s="232"/>
      <c r="C645" s="232"/>
      <c r="D645" s="487"/>
      <c r="E645" s="232"/>
      <c r="F645" s="232"/>
    </row>
    <row r="646" spans="2:6" s="321" customFormat="1" ht="16.5" customHeight="1">
      <c r="B646" s="232"/>
      <c r="C646" s="232"/>
      <c r="D646" s="487"/>
      <c r="E646" s="232"/>
      <c r="F646" s="232"/>
    </row>
    <row r="647" spans="2:6" s="321" customFormat="1" ht="16.5" customHeight="1">
      <c r="B647" s="232"/>
      <c r="C647" s="232"/>
      <c r="D647" s="487"/>
      <c r="E647" s="232"/>
      <c r="F647" s="232"/>
    </row>
    <row r="648" spans="2:6" s="321" customFormat="1" ht="16.5" customHeight="1">
      <c r="B648" s="232"/>
      <c r="C648" s="232"/>
      <c r="D648" s="487"/>
      <c r="E648" s="232"/>
      <c r="F648" s="232"/>
    </row>
    <row r="649" spans="2:6" s="321" customFormat="1" ht="16.5" customHeight="1">
      <c r="B649" s="232"/>
      <c r="C649" s="232"/>
      <c r="D649" s="487"/>
      <c r="E649" s="232"/>
      <c r="F649" s="232"/>
    </row>
    <row r="650" spans="2:6" s="321" customFormat="1" ht="16.5" customHeight="1">
      <c r="B650" s="232"/>
      <c r="C650" s="232"/>
      <c r="D650" s="487"/>
      <c r="E650" s="232"/>
      <c r="F650" s="232"/>
    </row>
    <row r="651" spans="2:6" s="321" customFormat="1" ht="16.5" customHeight="1">
      <c r="B651" s="232"/>
      <c r="C651" s="232"/>
      <c r="D651" s="487"/>
      <c r="E651" s="232"/>
      <c r="F651" s="232"/>
    </row>
    <row r="652" spans="2:6" s="321" customFormat="1" ht="16.5" customHeight="1">
      <c r="B652" s="232"/>
      <c r="C652" s="232"/>
      <c r="D652" s="487"/>
      <c r="E652" s="232"/>
      <c r="F652" s="232"/>
    </row>
    <row r="653" spans="2:6" s="321" customFormat="1" ht="16.5" customHeight="1">
      <c r="B653" s="232"/>
      <c r="C653" s="232"/>
      <c r="D653" s="487"/>
      <c r="E653" s="232"/>
      <c r="F653" s="232"/>
    </row>
    <row r="654" spans="2:6" s="321" customFormat="1" ht="16.5" customHeight="1">
      <c r="B654" s="232"/>
      <c r="C654" s="232"/>
      <c r="D654" s="487"/>
      <c r="E654" s="232"/>
      <c r="F654" s="232"/>
    </row>
    <row r="655" spans="2:6" s="321" customFormat="1" ht="16.5" customHeight="1">
      <c r="B655" s="232"/>
      <c r="C655" s="232"/>
      <c r="D655" s="487"/>
      <c r="E655" s="232"/>
      <c r="F655" s="232"/>
    </row>
    <row r="656" spans="2:6" s="321" customFormat="1" ht="16.5" customHeight="1">
      <c r="B656" s="232"/>
      <c r="C656" s="232"/>
      <c r="D656" s="487"/>
      <c r="E656" s="232"/>
      <c r="F656" s="232"/>
    </row>
    <row r="657" spans="2:6" s="321" customFormat="1" ht="16.5" customHeight="1">
      <c r="B657" s="232"/>
      <c r="C657" s="232"/>
      <c r="D657" s="487"/>
      <c r="E657" s="232"/>
      <c r="F657" s="232"/>
    </row>
    <row r="658" spans="2:6" s="321" customFormat="1" ht="16.5" customHeight="1">
      <c r="B658" s="232"/>
      <c r="C658" s="232"/>
      <c r="D658" s="487"/>
      <c r="E658" s="232"/>
      <c r="F658" s="232"/>
    </row>
    <row r="659" spans="2:6" s="321" customFormat="1" ht="16.5" customHeight="1">
      <c r="B659" s="232"/>
      <c r="C659" s="232"/>
      <c r="D659" s="487"/>
      <c r="E659" s="232"/>
      <c r="F659" s="232"/>
    </row>
    <row r="660" spans="2:6" s="321" customFormat="1" ht="16.5" customHeight="1">
      <c r="B660" s="232"/>
      <c r="C660" s="232"/>
      <c r="D660" s="487"/>
      <c r="E660" s="232"/>
      <c r="F660" s="232"/>
    </row>
    <row r="661" spans="2:6" s="321" customFormat="1" ht="16.5" customHeight="1">
      <c r="B661" s="232"/>
      <c r="C661" s="232"/>
      <c r="D661" s="487"/>
      <c r="E661" s="232"/>
      <c r="F661" s="232"/>
    </row>
    <row r="662" spans="2:6" s="321" customFormat="1" ht="16.5" customHeight="1">
      <c r="B662" s="232"/>
      <c r="C662" s="232"/>
      <c r="D662" s="487"/>
      <c r="E662" s="232"/>
      <c r="F662" s="232"/>
    </row>
    <row r="663" spans="2:6" s="321" customFormat="1" ht="16.5" customHeight="1">
      <c r="B663" s="232"/>
      <c r="C663" s="232"/>
      <c r="D663" s="487"/>
      <c r="E663" s="232"/>
      <c r="F663" s="232"/>
    </row>
    <row r="664" spans="2:6" s="321" customFormat="1" ht="16.5" customHeight="1">
      <c r="B664" s="232"/>
      <c r="C664" s="232"/>
      <c r="D664" s="487"/>
      <c r="E664" s="232"/>
      <c r="F664" s="232"/>
    </row>
    <row r="665" spans="2:6" s="321" customFormat="1" ht="16.5" customHeight="1">
      <c r="B665" s="232"/>
      <c r="C665" s="232"/>
      <c r="D665" s="487"/>
      <c r="E665" s="232"/>
      <c r="F665" s="232"/>
    </row>
    <row r="666" spans="2:6" s="321" customFormat="1" ht="16.5" customHeight="1">
      <c r="B666" s="232"/>
      <c r="C666" s="232"/>
      <c r="D666" s="487"/>
      <c r="E666" s="232"/>
      <c r="F666" s="232"/>
    </row>
    <row r="667" spans="2:6" s="321" customFormat="1" ht="16.5" customHeight="1">
      <c r="B667" s="232"/>
      <c r="C667" s="232"/>
      <c r="D667" s="487"/>
      <c r="E667" s="232"/>
      <c r="F667" s="232"/>
    </row>
    <row r="668" spans="2:6" s="321" customFormat="1" ht="16.5" customHeight="1">
      <c r="B668" s="232"/>
      <c r="C668" s="232"/>
      <c r="D668" s="487"/>
      <c r="E668" s="232"/>
      <c r="F668" s="232"/>
    </row>
    <row r="669" spans="2:6" s="321" customFormat="1" ht="16.5" customHeight="1">
      <c r="B669" s="232"/>
      <c r="C669" s="232"/>
      <c r="D669" s="487"/>
      <c r="E669" s="232"/>
      <c r="F669" s="232"/>
    </row>
    <row r="670" spans="2:6" s="321" customFormat="1" ht="16.5" customHeight="1">
      <c r="B670" s="232"/>
      <c r="C670" s="232"/>
      <c r="D670" s="487"/>
      <c r="E670" s="232"/>
      <c r="F670" s="232"/>
    </row>
    <row r="671" spans="2:6" s="321" customFormat="1" ht="16.5" customHeight="1">
      <c r="B671" s="232"/>
      <c r="C671" s="232"/>
      <c r="D671" s="487"/>
      <c r="E671" s="232"/>
      <c r="F671" s="232"/>
    </row>
    <row r="672" spans="2:6" s="321" customFormat="1" ht="16.5" customHeight="1">
      <c r="B672" s="232"/>
      <c r="C672" s="232"/>
      <c r="D672" s="487"/>
      <c r="E672" s="232"/>
      <c r="F672" s="232"/>
    </row>
    <row r="673" spans="2:6" s="321" customFormat="1" ht="16.5" customHeight="1">
      <c r="B673" s="232"/>
      <c r="C673" s="232"/>
      <c r="D673" s="487"/>
      <c r="E673" s="232"/>
      <c r="F673" s="232"/>
    </row>
    <row r="674" spans="2:6" s="321" customFormat="1" ht="16.5" customHeight="1">
      <c r="B674" s="232"/>
      <c r="C674" s="232"/>
      <c r="D674" s="487"/>
      <c r="E674" s="232"/>
      <c r="F674" s="232"/>
    </row>
    <row r="675" spans="2:6" s="321" customFormat="1" ht="16.5" customHeight="1">
      <c r="B675" s="232"/>
      <c r="C675" s="232"/>
      <c r="D675" s="487"/>
      <c r="E675" s="232"/>
      <c r="F675" s="232"/>
    </row>
    <row r="676" spans="2:6" s="321" customFormat="1" ht="16.5" customHeight="1">
      <c r="B676" s="232"/>
      <c r="C676" s="232"/>
      <c r="D676" s="487"/>
      <c r="E676" s="232"/>
      <c r="F676" s="232"/>
    </row>
    <row r="677" spans="2:6" s="321" customFormat="1" ht="16.5" customHeight="1">
      <c r="B677" s="232"/>
      <c r="C677" s="232"/>
      <c r="D677" s="487"/>
      <c r="E677" s="232"/>
      <c r="F677" s="232"/>
    </row>
    <row r="678" spans="2:6" s="321" customFormat="1" ht="16.5" customHeight="1">
      <c r="B678" s="232"/>
      <c r="C678" s="232"/>
      <c r="D678" s="487"/>
      <c r="E678" s="232"/>
      <c r="F678" s="232"/>
    </row>
    <row r="679" spans="2:6" s="321" customFormat="1" ht="16.5" customHeight="1">
      <c r="B679" s="232"/>
      <c r="C679" s="232"/>
      <c r="D679" s="487"/>
      <c r="E679" s="232"/>
      <c r="F679" s="232"/>
    </row>
    <row r="680" spans="2:6" s="321" customFormat="1" ht="16.5" customHeight="1">
      <c r="B680" s="232"/>
      <c r="C680" s="232"/>
      <c r="D680" s="487"/>
      <c r="E680" s="232"/>
      <c r="F680" s="232"/>
    </row>
    <row r="681" spans="2:6" s="321" customFormat="1" ht="16.5" customHeight="1">
      <c r="B681" s="232"/>
      <c r="C681" s="232"/>
      <c r="D681" s="487"/>
      <c r="E681" s="232"/>
      <c r="F681" s="232"/>
    </row>
    <row r="682" spans="2:6" s="321" customFormat="1" ht="16.5" customHeight="1">
      <c r="B682" s="232"/>
      <c r="C682" s="232"/>
      <c r="D682" s="487"/>
      <c r="E682" s="232"/>
      <c r="F682" s="232"/>
    </row>
    <row r="683" spans="2:6" s="321" customFormat="1" ht="16.5" customHeight="1">
      <c r="B683" s="232"/>
      <c r="C683" s="232"/>
      <c r="D683" s="487"/>
      <c r="E683" s="232"/>
      <c r="F683" s="232"/>
    </row>
    <row r="684" spans="2:6" s="321" customFormat="1" ht="16.5" customHeight="1">
      <c r="B684" s="232"/>
      <c r="C684" s="232"/>
      <c r="D684" s="487"/>
      <c r="E684" s="232"/>
      <c r="F684" s="232"/>
    </row>
    <row r="685" spans="2:6" s="321" customFormat="1" ht="16.5" customHeight="1">
      <c r="B685" s="232"/>
      <c r="C685" s="232"/>
      <c r="D685" s="487"/>
      <c r="E685" s="232"/>
      <c r="F685" s="232"/>
    </row>
    <row r="686" spans="2:6" s="321" customFormat="1" ht="16.5" customHeight="1">
      <c r="B686" s="232"/>
      <c r="C686" s="232"/>
      <c r="D686" s="487"/>
      <c r="E686" s="232"/>
      <c r="F686" s="232"/>
    </row>
    <row r="687" spans="2:6" s="321" customFormat="1" ht="16.5" customHeight="1">
      <c r="B687" s="232"/>
      <c r="C687" s="232"/>
      <c r="D687" s="487"/>
      <c r="E687" s="232"/>
      <c r="F687" s="232"/>
    </row>
    <row r="688" spans="2:6" s="321" customFormat="1" ht="16.5" customHeight="1">
      <c r="B688" s="232"/>
      <c r="C688" s="232"/>
      <c r="D688" s="487"/>
      <c r="E688" s="232"/>
      <c r="F688" s="232"/>
    </row>
    <row r="689" spans="2:6" s="321" customFormat="1" ht="16.5" customHeight="1">
      <c r="B689" s="232"/>
      <c r="C689" s="232"/>
      <c r="D689" s="487"/>
      <c r="E689" s="232"/>
      <c r="F689" s="232"/>
    </row>
    <row r="690" spans="2:6" s="321" customFormat="1" ht="16.5" customHeight="1">
      <c r="B690" s="232"/>
      <c r="C690" s="232"/>
      <c r="D690" s="487"/>
      <c r="E690" s="232"/>
      <c r="F690" s="232"/>
    </row>
    <row r="691" spans="2:6" s="321" customFormat="1" ht="16.5" customHeight="1">
      <c r="B691" s="232"/>
      <c r="C691" s="232"/>
      <c r="D691" s="487"/>
      <c r="E691" s="232"/>
      <c r="F691" s="232"/>
    </row>
    <row r="692" spans="2:6" s="321" customFormat="1" ht="16.5" customHeight="1">
      <c r="B692" s="232"/>
      <c r="C692" s="232"/>
      <c r="D692" s="487"/>
      <c r="E692" s="232"/>
      <c r="F692" s="232"/>
    </row>
    <row r="693" spans="2:6" s="321" customFormat="1" ht="16.5" customHeight="1">
      <c r="B693" s="232"/>
      <c r="C693" s="232"/>
      <c r="D693" s="487"/>
      <c r="E693" s="232"/>
      <c r="F693" s="232"/>
    </row>
    <row r="694" spans="2:6" s="321" customFormat="1" ht="16.5" customHeight="1">
      <c r="B694" s="232"/>
      <c r="C694" s="232"/>
      <c r="D694" s="487"/>
      <c r="E694" s="232"/>
      <c r="F694" s="232"/>
    </row>
    <row r="695" spans="2:6" s="321" customFormat="1" ht="16.5" customHeight="1">
      <c r="B695" s="232"/>
      <c r="C695" s="232"/>
      <c r="D695" s="487"/>
      <c r="E695" s="232"/>
      <c r="F695" s="232"/>
    </row>
    <row r="696" spans="2:6" s="321" customFormat="1" ht="16.5" customHeight="1">
      <c r="B696" s="232"/>
      <c r="C696" s="232"/>
      <c r="D696" s="487"/>
      <c r="E696" s="232"/>
      <c r="F696" s="232"/>
    </row>
    <row r="697" spans="2:6" s="321" customFormat="1" ht="16.5" customHeight="1">
      <c r="B697" s="232"/>
      <c r="C697" s="232"/>
      <c r="D697" s="487"/>
      <c r="E697" s="232"/>
      <c r="F697" s="232"/>
    </row>
    <row r="698" spans="2:6" s="321" customFormat="1" ht="16.5" customHeight="1">
      <c r="B698" s="232"/>
      <c r="C698" s="232"/>
      <c r="D698" s="487"/>
      <c r="E698" s="232"/>
      <c r="F698" s="232"/>
    </row>
    <row r="699" spans="2:6" s="321" customFormat="1" ht="16.5" customHeight="1">
      <c r="B699" s="232"/>
      <c r="C699" s="232"/>
      <c r="D699" s="487"/>
      <c r="E699" s="232"/>
      <c r="F699" s="232"/>
    </row>
    <row r="700" spans="2:6" s="321" customFormat="1" ht="16.5" customHeight="1">
      <c r="B700" s="232"/>
      <c r="C700" s="232"/>
      <c r="D700" s="487"/>
      <c r="E700" s="232"/>
      <c r="F700" s="232"/>
    </row>
    <row r="701" spans="2:6" s="321" customFormat="1" ht="16.5" customHeight="1">
      <c r="B701" s="232"/>
      <c r="C701" s="232"/>
      <c r="D701" s="487"/>
      <c r="E701" s="232"/>
      <c r="F701" s="232"/>
    </row>
    <row r="702" spans="2:6" s="321" customFormat="1" ht="16.5" customHeight="1">
      <c r="B702" s="232"/>
      <c r="C702" s="232"/>
      <c r="D702" s="487"/>
      <c r="E702" s="232"/>
      <c r="F702" s="232"/>
    </row>
    <row r="703" spans="2:6" s="321" customFormat="1" ht="16.5" customHeight="1">
      <c r="B703" s="232"/>
      <c r="C703" s="232"/>
      <c r="D703" s="487"/>
      <c r="E703" s="232"/>
      <c r="F703" s="232"/>
    </row>
    <row r="704" spans="2:6" s="321" customFormat="1" ht="16.5" customHeight="1">
      <c r="B704" s="232"/>
      <c r="C704" s="232"/>
      <c r="D704" s="487"/>
      <c r="E704" s="232"/>
      <c r="F704" s="232"/>
    </row>
    <row r="705" spans="2:6" s="321" customFormat="1" ht="16.5" customHeight="1">
      <c r="B705" s="232"/>
      <c r="C705" s="232"/>
      <c r="D705" s="487"/>
      <c r="E705" s="232"/>
      <c r="F705" s="232"/>
    </row>
    <row r="706" spans="2:6" s="321" customFormat="1" ht="16.5" customHeight="1">
      <c r="B706" s="232"/>
      <c r="C706" s="232"/>
      <c r="D706" s="487"/>
      <c r="E706" s="232"/>
      <c r="F706" s="232"/>
    </row>
    <row r="707" spans="2:6" s="321" customFormat="1" ht="16.5" customHeight="1">
      <c r="B707" s="232"/>
      <c r="C707" s="232"/>
      <c r="D707" s="487"/>
      <c r="E707" s="232"/>
      <c r="F707" s="232"/>
    </row>
    <row r="708" spans="2:6" s="321" customFormat="1" ht="16.5" customHeight="1">
      <c r="B708" s="232"/>
      <c r="C708" s="232"/>
      <c r="D708" s="487"/>
      <c r="E708" s="232"/>
      <c r="F708" s="232"/>
    </row>
    <row r="709" spans="2:6" s="321" customFormat="1" ht="16.5" customHeight="1">
      <c r="B709" s="232"/>
      <c r="C709" s="232"/>
      <c r="D709" s="487"/>
      <c r="E709" s="232"/>
      <c r="F709" s="232"/>
    </row>
    <row r="710" spans="2:6" s="321" customFormat="1" ht="16.5" customHeight="1">
      <c r="B710" s="232"/>
      <c r="C710" s="232"/>
      <c r="D710" s="487"/>
      <c r="E710" s="232"/>
      <c r="F710" s="232"/>
    </row>
    <row r="711" spans="2:6" s="321" customFormat="1" ht="16.5" customHeight="1">
      <c r="B711" s="232"/>
      <c r="C711" s="232"/>
      <c r="D711" s="487"/>
      <c r="E711" s="232"/>
      <c r="F711" s="232"/>
    </row>
    <row r="712" spans="2:6" s="321" customFormat="1" ht="16.5" customHeight="1">
      <c r="B712" s="232"/>
      <c r="C712" s="232"/>
      <c r="D712" s="487"/>
      <c r="E712" s="232"/>
      <c r="F712" s="232"/>
    </row>
    <row r="713" spans="2:6" s="321" customFormat="1" ht="16.5" customHeight="1">
      <c r="B713" s="232"/>
      <c r="C713" s="232"/>
      <c r="D713" s="487"/>
      <c r="E713" s="232"/>
      <c r="F713" s="232"/>
    </row>
    <row r="714" spans="2:6" s="321" customFormat="1" ht="16.5" customHeight="1">
      <c r="B714" s="232"/>
      <c r="C714" s="232"/>
      <c r="D714" s="487"/>
      <c r="E714" s="232"/>
      <c r="F714" s="232"/>
    </row>
    <row r="715" spans="2:6" s="321" customFormat="1" ht="16.5" customHeight="1">
      <c r="B715" s="232"/>
      <c r="C715" s="232"/>
      <c r="D715" s="487"/>
      <c r="E715" s="232"/>
      <c r="F715" s="232"/>
    </row>
    <row r="716" spans="2:6" s="321" customFormat="1" ht="16.5" customHeight="1">
      <c r="B716" s="232"/>
      <c r="C716" s="232"/>
      <c r="D716" s="487"/>
      <c r="E716" s="232"/>
      <c r="F716" s="232"/>
    </row>
    <row r="717" spans="2:6" s="321" customFormat="1" ht="16.5" customHeight="1">
      <c r="B717" s="232"/>
      <c r="C717" s="232"/>
      <c r="D717" s="487"/>
      <c r="E717" s="232"/>
      <c r="F717" s="232"/>
    </row>
    <row r="718" spans="2:6" s="321" customFormat="1" ht="16.5" customHeight="1">
      <c r="B718" s="232"/>
      <c r="C718" s="232"/>
      <c r="D718" s="487"/>
      <c r="E718" s="232"/>
      <c r="F718" s="232"/>
    </row>
    <row r="719" spans="2:6" s="321" customFormat="1" ht="16.5" customHeight="1">
      <c r="B719" s="232"/>
      <c r="C719" s="232"/>
      <c r="D719" s="487"/>
      <c r="E719" s="232"/>
      <c r="F719" s="232"/>
    </row>
    <row r="720" spans="2:6" s="321" customFormat="1" ht="16.5" customHeight="1">
      <c r="B720" s="232"/>
      <c r="C720" s="232"/>
      <c r="D720" s="487"/>
      <c r="E720" s="232"/>
      <c r="F720" s="232"/>
    </row>
    <row r="721" spans="2:6" s="321" customFormat="1" ht="16.5" customHeight="1">
      <c r="B721" s="232"/>
      <c r="C721" s="232"/>
      <c r="D721" s="487"/>
      <c r="E721" s="232"/>
      <c r="F721" s="232"/>
    </row>
    <row r="722" spans="2:6" s="321" customFormat="1" ht="16.5" customHeight="1">
      <c r="B722" s="232"/>
      <c r="C722" s="232"/>
      <c r="D722" s="487"/>
      <c r="E722" s="232"/>
      <c r="F722" s="232"/>
    </row>
    <row r="723" spans="2:6" s="321" customFormat="1" ht="16.5" customHeight="1">
      <c r="B723" s="232"/>
      <c r="C723" s="232"/>
      <c r="D723" s="487"/>
      <c r="E723" s="232"/>
      <c r="F723" s="232"/>
    </row>
    <row r="724" spans="2:6" s="321" customFormat="1" ht="16.5" customHeight="1">
      <c r="B724" s="232"/>
      <c r="C724" s="232"/>
      <c r="D724" s="487"/>
      <c r="E724" s="232"/>
      <c r="F724" s="232"/>
    </row>
    <row r="725" spans="2:6" s="321" customFormat="1" ht="16.5" customHeight="1">
      <c r="B725" s="232"/>
      <c r="C725" s="232"/>
      <c r="D725" s="487"/>
      <c r="E725" s="232"/>
      <c r="F725" s="232"/>
    </row>
    <row r="726" spans="2:6" s="321" customFormat="1" ht="16.5" customHeight="1">
      <c r="B726" s="232"/>
      <c r="C726" s="232"/>
      <c r="D726" s="487"/>
      <c r="E726" s="232"/>
      <c r="F726" s="232"/>
    </row>
    <row r="727" spans="2:6" s="321" customFormat="1" ht="16.5" customHeight="1">
      <c r="B727" s="232"/>
      <c r="C727" s="232"/>
      <c r="D727" s="487"/>
      <c r="E727" s="232"/>
      <c r="F727" s="232"/>
    </row>
    <row r="728" spans="2:6" s="321" customFormat="1" ht="16.5" customHeight="1">
      <c r="B728" s="232"/>
      <c r="C728" s="232"/>
      <c r="D728" s="487"/>
      <c r="E728" s="232"/>
      <c r="F728" s="232"/>
    </row>
    <row r="729" spans="2:6" s="321" customFormat="1" ht="16.5" customHeight="1">
      <c r="B729" s="232"/>
      <c r="C729" s="232"/>
      <c r="D729" s="487"/>
      <c r="E729" s="232"/>
      <c r="F729" s="232"/>
    </row>
    <row r="730" spans="2:6" s="321" customFormat="1" ht="16.5" customHeight="1">
      <c r="B730" s="232"/>
      <c r="C730" s="232"/>
      <c r="D730" s="487"/>
      <c r="E730" s="232"/>
      <c r="F730" s="232"/>
    </row>
    <row r="731" spans="2:6" s="321" customFormat="1" ht="16.5" customHeight="1">
      <c r="B731" s="232"/>
      <c r="C731" s="232"/>
      <c r="D731" s="487"/>
      <c r="E731" s="232"/>
      <c r="F731" s="232"/>
    </row>
    <row r="732" spans="2:6" s="321" customFormat="1" ht="16.5" customHeight="1">
      <c r="B732" s="232"/>
      <c r="C732" s="232"/>
      <c r="D732" s="487"/>
      <c r="E732" s="232"/>
      <c r="F732" s="232"/>
    </row>
    <row r="733" spans="2:6" s="321" customFormat="1" ht="16.5" customHeight="1">
      <c r="B733" s="232"/>
      <c r="C733" s="232"/>
      <c r="D733" s="487"/>
      <c r="E733" s="232"/>
      <c r="F733" s="232"/>
    </row>
    <row r="734" spans="2:6" s="321" customFormat="1" ht="16.5" customHeight="1">
      <c r="B734" s="232"/>
      <c r="C734" s="232"/>
      <c r="D734" s="487"/>
      <c r="E734" s="232"/>
      <c r="F734" s="232"/>
    </row>
    <row r="735" spans="2:6" s="321" customFormat="1" ht="16.5" customHeight="1">
      <c r="B735" s="232"/>
      <c r="C735" s="232"/>
      <c r="D735" s="487"/>
      <c r="E735" s="232"/>
      <c r="F735" s="232"/>
    </row>
    <row r="736" spans="2:6" s="321" customFormat="1" ht="16.5" customHeight="1">
      <c r="B736" s="232"/>
      <c r="C736" s="232"/>
      <c r="D736" s="487"/>
      <c r="E736" s="232"/>
      <c r="F736" s="232"/>
    </row>
    <row r="737" spans="2:6" s="321" customFormat="1" ht="16.5" customHeight="1">
      <c r="B737" s="232"/>
      <c r="C737" s="232"/>
      <c r="D737" s="487"/>
      <c r="E737" s="232"/>
      <c r="F737" s="232"/>
    </row>
    <row r="738" spans="2:6" s="321" customFormat="1" ht="16.5" customHeight="1">
      <c r="B738" s="232"/>
      <c r="C738" s="232"/>
      <c r="D738" s="487"/>
      <c r="E738" s="232"/>
      <c r="F738" s="232"/>
    </row>
    <row r="739" spans="2:6" s="321" customFormat="1" ht="16.5" customHeight="1">
      <c r="B739" s="232"/>
      <c r="C739" s="232"/>
      <c r="D739" s="487"/>
      <c r="E739" s="232"/>
      <c r="F739" s="232"/>
    </row>
    <row r="740" spans="2:6" s="321" customFormat="1" ht="16.5" customHeight="1">
      <c r="B740" s="232"/>
      <c r="C740" s="232"/>
      <c r="D740" s="487"/>
      <c r="E740" s="232"/>
      <c r="F740" s="232"/>
    </row>
    <row r="741" spans="2:6" s="321" customFormat="1" ht="16.5" customHeight="1">
      <c r="B741" s="232"/>
      <c r="C741" s="232"/>
      <c r="D741" s="487"/>
      <c r="E741" s="232"/>
      <c r="F741" s="232"/>
    </row>
    <row r="742" spans="2:6" s="321" customFormat="1" ht="16.5" customHeight="1">
      <c r="B742" s="232"/>
      <c r="C742" s="232"/>
      <c r="D742" s="487"/>
      <c r="E742" s="232"/>
      <c r="F742" s="232"/>
    </row>
    <row r="743" spans="2:6" s="321" customFormat="1" ht="16.5" customHeight="1">
      <c r="B743" s="232"/>
      <c r="C743" s="232"/>
      <c r="D743" s="487"/>
      <c r="E743" s="232"/>
      <c r="F743" s="232"/>
    </row>
    <row r="744" spans="2:6" s="321" customFormat="1" ht="16.5" customHeight="1">
      <c r="B744" s="232"/>
      <c r="C744" s="232"/>
      <c r="D744" s="487"/>
      <c r="E744" s="232"/>
      <c r="F744" s="232"/>
    </row>
    <row r="745" spans="2:6" s="321" customFormat="1" ht="16.5" customHeight="1">
      <c r="B745" s="232"/>
      <c r="C745" s="232"/>
      <c r="D745" s="487"/>
      <c r="E745" s="232"/>
      <c r="F745" s="232"/>
    </row>
    <row r="746" spans="2:6" s="321" customFormat="1" ht="16.5" customHeight="1">
      <c r="B746" s="232"/>
      <c r="C746" s="232"/>
      <c r="D746" s="487"/>
      <c r="E746" s="232"/>
      <c r="F746" s="232"/>
    </row>
    <row r="747" spans="2:6" s="321" customFormat="1" ht="16.5" customHeight="1">
      <c r="B747" s="232"/>
      <c r="C747" s="232"/>
      <c r="D747" s="487"/>
      <c r="E747" s="232"/>
      <c r="F747" s="232"/>
    </row>
    <row r="748" spans="2:6" s="321" customFormat="1" ht="16.5" customHeight="1">
      <c r="B748" s="232"/>
      <c r="C748" s="232"/>
      <c r="D748" s="487"/>
      <c r="E748" s="232"/>
      <c r="F748" s="232"/>
    </row>
    <row r="749" spans="2:6" s="321" customFormat="1" ht="16.5" customHeight="1">
      <c r="B749" s="232"/>
      <c r="C749" s="232"/>
      <c r="D749" s="487"/>
      <c r="E749" s="232"/>
      <c r="F749" s="232"/>
    </row>
    <row r="750" spans="2:6" s="321" customFormat="1" ht="16.5" customHeight="1">
      <c r="B750" s="232"/>
      <c r="C750" s="232"/>
      <c r="D750" s="487"/>
      <c r="E750" s="232"/>
      <c r="F750" s="232"/>
    </row>
    <row r="751" spans="2:6" s="321" customFormat="1" ht="16.5" customHeight="1">
      <c r="B751" s="232"/>
      <c r="C751" s="232"/>
      <c r="D751" s="487"/>
      <c r="E751" s="232"/>
      <c r="F751" s="232"/>
    </row>
    <row r="752" spans="2:6" s="321" customFormat="1" ht="16.5" customHeight="1">
      <c r="B752" s="232"/>
      <c r="C752" s="232"/>
      <c r="D752" s="487"/>
      <c r="E752" s="232"/>
      <c r="F752" s="232"/>
    </row>
    <row r="753" spans="2:6" s="321" customFormat="1" ht="16.5" customHeight="1">
      <c r="B753" s="232"/>
      <c r="C753" s="232"/>
      <c r="D753" s="487"/>
      <c r="E753" s="232"/>
      <c r="F753" s="232"/>
    </row>
    <row r="754" spans="2:6" s="321" customFormat="1" ht="16.5" customHeight="1">
      <c r="B754" s="232"/>
      <c r="C754" s="232"/>
      <c r="D754" s="487"/>
      <c r="E754" s="232"/>
      <c r="F754" s="232"/>
    </row>
    <row r="755" spans="2:6" s="321" customFormat="1" ht="16.5" customHeight="1">
      <c r="B755" s="232"/>
      <c r="C755" s="232"/>
      <c r="D755" s="487"/>
      <c r="E755" s="232"/>
      <c r="F755" s="232"/>
    </row>
    <row r="756" spans="2:6" s="321" customFormat="1" ht="16.5" customHeight="1">
      <c r="B756" s="232"/>
      <c r="C756" s="232"/>
      <c r="D756" s="487"/>
      <c r="E756" s="232"/>
      <c r="F756" s="232"/>
    </row>
    <row r="757" spans="2:6" s="321" customFormat="1" ht="16.5" customHeight="1">
      <c r="B757" s="232"/>
      <c r="C757" s="232"/>
      <c r="D757" s="487"/>
      <c r="E757" s="232"/>
      <c r="F757" s="232"/>
    </row>
    <row r="758" spans="2:6" s="321" customFormat="1" ht="16.5" customHeight="1">
      <c r="B758" s="232"/>
      <c r="C758" s="232"/>
      <c r="D758" s="487"/>
      <c r="E758" s="232"/>
      <c r="F758" s="232"/>
    </row>
    <row r="759" spans="2:6" s="321" customFormat="1" ht="16.5" customHeight="1">
      <c r="B759" s="232"/>
      <c r="C759" s="232"/>
      <c r="D759" s="487"/>
      <c r="E759" s="232"/>
      <c r="F759" s="232"/>
    </row>
    <row r="760" spans="2:6" s="321" customFormat="1" ht="16.5" customHeight="1">
      <c r="B760" s="232"/>
      <c r="C760" s="232"/>
      <c r="D760" s="487"/>
      <c r="E760" s="232"/>
      <c r="F760" s="232"/>
    </row>
    <row r="761" spans="2:6" s="321" customFormat="1" ht="16.5" customHeight="1">
      <c r="B761" s="232"/>
      <c r="C761" s="232"/>
      <c r="D761" s="487"/>
      <c r="E761" s="232"/>
      <c r="F761" s="232"/>
    </row>
    <row r="762" spans="2:6" s="321" customFormat="1" ht="16.5" customHeight="1">
      <c r="B762" s="232"/>
      <c r="C762" s="232"/>
      <c r="D762" s="487"/>
      <c r="E762" s="232"/>
      <c r="F762" s="232"/>
    </row>
    <row r="763" spans="2:6" s="321" customFormat="1" ht="16.5" customHeight="1">
      <c r="B763" s="232"/>
      <c r="C763" s="232"/>
      <c r="D763" s="487"/>
      <c r="E763" s="232"/>
      <c r="F763" s="232"/>
    </row>
    <row r="764" spans="2:6" s="321" customFormat="1" ht="16.5" customHeight="1">
      <c r="B764" s="232"/>
      <c r="C764" s="232"/>
      <c r="D764" s="487"/>
      <c r="E764" s="232"/>
      <c r="F764" s="232"/>
    </row>
    <row r="765" spans="2:6" s="321" customFormat="1" ht="16.5" customHeight="1">
      <c r="B765" s="232"/>
      <c r="C765" s="232"/>
      <c r="D765" s="487"/>
      <c r="E765" s="232"/>
      <c r="F765" s="232"/>
    </row>
    <row r="766" spans="2:6" s="321" customFormat="1" ht="16.5" customHeight="1">
      <c r="B766" s="232"/>
      <c r="C766" s="232"/>
      <c r="D766" s="487"/>
      <c r="E766" s="232"/>
      <c r="F766" s="232"/>
    </row>
    <row r="767" spans="2:6" s="321" customFormat="1" ht="16.5" customHeight="1">
      <c r="B767" s="232"/>
      <c r="C767" s="232"/>
      <c r="D767" s="487"/>
      <c r="E767" s="232"/>
      <c r="F767" s="232"/>
    </row>
    <row r="768" spans="2:6" s="321" customFormat="1" ht="16.5" customHeight="1">
      <c r="B768" s="232"/>
      <c r="C768" s="232"/>
      <c r="D768" s="487"/>
      <c r="E768" s="232"/>
      <c r="F768" s="232"/>
    </row>
    <row r="769" spans="2:6" s="321" customFormat="1" ht="16.5" customHeight="1">
      <c r="B769" s="232"/>
      <c r="C769" s="232"/>
      <c r="D769" s="487"/>
      <c r="E769" s="232"/>
      <c r="F769" s="232"/>
    </row>
    <row r="770" spans="2:6" s="321" customFormat="1" ht="16.5" customHeight="1">
      <c r="B770" s="232"/>
      <c r="C770" s="232"/>
      <c r="D770" s="487"/>
      <c r="E770" s="232"/>
      <c r="F770" s="232"/>
    </row>
    <row r="771" spans="2:6" s="321" customFormat="1" ht="16.5" customHeight="1">
      <c r="B771" s="232"/>
      <c r="C771" s="232"/>
      <c r="D771" s="487"/>
      <c r="E771" s="232"/>
      <c r="F771" s="232"/>
    </row>
    <row r="772" spans="2:6" s="321" customFormat="1" ht="16.5" customHeight="1">
      <c r="B772" s="232"/>
      <c r="C772" s="232"/>
      <c r="D772" s="487"/>
      <c r="E772" s="232"/>
      <c r="F772" s="232"/>
    </row>
    <row r="773" spans="2:6" s="321" customFormat="1" ht="16.5" customHeight="1">
      <c r="B773" s="232"/>
      <c r="C773" s="232"/>
      <c r="D773" s="487"/>
      <c r="E773" s="232"/>
      <c r="F773" s="232"/>
    </row>
    <row r="774" spans="2:6" s="321" customFormat="1" ht="16.5" customHeight="1">
      <c r="B774" s="232"/>
      <c r="C774" s="232"/>
      <c r="D774" s="487"/>
      <c r="E774" s="232"/>
      <c r="F774" s="232"/>
    </row>
    <row r="775" spans="2:6" s="321" customFormat="1" ht="16.5" customHeight="1">
      <c r="B775" s="232"/>
      <c r="C775" s="232"/>
      <c r="D775" s="487"/>
      <c r="E775" s="232"/>
      <c r="F775" s="232"/>
    </row>
    <row r="776" spans="2:6" s="321" customFormat="1" ht="16.5" customHeight="1">
      <c r="B776" s="232"/>
      <c r="C776" s="232"/>
      <c r="D776" s="487"/>
      <c r="E776" s="232"/>
      <c r="F776" s="232"/>
    </row>
    <row r="777" spans="2:6" s="321" customFormat="1" ht="16.5" customHeight="1">
      <c r="B777" s="232"/>
      <c r="C777" s="232"/>
      <c r="D777" s="487"/>
      <c r="E777" s="232"/>
      <c r="F777" s="232"/>
    </row>
    <row r="778" spans="2:6" s="321" customFormat="1" ht="16.5" customHeight="1">
      <c r="B778" s="232"/>
      <c r="C778" s="232"/>
      <c r="D778" s="487"/>
      <c r="E778" s="232"/>
      <c r="F778" s="232"/>
    </row>
    <row r="779" spans="2:6" s="321" customFormat="1" ht="16.5" customHeight="1">
      <c r="B779" s="232"/>
      <c r="C779" s="232"/>
      <c r="D779" s="487"/>
      <c r="E779" s="232"/>
      <c r="F779" s="232"/>
    </row>
    <row r="780" spans="2:6" s="321" customFormat="1" ht="16.5" customHeight="1">
      <c r="B780" s="232"/>
      <c r="C780" s="232"/>
      <c r="D780" s="487"/>
      <c r="E780" s="232"/>
      <c r="F780" s="232"/>
    </row>
    <row r="781" spans="2:6" s="321" customFormat="1" ht="16.5" customHeight="1">
      <c r="B781" s="232"/>
      <c r="C781" s="232"/>
      <c r="D781" s="487"/>
      <c r="E781" s="232"/>
      <c r="F781" s="232"/>
    </row>
    <row r="782" spans="2:6" s="321" customFormat="1" ht="16.5" customHeight="1">
      <c r="B782" s="232"/>
      <c r="C782" s="232"/>
      <c r="D782" s="487"/>
      <c r="E782" s="232"/>
      <c r="F782" s="232"/>
    </row>
    <row r="783" spans="2:6" s="321" customFormat="1" ht="16.5" customHeight="1">
      <c r="B783" s="232"/>
      <c r="C783" s="232"/>
      <c r="D783" s="487"/>
      <c r="E783" s="232"/>
      <c r="F783" s="232"/>
    </row>
    <row r="784" spans="2:6" s="321" customFormat="1" ht="16.5" customHeight="1">
      <c r="B784" s="232"/>
      <c r="C784" s="232"/>
      <c r="D784" s="487"/>
      <c r="E784" s="232"/>
      <c r="F784" s="232"/>
    </row>
    <row r="785" spans="2:6" s="321" customFormat="1" ht="16.5" customHeight="1">
      <c r="B785" s="232"/>
      <c r="C785" s="232"/>
      <c r="D785" s="487"/>
      <c r="E785" s="232"/>
      <c r="F785" s="232"/>
    </row>
    <row r="786" spans="2:6" s="321" customFormat="1" ht="16.5" customHeight="1">
      <c r="B786" s="232"/>
      <c r="C786" s="232"/>
      <c r="D786" s="487"/>
      <c r="E786" s="232"/>
      <c r="F786" s="232"/>
    </row>
    <row r="787" spans="2:6" s="321" customFormat="1" ht="16.5" customHeight="1">
      <c r="B787" s="232"/>
      <c r="C787" s="232"/>
      <c r="D787" s="487"/>
      <c r="E787" s="232"/>
      <c r="F787" s="232"/>
    </row>
    <row r="788" spans="2:6" s="321" customFormat="1" ht="16.5" customHeight="1">
      <c r="B788" s="232"/>
      <c r="C788" s="232"/>
      <c r="D788" s="487"/>
      <c r="E788" s="232"/>
      <c r="F788" s="232"/>
    </row>
    <row r="789" spans="2:6" s="321" customFormat="1" ht="16.5" customHeight="1">
      <c r="B789" s="232"/>
      <c r="C789" s="232"/>
      <c r="D789" s="487"/>
      <c r="E789" s="232"/>
      <c r="F789" s="232"/>
    </row>
    <row r="790" spans="2:6" s="321" customFormat="1" ht="16.5" customHeight="1">
      <c r="B790" s="232"/>
      <c r="C790" s="232"/>
      <c r="D790" s="487"/>
      <c r="E790" s="232"/>
      <c r="F790" s="232"/>
    </row>
    <row r="791" spans="2:6" s="321" customFormat="1" ht="16.5" customHeight="1">
      <c r="B791" s="232"/>
      <c r="C791" s="232"/>
      <c r="D791" s="487"/>
      <c r="E791" s="232"/>
      <c r="F791" s="232"/>
    </row>
    <row r="792" spans="2:6" s="321" customFormat="1" ht="16.5" customHeight="1">
      <c r="B792" s="232"/>
      <c r="C792" s="232"/>
      <c r="D792" s="487"/>
      <c r="E792" s="232"/>
      <c r="F792" s="232"/>
    </row>
    <row r="793" spans="2:6" s="321" customFormat="1" ht="16.5" customHeight="1">
      <c r="B793" s="232"/>
      <c r="C793" s="232"/>
      <c r="D793" s="487"/>
      <c r="E793" s="232"/>
      <c r="F793" s="232"/>
    </row>
    <row r="794" spans="2:6" s="321" customFormat="1" ht="16.5" customHeight="1">
      <c r="B794" s="232"/>
      <c r="C794" s="232"/>
      <c r="D794" s="487"/>
      <c r="E794" s="232"/>
      <c r="F794" s="232"/>
    </row>
    <row r="795" spans="2:6" s="321" customFormat="1" ht="16.5" customHeight="1">
      <c r="B795" s="232"/>
      <c r="C795" s="232"/>
      <c r="D795" s="487"/>
      <c r="E795" s="232"/>
      <c r="F795" s="232"/>
    </row>
    <row r="796" spans="2:6" s="321" customFormat="1" ht="16.5" customHeight="1">
      <c r="B796" s="232"/>
      <c r="C796" s="232"/>
      <c r="D796" s="487"/>
      <c r="E796" s="232"/>
      <c r="F796" s="232"/>
    </row>
    <row r="797" spans="2:6" s="321" customFormat="1" ht="16.5" customHeight="1">
      <c r="B797" s="232"/>
      <c r="C797" s="232"/>
      <c r="D797" s="487"/>
      <c r="E797" s="232"/>
      <c r="F797" s="232"/>
    </row>
    <row r="798" spans="2:6" s="321" customFormat="1" ht="16.5" customHeight="1">
      <c r="B798" s="232"/>
      <c r="C798" s="232"/>
      <c r="D798" s="487"/>
      <c r="E798" s="232"/>
      <c r="F798" s="232"/>
    </row>
    <row r="799" spans="2:6" s="321" customFormat="1" ht="16.5" customHeight="1">
      <c r="B799" s="232"/>
      <c r="C799" s="232"/>
      <c r="D799" s="487"/>
      <c r="E799" s="232"/>
      <c r="F799" s="232"/>
    </row>
    <row r="800" spans="2:6" s="321" customFormat="1" ht="16.5" customHeight="1">
      <c r="B800" s="232"/>
      <c r="C800" s="232"/>
      <c r="D800" s="487"/>
      <c r="E800" s="232"/>
      <c r="F800" s="232"/>
    </row>
    <row r="801" spans="2:6" s="321" customFormat="1" ht="16.5" customHeight="1">
      <c r="B801" s="232"/>
      <c r="C801" s="232"/>
      <c r="D801" s="487"/>
      <c r="E801" s="232"/>
      <c r="F801" s="232"/>
    </row>
    <row r="802" spans="2:6" s="321" customFormat="1" ht="16.5" customHeight="1">
      <c r="B802" s="232"/>
      <c r="C802" s="232"/>
      <c r="D802" s="487"/>
      <c r="E802" s="232"/>
      <c r="F802" s="232"/>
    </row>
    <row r="803" spans="2:6" s="321" customFormat="1" ht="16.5" customHeight="1">
      <c r="B803" s="232"/>
      <c r="C803" s="232"/>
      <c r="D803" s="487"/>
      <c r="E803" s="232"/>
      <c r="F803" s="232"/>
    </row>
    <row r="804" spans="2:6" s="321" customFormat="1" ht="16.5" customHeight="1">
      <c r="B804" s="232"/>
      <c r="C804" s="232"/>
      <c r="D804" s="487"/>
      <c r="E804" s="232"/>
      <c r="F804" s="232"/>
    </row>
    <row r="805" spans="2:6" s="321" customFormat="1" ht="16.5" customHeight="1">
      <c r="B805" s="232"/>
      <c r="C805" s="232"/>
      <c r="D805" s="487"/>
      <c r="E805" s="232"/>
      <c r="F805" s="232"/>
    </row>
    <row r="806" spans="2:6" s="321" customFormat="1" ht="16.5" customHeight="1">
      <c r="B806" s="232"/>
      <c r="C806" s="232"/>
      <c r="D806" s="487"/>
      <c r="E806" s="232"/>
      <c r="F806" s="232"/>
    </row>
    <row r="807" spans="2:6" s="321" customFormat="1" ht="16.5" customHeight="1">
      <c r="B807" s="232"/>
      <c r="C807" s="232"/>
      <c r="D807" s="487"/>
      <c r="E807" s="232"/>
      <c r="F807" s="232"/>
    </row>
    <row r="808" spans="2:6" s="321" customFormat="1" ht="16.5" customHeight="1">
      <c r="B808" s="232"/>
      <c r="C808" s="232"/>
      <c r="D808" s="487"/>
      <c r="E808" s="232"/>
      <c r="F808" s="232"/>
    </row>
    <row r="809" spans="2:6" s="321" customFormat="1" ht="16.5" customHeight="1">
      <c r="B809" s="232"/>
      <c r="C809" s="232"/>
      <c r="D809" s="487"/>
      <c r="E809" s="232"/>
      <c r="F809" s="232"/>
    </row>
    <row r="810" spans="2:6" s="321" customFormat="1" ht="16.5" customHeight="1">
      <c r="B810" s="232"/>
      <c r="C810" s="232"/>
      <c r="D810" s="487"/>
      <c r="E810" s="232"/>
      <c r="F810" s="232"/>
    </row>
    <row r="811" spans="2:6" s="321" customFormat="1" ht="16.5" customHeight="1">
      <c r="B811" s="232"/>
      <c r="C811" s="232"/>
      <c r="D811" s="487"/>
      <c r="E811" s="232"/>
      <c r="F811" s="232"/>
    </row>
    <row r="812" spans="2:6" s="321" customFormat="1" ht="16.5" customHeight="1">
      <c r="B812" s="232"/>
      <c r="C812" s="232"/>
      <c r="D812" s="487"/>
      <c r="E812" s="232"/>
      <c r="F812" s="232"/>
    </row>
    <row r="813" spans="2:6" s="321" customFormat="1" ht="16.5" customHeight="1">
      <c r="B813" s="232"/>
      <c r="C813" s="232"/>
      <c r="D813" s="487"/>
      <c r="E813" s="232"/>
      <c r="F813" s="232"/>
    </row>
    <row r="814" spans="2:6" s="321" customFormat="1" ht="16.5" customHeight="1">
      <c r="B814" s="232"/>
      <c r="C814" s="232"/>
      <c r="D814" s="487"/>
      <c r="E814" s="232"/>
      <c r="F814" s="232"/>
    </row>
    <row r="815" spans="2:6" s="321" customFormat="1" ht="16.5" customHeight="1">
      <c r="B815" s="232"/>
      <c r="C815" s="232"/>
      <c r="D815" s="487"/>
      <c r="E815" s="232"/>
      <c r="F815" s="232"/>
    </row>
    <row r="816" spans="2:6" s="321" customFormat="1" ht="16.5" customHeight="1">
      <c r="B816" s="232"/>
      <c r="C816" s="232"/>
      <c r="D816" s="487"/>
      <c r="E816" s="232"/>
      <c r="F816" s="232"/>
    </row>
    <row r="817" spans="2:6" s="321" customFormat="1" ht="16.5" customHeight="1">
      <c r="B817" s="232"/>
      <c r="C817" s="232"/>
      <c r="D817" s="487"/>
      <c r="E817" s="232"/>
      <c r="F817" s="232"/>
    </row>
    <row r="818" spans="2:6" s="321" customFormat="1" ht="16.5" customHeight="1">
      <c r="B818" s="232"/>
      <c r="C818" s="232"/>
      <c r="D818" s="487"/>
      <c r="E818" s="232"/>
      <c r="F818" s="232"/>
    </row>
    <row r="819" spans="2:6" s="321" customFormat="1" ht="16.5" customHeight="1">
      <c r="B819" s="232"/>
      <c r="C819" s="232"/>
      <c r="D819" s="487"/>
      <c r="E819" s="232"/>
      <c r="F819" s="232"/>
    </row>
    <row r="820" spans="2:6" s="321" customFormat="1" ht="16.5" customHeight="1">
      <c r="B820" s="232"/>
      <c r="C820" s="232"/>
      <c r="D820" s="487"/>
      <c r="E820" s="232"/>
      <c r="F820" s="232"/>
    </row>
    <row r="821" spans="2:6" s="321" customFormat="1" ht="16.5" customHeight="1">
      <c r="B821" s="232"/>
      <c r="C821" s="232"/>
      <c r="D821" s="487"/>
      <c r="E821" s="232"/>
      <c r="F821" s="232"/>
    </row>
    <row r="822" spans="2:6" s="321" customFormat="1" ht="16.5" customHeight="1">
      <c r="B822" s="232"/>
      <c r="C822" s="232"/>
      <c r="D822" s="487"/>
      <c r="E822" s="232"/>
      <c r="F822" s="232"/>
    </row>
    <row r="823" spans="2:6" s="321" customFormat="1" ht="16.5" customHeight="1">
      <c r="B823" s="232"/>
      <c r="C823" s="232"/>
      <c r="D823" s="487"/>
      <c r="E823" s="232"/>
      <c r="F823" s="232"/>
    </row>
    <row r="824" spans="2:6" s="321" customFormat="1" ht="16.5" customHeight="1">
      <c r="B824" s="232"/>
      <c r="C824" s="232"/>
      <c r="D824" s="487"/>
      <c r="E824" s="232"/>
      <c r="F824" s="232"/>
    </row>
    <row r="825" spans="2:6" s="321" customFormat="1" ht="16.5" customHeight="1">
      <c r="B825" s="232"/>
      <c r="C825" s="232"/>
      <c r="D825" s="487"/>
      <c r="E825" s="232"/>
      <c r="F825" s="232"/>
    </row>
    <row r="826" spans="2:6" s="321" customFormat="1" ht="16.5" customHeight="1">
      <c r="B826" s="232"/>
      <c r="C826" s="232"/>
      <c r="D826" s="487"/>
      <c r="E826" s="232"/>
      <c r="F826" s="232"/>
    </row>
    <row r="827" spans="2:6" s="321" customFormat="1" ht="16.5" customHeight="1">
      <c r="B827" s="232"/>
      <c r="C827" s="232"/>
      <c r="D827" s="487"/>
      <c r="E827" s="232"/>
      <c r="F827" s="232"/>
    </row>
    <row r="828" spans="2:6" s="321" customFormat="1" ht="16.5" customHeight="1">
      <c r="B828" s="232"/>
      <c r="C828" s="232"/>
      <c r="D828" s="487"/>
      <c r="E828" s="232"/>
      <c r="F828" s="232"/>
    </row>
    <row r="829" spans="2:6" s="321" customFormat="1" ht="16.5" customHeight="1">
      <c r="B829" s="232"/>
      <c r="C829" s="232"/>
      <c r="D829" s="487"/>
      <c r="E829" s="232"/>
      <c r="F829" s="232"/>
    </row>
    <row r="830" spans="2:6" s="321" customFormat="1" ht="16.5" customHeight="1">
      <c r="B830" s="232"/>
      <c r="C830" s="232"/>
      <c r="D830" s="487"/>
      <c r="E830" s="232"/>
      <c r="F830" s="232"/>
    </row>
    <row r="831" spans="2:6" s="321" customFormat="1" ht="16.5" customHeight="1">
      <c r="B831" s="232"/>
      <c r="C831" s="232"/>
      <c r="D831" s="487"/>
      <c r="E831" s="232"/>
      <c r="F831" s="232"/>
    </row>
    <row r="832" spans="2:6" s="321" customFormat="1" ht="16.5" customHeight="1">
      <c r="B832" s="232"/>
      <c r="C832" s="232"/>
      <c r="D832" s="487"/>
      <c r="E832" s="232"/>
      <c r="F832" s="232"/>
    </row>
    <row r="833" spans="2:6" s="321" customFormat="1" ht="16.5" customHeight="1">
      <c r="B833" s="232"/>
      <c r="C833" s="232"/>
      <c r="D833" s="487"/>
      <c r="E833" s="232"/>
      <c r="F833" s="232"/>
    </row>
    <row r="834" spans="2:6" s="321" customFormat="1" ht="16.5" customHeight="1">
      <c r="B834" s="232"/>
      <c r="C834" s="232"/>
      <c r="D834" s="487"/>
      <c r="E834" s="232"/>
      <c r="F834" s="232"/>
    </row>
    <row r="835" spans="2:6" s="321" customFormat="1" ht="16.5" customHeight="1">
      <c r="B835" s="232"/>
      <c r="C835" s="232"/>
      <c r="D835" s="487"/>
      <c r="E835" s="232"/>
      <c r="F835" s="232"/>
    </row>
    <row r="836" spans="2:6" s="321" customFormat="1" ht="16.5" customHeight="1">
      <c r="B836" s="232"/>
      <c r="C836" s="232"/>
      <c r="D836" s="487"/>
      <c r="E836" s="232"/>
      <c r="F836" s="232"/>
    </row>
    <row r="837" spans="2:6" s="321" customFormat="1" ht="16.5" customHeight="1">
      <c r="B837" s="232"/>
      <c r="C837" s="232"/>
      <c r="D837" s="487"/>
      <c r="E837" s="232"/>
      <c r="F837" s="232"/>
    </row>
    <row r="838" spans="2:6" s="321" customFormat="1" ht="16.5" customHeight="1">
      <c r="B838" s="232"/>
      <c r="C838" s="232"/>
      <c r="D838" s="487"/>
      <c r="E838" s="232"/>
      <c r="F838" s="232"/>
    </row>
    <row r="839" spans="2:6" s="321" customFormat="1" ht="16.5" customHeight="1">
      <c r="B839" s="232"/>
      <c r="C839" s="232"/>
      <c r="D839" s="487"/>
      <c r="E839" s="232"/>
      <c r="F839" s="232"/>
    </row>
    <row r="840" spans="2:6" s="321" customFormat="1" ht="16.5" customHeight="1">
      <c r="B840" s="232"/>
      <c r="C840" s="232"/>
      <c r="D840" s="487"/>
      <c r="E840" s="232"/>
      <c r="F840" s="232"/>
    </row>
    <row r="841" spans="2:6" s="321" customFormat="1" ht="16.5" customHeight="1">
      <c r="B841" s="232"/>
      <c r="C841" s="232"/>
      <c r="D841" s="487"/>
      <c r="E841" s="232"/>
      <c r="F841" s="232"/>
    </row>
    <row r="842" spans="2:6" s="321" customFormat="1" ht="16.5" customHeight="1">
      <c r="B842" s="232"/>
      <c r="C842" s="232"/>
      <c r="D842" s="487"/>
      <c r="E842" s="232"/>
      <c r="F842" s="232"/>
    </row>
    <row r="843" spans="2:6" s="321" customFormat="1" ht="16.5" customHeight="1">
      <c r="B843" s="232"/>
      <c r="C843" s="232"/>
      <c r="D843" s="487"/>
      <c r="E843" s="232"/>
      <c r="F843" s="232"/>
    </row>
    <row r="844" spans="2:6" s="321" customFormat="1" ht="16.5" customHeight="1">
      <c r="B844" s="232"/>
      <c r="C844" s="232"/>
      <c r="D844" s="487"/>
      <c r="E844" s="232"/>
      <c r="F844" s="232"/>
    </row>
    <row r="845" spans="2:6" s="321" customFormat="1" ht="16.5" customHeight="1">
      <c r="B845" s="232"/>
      <c r="C845" s="232"/>
      <c r="D845" s="487"/>
      <c r="E845" s="232"/>
      <c r="F845" s="232"/>
    </row>
    <row r="846" spans="2:6" s="321" customFormat="1" ht="16.5" customHeight="1">
      <c r="B846" s="232"/>
      <c r="C846" s="232"/>
      <c r="D846" s="487"/>
      <c r="E846" s="232"/>
      <c r="F846" s="232"/>
    </row>
    <row r="847" spans="2:6" s="321" customFormat="1" ht="16.5" customHeight="1">
      <c r="B847" s="232"/>
      <c r="C847" s="232"/>
      <c r="D847" s="487"/>
      <c r="E847" s="232"/>
      <c r="F847" s="232"/>
    </row>
    <row r="848" spans="2:6" s="321" customFormat="1" ht="16.5" customHeight="1">
      <c r="B848" s="232"/>
      <c r="C848" s="232"/>
      <c r="D848" s="487"/>
      <c r="E848" s="232"/>
      <c r="F848" s="232"/>
    </row>
    <row r="849" spans="2:6" s="321" customFormat="1" ht="16.5" customHeight="1">
      <c r="B849" s="232"/>
      <c r="C849" s="232"/>
      <c r="D849" s="487"/>
      <c r="E849" s="232"/>
      <c r="F849" s="232"/>
    </row>
    <row r="850" spans="2:6" s="321" customFormat="1" ht="16.5" customHeight="1">
      <c r="B850" s="232"/>
      <c r="C850" s="232"/>
      <c r="D850" s="487"/>
      <c r="E850" s="232"/>
      <c r="F850" s="232"/>
    </row>
    <row r="851" spans="2:6" s="321" customFormat="1" ht="16.5" customHeight="1">
      <c r="B851" s="232"/>
      <c r="C851" s="232"/>
      <c r="D851" s="487"/>
      <c r="E851" s="232"/>
      <c r="F851" s="232"/>
    </row>
    <row r="852" spans="2:6" s="321" customFormat="1" ht="16.5" customHeight="1">
      <c r="B852" s="232"/>
      <c r="C852" s="232"/>
      <c r="D852" s="487"/>
      <c r="E852" s="232"/>
      <c r="F852" s="232"/>
    </row>
    <row r="853" spans="2:6" s="321" customFormat="1" ht="16.5" customHeight="1">
      <c r="B853" s="232"/>
      <c r="C853" s="232"/>
      <c r="D853" s="487"/>
      <c r="E853" s="232"/>
      <c r="F853" s="232"/>
    </row>
    <row r="854" spans="2:6" s="321" customFormat="1" ht="16.5" customHeight="1">
      <c r="B854" s="232"/>
      <c r="C854" s="232"/>
      <c r="D854" s="487"/>
      <c r="E854" s="232"/>
      <c r="F854" s="232"/>
    </row>
    <row r="855" spans="2:6" s="321" customFormat="1" ht="16.5" customHeight="1">
      <c r="B855" s="232"/>
      <c r="C855" s="232"/>
      <c r="D855" s="487"/>
      <c r="E855" s="232"/>
      <c r="F855" s="232"/>
    </row>
    <row r="856" spans="2:6" s="321" customFormat="1" ht="16.5" customHeight="1">
      <c r="B856" s="232"/>
      <c r="C856" s="232"/>
      <c r="D856" s="487"/>
      <c r="E856" s="232"/>
      <c r="F856" s="232"/>
    </row>
    <row r="857" spans="2:6" s="321" customFormat="1" ht="16.5" customHeight="1">
      <c r="B857" s="232"/>
      <c r="C857" s="232"/>
      <c r="D857" s="487"/>
      <c r="E857" s="232"/>
      <c r="F857" s="232"/>
    </row>
    <row r="858" spans="2:6" s="321" customFormat="1" ht="16.5" customHeight="1">
      <c r="B858" s="232"/>
      <c r="C858" s="232"/>
      <c r="D858" s="487"/>
      <c r="E858" s="232"/>
      <c r="F858" s="232"/>
    </row>
    <row r="859" spans="2:6" s="321" customFormat="1" ht="16.5" customHeight="1">
      <c r="B859" s="232"/>
      <c r="C859" s="232"/>
      <c r="D859" s="487"/>
      <c r="E859" s="232"/>
      <c r="F859" s="232"/>
    </row>
    <row r="860" spans="2:6" s="321" customFormat="1" ht="16.5" customHeight="1">
      <c r="B860" s="232"/>
      <c r="C860" s="232"/>
      <c r="D860" s="487"/>
      <c r="E860" s="232"/>
      <c r="F860" s="232"/>
    </row>
    <row r="861" spans="2:6" s="321" customFormat="1" ht="16.5" customHeight="1">
      <c r="B861" s="232"/>
      <c r="C861" s="232"/>
      <c r="D861" s="487"/>
      <c r="E861" s="232"/>
      <c r="F861" s="232"/>
    </row>
    <row r="862" spans="2:6" s="321" customFormat="1" ht="16.5" customHeight="1">
      <c r="B862" s="232"/>
      <c r="C862" s="232"/>
      <c r="D862" s="487"/>
      <c r="E862" s="232"/>
      <c r="F862" s="232"/>
    </row>
    <row r="863" spans="2:6" s="321" customFormat="1" ht="16.5" customHeight="1">
      <c r="B863" s="232"/>
      <c r="C863" s="232"/>
      <c r="D863" s="487"/>
      <c r="E863" s="232"/>
      <c r="F863" s="232"/>
    </row>
    <row r="864" spans="2:6" s="321" customFormat="1" ht="16.5" customHeight="1">
      <c r="B864" s="232"/>
      <c r="C864" s="232"/>
      <c r="D864" s="487"/>
      <c r="E864" s="232"/>
      <c r="F864" s="232"/>
    </row>
    <row r="865" spans="2:6" s="321" customFormat="1" ht="16.5" customHeight="1">
      <c r="B865" s="232"/>
      <c r="C865" s="232"/>
      <c r="D865" s="487"/>
      <c r="E865" s="232"/>
      <c r="F865" s="232"/>
    </row>
    <row r="866" spans="2:6" s="321" customFormat="1" ht="16.5" customHeight="1">
      <c r="B866" s="232"/>
      <c r="C866" s="232"/>
      <c r="D866" s="487"/>
      <c r="E866" s="232"/>
      <c r="F866" s="232"/>
    </row>
    <row r="867" spans="2:6" s="321" customFormat="1" ht="16.5" customHeight="1">
      <c r="B867" s="232"/>
      <c r="C867" s="232"/>
      <c r="D867" s="487"/>
      <c r="E867" s="232"/>
      <c r="F867" s="232"/>
    </row>
    <row r="868" spans="2:6" s="321" customFormat="1" ht="16.5" customHeight="1">
      <c r="B868" s="232"/>
      <c r="C868" s="232"/>
      <c r="D868" s="487"/>
      <c r="E868" s="232"/>
      <c r="F868" s="232"/>
    </row>
    <row r="869" spans="2:6" s="321" customFormat="1" ht="16.5" customHeight="1">
      <c r="B869" s="232"/>
      <c r="C869" s="232"/>
      <c r="D869" s="487"/>
      <c r="E869" s="232"/>
      <c r="F869" s="232"/>
    </row>
    <row r="870" spans="2:6" s="321" customFormat="1" ht="16.5" customHeight="1">
      <c r="B870" s="232"/>
      <c r="C870" s="232"/>
      <c r="D870" s="487"/>
      <c r="E870" s="232"/>
      <c r="F870" s="232"/>
    </row>
    <row r="871" spans="2:6" s="321" customFormat="1" ht="16.5" customHeight="1">
      <c r="B871" s="232"/>
      <c r="C871" s="232"/>
      <c r="D871" s="487"/>
      <c r="E871" s="232"/>
      <c r="F871" s="232"/>
    </row>
    <row r="872" spans="2:6" s="321" customFormat="1" ht="16.5" customHeight="1">
      <c r="B872" s="232"/>
      <c r="C872" s="232"/>
      <c r="D872" s="487"/>
      <c r="E872" s="232"/>
      <c r="F872" s="232"/>
    </row>
    <row r="873" spans="2:6" s="321" customFormat="1" ht="16.5" customHeight="1">
      <c r="B873" s="232"/>
      <c r="C873" s="232"/>
      <c r="D873" s="487"/>
      <c r="E873" s="232"/>
      <c r="F873" s="232"/>
    </row>
    <row r="874" spans="2:6" s="321" customFormat="1" ht="16.5" customHeight="1">
      <c r="B874" s="232"/>
      <c r="C874" s="232"/>
      <c r="D874" s="487"/>
      <c r="E874" s="232"/>
      <c r="F874" s="232"/>
    </row>
    <row r="875" spans="2:6" s="321" customFormat="1" ht="16.5" customHeight="1">
      <c r="B875" s="232"/>
      <c r="C875" s="232"/>
      <c r="D875" s="487"/>
      <c r="E875" s="232"/>
      <c r="F875" s="232"/>
    </row>
    <row r="876" spans="2:6" s="321" customFormat="1" ht="16.5" customHeight="1">
      <c r="B876" s="232"/>
      <c r="C876" s="232"/>
      <c r="D876" s="487"/>
      <c r="E876" s="232"/>
      <c r="F876" s="232"/>
    </row>
    <row r="877" spans="2:6" s="321" customFormat="1" ht="16.5" customHeight="1">
      <c r="B877" s="232"/>
      <c r="C877" s="232"/>
      <c r="D877" s="487"/>
      <c r="E877" s="232"/>
      <c r="F877" s="232"/>
    </row>
    <row r="878" spans="2:6" s="321" customFormat="1" ht="16.5" customHeight="1">
      <c r="B878" s="232"/>
      <c r="C878" s="232"/>
      <c r="D878" s="487"/>
      <c r="E878" s="232"/>
      <c r="F878" s="232"/>
    </row>
    <row r="879" spans="2:6" s="321" customFormat="1" ht="16.5" customHeight="1">
      <c r="B879" s="232"/>
      <c r="C879" s="232"/>
      <c r="D879" s="487"/>
      <c r="E879" s="232"/>
      <c r="F879" s="232"/>
    </row>
    <row r="880" spans="2:6" s="321" customFormat="1" ht="16.5" customHeight="1">
      <c r="B880" s="232"/>
      <c r="C880" s="232"/>
      <c r="D880" s="487"/>
      <c r="E880" s="232"/>
      <c r="F880" s="232"/>
    </row>
    <row r="881" spans="2:6" s="321" customFormat="1" ht="16.5" customHeight="1">
      <c r="B881" s="232"/>
      <c r="C881" s="232"/>
      <c r="D881" s="487"/>
      <c r="E881" s="232"/>
      <c r="F881" s="232"/>
    </row>
    <row r="882" spans="2:6" s="321" customFormat="1" ht="16.5" customHeight="1">
      <c r="B882" s="232"/>
      <c r="C882" s="232"/>
      <c r="D882" s="487"/>
      <c r="E882" s="232"/>
      <c r="F882" s="232"/>
    </row>
    <row r="883" spans="2:6" s="321" customFormat="1" ht="16.5" customHeight="1">
      <c r="B883" s="232"/>
      <c r="C883" s="232"/>
      <c r="D883" s="487"/>
      <c r="E883" s="232"/>
      <c r="F883" s="232"/>
    </row>
    <row r="884" spans="2:6" s="321" customFormat="1" ht="16.5" customHeight="1">
      <c r="B884" s="232"/>
      <c r="C884" s="232"/>
      <c r="D884" s="487"/>
      <c r="E884" s="232"/>
      <c r="F884" s="232"/>
    </row>
    <row r="885" spans="2:6" s="321" customFormat="1" ht="16.5" customHeight="1">
      <c r="B885" s="232"/>
      <c r="C885" s="232"/>
      <c r="D885" s="487"/>
      <c r="E885" s="232"/>
      <c r="F885" s="232"/>
    </row>
    <row r="886" spans="2:6" s="321" customFormat="1" ht="16.5" customHeight="1">
      <c r="B886" s="232"/>
      <c r="C886" s="232"/>
      <c r="D886" s="487"/>
      <c r="E886" s="232"/>
      <c r="F886" s="232"/>
    </row>
    <row r="887" spans="2:6" s="321" customFormat="1" ht="16.5" customHeight="1">
      <c r="B887" s="232"/>
      <c r="C887" s="232"/>
      <c r="D887" s="487"/>
      <c r="E887" s="232"/>
      <c r="F887" s="232"/>
    </row>
    <row r="888" spans="2:6" s="321" customFormat="1" ht="16.5" customHeight="1">
      <c r="B888" s="232"/>
      <c r="C888" s="232"/>
      <c r="D888" s="487"/>
      <c r="E888" s="232"/>
      <c r="F888" s="232"/>
    </row>
    <row r="889" spans="2:6" s="321" customFormat="1" ht="16.5" customHeight="1">
      <c r="B889" s="232"/>
      <c r="C889" s="232"/>
      <c r="D889" s="487"/>
      <c r="E889" s="232"/>
      <c r="F889" s="232"/>
    </row>
    <row r="890" spans="2:6" s="321" customFormat="1" ht="16.5" customHeight="1">
      <c r="B890" s="232"/>
      <c r="C890" s="232"/>
      <c r="D890" s="487"/>
      <c r="E890" s="232"/>
      <c r="F890" s="232"/>
    </row>
    <row r="891" spans="2:6" s="321" customFormat="1" ht="16.5" customHeight="1">
      <c r="B891" s="232"/>
      <c r="C891" s="232"/>
      <c r="D891" s="487"/>
      <c r="E891" s="232"/>
      <c r="F891" s="232"/>
    </row>
    <row r="892" spans="2:6" s="321" customFormat="1" ht="16.5" customHeight="1">
      <c r="B892" s="232"/>
      <c r="C892" s="232"/>
      <c r="D892" s="487"/>
      <c r="E892" s="232"/>
      <c r="F892" s="232"/>
    </row>
    <row r="893" spans="2:6" s="321" customFormat="1" ht="16.5" customHeight="1">
      <c r="B893" s="232"/>
      <c r="C893" s="232"/>
      <c r="D893" s="487"/>
      <c r="E893" s="232"/>
      <c r="F893" s="232"/>
    </row>
    <row r="894" spans="2:6" s="321" customFormat="1" ht="16.5" customHeight="1">
      <c r="B894" s="232"/>
      <c r="C894" s="232"/>
      <c r="D894" s="487"/>
      <c r="E894" s="232"/>
      <c r="F894" s="232"/>
    </row>
    <row r="895" spans="2:6" s="321" customFormat="1" ht="16.5" customHeight="1">
      <c r="B895" s="232"/>
      <c r="C895" s="232"/>
      <c r="D895" s="487"/>
      <c r="E895" s="232"/>
      <c r="F895" s="232"/>
    </row>
    <row r="896" spans="2:6" s="321" customFormat="1" ht="16.5" customHeight="1">
      <c r="B896" s="232"/>
      <c r="C896" s="232"/>
      <c r="D896" s="487"/>
      <c r="E896" s="232"/>
      <c r="F896" s="232"/>
    </row>
    <row r="897" spans="2:6" s="321" customFormat="1" ht="16.5" customHeight="1">
      <c r="B897" s="232"/>
      <c r="C897" s="232"/>
      <c r="D897" s="487"/>
      <c r="E897" s="232"/>
      <c r="F897" s="232"/>
    </row>
    <row r="898" spans="2:6" s="321" customFormat="1" ht="16.5" customHeight="1">
      <c r="B898" s="232"/>
      <c r="C898" s="232"/>
      <c r="D898" s="487"/>
      <c r="E898" s="232"/>
      <c r="F898" s="232"/>
    </row>
    <row r="899" spans="2:6" s="321" customFormat="1" ht="16.5" customHeight="1">
      <c r="B899" s="232"/>
      <c r="C899" s="232"/>
      <c r="D899" s="487"/>
      <c r="E899" s="232"/>
      <c r="F899" s="232"/>
    </row>
    <row r="900" spans="2:6" s="321" customFormat="1" ht="16.5" customHeight="1">
      <c r="B900" s="232"/>
      <c r="C900" s="232"/>
      <c r="D900" s="487"/>
      <c r="E900" s="232"/>
      <c r="F900" s="232"/>
    </row>
    <row r="901" spans="2:6" s="321" customFormat="1" ht="16.5" customHeight="1">
      <c r="B901" s="232"/>
      <c r="C901" s="232"/>
      <c r="D901" s="487"/>
      <c r="E901" s="232"/>
      <c r="F901" s="232"/>
    </row>
    <row r="902" spans="2:6" s="321" customFormat="1" ht="16.5" customHeight="1">
      <c r="B902" s="232"/>
      <c r="C902" s="232"/>
      <c r="D902" s="487"/>
      <c r="E902" s="232"/>
      <c r="F902" s="232"/>
    </row>
    <row r="903" spans="2:6" s="321" customFormat="1" ht="16.5" customHeight="1">
      <c r="B903" s="232"/>
      <c r="C903" s="232"/>
      <c r="D903" s="487"/>
      <c r="E903" s="232"/>
      <c r="F903" s="232"/>
    </row>
    <row r="904" spans="2:6" s="321" customFormat="1" ht="16.5" customHeight="1">
      <c r="B904" s="232"/>
      <c r="C904" s="232"/>
      <c r="D904" s="487"/>
      <c r="E904" s="232"/>
      <c r="F904" s="232"/>
    </row>
    <row r="905" spans="2:6" s="321" customFormat="1" ht="16.5" customHeight="1">
      <c r="B905" s="232"/>
      <c r="C905" s="232"/>
      <c r="D905" s="487"/>
      <c r="E905" s="232"/>
      <c r="F905" s="232"/>
    </row>
    <row r="906" spans="2:6" s="321" customFormat="1" ht="16.5" customHeight="1">
      <c r="B906" s="232"/>
      <c r="C906" s="232"/>
      <c r="D906" s="487"/>
      <c r="E906" s="232"/>
      <c r="F906" s="232"/>
    </row>
    <row r="907" spans="2:6" s="321" customFormat="1" ht="16.5" customHeight="1">
      <c r="B907" s="232"/>
      <c r="C907" s="232"/>
      <c r="D907" s="487"/>
      <c r="E907" s="232"/>
      <c r="F907" s="232"/>
    </row>
    <row r="908" spans="2:6" s="321" customFormat="1" ht="16.5" customHeight="1">
      <c r="B908" s="232"/>
      <c r="C908" s="232"/>
      <c r="D908" s="487"/>
      <c r="E908" s="232"/>
      <c r="F908" s="232"/>
    </row>
    <row r="909" spans="2:6" s="321" customFormat="1" ht="16.5" customHeight="1">
      <c r="B909" s="232"/>
      <c r="C909" s="232"/>
      <c r="D909" s="487"/>
      <c r="E909" s="232"/>
      <c r="F909" s="232"/>
    </row>
    <row r="910" spans="2:6" s="321" customFormat="1" ht="16.5" customHeight="1">
      <c r="B910" s="232"/>
      <c r="C910" s="232"/>
      <c r="D910" s="487"/>
      <c r="E910" s="232"/>
      <c r="F910" s="232"/>
    </row>
    <row r="911" spans="2:6" s="321" customFormat="1" ht="16.5" customHeight="1">
      <c r="B911" s="232"/>
      <c r="C911" s="232"/>
      <c r="D911" s="487"/>
      <c r="E911" s="232"/>
      <c r="F911" s="232"/>
    </row>
    <row r="912" spans="2:6" s="321" customFormat="1" ht="16.5" customHeight="1">
      <c r="B912" s="232"/>
      <c r="C912" s="232"/>
      <c r="D912" s="487"/>
      <c r="E912" s="232"/>
      <c r="F912" s="232"/>
    </row>
    <row r="913" spans="2:6" s="321" customFormat="1" ht="16.5" customHeight="1">
      <c r="B913" s="232"/>
      <c r="C913" s="232"/>
      <c r="D913" s="487"/>
      <c r="E913" s="232"/>
      <c r="F913" s="232"/>
    </row>
    <row r="914" spans="2:6" s="321" customFormat="1" ht="16.5" customHeight="1">
      <c r="B914" s="232"/>
      <c r="C914" s="232"/>
      <c r="D914" s="487"/>
      <c r="E914" s="232"/>
      <c r="F914" s="232"/>
    </row>
    <row r="915" spans="2:6" s="321" customFormat="1" ht="16.5" customHeight="1">
      <c r="B915" s="232"/>
      <c r="C915" s="232"/>
      <c r="D915" s="487"/>
      <c r="E915" s="232"/>
      <c r="F915" s="232"/>
    </row>
    <row r="916" spans="2:6" s="321" customFormat="1" ht="16.5" customHeight="1">
      <c r="B916" s="232"/>
      <c r="C916" s="232"/>
      <c r="D916" s="487"/>
      <c r="E916" s="232"/>
      <c r="F916" s="232"/>
    </row>
    <row r="917" spans="2:6" s="321" customFormat="1" ht="16.5" customHeight="1">
      <c r="B917" s="232"/>
      <c r="C917" s="232"/>
      <c r="D917" s="487"/>
      <c r="E917" s="232"/>
      <c r="F917" s="232"/>
    </row>
    <row r="918" spans="2:6" s="321" customFormat="1" ht="16.5" customHeight="1">
      <c r="B918" s="232"/>
      <c r="C918" s="232"/>
      <c r="D918" s="487"/>
      <c r="E918" s="232"/>
      <c r="F918" s="232"/>
    </row>
    <row r="919" spans="2:6" s="321" customFormat="1" ht="16.5" customHeight="1">
      <c r="B919" s="232"/>
      <c r="C919" s="232"/>
      <c r="D919" s="487"/>
      <c r="E919" s="232"/>
      <c r="F919" s="232"/>
    </row>
    <row r="920" spans="2:6" s="321" customFormat="1" ht="16.5" customHeight="1">
      <c r="B920" s="232"/>
      <c r="C920" s="232"/>
      <c r="D920" s="487"/>
      <c r="E920" s="232"/>
      <c r="F920" s="232"/>
    </row>
    <row r="921" spans="2:6" s="321" customFormat="1" ht="16.5" customHeight="1">
      <c r="B921" s="232"/>
      <c r="C921" s="232"/>
      <c r="D921" s="487"/>
      <c r="E921" s="232"/>
      <c r="F921" s="232"/>
    </row>
    <row r="922" spans="2:6" s="321" customFormat="1" ht="16.5" customHeight="1">
      <c r="B922" s="232"/>
      <c r="C922" s="232"/>
      <c r="D922" s="487"/>
      <c r="E922" s="232"/>
      <c r="F922" s="232"/>
    </row>
    <row r="923" spans="2:6" s="321" customFormat="1" ht="16.5" customHeight="1">
      <c r="B923" s="232"/>
      <c r="C923" s="232"/>
      <c r="D923" s="487"/>
      <c r="E923" s="232"/>
      <c r="F923" s="232"/>
    </row>
    <row r="924" spans="2:6" s="321" customFormat="1" ht="16.5" customHeight="1">
      <c r="B924" s="232"/>
      <c r="C924" s="232"/>
      <c r="D924" s="487"/>
      <c r="E924" s="232"/>
      <c r="F924" s="232"/>
    </row>
    <row r="925" spans="2:6" s="321" customFormat="1" ht="16.5" customHeight="1">
      <c r="B925" s="232"/>
      <c r="C925" s="232"/>
      <c r="D925" s="487"/>
      <c r="E925" s="232"/>
      <c r="F925" s="232"/>
    </row>
    <row r="926" spans="2:6" s="321" customFormat="1" ht="16.5" customHeight="1">
      <c r="B926" s="232"/>
      <c r="C926" s="232"/>
      <c r="D926" s="487"/>
      <c r="E926" s="232"/>
      <c r="F926" s="232"/>
    </row>
    <row r="927" spans="2:6" s="321" customFormat="1" ht="16.5" customHeight="1">
      <c r="B927" s="232"/>
      <c r="C927" s="232"/>
      <c r="D927" s="487"/>
      <c r="E927" s="232"/>
      <c r="F927" s="232"/>
    </row>
    <row r="928" spans="2:6" s="321" customFormat="1" ht="16.5" customHeight="1">
      <c r="B928" s="232"/>
      <c r="C928" s="232"/>
      <c r="D928" s="487"/>
      <c r="E928" s="232"/>
      <c r="F928" s="232"/>
    </row>
    <row r="929" spans="2:6" s="321" customFormat="1" ht="16.5" customHeight="1">
      <c r="B929" s="232"/>
      <c r="C929" s="232"/>
      <c r="D929" s="487"/>
      <c r="E929" s="232"/>
      <c r="F929" s="232"/>
    </row>
    <row r="930" spans="2:6" s="321" customFormat="1" ht="16.5" customHeight="1">
      <c r="B930" s="232"/>
      <c r="C930" s="232"/>
      <c r="D930" s="487"/>
      <c r="E930" s="232"/>
      <c r="F930" s="232"/>
    </row>
    <row r="931" spans="2:6" s="321" customFormat="1" ht="16.5" customHeight="1">
      <c r="B931" s="232"/>
      <c r="C931" s="232"/>
      <c r="D931" s="487"/>
      <c r="E931" s="232"/>
      <c r="F931" s="232"/>
    </row>
    <row r="932" spans="2:6" s="321" customFormat="1" ht="16.5" customHeight="1">
      <c r="B932" s="232"/>
      <c r="C932" s="232"/>
      <c r="D932" s="487"/>
      <c r="E932" s="232"/>
      <c r="F932" s="232"/>
    </row>
    <row r="933" spans="2:6" s="321" customFormat="1" ht="16.5" customHeight="1">
      <c r="B933" s="232"/>
      <c r="C933" s="232"/>
      <c r="D933" s="487"/>
      <c r="E933" s="232"/>
      <c r="F933" s="232"/>
    </row>
    <row r="934" spans="2:6" s="321" customFormat="1" ht="16.5" customHeight="1">
      <c r="B934" s="232"/>
      <c r="C934" s="232"/>
      <c r="D934" s="487"/>
      <c r="E934" s="232"/>
      <c r="F934" s="232"/>
    </row>
    <row r="935" spans="2:6" s="321" customFormat="1" ht="16.5" customHeight="1">
      <c r="B935" s="232"/>
      <c r="C935" s="232"/>
      <c r="D935" s="487"/>
      <c r="E935" s="232"/>
      <c r="F935" s="232"/>
    </row>
    <row r="936" spans="2:6" s="321" customFormat="1" ht="16.5" customHeight="1">
      <c r="B936" s="232"/>
      <c r="C936" s="232"/>
      <c r="D936" s="487"/>
      <c r="E936" s="232"/>
      <c r="F936" s="232"/>
    </row>
    <row r="937" spans="2:6" s="321" customFormat="1" ht="16.5" customHeight="1">
      <c r="B937" s="232"/>
      <c r="C937" s="232"/>
      <c r="D937" s="487"/>
      <c r="E937" s="232"/>
      <c r="F937" s="232"/>
    </row>
    <row r="938" spans="2:6" s="321" customFormat="1" ht="16.5" customHeight="1">
      <c r="B938" s="232"/>
      <c r="C938" s="232"/>
      <c r="D938" s="487"/>
      <c r="E938" s="232"/>
      <c r="F938" s="232"/>
    </row>
    <row r="939" spans="2:6" s="321" customFormat="1" ht="16.5" customHeight="1">
      <c r="B939" s="232"/>
      <c r="C939" s="232"/>
      <c r="D939" s="487"/>
      <c r="E939" s="232"/>
      <c r="F939" s="232"/>
    </row>
    <row r="940" spans="2:6" s="321" customFormat="1" ht="16.5" customHeight="1">
      <c r="B940" s="232"/>
      <c r="C940" s="232"/>
      <c r="D940" s="487"/>
      <c r="E940" s="232"/>
      <c r="F940" s="232"/>
    </row>
    <row r="941" spans="2:6" s="321" customFormat="1" ht="16.5" customHeight="1">
      <c r="B941" s="232"/>
      <c r="C941" s="232"/>
      <c r="D941" s="487"/>
      <c r="E941" s="232"/>
      <c r="F941" s="232"/>
    </row>
    <row r="942" spans="2:6" s="321" customFormat="1" ht="16.5" customHeight="1">
      <c r="B942" s="232"/>
      <c r="C942" s="232"/>
      <c r="D942" s="487"/>
      <c r="E942" s="232"/>
      <c r="F942" s="232"/>
    </row>
    <row r="943" spans="2:6" s="321" customFormat="1" ht="16.5" customHeight="1">
      <c r="B943" s="232"/>
      <c r="C943" s="232"/>
      <c r="D943" s="487"/>
      <c r="E943" s="232"/>
      <c r="F943" s="232"/>
    </row>
    <row r="944" spans="2:6" s="321" customFormat="1" ht="16.5" customHeight="1">
      <c r="B944" s="232"/>
      <c r="C944" s="232"/>
      <c r="D944" s="487"/>
      <c r="E944" s="232"/>
      <c r="F944" s="232"/>
    </row>
    <row r="945" spans="2:6" s="321" customFormat="1" ht="16.5" customHeight="1">
      <c r="B945" s="232"/>
      <c r="C945" s="232"/>
      <c r="D945" s="487"/>
      <c r="E945" s="232"/>
      <c r="F945" s="232"/>
    </row>
    <row r="946" spans="2:6" s="321" customFormat="1" ht="16.5" customHeight="1">
      <c r="B946" s="232"/>
      <c r="C946" s="232"/>
      <c r="D946" s="487"/>
      <c r="E946" s="232"/>
      <c r="F946" s="232"/>
    </row>
    <row r="947" spans="2:6" s="321" customFormat="1" ht="16.5" customHeight="1">
      <c r="B947" s="232"/>
      <c r="C947" s="232"/>
      <c r="D947" s="487"/>
      <c r="E947" s="232"/>
      <c r="F947" s="232"/>
    </row>
    <row r="948" spans="2:6" s="321" customFormat="1" ht="16.5" customHeight="1">
      <c r="B948" s="232"/>
      <c r="C948" s="232"/>
      <c r="D948" s="487"/>
      <c r="E948" s="232"/>
      <c r="F948" s="232"/>
    </row>
    <row r="949" spans="2:6" s="321" customFormat="1" ht="16.5" customHeight="1">
      <c r="B949" s="232"/>
      <c r="C949" s="232"/>
      <c r="D949" s="487"/>
      <c r="E949" s="232"/>
      <c r="F949" s="232"/>
    </row>
    <row r="950" spans="2:6" s="321" customFormat="1" ht="16.5" customHeight="1">
      <c r="B950" s="232"/>
      <c r="C950" s="232"/>
      <c r="D950" s="487"/>
      <c r="E950" s="232"/>
      <c r="F950" s="232"/>
    </row>
    <row r="951" spans="2:6" s="321" customFormat="1" ht="16.5" customHeight="1">
      <c r="B951" s="232"/>
      <c r="C951" s="232"/>
      <c r="D951" s="487"/>
      <c r="E951" s="232"/>
      <c r="F951" s="232"/>
    </row>
    <row r="952" spans="2:6" s="321" customFormat="1" ht="16.5" customHeight="1">
      <c r="B952" s="232"/>
      <c r="C952" s="232"/>
      <c r="D952" s="487"/>
      <c r="E952" s="232"/>
      <c r="F952" s="232"/>
    </row>
    <row r="953" spans="2:6" s="321" customFormat="1" ht="16.5" customHeight="1">
      <c r="B953" s="232"/>
      <c r="C953" s="232"/>
      <c r="D953" s="487"/>
      <c r="E953" s="232"/>
      <c r="F953" s="232"/>
    </row>
    <row r="954" spans="2:6" s="321" customFormat="1" ht="16.5" customHeight="1">
      <c r="B954" s="232"/>
      <c r="C954" s="232"/>
      <c r="D954" s="487"/>
      <c r="E954" s="232"/>
      <c r="F954" s="232"/>
    </row>
    <row r="955" spans="2:6" s="321" customFormat="1" ht="16.5" customHeight="1">
      <c r="B955" s="232"/>
      <c r="C955" s="232"/>
      <c r="D955" s="487"/>
      <c r="E955" s="232"/>
      <c r="F955" s="232"/>
    </row>
    <row r="956" spans="2:6" s="321" customFormat="1" ht="16.5" customHeight="1">
      <c r="B956" s="232"/>
      <c r="C956" s="232"/>
      <c r="D956" s="487"/>
      <c r="E956" s="232"/>
      <c r="F956" s="232"/>
    </row>
    <row r="957" spans="2:6" s="321" customFormat="1" ht="16.5" customHeight="1">
      <c r="B957" s="232"/>
      <c r="C957" s="232"/>
      <c r="D957" s="487"/>
      <c r="E957" s="232"/>
      <c r="F957" s="232"/>
    </row>
    <row r="958" spans="2:6" s="321" customFormat="1" ht="16.5" customHeight="1">
      <c r="B958" s="232"/>
      <c r="C958" s="232"/>
      <c r="D958" s="487"/>
      <c r="E958" s="232"/>
      <c r="F958" s="232"/>
    </row>
    <row r="959" spans="2:6" s="321" customFormat="1" ht="16.5" customHeight="1">
      <c r="B959" s="232"/>
      <c r="C959" s="232"/>
      <c r="D959" s="487"/>
      <c r="E959" s="232"/>
      <c r="F959" s="232"/>
    </row>
    <row r="960" spans="2:6" s="321" customFormat="1" ht="16.5" customHeight="1">
      <c r="B960" s="232"/>
      <c r="C960" s="232"/>
      <c r="D960" s="487"/>
      <c r="E960" s="232"/>
      <c r="F960" s="232"/>
    </row>
    <row r="961" spans="2:6" s="321" customFormat="1" ht="16.5" customHeight="1">
      <c r="B961" s="232"/>
      <c r="C961" s="232"/>
      <c r="D961" s="487"/>
      <c r="E961" s="232"/>
      <c r="F961" s="232"/>
    </row>
    <row r="962" spans="2:6" s="321" customFormat="1" ht="16.5" customHeight="1">
      <c r="B962" s="232"/>
      <c r="C962" s="232"/>
      <c r="D962" s="487"/>
      <c r="E962" s="232"/>
      <c r="F962" s="232"/>
    </row>
    <row r="963" spans="2:6" s="321" customFormat="1" ht="16.5" customHeight="1">
      <c r="B963" s="232"/>
      <c r="C963" s="232"/>
      <c r="D963" s="487"/>
      <c r="E963" s="232"/>
      <c r="F963" s="232"/>
    </row>
    <row r="964" spans="2:6" s="321" customFormat="1" ht="16.5" customHeight="1">
      <c r="B964" s="232"/>
      <c r="C964" s="232"/>
      <c r="D964" s="487"/>
      <c r="E964" s="232"/>
      <c r="F964" s="232"/>
    </row>
    <row r="965" spans="2:6" s="321" customFormat="1" ht="16.5" customHeight="1">
      <c r="B965" s="232"/>
      <c r="C965" s="232"/>
      <c r="D965" s="487"/>
      <c r="E965" s="232"/>
      <c r="F965" s="232"/>
    </row>
    <row r="966" spans="2:6" s="321" customFormat="1" ht="16.5" customHeight="1">
      <c r="B966" s="232"/>
      <c r="C966" s="232"/>
      <c r="D966" s="487"/>
      <c r="E966" s="232"/>
      <c r="F966" s="232"/>
    </row>
    <row r="967" spans="2:6" s="321" customFormat="1" ht="16.5" customHeight="1">
      <c r="B967" s="232"/>
      <c r="C967" s="232"/>
      <c r="D967" s="487"/>
      <c r="E967" s="232"/>
      <c r="F967" s="232"/>
    </row>
    <row r="968" spans="2:6" s="321" customFormat="1" ht="16.5" customHeight="1">
      <c r="B968" s="232"/>
      <c r="C968" s="232"/>
      <c r="D968" s="487"/>
      <c r="E968" s="232"/>
      <c r="F968" s="232"/>
    </row>
    <row r="969" spans="2:6" s="321" customFormat="1" ht="16.5" customHeight="1">
      <c r="B969" s="232"/>
      <c r="C969" s="232"/>
      <c r="D969" s="487"/>
      <c r="E969" s="232"/>
      <c r="F969" s="232"/>
    </row>
    <row r="970" spans="2:6" s="321" customFormat="1" ht="16.5" customHeight="1">
      <c r="B970" s="232"/>
      <c r="C970" s="232"/>
      <c r="D970" s="487"/>
      <c r="E970" s="232"/>
      <c r="F970" s="232"/>
    </row>
    <row r="971" spans="2:6" s="321" customFormat="1" ht="16.5" customHeight="1">
      <c r="B971" s="232"/>
      <c r="C971" s="232"/>
      <c r="D971" s="487"/>
      <c r="E971" s="232"/>
      <c r="F971" s="232"/>
    </row>
    <row r="972" spans="2:6" s="321" customFormat="1" ht="16.5" customHeight="1">
      <c r="B972" s="232"/>
      <c r="C972" s="232"/>
      <c r="D972" s="487"/>
      <c r="E972" s="232"/>
      <c r="F972" s="232"/>
    </row>
    <row r="973" spans="2:6" s="321" customFormat="1" ht="16.5" customHeight="1">
      <c r="B973" s="232"/>
      <c r="C973" s="232"/>
      <c r="D973" s="487"/>
      <c r="E973" s="232"/>
      <c r="F973" s="232"/>
    </row>
    <row r="974" spans="2:6" s="321" customFormat="1" ht="16.5" customHeight="1">
      <c r="B974" s="232"/>
      <c r="C974" s="232"/>
      <c r="D974" s="487"/>
      <c r="E974" s="232"/>
      <c r="F974" s="232"/>
    </row>
    <row r="975" spans="2:6" s="321" customFormat="1" ht="16.5" customHeight="1">
      <c r="B975" s="232"/>
      <c r="C975" s="232"/>
      <c r="D975" s="487"/>
      <c r="E975" s="232"/>
      <c r="F975" s="232"/>
    </row>
    <row r="976" spans="2:6" s="321" customFormat="1" ht="16.5" customHeight="1">
      <c r="B976" s="232"/>
      <c r="C976" s="232"/>
      <c r="D976" s="487"/>
      <c r="E976" s="232"/>
      <c r="F976" s="232"/>
    </row>
    <row r="977" spans="2:6" s="321" customFormat="1" ht="16.5" customHeight="1">
      <c r="B977" s="232"/>
      <c r="C977" s="232"/>
      <c r="D977" s="487"/>
      <c r="E977" s="232"/>
      <c r="F977" s="232"/>
    </row>
    <row r="978" spans="2:6" s="321" customFormat="1" ht="16.5" customHeight="1">
      <c r="B978" s="232"/>
      <c r="C978" s="232"/>
      <c r="D978" s="487"/>
      <c r="E978" s="232"/>
      <c r="F978" s="232"/>
    </row>
    <row r="979" spans="2:6" s="321" customFormat="1" ht="16.5" customHeight="1">
      <c r="B979" s="232"/>
      <c r="C979" s="232"/>
      <c r="D979" s="487"/>
      <c r="E979" s="232"/>
      <c r="F979" s="232"/>
    </row>
    <row r="980" spans="2:6" s="321" customFormat="1" ht="16.5" customHeight="1">
      <c r="B980" s="232"/>
      <c r="C980" s="232"/>
      <c r="D980" s="487"/>
      <c r="E980" s="232"/>
      <c r="F980" s="232"/>
    </row>
    <row r="981" spans="2:6" s="321" customFormat="1" ht="16.5" customHeight="1">
      <c r="B981" s="232"/>
      <c r="C981" s="232"/>
      <c r="D981" s="487"/>
      <c r="E981" s="232"/>
      <c r="F981" s="232"/>
    </row>
    <row r="982" spans="2:6" s="321" customFormat="1" ht="16.5" customHeight="1">
      <c r="B982" s="232"/>
      <c r="C982" s="232"/>
      <c r="D982" s="487"/>
      <c r="E982" s="232"/>
      <c r="F982" s="232"/>
    </row>
    <row r="983" spans="2:6" s="321" customFormat="1" ht="16.5" customHeight="1">
      <c r="B983" s="232"/>
      <c r="C983" s="232"/>
      <c r="D983" s="487"/>
      <c r="E983" s="232"/>
      <c r="F983" s="232"/>
    </row>
    <row r="984" spans="2:6" s="321" customFormat="1" ht="16.5" customHeight="1">
      <c r="B984" s="232"/>
      <c r="C984" s="232"/>
      <c r="D984" s="487"/>
      <c r="E984" s="232"/>
      <c r="F984" s="232"/>
    </row>
    <row r="985" spans="2:6" s="321" customFormat="1" ht="16.5" customHeight="1">
      <c r="B985" s="232"/>
      <c r="C985" s="232"/>
      <c r="D985" s="487"/>
      <c r="E985" s="232"/>
      <c r="F985" s="232"/>
    </row>
    <row r="986" spans="2:6" s="321" customFormat="1" ht="16.5" customHeight="1">
      <c r="B986" s="232"/>
      <c r="C986" s="232"/>
      <c r="D986" s="487"/>
      <c r="E986" s="232"/>
      <c r="F986" s="232"/>
    </row>
    <row r="987" spans="2:6" s="321" customFormat="1" ht="16.5" customHeight="1">
      <c r="B987" s="232"/>
      <c r="C987" s="232"/>
      <c r="D987" s="487"/>
      <c r="E987" s="232"/>
      <c r="F987" s="232"/>
    </row>
    <row r="988" spans="2:6" s="321" customFormat="1" ht="16.5" customHeight="1">
      <c r="B988" s="232"/>
      <c r="C988" s="232"/>
      <c r="D988" s="487"/>
      <c r="E988" s="232"/>
      <c r="F988" s="232"/>
    </row>
    <row r="989" spans="2:6" s="321" customFormat="1" ht="16.5" customHeight="1">
      <c r="B989" s="232"/>
      <c r="C989" s="232"/>
      <c r="D989" s="487"/>
      <c r="E989" s="232"/>
      <c r="F989" s="232"/>
    </row>
    <row r="990" spans="2:6" s="321" customFormat="1" ht="16.5" customHeight="1">
      <c r="B990" s="232"/>
      <c r="C990" s="232"/>
      <c r="D990" s="487"/>
      <c r="E990" s="232"/>
      <c r="F990" s="232"/>
    </row>
    <row r="991" spans="2:6" s="321" customFormat="1" ht="16.5" customHeight="1">
      <c r="B991" s="232"/>
      <c r="C991" s="232"/>
      <c r="D991" s="487"/>
      <c r="E991" s="232"/>
      <c r="F991" s="232"/>
    </row>
    <row r="992" spans="2:6" s="321" customFormat="1" ht="16.5" customHeight="1">
      <c r="B992" s="232"/>
      <c r="C992" s="232"/>
      <c r="D992" s="487"/>
      <c r="E992" s="232"/>
      <c r="F992" s="232"/>
    </row>
    <row r="993" spans="2:6" s="321" customFormat="1" ht="16.5" customHeight="1">
      <c r="B993" s="232"/>
      <c r="C993" s="232"/>
      <c r="D993" s="487"/>
      <c r="E993" s="232"/>
      <c r="F993" s="232"/>
    </row>
    <row r="994" spans="2:6" s="321" customFormat="1" ht="16.5" customHeight="1">
      <c r="B994" s="232"/>
      <c r="C994" s="232"/>
      <c r="D994" s="487"/>
      <c r="E994" s="232"/>
      <c r="F994" s="232"/>
    </row>
    <row r="995" spans="2:6" s="321" customFormat="1" ht="16.5" customHeight="1">
      <c r="B995" s="232"/>
      <c r="C995" s="232"/>
      <c r="D995" s="487"/>
      <c r="E995" s="232"/>
      <c r="F995" s="232"/>
    </row>
    <row r="996" spans="2:6" s="321" customFormat="1" ht="16.5" customHeight="1">
      <c r="B996" s="232"/>
      <c r="C996" s="232"/>
      <c r="D996" s="487"/>
      <c r="E996" s="232"/>
      <c r="F996" s="232"/>
    </row>
    <row r="997" spans="2:6" s="321" customFormat="1" ht="16.5" customHeight="1">
      <c r="B997" s="232"/>
      <c r="C997" s="232"/>
      <c r="D997" s="487"/>
      <c r="E997" s="232"/>
      <c r="F997" s="232"/>
    </row>
    <row r="998" spans="2:6" s="321" customFormat="1" ht="16.5" customHeight="1">
      <c r="B998" s="232"/>
      <c r="C998" s="232"/>
      <c r="D998" s="487"/>
      <c r="E998" s="232"/>
      <c r="F998" s="232"/>
    </row>
    <row r="999" spans="2:6" s="321" customFormat="1" ht="16.5" customHeight="1">
      <c r="B999" s="232"/>
      <c r="C999" s="232"/>
      <c r="D999" s="487"/>
      <c r="E999" s="232"/>
      <c r="F999" s="232"/>
    </row>
    <row r="1000" spans="2:6" s="321" customFormat="1" ht="16.5" customHeight="1">
      <c r="B1000" s="232"/>
      <c r="C1000" s="232"/>
      <c r="D1000" s="487"/>
      <c r="E1000" s="232"/>
      <c r="F1000" s="232"/>
    </row>
    <row r="1001" spans="2:6" s="321" customFormat="1" ht="16.5" customHeight="1">
      <c r="B1001" s="232"/>
      <c r="C1001" s="232"/>
      <c r="D1001" s="487"/>
      <c r="E1001" s="232"/>
      <c r="F1001" s="232"/>
    </row>
    <row r="1002" spans="2:6" s="321" customFormat="1" ht="16.5" customHeight="1">
      <c r="B1002" s="232"/>
      <c r="C1002" s="232"/>
      <c r="D1002" s="487"/>
      <c r="E1002" s="232"/>
      <c r="F1002" s="232"/>
    </row>
    <row r="1003" spans="2:6" s="321" customFormat="1" ht="16.5" customHeight="1">
      <c r="B1003" s="232"/>
      <c r="C1003" s="232"/>
      <c r="D1003" s="487"/>
      <c r="E1003" s="232"/>
      <c r="F1003" s="232"/>
    </row>
    <row r="1004" spans="2:6" s="321" customFormat="1" ht="16.5" customHeight="1">
      <c r="B1004" s="232"/>
      <c r="C1004" s="232"/>
      <c r="D1004" s="487"/>
      <c r="E1004" s="232"/>
      <c r="F1004" s="232"/>
    </row>
    <row r="1005" spans="2:6" s="321" customFormat="1" ht="16.5" customHeight="1">
      <c r="B1005" s="232"/>
      <c r="C1005" s="232"/>
      <c r="D1005" s="487"/>
      <c r="E1005" s="232"/>
      <c r="F1005" s="232"/>
    </row>
    <row r="1006" spans="2:6" s="321" customFormat="1" ht="16.5" customHeight="1">
      <c r="B1006" s="232"/>
      <c r="C1006" s="232"/>
      <c r="D1006" s="487"/>
      <c r="E1006" s="232"/>
      <c r="F1006" s="232"/>
    </row>
    <row r="1007" spans="2:6" s="321" customFormat="1" ht="16.5" customHeight="1">
      <c r="B1007" s="232"/>
      <c r="C1007" s="232"/>
      <c r="D1007" s="487"/>
      <c r="E1007" s="232"/>
      <c r="F1007" s="232"/>
    </row>
    <row r="1008" spans="2:6" s="321" customFormat="1" ht="16.5" customHeight="1">
      <c r="B1008" s="232"/>
      <c r="C1008" s="232"/>
      <c r="D1008" s="487"/>
      <c r="E1008" s="232"/>
      <c r="F1008" s="232"/>
    </row>
    <row r="1009" spans="2:6" s="321" customFormat="1" ht="16.5" customHeight="1">
      <c r="B1009" s="232"/>
      <c r="C1009" s="232"/>
      <c r="D1009" s="487"/>
      <c r="E1009" s="232"/>
      <c r="F1009" s="232"/>
    </row>
    <row r="1010" spans="2:6" s="321" customFormat="1" ht="16.5" customHeight="1">
      <c r="B1010" s="232"/>
      <c r="C1010" s="232"/>
      <c r="D1010" s="487"/>
      <c r="E1010" s="232"/>
      <c r="F1010" s="232"/>
    </row>
    <row r="1011" spans="2:6" s="321" customFormat="1" ht="16.5" customHeight="1">
      <c r="B1011" s="232"/>
      <c r="C1011" s="232"/>
      <c r="D1011" s="487"/>
      <c r="E1011" s="232"/>
      <c r="F1011" s="232"/>
    </row>
    <row r="1012" spans="2:6" s="321" customFormat="1" ht="16.5" customHeight="1">
      <c r="B1012" s="232"/>
      <c r="C1012" s="232"/>
      <c r="D1012" s="487"/>
      <c r="E1012" s="232"/>
      <c r="F1012" s="232"/>
    </row>
    <row r="1013" spans="2:6" s="321" customFormat="1" ht="16.5" customHeight="1">
      <c r="B1013" s="232"/>
      <c r="C1013" s="232"/>
      <c r="D1013" s="487"/>
      <c r="E1013" s="232"/>
      <c r="F1013" s="232"/>
    </row>
    <row r="1014" spans="2:6" s="321" customFormat="1" ht="16.5" customHeight="1">
      <c r="B1014" s="232"/>
      <c r="C1014" s="232"/>
      <c r="D1014" s="487"/>
      <c r="E1014" s="232"/>
      <c r="F1014" s="232"/>
    </row>
    <row r="1015" spans="2:6" s="321" customFormat="1" ht="16.5" customHeight="1">
      <c r="B1015" s="232"/>
      <c r="C1015" s="232"/>
      <c r="D1015" s="487"/>
      <c r="E1015" s="232"/>
      <c r="F1015" s="232"/>
    </row>
    <row r="1016" spans="2:6" s="321" customFormat="1" ht="16.5" customHeight="1">
      <c r="B1016" s="232"/>
      <c r="C1016" s="232"/>
      <c r="D1016" s="487"/>
      <c r="E1016" s="232"/>
      <c r="F1016" s="232"/>
    </row>
    <row r="1017" spans="2:6" s="321" customFormat="1" ht="16.5" customHeight="1">
      <c r="B1017" s="232"/>
      <c r="C1017" s="232"/>
      <c r="D1017" s="487"/>
      <c r="E1017" s="232"/>
      <c r="F1017" s="232"/>
    </row>
    <row r="1018" spans="2:6" s="321" customFormat="1" ht="16.5" customHeight="1">
      <c r="B1018" s="232"/>
      <c r="C1018" s="232"/>
      <c r="D1018" s="487"/>
      <c r="E1018" s="232"/>
      <c r="F1018" s="232"/>
    </row>
    <row r="1019" spans="2:6" s="321" customFormat="1" ht="16.5" customHeight="1">
      <c r="B1019" s="232"/>
      <c r="C1019" s="232"/>
      <c r="D1019" s="487"/>
      <c r="E1019" s="232"/>
      <c r="F1019" s="232"/>
    </row>
    <row r="1020" spans="2:6" s="321" customFormat="1" ht="16.5" customHeight="1">
      <c r="B1020" s="232"/>
      <c r="C1020" s="232"/>
      <c r="D1020" s="487"/>
      <c r="E1020" s="232"/>
      <c r="F1020" s="232"/>
    </row>
    <row r="1021" spans="2:6" s="321" customFormat="1" ht="16.5" customHeight="1">
      <c r="B1021" s="232"/>
      <c r="C1021" s="232"/>
      <c r="D1021" s="487"/>
      <c r="E1021" s="232"/>
      <c r="F1021" s="232"/>
    </row>
    <row r="1022" spans="2:6" s="321" customFormat="1" ht="16.5" customHeight="1">
      <c r="B1022" s="232"/>
      <c r="C1022" s="232"/>
      <c r="D1022" s="487"/>
      <c r="E1022" s="232"/>
      <c r="F1022" s="232"/>
    </row>
    <row r="1023" spans="2:6" s="321" customFormat="1" ht="16.5" customHeight="1">
      <c r="B1023" s="232"/>
      <c r="C1023" s="232"/>
      <c r="D1023" s="487"/>
      <c r="E1023" s="232"/>
      <c r="F1023" s="232"/>
    </row>
    <row r="1024" spans="2:6" s="321" customFormat="1" ht="16.5" customHeight="1">
      <c r="B1024" s="232"/>
      <c r="C1024" s="232"/>
      <c r="D1024" s="487"/>
      <c r="E1024" s="232"/>
      <c r="F1024" s="232"/>
    </row>
    <row r="1025" spans="2:6" s="321" customFormat="1" ht="16.5" customHeight="1">
      <c r="B1025" s="232"/>
      <c r="C1025" s="232"/>
      <c r="D1025" s="487"/>
      <c r="E1025" s="232"/>
      <c r="F1025" s="232"/>
    </row>
    <row r="1026" spans="2:6" s="321" customFormat="1" ht="16.5" customHeight="1">
      <c r="B1026" s="232"/>
      <c r="C1026" s="232"/>
      <c r="D1026" s="487"/>
      <c r="E1026" s="232"/>
      <c r="F1026" s="232"/>
    </row>
    <row r="1027" spans="2:6" s="321" customFormat="1" ht="16.5" customHeight="1">
      <c r="B1027" s="232"/>
      <c r="C1027" s="232"/>
      <c r="D1027" s="487"/>
      <c r="E1027" s="232"/>
      <c r="F1027" s="232"/>
    </row>
    <row r="1028" spans="2:6" s="321" customFormat="1" ht="16.5" customHeight="1">
      <c r="B1028" s="232"/>
      <c r="C1028" s="232"/>
      <c r="D1028" s="487"/>
      <c r="E1028" s="232"/>
      <c r="F1028" s="232"/>
    </row>
    <row r="1029" spans="2:6" s="321" customFormat="1" ht="16.5" customHeight="1">
      <c r="B1029" s="232"/>
      <c r="C1029" s="232"/>
      <c r="D1029" s="487"/>
      <c r="E1029" s="232"/>
      <c r="F1029" s="232"/>
    </row>
    <row r="1030" spans="2:6" s="321" customFormat="1" ht="16.5" customHeight="1">
      <c r="B1030" s="232"/>
      <c r="C1030" s="232"/>
      <c r="D1030" s="487"/>
      <c r="E1030" s="232"/>
      <c r="F1030" s="232"/>
    </row>
    <row r="1031" spans="2:6" s="321" customFormat="1" ht="16.5" customHeight="1">
      <c r="B1031" s="232"/>
      <c r="C1031" s="232"/>
      <c r="D1031" s="487"/>
      <c r="E1031" s="232"/>
      <c r="F1031" s="232"/>
    </row>
    <row r="1032" spans="2:6" s="321" customFormat="1" ht="16.5" customHeight="1">
      <c r="B1032" s="232"/>
      <c r="C1032" s="232"/>
      <c r="D1032" s="487"/>
      <c r="E1032" s="232"/>
      <c r="F1032" s="232"/>
    </row>
    <row r="1033" spans="2:6" s="321" customFormat="1" ht="16.5" customHeight="1">
      <c r="B1033" s="232"/>
      <c r="C1033" s="232"/>
      <c r="D1033" s="487"/>
      <c r="E1033" s="232"/>
      <c r="F1033" s="232"/>
    </row>
    <row r="1034" spans="2:6" s="321" customFormat="1" ht="16.5" customHeight="1">
      <c r="B1034" s="232"/>
      <c r="C1034" s="232"/>
      <c r="D1034" s="487"/>
      <c r="E1034" s="232"/>
      <c r="F1034" s="232"/>
    </row>
    <row r="1035" spans="2:6" s="321" customFormat="1" ht="16.5" customHeight="1">
      <c r="B1035" s="232"/>
      <c r="C1035" s="232"/>
      <c r="D1035" s="487"/>
      <c r="E1035" s="232"/>
      <c r="F1035" s="232"/>
    </row>
    <row r="1036" spans="2:6" s="321" customFormat="1" ht="16.5" customHeight="1">
      <c r="B1036" s="232"/>
      <c r="C1036" s="232"/>
      <c r="D1036" s="487"/>
      <c r="E1036" s="232"/>
      <c r="F1036" s="232"/>
    </row>
    <row r="1037" spans="2:6" s="321" customFormat="1" ht="16.5" customHeight="1">
      <c r="B1037" s="232"/>
      <c r="C1037" s="232"/>
      <c r="D1037" s="487"/>
      <c r="E1037" s="232"/>
      <c r="F1037" s="232"/>
    </row>
    <row r="1038" spans="2:6" s="321" customFormat="1" ht="16.5" customHeight="1">
      <c r="B1038" s="232"/>
      <c r="C1038" s="232"/>
      <c r="D1038" s="487"/>
      <c r="E1038" s="232"/>
      <c r="F1038" s="232"/>
    </row>
    <row r="1039" spans="2:6" s="321" customFormat="1" ht="16.5" customHeight="1">
      <c r="B1039" s="232"/>
      <c r="C1039" s="232"/>
      <c r="D1039" s="487"/>
      <c r="E1039" s="232"/>
      <c r="F1039" s="232"/>
    </row>
    <row r="1040" spans="2:6" s="321" customFormat="1" ht="16.5" customHeight="1">
      <c r="B1040" s="232"/>
      <c r="C1040" s="232"/>
      <c r="D1040" s="487"/>
      <c r="E1040" s="232"/>
      <c r="F1040" s="232"/>
    </row>
    <row r="1041" spans="2:6" s="321" customFormat="1" ht="16.5" customHeight="1">
      <c r="B1041" s="232"/>
      <c r="C1041" s="232"/>
      <c r="D1041" s="487"/>
      <c r="E1041" s="232"/>
      <c r="F1041" s="232"/>
    </row>
    <row r="1042" spans="2:6" s="321" customFormat="1" ht="16.5" customHeight="1">
      <c r="B1042" s="232"/>
      <c r="C1042" s="232"/>
      <c r="D1042" s="487"/>
      <c r="E1042" s="232"/>
      <c r="F1042" s="232"/>
    </row>
    <row r="1043" spans="2:6" s="321" customFormat="1" ht="16.5" customHeight="1">
      <c r="B1043" s="232"/>
      <c r="C1043" s="232"/>
      <c r="D1043" s="487"/>
      <c r="E1043" s="232"/>
      <c r="F1043" s="232"/>
    </row>
    <row r="1044" spans="2:6" s="321" customFormat="1" ht="16.5" customHeight="1">
      <c r="B1044" s="232"/>
      <c r="C1044" s="232"/>
      <c r="D1044" s="487"/>
      <c r="E1044" s="232"/>
      <c r="F1044" s="232"/>
    </row>
    <row r="1045" spans="2:6" s="321" customFormat="1" ht="16.5" customHeight="1">
      <c r="B1045" s="232"/>
      <c r="C1045" s="232"/>
      <c r="D1045" s="487"/>
      <c r="E1045" s="232"/>
      <c r="F1045" s="232"/>
    </row>
    <row r="1046" spans="2:6" s="321" customFormat="1" ht="16.5" customHeight="1">
      <c r="B1046" s="232"/>
      <c r="C1046" s="232"/>
      <c r="D1046" s="487"/>
      <c r="E1046" s="232"/>
      <c r="F1046" s="232"/>
    </row>
    <row r="1047" spans="2:6" s="321" customFormat="1" ht="16.5" customHeight="1">
      <c r="B1047" s="232"/>
      <c r="C1047" s="232"/>
      <c r="D1047" s="487"/>
      <c r="E1047" s="232"/>
      <c r="F1047" s="232"/>
    </row>
    <row r="1048" spans="2:6" s="321" customFormat="1" ht="16.5" customHeight="1">
      <c r="B1048" s="232"/>
      <c r="C1048" s="232"/>
      <c r="D1048" s="487"/>
      <c r="E1048" s="232"/>
      <c r="F1048" s="232"/>
    </row>
    <row r="1049" spans="2:6" s="321" customFormat="1" ht="16.5" customHeight="1">
      <c r="B1049" s="232"/>
      <c r="C1049" s="232"/>
      <c r="D1049" s="487"/>
      <c r="E1049" s="232"/>
      <c r="F1049" s="232"/>
    </row>
    <row r="1050" spans="2:6" s="321" customFormat="1" ht="16.5" customHeight="1">
      <c r="B1050" s="232"/>
      <c r="C1050" s="232"/>
      <c r="D1050" s="487"/>
      <c r="E1050" s="232"/>
      <c r="F1050" s="232"/>
    </row>
    <row r="1051" spans="2:6" s="321" customFormat="1" ht="16.5" customHeight="1">
      <c r="B1051" s="232"/>
      <c r="C1051" s="232"/>
      <c r="D1051" s="487"/>
      <c r="E1051" s="232"/>
      <c r="F1051" s="232"/>
    </row>
    <row r="1052" spans="2:6" s="321" customFormat="1" ht="16.5" customHeight="1">
      <c r="B1052" s="232"/>
      <c r="C1052" s="232"/>
      <c r="D1052" s="487"/>
      <c r="E1052" s="232"/>
      <c r="F1052" s="232"/>
    </row>
    <row r="1053" spans="2:6" s="321" customFormat="1" ht="16.5" customHeight="1">
      <c r="B1053" s="232"/>
      <c r="C1053" s="232"/>
      <c r="D1053" s="487"/>
      <c r="E1053" s="232"/>
      <c r="F1053" s="232"/>
    </row>
    <row r="1054" spans="2:6" s="321" customFormat="1" ht="16.5" customHeight="1">
      <c r="B1054" s="232"/>
      <c r="C1054" s="232"/>
      <c r="D1054" s="487"/>
      <c r="E1054" s="232"/>
      <c r="F1054" s="232"/>
    </row>
    <row r="1055" spans="2:6" s="321" customFormat="1" ht="16.5" customHeight="1">
      <c r="B1055" s="232"/>
      <c r="C1055" s="232"/>
      <c r="D1055" s="487"/>
      <c r="E1055" s="232"/>
      <c r="F1055" s="232"/>
    </row>
    <row r="1056" spans="2:6" s="321" customFormat="1" ht="16.5" customHeight="1">
      <c r="B1056" s="232"/>
      <c r="C1056" s="232"/>
      <c r="D1056" s="487"/>
      <c r="E1056" s="232"/>
      <c r="F1056" s="232"/>
    </row>
    <row r="1057" spans="2:6" s="321" customFormat="1" ht="16.5" customHeight="1">
      <c r="B1057" s="232"/>
      <c r="C1057" s="232"/>
      <c r="D1057" s="487"/>
      <c r="E1057" s="232"/>
      <c r="F1057" s="232"/>
    </row>
    <row r="1058" spans="2:6" s="321" customFormat="1" ht="16.5" customHeight="1">
      <c r="B1058" s="232"/>
      <c r="C1058" s="232"/>
      <c r="D1058" s="487"/>
      <c r="E1058" s="232"/>
      <c r="F1058" s="232"/>
    </row>
    <row r="1059" spans="2:6" s="321" customFormat="1" ht="16.5" customHeight="1">
      <c r="B1059" s="232"/>
      <c r="C1059" s="232"/>
      <c r="D1059" s="487"/>
      <c r="E1059" s="232"/>
      <c r="F1059" s="232"/>
    </row>
    <row r="1060" spans="2:6" s="321" customFormat="1" ht="16.5" customHeight="1">
      <c r="B1060" s="232"/>
      <c r="C1060" s="232"/>
      <c r="D1060" s="487"/>
      <c r="E1060" s="232"/>
      <c r="F1060" s="232"/>
    </row>
    <row r="1061" spans="2:6" s="321" customFormat="1" ht="16.5" customHeight="1">
      <c r="B1061" s="232"/>
      <c r="C1061" s="232"/>
      <c r="D1061" s="487"/>
      <c r="E1061" s="232"/>
      <c r="F1061" s="232"/>
    </row>
    <row r="1062" spans="2:6" s="321" customFormat="1" ht="16.5" customHeight="1">
      <c r="B1062" s="232"/>
      <c r="C1062" s="232"/>
      <c r="D1062" s="487"/>
      <c r="E1062" s="232"/>
      <c r="F1062" s="232"/>
    </row>
    <row r="1063" spans="2:6" s="321" customFormat="1" ht="16.5" customHeight="1">
      <c r="B1063" s="232"/>
      <c r="C1063" s="232"/>
      <c r="D1063" s="487"/>
      <c r="E1063" s="232"/>
      <c r="F1063" s="232"/>
    </row>
    <row r="1064" spans="2:6" s="321" customFormat="1" ht="16.5" customHeight="1">
      <c r="B1064" s="232"/>
      <c r="C1064" s="232"/>
      <c r="D1064" s="487"/>
      <c r="E1064" s="232"/>
      <c r="F1064" s="232"/>
    </row>
    <row r="1065" spans="2:6" s="321" customFormat="1" ht="16.5" customHeight="1">
      <c r="B1065" s="232"/>
      <c r="C1065" s="232"/>
      <c r="D1065" s="487"/>
      <c r="E1065" s="232"/>
      <c r="F1065" s="232"/>
    </row>
    <row r="1066" spans="2:6" s="321" customFormat="1" ht="16.5" customHeight="1">
      <c r="B1066" s="232"/>
      <c r="C1066" s="232"/>
      <c r="D1066" s="487"/>
      <c r="E1066" s="232"/>
      <c r="F1066" s="232"/>
    </row>
    <row r="1067" spans="2:6" s="321" customFormat="1" ht="16.5" customHeight="1">
      <c r="B1067" s="232"/>
      <c r="C1067" s="232"/>
      <c r="D1067" s="487"/>
      <c r="E1067" s="232"/>
      <c r="F1067" s="232"/>
    </row>
    <row r="1068" spans="2:6" s="321" customFormat="1" ht="16.5" customHeight="1">
      <c r="B1068" s="232"/>
      <c r="C1068" s="232"/>
      <c r="D1068" s="487"/>
      <c r="E1068" s="232"/>
      <c r="F1068" s="232"/>
    </row>
    <row r="1069" spans="2:6" s="321" customFormat="1" ht="16.5" customHeight="1">
      <c r="B1069" s="232"/>
      <c r="C1069" s="232"/>
      <c r="D1069" s="487"/>
      <c r="E1069" s="232"/>
      <c r="F1069" s="232"/>
    </row>
    <row r="1070" spans="2:6" s="321" customFormat="1" ht="16.5" customHeight="1">
      <c r="B1070" s="232"/>
      <c r="C1070" s="232"/>
      <c r="D1070" s="487"/>
      <c r="E1070" s="232"/>
      <c r="F1070" s="232"/>
    </row>
    <row r="1071" spans="2:6" s="321" customFormat="1" ht="16.5" customHeight="1">
      <c r="B1071" s="232"/>
      <c r="C1071" s="232"/>
      <c r="D1071" s="487"/>
      <c r="E1071" s="232"/>
      <c r="F1071" s="232"/>
    </row>
    <row r="1072" spans="2:6" s="321" customFormat="1" ht="16.5" customHeight="1">
      <c r="B1072" s="232"/>
      <c r="C1072" s="232"/>
      <c r="D1072" s="487"/>
      <c r="E1072" s="232"/>
      <c r="F1072" s="232"/>
    </row>
    <row r="1073" spans="2:6" s="321" customFormat="1" ht="16.5" customHeight="1">
      <c r="B1073" s="232"/>
      <c r="C1073" s="232"/>
      <c r="D1073" s="487"/>
      <c r="E1073" s="232"/>
      <c r="F1073" s="232"/>
    </row>
    <row r="1074" spans="2:6" s="321" customFormat="1" ht="16.5" customHeight="1">
      <c r="B1074" s="232"/>
      <c r="C1074" s="232"/>
      <c r="D1074" s="487"/>
      <c r="E1074" s="232"/>
      <c r="F1074" s="232"/>
    </row>
    <row r="1075" spans="2:6" s="321" customFormat="1" ht="16.5" customHeight="1">
      <c r="B1075" s="232"/>
      <c r="C1075" s="232"/>
      <c r="D1075" s="487"/>
      <c r="E1075" s="232"/>
      <c r="F1075" s="232"/>
    </row>
    <row r="1076" spans="2:6" s="321" customFormat="1" ht="16.5" customHeight="1">
      <c r="B1076" s="232"/>
      <c r="C1076" s="232"/>
      <c r="D1076" s="487"/>
      <c r="E1076" s="232"/>
      <c r="F1076" s="232"/>
    </row>
    <row r="1077" spans="2:6" s="321" customFormat="1" ht="16.5" customHeight="1">
      <c r="B1077" s="232"/>
      <c r="C1077" s="232"/>
      <c r="D1077" s="487"/>
      <c r="E1077" s="232"/>
      <c r="F1077" s="232"/>
    </row>
    <row r="1078" spans="2:6" s="321" customFormat="1" ht="16.5" customHeight="1">
      <c r="B1078" s="232"/>
      <c r="C1078" s="232"/>
      <c r="D1078" s="487"/>
      <c r="E1078" s="232"/>
      <c r="F1078" s="232"/>
    </row>
    <row r="1079" spans="2:6" s="321" customFormat="1" ht="16.5" customHeight="1">
      <c r="B1079" s="232"/>
      <c r="C1079" s="232"/>
      <c r="D1079" s="487"/>
      <c r="E1079" s="232"/>
      <c r="F1079" s="232"/>
    </row>
    <row r="1080" spans="2:6" s="321" customFormat="1" ht="16.5" customHeight="1">
      <c r="B1080" s="232"/>
      <c r="C1080" s="232"/>
      <c r="D1080" s="487"/>
      <c r="E1080" s="232"/>
      <c r="F1080" s="232"/>
    </row>
    <row r="1081" spans="2:6" s="321" customFormat="1" ht="16.5" customHeight="1">
      <c r="B1081" s="232"/>
      <c r="C1081" s="232"/>
      <c r="D1081" s="487"/>
      <c r="E1081" s="232"/>
      <c r="F1081" s="232"/>
    </row>
    <row r="1082" spans="2:6" s="321" customFormat="1" ht="16.5" customHeight="1">
      <c r="B1082" s="232"/>
      <c r="C1082" s="232"/>
      <c r="D1082" s="487"/>
      <c r="E1082" s="232"/>
      <c r="F1082" s="232"/>
    </row>
    <row r="1083" spans="2:6" s="321" customFormat="1" ht="16.5" customHeight="1">
      <c r="B1083" s="232"/>
      <c r="C1083" s="232"/>
      <c r="D1083" s="487"/>
      <c r="E1083" s="232"/>
      <c r="F1083" s="232"/>
    </row>
    <row r="1084" spans="2:6" s="321" customFormat="1" ht="16.5" customHeight="1">
      <c r="B1084" s="232"/>
      <c r="C1084" s="232"/>
      <c r="D1084" s="487"/>
      <c r="E1084" s="232"/>
      <c r="F1084" s="232"/>
    </row>
    <row r="1085" spans="2:6" s="321" customFormat="1" ht="16.5" customHeight="1">
      <c r="B1085" s="232"/>
      <c r="C1085" s="232"/>
      <c r="D1085" s="487"/>
      <c r="E1085" s="232"/>
      <c r="F1085" s="232"/>
    </row>
    <row r="1086" spans="2:6" s="321" customFormat="1" ht="16.5" customHeight="1">
      <c r="B1086" s="232"/>
      <c r="C1086" s="232"/>
      <c r="D1086" s="487"/>
      <c r="E1086" s="232"/>
      <c r="F1086" s="232"/>
    </row>
    <row r="1087" spans="2:6" s="321" customFormat="1" ht="16.5" customHeight="1">
      <c r="B1087" s="232"/>
      <c r="C1087" s="232"/>
      <c r="D1087" s="487"/>
      <c r="E1087" s="232"/>
      <c r="F1087" s="232"/>
    </row>
    <row r="1088" spans="2:6" s="321" customFormat="1" ht="16.5" customHeight="1">
      <c r="B1088" s="232"/>
      <c r="C1088" s="232"/>
      <c r="D1088" s="487"/>
      <c r="E1088" s="232"/>
      <c r="F1088" s="232"/>
    </row>
    <row r="1089" spans="2:6" s="321" customFormat="1" ht="16.5" customHeight="1">
      <c r="B1089" s="232"/>
      <c r="C1089" s="232"/>
      <c r="D1089" s="487"/>
      <c r="E1089" s="232"/>
      <c r="F1089" s="232"/>
    </row>
    <row r="1090" spans="2:6" s="321" customFormat="1" ht="16.5" customHeight="1">
      <c r="B1090" s="232"/>
      <c r="C1090" s="232"/>
      <c r="D1090" s="487"/>
      <c r="E1090" s="232"/>
      <c r="F1090" s="232"/>
    </row>
    <row r="1091" spans="2:6" s="321" customFormat="1" ht="16.5" customHeight="1">
      <c r="B1091" s="232"/>
      <c r="C1091" s="232"/>
      <c r="D1091" s="487"/>
      <c r="E1091" s="232"/>
      <c r="F1091" s="232"/>
    </row>
    <row r="1092" spans="2:6" s="321" customFormat="1" ht="16.5" customHeight="1">
      <c r="B1092" s="232"/>
      <c r="C1092" s="232"/>
      <c r="D1092" s="487"/>
      <c r="E1092" s="232"/>
      <c r="F1092" s="232"/>
    </row>
    <row r="1093" spans="2:6" s="321" customFormat="1" ht="16.5" customHeight="1">
      <c r="B1093" s="232"/>
      <c r="C1093" s="232"/>
      <c r="D1093" s="487"/>
      <c r="E1093" s="232"/>
      <c r="F1093" s="232"/>
    </row>
    <row r="1094" spans="2:6" s="321" customFormat="1" ht="16.5" customHeight="1">
      <c r="B1094" s="232"/>
      <c r="C1094" s="232"/>
      <c r="D1094" s="487"/>
      <c r="E1094" s="232"/>
      <c r="F1094" s="232"/>
    </row>
    <row r="1095" spans="2:6" s="321" customFormat="1" ht="16.5" customHeight="1">
      <c r="B1095" s="232"/>
      <c r="C1095" s="232"/>
      <c r="D1095" s="487"/>
      <c r="E1095" s="232"/>
      <c r="F1095" s="232"/>
    </row>
    <row r="1096" spans="2:6" s="321" customFormat="1" ht="16.5" customHeight="1">
      <c r="B1096" s="232"/>
      <c r="C1096" s="232"/>
      <c r="D1096" s="487"/>
      <c r="E1096" s="232"/>
      <c r="F1096" s="232"/>
    </row>
    <row r="1097" spans="2:6" s="321" customFormat="1" ht="16.5" customHeight="1">
      <c r="B1097" s="232"/>
      <c r="C1097" s="232"/>
      <c r="D1097" s="487"/>
      <c r="E1097" s="232"/>
      <c r="F1097" s="232"/>
    </row>
    <row r="1098" spans="2:6" s="321" customFormat="1" ht="16.5" customHeight="1">
      <c r="B1098" s="232"/>
      <c r="C1098" s="232"/>
      <c r="D1098" s="487"/>
      <c r="E1098" s="232"/>
      <c r="F1098" s="232"/>
    </row>
    <row r="1099" spans="2:6" s="321" customFormat="1" ht="16.5" customHeight="1">
      <c r="B1099" s="232"/>
      <c r="C1099" s="232"/>
      <c r="D1099" s="487"/>
      <c r="E1099" s="232"/>
      <c r="F1099" s="232"/>
    </row>
    <row r="1100" spans="2:6" s="321" customFormat="1" ht="16.5" customHeight="1">
      <c r="B1100" s="232"/>
      <c r="C1100" s="232"/>
      <c r="D1100" s="487"/>
      <c r="E1100" s="232"/>
      <c r="F1100" s="232"/>
    </row>
    <row r="1101" spans="2:6" s="321" customFormat="1" ht="16.5" customHeight="1">
      <c r="B1101" s="232"/>
      <c r="C1101" s="232"/>
      <c r="D1101" s="487"/>
      <c r="E1101" s="232"/>
      <c r="F1101" s="232"/>
    </row>
    <row r="1102" spans="2:6" s="321" customFormat="1" ht="16.5" customHeight="1">
      <c r="B1102" s="232"/>
      <c r="C1102" s="232"/>
      <c r="D1102" s="487"/>
      <c r="E1102" s="232"/>
      <c r="F1102" s="232"/>
    </row>
    <row r="1103" spans="2:6" s="321" customFormat="1" ht="16.5" customHeight="1">
      <c r="B1103" s="232"/>
      <c r="C1103" s="232"/>
      <c r="D1103" s="487"/>
      <c r="E1103" s="232"/>
      <c r="F1103" s="232"/>
    </row>
    <row r="1104" spans="2:6" s="321" customFormat="1" ht="16.5" customHeight="1">
      <c r="B1104" s="232"/>
      <c r="C1104" s="232"/>
      <c r="D1104" s="487"/>
      <c r="E1104" s="232"/>
      <c r="F1104" s="232"/>
    </row>
    <row r="1105" spans="2:6" s="321" customFormat="1" ht="16.5" customHeight="1">
      <c r="B1105" s="232"/>
      <c r="C1105" s="232"/>
      <c r="D1105" s="487"/>
      <c r="E1105" s="232"/>
      <c r="F1105" s="232"/>
    </row>
    <row r="1106" spans="2:6" s="321" customFormat="1" ht="16.5" customHeight="1">
      <c r="B1106" s="232"/>
      <c r="C1106" s="232"/>
      <c r="D1106" s="487"/>
      <c r="E1106" s="232"/>
      <c r="F1106" s="232"/>
    </row>
    <row r="1107" spans="2:6" s="321" customFormat="1" ht="16.5" customHeight="1">
      <c r="B1107" s="232"/>
      <c r="C1107" s="232"/>
      <c r="D1107" s="487"/>
      <c r="E1107" s="232"/>
      <c r="F1107" s="232"/>
    </row>
    <row r="1108" spans="2:6" s="321" customFormat="1" ht="16.5" customHeight="1">
      <c r="B1108" s="232"/>
      <c r="C1108" s="232"/>
      <c r="D1108" s="487"/>
      <c r="E1108" s="232"/>
      <c r="F1108" s="232"/>
    </row>
    <row r="1109" spans="2:6" s="321" customFormat="1" ht="16.5" customHeight="1">
      <c r="B1109" s="232"/>
      <c r="C1109" s="232"/>
      <c r="D1109" s="487"/>
      <c r="E1109" s="232"/>
      <c r="F1109" s="232"/>
    </row>
    <row r="1110" spans="2:6" s="321" customFormat="1" ht="16.5" customHeight="1">
      <c r="B1110" s="232"/>
      <c r="C1110" s="232"/>
      <c r="D1110" s="487"/>
      <c r="E1110" s="232"/>
      <c r="F1110" s="232"/>
    </row>
    <row r="1111" spans="2:6" s="321" customFormat="1" ht="16.5" customHeight="1">
      <c r="B1111" s="232"/>
      <c r="C1111" s="232"/>
      <c r="D1111" s="487"/>
      <c r="E1111" s="232"/>
      <c r="F1111" s="232"/>
    </row>
    <row r="1112" spans="2:6" s="321" customFormat="1" ht="16.5" customHeight="1">
      <c r="B1112" s="232"/>
      <c r="C1112" s="232"/>
      <c r="D1112" s="487"/>
      <c r="E1112" s="232"/>
      <c r="F1112" s="232"/>
    </row>
    <row r="1113" spans="2:6" s="321" customFormat="1" ht="16.5" customHeight="1">
      <c r="B1113" s="232"/>
      <c r="C1113" s="232"/>
      <c r="D1113" s="487"/>
      <c r="E1113" s="232"/>
      <c r="F1113" s="232"/>
    </row>
    <row r="1114" spans="2:6" s="321" customFormat="1" ht="16.5" customHeight="1">
      <c r="B1114" s="232"/>
      <c r="C1114" s="232"/>
      <c r="D1114" s="487"/>
      <c r="E1114" s="232"/>
      <c r="F1114" s="232"/>
    </row>
    <row r="1115" spans="2:6" s="321" customFormat="1" ht="16.5" customHeight="1">
      <c r="B1115" s="232"/>
      <c r="C1115" s="232"/>
      <c r="D1115" s="487"/>
      <c r="E1115" s="232"/>
      <c r="F1115" s="232"/>
    </row>
    <row r="1116" spans="2:6" s="321" customFormat="1" ht="16.5" customHeight="1">
      <c r="B1116" s="232"/>
      <c r="C1116" s="232"/>
      <c r="D1116" s="487"/>
      <c r="E1116" s="232"/>
      <c r="F1116" s="232"/>
    </row>
    <row r="1117" spans="2:6" s="321" customFormat="1" ht="16.5" customHeight="1">
      <c r="B1117" s="232"/>
      <c r="C1117" s="232"/>
      <c r="D1117" s="487"/>
      <c r="E1117" s="232"/>
      <c r="F1117" s="232"/>
    </row>
    <row r="1118" spans="2:6" s="321" customFormat="1" ht="16.5" customHeight="1">
      <c r="B1118" s="232"/>
      <c r="C1118" s="232"/>
      <c r="D1118" s="487"/>
      <c r="E1118" s="232"/>
      <c r="F1118" s="232"/>
    </row>
    <row r="1119" spans="2:6" s="321" customFormat="1" ht="16.5" customHeight="1">
      <c r="B1119" s="232"/>
      <c r="C1119" s="232"/>
      <c r="D1119" s="487"/>
      <c r="E1119" s="232"/>
      <c r="F1119" s="232"/>
    </row>
    <row r="1120" spans="2:6" s="321" customFormat="1" ht="16.5" customHeight="1">
      <c r="B1120" s="232"/>
      <c r="C1120" s="232"/>
      <c r="D1120" s="487"/>
      <c r="E1120" s="232"/>
      <c r="F1120" s="232"/>
    </row>
    <row r="1121" spans="2:6" s="321" customFormat="1" ht="16.5" customHeight="1">
      <c r="B1121" s="232"/>
      <c r="C1121" s="232"/>
      <c r="D1121" s="487"/>
      <c r="E1121" s="232"/>
      <c r="F1121" s="232"/>
    </row>
    <row r="1122" spans="2:6" s="321" customFormat="1" ht="16.5" customHeight="1">
      <c r="B1122" s="232"/>
      <c r="C1122" s="232"/>
      <c r="D1122" s="487"/>
      <c r="E1122" s="232"/>
      <c r="F1122" s="232"/>
    </row>
    <row r="1123" spans="2:6" s="321" customFormat="1" ht="16.5" customHeight="1">
      <c r="B1123" s="232"/>
      <c r="C1123" s="232"/>
      <c r="D1123" s="487"/>
      <c r="E1123" s="232"/>
      <c r="F1123" s="232"/>
    </row>
    <row r="1124" spans="2:6" s="321" customFormat="1" ht="16.5" customHeight="1">
      <c r="B1124" s="232"/>
      <c r="C1124" s="232"/>
      <c r="D1124" s="487"/>
      <c r="E1124" s="232"/>
      <c r="F1124" s="232"/>
    </row>
    <row r="1125" spans="2:6" s="321" customFormat="1" ht="16.5" customHeight="1">
      <c r="B1125" s="232"/>
      <c r="C1125" s="232"/>
      <c r="D1125" s="487"/>
      <c r="E1125" s="232"/>
      <c r="F1125" s="232"/>
    </row>
    <row r="1126" spans="2:6" s="321" customFormat="1" ht="16.5" customHeight="1">
      <c r="B1126" s="232"/>
      <c r="C1126" s="232"/>
      <c r="D1126" s="487"/>
      <c r="E1126" s="232"/>
      <c r="F1126" s="232"/>
    </row>
    <row r="1127" spans="2:6" s="321" customFormat="1" ht="16.5" customHeight="1">
      <c r="B1127" s="232"/>
      <c r="C1127" s="232"/>
      <c r="D1127" s="487"/>
      <c r="E1127" s="232"/>
      <c r="F1127" s="232"/>
    </row>
    <row r="1128" spans="2:6" s="321" customFormat="1" ht="16.5" customHeight="1">
      <c r="B1128" s="232"/>
      <c r="C1128" s="232"/>
      <c r="D1128" s="487"/>
      <c r="E1128" s="232"/>
      <c r="F1128" s="232"/>
    </row>
    <row r="1129" spans="2:6" s="321" customFormat="1" ht="16.5" customHeight="1">
      <c r="B1129" s="232"/>
      <c r="C1129" s="232"/>
      <c r="D1129" s="487"/>
      <c r="E1129" s="232"/>
      <c r="F1129" s="232"/>
    </row>
    <row r="1130" spans="2:6" s="321" customFormat="1" ht="16.5" customHeight="1">
      <c r="B1130" s="232"/>
      <c r="C1130" s="232"/>
      <c r="D1130" s="487"/>
      <c r="E1130" s="232"/>
      <c r="F1130" s="232"/>
    </row>
    <row r="1131" spans="2:6" s="321" customFormat="1" ht="16.5" customHeight="1">
      <c r="B1131" s="232"/>
      <c r="C1131" s="232"/>
      <c r="D1131" s="487"/>
      <c r="E1131" s="232"/>
      <c r="F1131" s="232"/>
    </row>
    <row r="1132" spans="2:6" s="321" customFormat="1" ht="16.5" customHeight="1">
      <c r="B1132" s="232"/>
      <c r="C1132" s="232"/>
      <c r="D1132" s="487"/>
      <c r="E1132" s="232"/>
      <c r="F1132" s="232"/>
    </row>
    <row r="1133" spans="2:6" s="321" customFormat="1" ht="16.5" customHeight="1">
      <c r="B1133" s="232"/>
      <c r="C1133" s="232"/>
      <c r="D1133" s="487"/>
      <c r="E1133" s="232"/>
      <c r="F1133" s="232"/>
    </row>
    <row r="1134" spans="2:6" s="321" customFormat="1" ht="16.5" customHeight="1">
      <c r="B1134" s="232"/>
      <c r="C1134" s="232"/>
      <c r="D1134" s="487"/>
      <c r="E1134" s="232"/>
      <c r="F1134" s="232"/>
    </row>
    <row r="1135" spans="2:6" s="321" customFormat="1" ht="16.5" customHeight="1">
      <c r="B1135" s="232"/>
      <c r="C1135" s="232"/>
      <c r="D1135" s="487"/>
      <c r="E1135" s="232"/>
      <c r="F1135" s="232"/>
    </row>
    <row r="1136" spans="2:6" s="321" customFormat="1" ht="16.5" customHeight="1">
      <c r="B1136" s="232"/>
      <c r="C1136" s="232"/>
      <c r="D1136" s="487"/>
      <c r="E1136" s="232"/>
      <c r="F1136" s="232"/>
    </row>
    <row r="1137" spans="2:6" s="321" customFormat="1" ht="16.5" customHeight="1">
      <c r="B1137" s="232"/>
      <c r="C1137" s="232"/>
      <c r="D1137" s="487"/>
      <c r="E1137" s="232"/>
      <c r="F1137" s="232"/>
    </row>
    <row r="1138" spans="2:6" s="321" customFormat="1" ht="16.5" customHeight="1">
      <c r="B1138" s="232"/>
      <c r="C1138" s="232"/>
      <c r="D1138" s="487"/>
      <c r="E1138" s="232"/>
      <c r="F1138" s="232"/>
    </row>
    <row r="1139" spans="2:6" s="321" customFormat="1" ht="16.5" customHeight="1">
      <c r="B1139" s="232"/>
      <c r="C1139" s="232"/>
      <c r="D1139" s="487"/>
      <c r="E1139" s="232"/>
      <c r="F1139" s="232"/>
    </row>
    <row r="1140" spans="2:6" s="321" customFormat="1" ht="16.5" customHeight="1">
      <c r="B1140" s="232"/>
      <c r="C1140" s="232"/>
      <c r="D1140" s="487"/>
      <c r="E1140" s="232"/>
      <c r="F1140" s="232"/>
    </row>
    <row r="1141" spans="2:6" s="321" customFormat="1" ht="16.5" customHeight="1">
      <c r="B1141" s="232"/>
      <c r="C1141" s="232"/>
      <c r="D1141" s="487"/>
      <c r="E1141" s="232"/>
      <c r="F1141" s="232"/>
    </row>
    <row r="1142" spans="2:6" s="321" customFormat="1" ht="16.5" customHeight="1">
      <c r="B1142" s="232"/>
      <c r="C1142" s="232"/>
      <c r="D1142" s="487"/>
      <c r="E1142" s="232"/>
      <c r="F1142" s="232"/>
    </row>
    <row r="1143" spans="2:6" s="321" customFormat="1" ht="16.5" customHeight="1">
      <c r="B1143" s="232"/>
      <c r="C1143" s="232"/>
      <c r="D1143" s="487"/>
      <c r="E1143" s="232"/>
      <c r="F1143" s="232"/>
    </row>
    <row r="1144" spans="2:6" s="321" customFormat="1" ht="16.5" customHeight="1">
      <c r="B1144" s="232"/>
      <c r="C1144" s="232"/>
      <c r="D1144" s="487"/>
      <c r="E1144" s="232"/>
      <c r="F1144" s="232"/>
    </row>
    <row r="1145" spans="2:6" s="321" customFormat="1" ht="16.5" customHeight="1">
      <c r="B1145" s="232"/>
      <c r="C1145" s="232"/>
      <c r="D1145" s="487"/>
      <c r="E1145" s="232"/>
      <c r="F1145" s="232"/>
    </row>
    <row r="1146" spans="2:6" s="321" customFormat="1" ht="16.5" customHeight="1">
      <c r="B1146" s="232"/>
      <c r="C1146" s="232"/>
      <c r="D1146" s="487"/>
      <c r="E1146" s="232"/>
      <c r="F1146" s="232"/>
    </row>
    <row r="1147" spans="2:6" s="321" customFormat="1" ht="16.5" customHeight="1">
      <c r="B1147" s="232"/>
      <c r="C1147" s="232"/>
      <c r="D1147" s="487"/>
      <c r="E1147" s="232"/>
      <c r="F1147" s="232"/>
    </row>
    <row r="1148" spans="2:6" s="321" customFormat="1" ht="16.5" customHeight="1">
      <c r="B1148" s="232"/>
      <c r="C1148" s="232"/>
      <c r="D1148" s="487"/>
      <c r="E1148" s="232"/>
      <c r="F1148" s="232"/>
    </row>
    <row r="1149" spans="2:6" s="321" customFormat="1" ht="16.5" customHeight="1">
      <c r="B1149" s="232"/>
      <c r="C1149" s="232"/>
      <c r="D1149" s="487"/>
      <c r="E1149" s="232"/>
      <c r="F1149" s="232"/>
    </row>
    <row r="1150" spans="2:6" s="321" customFormat="1" ht="16.5" customHeight="1">
      <c r="B1150" s="232"/>
      <c r="C1150" s="232"/>
      <c r="D1150" s="487"/>
      <c r="E1150" s="232"/>
      <c r="F1150" s="232"/>
    </row>
    <row r="1151" spans="2:6" s="321" customFormat="1" ht="16.5" customHeight="1">
      <c r="B1151" s="232"/>
      <c r="C1151" s="232"/>
      <c r="D1151" s="487"/>
      <c r="E1151" s="232"/>
      <c r="F1151" s="232"/>
    </row>
    <row r="1152" spans="2:6" s="321" customFormat="1" ht="16.5" customHeight="1">
      <c r="B1152" s="232"/>
      <c r="C1152" s="232"/>
      <c r="D1152" s="487"/>
      <c r="E1152" s="232"/>
      <c r="F1152" s="232"/>
    </row>
    <row r="1153" spans="2:6" s="321" customFormat="1" ht="16.5" customHeight="1">
      <c r="B1153" s="232"/>
      <c r="C1153" s="232"/>
      <c r="D1153" s="487"/>
      <c r="E1153" s="232"/>
      <c r="F1153" s="232"/>
    </row>
    <row r="1154" spans="2:6" s="321" customFormat="1" ht="16.5" customHeight="1">
      <c r="B1154" s="232"/>
      <c r="C1154" s="232"/>
      <c r="D1154" s="487"/>
      <c r="E1154" s="232"/>
      <c r="F1154" s="232"/>
    </row>
    <row r="1155" spans="2:6" s="321" customFormat="1" ht="16.5" customHeight="1">
      <c r="B1155" s="232"/>
      <c r="C1155" s="232"/>
      <c r="D1155" s="487"/>
      <c r="E1155" s="232"/>
      <c r="F1155" s="232"/>
    </row>
    <row r="1156" spans="2:6" s="321" customFormat="1" ht="16.5" customHeight="1">
      <c r="B1156" s="232"/>
      <c r="C1156" s="232"/>
      <c r="D1156" s="487"/>
      <c r="E1156" s="232"/>
      <c r="F1156" s="232"/>
    </row>
    <row r="1157" spans="2:6" s="321" customFormat="1" ht="16.5" customHeight="1">
      <c r="B1157" s="232"/>
      <c r="C1157" s="232"/>
      <c r="D1157" s="487"/>
      <c r="E1157" s="232"/>
      <c r="F1157" s="232"/>
    </row>
    <row r="1158" spans="2:6" s="321" customFormat="1" ht="16.5" customHeight="1">
      <c r="B1158" s="232"/>
      <c r="C1158" s="232"/>
      <c r="D1158" s="487"/>
      <c r="E1158" s="232"/>
      <c r="F1158" s="232"/>
    </row>
    <row r="1159" spans="2:6" s="321" customFormat="1" ht="16.5" customHeight="1">
      <c r="B1159" s="232"/>
      <c r="C1159" s="232"/>
      <c r="D1159" s="487"/>
      <c r="E1159" s="232"/>
      <c r="F1159" s="232"/>
    </row>
    <row r="1160" spans="2:6" s="321" customFormat="1" ht="16.5" customHeight="1">
      <c r="B1160" s="232"/>
      <c r="C1160" s="232"/>
      <c r="D1160" s="487"/>
      <c r="E1160" s="232"/>
      <c r="F1160" s="232"/>
    </row>
    <row r="1161" spans="2:6" s="321" customFormat="1" ht="16.5" customHeight="1">
      <c r="B1161" s="232"/>
      <c r="C1161" s="232"/>
      <c r="D1161" s="487"/>
      <c r="E1161" s="232"/>
      <c r="F1161" s="232"/>
    </row>
    <row r="1162" spans="2:6" s="321" customFormat="1" ht="16.5" customHeight="1">
      <c r="B1162" s="232"/>
      <c r="C1162" s="232"/>
      <c r="D1162" s="487"/>
      <c r="E1162" s="232"/>
      <c r="F1162" s="232"/>
    </row>
    <row r="1163" spans="2:6" s="321" customFormat="1" ht="16.5" customHeight="1">
      <c r="B1163" s="232"/>
      <c r="C1163" s="232"/>
      <c r="D1163" s="487"/>
      <c r="E1163" s="232"/>
      <c r="F1163" s="232"/>
    </row>
    <row r="1164" spans="2:6" s="321" customFormat="1" ht="16.5" customHeight="1">
      <c r="B1164" s="232"/>
      <c r="C1164" s="232"/>
      <c r="D1164" s="487"/>
      <c r="E1164" s="232"/>
      <c r="F1164" s="232"/>
    </row>
    <row r="1165" spans="2:6" s="321" customFormat="1" ht="16.5" customHeight="1">
      <c r="B1165" s="232"/>
      <c r="C1165" s="232"/>
      <c r="D1165" s="487"/>
      <c r="E1165" s="232"/>
      <c r="F1165" s="232"/>
    </row>
    <row r="1166" spans="2:6" s="321" customFormat="1" ht="16.5" customHeight="1">
      <c r="B1166" s="232"/>
      <c r="C1166" s="232"/>
      <c r="D1166" s="487"/>
      <c r="E1166" s="232"/>
      <c r="F1166" s="232"/>
    </row>
    <row r="1167" spans="2:6" s="321" customFormat="1" ht="16.5" customHeight="1">
      <c r="B1167" s="232"/>
      <c r="C1167" s="232"/>
      <c r="D1167" s="487"/>
      <c r="E1167" s="232"/>
      <c r="F1167" s="232"/>
    </row>
    <row r="1168" spans="2:6" s="321" customFormat="1" ht="16.5" customHeight="1">
      <c r="B1168" s="232"/>
      <c r="C1168" s="232"/>
      <c r="D1168" s="487"/>
      <c r="E1168" s="232"/>
      <c r="F1168" s="232"/>
    </row>
    <row r="1169" spans="2:6" s="321" customFormat="1" ht="16.5" customHeight="1">
      <c r="B1169" s="232"/>
      <c r="C1169" s="232"/>
      <c r="D1169" s="487"/>
      <c r="E1169" s="232"/>
      <c r="F1169" s="232"/>
    </row>
    <row r="1170" spans="2:6" s="321" customFormat="1" ht="16.5" customHeight="1">
      <c r="B1170" s="232"/>
      <c r="C1170" s="232"/>
      <c r="D1170" s="487"/>
      <c r="E1170" s="232"/>
      <c r="F1170" s="232"/>
    </row>
    <row r="1171" spans="2:6" s="321" customFormat="1" ht="16.5" customHeight="1">
      <c r="B1171" s="232"/>
      <c r="C1171" s="232"/>
      <c r="D1171" s="487"/>
      <c r="E1171" s="232"/>
      <c r="F1171" s="232"/>
    </row>
    <row r="1172" spans="2:6" s="321" customFormat="1" ht="16.5" customHeight="1">
      <c r="B1172" s="232"/>
      <c r="C1172" s="232"/>
      <c r="D1172" s="487"/>
      <c r="E1172" s="232"/>
      <c r="F1172" s="232"/>
    </row>
    <row r="1173" spans="2:6" s="321" customFormat="1" ht="16.5" customHeight="1">
      <c r="B1173" s="232"/>
      <c r="C1173" s="232"/>
      <c r="D1173" s="487"/>
      <c r="E1173" s="232"/>
      <c r="F1173" s="232"/>
    </row>
    <row r="1174" spans="2:6" s="321" customFormat="1" ht="16.5" customHeight="1">
      <c r="B1174" s="232"/>
      <c r="C1174" s="232"/>
      <c r="D1174" s="487"/>
      <c r="E1174" s="232"/>
      <c r="F1174" s="232"/>
    </row>
    <row r="1175" spans="2:6" s="321" customFormat="1" ht="16.5" customHeight="1">
      <c r="B1175" s="232"/>
      <c r="C1175" s="232"/>
      <c r="D1175" s="487"/>
      <c r="E1175" s="232"/>
      <c r="F1175" s="232"/>
    </row>
    <row r="1176" spans="2:6" s="321" customFormat="1" ht="16.5" customHeight="1">
      <c r="B1176" s="232"/>
      <c r="C1176" s="232"/>
      <c r="D1176" s="487"/>
      <c r="E1176" s="232"/>
      <c r="F1176" s="232"/>
    </row>
    <row r="1177" spans="2:6" s="321" customFormat="1" ht="16.5" customHeight="1">
      <c r="B1177" s="232"/>
      <c r="C1177" s="232"/>
      <c r="D1177" s="487"/>
      <c r="E1177" s="232"/>
      <c r="F1177" s="232"/>
    </row>
    <row r="1178" spans="2:6" s="321" customFormat="1" ht="16.5" customHeight="1">
      <c r="B1178" s="232"/>
      <c r="C1178" s="232"/>
      <c r="D1178" s="487"/>
      <c r="E1178" s="232"/>
      <c r="F1178" s="232"/>
    </row>
    <row r="1179" spans="2:6" s="321" customFormat="1" ht="16.5" customHeight="1">
      <c r="B1179" s="232"/>
      <c r="C1179" s="232"/>
      <c r="D1179" s="487"/>
      <c r="E1179" s="232"/>
      <c r="F1179" s="232"/>
    </row>
    <row r="1180" spans="2:6" s="321" customFormat="1" ht="16.5" customHeight="1">
      <c r="B1180" s="232"/>
      <c r="C1180" s="232"/>
      <c r="D1180" s="487"/>
      <c r="E1180" s="232"/>
      <c r="F1180" s="232"/>
    </row>
    <row r="1181" spans="2:6" s="321" customFormat="1" ht="16.5" customHeight="1">
      <c r="B1181" s="232"/>
      <c r="C1181" s="232"/>
      <c r="D1181" s="487"/>
      <c r="E1181" s="232"/>
      <c r="F1181" s="232"/>
    </row>
    <row r="1182" spans="2:6" s="321" customFormat="1" ht="16.5" customHeight="1">
      <c r="B1182" s="232"/>
      <c r="C1182" s="232"/>
      <c r="D1182" s="487"/>
      <c r="E1182" s="232"/>
      <c r="F1182" s="232"/>
    </row>
    <row r="1183" spans="2:6" s="321" customFormat="1" ht="16.5" customHeight="1">
      <c r="B1183" s="232"/>
      <c r="C1183" s="232"/>
      <c r="D1183" s="487"/>
      <c r="E1183" s="232"/>
      <c r="F1183" s="232"/>
    </row>
    <row r="1184" spans="2:6" s="321" customFormat="1" ht="16.5" customHeight="1">
      <c r="B1184" s="232"/>
      <c r="C1184" s="232"/>
      <c r="D1184" s="487"/>
      <c r="E1184" s="232"/>
      <c r="F1184" s="232"/>
    </row>
    <row r="1185" spans="2:6" s="321" customFormat="1" ht="16.5" customHeight="1">
      <c r="B1185" s="232"/>
      <c r="C1185" s="232"/>
      <c r="D1185" s="487"/>
      <c r="E1185" s="232"/>
      <c r="F1185" s="232"/>
    </row>
    <row r="1186" spans="2:6" s="321" customFormat="1" ht="16.5" customHeight="1">
      <c r="B1186" s="232"/>
      <c r="C1186" s="232"/>
      <c r="D1186" s="487"/>
      <c r="E1186" s="232"/>
      <c r="F1186" s="232"/>
    </row>
    <row r="1187" spans="2:6" s="321" customFormat="1" ht="16.5" customHeight="1">
      <c r="B1187" s="232"/>
      <c r="C1187" s="232"/>
      <c r="D1187" s="487"/>
      <c r="E1187" s="232"/>
      <c r="F1187" s="232"/>
    </row>
    <row r="1188" spans="2:6" s="321" customFormat="1" ht="16.5" customHeight="1">
      <c r="B1188" s="232"/>
      <c r="C1188" s="232"/>
      <c r="D1188" s="487"/>
      <c r="E1188" s="232"/>
      <c r="F1188" s="232"/>
    </row>
    <row r="1189" spans="2:6" s="321" customFormat="1" ht="16.5" customHeight="1">
      <c r="B1189" s="232"/>
      <c r="C1189" s="232"/>
      <c r="D1189" s="487"/>
      <c r="E1189" s="232"/>
      <c r="F1189" s="232"/>
    </row>
    <row r="1190" spans="2:6" s="321" customFormat="1" ht="16.5" customHeight="1">
      <c r="B1190" s="232"/>
      <c r="C1190" s="232"/>
      <c r="D1190" s="487"/>
      <c r="E1190" s="232"/>
      <c r="F1190" s="232"/>
    </row>
    <row r="1191" spans="2:6" s="321" customFormat="1" ht="16.5" customHeight="1">
      <c r="B1191" s="232"/>
      <c r="C1191" s="232"/>
      <c r="D1191" s="487"/>
      <c r="E1191" s="232"/>
      <c r="F1191" s="232"/>
    </row>
    <row r="1192" spans="2:6" s="321" customFormat="1" ht="16.5" customHeight="1">
      <c r="B1192" s="232"/>
      <c r="C1192" s="232"/>
      <c r="D1192" s="487"/>
      <c r="E1192" s="232"/>
      <c r="F1192" s="232"/>
    </row>
    <row r="1193" spans="2:6" s="321" customFormat="1" ht="16.5" customHeight="1">
      <c r="B1193" s="232"/>
      <c r="C1193" s="232"/>
      <c r="D1193" s="487"/>
      <c r="E1193" s="232"/>
      <c r="F1193" s="232"/>
    </row>
    <row r="1194" spans="2:6" s="321" customFormat="1" ht="16.5" customHeight="1">
      <c r="B1194" s="232"/>
      <c r="C1194" s="232"/>
      <c r="D1194" s="487"/>
      <c r="E1194" s="232"/>
      <c r="F1194" s="232"/>
    </row>
    <row r="1195" spans="2:6" s="321" customFormat="1" ht="16.5" customHeight="1">
      <c r="B1195" s="232"/>
      <c r="C1195" s="232"/>
      <c r="D1195" s="487"/>
      <c r="E1195" s="232"/>
      <c r="F1195" s="232"/>
    </row>
    <row r="1196" spans="2:6" s="321" customFormat="1" ht="16.5" customHeight="1">
      <c r="B1196" s="232"/>
      <c r="C1196" s="232"/>
      <c r="D1196" s="487"/>
      <c r="E1196" s="232"/>
      <c r="F1196" s="232"/>
    </row>
    <row r="1197" spans="2:6" s="321" customFormat="1" ht="16.5" customHeight="1">
      <c r="B1197" s="232"/>
      <c r="C1197" s="232"/>
      <c r="D1197" s="487"/>
      <c r="E1197" s="232"/>
      <c r="F1197" s="232"/>
    </row>
    <row r="1198" spans="2:6" s="321" customFormat="1" ht="16.5" customHeight="1">
      <c r="B1198" s="232"/>
      <c r="C1198" s="232"/>
      <c r="D1198" s="487"/>
      <c r="E1198" s="232"/>
      <c r="F1198" s="232"/>
    </row>
    <row r="1199" spans="2:6" s="321" customFormat="1" ht="16.5" customHeight="1">
      <c r="B1199" s="232"/>
      <c r="C1199" s="232"/>
      <c r="D1199" s="487"/>
      <c r="E1199" s="232"/>
      <c r="F1199" s="232"/>
    </row>
    <row r="1200" spans="2:6" s="321" customFormat="1" ht="16.5" customHeight="1">
      <c r="B1200" s="232"/>
      <c r="C1200" s="232"/>
      <c r="D1200" s="487"/>
      <c r="E1200" s="232"/>
      <c r="F1200" s="232"/>
    </row>
    <row r="1201" spans="2:6" s="321" customFormat="1" ht="16.5" customHeight="1">
      <c r="B1201" s="232"/>
      <c r="C1201" s="232"/>
      <c r="D1201" s="487"/>
      <c r="E1201" s="232"/>
      <c r="F1201" s="232"/>
    </row>
    <row r="1202" spans="2:6" s="321" customFormat="1" ht="16.5" customHeight="1">
      <c r="B1202" s="232"/>
      <c r="C1202" s="232"/>
      <c r="D1202" s="487"/>
      <c r="E1202" s="232"/>
      <c r="F1202" s="232"/>
    </row>
    <row r="1203" spans="2:6" s="321" customFormat="1" ht="16.5" customHeight="1">
      <c r="B1203" s="232"/>
      <c r="C1203" s="232"/>
      <c r="D1203" s="487"/>
      <c r="E1203" s="232"/>
      <c r="F1203" s="232"/>
    </row>
    <row r="1204" spans="2:6" s="321" customFormat="1" ht="16.5" customHeight="1">
      <c r="B1204" s="232"/>
      <c r="C1204" s="232"/>
      <c r="D1204" s="487"/>
      <c r="E1204" s="232"/>
      <c r="F1204" s="232"/>
    </row>
    <row r="1205" spans="2:6" s="321" customFormat="1" ht="16.5" customHeight="1">
      <c r="B1205" s="232"/>
      <c r="C1205" s="232"/>
      <c r="D1205" s="487"/>
      <c r="E1205" s="232"/>
      <c r="F1205" s="232"/>
    </row>
    <row r="1206" spans="2:6" s="321" customFormat="1" ht="16.5" customHeight="1">
      <c r="B1206" s="232"/>
      <c r="C1206" s="232"/>
      <c r="D1206" s="487"/>
      <c r="E1206" s="232"/>
      <c r="F1206" s="232"/>
    </row>
    <row r="1207" spans="2:6" s="321" customFormat="1" ht="16.5" customHeight="1">
      <c r="B1207" s="232"/>
      <c r="C1207" s="232"/>
      <c r="D1207" s="487"/>
      <c r="E1207" s="232"/>
      <c r="F1207" s="232"/>
    </row>
    <row r="1208" spans="2:6" s="321" customFormat="1" ht="16.5" customHeight="1">
      <c r="B1208" s="232"/>
      <c r="C1208" s="232"/>
      <c r="D1208" s="487"/>
      <c r="E1208" s="232"/>
      <c r="F1208" s="232"/>
    </row>
    <row r="1209" spans="2:6" s="321" customFormat="1" ht="16.5" customHeight="1">
      <c r="B1209" s="232"/>
      <c r="C1209" s="232"/>
      <c r="D1209" s="487"/>
      <c r="E1209" s="232"/>
      <c r="F1209" s="232"/>
    </row>
    <row r="1210" spans="2:6" s="321" customFormat="1" ht="16.5" customHeight="1">
      <c r="B1210" s="232"/>
      <c r="C1210" s="232"/>
      <c r="D1210" s="487"/>
      <c r="E1210" s="232"/>
      <c r="F1210" s="232"/>
    </row>
    <row r="1211" spans="2:6" s="321" customFormat="1" ht="16.5" customHeight="1">
      <c r="B1211" s="232"/>
      <c r="C1211" s="232"/>
      <c r="D1211" s="487"/>
      <c r="E1211" s="232"/>
      <c r="F1211" s="232"/>
    </row>
    <row r="1212" spans="2:6" s="321" customFormat="1" ht="16.5" customHeight="1">
      <c r="B1212" s="232"/>
      <c r="C1212" s="232"/>
      <c r="D1212" s="487"/>
      <c r="E1212" s="232"/>
      <c r="F1212" s="232"/>
    </row>
    <row r="1213" spans="2:6" s="321" customFormat="1" ht="16.5" customHeight="1">
      <c r="B1213" s="232"/>
      <c r="C1213" s="232"/>
      <c r="D1213" s="487"/>
      <c r="E1213" s="232"/>
      <c r="F1213" s="232"/>
    </row>
    <row r="1214" spans="2:6" s="321" customFormat="1" ht="16.5" customHeight="1">
      <c r="B1214" s="232"/>
      <c r="C1214" s="232"/>
      <c r="D1214" s="487"/>
      <c r="E1214" s="232"/>
      <c r="F1214" s="232"/>
    </row>
    <row r="1215" spans="2:6" s="321" customFormat="1" ht="16.5" customHeight="1">
      <c r="B1215" s="232"/>
      <c r="C1215" s="232"/>
      <c r="D1215" s="487"/>
      <c r="E1215" s="232"/>
      <c r="F1215" s="232"/>
    </row>
    <row r="1216" spans="2:6" s="321" customFormat="1" ht="16.5" customHeight="1">
      <c r="B1216" s="232"/>
      <c r="C1216" s="232"/>
      <c r="D1216" s="487"/>
      <c r="E1216" s="232"/>
      <c r="F1216" s="232"/>
    </row>
    <row r="1217" spans="2:6" s="321" customFormat="1" ht="16.5" customHeight="1">
      <c r="B1217" s="232"/>
      <c r="C1217" s="232"/>
      <c r="D1217" s="487"/>
      <c r="E1217" s="232"/>
      <c r="F1217" s="232"/>
    </row>
    <row r="1218" spans="2:6" s="321" customFormat="1" ht="16.5" customHeight="1">
      <c r="B1218" s="232"/>
      <c r="C1218" s="232"/>
      <c r="D1218" s="487"/>
      <c r="E1218" s="232"/>
      <c r="F1218" s="232"/>
    </row>
    <row r="1219" spans="2:6" s="321" customFormat="1" ht="16.5" customHeight="1">
      <c r="B1219" s="232"/>
      <c r="C1219" s="232"/>
      <c r="D1219" s="487"/>
      <c r="E1219" s="232"/>
      <c r="F1219" s="232"/>
    </row>
    <row r="1220" spans="2:6" s="321" customFormat="1" ht="16.5" customHeight="1">
      <c r="B1220" s="232"/>
      <c r="C1220" s="232"/>
      <c r="D1220" s="487"/>
      <c r="E1220" s="232"/>
      <c r="F1220" s="232"/>
    </row>
    <row r="1221" spans="2:6" s="321" customFormat="1" ht="16.5" customHeight="1">
      <c r="B1221" s="232"/>
      <c r="C1221" s="232"/>
      <c r="D1221" s="487"/>
      <c r="E1221" s="232"/>
      <c r="F1221" s="232"/>
    </row>
    <row r="1222" spans="2:6" s="321" customFormat="1" ht="16.5" customHeight="1">
      <c r="B1222" s="232"/>
      <c r="C1222" s="232"/>
      <c r="D1222" s="487"/>
      <c r="E1222" s="232"/>
      <c r="F1222" s="232"/>
    </row>
    <row r="1223" spans="2:6" s="321" customFormat="1" ht="16.5" customHeight="1">
      <c r="B1223" s="232"/>
      <c r="C1223" s="232"/>
      <c r="D1223" s="487"/>
      <c r="E1223" s="232"/>
      <c r="F1223" s="232"/>
    </row>
    <row r="1224" spans="2:6" s="321" customFormat="1" ht="16.5" customHeight="1">
      <c r="B1224" s="232"/>
      <c r="C1224" s="232"/>
      <c r="D1224" s="487"/>
      <c r="E1224" s="232"/>
      <c r="F1224" s="232"/>
    </row>
    <row r="1225" spans="2:6" s="321" customFormat="1" ht="16.5" customHeight="1">
      <c r="B1225" s="232"/>
      <c r="C1225" s="232"/>
      <c r="D1225" s="487"/>
      <c r="E1225" s="232"/>
      <c r="F1225" s="232"/>
    </row>
    <row r="1226" spans="2:6" s="321" customFormat="1" ht="16.5" customHeight="1">
      <c r="B1226" s="232"/>
      <c r="C1226" s="232"/>
      <c r="D1226" s="487"/>
      <c r="E1226" s="232"/>
      <c r="F1226" s="232"/>
    </row>
    <row r="1227" spans="2:6" s="321" customFormat="1" ht="16.5" customHeight="1">
      <c r="B1227" s="232"/>
      <c r="C1227" s="232"/>
      <c r="D1227" s="487"/>
      <c r="E1227" s="232"/>
      <c r="F1227" s="232"/>
    </row>
    <row r="1228" spans="2:6" s="321" customFormat="1" ht="16.5" customHeight="1">
      <c r="B1228" s="232"/>
      <c r="C1228" s="232"/>
      <c r="D1228" s="487"/>
      <c r="E1228" s="232"/>
      <c r="F1228" s="232"/>
    </row>
    <row r="1229" spans="2:6" s="321" customFormat="1" ht="16.5" customHeight="1">
      <c r="B1229" s="232"/>
      <c r="C1229" s="232"/>
      <c r="D1229" s="487"/>
      <c r="E1229" s="232"/>
      <c r="F1229" s="232"/>
    </row>
    <row r="1230" spans="2:6" s="321" customFormat="1" ht="16.5" customHeight="1">
      <c r="B1230" s="232"/>
      <c r="C1230" s="232"/>
      <c r="D1230" s="487"/>
      <c r="E1230" s="232"/>
      <c r="F1230" s="232"/>
    </row>
    <row r="1231" spans="2:6" s="321" customFormat="1" ht="16.5" customHeight="1">
      <c r="B1231" s="232"/>
      <c r="C1231" s="232"/>
      <c r="D1231" s="487"/>
      <c r="E1231" s="232"/>
      <c r="F1231" s="232"/>
    </row>
    <row r="1232" spans="2:6" s="321" customFormat="1" ht="16.5" customHeight="1">
      <c r="B1232" s="232"/>
      <c r="C1232" s="232"/>
      <c r="D1232" s="487"/>
      <c r="E1232" s="232"/>
      <c r="F1232" s="232"/>
    </row>
    <row r="1233" spans="2:6" s="321" customFormat="1" ht="16.5" customHeight="1">
      <c r="B1233" s="232"/>
      <c r="C1233" s="232"/>
      <c r="D1233" s="487"/>
      <c r="E1233" s="232"/>
      <c r="F1233" s="232"/>
    </row>
    <row r="1234" spans="2:6" s="321" customFormat="1" ht="16.5" customHeight="1">
      <c r="B1234" s="232"/>
      <c r="C1234" s="232"/>
      <c r="D1234" s="487"/>
      <c r="E1234" s="232"/>
      <c r="F1234" s="232"/>
    </row>
    <row r="1235" spans="2:6" s="321" customFormat="1" ht="16.5" customHeight="1">
      <c r="B1235" s="232"/>
      <c r="C1235" s="232"/>
      <c r="D1235" s="487"/>
      <c r="E1235" s="232"/>
      <c r="F1235" s="232"/>
    </row>
    <row r="1236" spans="2:6" s="321" customFormat="1" ht="16.5" customHeight="1">
      <c r="B1236" s="232"/>
      <c r="C1236" s="232"/>
      <c r="D1236" s="487"/>
      <c r="E1236" s="232"/>
      <c r="F1236" s="232"/>
    </row>
    <row r="1237" spans="2:6" s="321" customFormat="1" ht="16.5" customHeight="1">
      <c r="B1237" s="232"/>
      <c r="C1237" s="232"/>
      <c r="D1237" s="487"/>
      <c r="E1237" s="232"/>
      <c r="F1237" s="232"/>
    </row>
    <row r="1238" spans="2:6" s="321" customFormat="1" ht="16.5" customHeight="1">
      <c r="B1238" s="232"/>
      <c r="C1238" s="232"/>
      <c r="D1238" s="487"/>
      <c r="E1238" s="232"/>
      <c r="F1238" s="232"/>
    </row>
    <row r="1239" spans="2:6" s="321" customFormat="1" ht="16.5" customHeight="1">
      <c r="B1239" s="232"/>
      <c r="C1239" s="232"/>
      <c r="D1239" s="487"/>
      <c r="E1239" s="232"/>
      <c r="F1239" s="232"/>
    </row>
    <row r="1240" spans="2:6" s="321" customFormat="1" ht="16.5" customHeight="1">
      <c r="B1240" s="232"/>
      <c r="C1240" s="232"/>
      <c r="D1240" s="487"/>
      <c r="E1240" s="232"/>
      <c r="F1240" s="232"/>
    </row>
    <row r="1241" spans="2:6" s="321" customFormat="1" ht="16.5" customHeight="1">
      <c r="B1241" s="232"/>
      <c r="C1241" s="232"/>
      <c r="D1241" s="487"/>
      <c r="E1241" s="232"/>
      <c r="F1241" s="232"/>
    </row>
    <row r="1242" spans="2:6" s="321" customFormat="1" ht="16.5" customHeight="1">
      <c r="B1242" s="232"/>
      <c r="C1242" s="232"/>
      <c r="D1242" s="487"/>
      <c r="E1242" s="232"/>
      <c r="F1242" s="232"/>
    </row>
    <row r="1243" spans="2:6" s="321" customFormat="1" ht="16.5" customHeight="1">
      <c r="B1243" s="232"/>
      <c r="C1243" s="232"/>
      <c r="D1243" s="487"/>
      <c r="E1243" s="232"/>
      <c r="F1243" s="232"/>
    </row>
    <row r="1244" spans="2:6" s="321" customFormat="1" ht="16.5" customHeight="1">
      <c r="B1244" s="232"/>
      <c r="C1244" s="232"/>
      <c r="D1244" s="487"/>
      <c r="E1244" s="232"/>
      <c r="F1244" s="232"/>
    </row>
    <row r="1245" spans="2:6" s="321" customFormat="1" ht="16.5" customHeight="1">
      <c r="B1245" s="232"/>
      <c r="C1245" s="232"/>
      <c r="D1245" s="487"/>
      <c r="E1245" s="232"/>
      <c r="F1245" s="232"/>
    </row>
    <row r="1246" spans="2:6" s="321" customFormat="1" ht="16.5" customHeight="1">
      <c r="B1246" s="232"/>
      <c r="C1246" s="232"/>
      <c r="D1246" s="487"/>
      <c r="E1246" s="232"/>
      <c r="F1246" s="232"/>
    </row>
    <row r="1247" spans="2:6" s="321" customFormat="1" ht="16.5" customHeight="1">
      <c r="B1247" s="232"/>
      <c r="C1247" s="232"/>
      <c r="D1247" s="487"/>
      <c r="E1247" s="232"/>
      <c r="F1247" s="232"/>
    </row>
    <row r="1248" spans="2:6" s="321" customFormat="1" ht="16.5" customHeight="1">
      <c r="B1248" s="232"/>
      <c r="C1248" s="232"/>
      <c r="D1248" s="487"/>
      <c r="E1248" s="232"/>
      <c r="F1248" s="232"/>
    </row>
    <row r="1249" spans="2:6" s="321" customFormat="1" ht="16.5" customHeight="1">
      <c r="B1249" s="232"/>
      <c r="C1249" s="232"/>
      <c r="D1249" s="487"/>
      <c r="E1249" s="232"/>
      <c r="F1249" s="232"/>
    </row>
    <row r="1250" spans="2:6" s="321" customFormat="1" ht="16.5" customHeight="1">
      <c r="B1250" s="232"/>
      <c r="C1250" s="232"/>
      <c r="D1250" s="487"/>
      <c r="E1250" s="232"/>
      <c r="F1250" s="232"/>
    </row>
    <row r="1251" spans="2:6" s="321" customFormat="1" ht="16.5" customHeight="1">
      <c r="B1251" s="232"/>
      <c r="C1251" s="232"/>
      <c r="D1251" s="487"/>
      <c r="E1251" s="232"/>
      <c r="F1251" s="232"/>
    </row>
    <row r="1252" spans="2:6" s="321" customFormat="1" ht="16.5" customHeight="1">
      <c r="B1252" s="232"/>
      <c r="C1252" s="232"/>
      <c r="D1252" s="487"/>
      <c r="E1252" s="232"/>
      <c r="F1252" s="232"/>
    </row>
    <row r="1253" spans="2:6" s="321" customFormat="1" ht="16.5" customHeight="1">
      <c r="B1253" s="232"/>
      <c r="C1253" s="232"/>
      <c r="D1253" s="487"/>
      <c r="E1253" s="232"/>
      <c r="F1253" s="232"/>
    </row>
    <row r="1254" spans="2:6" s="321" customFormat="1" ht="16.5" customHeight="1">
      <c r="B1254" s="232"/>
      <c r="C1254" s="232"/>
      <c r="D1254" s="487"/>
      <c r="E1254" s="232"/>
      <c r="F1254" s="232"/>
    </row>
    <row r="1255" spans="2:6" s="321" customFormat="1" ht="16.5" customHeight="1">
      <c r="B1255" s="232"/>
      <c r="C1255" s="232"/>
      <c r="D1255" s="487"/>
      <c r="E1255" s="232"/>
      <c r="F1255" s="232"/>
    </row>
    <row r="1256" spans="2:6" s="321" customFormat="1" ht="16.5" customHeight="1">
      <c r="B1256" s="232"/>
      <c r="C1256" s="232"/>
      <c r="D1256" s="487"/>
      <c r="E1256" s="232"/>
      <c r="F1256" s="232"/>
    </row>
    <row r="1257" spans="2:6" s="321" customFormat="1" ht="16.5" customHeight="1">
      <c r="B1257" s="232"/>
      <c r="C1257" s="232"/>
      <c r="D1257" s="487"/>
      <c r="E1257" s="232"/>
      <c r="F1257" s="232"/>
    </row>
    <row r="1258" spans="2:6" s="321" customFormat="1" ht="16.5" customHeight="1">
      <c r="B1258" s="232"/>
      <c r="C1258" s="232"/>
      <c r="D1258" s="487"/>
      <c r="E1258" s="232"/>
      <c r="F1258" s="232"/>
    </row>
    <row r="1259" spans="2:6" s="321" customFormat="1" ht="16.5" customHeight="1">
      <c r="B1259" s="232"/>
      <c r="C1259" s="232"/>
      <c r="D1259" s="487"/>
      <c r="E1259" s="232"/>
      <c r="F1259" s="232"/>
    </row>
    <row r="1260" spans="2:6" s="321" customFormat="1" ht="16.5" customHeight="1">
      <c r="B1260" s="232"/>
      <c r="C1260" s="232"/>
      <c r="D1260" s="487"/>
      <c r="E1260" s="232"/>
      <c r="F1260" s="232"/>
    </row>
    <row r="1261" spans="2:6" s="321" customFormat="1" ht="16.5" customHeight="1">
      <c r="B1261" s="232"/>
      <c r="C1261" s="232"/>
      <c r="D1261" s="487"/>
      <c r="E1261" s="232"/>
      <c r="F1261" s="232"/>
    </row>
    <row r="1262" spans="2:6" s="321" customFormat="1" ht="16.5" customHeight="1">
      <c r="B1262" s="232"/>
      <c r="C1262" s="232"/>
      <c r="D1262" s="487"/>
      <c r="E1262" s="232"/>
      <c r="F1262" s="232"/>
    </row>
    <row r="1263" spans="2:6" s="321" customFormat="1" ht="16.5" customHeight="1">
      <c r="B1263" s="232"/>
      <c r="C1263" s="232"/>
      <c r="D1263" s="487"/>
      <c r="E1263" s="232"/>
      <c r="F1263" s="232"/>
    </row>
    <row r="1264" spans="2:6" s="321" customFormat="1" ht="16.5" customHeight="1">
      <c r="B1264" s="232"/>
      <c r="C1264" s="232"/>
      <c r="D1264" s="487"/>
      <c r="E1264" s="232"/>
      <c r="F1264" s="232"/>
    </row>
    <row r="1265" spans="2:6" s="321" customFormat="1" ht="16.5" customHeight="1">
      <c r="B1265" s="232"/>
      <c r="C1265" s="232"/>
      <c r="D1265" s="487"/>
      <c r="E1265" s="232"/>
      <c r="F1265" s="232"/>
    </row>
    <row r="1266" spans="2:6" s="321" customFormat="1" ht="16.5" customHeight="1">
      <c r="B1266" s="232"/>
      <c r="C1266" s="232"/>
      <c r="D1266" s="487"/>
      <c r="E1266" s="232"/>
      <c r="F1266" s="232"/>
    </row>
    <row r="1267" spans="2:6" s="321" customFormat="1" ht="16.5" customHeight="1">
      <c r="B1267" s="232"/>
      <c r="C1267" s="232"/>
      <c r="D1267" s="487"/>
      <c r="E1267" s="232"/>
      <c r="F1267" s="232"/>
    </row>
    <row r="1268" spans="2:6" s="321" customFormat="1" ht="16.5" customHeight="1">
      <c r="B1268" s="232"/>
      <c r="C1268" s="232"/>
      <c r="D1268" s="487"/>
      <c r="E1268" s="232"/>
      <c r="F1268" s="232"/>
    </row>
    <row r="1269" spans="2:6" s="321" customFormat="1" ht="16.5" customHeight="1">
      <c r="B1269" s="232"/>
      <c r="C1269" s="232"/>
      <c r="D1269" s="487"/>
      <c r="E1269" s="232"/>
      <c r="F1269" s="232"/>
    </row>
    <row r="1270" spans="2:6" s="321" customFormat="1" ht="16.5" customHeight="1">
      <c r="B1270" s="232"/>
      <c r="C1270" s="232"/>
      <c r="D1270" s="487"/>
      <c r="E1270" s="232"/>
      <c r="F1270" s="232"/>
    </row>
    <row r="1271" spans="2:6" s="321" customFormat="1" ht="16.5" customHeight="1">
      <c r="B1271" s="232"/>
      <c r="C1271" s="232"/>
      <c r="D1271" s="487"/>
      <c r="E1271" s="232"/>
      <c r="F1271" s="232"/>
    </row>
    <row r="1272" spans="2:6" s="321" customFormat="1" ht="16.5" customHeight="1">
      <c r="B1272" s="232"/>
      <c r="C1272" s="232"/>
      <c r="D1272" s="487"/>
      <c r="E1272" s="232"/>
      <c r="F1272" s="232"/>
    </row>
    <row r="1273" spans="2:6" s="321" customFormat="1" ht="16.5" customHeight="1">
      <c r="B1273" s="232"/>
      <c r="C1273" s="232"/>
      <c r="D1273" s="487"/>
      <c r="E1273" s="232"/>
      <c r="F1273" s="232"/>
    </row>
    <row r="1274" spans="2:6" s="321" customFormat="1" ht="16.5" customHeight="1">
      <c r="B1274" s="232"/>
      <c r="C1274" s="232"/>
      <c r="D1274" s="487"/>
      <c r="E1274" s="232"/>
      <c r="F1274" s="232"/>
    </row>
    <row r="1275" spans="2:6" s="321" customFormat="1" ht="16.5" customHeight="1">
      <c r="B1275" s="232"/>
      <c r="C1275" s="232"/>
      <c r="D1275" s="487"/>
      <c r="E1275" s="232"/>
      <c r="F1275" s="232"/>
    </row>
    <row r="1276" spans="2:6" s="321" customFormat="1" ht="16.5" customHeight="1">
      <c r="B1276" s="232"/>
      <c r="C1276" s="232"/>
      <c r="D1276" s="487"/>
      <c r="E1276" s="232"/>
      <c r="F1276" s="232"/>
    </row>
    <row r="1277" spans="2:6" s="321" customFormat="1" ht="16.5" customHeight="1">
      <c r="B1277" s="232"/>
      <c r="C1277" s="232"/>
      <c r="D1277" s="487"/>
      <c r="E1277" s="232"/>
      <c r="F1277" s="232"/>
    </row>
    <row r="1278" spans="2:6" s="321" customFormat="1" ht="16.5" customHeight="1">
      <c r="B1278" s="232"/>
      <c r="C1278" s="232"/>
      <c r="D1278" s="487"/>
      <c r="E1278" s="232"/>
      <c r="F1278" s="232"/>
    </row>
    <row r="1279" spans="2:6" s="321" customFormat="1" ht="16.5" customHeight="1">
      <c r="B1279" s="232"/>
      <c r="C1279" s="232"/>
      <c r="D1279" s="487"/>
      <c r="E1279" s="232"/>
      <c r="F1279" s="232"/>
    </row>
    <row r="1280" spans="2:6" s="321" customFormat="1" ht="16.5" customHeight="1">
      <c r="B1280" s="232"/>
      <c r="C1280" s="232"/>
      <c r="D1280" s="487"/>
      <c r="E1280" s="232"/>
      <c r="F1280" s="232"/>
    </row>
    <row r="1281" spans="2:6" s="321" customFormat="1" ht="16.5" customHeight="1">
      <c r="B1281" s="232"/>
      <c r="C1281" s="232"/>
      <c r="D1281" s="487"/>
      <c r="E1281" s="232"/>
      <c r="F1281" s="232"/>
    </row>
    <row r="1282" spans="2:6" s="321" customFormat="1" ht="16.5" customHeight="1">
      <c r="B1282" s="232"/>
      <c r="C1282" s="232"/>
      <c r="D1282" s="487"/>
      <c r="E1282" s="232"/>
      <c r="F1282" s="232"/>
    </row>
    <row r="1283" spans="2:6" s="321" customFormat="1" ht="16.5" customHeight="1">
      <c r="B1283" s="232"/>
      <c r="C1283" s="232"/>
      <c r="D1283" s="487"/>
      <c r="E1283" s="232"/>
      <c r="F1283" s="232"/>
    </row>
    <row r="1284" spans="2:6" s="321" customFormat="1" ht="16.5" customHeight="1">
      <c r="B1284" s="232"/>
      <c r="C1284" s="232"/>
      <c r="D1284" s="487"/>
      <c r="E1284" s="232"/>
      <c r="F1284" s="232"/>
    </row>
    <row r="1285" spans="2:6" s="321" customFormat="1" ht="16.5" customHeight="1">
      <c r="B1285" s="232"/>
      <c r="C1285" s="232"/>
      <c r="D1285" s="487"/>
      <c r="E1285" s="232"/>
      <c r="F1285" s="232"/>
    </row>
    <row r="1286" spans="2:6" s="321" customFormat="1" ht="16.5" customHeight="1">
      <c r="B1286" s="232"/>
      <c r="C1286" s="232"/>
      <c r="D1286" s="487"/>
      <c r="E1286" s="232"/>
      <c r="F1286" s="232"/>
    </row>
    <row r="1287" spans="2:6" s="321" customFormat="1" ht="16.5" customHeight="1">
      <c r="B1287" s="232"/>
      <c r="C1287" s="232"/>
      <c r="D1287" s="487"/>
      <c r="E1287" s="232"/>
      <c r="F1287" s="232"/>
    </row>
    <row r="1288" spans="2:6" s="321" customFormat="1" ht="16.5" customHeight="1">
      <c r="B1288" s="232"/>
      <c r="C1288" s="232"/>
      <c r="D1288" s="487"/>
      <c r="E1288" s="232"/>
      <c r="F1288" s="232"/>
    </row>
    <row r="1289" spans="2:6" s="321" customFormat="1" ht="16.5" customHeight="1">
      <c r="B1289" s="232"/>
      <c r="C1289" s="232"/>
      <c r="D1289" s="487"/>
      <c r="E1289" s="232"/>
      <c r="F1289" s="232"/>
    </row>
    <row r="1290" spans="2:6" s="321" customFormat="1" ht="16.5" customHeight="1">
      <c r="B1290" s="232"/>
      <c r="C1290" s="232"/>
      <c r="D1290" s="487"/>
      <c r="E1290" s="232"/>
      <c r="F1290" s="232"/>
    </row>
    <row r="1291" spans="2:6" s="321" customFormat="1" ht="16.5" customHeight="1">
      <c r="B1291" s="232"/>
      <c r="C1291" s="232"/>
      <c r="D1291" s="487"/>
      <c r="E1291" s="232"/>
      <c r="F1291" s="232"/>
    </row>
    <row r="1292" spans="2:6" s="321" customFormat="1" ht="16.5" customHeight="1">
      <c r="B1292" s="232"/>
      <c r="C1292" s="232"/>
      <c r="D1292" s="487"/>
      <c r="E1292" s="232"/>
      <c r="F1292" s="232"/>
    </row>
    <row r="1293" spans="2:6" s="321" customFormat="1" ht="16.5" customHeight="1">
      <c r="B1293" s="232"/>
      <c r="C1293" s="232"/>
      <c r="D1293" s="487"/>
      <c r="E1293" s="232"/>
      <c r="F1293" s="232"/>
    </row>
    <row r="1294" spans="2:6" s="321" customFormat="1" ht="16.5" customHeight="1">
      <c r="B1294" s="232"/>
      <c r="C1294" s="232"/>
      <c r="D1294" s="487"/>
      <c r="E1294" s="232"/>
      <c r="F1294" s="232"/>
    </row>
    <row r="1295" spans="2:6" s="321" customFormat="1" ht="16.5" customHeight="1">
      <c r="B1295" s="232"/>
      <c r="C1295" s="232"/>
      <c r="D1295" s="487"/>
      <c r="E1295" s="232"/>
      <c r="F1295" s="232"/>
    </row>
    <row r="1296" spans="2:6" s="321" customFormat="1" ht="16.5" customHeight="1">
      <c r="B1296" s="232"/>
      <c r="C1296" s="232"/>
      <c r="D1296" s="487"/>
      <c r="E1296" s="232"/>
      <c r="F1296" s="232"/>
    </row>
    <row r="1297" spans="2:6" s="321" customFormat="1" ht="16.5" customHeight="1">
      <c r="B1297" s="232"/>
      <c r="C1297" s="232"/>
      <c r="D1297" s="487"/>
      <c r="E1297" s="232"/>
      <c r="F1297" s="232"/>
    </row>
    <row r="1298" spans="2:6" s="321" customFormat="1" ht="16.5" customHeight="1">
      <c r="B1298" s="232"/>
      <c r="C1298" s="232"/>
      <c r="D1298" s="487"/>
      <c r="E1298" s="232"/>
      <c r="F1298" s="232"/>
    </row>
    <row r="1299" spans="2:6" s="321" customFormat="1" ht="16.5" customHeight="1">
      <c r="B1299" s="232"/>
      <c r="C1299" s="232"/>
      <c r="D1299" s="487"/>
      <c r="E1299" s="232"/>
      <c r="F1299" s="232"/>
    </row>
    <row r="1300" spans="2:6" s="321" customFormat="1" ht="16.5" customHeight="1">
      <c r="B1300" s="232"/>
      <c r="C1300" s="232"/>
      <c r="D1300" s="487"/>
      <c r="E1300" s="232"/>
      <c r="F1300" s="232"/>
    </row>
    <row r="1301" spans="2:6" s="321" customFormat="1" ht="16.5" customHeight="1">
      <c r="B1301" s="232"/>
      <c r="C1301" s="232"/>
      <c r="D1301" s="487"/>
      <c r="E1301" s="232"/>
      <c r="F1301" s="232"/>
    </row>
    <row r="1302" spans="2:6" s="321" customFormat="1" ht="16.5" customHeight="1">
      <c r="B1302" s="232"/>
      <c r="C1302" s="232"/>
      <c r="D1302" s="487"/>
      <c r="E1302" s="232"/>
      <c r="F1302" s="232"/>
    </row>
    <row r="1303" spans="2:6" s="321" customFormat="1" ht="16.5" customHeight="1">
      <c r="B1303" s="232"/>
      <c r="C1303" s="232"/>
      <c r="D1303" s="487"/>
      <c r="E1303" s="232"/>
      <c r="F1303" s="232"/>
    </row>
    <row r="1304" spans="2:6" s="321" customFormat="1" ht="16.5" customHeight="1">
      <c r="B1304" s="232"/>
      <c r="C1304" s="232"/>
      <c r="D1304" s="487"/>
      <c r="E1304" s="232"/>
      <c r="F1304" s="232"/>
    </row>
    <row r="1305" spans="2:6" s="321" customFormat="1" ht="16.5" customHeight="1">
      <c r="B1305" s="232"/>
      <c r="C1305" s="232"/>
      <c r="D1305" s="487"/>
      <c r="E1305" s="232"/>
      <c r="F1305" s="232"/>
    </row>
    <row r="1306" spans="2:6" s="321" customFormat="1" ht="16.5" customHeight="1">
      <c r="B1306" s="232"/>
      <c r="C1306" s="232"/>
      <c r="D1306" s="487"/>
      <c r="E1306" s="232"/>
      <c r="F1306" s="232"/>
    </row>
    <row r="1307" spans="2:6" s="321" customFormat="1" ht="16.5" customHeight="1">
      <c r="B1307" s="232"/>
      <c r="C1307" s="232"/>
      <c r="D1307" s="487"/>
      <c r="E1307" s="232"/>
      <c r="F1307" s="232"/>
    </row>
    <row r="1308" spans="2:6" s="321" customFormat="1" ht="16.5" customHeight="1">
      <c r="B1308" s="232"/>
      <c r="C1308" s="232"/>
      <c r="D1308" s="487"/>
      <c r="E1308" s="232"/>
      <c r="F1308" s="232"/>
    </row>
    <row r="1309" spans="2:6" s="321" customFormat="1" ht="16.5" customHeight="1">
      <c r="B1309" s="232"/>
      <c r="C1309" s="232"/>
      <c r="D1309" s="487"/>
      <c r="E1309" s="232"/>
      <c r="F1309" s="232"/>
    </row>
    <row r="1310" spans="2:6" s="321" customFormat="1" ht="16.5" customHeight="1">
      <c r="B1310" s="232"/>
      <c r="C1310" s="232"/>
      <c r="D1310" s="487"/>
      <c r="E1310" s="232"/>
      <c r="F1310" s="232"/>
    </row>
    <row r="1311" spans="2:6" s="321" customFormat="1" ht="16.5" customHeight="1">
      <c r="B1311" s="232"/>
      <c r="C1311" s="232"/>
      <c r="D1311" s="487"/>
      <c r="E1311" s="232"/>
      <c r="F1311" s="232"/>
    </row>
    <row r="1312" spans="2:6" s="321" customFormat="1" ht="16.5" customHeight="1">
      <c r="B1312" s="232"/>
      <c r="C1312" s="232"/>
      <c r="D1312" s="487"/>
      <c r="E1312" s="232"/>
      <c r="F1312" s="232"/>
    </row>
    <row r="1313" spans="2:6" s="321" customFormat="1" ht="16.5" customHeight="1">
      <c r="B1313" s="232"/>
      <c r="C1313" s="232"/>
      <c r="D1313" s="487"/>
      <c r="E1313" s="232"/>
      <c r="F1313" s="232"/>
    </row>
    <row r="1314" spans="2:6" s="321" customFormat="1" ht="16.5" customHeight="1">
      <c r="B1314" s="232"/>
      <c r="C1314" s="232"/>
      <c r="D1314" s="487"/>
      <c r="E1314" s="232"/>
      <c r="F1314" s="232"/>
    </row>
    <row r="1315" spans="2:6" s="321" customFormat="1" ht="16.5" customHeight="1">
      <c r="B1315" s="232"/>
      <c r="C1315" s="232"/>
      <c r="D1315" s="487"/>
      <c r="E1315" s="232"/>
      <c r="F1315" s="232"/>
    </row>
    <row r="1316" spans="2:6" s="321" customFormat="1" ht="16.5" customHeight="1">
      <c r="B1316" s="232"/>
      <c r="C1316" s="232"/>
      <c r="D1316" s="487"/>
      <c r="E1316" s="232"/>
      <c r="F1316" s="232"/>
    </row>
    <row r="1317" spans="2:6" s="321" customFormat="1" ht="16.5" customHeight="1">
      <c r="B1317" s="232"/>
      <c r="C1317" s="232"/>
      <c r="D1317" s="487"/>
      <c r="E1317" s="232"/>
      <c r="F1317" s="232"/>
    </row>
    <row r="1318" spans="2:6" s="321" customFormat="1" ht="16.5" customHeight="1">
      <c r="B1318" s="232"/>
      <c r="C1318" s="232"/>
      <c r="D1318" s="487"/>
      <c r="E1318" s="232"/>
      <c r="F1318" s="232"/>
    </row>
    <row r="1319" spans="2:6" s="321" customFormat="1" ht="16.5" customHeight="1">
      <c r="B1319" s="232"/>
      <c r="C1319" s="232"/>
      <c r="D1319" s="487"/>
      <c r="E1319" s="232"/>
      <c r="F1319" s="232"/>
    </row>
    <row r="1320" spans="2:6" s="321" customFormat="1" ht="16.5" customHeight="1">
      <c r="B1320" s="232"/>
      <c r="C1320" s="232"/>
      <c r="D1320" s="487"/>
      <c r="E1320" s="232"/>
      <c r="F1320" s="232"/>
    </row>
    <row r="1321" spans="2:6" s="321" customFormat="1" ht="16.5" customHeight="1">
      <c r="B1321" s="232"/>
      <c r="C1321" s="232"/>
      <c r="D1321" s="487"/>
      <c r="E1321" s="232"/>
      <c r="F1321" s="232"/>
    </row>
    <row r="1322" spans="2:6" s="321" customFormat="1" ht="16.5" customHeight="1">
      <c r="B1322" s="232"/>
      <c r="C1322" s="232"/>
      <c r="D1322" s="487"/>
      <c r="E1322" s="232"/>
      <c r="F1322" s="232"/>
    </row>
    <row r="1323" spans="2:6" s="321" customFormat="1" ht="16.5" customHeight="1">
      <c r="B1323" s="232"/>
      <c r="C1323" s="232"/>
      <c r="D1323" s="487"/>
      <c r="E1323" s="232"/>
      <c r="F1323" s="232"/>
    </row>
    <row r="1324" spans="2:6" s="321" customFormat="1" ht="16.5" customHeight="1">
      <c r="B1324" s="232"/>
      <c r="C1324" s="232"/>
      <c r="D1324" s="487"/>
      <c r="E1324" s="232"/>
      <c r="F1324" s="232"/>
    </row>
    <row r="1325" spans="2:6" s="321" customFormat="1" ht="16.5" customHeight="1">
      <c r="B1325" s="232"/>
      <c r="C1325" s="232"/>
      <c r="D1325" s="487"/>
      <c r="E1325" s="232"/>
      <c r="F1325" s="232"/>
    </row>
    <row r="1326" spans="2:6" s="321" customFormat="1" ht="16.5" customHeight="1">
      <c r="B1326" s="232"/>
      <c r="C1326" s="232"/>
      <c r="D1326" s="487"/>
      <c r="E1326" s="232"/>
      <c r="F1326" s="232"/>
    </row>
    <row r="1327" spans="2:6" s="321" customFormat="1" ht="16.5" customHeight="1">
      <c r="B1327" s="232"/>
      <c r="C1327" s="232"/>
      <c r="D1327" s="487"/>
      <c r="E1327" s="232"/>
      <c r="F1327" s="232"/>
    </row>
    <row r="1328" spans="2:6" s="321" customFormat="1" ht="16.5" customHeight="1">
      <c r="B1328" s="232"/>
      <c r="C1328" s="232"/>
      <c r="D1328" s="487"/>
      <c r="E1328" s="232"/>
      <c r="F1328" s="232"/>
    </row>
    <row r="1329" spans="2:6" s="321" customFormat="1" ht="16.5" customHeight="1">
      <c r="B1329" s="232"/>
      <c r="C1329" s="232"/>
      <c r="D1329" s="487"/>
      <c r="E1329" s="232"/>
      <c r="F1329" s="232"/>
    </row>
    <row r="1330" spans="2:6" s="321" customFormat="1" ht="16.5" customHeight="1">
      <c r="B1330" s="232"/>
      <c r="C1330" s="232"/>
      <c r="D1330" s="487"/>
      <c r="E1330" s="232"/>
      <c r="F1330" s="232"/>
    </row>
    <row r="1331" spans="2:6" s="321" customFormat="1" ht="16.5" customHeight="1">
      <c r="B1331" s="232"/>
      <c r="C1331" s="232"/>
      <c r="D1331" s="487"/>
      <c r="E1331" s="232"/>
      <c r="F1331" s="232"/>
    </row>
    <row r="1332" spans="2:6" s="321" customFormat="1" ht="16.5" customHeight="1">
      <c r="B1332" s="232"/>
      <c r="C1332" s="232"/>
      <c r="D1332" s="487"/>
      <c r="E1332" s="232"/>
      <c r="F1332" s="232"/>
    </row>
    <row r="1333" spans="2:6" s="321" customFormat="1" ht="16.5" customHeight="1">
      <c r="B1333" s="232"/>
      <c r="C1333" s="232"/>
      <c r="D1333" s="487"/>
      <c r="E1333" s="232"/>
      <c r="F1333" s="232"/>
    </row>
    <row r="1334" spans="2:6" s="321" customFormat="1" ht="16.5" customHeight="1">
      <c r="B1334" s="232"/>
      <c r="C1334" s="232"/>
      <c r="D1334" s="487"/>
      <c r="E1334" s="232"/>
      <c r="F1334" s="232"/>
    </row>
    <row r="1335" spans="2:6" s="321" customFormat="1" ht="16.5" customHeight="1">
      <c r="B1335" s="232"/>
      <c r="C1335" s="232"/>
      <c r="D1335" s="487"/>
      <c r="E1335" s="232"/>
      <c r="F1335" s="232"/>
    </row>
    <row r="1336" spans="2:6" s="321" customFormat="1" ht="16.5" customHeight="1">
      <c r="B1336" s="232"/>
      <c r="C1336" s="232"/>
      <c r="D1336" s="487"/>
      <c r="E1336" s="232"/>
      <c r="F1336" s="232"/>
    </row>
    <row r="1337" spans="2:6" s="321" customFormat="1" ht="16.5" customHeight="1">
      <c r="B1337" s="232"/>
      <c r="C1337" s="232"/>
      <c r="D1337" s="487"/>
      <c r="E1337" s="232"/>
      <c r="F1337" s="232"/>
    </row>
    <row r="1338" spans="2:6" s="321" customFormat="1" ht="16.5" customHeight="1">
      <c r="B1338" s="232"/>
      <c r="C1338" s="232"/>
      <c r="D1338" s="487"/>
      <c r="E1338" s="232"/>
      <c r="F1338" s="232"/>
    </row>
    <row r="1339" spans="2:6" s="321" customFormat="1" ht="16.5" customHeight="1">
      <c r="B1339" s="232"/>
      <c r="C1339" s="232"/>
      <c r="D1339" s="487"/>
      <c r="E1339" s="232"/>
      <c r="F1339" s="232"/>
    </row>
    <row r="1340" spans="2:6" s="321" customFormat="1" ht="16.5" customHeight="1">
      <c r="B1340" s="232"/>
      <c r="C1340" s="232"/>
      <c r="D1340" s="487"/>
      <c r="E1340" s="232"/>
      <c r="F1340" s="232"/>
    </row>
    <row r="1341" spans="2:6" s="321" customFormat="1" ht="16.5" customHeight="1">
      <c r="B1341" s="232"/>
      <c r="C1341" s="232"/>
      <c r="D1341" s="487"/>
      <c r="E1341" s="232"/>
      <c r="F1341" s="232"/>
    </row>
    <row r="1342" spans="2:6" s="321" customFormat="1" ht="16.5" customHeight="1">
      <c r="B1342" s="232"/>
      <c r="C1342" s="232"/>
      <c r="D1342" s="487"/>
      <c r="E1342" s="232"/>
      <c r="F1342" s="232"/>
    </row>
    <row r="1343" spans="2:6" s="321" customFormat="1" ht="16.5" customHeight="1">
      <c r="B1343" s="232"/>
      <c r="C1343" s="232"/>
      <c r="D1343" s="487"/>
      <c r="E1343" s="232"/>
      <c r="F1343" s="232"/>
    </row>
    <row r="1344" spans="2:6" s="321" customFormat="1" ht="16.5" customHeight="1">
      <c r="B1344" s="232"/>
      <c r="C1344" s="232"/>
      <c r="D1344" s="487"/>
      <c r="E1344" s="232"/>
      <c r="F1344" s="232"/>
    </row>
    <row r="1345" spans="2:6" s="321" customFormat="1" ht="16.5" customHeight="1">
      <c r="B1345" s="232"/>
      <c r="C1345" s="232"/>
      <c r="D1345" s="487"/>
      <c r="E1345" s="232"/>
      <c r="F1345" s="232"/>
    </row>
    <row r="1346" spans="2:6" s="321" customFormat="1" ht="16.5" customHeight="1">
      <c r="B1346" s="232"/>
      <c r="C1346" s="232"/>
      <c r="D1346" s="487"/>
      <c r="E1346" s="232"/>
      <c r="F1346" s="232"/>
    </row>
    <row r="1347" spans="2:6" s="321" customFormat="1" ht="16.5" customHeight="1">
      <c r="B1347" s="232"/>
      <c r="C1347" s="232"/>
      <c r="D1347" s="487"/>
      <c r="E1347" s="232"/>
      <c r="F1347" s="232"/>
    </row>
    <row r="1348" spans="2:6" s="321" customFormat="1" ht="16.5" customHeight="1">
      <c r="B1348" s="232"/>
      <c r="C1348" s="232"/>
      <c r="D1348" s="487"/>
      <c r="E1348" s="232"/>
      <c r="F1348" s="232"/>
    </row>
    <row r="1349" spans="2:6" s="321" customFormat="1" ht="16.5" customHeight="1">
      <c r="B1349" s="232"/>
      <c r="C1349" s="232"/>
      <c r="D1349" s="487"/>
      <c r="E1349" s="232"/>
      <c r="F1349" s="232"/>
    </row>
    <row r="1350" spans="2:6" s="321" customFormat="1" ht="16.5" customHeight="1">
      <c r="B1350" s="232"/>
      <c r="C1350" s="232"/>
      <c r="D1350" s="487"/>
      <c r="E1350" s="232"/>
      <c r="F1350" s="232"/>
    </row>
    <row r="1351" spans="2:6" s="321" customFormat="1" ht="16.5" customHeight="1">
      <c r="B1351" s="232"/>
      <c r="C1351" s="232"/>
      <c r="D1351" s="487"/>
      <c r="E1351" s="232"/>
      <c r="F1351" s="232"/>
    </row>
    <row r="1352" spans="2:6" s="321" customFormat="1" ht="16.5" customHeight="1">
      <c r="B1352" s="232"/>
      <c r="C1352" s="232"/>
      <c r="D1352" s="487"/>
      <c r="E1352" s="232"/>
      <c r="F1352" s="232"/>
    </row>
    <row r="1353" spans="2:6" s="321" customFormat="1" ht="16.5" customHeight="1">
      <c r="B1353" s="232"/>
      <c r="C1353" s="232"/>
      <c r="D1353" s="487"/>
      <c r="E1353" s="232"/>
      <c r="F1353" s="232"/>
    </row>
    <row r="1354" spans="2:6" s="321" customFormat="1" ht="16.5" customHeight="1">
      <c r="B1354" s="232"/>
      <c r="C1354" s="232"/>
      <c r="D1354" s="487"/>
      <c r="E1354" s="232"/>
      <c r="F1354" s="232"/>
    </row>
    <row r="1355" spans="2:6" s="321" customFormat="1" ht="16.5" customHeight="1">
      <c r="B1355" s="232"/>
      <c r="C1355" s="232"/>
      <c r="D1355" s="487"/>
      <c r="E1355" s="232"/>
      <c r="F1355" s="232"/>
    </row>
    <row r="1356" spans="2:6" s="321" customFormat="1" ht="16.5" customHeight="1">
      <c r="B1356" s="232"/>
      <c r="C1356" s="232"/>
      <c r="D1356" s="487"/>
      <c r="E1356" s="232"/>
      <c r="F1356" s="232"/>
    </row>
    <row r="1357" spans="2:6" s="321" customFormat="1" ht="16.5" customHeight="1">
      <c r="B1357" s="232"/>
      <c r="C1357" s="232"/>
      <c r="D1357" s="487"/>
      <c r="E1357" s="232"/>
      <c r="F1357" s="232"/>
    </row>
    <row r="1358" spans="2:6" s="321" customFormat="1" ht="16.5" customHeight="1">
      <c r="B1358" s="232"/>
      <c r="C1358" s="232"/>
      <c r="D1358" s="487"/>
      <c r="E1358" s="232"/>
      <c r="F1358" s="232"/>
    </row>
    <row r="1359" spans="2:6" s="321" customFormat="1" ht="16.5" customHeight="1">
      <c r="B1359" s="232"/>
      <c r="C1359" s="232"/>
      <c r="D1359" s="487"/>
      <c r="E1359" s="232"/>
      <c r="F1359" s="232"/>
    </row>
    <row r="1360" spans="2:6" s="321" customFormat="1" ht="16.5" customHeight="1">
      <c r="B1360" s="232"/>
      <c r="C1360" s="232"/>
      <c r="D1360" s="487"/>
      <c r="E1360" s="232"/>
      <c r="F1360" s="232"/>
    </row>
    <row r="1361" spans="2:6" s="321" customFormat="1" ht="16.5" customHeight="1">
      <c r="B1361" s="232"/>
      <c r="C1361" s="232"/>
      <c r="D1361" s="487"/>
      <c r="E1361" s="232"/>
      <c r="F1361" s="232"/>
    </row>
    <row r="1362" spans="2:6" s="321" customFormat="1" ht="16.5" customHeight="1">
      <c r="B1362" s="232"/>
      <c r="C1362" s="232"/>
      <c r="D1362" s="487"/>
      <c r="E1362" s="232"/>
      <c r="F1362" s="232"/>
    </row>
    <row r="1363" spans="2:6" s="321" customFormat="1" ht="16.5" customHeight="1">
      <c r="B1363" s="232"/>
      <c r="C1363" s="232"/>
      <c r="D1363" s="487"/>
      <c r="E1363" s="232"/>
      <c r="F1363" s="232"/>
    </row>
    <row r="1364" spans="2:6" s="321" customFormat="1" ht="16.5" customHeight="1">
      <c r="B1364" s="232"/>
      <c r="C1364" s="232"/>
      <c r="D1364" s="487"/>
      <c r="E1364" s="232"/>
      <c r="F1364" s="232"/>
    </row>
    <row r="1365" spans="2:6" s="321" customFormat="1" ht="16.5" customHeight="1">
      <c r="B1365" s="232"/>
      <c r="C1365" s="232"/>
      <c r="D1365" s="487"/>
      <c r="E1365" s="232"/>
      <c r="F1365" s="232"/>
    </row>
    <row r="1366" spans="2:6" s="321" customFormat="1" ht="16.5" customHeight="1">
      <c r="B1366" s="232"/>
      <c r="C1366" s="232"/>
      <c r="D1366" s="487"/>
      <c r="E1366" s="232"/>
      <c r="F1366" s="232"/>
    </row>
    <row r="1367" spans="2:6" s="321" customFormat="1" ht="16.5" customHeight="1">
      <c r="B1367" s="232"/>
      <c r="C1367" s="232"/>
      <c r="D1367" s="487"/>
      <c r="E1367" s="232"/>
      <c r="F1367" s="232"/>
    </row>
    <row r="1368" spans="2:6" s="321" customFormat="1" ht="16.5" customHeight="1">
      <c r="B1368" s="232"/>
      <c r="C1368" s="232"/>
      <c r="D1368" s="487"/>
      <c r="E1368" s="232"/>
      <c r="F1368" s="232"/>
    </row>
    <row r="1369" spans="2:6" s="321" customFormat="1" ht="16.5" customHeight="1">
      <c r="B1369" s="232"/>
      <c r="C1369" s="232"/>
      <c r="D1369" s="487"/>
      <c r="E1369" s="232"/>
      <c r="F1369" s="232"/>
    </row>
    <row r="1370" spans="2:6" s="321" customFormat="1" ht="16.5" customHeight="1">
      <c r="B1370" s="232"/>
      <c r="C1370" s="232"/>
      <c r="D1370" s="487"/>
      <c r="E1370" s="232"/>
      <c r="F1370" s="232"/>
    </row>
    <row r="1371" spans="2:6" s="321" customFormat="1" ht="16.5" customHeight="1">
      <c r="B1371" s="232"/>
      <c r="C1371" s="232"/>
      <c r="D1371" s="487"/>
      <c r="E1371" s="232"/>
      <c r="F1371" s="232"/>
    </row>
    <row r="1372" spans="2:6" s="321" customFormat="1" ht="16.5" customHeight="1">
      <c r="B1372" s="232"/>
      <c r="C1372" s="232"/>
      <c r="D1372" s="487"/>
      <c r="E1372" s="232"/>
      <c r="F1372" s="232"/>
    </row>
    <row r="1373" spans="2:6" s="321" customFormat="1" ht="16.5" customHeight="1">
      <c r="B1373" s="232"/>
      <c r="C1373" s="232"/>
      <c r="D1373" s="487"/>
      <c r="E1373" s="232"/>
      <c r="F1373" s="232"/>
    </row>
    <row r="1374" spans="2:6" s="321" customFormat="1" ht="16.5" customHeight="1">
      <c r="B1374" s="232"/>
      <c r="C1374" s="232"/>
      <c r="D1374" s="487"/>
      <c r="E1374" s="232"/>
      <c r="F1374" s="232"/>
    </row>
    <row r="1375" spans="2:6" s="321" customFormat="1" ht="16.5" customHeight="1">
      <c r="B1375" s="232"/>
      <c r="C1375" s="232"/>
      <c r="D1375" s="487"/>
      <c r="E1375" s="232"/>
      <c r="F1375" s="232"/>
    </row>
    <row r="1376" spans="2:6" s="321" customFormat="1" ht="16.5" customHeight="1">
      <c r="B1376" s="232"/>
      <c r="C1376" s="232"/>
      <c r="D1376" s="487"/>
      <c r="E1376" s="232"/>
      <c r="F1376" s="232"/>
    </row>
    <row r="1377" spans="2:6" s="321" customFormat="1" ht="16.5" customHeight="1">
      <c r="B1377" s="232"/>
      <c r="C1377" s="232"/>
      <c r="D1377" s="487"/>
      <c r="E1377" s="232"/>
      <c r="F1377" s="232"/>
    </row>
    <row r="1378" spans="2:6" s="321" customFormat="1" ht="16.5" customHeight="1">
      <c r="B1378" s="232"/>
      <c r="C1378" s="232"/>
      <c r="D1378" s="487"/>
      <c r="E1378" s="232"/>
      <c r="F1378" s="232"/>
    </row>
    <row r="1379" spans="2:6" s="321" customFormat="1" ht="16.5" customHeight="1">
      <c r="B1379" s="232"/>
      <c r="C1379" s="232"/>
      <c r="D1379" s="487"/>
      <c r="E1379" s="232"/>
      <c r="F1379" s="232"/>
    </row>
    <row r="1380" spans="2:6" s="321" customFormat="1" ht="16.5" customHeight="1">
      <c r="B1380" s="232"/>
      <c r="C1380" s="232"/>
      <c r="D1380" s="487"/>
      <c r="E1380" s="232"/>
      <c r="F1380" s="232"/>
    </row>
    <row r="1381" spans="2:6" s="321" customFormat="1" ht="16.5" customHeight="1">
      <c r="B1381" s="232"/>
      <c r="C1381" s="232"/>
      <c r="D1381" s="487"/>
      <c r="E1381" s="232"/>
      <c r="F1381" s="232"/>
    </row>
    <row r="1382" spans="2:6" s="321" customFormat="1" ht="16.5" customHeight="1">
      <c r="B1382" s="232"/>
      <c r="C1382" s="232"/>
      <c r="D1382" s="487"/>
      <c r="E1382" s="232"/>
      <c r="F1382" s="232"/>
    </row>
    <row r="1383" spans="2:6" s="321" customFormat="1" ht="16.5" customHeight="1">
      <c r="B1383" s="232"/>
      <c r="C1383" s="232"/>
      <c r="D1383" s="487"/>
      <c r="E1383" s="232"/>
      <c r="F1383" s="232"/>
    </row>
    <row r="1384" spans="2:6" s="321" customFormat="1" ht="16.5" customHeight="1">
      <c r="B1384" s="232"/>
      <c r="C1384" s="232"/>
      <c r="D1384" s="487"/>
      <c r="E1384" s="232"/>
      <c r="F1384" s="232"/>
    </row>
    <row r="1385" spans="2:6" s="321" customFormat="1" ht="16.5" customHeight="1">
      <c r="B1385" s="232"/>
      <c r="C1385" s="232"/>
      <c r="D1385" s="487"/>
      <c r="E1385" s="232"/>
      <c r="F1385" s="232"/>
    </row>
    <row r="1386" spans="2:6" s="321" customFormat="1" ht="16.5" customHeight="1">
      <c r="B1386" s="232"/>
      <c r="C1386" s="232"/>
      <c r="D1386" s="487"/>
      <c r="E1386" s="232"/>
      <c r="F1386" s="232"/>
    </row>
    <row r="1387" spans="2:6" s="321" customFormat="1" ht="16.5" customHeight="1">
      <c r="B1387" s="232"/>
      <c r="C1387" s="232"/>
      <c r="D1387" s="487"/>
      <c r="E1387" s="232"/>
      <c r="F1387" s="232"/>
    </row>
    <row r="1388" spans="2:6" s="321" customFormat="1" ht="16.5" customHeight="1">
      <c r="B1388" s="232"/>
      <c r="C1388" s="232"/>
      <c r="D1388" s="487"/>
      <c r="E1388" s="232"/>
      <c r="F1388" s="232"/>
    </row>
    <row r="1389" spans="2:6" s="321" customFormat="1" ht="16.5" customHeight="1">
      <c r="B1389" s="232"/>
      <c r="C1389" s="232"/>
      <c r="D1389" s="487"/>
      <c r="E1389" s="232"/>
      <c r="F1389" s="232"/>
    </row>
    <row r="1390" spans="2:6" s="321" customFormat="1" ht="16.5" customHeight="1">
      <c r="B1390" s="232"/>
      <c r="C1390" s="232"/>
      <c r="D1390" s="487"/>
      <c r="E1390" s="232"/>
      <c r="F1390" s="232"/>
    </row>
    <row r="1391" spans="2:6" s="321" customFormat="1" ht="16.5" customHeight="1">
      <c r="B1391" s="232"/>
      <c r="C1391" s="232"/>
      <c r="D1391" s="487"/>
      <c r="E1391" s="232"/>
      <c r="F1391" s="232"/>
    </row>
    <row r="1392" spans="2:6" s="321" customFormat="1" ht="16.5" customHeight="1">
      <c r="B1392" s="232"/>
      <c r="C1392" s="232"/>
      <c r="D1392" s="487"/>
      <c r="E1392" s="232"/>
      <c r="F1392" s="232"/>
    </row>
    <row r="1393" spans="2:6" s="321" customFormat="1" ht="16.5" customHeight="1">
      <c r="B1393" s="232"/>
      <c r="C1393" s="232"/>
      <c r="D1393" s="487"/>
      <c r="E1393" s="232"/>
      <c r="F1393" s="232"/>
    </row>
    <row r="1394" spans="2:6" s="321" customFormat="1" ht="16.5" customHeight="1">
      <c r="B1394" s="232"/>
      <c r="C1394" s="232"/>
      <c r="D1394" s="487"/>
      <c r="E1394" s="232"/>
      <c r="F1394" s="232"/>
    </row>
    <row r="1395" spans="2:6" s="321" customFormat="1" ht="16.5" customHeight="1">
      <c r="B1395" s="232"/>
      <c r="C1395" s="232"/>
      <c r="D1395" s="487"/>
      <c r="E1395" s="232"/>
      <c r="F1395" s="232"/>
    </row>
    <row r="1396" spans="2:6" s="321" customFormat="1" ht="16.5" customHeight="1">
      <c r="B1396" s="232"/>
      <c r="C1396" s="232"/>
      <c r="D1396" s="487"/>
      <c r="E1396" s="232"/>
      <c r="F1396" s="232"/>
    </row>
    <row r="1397" spans="2:6" s="321" customFormat="1" ht="16.5" customHeight="1">
      <c r="B1397" s="232"/>
      <c r="C1397" s="232"/>
      <c r="D1397" s="487"/>
      <c r="E1397" s="232"/>
      <c r="F1397" s="232"/>
    </row>
    <row r="1398" spans="2:6" s="321" customFormat="1" ht="16.5" customHeight="1">
      <c r="B1398" s="232"/>
      <c r="C1398" s="232"/>
      <c r="D1398" s="487"/>
      <c r="E1398" s="232"/>
      <c r="F1398" s="232"/>
    </row>
    <row r="1399" spans="2:6" s="321" customFormat="1" ht="16.5" customHeight="1">
      <c r="B1399" s="232"/>
      <c r="C1399" s="232"/>
      <c r="D1399" s="487"/>
      <c r="E1399" s="232"/>
      <c r="F1399" s="232"/>
    </row>
    <row r="1400" spans="2:6" s="321" customFormat="1" ht="16.5" customHeight="1">
      <c r="B1400" s="232"/>
      <c r="C1400" s="232"/>
      <c r="D1400" s="487"/>
      <c r="E1400" s="232"/>
      <c r="F1400" s="232"/>
    </row>
    <row r="1401" spans="2:6" s="321" customFormat="1" ht="16.5" customHeight="1">
      <c r="B1401" s="232"/>
      <c r="C1401" s="232"/>
      <c r="D1401" s="487"/>
      <c r="E1401" s="232"/>
      <c r="F1401" s="232"/>
    </row>
    <row r="1402" spans="2:6" s="321" customFormat="1" ht="16.5" customHeight="1">
      <c r="B1402" s="232"/>
      <c r="C1402" s="232"/>
      <c r="D1402" s="487"/>
      <c r="E1402" s="232"/>
      <c r="F1402" s="232"/>
    </row>
    <row r="1403" spans="2:6" s="321" customFormat="1" ht="16.5" customHeight="1">
      <c r="B1403" s="232"/>
      <c r="C1403" s="232"/>
      <c r="D1403" s="487"/>
      <c r="E1403" s="232"/>
      <c r="F1403" s="232"/>
    </row>
    <row r="1404" spans="2:6" s="321" customFormat="1" ht="16.5" customHeight="1">
      <c r="B1404" s="232"/>
      <c r="C1404" s="232"/>
      <c r="D1404" s="487"/>
      <c r="E1404" s="232"/>
      <c r="F1404" s="232"/>
    </row>
    <row r="1405" spans="2:6" s="321" customFormat="1" ht="16.5" customHeight="1">
      <c r="B1405" s="232"/>
      <c r="C1405" s="232"/>
      <c r="D1405" s="487"/>
      <c r="E1405" s="232"/>
      <c r="F1405" s="232"/>
    </row>
    <row r="1406" spans="2:6" s="321" customFormat="1" ht="16.5" customHeight="1">
      <c r="B1406" s="232"/>
      <c r="C1406" s="232"/>
      <c r="D1406" s="487"/>
      <c r="E1406" s="232"/>
      <c r="F1406" s="232"/>
    </row>
    <row r="1407" spans="2:6" s="321" customFormat="1" ht="16.5" customHeight="1">
      <c r="B1407" s="232"/>
      <c r="C1407" s="232"/>
      <c r="D1407" s="487"/>
      <c r="E1407" s="232"/>
      <c r="F1407" s="232"/>
    </row>
    <row r="1408" spans="2:6" s="321" customFormat="1" ht="16.5" customHeight="1">
      <c r="B1408" s="232"/>
      <c r="C1408" s="232"/>
      <c r="D1408" s="487"/>
      <c r="E1408" s="232"/>
      <c r="F1408" s="232"/>
    </row>
    <row r="1409" spans="2:6" s="321" customFormat="1" ht="16.5" customHeight="1">
      <c r="B1409" s="232"/>
      <c r="C1409" s="232"/>
      <c r="D1409" s="487"/>
      <c r="E1409" s="232"/>
      <c r="F1409" s="232"/>
    </row>
    <row r="1410" spans="2:6" s="321" customFormat="1" ht="16.5" customHeight="1">
      <c r="B1410" s="232"/>
      <c r="C1410" s="232"/>
      <c r="D1410" s="487"/>
      <c r="E1410" s="232"/>
      <c r="F1410" s="232"/>
    </row>
    <row r="1411" spans="2:6" s="321" customFormat="1" ht="16.5" customHeight="1">
      <c r="B1411" s="232"/>
      <c r="C1411" s="232"/>
      <c r="D1411" s="487"/>
      <c r="E1411" s="232"/>
      <c r="F1411" s="232"/>
    </row>
    <row r="1412" spans="2:6" s="321" customFormat="1" ht="16.5" customHeight="1">
      <c r="B1412" s="232"/>
      <c r="C1412" s="232"/>
      <c r="D1412" s="487"/>
      <c r="E1412" s="232"/>
      <c r="F1412" s="232"/>
    </row>
    <row r="1413" spans="2:6" s="321" customFormat="1" ht="16.5" customHeight="1">
      <c r="B1413" s="232"/>
      <c r="C1413" s="232"/>
      <c r="D1413" s="487"/>
      <c r="E1413" s="232"/>
      <c r="F1413" s="232"/>
    </row>
    <row r="1414" spans="2:6" s="321" customFormat="1" ht="16.5" customHeight="1">
      <c r="B1414" s="232"/>
      <c r="C1414" s="232"/>
      <c r="D1414" s="487"/>
      <c r="E1414" s="232"/>
      <c r="F1414" s="232"/>
    </row>
    <row r="1415" spans="2:6" s="321" customFormat="1" ht="16.5" customHeight="1">
      <c r="B1415" s="232"/>
      <c r="C1415" s="232"/>
      <c r="D1415" s="487"/>
      <c r="E1415" s="232"/>
      <c r="F1415" s="232"/>
    </row>
    <row r="1416" spans="2:6" s="321" customFormat="1" ht="16.5" customHeight="1">
      <c r="B1416" s="232"/>
      <c r="C1416" s="232"/>
      <c r="D1416" s="487"/>
      <c r="E1416" s="232"/>
      <c r="F1416" s="232"/>
    </row>
    <row r="1417" spans="2:6" s="321" customFormat="1" ht="16.5" customHeight="1">
      <c r="B1417" s="232"/>
      <c r="C1417" s="232"/>
      <c r="D1417" s="487"/>
      <c r="E1417" s="232"/>
      <c r="F1417" s="232"/>
    </row>
    <row r="1418" spans="2:6" s="321" customFormat="1" ht="16.5" customHeight="1">
      <c r="B1418" s="232"/>
      <c r="C1418" s="232"/>
      <c r="D1418" s="487"/>
      <c r="E1418" s="232"/>
      <c r="F1418" s="232"/>
    </row>
    <row r="1419" spans="2:6" s="321" customFormat="1" ht="16.5" customHeight="1">
      <c r="B1419" s="232"/>
      <c r="C1419" s="232"/>
      <c r="D1419" s="487"/>
      <c r="E1419" s="232"/>
      <c r="F1419" s="232"/>
    </row>
    <row r="1420" spans="2:6" s="321" customFormat="1" ht="16.5" customHeight="1">
      <c r="B1420" s="232"/>
      <c r="C1420" s="232"/>
      <c r="D1420" s="487"/>
      <c r="E1420" s="232"/>
      <c r="F1420" s="232"/>
    </row>
    <row r="1421" spans="2:6" s="321" customFormat="1" ht="16.5" customHeight="1">
      <c r="B1421" s="232"/>
      <c r="C1421" s="232"/>
      <c r="D1421" s="487"/>
      <c r="E1421" s="232"/>
      <c r="F1421" s="232"/>
    </row>
    <row r="1422" spans="2:6" s="321" customFormat="1" ht="16.5" customHeight="1">
      <c r="B1422" s="232"/>
      <c r="C1422" s="232"/>
      <c r="D1422" s="487"/>
      <c r="E1422" s="232"/>
      <c r="F1422" s="232"/>
    </row>
    <row r="1423" spans="2:6" s="321" customFormat="1" ht="16.5" customHeight="1">
      <c r="B1423" s="232"/>
      <c r="C1423" s="232"/>
      <c r="D1423" s="487"/>
      <c r="E1423" s="232"/>
      <c r="F1423" s="232"/>
    </row>
    <row r="1424" spans="2:6" s="321" customFormat="1" ht="16.5" customHeight="1">
      <c r="B1424" s="232"/>
      <c r="C1424" s="232"/>
      <c r="D1424" s="487"/>
      <c r="E1424" s="232"/>
      <c r="F1424" s="232"/>
    </row>
    <row r="1425" spans="2:6" s="321" customFormat="1" ht="16.5" customHeight="1">
      <c r="B1425" s="232"/>
      <c r="C1425" s="232"/>
      <c r="D1425" s="487"/>
      <c r="E1425" s="232"/>
      <c r="F1425" s="232"/>
    </row>
    <row r="1426" spans="2:6" s="321" customFormat="1" ht="16.5" customHeight="1">
      <c r="B1426" s="232"/>
      <c r="C1426" s="232"/>
      <c r="D1426" s="487"/>
      <c r="E1426" s="232"/>
      <c r="F1426" s="232"/>
    </row>
    <row r="1427" spans="2:6" s="321" customFormat="1" ht="16.5" customHeight="1">
      <c r="B1427" s="232"/>
      <c r="C1427" s="232"/>
      <c r="D1427" s="487"/>
      <c r="E1427" s="232"/>
      <c r="F1427" s="232"/>
    </row>
    <row r="1428" spans="2:6" s="321" customFormat="1" ht="16.5" customHeight="1">
      <c r="B1428" s="232"/>
      <c r="C1428" s="232"/>
      <c r="D1428" s="487"/>
      <c r="E1428" s="232"/>
      <c r="F1428" s="232"/>
    </row>
    <row r="1429" spans="2:6" s="321" customFormat="1" ht="16.5" customHeight="1">
      <c r="B1429" s="232"/>
      <c r="C1429" s="232"/>
      <c r="D1429" s="487"/>
      <c r="E1429" s="232"/>
      <c r="F1429" s="232"/>
    </row>
    <row r="1430" spans="2:6" s="321" customFormat="1" ht="16.5" customHeight="1">
      <c r="B1430" s="232"/>
      <c r="C1430" s="232"/>
      <c r="D1430" s="487"/>
      <c r="E1430" s="232"/>
      <c r="F1430" s="232"/>
    </row>
    <row r="1431" spans="2:6" s="321" customFormat="1" ht="16.5" customHeight="1">
      <c r="B1431" s="232"/>
      <c r="C1431" s="232"/>
      <c r="D1431" s="487"/>
      <c r="E1431" s="232"/>
      <c r="F1431" s="232"/>
    </row>
    <row r="1432" spans="2:6" s="321" customFormat="1" ht="16.5" customHeight="1">
      <c r="B1432" s="232"/>
      <c r="C1432" s="232"/>
      <c r="D1432" s="487"/>
      <c r="E1432" s="232"/>
      <c r="F1432" s="232"/>
    </row>
    <row r="1433" spans="2:6" s="321" customFormat="1" ht="16.5" customHeight="1">
      <c r="B1433" s="232"/>
      <c r="C1433" s="232"/>
      <c r="D1433" s="487"/>
      <c r="E1433" s="232"/>
      <c r="F1433" s="232"/>
    </row>
    <row r="1434" spans="2:6" s="321" customFormat="1" ht="16.5" customHeight="1">
      <c r="B1434" s="232"/>
      <c r="C1434" s="232"/>
      <c r="D1434" s="487"/>
      <c r="E1434" s="232"/>
      <c r="F1434" s="232"/>
    </row>
    <row r="1435" spans="2:6" s="321" customFormat="1" ht="16.5" customHeight="1">
      <c r="B1435" s="232"/>
      <c r="C1435" s="232"/>
      <c r="D1435" s="487"/>
      <c r="E1435" s="232"/>
      <c r="F1435" s="232"/>
    </row>
    <row r="1436" spans="2:6" s="321" customFormat="1" ht="16.5" customHeight="1">
      <c r="B1436" s="232"/>
      <c r="C1436" s="232"/>
      <c r="D1436" s="487"/>
      <c r="E1436" s="232"/>
      <c r="F1436" s="232"/>
    </row>
    <row r="1437" spans="2:6" s="321" customFormat="1" ht="16.5" customHeight="1">
      <c r="B1437" s="232"/>
      <c r="C1437" s="232"/>
      <c r="D1437" s="487"/>
      <c r="E1437" s="232"/>
      <c r="F1437" s="232"/>
    </row>
    <row r="1438" spans="2:6" s="321" customFormat="1" ht="16.5" customHeight="1">
      <c r="B1438" s="232"/>
      <c r="C1438" s="232"/>
      <c r="D1438" s="487"/>
      <c r="E1438" s="232"/>
      <c r="F1438" s="232"/>
    </row>
    <row r="1439" spans="2:6" s="321" customFormat="1" ht="16.5" customHeight="1">
      <c r="B1439" s="232"/>
      <c r="C1439" s="232"/>
      <c r="D1439" s="487"/>
      <c r="E1439" s="232"/>
      <c r="F1439" s="232"/>
    </row>
    <row r="1440" spans="2:6" s="321" customFormat="1" ht="16.5" customHeight="1">
      <c r="B1440" s="232"/>
      <c r="C1440" s="232"/>
      <c r="D1440" s="487"/>
      <c r="E1440" s="232"/>
      <c r="F1440" s="232"/>
    </row>
    <row r="1441" spans="2:6" s="321" customFormat="1" ht="16.5" customHeight="1">
      <c r="B1441" s="232"/>
      <c r="C1441" s="232"/>
      <c r="D1441" s="487"/>
      <c r="E1441" s="232"/>
      <c r="F1441" s="232"/>
    </row>
    <row r="1442" spans="2:6" s="321" customFormat="1" ht="16.5" customHeight="1">
      <c r="B1442" s="232"/>
      <c r="C1442" s="232"/>
      <c r="D1442" s="487"/>
      <c r="E1442" s="232"/>
      <c r="F1442" s="232"/>
    </row>
    <row r="1443" spans="2:6" s="321" customFormat="1" ht="16.5" customHeight="1">
      <c r="B1443" s="232"/>
      <c r="C1443" s="232"/>
      <c r="D1443" s="487"/>
      <c r="E1443" s="232"/>
      <c r="F1443" s="232"/>
    </row>
    <row r="1444" spans="2:6" s="321" customFormat="1" ht="16.5" customHeight="1">
      <c r="B1444" s="232"/>
      <c r="C1444" s="232"/>
      <c r="D1444" s="487"/>
      <c r="E1444" s="232"/>
      <c r="F1444" s="232"/>
    </row>
    <row r="1445" spans="2:6" s="321" customFormat="1" ht="16.5" customHeight="1">
      <c r="B1445" s="232"/>
      <c r="C1445" s="232"/>
      <c r="D1445" s="487"/>
      <c r="E1445" s="232"/>
      <c r="F1445" s="232"/>
    </row>
    <row r="1446" spans="2:6" s="321" customFormat="1" ht="16.5" customHeight="1">
      <c r="B1446" s="232"/>
      <c r="C1446" s="232"/>
      <c r="D1446" s="487"/>
      <c r="E1446" s="232"/>
      <c r="F1446" s="232"/>
    </row>
    <row r="1447" spans="2:6" s="321" customFormat="1" ht="16.5" customHeight="1">
      <c r="B1447" s="232"/>
      <c r="C1447" s="232"/>
      <c r="D1447" s="487"/>
      <c r="E1447" s="232"/>
      <c r="F1447" s="232"/>
    </row>
    <row r="1448" spans="2:6" s="321" customFormat="1" ht="16.5" customHeight="1">
      <c r="B1448" s="232"/>
      <c r="C1448" s="232"/>
      <c r="D1448" s="487"/>
      <c r="E1448" s="232"/>
      <c r="F1448" s="232"/>
    </row>
    <row r="1449" spans="2:6" s="321" customFormat="1" ht="16.5" customHeight="1">
      <c r="B1449" s="232"/>
      <c r="C1449" s="232"/>
      <c r="D1449" s="487"/>
      <c r="E1449" s="232"/>
      <c r="F1449" s="232"/>
    </row>
    <row r="1450" spans="2:6" s="321" customFormat="1" ht="16.5" customHeight="1">
      <c r="B1450" s="232"/>
      <c r="C1450" s="232"/>
      <c r="D1450" s="487"/>
      <c r="E1450" s="232"/>
      <c r="F1450" s="232"/>
    </row>
    <row r="1451" spans="2:6" s="321" customFormat="1" ht="16.5" customHeight="1">
      <c r="B1451" s="232"/>
      <c r="C1451" s="232"/>
      <c r="D1451" s="487"/>
      <c r="E1451" s="232"/>
      <c r="F1451" s="232"/>
    </row>
    <row r="1452" spans="2:6" s="321" customFormat="1" ht="16.5" customHeight="1">
      <c r="B1452" s="232"/>
      <c r="C1452" s="232"/>
      <c r="D1452" s="487"/>
      <c r="E1452" s="232"/>
      <c r="F1452" s="232"/>
    </row>
    <row r="1453" spans="2:6" s="321" customFormat="1" ht="16.5" customHeight="1">
      <c r="B1453" s="232"/>
      <c r="C1453" s="232"/>
      <c r="D1453" s="487"/>
      <c r="E1453" s="232"/>
      <c r="F1453" s="232"/>
    </row>
    <row r="1454" spans="2:6" s="321" customFormat="1" ht="16.5" customHeight="1">
      <c r="B1454" s="232"/>
      <c r="C1454" s="232"/>
      <c r="D1454" s="487"/>
      <c r="E1454" s="232"/>
      <c r="F1454" s="232"/>
    </row>
    <row r="1455" spans="2:6" s="321" customFormat="1" ht="16.5" customHeight="1">
      <c r="B1455" s="232"/>
      <c r="C1455" s="232"/>
      <c r="D1455" s="487"/>
      <c r="E1455" s="232"/>
      <c r="F1455" s="232"/>
    </row>
    <row r="1456" spans="2:6" s="321" customFormat="1" ht="16.5" customHeight="1">
      <c r="B1456" s="232"/>
      <c r="C1456" s="232"/>
      <c r="D1456" s="487"/>
      <c r="E1456" s="232"/>
      <c r="F1456" s="232"/>
    </row>
    <row r="1457" spans="2:6" s="321" customFormat="1" ht="16.5" customHeight="1">
      <c r="B1457" s="232"/>
      <c r="C1457" s="232"/>
      <c r="D1457" s="487"/>
      <c r="E1457" s="232"/>
      <c r="F1457" s="232"/>
    </row>
    <row r="1458" spans="2:6" s="321" customFormat="1" ht="16.5" customHeight="1">
      <c r="B1458" s="232"/>
      <c r="C1458" s="232"/>
      <c r="D1458" s="487"/>
      <c r="E1458" s="232"/>
      <c r="F1458" s="232"/>
    </row>
    <row r="1459" spans="2:6" s="321" customFormat="1" ht="16.5" customHeight="1">
      <c r="B1459" s="232"/>
      <c r="C1459" s="232"/>
      <c r="D1459" s="487"/>
      <c r="E1459" s="232"/>
      <c r="F1459" s="232"/>
    </row>
    <row r="1460" spans="2:6" s="321" customFormat="1" ht="16.5" customHeight="1">
      <c r="B1460" s="232"/>
      <c r="C1460" s="232"/>
      <c r="D1460" s="487"/>
      <c r="E1460" s="232"/>
      <c r="F1460" s="232"/>
    </row>
    <row r="1461" spans="2:6" s="321" customFormat="1" ht="16.5" customHeight="1">
      <c r="B1461" s="232"/>
      <c r="C1461" s="232"/>
      <c r="D1461" s="487"/>
      <c r="E1461" s="232"/>
      <c r="F1461" s="232"/>
    </row>
    <row r="1462" spans="2:6" s="321" customFormat="1" ht="16.5" customHeight="1">
      <c r="B1462" s="232"/>
      <c r="C1462" s="232"/>
      <c r="D1462" s="487"/>
      <c r="E1462" s="232"/>
      <c r="F1462" s="232"/>
    </row>
    <row r="1463" spans="2:6" s="321" customFormat="1" ht="16.5" customHeight="1">
      <c r="B1463" s="232"/>
      <c r="C1463" s="232"/>
      <c r="D1463" s="487"/>
      <c r="E1463" s="232"/>
      <c r="F1463" s="232"/>
    </row>
    <row r="1464" spans="2:6" s="321" customFormat="1" ht="16.5" customHeight="1">
      <c r="B1464" s="232"/>
      <c r="C1464" s="232"/>
      <c r="D1464" s="487"/>
      <c r="E1464" s="232"/>
      <c r="F1464" s="232"/>
    </row>
    <row r="1465" spans="2:6" s="321" customFormat="1" ht="16.5" customHeight="1">
      <c r="B1465" s="232"/>
      <c r="C1465" s="232"/>
      <c r="D1465" s="487"/>
      <c r="E1465" s="232"/>
      <c r="F1465" s="232"/>
    </row>
    <row r="1466" spans="2:6" s="321" customFormat="1" ht="16.5" customHeight="1">
      <c r="B1466" s="232"/>
      <c r="C1466" s="232"/>
      <c r="D1466" s="487"/>
      <c r="E1466" s="232"/>
      <c r="F1466" s="232"/>
    </row>
    <row r="1467" spans="2:6" s="321" customFormat="1" ht="16.5" customHeight="1">
      <c r="B1467" s="232"/>
      <c r="C1467" s="232"/>
      <c r="D1467" s="487"/>
      <c r="E1467" s="232"/>
      <c r="F1467" s="232"/>
    </row>
    <row r="1468" spans="2:6" s="321" customFormat="1" ht="16.5" customHeight="1">
      <c r="B1468" s="232"/>
      <c r="C1468" s="232"/>
      <c r="D1468" s="487"/>
      <c r="E1468" s="232"/>
      <c r="F1468" s="232"/>
    </row>
    <row r="1469" spans="2:6" s="321" customFormat="1" ht="16.5" customHeight="1">
      <c r="B1469" s="232"/>
      <c r="C1469" s="232"/>
      <c r="D1469" s="487"/>
      <c r="E1469" s="232"/>
      <c r="F1469" s="232"/>
    </row>
    <row r="1470" spans="2:6" s="321" customFormat="1" ht="16.5" customHeight="1">
      <c r="B1470" s="232"/>
      <c r="C1470" s="232"/>
      <c r="D1470" s="487"/>
      <c r="E1470" s="232"/>
      <c r="F1470" s="232"/>
    </row>
    <row r="1471" spans="2:6" s="321" customFormat="1" ht="16.5" customHeight="1">
      <c r="B1471" s="232"/>
      <c r="C1471" s="232"/>
      <c r="D1471" s="487"/>
      <c r="E1471" s="232"/>
      <c r="F1471" s="232"/>
    </row>
    <row r="1472" spans="2:6" s="321" customFormat="1" ht="16.5" customHeight="1">
      <c r="B1472" s="232"/>
      <c r="C1472" s="232"/>
      <c r="D1472" s="487"/>
      <c r="E1472" s="232"/>
      <c r="F1472" s="232"/>
    </row>
    <row r="1473" spans="2:6" s="321" customFormat="1" ht="16.5" customHeight="1">
      <c r="B1473" s="232"/>
      <c r="C1473" s="232"/>
      <c r="D1473" s="487"/>
      <c r="E1473" s="232"/>
      <c r="F1473" s="232"/>
    </row>
    <row r="1474" spans="2:6" s="321" customFormat="1" ht="16.5" customHeight="1">
      <c r="B1474" s="232"/>
      <c r="C1474" s="232"/>
      <c r="D1474" s="487"/>
      <c r="E1474" s="232"/>
      <c r="F1474" s="232"/>
    </row>
    <row r="1475" spans="2:6" s="321" customFormat="1" ht="16.5" customHeight="1">
      <c r="B1475" s="232"/>
      <c r="C1475" s="232"/>
      <c r="D1475" s="487"/>
      <c r="E1475" s="232"/>
      <c r="F1475" s="232"/>
    </row>
    <row r="1476" spans="2:6" s="321" customFormat="1" ht="16.5" customHeight="1">
      <c r="B1476" s="232"/>
      <c r="C1476" s="232"/>
      <c r="D1476" s="487"/>
      <c r="E1476" s="232"/>
      <c r="F1476" s="232"/>
    </row>
    <row r="1477" spans="2:6" s="321" customFormat="1" ht="16.5" customHeight="1">
      <c r="B1477" s="232"/>
      <c r="C1477" s="232"/>
      <c r="D1477" s="487"/>
      <c r="E1477" s="232"/>
      <c r="F1477" s="232"/>
    </row>
    <row r="1478" spans="2:6" s="321" customFormat="1" ht="16.5" customHeight="1">
      <c r="B1478" s="232"/>
      <c r="C1478" s="232"/>
      <c r="D1478" s="487"/>
      <c r="E1478" s="232"/>
      <c r="F1478" s="232"/>
    </row>
    <row r="1479" spans="2:6" s="321" customFormat="1" ht="16.5" customHeight="1">
      <c r="B1479" s="232"/>
      <c r="C1479" s="232"/>
      <c r="D1479" s="487"/>
      <c r="E1479" s="232"/>
      <c r="F1479" s="232"/>
    </row>
    <row r="1480" spans="2:6" s="321" customFormat="1" ht="16.5" customHeight="1">
      <c r="B1480" s="232"/>
      <c r="C1480" s="232"/>
      <c r="D1480" s="487"/>
      <c r="E1480" s="232"/>
      <c r="F1480" s="232"/>
    </row>
    <row r="1481" spans="2:6" s="321" customFormat="1" ht="16.5" customHeight="1">
      <c r="B1481" s="232"/>
      <c r="C1481" s="232"/>
      <c r="D1481" s="487"/>
      <c r="E1481" s="232"/>
      <c r="F1481" s="232"/>
    </row>
    <row r="1482" spans="2:6" s="321" customFormat="1" ht="16.5" customHeight="1">
      <c r="B1482" s="232"/>
      <c r="C1482" s="232"/>
      <c r="D1482" s="487"/>
      <c r="E1482" s="232"/>
      <c r="F1482" s="232"/>
    </row>
    <row r="1483" spans="2:6" s="321" customFormat="1" ht="16.5" customHeight="1">
      <c r="B1483" s="232"/>
      <c r="C1483" s="232"/>
      <c r="D1483" s="487"/>
      <c r="E1483" s="232"/>
      <c r="F1483" s="232"/>
    </row>
    <row r="1484" spans="2:6" s="321" customFormat="1" ht="16.5" customHeight="1">
      <c r="B1484" s="232"/>
      <c r="C1484" s="232"/>
      <c r="D1484" s="487"/>
      <c r="E1484" s="232"/>
      <c r="F1484" s="232"/>
    </row>
    <row r="1485" spans="2:6" s="321" customFormat="1" ht="16.5" customHeight="1">
      <c r="B1485" s="232"/>
      <c r="C1485" s="232"/>
      <c r="D1485" s="487"/>
      <c r="E1485" s="232"/>
      <c r="F1485" s="232"/>
    </row>
    <row r="1486" spans="2:6" s="321" customFormat="1" ht="16.5" customHeight="1">
      <c r="B1486" s="232"/>
      <c r="C1486" s="232"/>
      <c r="D1486" s="487"/>
      <c r="E1486" s="232"/>
      <c r="F1486" s="232"/>
    </row>
    <row r="1487" spans="2:6" s="321" customFormat="1" ht="16.5" customHeight="1">
      <c r="B1487" s="232"/>
      <c r="C1487" s="232"/>
      <c r="D1487" s="487"/>
      <c r="E1487" s="232"/>
      <c r="F1487" s="232"/>
    </row>
    <row r="1488" spans="2:6" s="321" customFormat="1" ht="16.5" customHeight="1">
      <c r="B1488" s="232"/>
      <c r="C1488" s="232"/>
      <c r="D1488" s="487"/>
      <c r="E1488" s="232"/>
      <c r="F1488" s="232"/>
    </row>
    <row r="1489" spans="2:6" s="321" customFormat="1" ht="16.5" customHeight="1">
      <c r="B1489" s="232"/>
      <c r="C1489" s="232"/>
      <c r="D1489" s="487"/>
      <c r="E1489" s="232"/>
      <c r="F1489" s="232"/>
    </row>
    <row r="1490" spans="2:6" s="321" customFormat="1" ht="16.5" customHeight="1">
      <c r="B1490" s="232"/>
      <c r="C1490" s="232"/>
      <c r="D1490" s="487"/>
      <c r="E1490" s="232"/>
      <c r="F1490" s="232"/>
    </row>
    <row r="1491" spans="2:6" s="321" customFormat="1" ht="16.5" customHeight="1">
      <c r="B1491" s="232"/>
      <c r="C1491" s="232"/>
      <c r="D1491" s="487"/>
      <c r="E1491" s="232"/>
      <c r="F1491" s="232"/>
    </row>
    <row r="1492" spans="2:6" s="321" customFormat="1" ht="16.5" customHeight="1">
      <c r="B1492" s="232"/>
      <c r="C1492" s="232"/>
      <c r="D1492" s="487"/>
      <c r="E1492" s="232"/>
      <c r="F1492" s="232"/>
    </row>
    <row r="1493" spans="2:6" s="321" customFormat="1" ht="16.5" customHeight="1">
      <c r="B1493" s="232"/>
      <c r="C1493" s="232"/>
      <c r="D1493" s="487"/>
      <c r="E1493" s="232"/>
      <c r="F1493" s="232"/>
    </row>
    <row r="1494" spans="2:6" s="321" customFormat="1" ht="16.5" customHeight="1">
      <c r="B1494" s="232"/>
      <c r="C1494" s="232"/>
      <c r="D1494" s="487"/>
      <c r="E1494" s="232"/>
      <c r="F1494" s="232"/>
    </row>
    <row r="1495" spans="2:6" s="321" customFormat="1" ht="16.5" customHeight="1">
      <c r="B1495" s="232"/>
      <c r="C1495" s="232"/>
      <c r="D1495" s="487"/>
      <c r="E1495" s="232"/>
      <c r="F1495" s="232"/>
    </row>
    <row r="1496" spans="2:6" s="321" customFormat="1" ht="16.5" customHeight="1">
      <c r="B1496" s="232"/>
      <c r="C1496" s="232"/>
      <c r="D1496" s="487"/>
      <c r="E1496" s="232"/>
      <c r="F1496" s="232"/>
    </row>
    <row r="1497" spans="2:6" s="321" customFormat="1" ht="16.5" customHeight="1">
      <c r="B1497" s="232"/>
      <c r="C1497" s="232"/>
      <c r="D1497" s="487"/>
      <c r="E1497" s="232"/>
      <c r="F1497" s="232"/>
    </row>
    <row r="1498" spans="2:6" s="321" customFormat="1" ht="16.5" customHeight="1">
      <c r="B1498" s="232"/>
      <c r="C1498" s="232"/>
      <c r="D1498" s="487"/>
      <c r="E1498" s="232"/>
      <c r="F1498" s="232"/>
    </row>
    <row r="1499" spans="2:6" s="321" customFormat="1" ht="16.5" customHeight="1">
      <c r="B1499" s="232"/>
      <c r="C1499" s="232"/>
      <c r="D1499" s="487"/>
      <c r="E1499" s="232"/>
      <c r="F1499" s="232"/>
    </row>
    <row r="1500" spans="2:6" s="321" customFormat="1" ht="16.5" customHeight="1">
      <c r="B1500" s="232"/>
      <c r="C1500" s="232"/>
      <c r="D1500" s="487"/>
      <c r="E1500" s="232"/>
      <c r="F1500" s="232"/>
    </row>
    <row r="1501" spans="2:6" s="321" customFormat="1" ht="16.5" customHeight="1">
      <c r="B1501" s="232"/>
      <c r="C1501" s="232"/>
      <c r="D1501" s="487"/>
      <c r="E1501" s="232"/>
      <c r="F1501" s="232"/>
    </row>
    <row r="1502" spans="2:6" s="321" customFormat="1" ht="16.5" customHeight="1">
      <c r="B1502" s="232"/>
      <c r="C1502" s="232"/>
      <c r="D1502" s="487"/>
      <c r="E1502" s="232"/>
      <c r="F1502" s="232"/>
    </row>
    <row r="1503" spans="2:6" s="321" customFormat="1" ht="16.5" customHeight="1">
      <c r="B1503" s="232"/>
      <c r="C1503" s="232"/>
      <c r="D1503" s="487"/>
      <c r="E1503" s="232"/>
      <c r="F1503" s="232"/>
    </row>
    <row r="1504" spans="2:6" s="321" customFormat="1" ht="16.5" customHeight="1">
      <c r="B1504" s="232"/>
      <c r="C1504" s="232"/>
      <c r="D1504" s="487"/>
      <c r="E1504" s="232"/>
      <c r="F1504" s="232"/>
    </row>
    <row r="1505" spans="2:6" s="321" customFormat="1" ht="16.5" customHeight="1">
      <c r="B1505" s="232"/>
      <c r="C1505" s="232"/>
      <c r="D1505" s="487"/>
      <c r="E1505" s="232"/>
      <c r="F1505" s="232"/>
    </row>
    <row r="1506" spans="2:6" s="321" customFormat="1" ht="16.5" customHeight="1">
      <c r="B1506" s="232"/>
      <c r="C1506" s="232"/>
      <c r="D1506" s="487"/>
      <c r="E1506" s="232"/>
      <c r="F1506" s="232"/>
    </row>
    <row r="1507" spans="2:6" s="321" customFormat="1" ht="16.5" customHeight="1">
      <c r="B1507" s="232"/>
      <c r="C1507" s="232"/>
      <c r="D1507" s="487"/>
      <c r="E1507" s="232"/>
      <c r="F1507" s="232"/>
    </row>
    <row r="1508" spans="2:6" s="321" customFormat="1" ht="16.5" customHeight="1">
      <c r="B1508" s="232"/>
      <c r="C1508" s="232"/>
      <c r="D1508" s="487"/>
      <c r="E1508" s="232"/>
      <c r="F1508" s="232"/>
    </row>
    <row r="1509" spans="2:6" s="321" customFormat="1" ht="16.5" customHeight="1">
      <c r="B1509" s="232"/>
      <c r="C1509" s="232"/>
      <c r="D1509" s="487"/>
      <c r="E1509" s="232"/>
      <c r="F1509" s="232"/>
    </row>
    <row r="1510" spans="2:6" s="321" customFormat="1" ht="16.5" customHeight="1">
      <c r="B1510" s="232"/>
      <c r="C1510" s="232"/>
      <c r="D1510" s="487"/>
      <c r="E1510" s="232"/>
      <c r="F1510" s="232"/>
    </row>
    <row r="1511" spans="2:6" s="321" customFormat="1" ht="16.5" customHeight="1">
      <c r="B1511" s="232"/>
      <c r="C1511" s="232"/>
      <c r="D1511" s="487"/>
      <c r="E1511" s="232"/>
      <c r="F1511" s="232"/>
    </row>
    <row r="1512" spans="2:6" s="321" customFormat="1" ht="16.5" customHeight="1">
      <c r="B1512" s="232"/>
      <c r="C1512" s="232"/>
      <c r="D1512" s="487"/>
      <c r="E1512" s="232"/>
      <c r="F1512" s="232"/>
    </row>
    <row r="1513" spans="2:6" s="321" customFormat="1" ht="16.5" customHeight="1">
      <c r="B1513" s="232"/>
      <c r="C1513" s="232"/>
      <c r="D1513" s="487"/>
      <c r="E1513" s="232"/>
      <c r="F1513" s="232"/>
    </row>
    <row r="1514" spans="2:6" s="321" customFormat="1" ht="16.5" customHeight="1">
      <c r="B1514" s="232"/>
      <c r="C1514" s="232"/>
      <c r="D1514" s="487"/>
      <c r="E1514" s="232"/>
      <c r="F1514" s="232"/>
    </row>
    <row r="1515" spans="2:6" s="321" customFormat="1" ht="16.5" customHeight="1">
      <c r="B1515" s="232"/>
      <c r="C1515" s="232"/>
      <c r="D1515" s="487"/>
      <c r="E1515" s="232"/>
      <c r="F1515" s="232"/>
    </row>
    <row r="1516" spans="2:6" s="321" customFormat="1" ht="16.5" customHeight="1">
      <c r="B1516" s="232"/>
      <c r="C1516" s="232"/>
      <c r="D1516" s="487"/>
      <c r="E1516" s="232"/>
      <c r="F1516" s="232"/>
    </row>
    <row r="1517" spans="2:6" s="321" customFormat="1" ht="16.5" customHeight="1">
      <c r="B1517" s="232"/>
      <c r="C1517" s="232"/>
      <c r="D1517" s="487"/>
      <c r="E1517" s="232"/>
      <c r="F1517" s="232"/>
    </row>
    <row r="1518" spans="2:6" s="321" customFormat="1" ht="16.5" customHeight="1">
      <c r="B1518" s="232"/>
      <c r="C1518" s="232"/>
      <c r="D1518" s="487"/>
      <c r="E1518" s="232"/>
      <c r="F1518" s="232"/>
    </row>
    <row r="1519" spans="2:6" s="321" customFormat="1" ht="16.5" customHeight="1">
      <c r="B1519" s="232"/>
      <c r="C1519" s="232"/>
      <c r="D1519" s="487"/>
      <c r="E1519" s="232"/>
      <c r="F1519" s="232"/>
    </row>
    <row r="1520" spans="2:6" s="321" customFormat="1" ht="16.5" customHeight="1">
      <c r="B1520" s="232"/>
      <c r="C1520" s="232"/>
      <c r="D1520" s="487"/>
      <c r="E1520" s="232"/>
      <c r="F1520" s="232"/>
    </row>
    <row r="1521" spans="2:6" s="321" customFormat="1" ht="16.5" customHeight="1">
      <c r="B1521" s="232"/>
      <c r="C1521" s="232"/>
      <c r="D1521" s="487"/>
      <c r="E1521" s="232"/>
      <c r="F1521" s="232"/>
    </row>
    <row r="1522" spans="2:6" s="321" customFormat="1" ht="16.5" customHeight="1">
      <c r="B1522" s="232"/>
      <c r="C1522" s="232"/>
      <c r="D1522" s="487"/>
      <c r="E1522" s="232"/>
      <c r="F1522" s="232"/>
    </row>
    <row r="1523" spans="2:6" s="321" customFormat="1" ht="16.5" customHeight="1">
      <c r="B1523" s="232"/>
      <c r="C1523" s="232"/>
      <c r="D1523" s="487"/>
      <c r="E1523" s="232"/>
      <c r="F1523" s="232"/>
    </row>
    <row r="1524" spans="2:6" s="321" customFormat="1" ht="16.5" customHeight="1">
      <c r="B1524" s="232"/>
      <c r="C1524" s="232"/>
      <c r="D1524" s="487"/>
      <c r="E1524" s="232"/>
      <c r="F1524" s="232"/>
    </row>
    <row r="1525" spans="2:6" s="321" customFormat="1" ht="16.5" customHeight="1">
      <c r="B1525" s="232"/>
      <c r="C1525" s="232"/>
      <c r="D1525" s="487"/>
      <c r="E1525" s="232"/>
      <c r="F1525" s="232"/>
    </row>
    <row r="1526" spans="2:6" s="321" customFormat="1" ht="16.5" customHeight="1">
      <c r="B1526" s="232"/>
      <c r="C1526" s="232"/>
      <c r="D1526" s="487"/>
      <c r="E1526" s="232"/>
      <c r="F1526" s="232"/>
    </row>
    <row r="1527" spans="2:6" s="321" customFormat="1" ht="16.5" customHeight="1">
      <c r="B1527" s="232"/>
      <c r="C1527" s="232"/>
      <c r="D1527" s="487"/>
      <c r="E1527" s="232"/>
      <c r="F1527" s="232"/>
    </row>
    <row r="1528" spans="2:6" s="321" customFormat="1" ht="16.5" customHeight="1">
      <c r="B1528" s="232"/>
      <c r="C1528" s="232"/>
      <c r="D1528" s="487"/>
      <c r="E1528" s="232"/>
      <c r="F1528" s="232"/>
    </row>
    <row r="1529" spans="2:6" s="321" customFormat="1" ht="16.5" customHeight="1">
      <c r="B1529" s="232"/>
      <c r="C1529" s="232"/>
      <c r="D1529" s="487"/>
      <c r="E1529" s="232"/>
      <c r="F1529" s="232"/>
    </row>
    <row r="1530" spans="2:6" s="321" customFormat="1" ht="16.5" customHeight="1">
      <c r="B1530" s="232"/>
      <c r="C1530" s="232"/>
      <c r="D1530" s="487"/>
      <c r="E1530" s="232"/>
      <c r="F1530" s="232"/>
    </row>
    <row r="1531" spans="2:6" s="321" customFormat="1" ht="16.5" customHeight="1">
      <c r="B1531" s="232"/>
      <c r="C1531" s="232"/>
      <c r="D1531" s="487"/>
      <c r="E1531" s="232"/>
      <c r="F1531" s="232"/>
    </row>
    <row r="1532" spans="2:6" s="321" customFormat="1" ht="16.5" customHeight="1">
      <c r="B1532" s="232"/>
      <c r="C1532" s="232"/>
      <c r="D1532" s="487"/>
      <c r="E1532" s="232"/>
      <c r="F1532" s="232"/>
    </row>
    <row r="1533" spans="2:6" s="321" customFormat="1" ht="16.5" customHeight="1">
      <c r="B1533" s="232"/>
      <c r="C1533" s="232"/>
      <c r="D1533" s="487"/>
      <c r="E1533" s="232"/>
      <c r="F1533" s="232"/>
    </row>
    <row r="1534" spans="2:6" s="321" customFormat="1" ht="16.5" customHeight="1">
      <c r="B1534" s="232"/>
      <c r="C1534" s="232"/>
      <c r="D1534" s="487"/>
      <c r="E1534" s="232"/>
      <c r="F1534" s="232"/>
    </row>
    <row r="1535" spans="2:6" s="321" customFormat="1" ht="16.5" customHeight="1">
      <c r="B1535" s="232"/>
      <c r="C1535" s="232"/>
      <c r="D1535" s="487"/>
      <c r="E1535" s="232"/>
      <c r="F1535" s="232"/>
    </row>
    <row r="1536" spans="2:6" s="321" customFormat="1" ht="16.5" customHeight="1">
      <c r="B1536" s="232"/>
      <c r="C1536" s="232"/>
      <c r="D1536" s="487"/>
      <c r="E1536" s="232"/>
      <c r="F1536" s="232"/>
    </row>
    <row r="1537" spans="2:6" s="321" customFormat="1" ht="16.5" customHeight="1">
      <c r="B1537" s="232"/>
      <c r="C1537" s="232"/>
      <c r="D1537" s="487"/>
      <c r="E1537" s="232"/>
      <c r="F1537" s="232"/>
    </row>
    <row r="1538" spans="2:6" s="321" customFormat="1" ht="16.5" customHeight="1">
      <c r="B1538" s="232"/>
      <c r="C1538" s="232"/>
      <c r="D1538" s="487"/>
      <c r="E1538" s="232"/>
      <c r="F1538" s="232"/>
    </row>
    <row r="1539" spans="2:6" s="321" customFormat="1" ht="16.5" customHeight="1">
      <c r="B1539" s="232"/>
      <c r="C1539" s="232"/>
      <c r="D1539" s="487"/>
      <c r="E1539" s="232"/>
      <c r="F1539" s="232"/>
    </row>
    <row r="1540" spans="2:6" s="321" customFormat="1" ht="16.5" customHeight="1">
      <c r="B1540" s="232"/>
      <c r="C1540" s="232"/>
      <c r="D1540" s="487"/>
      <c r="E1540" s="232"/>
      <c r="F1540" s="232"/>
    </row>
    <row r="1541" spans="2:6" s="321" customFormat="1" ht="16.5" customHeight="1">
      <c r="B1541" s="232"/>
      <c r="C1541" s="232"/>
      <c r="D1541" s="487"/>
      <c r="E1541" s="232"/>
      <c r="F1541" s="232"/>
    </row>
    <row r="1542" spans="2:6" s="321" customFormat="1" ht="16.5" customHeight="1">
      <c r="B1542" s="232"/>
      <c r="C1542" s="232"/>
      <c r="D1542" s="487"/>
      <c r="E1542" s="232"/>
      <c r="F1542" s="232"/>
    </row>
    <row r="1543" spans="2:6" s="321" customFormat="1" ht="16.5" customHeight="1">
      <c r="B1543" s="232"/>
      <c r="C1543" s="232"/>
      <c r="D1543" s="487"/>
      <c r="E1543" s="232"/>
      <c r="F1543" s="232"/>
    </row>
    <row r="1544" spans="2:6" s="321" customFormat="1" ht="16.5" customHeight="1">
      <c r="B1544" s="232"/>
      <c r="C1544" s="232"/>
      <c r="D1544" s="487"/>
      <c r="E1544" s="232"/>
      <c r="F1544" s="232"/>
    </row>
    <row r="1545" spans="2:6" s="321" customFormat="1" ht="16.5" customHeight="1">
      <c r="B1545" s="232"/>
      <c r="C1545" s="232"/>
      <c r="D1545" s="487"/>
      <c r="E1545" s="232"/>
      <c r="F1545" s="232"/>
    </row>
    <row r="1546" spans="2:6" s="321" customFormat="1" ht="16.5" customHeight="1">
      <c r="B1546" s="232"/>
      <c r="C1546" s="232"/>
      <c r="D1546" s="487"/>
      <c r="E1546" s="232"/>
      <c r="F1546" s="232"/>
    </row>
    <row r="1547" spans="2:6" s="321" customFormat="1" ht="16.5" customHeight="1">
      <c r="B1547" s="232"/>
      <c r="C1547" s="232"/>
      <c r="D1547" s="487"/>
      <c r="E1547" s="232"/>
      <c r="F1547" s="232"/>
    </row>
    <row r="1548" spans="2:6" s="321" customFormat="1" ht="16.5" customHeight="1">
      <c r="B1548" s="232"/>
      <c r="C1548" s="232"/>
      <c r="D1548" s="487"/>
      <c r="E1548" s="232"/>
      <c r="F1548" s="232"/>
    </row>
    <row r="1549" spans="2:6" s="321" customFormat="1" ht="16.5" customHeight="1">
      <c r="B1549" s="232"/>
      <c r="C1549" s="232"/>
      <c r="D1549" s="487"/>
      <c r="E1549" s="232"/>
      <c r="F1549" s="232"/>
    </row>
    <row r="1550" spans="2:6" s="321" customFormat="1" ht="16.5" customHeight="1">
      <c r="B1550" s="232"/>
      <c r="C1550" s="232"/>
      <c r="D1550" s="487"/>
      <c r="E1550" s="232"/>
      <c r="F1550" s="232"/>
    </row>
    <row r="1551" spans="2:6" s="321" customFormat="1" ht="16.5" customHeight="1">
      <c r="B1551" s="232"/>
      <c r="C1551" s="232"/>
      <c r="D1551" s="487"/>
      <c r="E1551" s="232"/>
      <c r="F1551" s="232"/>
    </row>
    <row r="1552" spans="2:6" s="321" customFormat="1" ht="16.5" customHeight="1">
      <c r="B1552" s="232"/>
      <c r="C1552" s="232"/>
      <c r="D1552" s="487"/>
      <c r="E1552" s="232"/>
      <c r="F1552" s="232"/>
    </row>
    <row r="1553" spans="2:6" s="321" customFormat="1" ht="16.5" customHeight="1">
      <c r="B1553" s="232"/>
      <c r="C1553" s="232"/>
      <c r="D1553" s="487"/>
      <c r="E1553" s="232"/>
      <c r="F1553" s="232"/>
    </row>
    <row r="1554" spans="2:6" s="321" customFormat="1" ht="16.5" customHeight="1">
      <c r="B1554" s="232"/>
      <c r="C1554" s="232"/>
      <c r="D1554" s="487"/>
      <c r="E1554" s="232"/>
      <c r="F1554" s="232"/>
    </row>
    <row r="1555" spans="2:6" s="321" customFormat="1" ht="16.5" customHeight="1">
      <c r="B1555" s="232"/>
      <c r="C1555" s="232"/>
      <c r="D1555" s="487"/>
      <c r="E1555" s="232"/>
      <c r="F1555" s="232"/>
    </row>
    <row r="1556" spans="2:6" s="321" customFormat="1" ht="16.5" customHeight="1">
      <c r="B1556" s="232"/>
      <c r="C1556" s="232"/>
      <c r="D1556" s="487"/>
      <c r="E1556" s="232"/>
      <c r="F1556" s="232"/>
    </row>
    <row r="1557" spans="2:6" s="321" customFormat="1" ht="16.5" customHeight="1">
      <c r="B1557" s="232"/>
      <c r="C1557" s="232"/>
      <c r="D1557" s="487"/>
      <c r="E1557" s="232"/>
      <c r="F1557" s="232"/>
    </row>
    <row r="1558" spans="2:6" s="321" customFormat="1" ht="16.5" customHeight="1">
      <c r="B1558" s="232"/>
      <c r="C1558" s="232"/>
      <c r="D1558" s="487"/>
      <c r="E1558" s="232"/>
      <c r="F1558" s="232"/>
    </row>
    <row r="1559" spans="2:6" s="321" customFormat="1" ht="16.5" customHeight="1">
      <c r="B1559" s="232"/>
      <c r="C1559" s="232"/>
      <c r="D1559" s="487"/>
      <c r="E1559" s="232"/>
      <c r="F1559" s="232"/>
    </row>
    <row r="1560" spans="2:6" s="321" customFormat="1" ht="16.5" customHeight="1">
      <c r="B1560" s="232"/>
      <c r="C1560" s="232"/>
      <c r="D1560" s="487"/>
      <c r="E1560" s="232"/>
      <c r="F1560" s="232"/>
    </row>
    <row r="1561" spans="2:6" s="321" customFormat="1" ht="16.5" customHeight="1">
      <c r="B1561" s="232"/>
      <c r="C1561" s="232"/>
      <c r="D1561" s="487"/>
      <c r="E1561" s="232"/>
      <c r="F1561" s="232"/>
    </row>
    <row r="1562" spans="2:6" s="321" customFormat="1" ht="16.5" customHeight="1">
      <c r="B1562" s="232"/>
      <c r="C1562" s="232"/>
      <c r="D1562" s="487"/>
      <c r="E1562" s="232"/>
      <c r="F1562" s="232"/>
    </row>
    <row r="1563" spans="2:6" s="321" customFormat="1" ht="16.5" customHeight="1">
      <c r="B1563" s="232"/>
      <c r="C1563" s="232"/>
      <c r="D1563" s="487"/>
      <c r="E1563" s="232"/>
      <c r="F1563" s="232"/>
    </row>
    <row r="1564" spans="2:6" s="321" customFormat="1" ht="16.5" customHeight="1">
      <c r="B1564" s="232"/>
      <c r="C1564" s="232"/>
      <c r="D1564" s="487"/>
      <c r="E1564" s="232"/>
      <c r="F1564" s="232"/>
    </row>
    <row r="1565" spans="2:6" s="321" customFormat="1" ht="16.5" customHeight="1">
      <c r="B1565" s="232"/>
      <c r="C1565" s="232"/>
      <c r="D1565" s="487"/>
      <c r="E1565" s="232"/>
      <c r="F1565" s="232"/>
    </row>
    <row r="1566" spans="2:6" s="321" customFormat="1" ht="16.5" customHeight="1">
      <c r="B1566" s="232"/>
      <c r="C1566" s="232"/>
      <c r="D1566" s="487"/>
      <c r="E1566" s="232"/>
      <c r="F1566" s="232"/>
    </row>
    <row r="1567" spans="2:6" s="321" customFormat="1" ht="16.5" customHeight="1">
      <c r="B1567" s="232"/>
      <c r="C1567" s="232"/>
      <c r="D1567" s="487"/>
      <c r="E1567" s="232"/>
      <c r="F1567" s="232"/>
    </row>
    <row r="1568" spans="2:6" s="321" customFormat="1" ht="16.5" customHeight="1">
      <c r="B1568" s="232"/>
      <c r="C1568" s="232"/>
      <c r="D1568" s="487"/>
      <c r="E1568" s="232"/>
      <c r="F1568" s="232"/>
    </row>
    <row r="1569" spans="2:6" s="321" customFormat="1" ht="16.5" customHeight="1">
      <c r="B1569" s="232"/>
      <c r="C1569" s="232"/>
      <c r="D1569" s="487"/>
      <c r="E1569" s="232"/>
      <c r="F1569" s="232"/>
    </row>
    <row r="1570" spans="2:6" s="321" customFormat="1" ht="16.5" customHeight="1">
      <c r="B1570" s="232"/>
      <c r="C1570" s="232"/>
      <c r="D1570" s="487"/>
      <c r="E1570" s="232"/>
      <c r="F1570" s="232"/>
    </row>
    <row r="1571" spans="2:6" s="321" customFormat="1" ht="16.5" customHeight="1">
      <c r="B1571" s="232"/>
      <c r="C1571" s="232"/>
      <c r="D1571" s="487"/>
      <c r="E1571" s="232"/>
      <c r="F1571" s="232"/>
    </row>
    <row r="1572" spans="2:6" s="321" customFormat="1" ht="16.5" customHeight="1">
      <c r="B1572" s="232"/>
      <c r="C1572" s="232"/>
      <c r="D1572" s="487"/>
      <c r="E1572" s="232"/>
      <c r="F1572" s="232"/>
    </row>
    <row r="1573" spans="2:6" s="321" customFormat="1" ht="16.5" customHeight="1">
      <c r="B1573" s="232"/>
      <c r="C1573" s="232"/>
      <c r="D1573" s="487"/>
      <c r="E1573" s="232"/>
      <c r="F1573" s="232"/>
    </row>
    <row r="1574" spans="2:6" s="321" customFormat="1" ht="16.5" customHeight="1">
      <c r="B1574" s="232"/>
      <c r="C1574" s="232"/>
      <c r="D1574" s="487"/>
      <c r="E1574" s="232"/>
      <c r="F1574" s="232"/>
    </row>
    <row r="1575" spans="2:6" s="321" customFormat="1" ht="16.5" customHeight="1">
      <c r="B1575" s="232"/>
      <c r="C1575" s="232"/>
      <c r="D1575" s="487"/>
      <c r="E1575" s="232"/>
      <c r="F1575" s="232"/>
    </row>
    <row r="1576" spans="2:6" s="321" customFormat="1" ht="16.5" customHeight="1">
      <c r="B1576" s="232"/>
      <c r="C1576" s="232"/>
      <c r="D1576" s="487"/>
      <c r="E1576" s="232"/>
      <c r="F1576" s="232"/>
    </row>
    <row r="1577" spans="2:6" s="321" customFormat="1" ht="16.5" customHeight="1">
      <c r="B1577" s="232"/>
      <c r="C1577" s="232"/>
      <c r="D1577" s="487"/>
      <c r="E1577" s="232"/>
      <c r="F1577" s="232"/>
    </row>
    <row r="1578" spans="2:6" s="321" customFormat="1" ht="16.5" customHeight="1">
      <c r="B1578" s="232"/>
      <c r="C1578" s="232"/>
      <c r="D1578" s="487"/>
      <c r="E1578" s="232"/>
      <c r="F1578" s="232"/>
    </row>
    <row r="1579" spans="2:6" s="321" customFormat="1" ht="16.5" customHeight="1">
      <c r="B1579" s="232"/>
      <c r="C1579" s="232"/>
      <c r="D1579" s="487"/>
      <c r="E1579" s="232"/>
      <c r="F1579" s="232"/>
    </row>
    <row r="1580" spans="2:6" s="321" customFormat="1" ht="16.5" customHeight="1">
      <c r="B1580" s="232"/>
      <c r="C1580" s="232"/>
      <c r="D1580" s="487"/>
      <c r="E1580" s="232"/>
      <c r="F1580" s="232"/>
    </row>
    <row r="1581" spans="2:6" s="321" customFormat="1" ht="16.5" customHeight="1">
      <c r="B1581" s="232"/>
      <c r="C1581" s="232"/>
      <c r="D1581" s="487"/>
      <c r="E1581" s="232"/>
      <c r="F1581" s="232"/>
    </row>
    <row r="1582" spans="2:6" s="321" customFormat="1" ht="16.5" customHeight="1">
      <c r="B1582" s="232"/>
      <c r="C1582" s="232"/>
      <c r="D1582" s="487"/>
      <c r="E1582" s="232"/>
      <c r="F1582" s="232"/>
    </row>
    <row r="1583" spans="2:6" s="321" customFormat="1" ht="16.5" customHeight="1">
      <c r="B1583" s="232"/>
      <c r="C1583" s="232"/>
      <c r="D1583" s="487"/>
      <c r="E1583" s="232"/>
      <c r="F1583" s="232"/>
    </row>
    <row r="1584" spans="2:6" s="321" customFormat="1" ht="16.5" customHeight="1">
      <c r="B1584" s="232"/>
      <c r="C1584" s="232"/>
      <c r="D1584" s="487"/>
      <c r="E1584" s="232"/>
      <c r="F1584" s="232"/>
    </row>
    <row r="1585" spans="2:6" s="321" customFormat="1" ht="16.5" customHeight="1">
      <c r="B1585" s="232"/>
      <c r="C1585" s="232"/>
      <c r="D1585" s="487"/>
      <c r="E1585" s="232"/>
      <c r="F1585" s="232"/>
    </row>
    <row r="1586" spans="2:6" s="321" customFormat="1" ht="16.5" customHeight="1">
      <c r="B1586" s="232"/>
      <c r="C1586" s="232"/>
      <c r="D1586" s="487"/>
      <c r="E1586" s="232"/>
      <c r="F1586" s="232"/>
    </row>
    <row r="1587" spans="2:6" s="321" customFormat="1" ht="16.5" customHeight="1">
      <c r="B1587" s="232"/>
      <c r="C1587" s="232"/>
      <c r="D1587" s="487"/>
      <c r="E1587" s="232"/>
      <c r="F1587" s="232"/>
    </row>
    <row r="1588" spans="2:6" s="321" customFormat="1" ht="16.5" customHeight="1">
      <c r="B1588" s="232"/>
      <c r="C1588" s="232"/>
      <c r="D1588" s="487"/>
      <c r="E1588" s="232"/>
      <c r="F1588" s="232"/>
    </row>
    <row r="1589" spans="2:6" s="321" customFormat="1" ht="16.5" customHeight="1">
      <c r="B1589" s="232"/>
      <c r="C1589" s="232"/>
      <c r="D1589" s="487"/>
      <c r="E1589" s="232"/>
      <c r="F1589" s="232"/>
    </row>
    <row r="1590" spans="2:6" s="321" customFormat="1" ht="16.5" customHeight="1">
      <c r="B1590" s="232"/>
      <c r="C1590" s="232"/>
      <c r="D1590" s="487"/>
      <c r="E1590" s="232"/>
      <c r="F1590" s="232"/>
    </row>
    <row r="1591" spans="2:6" s="321" customFormat="1" ht="16.5" customHeight="1">
      <c r="B1591" s="232"/>
      <c r="C1591" s="232"/>
      <c r="D1591" s="487"/>
      <c r="E1591" s="232"/>
      <c r="F1591" s="232"/>
    </row>
    <row r="1592" spans="2:6" s="321" customFormat="1" ht="16.5" customHeight="1">
      <c r="B1592" s="232"/>
      <c r="C1592" s="232"/>
      <c r="D1592" s="487"/>
      <c r="E1592" s="232"/>
      <c r="F1592" s="232"/>
    </row>
    <row r="1593" spans="2:6" s="321" customFormat="1" ht="16.5" customHeight="1">
      <c r="B1593" s="232"/>
      <c r="C1593" s="232"/>
      <c r="D1593" s="487"/>
      <c r="E1593" s="232"/>
      <c r="F1593" s="232"/>
    </row>
    <row r="1594" spans="2:6" s="321" customFormat="1" ht="16.5" customHeight="1">
      <c r="B1594" s="232"/>
      <c r="C1594" s="232"/>
      <c r="D1594" s="487"/>
      <c r="E1594" s="232"/>
      <c r="F1594" s="232"/>
    </row>
    <row r="1595" spans="2:6" s="321" customFormat="1" ht="16.5" customHeight="1">
      <c r="B1595" s="232"/>
      <c r="C1595" s="232"/>
      <c r="D1595" s="487"/>
      <c r="E1595" s="232"/>
      <c r="F1595" s="232"/>
    </row>
    <row r="1596" spans="2:6" s="321" customFormat="1" ht="16.5" customHeight="1">
      <c r="B1596" s="232"/>
      <c r="C1596" s="232"/>
      <c r="D1596" s="487"/>
      <c r="E1596" s="232"/>
      <c r="F1596" s="232"/>
    </row>
    <row r="1597" spans="2:6" s="321" customFormat="1" ht="16.5" customHeight="1">
      <c r="B1597" s="232"/>
      <c r="C1597" s="232"/>
      <c r="D1597" s="487"/>
      <c r="E1597" s="232"/>
      <c r="F1597" s="232"/>
    </row>
    <row r="1598" spans="2:6" s="321" customFormat="1" ht="16.5" customHeight="1">
      <c r="B1598" s="232"/>
      <c r="C1598" s="232"/>
      <c r="D1598" s="487"/>
      <c r="E1598" s="232"/>
      <c r="F1598" s="232"/>
    </row>
    <row r="1599" spans="2:6" s="321" customFormat="1" ht="16.5" customHeight="1">
      <c r="B1599" s="232"/>
      <c r="C1599" s="232"/>
      <c r="D1599" s="487"/>
      <c r="E1599" s="232"/>
      <c r="F1599" s="232"/>
    </row>
    <row r="1600" spans="2:6" s="321" customFormat="1" ht="16.5" customHeight="1">
      <c r="B1600" s="232"/>
      <c r="C1600" s="232"/>
      <c r="D1600" s="487"/>
      <c r="E1600" s="232"/>
      <c r="F1600" s="232"/>
    </row>
    <row r="1601" spans="2:6" s="321" customFormat="1" ht="16.5" customHeight="1">
      <c r="B1601" s="232"/>
      <c r="C1601" s="232"/>
      <c r="D1601" s="487"/>
      <c r="E1601" s="232"/>
      <c r="F1601" s="232"/>
    </row>
    <row r="1602" spans="2:6" s="321" customFormat="1" ht="16.5" customHeight="1">
      <c r="B1602" s="232"/>
      <c r="C1602" s="232"/>
      <c r="D1602" s="487"/>
      <c r="E1602" s="232"/>
      <c r="F1602" s="232"/>
    </row>
    <row r="1603" spans="2:6" s="321" customFormat="1" ht="16.5" customHeight="1">
      <c r="B1603" s="232"/>
      <c r="C1603" s="232"/>
      <c r="D1603" s="487"/>
      <c r="E1603" s="232"/>
      <c r="F1603" s="232"/>
    </row>
    <row r="1604" spans="2:6" s="321" customFormat="1" ht="16.5" customHeight="1">
      <c r="B1604" s="232"/>
      <c r="C1604" s="232"/>
      <c r="D1604" s="487"/>
      <c r="E1604" s="232"/>
      <c r="F1604" s="232"/>
    </row>
    <row r="1605" spans="2:6" s="321" customFormat="1" ht="16.5" customHeight="1">
      <c r="B1605" s="232"/>
      <c r="C1605" s="232"/>
      <c r="D1605" s="487"/>
      <c r="E1605" s="232"/>
      <c r="F1605" s="232"/>
    </row>
    <row r="1606" spans="2:6" s="321" customFormat="1" ht="16.5" customHeight="1">
      <c r="B1606" s="232"/>
      <c r="C1606" s="232"/>
      <c r="D1606" s="487"/>
      <c r="E1606" s="232"/>
      <c r="F1606" s="232"/>
    </row>
    <row r="1607" spans="2:6" s="321" customFormat="1" ht="16.5" customHeight="1">
      <c r="B1607" s="232"/>
      <c r="C1607" s="232"/>
      <c r="D1607" s="487"/>
      <c r="E1607" s="232"/>
      <c r="F1607" s="232"/>
    </row>
    <row r="1608" spans="2:6" s="321" customFormat="1" ht="16.5" customHeight="1">
      <c r="B1608" s="232"/>
      <c r="C1608" s="232"/>
      <c r="D1608" s="487"/>
      <c r="E1608" s="232"/>
      <c r="F1608" s="232"/>
    </row>
    <row r="1609" spans="2:6" s="321" customFormat="1" ht="16.5" customHeight="1">
      <c r="B1609" s="232"/>
      <c r="C1609" s="232"/>
      <c r="D1609" s="487"/>
      <c r="E1609" s="232"/>
      <c r="F1609" s="232"/>
    </row>
    <row r="1610" spans="2:6" s="321" customFormat="1" ht="16.5" customHeight="1">
      <c r="B1610" s="232"/>
      <c r="C1610" s="232"/>
      <c r="D1610" s="487"/>
      <c r="E1610" s="232"/>
      <c r="F1610" s="232"/>
    </row>
    <row r="1611" spans="2:6" s="321" customFormat="1" ht="16.5" customHeight="1">
      <c r="B1611" s="232"/>
      <c r="C1611" s="232"/>
      <c r="D1611" s="487"/>
      <c r="E1611" s="232"/>
      <c r="F1611" s="232"/>
    </row>
    <row r="1612" spans="2:6" s="321" customFormat="1" ht="16.5" customHeight="1">
      <c r="B1612" s="232"/>
      <c r="C1612" s="232"/>
      <c r="D1612" s="487"/>
      <c r="E1612" s="232"/>
      <c r="F1612" s="232"/>
    </row>
    <row r="1613" spans="2:6" s="321" customFormat="1" ht="16.5" customHeight="1">
      <c r="B1613" s="232"/>
      <c r="C1613" s="232"/>
      <c r="D1613" s="487"/>
      <c r="E1613" s="232"/>
      <c r="F1613" s="232"/>
    </row>
    <row r="1614" spans="2:6" s="321" customFormat="1" ht="16.5" customHeight="1">
      <c r="B1614" s="232"/>
      <c r="C1614" s="232"/>
      <c r="D1614" s="487"/>
      <c r="E1614" s="232"/>
      <c r="F1614" s="232"/>
    </row>
    <row r="1615" spans="2:6" s="321" customFormat="1" ht="16.5" customHeight="1">
      <c r="B1615" s="232"/>
      <c r="C1615" s="232"/>
      <c r="D1615" s="487"/>
      <c r="E1615" s="232"/>
      <c r="F1615" s="232"/>
    </row>
    <row r="1616" spans="2:6" s="321" customFormat="1" ht="16.5" customHeight="1">
      <c r="B1616" s="232"/>
      <c r="C1616" s="232"/>
      <c r="D1616" s="487"/>
      <c r="E1616" s="232"/>
      <c r="F1616" s="232"/>
    </row>
    <row r="1617" spans="2:6" s="321" customFormat="1" ht="16.5" customHeight="1">
      <c r="B1617" s="232"/>
      <c r="C1617" s="232"/>
      <c r="D1617" s="487"/>
      <c r="E1617" s="232"/>
      <c r="F1617" s="232"/>
    </row>
    <row r="1618" spans="2:6" s="321" customFormat="1" ht="16.5" customHeight="1">
      <c r="B1618" s="232"/>
      <c r="C1618" s="232"/>
      <c r="D1618" s="487"/>
      <c r="E1618" s="232"/>
      <c r="F1618" s="232"/>
    </row>
    <row r="1619" spans="2:6" s="321" customFormat="1" ht="16.5" customHeight="1">
      <c r="B1619" s="232"/>
      <c r="C1619" s="232"/>
      <c r="D1619" s="487"/>
      <c r="E1619" s="232"/>
      <c r="F1619" s="232"/>
    </row>
    <row r="1620" spans="2:6" s="321" customFormat="1" ht="16.5" customHeight="1">
      <c r="B1620" s="232"/>
      <c r="C1620" s="232"/>
      <c r="D1620" s="487"/>
      <c r="E1620" s="232"/>
      <c r="F1620" s="232"/>
    </row>
    <row r="1621" spans="2:6" s="321" customFormat="1" ht="16.5" customHeight="1">
      <c r="B1621" s="232"/>
      <c r="C1621" s="232"/>
      <c r="D1621" s="487"/>
      <c r="E1621" s="232"/>
      <c r="F1621" s="232"/>
    </row>
    <row r="1622" spans="2:6" s="321" customFormat="1" ht="16.5" customHeight="1">
      <c r="B1622" s="232"/>
      <c r="C1622" s="232"/>
      <c r="D1622" s="487"/>
      <c r="E1622" s="232"/>
      <c r="F1622" s="232"/>
    </row>
    <row r="1623" spans="2:6" s="321" customFormat="1" ht="16.5" customHeight="1">
      <c r="B1623" s="232"/>
      <c r="C1623" s="232"/>
      <c r="D1623" s="487"/>
      <c r="E1623" s="232"/>
      <c r="F1623" s="232"/>
    </row>
    <row r="1624" spans="2:6" s="321" customFormat="1" ht="16.5" customHeight="1">
      <c r="B1624" s="232"/>
      <c r="C1624" s="232"/>
      <c r="D1624" s="487"/>
      <c r="E1624" s="232"/>
      <c r="F1624" s="232"/>
    </row>
    <row r="1625" spans="2:6" s="321" customFormat="1" ht="16.5" customHeight="1">
      <c r="B1625" s="232"/>
      <c r="C1625" s="232"/>
      <c r="D1625" s="487"/>
      <c r="E1625" s="232"/>
      <c r="F1625" s="232"/>
    </row>
    <row r="1626" spans="2:6" s="321" customFormat="1" ht="16.5" customHeight="1">
      <c r="B1626" s="232"/>
      <c r="C1626" s="232"/>
      <c r="D1626" s="487"/>
      <c r="E1626" s="232"/>
      <c r="F1626" s="232"/>
    </row>
    <row r="1627" spans="2:6" s="321" customFormat="1" ht="16.5" customHeight="1">
      <c r="B1627" s="232"/>
      <c r="C1627" s="232"/>
      <c r="D1627" s="487"/>
      <c r="E1627" s="232"/>
      <c r="F1627" s="232"/>
    </row>
    <row r="1628" spans="2:6" s="321" customFormat="1" ht="16.5" customHeight="1">
      <c r="B1628" s="232"/>
      <c r="C1628" s="232"/>
      <c r="D1628" s="487"/>
      <c r="E1628" s="232"/>
      <c r="F1628" s="232"/>
    </row>
    <row r="1629" spans="2:6" s="321" customFormat="1" ht="16.5" customHeight="1">
      <c r="B1629" s="232"/>
      <c r="C1629" s="232"/>
      <c r="D1629" s="487"/>
      <c r="E1629" s="232"/>
      <c r="F1629" s="232"/>
    </row>
    <row r="1630" spans="2:6" s="321" customFormat="1" ht="16.5" customHeight="1">
      <c r="B1630" s="232"/>
      <c r="C1630" s="232"/>
      <c r="D1630" s="487"/>
      <c r="E1630" s="232"/>
      <c r="F1630" s="232"/>
    </row>
    <row r="1631" spans="2:6" s="321" customFormat="1" ht="16.5" customHeight="1">
      <c r="B1631" s="232"/>
      <c r="C1631" s="232"/>
      <c r="D1631" s="487"/>
      <c r="E1631" s="232"/>
      <c r="F1631" s="232"/>
    </row>
    <row r="1632" spans="2:6" s="321" customFormat="1" ht="16.5" customHeight="1">
      <c r="B1632" s="232"/>
      <c r="C1632" s="232"/>
      <c r="D1632" s="487"/>
      <c r="E1632" s="232"/>
      <c r="F1632" s="232"/>
    </row>
    <row r="1633" spans="2:6" s="321" customFormat="1" ht="16.5" customHeight="1">
      <c r="B1633" s="232"/>
      <c r="C1633" s="232"/>
      <c r="D1633" s="487"/>
      <c r="E1633" s="232"/>
      <c r="F1633" s="232"/>
    </row>
    <row r="1634" spans="2:6" s="321" customFormat="1" ht="16.5" customHeight="1">
      <c r="B1634" s="232"/>
      <c r="C1634" s="232"/>
      <c r="D1634" s="487"/>
      <c r="E1634" s="232"/>
      <c r="F1634" s="232"/>
    </row>
    <row r="1635" spans="2:6" s="321" customFormat="1" ht="16.5" customHeight="1">
      <c r="B1635" s="232"/>
      <c r="C1635" s="232"/>
      <c r="D1635" s="487"/>
      <c r="E1635" s="232"/>
      <c r="F1635" s="232"/>
    </row>
    <row r="1636" spans="2:6" s="321" customFormat="1" ht="16.5" customHeight="1">
      <c r="B1636" s="232"/>
      <c r="C1636" s="232"/>
      <c r="D1636" s="487"/>
      <c r="E1636" s="232"/>
      <c r="F1636" s="232"/>
    </row>
    <row r="1637" spans="2:6" s="321" customFormat="1" ht="16.5" customHeight="1">
      <c r="B1637" s="232"/>
      <c r="C1637" s="232"/>
      <c r="D1637" s="487"/>
      <c r="E1637" s="232"/>
      <c r="F1637" s="232"/>
    </row>
    <row r="1638" spans="2:6" s="321" customFormat="1" ht="16.5" customHeight="1">
      <c r="B1638" s="232"/>
      <c r="C1638" s="232"/>
      <c r="D1638" s="487"/>
      <c r="E1638" s="232"/>
      <c r="F1638" s="232"/>
    </row>
    <row r="1639" spans="2:6" s="321" customFormat="1" ht="16.5" customHeight="1">
      <c r="B1639" s="232"/>
      <c r="C1639" s="232"/>
      <c r="D1639" s="487"/>
      <c r="E1639" s="232"/>
      <c r="F1639" s="232"/>
    </row>
    <row r="1640" spans="2:6" s="321" customFormat="1" ht="16.5" customHeight="1">
      <c r="B1640" s="232"/>
      <c r="C1640" s="232"/>
      <c r="D1640" s="487"/>
      <c r="E1640" s="232"/>
      <c r="F1640" s="232"/>
    </row>
    <row r="1641" spans="2:6" s="321" customFormat="1" ht="16.5" customHeight="1">
      <c r="B1641" s="232"/>
      <c r="C1641" s="232"/>
      <c r="D1641" s="487"/>
      <c r="E1641" s="232"/>
      <c r="F1641" s="232"/>
    </row>
    <row r="1642" spans="2:6" s="321" customFormat="1" ht="16.5" customHeight="1">
      <c r="B1642" s="232"/>
      <c r="C1642" s="232"/>
      <c r="D1642" s="487"/>
      <c r="E1642" s="232"/>
      <c r="F1642" s="232"/>
    </row>
    <row r="1643" spans="2:6" s="321" customFormat="1" ht="16.5" customHeight="1">
      <c r="B1643" s="232"/>
      <c r="C1643" s="232"/>
      <c r="D1643" s="487"/>
      <c r="E1643" s="232"/>
      <c r="F1643" s="232"/>
    </row>
    <row r="1644" spans="2:6" s="321" customFormat="1" ht="16.5" customHeight="1">
      <c r="B1644" s="232"/>
      <c r="C1644" s="232"/>
      <c r="D1644" s="487"/>
      <c r="E1644" s="232"/>
      <c r="F1644" s="232"/>
    </row>
    <row r="1645" spans="2:6" s="321" customFormat="1" ht="16.5" customHeight="1">
      <c r="B1645" s="232"/>
      <c r="C1645" s="232"/>
      <c r="D1645" s="487"/>
      <c r="E1645" s="232"/>
      <c r="F1645" s="232"/>
    </row>
    <row r="1646" spans="2:6" s="321" customFormat="1" ht="16.5" customHeight="1">
      <c r="B1646" s="232"/>
      <c r="C1646" s="232"/>
      <c r="D1646" s="487"/>
      <c r="E1646" s="232"/>
      <c r="F1646" s="232"/>
    </row>
    <row r="1647" spans="2:6" s="321" customFormat="1" ht="16.5" customHeight="1">
      <c r="B1647" s="232"/>
      <c r="C1647" s="232"/>
      <c r="D1647" s="487"/>
      <c r="E1647" s="232"/>
      <c r="F1647" s="232"/>
    </row>
    <row r="1648" spans="2:6" s="321" customFormat="1" ht="16.5" customHeight="1">
      <c r="B1648" s="232"/>
      <c r="C1648" s="232"/>
      <c r="D1648" s="487"/>
      <c r="E1648" s="232"/>
      <c r="F1648" s="232"/>
    </row>
    <row r="1649" spans="2:6" s="321" customFormat="1" ht="16.5" customHeight="1">
      <c r="B1649" s="232"/>
      <c r="C1649" s="232"/>
      <c r="D1649" s="487"/>
      <c r="E1649" s="232"/>
      <c r="F1649" s="232"/>
    </row>
    <row r="1650" spans="2:6" s="321" customFormat="1" ht="16.5" customHeight="1">
      <c r="B1650" s="232"/>
      <c r="C1650" s="232"/>
      <c r="D1650" s="487"/>
      <c r="E1650" s="232"/>
      <c r="F1650" s="232"/>
    </row>
    <row r="1651" spans="2:6" s="321" customFormat="1" ht="16.5" customHeight="1">
      <c r="B1651" s="232"/>
      <c r="C1651" s="232"/>
      <c r="D1651" s="487"/>
      <c r="E1651" s="232"/>
      <c r="F1651" s="232"/>
    </row>
    <row r="1652" spans="2:6" s="321" customFormat="1" ht="16.5" customHeight="1">
      <c r="B1652" s="232"/>
      <c r="C1652" s="232"/>
      <c r="D1652" s="487"/>
      <c r="E1652" s="232"/>
      <c r="F1652" s="232"/>
    </row>
    <row r="1653" spans="2:6" s="321" customFormat="1" ht="16.5" customHeight="1">
      <c r="B1653" s="232"/>
      <c r="C1653" s="232"/>
      <c r="D1653" s="487"/>
      <c r="E1653" s="232"/>
      <c r="F1653" s="232"/>
    </row>
    <row r="1654" spans="2:6" s="321" customFormat="1" ht="16.5" customHeight="1">
      <c r="B1654" s="232"/>
      <c r="C1654" s="232"/>
      <c r="D1654" s="487"/>
      <c r="E1654" s="232"/>
      <c r="F1654" s="232"/>
    </row>
    <row r="1655" spans="2:6" s="321" customFormat="1" ht="16.5" customHeight="1">
      <c r="B1655" s="232"/>
      <c r="C1655" s="232"/>
      <c r="D1655" s="487"/>
      <c r="E1655" s="232"/>
      <c r="F1655" s="232"/>
    </row>
    <row r="1656" spans="2:6" s="321" customFormat="1" ht="16.5" customHeight="1">
      <c r="B1656" s="232"/>
      <c r="C1656" s="232"/>
      <c r="D1656" s="487"/>
      <c r="E1656" s="232"/>
      <c r="F1656" s="232"/>
    </row>
    <row r="1657" spans="2:6" s="321" customFormat="1" ht="16.5" customHeight="1">
      <c r="B1657" s="232"/>
      <c r="C1657" s="232"/>
      <c r="D1657" s="487"/>
      <c r="E1657" s="232"/>
      <c r="F1657" s="232"/>
    </row>
    <row r="1658" spans="2:6" s="321" customFormat="1" ht="16.5" customHeight="1">
      <c r="B1658" s="232"/>
      <c r="C1658" s="232"/>
      <c r="D1658" s="487"/>
      <c r="E1658" s="232"/>
      <c r="F1658" s="232"/>
    </row>
    <row r="1659" spans="2:6" s="321" customFormat="1" ht="16.5" customHeight="1">
      <c r="B1659" s="232"/>
      <c r="C1659" s="232"/>
      <c r="D1659" s="487"/>
      <c r="E1659" s="232"/>
      <c r="F1659" s="232"/>
    </row>
    <row r="1660" spans="2:6" s="321" customFormat="1" ht="16.5" customHeight="1">
      <c r="B1660" s="232"/>
      <c r="C1660" s="232"/>
      <c r="D1660" s="487"/>
      <c r="E1660" s="232"/>
      <c r="F1660" s="232"/>
    </row>
    <row r="1661" spans="2:6" s="321" customFormat="1" ht="16.5" customHeight="1">
      <c r="B1661" s="232"/>
      <c r="C1661" s="232"/>
      <c r="D1661" s="487"/>
      <c r="E1661" s="232"/>
      <c r="F1661" s="232"/>
    </row>
    <row r="1662" spans="2:6" s="321" customFormat="1" ht="16.5" customHeight="1">
      <c r="B1662" s="232"/>
      <c r="C1662" s="232"/>
      <c r="D1662" s="487"/>
      <c r="E1662" s="232"/>
      <c r="F1662" s="232"/>
    </row>
    <row r="1663" spans="2:6" s="321" customFormat="1" ht="16.5" customHeight="1">
      <c r="B1663" s="232"/>
      <c r="C1663" s="232"/>
      <c r="D1663" s="487"/>
      <c r="E1663" s="232"/>
      <c r="F1663" s="232"/>
    </row>
    <row r="1664" spans="2:6" s="321" customFormat="1" ht="16.5" customHeight="1">
      <c r="B1664" s="232"/>
      <c r="C1664" s="232"/>
      <c r="D1664" s="487"/>
      <c r="E1664" s="232"/>
      <c r="F1664" s="232"/>
    </row>
    <row r="1665" spans="2:6" s="321" customFormat="1" ht="16.5" customHeight="1">
      <c r="B1665" s="232"/>
      <c r="C1665" s="232"/>
      <c r="D1665" s="487"/>
      <c r="E1665" s="232"/>
      <c r="F1665" s="232"/>
    </row>
    <row r="1666" spans="2:6" s="321" customFormat="1" ht="16.5" customHeight="1">
      <c r="B1666" s="232"/>
      <c r="C1666" s="232"/>
      <c r="D1666" s="487"/>
      <c r="E1666" s="232"/>
      <c r="F1666" s="232"/>
    </row>
    <row r="1667" spans="2:6" s="321" customFormat="1" ht="16.5" customHeight="1">
      <c r="B1667" s="232"/>
      <c r="C1667" s="232"/>
      <c r="D1667" s="487"/>
      <c r="E1667" s="232"/>
      <c r="F1667" s="232"/>
    </row>
    <row r="1668" spans="2:6" s="321" customFormat="1" ht="16.5" customHeight="1">
      <c r="B1668" s="232"/>
      <c r="C1668" s="232"/>
      <c r="D1668" s="487"/>
      <c r="E1668" s="232"/>
      <c r="F1668" s="232"/>
    </row>
    <row r="1669" spans="2:6" s="321" customFormat="1" ht="16.5" customHeight="1">
      <c r="B1669" s="232"/>
      <c r="C1669" s="232"/>
      <c r="D1669" s="487"/>
      <c r="E1669" s="232"/>
      <c r="F1669" s="232"/>
    </row>
    <row r="1670" spans="2:6" s="321" customFormat="1" ht="16.5" customHeight="1">
      <c r="B1670" s="232"/>
      <c r="C1670" s="232"/>
      <c r="D1670" s="487"/>
      <c r="E1670" s="232"/>
      <c r="F1670" s="232"/>
    </row>
    <row r="1671" spans="2:6" s="321" customFormat="1" ht="16.5" customHeight="1">
      <c r="B1671" s="232"/>
      <c r="C1671" s="232"/>
      <c r="D1671" s="487"/>
      <c r="E1671" s="232"/>
      <c r="F1671" s="232"/>
    </row>
    <row r="1672" spans="2:6" s="321" customFormat="1" ht="16.5" customHeight="1">
      <c r="B1672" s="232"/>
      <c r="C1672" s="232"/>
      <c r="D1672" s="487"/>
      <c r="E1672" s="232"/>
      <c r="F1672" s="232"/>
    </row>
    <row r="1673" spans="2:6" s="321" customFormat="1" ht="16.5" customHeight="1">
      <c r="B1673" s="232"/>
      <c r="C1673" s="232"/>
      <c r="D1673" s="487"/>
      <c r="E1673" s="232"/>
      <c r="F1673" s="232"/>
    </row>
    <row r="1674" spans="2:6" s="321" customFormat="1" ht="16.5" customHeight="1">
      <c r="B1674" s="232"/>
      <c r="C1674" s="232"/>
      <c r="D1674" s="487"/>
      <c r="E1674" s="232"/>
      <c r="F1674" s="232"/>
    </row>
    <row r="1675" spans="2:6" s="321" customFormat="1" ht="16.5" customHeight="1">
      <c r="B1675" s="232"/>
      <c r="C1675" s="232"/>
      <c r="D1675" s="487"/>
      <c r="E1675" s="232"/>
      <c r="F1675" s="232"/>
    </row>
    <row r="1676" spans="2:6" s="321" customFormat="1" ht="16.5" customHeight="1">
      <c r="B1676" s="232"/>
      <c r="C1676" s="232"/>
      <c r="D1676" s="487"/>
      <c r="E1676" s="232"/>
      <c r="F1676" s="232"/>
    </row>
    <row r="1677" spans="2:6" s="321" customFormat="1" ht="16.5" customHeight="1">
      <c r="B1677" s="232"/>
      <c r="C1677" s="232"/>
      <c r="D1677" s="487"/>
      <c r="E1677" s="232"/>
      <c r="F1677" s="232"/>
    </row>
    <row r="1678" spans="2:6" s="321" customFormat="1" ht="16.5" customHeight="1">
      <c r="B1678" s="232"/>
      <c r="C1678" s="232"/>
      <c r="D1678" s="487"/>
      <c r="E1678" s="232"/>
      <c r="F1678" s="232"/>
    </row>
    <row r="1679" spans="2:6" s="321" customFormat="1" ht="16.5" customHeight="1">
      <c r="B1679" s="232"/>
      <c r="C1679" s="232"/>
      <c r="D1679" s="487"/>
      <c r="E1679" s="232"/>
      <c r="F1679" s="232"/>
    </row>
    <row r="1680" spans="2:6" s="321" customFormat="1" ht="16.5" customHeight="1">
      <c r="B1680" s="232"/>
      <c r="C1680" s="232"/>
      <c r="D1680" s="487"/>
      <c r="E1680" s="232"/>
      <c r="F1680" s="232"/>
    </row>
    <row r="1681" spans="2:6" s="321" customFormat="1" ht="16.5" customHeight="1">
      <c r="B1681" s="232"/>
      <c r="C1681" s="232"/>
      <c r="D1681" s="487"/>
      <c r="E1681" s="232"/>
      <c r="F1681" s="232"/>
    </row>
    <row r="1682" spans="2:6" s="321" customFormat="1" ht="16.5" customHeight="1">
      <c r="B1682" s="232"/>
      <c r="C1682" s="232"/>
      <c r="D1682" s="487"/>
      <c r="E1682" s="232"/>
      <c r="F1682" s="232"/>
    </row>
    <row r="1683" spans="2:6" s="321" customFormat="1" ht="16.5" customHeight="1">
      <c r="B1683" s="232"/>
      <c r="C1683" s="232"/>
      <c r="D1683" s="487"/>
      <c r="E1683" s="232"/>
      <c r="F1683" s="232"/>
    </row>
    <row r="1684" spans="2:6" s="321" customFormat="1" ht="16.5" customHeight="1">
      <c r="B1684" s="232"/>
      <c r="C1684" s="232"/>
      <c r="D1684" s="487"/>
      <c r="E1684" s="232"/>
      <c r="F1684" s="232"/>
    </row>
    <row r="1685" spans="2:6" s="321" customFormat="1" ht="16.5" customHeight="1">
      <c r="B1685" s="232"/>
      <c r="C1685" s="232"/>
      <c r="D1685" s="487"/>
      <c r="E1685" s="232"/>
      <c r="F1685" s="232"/>
    </row>
    <row r="1686" spans="2:6" s="321" customFormat="1" ht="16.5" customHeight="1">
      <c r="B1686" s="232"/>
      <c r="C1686" s="232"/>
      <c r="D1686" s="487"/>
      <c r="E1686" s="232"/>
      <c r="F1686" s="232"/>
    </row>
    <row r="1687" spans="2:6" s="321" customFormat="1" ht="16.5" customHeight="1">
      <c r="B1687" s="232"/>
      <c r="C1687" s="232"/>
      <c r="D1687" s="487"/>
      <c r="E1687" s="232"/>
      <c r="F1687" s="232"/>
    </row>
    <row r="1688" spans="2:6" s="321" customFormat="1" ht="16.5" customHeight="1">
      <c r="B1688" s="232"/>
      <c r="C1688" s="232"/>
      <c r="D1688" s="487"/>
      <c r="E1688" s="232"/>
      <c r="F1688" s="232"/>
    </row>
    <row r="1689" spans="2:6" s="321" customFormat="1" ht="16.5" customHeight="1">
      <c r="B1689" s="232"/>
      <c r="C1689" s="232"/>
      <c r="D1689" s="487"/>
      <c r="E1689" s="232"/>
      <c r="F1689" s="232"/>
    </row>
    <row r="1690" spans="2:6" s="321" customFormat="1" ht="16.5" customHeight="1">
      <c r="B1690" s="232"/>
      <c r="C1690" s="232"/>
      <c r="D1690" s="487"/>
      <c r="E1690" s="232"/>
      <c r="F1690" s="232"/>
    </row>
    <row r="1691" spans="2:6" s="321" customFormat="1" ht="16.5" customHeight="1">
      <c r="B1691" s="232"/>
      <c r="C1691" s="232"/>
      <c r="D1691" s="487"/>
      <c r="E1691" s="232"/>
      <c r="F1691" s="232"/>
    </row>
    <row r="1692" spans="2:6" s="321" customFormat="1" ht="16.5" customHeight="1">
      <c r="B1692" s="232"/>
      <c r="C1692" s="232"/>
      <c r="D1692" s="487"/>
      <c r="E1692" s="232"/>
      <c r="F1692" s="232"/>
    </row>
    <row r="1693" spans="2:6" s="321" customFormat="1" ht="16.5" customHeight="1">
      <c r="B1693" s="232"/>
      <c r="C1693" s="232"/>
      <c r="D1693" s="487"/>
      <c r="E1693" s="232"/>
      <c r="F1693" s="232"/>
    </row>
    <row r="1694" spans="2:6" s="321" customFormat="1" ht="16.5" customHeight="1">
      <c r="B1694" s="232"/>
      <c r="C1694" s="232"/>
      <c r="D1694" s="487"/>
      <c r="E1694" s="232"/>
      <c r="F1694" s="232"/>
    </row>
    <row r="1695" spans="2:6" s="321" customFormat="1" ht="16.5" customHeight="1">
      <c r="B1695" s="232"/>
      <c r="C1695" s="232"/>
      <c r="D1695" s="487"/>
      <c r="E1695" s="232"/>
      <c r="F1695" s="232"/>
    </row>
    <row r="1696" spans="2:6" s="321" customFormat="1" ht="16.5" customHeight="1">
      <c r="B1696" s="232"/>
      <c r="C1696" s="232"/>
      <c r="D1696" s="487"/>
      <c r="E1696" s="232"/>
      <c r="F1696" s="232"/>
    </row>
    <row r="1697" spans="2:6" s="321" customFormat="1" ht="16.5" customHeight="1">
      <c r="B1697" s="232"/>
      <c r="C1697" s="232"/>
      <c r="D1697" s="487"/>
      <c r="E1697" s="232"/>
      <c r="F1697" s="232"/>
    </row>
    <row r="1698" spans="2:6" s="321" customFormat="1" ht="16.5" customHeight="1">
      <c r="B1698" s="232"/>
      <c r="C1698" s="232"/>
      <c r="D1698" s="487"/>
      <c r="E1698" s="232"/>
      <c r="F1698" s="232"/>
    </row>
    <row r="1699" spans="2:6" s="321" customFormat="1" ht="16.5" customHeight="1">
      <c r="B1699" s="232"/>
      <c r="C1699" s="232"/>
      <c r="D1699" s="487"/>
      <c r="E1699" s="232"/>
      <c r="F1699" s="232"/>
    </row>
    <row r="1700" spans="2:6" s="321" customFormat="1" ht="16.5" customHeight="1">
      <c r="B1700" s="232"/>
      <c r="C1700" s="232"/>
      <c r="D1700" s="487"/>
      <c r="E1700" s="232"/>
      <c r="F1700" s="232"/>
    </row>
    <row r="1701" spans="2:6" s="321" customFormat="1" ht="16.5" customHeight="1">
      <c r="B1701" s="232"/>
      <c r="C1701" s="232"/>
      <c r="D1701" s="487"/>
      <c r="E1701" s="232"/>
      <c r="F1701" s="232"/>
    </row>
    <row r="1702" spans="2:6" s="321" customFormat="1" ht="16.5" customHeight="1">
      <c r="B1702" s="232"/>
      <c r="C1702" s="232"/>
      <c r="D1702" s="487"/>
      <c r="E1702" s="232"/>
      <c r="F1702" s="232"/>
    </row>
    <row r="1703" spans="2:6" s="321" customFormat="1" ht="16.5" customHeight="1">
      <c r="B1703" s="232"/>
      <c r="C1703" s="232"/>
      <c r="D1703" s="487"/>
      <c r="E1703" s="232"/>
      <c r="F1703" s="232"/>
    </row>
    <row r="1704" spans="2:6" s="321" customFormat="1" ht="16.5" customHeight="1">
      <c r="B1704" s="232"/>
      <c r="C1704" s="232"/>
      <c r="D1704" s="487"/>
      <c r="E1704" s="232"/>
      <c r="F1704" s="232"/>
    </row>
    <row r="1705" spans="2:6" s="321" customFormat="1" ht="16.5" customHeight="1">
      <c r="B1705" s="232"/>
      <c r="C1705" s="232"/>
      <c r="D1705" s="487"/>
      <c r="E1705" s="232"/>
      <c r="F1705" s="232"/>
    </row>
    <row r="1706" spans="2:6" s="321" customFormat="1" ht="16.5" customHeight="1">
      <c r="B1706" s="232"/>
      <c r="C1706" s="232"/>
      <c r="D1706" s="487"/>
      <c r="E1706" s="232"/>
      <c r="F1706" s="232"/>
    </row>
    <row r="1707" spans="2:6" s="321" customFormat="1" ht="16.5" customHeight="1">
      <c r="B1707" s="232"/>
      <c r="C1707" s="232"/>
      <c r="D1707" s="487"/>
      <c r="E1707" s="232"/>
      <c r="F1707" s="232"/>
    </row>
    <row r="1708" spans="2:6" s="321" customFormat="1" ht="16.5" customHeight="1">
      <c r="B1708" s="232"/>
      <c r="C1708" s="232"/>
      <c r="D1708" s="487"/>
      <c r="E1708" s="232"/>
      <c r="F1708" s="232"/>
    </row>
    <row r="1709" spans="2:6" s="321" customFormat="1" ht="16.5" customHeight="1">
      <c r="B1709" s="232"/>
      <c r="C1709" s="232"/>
      <c r="D1709" s="487"/>
      <c r="E1709" s="232"/>
      <c r="F1709" s="232"/>
    </row>
    <row r="1710" spans="2:6" s="321" customFormat="1" ht="16.5" customHeight="1">
      <c r="B1710" s="232"/>
      <c r="C1710" s="232"/>
      <c r="D1710" s="487"/>
      <c r="E1710" s="232"/>
      <c r="F1710" s="232"/>
    </row>
    <row r="1711" spans="2:6" s="321" customFormat="1" ht="16.5" customHeight="1">
      <c r="B1711" s="232"/>
      <c r="C1711" s="232"/>
      <c r="D1711" s="487"/>
      <c r="E1711" s="232"/>
      <c r="F1711" s="232"/>
    </row>
    <row r="1712" spans="2:6" s="321" customFormat="1" ht="16.5" customHeight="1">
      <c r="B1712" s="232"/>
      <c r="C1712" s="232"/>
      <c r="D1712" s="487"/>
      <c r="E1712" s="232"/>
      <c r="F1712" s="232"/>
    </row>
    <row r="1713" spans="2:6" s="321" customFormat="1" ht="16.5" customHeight="1">
      <c r="B1713" s="232"/>
      <c r="C1713" s="232"/>
      <c r="D1713" s="487"/>
      <c r="E1713" s="232"/>
      <c r="F1713" s="232"/>
    </row>
    <row r="1714" spans="2:6" s="321" customFormat="1" ht="16.5" customHeight="1">
      <c r="B1714" s="232"/>
      <c r="C1714" s="232"/>
      <c r="D1714" s="487"/>
      <c r="E1714" s="232"/>
      <c r="F1714" s="232"/>
    </row>
    <row r="1715" spans="2:6" s="321" customFormat="1" ht="16.5" customHeight="1">
      <c r="B1715" s="232"/>
      <c r="C1715" s="232"/>
      <c r="D1715" s="487"/>
      <c r="E1715" s="232"/>
      <c r="F1715" s="232"/>
    </row>
    <row r="1716" spans="2:6" s="321" customFormat="1" ht="16.5" customHeight="1">
      <c r="B1716" s="232"/>
      <c r="C1716" s="232"/>
      <c r="D1716" s="487"/>
      <c r="E1716" s="232"/>
      <c r="F1716" s="232"/>
    </row>
    <row r="1717" spans="2:6" s="321" customFormat="1" ht="16.5" customHeight="1">
      <c r="B1717" s="232"/>
      <c r="C1717" s="232"/>
      <c r="D1717" s="487"/>
      <c r="E1717" s="232"/>
      <c r="F1717" s="232"/>
    </row>
    <row r="1718" spans="2:6" s="321" customFormat="1" ht="16.5" customHeight="1">
      <c r="B1718" s="232"/>
      <c r="C1718" s="232"/>
      <c r="D1718" s="487"/>
      <c r="E1718" s="232"/>
      <c r="F1718" s="232"/>
    </row>
    <row r="1719" spans="2:6" s="321" customFormat="1" ht="16.5" customHeight="1">
      <c r="B1719" s="232"/>
      <c r="C1719" s="232"/>
      <c r="D1719" s="487"/>
      <c r="E1719" s="232"/>
      <c r="F1719" s="232"/>
    </row>
    <row r="1720" spans="2:6" s="321" customFormat="1" ht="16.5" customHeight="1">
      <c r="B1720" s="232"/>
      <c r="C1720" s="232"/>
      <c r="D1720" s="487"/>
      <c r="E1720" s="232"/>
      <c r="F1720" s="232"/>
    </row>
    <row r="1721" spans="2:6" s="321" customFormat="1" ht="16.5" customHeight="1">
      <c r="B1721" s="232"/>
      <c r="C1721" s="232"/>
      <c r="D1721" s="487"/>
      <c r="E1721" s="232"/>
      <c r="F1721" s="232"/>
    </row>
    <row r="1722" spans="2:6" s="321" customFormat="1" ht="16.5" customHeight="1">
      <c r="B1722" s="232"/>
      <c r="C1722" s="232"/>
      <c r="D1722" s="487"/>
      <c r="E1722" s="232"/>
      <c r="F1722" s="232"/>
    </row>
    <row r="1723" spans="2:6" s="321" customFormat="1" ht="16.5" customHeight="1">
      <c r="B1723" s="232"/>
      <c r="C1723" s="232"/>
      <c r="D1723" s="487"/>
      <c r="E1723" s="232"/>
      <c r="F1723" s="232"/>
    </row>
    <row r="1724" spans="2:6" s="321" customFormat="1" ht="16.5" customHeight="1">
      <c r="B1724" s="232"/>
      <c r="C1724" s="232"/>
      <c r="D1724" s="487"/>
      <c r="E1724" s="232"/>
      <c r="F1724" s="232"/>
    </row>
    <row r="1725" spans="2:6" s="321" customFormat="1" ht="16.5" customHeight="1">
      <c r="B1725" s="232"/>
      <c r="C1725" s="232"/>
      <c r="D1725" s="487"/>
      <c r="E1725" s="232"/>
      <c r="F1725" s="232"/>
    </row>
    <row r="1726" spans="2:6" s="321" customFormat="1" ht="16.5" customHeight="1">
      <c r="B1726" s="232"/>
      <c r="C1726" s="232"/>
      <c r="D1726" s="487"/>
      <c r="E1726" s="232"/>
      <c r="F1726" s="232"/>
    </row>
    <row r="1727" spans="2:6" s="321" customFormat="1" ht="16.5" customHeight="1">
      <c r="B1727" s="232"/>
      <c r="C1727" s="232"/>
      <c r="D1727" s="487"/>
      <c r="E1727" s="232"/>
      <c r="F1727" s="232"/>
    </row>
    <row r="1728" spans="2:6" s="321" customFormat="1" ht="16.5" customHeight="1">
      <c r="B1728" s="232"/>
      <c r="C1728" s="232"/>
      <c r="D1728" s="487"/>
      <c r="E1728" s="232"/>
      <c r="F1728" s="232"/>
    </row>
    <row r="1729" spans="2:6" s="321" customFormat="1" ht="16.5" customHeight="1">
      <c r="B1729" s="232"/>
      <c r="C1729" s="232"/>
      <c r="D1729" s="487"/>
      <c r="E1729" s="232"/>
      <c r="F1729" s="232"/>
    </row>
    <row r="1730" spans="2:6" s="321" customFormat="1" ht="16.5" customHeight="1">
      <c r="B1730" s="232"/>
      <c r="C1730" s="232"/>
      <c r="D1730" s="487"/>
      <c r="E1730" s="232"/>
      <c r="F1730" s="232"/>
    </row>
    <row r="1731" spans="2:6" s="321" customFormat="1" ht="16.5" customHeight="1">
      <c r="B1731" s="232"/>
      <c r="C1731" s="232"/>
      <c r="D1731" s="487"/>
      <c r="E1731" s="232"/>
      <c r="F1731" s="232"/>
    </row>
    <row r="1732" spans="2:6" s="321" customFormat="1" ht="16.5" customHeight="1">
      <c r="B1732" s="232"/>
      <c r="C1732" s="232"/>
      <c r="D1732" s="487"/>
      <c r="E1732" s="232"/>
      <c r="F1732" s="232"/>
    </row>
    <row r="1733" spans="2:6" s="321" customFormat="1" ht="16.5" customHeight="1">
      <c r="B1733" s="232"/>
      <c r="C1733" s="232"/>
      <c r="D1733" s="487"/>
      <c r="E1733" s="232"/>
      <c r="F1733" s="232"/>
    </row>
    <row r="1734" spans="2:6" s="321" customFormat="1" ht="16.5" customHeight="1">
      <c r="B1734" s="232"/>
      <c r="C1734" s="232"/>
      <c r="D1734" s="487"/>
      <c r="E1734" s="232"/>
      <c r="F1734" s="232"/>
    </row>
    <row r="1735" spans="2:6" s="321" customFormat="1" ht="16.5" customHeight="1">
      <c r="B1735" s="232"/>
      <c r="C1735" s="232"/>
      <c r="D1735" s="487"/>
      <c r="E1735" s="232"/>
      <c r="F1735" s="232"/>
    </row>
    <row r="1736" spans="2:6" s="321" customFormat="1" ht="16.5" customHeight="1">
      <c r="B1736" s="232"/>
      <c r="C1736" s="232"/>
      <c r="D1736" s="487"/>
      <c r="E1736" s="232"/>
      <c r="F1736" s="232"/>
    </row>
    <row r="1737" spans="2:6" s="321" customFormat="1" ht="16.5" customHeight="1">
      <c r="B1737" s="232"/>
      <c r="C1737" s="232"/>
      <c r="D1737" s="487"/>
      <c r="E1737" s="232"/>
      <c r="F1737" s="232"/>
    </row>
    <row r="1738" spans="2:6" s="321" customFormat="1" ht="16.5" customHeight="1">
      <c r="B1738" s="232"/>
      <c r="C1738" s="232"/>
      <c r="D1738" s="487"/>
      <c r="E1738" s="232"/>
      <c r="F1738" s="232"/>
    </row>
    <row r="1739" spans="2:6" s="321" customFormat="1" ht="16.5" customHeight="1">
      <c r="B1739" s="232"/>
      <c r="C1739" s="232"/>
      <c r="D1739" s="487"/>
      <c r="E1739" s="232"/>
      <c r="F1739" s="232"/>
    </row>
    <row r="1740" spans="2:6" s="321" customFormat="1" ht="16.5" customHeight="1">
      <c r="B1740" s="232"/>
      <c r="C1740" s="232"/>
      <c r="D1740" s="487"/>
      <c r="E1740" s="232"/>
      <c r="F1740" s="232"/>
    </row>
    <row r="1741" spans="2:6" s="321" customFormat="1" ht="16.5" customHeight="1">
      <c r="B1741" s="232"/>
      <c r="C1741" s="232"/>
      <c r="D1741" s="487"/>
      <c r="E1741" s="232"/>
      <c r="F1741" s="232"/>
    </row>
    <row r="1742" spans="2:6" s="321" customFormat="1" ht="16.5" customHeight="1">
      <c r="B1742" s="232"/>
      <c r="C1742" s="232"/>
      <c r="D1742" s="487"/>
      <c r="E1742" s="232"/>
      <c r="F1742" s="232"/>
    </row>
    <row r="1743" spans="2:6" s="321" customFormat="1" ht="16.5" customHeight="1">
      <c r="B1743" s="232"/>
      <c r="C1743" s="232"/>
      <c r="D1743" s="487"/>
      <c r="E1743" s="232"/>
      <c r="F1743" s="232"/>
    </row>
    <row r="1744" spans="2:6" s="321" customFormat="1" ht="16.5" customHeight="1">
      <c r="B1744" s="232"/>
      <c r="C1744" s="232"/>
      <c r="D1744" s="487"/>
      <c r="E1744" s="232"/>
      <c r="F1744" s="232"/>
    </row>
    <row r="1745" spans="2:6" s="321" customFormat="1" ht="16.5" customHeight="1">
      <c r="B1745" s="232"/>
      <c r="C1745" s="232"/>
      <c r="D1745" s="487"/>
      <c r="E1745" s="232"/>
      <c r="F1745" s="232"/>
    </row>
    <row r="1746" spans="2:6" s="321" customFormat="1" ht="16.5" customHeight="1">
      <c r="B1746" s="232"/>
      <c r="C1746" s="232"/>
      <c r="D1746" s="487"/>
      <c r="E1746" s="232"/>
      <c r="F1746" s="232"/>
    </row>
    <row r="1747" spans="2:6" s="321" customFormat="1" ht="16.5" customHeight="1">
      <c r="B1747" s="232"/>
      <c r="C1747" s="232"/>
      <c r="D1747" s="487"/>
      <c r="E1747" s="232"/>
      <c r="F1747" s="232"/>
    </row>
    <row r="1748" spans="2:6" s="321" customFormat="1" ht="16.5" customHeight="1">
      <c r="B1748" s="232"/>
      <c r="C1748" s="232"/>
      <c r="D1748" s="487"/>
      <c r="E1748" s="232"/>
      <c r="F1748" s="232"/>
    </row>
    <row r="1749" spans="2:6" s="321" customFormat="1" ht="16.5" customHeight="1">
      <c r="B1749" s="232"/>
      <c r="C1749" s="232"/>
      <c r="D1749" s="487"/>
      <c r="E1749" s="232"/>
      <c r="F1749" s="232"/>
    </row>
    <row r="1750" spans="2:6" s="321" customFormat="1" ht="16.5" customHeight="1">
      <c r="B1750" s="232"/>
      <c r="C1750" s="232"/>
      <c r="D1750" s="487"/>
      <c r="E1750" s="232"/>
      <c r="F1750" s="232"/>
    </row>
    <row r="1751" spans="2:6" s="321" customFormat="1" ht="16.5" customHeight="1">
      <c r="B1751" s="232"/>
      <c r="C1751" s="232"/>
      <c r="D1751" s="487"/>
      <c r="E1751" s="232"/>
      <c r="F1751" s="232"/>
    </row>
    <row r="1752" spans="2:6" s="321" customFormat="1" ht="16.5" customHeight="1">
      <c r="B1752" s="232"/>
      <c r="C1752" s="232"/>
      <c r="D1752" s="487"/>
      <c r="E1752" s="232"/>
      <c r="F1752" s="232"/>
    </row>
    <row r="1753" spans="2:6" s="321" customFormat="1" ht="16.5" customHeight="1">
      <c r="B1753" s="232"/>
      <c r="C1753" s="232"/>
      <c r="D1753" s="487"/>
      <c r="E1753" s="232"/>
      <c r="F1753" s="232"/>
    </row>
    <row r="1754" spans="2:6" s="321" customFormat="1" ht="16.5" customHeight="1">
      <c r="B1754" s="232"/>
      <c r="C1754" s="232"/>
      <c r="D1754" s="487"/>
      <c r="E1754" s="232"/>
      <c r="F1754" s="232"/>
    </row>
    <row r="1755" spans="2:6" s="321" customFormat="1" ht="16.5" customHeight="1">
      <c r="B1755" s="232"/>
      <c r="C1755" s="232"/>
      <c r="D1755" s="487"/>
      <c r="E1755" s="232"/>
      <c r="F1755" s="232"/>
    </row>
    <row r="1756" spans="2:6" s="321" customFormat="1" ht="16.5" customHeight="1">
      <c r="B1756" s="232"/>
      <c r="C1756" s="232"/>
      <c r="D1756" s="487"/>
      <c r="E1756" s="232"/>
      <c r="F1756" s="232"/>
    </row>
    <row r="1757" spans="2:6" s="321" customFormat="1" ht="16.5" customHeight="1">
      <c r="B1757" s="232"/>
      <c r="C1757" s="232"/>
      <c r="D1757" s="487"/>
      <c r="E1757" s="232"/>
      <c r="F1757" s="232"/>
    </row>
    <row r="1758" spans="2:6" s="321" customFormat="1" ht="16.5" customHeight="1">
      <c r="B1758" s="232"/>
      <c r="C1758" s="232"/>
      <c r="D1758" s="487"/>
      <c r="E1758" s="232"/>
      <c r="F1758" s="232"/>
    </row>
    <row r="1759" spans="2:6" s="321" customFormat="1" ht="16.5" customHeight="1">
      <c r="B1759" s="232"/>
      <c r="C1759" s="232"/>
      <c r="D1759" s="487"/>
      <c r="E1759" s="232"/>
      <c r="F1759" s="232"/>
    </row>
    <row r="1760" spans="2:6" s="321" customFormat="1" ht="16.5" customHeight="1">
      <c r="B1760" s="232"/>
      <c r="C1760" s="232"/>
      <c r="D1760" s="487"/>
      <c r="E1760" s="232"/>
      <c r="F1760" s="232"/>
    </row>
    <row r="1761" spans="2:6" s="321" customFormat="1" ht="16.5" customHeight="1">
      <c r="B1761" s="232"/>
      <c r="C1761" s="232"/>
      <c r="D1761" s="487"/>
      <c r="E1761" s="232"/>
      <c r="F1761" s="232"/>
    </row>
    <row r="1762" spans="2:6" s="321" customFormat="1" ht="16.5" customHeight="1">
      <c r="B1762" s="232"/>
      <c r="C1762" s="232"/>
      <c r="D1762" s="487"/>
      <c r="E1762" s="232"/>
      <c r="F1762" s="232"/>
    </row>
    <row r="1763" spans="2:6" s="321" customFormat="1" ht="16.5" customHeight="1">
      <c r="B1763" s="232"/>
      <c r="C1763" s="232"/>
      <c r="D1763" s="487"/>
      <c r="E1763" s="232"/>
      <c r="F1763" s="232"/>
    </row>
    <row r="1764" spans="2:6" s="321" customFormat="1" ht="16.5" customHeight="1">
      <c r="B1764" s="232"/>
      <c r="C1764" s="232"/>
      <c r="D1764" s="487"/>
      <c r="E1764" s="232"/>
      <c r="F1764" s="232"/>
    </row>
    <row r="1765" spans="2:6" s="321" customFormat="1" ht="16.5" customHeight="1">
      <c r="B1765" s="232"/>
      <c r="C1765" s="232"/>
      <c r="D1765" s="487"/>
      <c r="E1765" s="232"/>
      <c r="F1765" s="232"/>
    </row>
    <row r="1766" spans="2:6" s="321" customFormat="1" ht="16.5" customHeight="1">
      <c r="B1766" s="232"/>
      <c r="C1766" s="232"/>
      <c r="D1766" s="487"/>
      <c r="E1766" s="232"/>
      <c r="F1766" s="232"/>
    </row>
    <row r="1767" spans="2:6" s="321" customFormat="1" ht="16.5" customHeight="1">
      <c r="B1767" s="232"/>
      <c r="C1767" s="232"/>
      <c r="D1767" s="487"/>
      <c r="E1767" s="232"/>
      <c r="F1767" s="232"/>
    </row>
    <row r="1768" spans="2:6" s="321" customFormat="1" ht="16.5" customHeight="1">
      <c r="B1768" s="232"/>
      <c r="C1768" s="232"/>
      <c r="D1768" s="487"/>
      <c r="E1768" s="232"/>
      <c r="F1768" s="232"/>
    </row>
    <row r="1769" spans="2:6" s="321" customFormat="1" ht="16.5" customHeight="1">
      <c r="B1769" s="232"/>
      <c r="C1769" s="232"/>
      <c r="D1769" s="487"/>
      <c r="E1769" s="232"/>
      <c r="F1769" s="232"/>
    </row>
    <row r="1770" spans="2:6" s="321" customFormat="1" ht="16.5" customHeight="1">
      <c r="B1770" s="232"/>
      <c r="C1770" s="232"/>
      <c r="D1770" s="487"/>
      <c r="E1770" s="232"/>
      <c r="F1770" s="232"/>
    </row>
    <row r="1771" spans="2:6" s="321" customFormat="1" ht="16.5" customHeight="1">
      <c r="B1771" s="232"/>
      <c r="C1771" s="232"/>
      <c r="D1771" s="487"/>
      <c r="E1771" s="232"/>
      <c r="F1771" s="232"/>
    </row>
    <row r="1772" spans="2:6" s="321" customFormat="1" ht="16.5" customHeight="1">
      <c r="B1772" s="232"/>
      <c r="C1772" s="232"/>
      <c r="D1772" s="487"/>
      <c r="E1772" s="232"/>
      <c r="F1772" s="232"/>
    </row>
    <row r="1773" spans="2:6" s="321" customFormat="1" ht="16.5" customHeight="1">
      <c r="B1773" s="232"/>
      <c r="C1773" s="232"/>
      <c r="D1773" s="487"/>
      <c r="E1773" s="232"/>
      <c r="F1773" s="232"/>
    </row>
    <row r="1774" spans="2:6" s="321" customFormat="1" ht="16.5" customHeight="1">
      <c r="B1774" s="232"/>
      <c r="C1774" s="232"/>
      <c r="D1774" s="487"/>
      <c r="E1774" s="232"/>
      <c r="F1774" s="232"/>
    </row>
    <row r="1775" spans="2:6" s="321" customFormat="1" ht="16.5" customHeight="1">
      <c r="B1775" s="232"/>
      <c r="C1775" s="232"/>
      <c r="D1775" s="487"/>
      <c r="E1775" s="232"/>
      <c r="F1775" s="232"/>
    </row>
    <row r="1776" spans="2:6" s="321" customFormat="1" ht="16.5" customHeight="1">
      <c r="B1776" s="232"/>
      <c r="C1776" s="232"/>
      <c r="D1776" s="487"/>
      <c r="E1776" s="232"/>
      <c r="F1776" s="232"/>
    </row>
    <row r="1777" spans="2:6" s="321" customFormat="1" ht="16.5" customHeight="1">
      <c r="B1777" s="232"/>
      <c r="C1777" s="232"/>
      <c r="D1777" s="487"/>
      <c r="E1777" s="232"/>
      <c r="F1777" s="232"/>
    </row>
    <row r="1778" spans="2:6" s="321" customFormat="1" ht="16.5" customHeight="1">
      <c r="B1778" s="232"/>
      <c r="C1778" s="232"/>
      <c r="D1778" s="487"/>
      <c r="E1778" s="232"/>
      <c r="F1778" s="232"/>
    </row>
    <row r="1779" spans="2:6" s="321" customFormat="1" ht="16.5" customHeight="1">
      <c r="B1779" s="232"/>
      <c r="C1779" s="232"/>
      <c r="D1779" s="487"/>
      <c r="E1779" s="232"/>
      <c r="F1779" s="232"/>
    </row>
    <row r="1780" spans="2:6" s="321" customFormat="1" ht="16.5" customHeight="1">
      <c r="B1780" s="232"/>
      <c r="C1780" s="232"/>
      <c r="D1780" s="487"/>
      <c r="E1780" s="232"/>
      <c r="F1780" s="232"/>
    </row>
    <row r="1781" spans="2:6" s="321" customFormat="1" ht="16.5" customHeight="1">
      <c r="B1781" s="232"/>
      <c r="C1781" s="232"/>
      <c r="D1781" s="487"/>
      <c r="E1781" s="232"/>
      <c r="F1781" s="232"/>
    </row>
    <row r="1782" spans="2:6" s="321" customFormat="1" ht="16.5" customHeight="1">
      <c r="B1782" s="232"/>
      <c r="C1782" s="232"/>
      <c r="D1782" s="487"/>
      <c r="E1782" s="232"/>
      <c r="F1782" s="232"/>
    </row>
    <row r="1783" spans="2:6" s="321" customFormat="1" ht="16.5" customHeight="1">
      <c r="B1783" s="232"/>
      <c r="C1783" s="232"/>
      <c r="D1783" s="487"/>
      <c r="E1783" s="232"/>
      <c r="F1783" s="232"/>
    </row>
    <row r="1784" spans="2:6" s="321" customFormat="1" ht="16.5" customHeight="1">
      <c r="B1784" s="232"/>
      <c r="C1784" s="232"/>
      <c r="D1784" s="487"/>
      <c r="E1784" s="232"/>
      <c r="F1784" s="232"/>
    </row>
    <row r="1785" spans="2:6" s="321" customFormat="1" ht="16.5" customHeight="1">
      <c r="B1785" s="232"/>
      <c r="C1785" s="232"/>
      <c r="D1785" s="487"/>
      <c r="E1785" s="232"/>
      <c r="F1785" s="232"/>
    </row>
    <row r="1786" spans="2:6" s="321" customFormat="1" ht="16.5" customHeight="1">
      <c r="B1786" s="232"/>
      <c r="C1786" s="232"/>
      <c r="D1786" s="487"/>
      <c r="E1786" s="232"/>
      <c r="F1786" s="232"/>
    </row>
    <row r="1787" spans="2:6" s="321" customFormat="1" ht="16.5" customHeight="1">
      <c r="B1787" s="232"/>
      <c r="C1787" s="232"/>
      <c r="D1787" s="487"/>
      <c r="E1787" s="232"/>
      <c r="F1787" s="232"/>
    </row>
    <row r="1788" spans="2:6" s="321" customFormat="1" ht="16.5" customHeight="1">
      <c r="B1788" s="232"/>
      <c r="C1788" s="232"/>
      <c r="D1788" s="487"/>
      <c r="E1788" s="232"/>
      <c r="F1788" s="232"/>
    </row>
    <row r="1789" spans="2:6" s="321" customFormat="1" ht="16.5" customHeight="1">
      <c r="B1789" s="232"/>
      <c r="C1789" s="232"/>
      <c r="D1789" s="487"/>
      <c r="E1789" s="232"/>
      <c r="F1789" s="232"/>
    </row>
    <row r="1790" spans="2:6" s="321" customFormat="1" ht="16.5" customHeight="1">
      <c r="B1790" s="232"/>
      <c r="C1790" s="232"/>
      <c r="D1790" s="487"/>
      <c r="E1790" s="232"/>
      <c r="F1790" s="232"/>
    </row>
    <row r="1791" spans="2:6" s="321" customFormat="1" ht="16.5" customHeight="1">
      <c r="B1791" s="232"/>
      <c r="C1791" s="232"/>
      <c r="D1791" s="487"/>
      <c r="E1791" s="232"/>
      <c r="F1791" s="232"/>
    </row>
    <row r="1792" spans="2:6" s="321" customFormat="1" ht="16.5" customHeight="1">
      <c r="B1792" s="232"/>
      <c r="C1792" s="232"/>
      <c r="D1792" s="487"/>
      <c r="E1792" s="232"/>
      <c r="F1792" s="232"/>
    </row>
    <row r="1793" spans="2:6" s="321" customFormat="1" ht="16.5" customHeight="1">
      <c r="B1793" s="232"/>
      <c r="C1793" s="232"/>
      <c r="D1793" s="487"/>
      <c r="E1793" s="232"/>
      <c r="F1793" s="232"/>
    </row>
    <row r="1794" spans="2:6" s="321" customFormat="1" ht="16.5" customHeight="1">
      <c r="B1794" s="232"/>
      <c r="C1794" s="232"/>
      <c r="D1794" s="487"/>
      <c r="E1794" s="232"/>
      <c r="F1794" s="232"/>
    </row>
    <row r="1795" spans="2:6" s="321" customFormat="1" ht="16.5" customHeight="1">
      <c r="B1795" s="232"/>
      <c r="C1795" s="232"/>
      <c r="D1795" s="487"/>
      <c r="E1795" s="232"/>
      <c r="F1795" s="232"/>
    </row>
    <row r="1796" spans="2:6" s="321" customFormat="1" ht="16.5" customHeight="1">
      <c r="B1796" s="232"/>
      <c r="C1796" s="232"/>
      <c r="D1796" s="487"/>
      <c r="E1796" s="232"/>
      <c r="F1796" s="232"/>
    </row>
    <row r="1797" spans="2:6" s="321" customFormat="1" ht="16.5" customHeight="1">
      <c r="B1797" s="232"/>
      <c r="C1797" s="232"/>
      <c r="D1797" s="487"/>
      <c r="E1797" s="232"/>
      <c r="F1797" s="232"/>
    </row>
    <row r="1798" spans="2:6" s="321" customFormat="1" ht="16.5" customHeight="1">
      <c r="B1798" s="232"/>
      <c r="C1798" s="232"/>
      <c r="D1798" s="487"/>
      <c r="E1798" s="232"/>
      <c r="F1798" s="232"/>
    </row>
    <row r="1799" spans="2:6" s="321" customFormat="1" ht="16.5" customHeight="1">
      <c r="B1799" s="232"/>
      <c r="C1799" s="232"/>
      <c r="D1799" s="487"/>
      <c r="E1799" s="232"/>
      <c r="F1799" s="232"/>
    </row>
    <row r="1800" spans="2:6" s="321" customFormat="1" ht="16.5" customHeight="1">
      <c r="B1800" s="232"/>
      <c r="C1800" s="232"/>
      <c r="D1800" s="487"/>
      <c r="E1800" s="232"/>
      <c r="F1800" s="232"/>
    </row>
    <row r="1801" spans="2:6" s="321" customFormat="1" ht="16.5" customHeight="1">
      <c r="B1801" s="232"/>
      <c r="C1801" s="232"/>
      <c r="D1801" s="487"/>
      <c r="E1801" s="232"/>
      <c r="F1801" s="232"/>
    </row>
    <row r="1802" spans="2:6" s="321" customFormat="1" ht="16.5" customHeight="1">
      <c r="B1802" s="232"/>
      <c r="C1802" s="232"/>
      <c r="D1802" s="487"/>
      <c r="E1802" s="232"/>
      <c r="F1802" s="232"/>
    </row>
    <row r="1803" spans="2:6" s="321" customFormat="1" ht="16.5" customHeight="1">
      <c r="B1803" s="232"/>
      <c r="C1803" s="232"/>
      <c r="D1803" s="487"/>
      <c r="E1803" s="232"/>
      <c r="F1803" s="232"/>
    </row>
    <row r="1804" spans="2:6" s="321" customFormat="1" ht="16.5" customHeight="1">
      <c r="B1804" s="232"/>
      <c r="C1804" s="232"/>
      <c r="D1804" s="487"/>
      <c r="E1804" s="232"/>
      <c r="F1804" s="232"/>
    </row>
    <row r="1805" spans="2:6" s="321" customFormat="1" ht="16.5" customHeight="1">
      <c r="B1805" s="232"/>
      <c r="C1805" s="232"/>
      <c r="D1805" s="487"/>
      <c r="E1805" s="232"/>
      <c r="F1805" s="232"/>
    </row>
    <row r="1806" spans="2:6" s="321" customFormat="1" ht="16.5" customHeight="1">
      <c r="B1806" s="232"/>
      <c r="C1806" s="232"/>
      <c r="D1806" s="487"/>
      <c r="E1806" s="232"/>
      <c r="F1806" s="232"/>
    </row>
    <row r="1807" spans="2:6" s="321" customFormat="1" ht="16.5" customHeight="1">
      <c r="B1807" s="232"/>
      <c r="C1807" s="232"/>
      <c r="D1807" s="487"/>
      <c r="E1807" s="232"/>
      <c r="F1807" s="232"/>
    </row>
    <row r="1808" spans="2:6" s="321" customFormat="1" ht="16.5" customHeight="1">
      <c r="B1808" s="232"/>
      <c r="C1808" s="232"/>
      <c r="D1808" s="487"/>
      <c r="E1808" s="232"/>
      <c r="F1808" s="232"/>
    </row>
    <row r="1809" spans="2:6" s="321" customFormat="1" ht="16.5" customHeight="1">
      <c r="B1809" s="232"/>
      <c r="C1809" s="232"/>
      <c r="D1809" s="487"/>
      <c r="E1809" s="232"/>
      <c r="F1809" s="232"/>
    </row>
    <row r="1810" spans="2:6" s="321" customFormat="1" ht="16.5" customHeight="1">
      <c r="B1810" s="232"/>
      <c r="C1810" s="232"/>
      <c r="D1810" s="487"/>
      <c r="E1810" s="232"/>
      <c r="F1810" s="232"/>
    </row>
    <row r="1811" spans="2:6" s="321" customFormat="1" ht="16.5" customHeight="1">
      <c r="B1811" s="232"/>
      <c r="C1811" s="232"/>
      <c r="D1811" s="487"/>
      <c r="E1811" s="232"/>
      <c r="F1811" s="232"/>
    </row>
    <row r="1812" spans="2:6" s="321" customFormat="1" ht="16.5" customHeight="1">
      <c r="B1812" s="232"/>
      <c r="C1812" s="232"/>
      <c r="D1812" s="487"/>
      <c r="E1812" s="232"/>
      <c r="F1812" s="232"/>
    </row>
    <row r="1813" spans="2:6" s="321" customFormat="1" ht="16.5" customHeight="1">
      <c r="B1813" s="232"/>
      <c r="C1813" s="232"/>
      <c r="D1813" s="487"/>
      <c r="E1813" s="232"/>
      <c r="F1813" s="232"/>
    </row>
    <row r="1814" spans="2:6" s="321" customFormat="1" ht="16.5" customHeight="1">
      <c r="B1814" s="232"/>
      <c r="C1814" s="232"/>
      <c r="D1814" s="487"/>
      <c r="E1814" s="232"/>
      <c r="F1814" s="232"/>
    </row>
    <row r="1815" spans="2:6" s="321" customFormat="1" ht="16.5" customHeight="1">
      <c r="B1815" s="232"/>
      <c r="C1815" s="232"/>
      <c r="D1815" s="487"/>
      <c r="E1815" s="232"/>
      <c r="F1815" s="232"/>
    </row>
    <row r="1816" spans="2:6" s="321" customFormat="1" ht="16.5" customHeight="1">
      <c r="B1816" s="232"/>
      <c r="C1816" s="232"/>
      <c r="D1816" s="487"/>
      <c r="E1816" s="232"/>
      <c r="F1816" s="232"/>
    </row>
    <row r="1817" spans="2:6" s="321" customFormat="1" ht="16.5" customHeight="1">
      <c r="B1817" s="232"/>
      <c r="C1817" s="232"/>
      <c r="D1817" s="487"/>
      <c r="E1817" s="232"/>
      <c r="F1817" s="232"/>
    </row>
    <row r="1818" spans="2:6" s="321" customFormat="1" ht="16.5" customHeight="1">
      <c r="B1818" s="232"/>
      <c r="C1818" s="232"/>
      <c r="D1818" s="487"/>
      <c r="E1818" s="232"/>
      <c r="F1818" s="232"/>
    </row>
    <row r="1819" spans="2:6" s="321" customFormat="1" ht="16.5" customHeight="1">
      <c r="B1819" s="232"/>
      <c r="C1819" s="232"/>
      <c r="D1819" s="487"/>
      <c r="E1819" s="232"/>
      <c r="F1819" s="232"/>
    </row>
    <row r="1820" spans="2:6" s="321" customFormat="1" ht="16.5" customHeight="1">
      <c r="B1820" s="232"/>
      <c r="C1820" s="232"/>
      <c r="D1820" s="487"/>
      <c r="E1820" s="232"/>
      <c r="F1820" s="232"/>
    </row>
    <row r="1821" spans="2:6" s="321" customFormat="1" ht="16.5" customHeight="1">
      <c r="B1821" s="232"/>
      <c r="C1821" s="232"/>
      <c r="D1821" s="487"/>
      <c r="E1821" s="232"/>
      <c r="F1821" s="232"/>
    </row>
    <row r="1822" spans="2:6" s="321" customFormat="1" ht="16.5" customHeight="1">
      <c r="B1822" s="232"/>
      <c r="C1822" s="232"/>
      <c r="D1822" s="487"/>
      <c r="E1822" s="232"/>
      <c r="F1822" s="232"/>
    </row>
    <row r="1823" spans="2:6" s="321" customFormat="1" ht="16.5" customHeight="1">
      <c r="B1823" s="232"/>
      <c r="C1823" s="232"/>
      <c r="D1823" s="487"/>
      <c r="E1823" s="232"/>
      <c r="F1823" s="232"/>
    </row>
    <row r="1824" spans="2:6" s="321" customFormat="1" ht="16.5" customHeight="1">
      <c r="B1824" s="232"/>
      <c r="C1824" s="232"/>
      <c r="D1824" s="487"/>
      <c r="E1824" s="232"/>
      <c r="F1824" s="232"/>
    </row>
    <row r="1825" spans="2:6" s="321" customFormat="1" ht="16.5" customHeight="1">
      <c r="B1825" s="232"/>
      <c r="C1825" s="232"/>
      <c r="D1825" s="487"/>
      <c r="E1825" s="232"/>
      <c r="F1825" s="232"/>
    </row>
    <row r="1826" spans="2:6" s="321" customFormat="1" ht="16.5" customHeight="1">
      <c r="B1826" s="232"/>
      <c r="C1826" s="232"/>
      <c r="D1826" s="487"/>
      <c r="E1826" s="232"/>
      <c r="F1826" s="232"/>
    </row>
    <row r="1827" spans="2:6" s="321" customFormat="1" ht="16.5" customHeight="1">
      <c r="B1827" s="232"/>
      <c r="C1827" s="232"/>
      <c r="D1827" s="487"/>
      <c r="E1827" s="232"/>
      <c r="F1827" s="232"/>
    </row>
    <row r="1828" spans="2:6" s="321" customFormat="1" ht="16.5" customHeight="1">
      <c r="B1828" s="232"/>
      <c r="C1828" s="232"/>
      <c r="D1828" s="487"/>
      <c r="E1828" s="232"/>
      <c r="F1828" s="232"/>
    </row>
    <row r="1829" spans="2:6" s="321" customFormat="1" ht="16.5" customHeight="1">
      <c r="B1829" s="232"/>
      <c r="C1829" s="232"/>
      <c r="D1829" s="487"/>
      <c r="E1829" s="232"/>
      <c r="F1829" s="232"/>
    </row>
    <row r="1830" spans="2:6" s="321" customFormat="1" ht="16.5" customHeight="1">
      <c r="B1830" s="232"/>
      <c r="C1830" s="232"/>
      <c r="D1830" s="487"/>
      <c r="E1830" s="232"/>
      <c r="F1830" s="232"/>
    </row>
    <row r="1831" spans="2:6" s="321" customFormat="1" ht="16.5" customHeight="1">
      <c r="B1831" s="232"/>
      <c r="C1831" s="232"/>
      <c r="D1831" s="487"/>
      <c r="E1831" s="232"/>
      <c r="F1831" s="232"/>
    </row>
    <row r="1832" spans="2:6" s="321" customFormat="1" ht="16.5" customHeight="1">
      <c r="B1832" s="232"/>
      <c r="C1832" s="232"/>
      <c r="D1832" s="487"/>
      <c r="E1832" s="232"/>
      <c r="F1832" s="232"/>
    </row>
    <row r="1833" spans="2:6" s="321" customFormat="1" ht="16.5" customHeight="1">
      <c r="B1833" s="232"/>
      <c r="C1833" s="232"/>
      <c r="D1833" s="487"/>
      <c r="E1833" s="232"/>
      <c r="F1833" s="232"/>
    </row>
    <row r="1834" spans="2:6" s="321" customFormat="1" ht="16.5" customHeight="1">
      <c r="B1834" s="232"/>
      <c r="C1834" s="232"/>
      <c r="D1834" s="487"/>
      <c r="E1834" s="232"/>
      <c r="F1834" s="232"/>
    </row>
    <row r="1835" spans="2:6" s="321" customFormat="1" ht="16.5" customHeight="1">
      <c r="B1835" s="232"/>
      <c r="C1835" s="232"/>
      <c r="D1835" s="487"/>
      <c r="E1835" s="232"/>
      <c r="F1835" s="232"/>
    </row>
    <row r="1836" spans="2:6" s="321" customFormat="1" ht="16.5" customHeight="1">
      <c r="B1836" s="232"/>
      <c r="C1836" s="232"/>
      <c r="D1836" s="487"/>
      <c r="E1836" s="232"/>
      <c r="F1836" s="232"/>
    </row>
    <row r="1837" spans="2:6" s="321" customFormat="1" ht="16.5" customHeight="1">
      <c r="B1837" s="232"/>
      <c r="C1837" s="232"/>
      <c r="D1837" s="487"/>
      <c r="E1837" s="232"/>
      <c r="F1837" s="232"/>
    </row>
    <row r="1838" spans="2:6" s="321" customFormat="1" ht="16.5" customHeight="1">
      <c r="B1838" s="232"/>
      <c r="C1838" s="232"/>
      <c r="D1838" s="487"/>
      <c r="E1838" s="232"/>
      <c r="F1838" s="232"/>
    </row>
    <row r="1839" spans="2:6" s="321" customFormat="1" ht="16.5" customHeight="1">
      <c r="B1839" s="232"/>
      <c r="C1839" s="232"/>
      <c r="D1839" s="487"/>
      <c r="E1839" s="232"/>
      <c r="F1839" s="232"/>
    </row>
    <row r="1840" spans="2:6" s="321" customFormat="1" ht="16.5" customHeight="1">
      <c r="B1840" s="232"/>
      <c r="C1840" s="232"/>
      <c r="D1840" s="487"/>
      <c r="E1840" s="232"/>
      <c r="F1840" s="232"/>
    </row>
    <row r="1841" spans="2:6" s="321" customFormat="1" ht="16.5" customHeight="1">
      <c r="B1841" s="232"/>
      <c r="C1841" s="232"/>
      <c r="D1841" s="487"/>
      <c r="E1841" s="232"/>
      <c r="F1841" s="232"/>
    </row>
    <row r="1842" spans="2:6" s="321" customFormat="1" ht="16.5" customHeight="1">
      <c r="B1842" s="232"/>
      <c r="C1842" s="232"/>
      <c r="D1842" s="487"/>
      <c r="E1842" s="232"/>
      <c r="F1842" s="232"/>
    </row>
    <row r="1843" spans="2:6" s="321" customFormat="1" ht="16.5" customHeight="1">
      <c r="B1843" s="232"/>
      <c r="C1843" s="232"/>
      <c r="D1843" s="487"/>
      <c r="E1843" s="232"/>
      <c r="F1843" s="232"/>
    </row>
    <row r="1844" spans="2:6" s="321" customFormat="1" ht="16.5" customHeight="1">
      <c r="B1844" s="232"/>
      <c r="C1844" s="232"/>
      <c r="D1844" s="487"/>
      <c r="E1844" s="232"/>
      <c r="F1844" s="232"/>
    </row>
    <row r="1845" spans="2:6" s="321" customFormat="1" ht="16.5" customHeight="1">
      <c r="B1845" s="232"/>
      <c r="C1845" s="232"/>
      <c r="D1845" s="487"/>
      <c r="E1845" s="232"/>
      <c r="F1845" s="232"/>
    </row>
    <row r="1846" spans="2:6" s="321" customFormat="1" ht="16.5" customHeight="1">
      <c r="B1846" s="232"/>
      <c r="C1846" s="232"/>
      <c r="D1846" s="487"/>
      <c r="E1846" s="232"/>
      <c r="F1846" s="232"/>
    </row>
    <row r="1847" spans="2:6" s="321" customFormat="1" ht="16.5" customHeight="1">
      <c r="B1847" s="232"/>
      <c r="C1847" s="232"/>
      <c r="D1847" s="487"/>
      <c r="E1847" s="232"/>
      <c r="F1847" s="232"/>
    </row>
    <row r="1848" spans="2:6" s="321" customFormat="1" ht="16.5" customHeight="1">
      <c r="B1848" s="232"/>
      <c r="C1848" s="232"/>
      <c r="D1848" s="487"/>
      <c r="E1848" s="232"/>
      <c r="F1848" s="232"/>
    </row>
    <row r="1849" spans="2:6" s="321" customFormat="1" ht="16.5" customHeight="1">
      <c r="B1849" s="232"/>
      <c r="C1849" s="232"/>
      <c r="D1849" s="487"/>
      <c r="E1849" s="232"/>
      <c r="F1849" s="232"/>
    </row>
    <row r="1850" spans="2:6" s="321" customFormat="1" ht="16.5" customHeight="1">
      <c r="B1850" s="232"/>
      <c r="C1850" s="232"/>
      <c r="D1850" s="487"/>
      <c r="E1850" s="232"/>
      <c r="F1850" s="232"/>
    </row>
    <row r="1851" spans="2:6" s="321" customFormat="1" ht="16.5" customHeight="1">
      <c r="B1851" s="232"/>
      <c r="C1851" s="232"/>
      <c r="D1851" s="487"/>
      <c r="E1851" s="232"/>
      <c r="F1851" s="232"/>
    </row>
    <row r="1852" spans="2:6" s="321" customFormat="1" ht="16.5" customHeight="1">
      <c r="B1852" s="232"/>
      <c r="C1852" s="232"/>
      <c r="D1852" s="487"/>
      <c r="E1852" s="232"/>
      <c r="F1852" s="232"/>
    </row>
    <row r="1853" spans="2:6" s="321" customFormat="1" ht="16.5" customHeight="1">
      <c r="B1853" s="232"/>
      <c r="C1853" s="232"/>
      <c r="D1853" s="487"/>
      <c r="E1853" s="232"/>
      <c r="F1853" s="232"/>
    </row>
    <row r="1854" spans="2:6" s="321" customFormat="1" ht="16.5" customHeight="1">
      <c r="B1854" s="232"/>
      <c r="C1854" s="232"/>
      <c r="D1854" s="487"/>
      <c r="E1854" s="232"/>
      <c r="F1854" s="232"/>
    </row>
    <row r="1855" spans="2:6" s="321" customFormat="1" ht="16.5" customHeight="1">
      <c r="B1855" s="232"/>
      <c r="C1855" s="232"/>
      <c r="D1855" s="487"/>
      <c r="E1855" s="232"/>
      <c r="F1855" s="232"/>
    </row>
    <row r="1856" spans="2:6" s="321" customFormat="1" ht="16.5" customHeight="1">
      <c r="B1856" s="232"/>
      <c r="C1856" s="232"/>
      <c r="D1856" s="487"/>
      <c r="E1856" s="232"/>
      <c r="F1856" s="232"/>
    </row>
    <row r="1857" spans="2:6" s="321" customFormat="1" ht="16.5" customHeight="1">
      <c r="B1857" s="232"/>
      <c r="C1857" s="232"/>
      <c r="D1857" s="487"/>
      <c r="E1857" s="232"/>
      <c r="F1857" s="232"/>
    </row>
    <row r="1858" spans="2:6" s="321" customFormat="1" ht="16.5" customHeight="1">
      <c r="B1858" s="232"/>
      <c r="C1858" s="232"/>
      <c r="D1858" s="487"/>
      <c r="E1858" s="232"/>
      <c r="F1858" s="232"/>
    </row>
    <row r="1859" spans="2:6" s="321" customFormat="1" ht="16.5" customHeight="1">
      <c r="B1859" s="232"/>
      <c r="C1859" s="232"/>
      <c r="D1859" s="487"/>
      <c r="E1859" s="232"/>
      <c r="F1859" s="232"/>
    </row>
    <row r="1860" spans="2:6" s="321" customFormat="1" ht="16.5" customHeight="1">
      <c r="B1860" s="232"/>
      <c r="C1860" s="232"/>
      <c r="D1860" s="487"/>
      <c r="E1860" s="232"/>
      <c r="F1860" s="232"/>
    </row>
    <row r="1861" spans="2:6" s="321" customFormat="1" ht="16.5" customHeight="1">
      <c r="B1861" s="232"/>
      <c r="C1861" s="232"/>
      <c r="D1861" s="487"/>
      <c r="E1861" s="232"/>
      <c r="F1861" s="232"/>
    </row>
    <row r="1862" spans="2:6" s="321" customFormat="1" ht="16.5" customHeight="1">
      <c r="B1862" s="232"/>
      <c r="C1862" s="232"/>
      <c r="D1862" s="487"/>
      <c r="E1862" s="232"/>
      <c r="F1862" s="232"/>
    </row>
    <row r="1863" spans="2:6" s="321" customFormat="1" ht="16.5" customHeight="1">
      <c r="B1863" s="232"/>
      <c r="C1863" s="232"/>
      <c r="D1863" s="487"/>
      <c r="E1863" s="232"/>
      <c r="F1863" s="232"/>
    </row>
    <row r="1864" spans="2:6" s="321" customFormat="1" ht="16.5" customHeight="1">
      <c r="B1864" s="232"/>
      <c r="C1864" s="232"/>
      <c r="D1864" s="487"/>
      <c r="E1864" s="232"/>
      <c r="F1864" s="232"/>
    </row>
    <row r="1865" spans="2:6" s="321" customFormat="1" ht="16.5" customHeight="1">
      <c r="B1865" s="232"/>
      <c r="C1865" s="232"/>
      <c r="D1865" s="487"/>
      <c r="E1865" s="232"/>
      <c r="F1865" s="232"/>
    </row>
    <row r="1866" spans="2:6" s="321" customFormat="1" ht="16.5" customHeight="1">
      <c r="B1866" s="232"/>
      <c r="C1866" s="232"/>
      <c r="D1866" s="487"/>
      <c r="E1866" s="232"/>
      <c r="F1866" s="232"/>
    </row>
    <row r="1867" spans="2:6" s="321" customFormat="1" ht="16.5" customHeight="1">
      <c r="B1867" s="232"/>
      <c r="C1867" s="232"/>
      <c r="D1867" s="487"/>
      <c r="E1867" s="232"/>
      <c r="F1867" s="232"/>
    </row>
    <row r="1868" spans="2:6" s="321" customFormat="1" ht="16.5" customHeight="1">
      <c r="B1868" s="232"/>
      <c r="C1868" s="232"/>
      <c r="D1868" s="487"/>
      <c r="E1868" s="232"/>
      <c r="F1868" s="232"/>
    </row>
    <row r="1869" spans="2:6" s="321" customFormat="1" ht="16.5" customHeight="1">
      <c r="B1869" s="232"/>
      <c r="C1869" s="232"/>
      <c r="D1869" s="487"/>
      <c r="E1869" s="232"/>
      <c r="F1869" s="232"/>
    </row>
    <row r="1870" spans="2:6" s="321" customFormat="1" ht="16.5" customHeight="1">
      <c r="B1870" s="232"/>
      <c r="C1870" s="232"/>
      <c r="D1870" s="487"/>
      <c r="E1870" s="232"/>
      <c r="F1870" s="232"/>
    </row>
    <row r="1871" spans="2:6" s="321" customFormat="1" ht="16.5" customHeight="1">
      <c r="B1871" s="232"/>
      <c r="C1871" s="232"/>
      <c r="D1871" s="487"/>
      <c r="E1871" s="232"/>
      <c r="F1871" s="232"/>
    </row>
    <row r="1872" spans="2:6" s="321" customFormat="1" ht="16.5" customHeight="1">
      <c r="B1872" s="232"/>
      <c r="C1872" s="232"/>
      <c r="D1872" s="487"/>
      <c r="E1872" s="232"/>
      <c r="F1872" s="232"/>
    </row>
    <row r="1873" spans="2:6" s="321" customFormat="1" ht="16.5" customHeight="1">
      <c r="B1873" s="232"/>
      <c r="C1873" s="232"/>
      <c r="D1873" s="487"/>
      <c r="E1873" s="232"/>
      <c r="F1873" s="232"/>
    </row>
    <row r="1874" spans="2:6" s="321" customFormat="1" ht="16.5" customHeight="1">
      <c r="B1874" s="232"/>
      <c r="C1874" s="232"/>
      <c r="D1874" s="487"/>
      <c r="E1874" s="232"/>
      <c r="F1874" s="232"/>
    </row>
    <row r="1875" spans="2:6" s="321" customFormat="1" ht="16.5" customHeight="1">
      <c r="B1875" s="232"/>
      <c r="C1875" s="232"/>
      <c r="D1875" s="487"/>
      <c r="E1875" s="232"/>
      <c r="F1875" s="232"/>
    </row>
    <row r="1876" spans="2:6" s="321" customFormat="1" ht="16.5" customHeight="1">
      <c r="B1876" s="232"/>
      <c r="C1876" s="232"/>
      <c r="D1876" s="487"/>
      <c r="E1876" s="232"/>
      <c r="F1876" s="232"/>
    </row>
    <row r="1877" spans="2:6" s="321" customFormat="1" ht="16.5" customHeight="1">
      <c r="B1877" s="232"/>
      <c r="C1877" s="232"/>
      <c r="D1877" s="487"/>
      <c r="E1877" s="232"/>
      <c r="F1877" s="232"/>
    </row>
    <row r="1878" spans="2:6" s="321" customFormat="1" ht="16.5" customHeight="1">
      <c r="B1878" s="232"/>
      <c r="C1878" s="232"/>
      <c r="D1878" s="487"/>
      <c r="E1878" s="232"/>
      <c r="F1878" s="232"/>
    </row>
    <row r="1879" spans="2:6" s="321" customFormat="1" ht="16.5" customHeight="1">
      <c r="B1879" s="232"/>
      <c r="C1879" s="232"/>
      <c r="D1879" s="487"/>
      <c r="E1879" s="232"/>
      <c r="F1879" s="232"/>
    </row>
    <row r="1880" spans="2:6" s="321" customFormat="1" ht="16.5" customHeight="1">
      <c r="B1880" s="232"/>
      <c r="C1880" s="232"/>
      <c r="D1880" s="487"/>
      <c r="E1880" s="232"/>
      <c r="F1880" s="232"/>
    </row>
    <row r="1881" spans="2:6" s="321" customFormat="1" ht="16.5" customHeight="1">
      <c r="B1881" s="232"/>
      <c r="C1881" s="232"/>
      <c r="D1881" s="487"/>
      <c r="E1881" s="232"/>
      <c r="F1881" s="232"/>
    </row>
    <row r="1882" spans="2:6" s="321" customFormat="1" ht="16.5" customHeight="1">
      <c r="B1882" s="232"/>
      <c r="C1882" s="232"/>
      <c r="D1882" s="487"/>
      <c r="E1882" s="232"/>
      <c r="F1882" s="232"/>
    </row>
    <row r="1883" spans="2:6" s="321" customFormat="1" ht="16.5" customHeight="1">
      <c r="B1883" s="232"/>
      <c r="C1883" s="232"/>
      <c r="D1883" s="487"/>
      <c r="E1883" s="232"/>
      <c r="F1883" s="232"/>
    </row>
    <row r="1884" spans="2:6" s="321" customFormat="1" ht="16.5" customHeight="1">
      <c r="B1884" s="232"/>
      <c r="C1884" s="232"/>
      <c r="D1884" s="487"/>
      <c r="E1884" s="232"/>
      <c r="F1884" s="232"/>
    </row>
    <row r="1885" spans="2:6" s="321" customFormat="1" ht="16.5" customHeight="1">
      <c r="B1885" s="232"/>
      <c r="C1885" s="232"/>
      <c r="D1885" s="487"/>
      <c r="E1885" s="232"/>
      <c r="F1885" s="232"/>
    </row>
    <row r="1886" spans="2:6" s="321" customFormat="1" ht="16.5" customHeight="1">
      <c r="B1886" s="232"/>
      <c r="C1886" s="232"/>
      <c r="D1886" s="487"/>
      <c r="E1886" s="232"/>
      <c r="F1886" s="232"/>
    </row>
    <row r="1887" spans="2:6" s="321" customFormat="1" ht="16.5" customHeight="1">
      <c r="B1887" s="232"/>
      <c r="C1887" s="232"/>
      <c r="D1887" s="487"/>
      <c r="E1887" s="232"/>
      <c r="F1887" s="232"/>
    </row>
    <row r="1888" spans="2:6" s="321" customFormat="1" ht="16.5" customHeight="1">
      <c r="B1888" s="232"/>
      <c r="C1888" s="232"/>
      <c r="D1888" s="487"/>
      <c r="E1888" s="232"/>
      <c r="F1888" s="232"/>
    </row>
    <row r="1889" spans="2:6" s="321" customFormat="1" ht="16.5" customHeight="1">
      <c r="B1889" s="232"/>
      <c r="C1889" s="232"/>
      <c r="D1889" s="487"/>
      <c r="E1889" s="232"/>
      <c r="F1889" s="232"/>
    </row>
    <row r="1890" spans="2:6" s="321" customFormat="1" ht="16.5" customHeight="1">
      <c r="B1890" s="232"/>
      <c r="C1890" s="232"/>
      <c r="D1890" s="487"/>
      <c r="E1890" s="232"/>
      <c r="F1890" s="232"/>
    </row>
    <row r="1891" spans="2:6" s="321" customFormat="1" ht="16.5" customHeight="1">
      <c r="B1891" s="232"/>
      <c r="C1891" s="232"/>
      <c r="D1891" s="487"/>
      <c r="E1891" s="232"/>
      <c r="F1891" s="232"/>
    </row>
    <row r="1892" spans="2:6" s="321" customFormat="1" ht="16.5" customHeight="1">
      <c r="B1892" s="232"/>
      <c r="C1892" s="232"/>
      <c r="D1892" s="487"/>
      <c r="E1892" s="232"/>
      <c r="F1892" s="232"/>
    </row>
    <row r="1893" spans="2:6" s="321" customFormat="1" ht="16.5" customHeight="1">
      <c r="B1893" s="232"/>
      <c r="C1893" s="232"/>
      <c r="D1893" s="487"/>
      <c r="E1893" s="232"/>
      <c r="F1893" s="232"/>
    </row>
    <row r="1894" spans="2:6" s="321" customFormat="1" ht="16.5" customHeight="1">
      <c r="B1894" s="232"/>
      <c r="C1894" s="232"/>
      <c r="D1894" s="487"/>
      <c r="E1894" s="232"/>
      <c r="F1894" s="232"/>
    </row>
    <row r="1895" spans="2:6" s="321" customFormat="1" ht="16.5" customHeight="1">
      <c r="B1895" s="232"/>
      <c r="C1895" s="232"/>
      <c r="D1895" s="487"/>
      <c r="E1895" s="232"/>
      <c r="F1895" s="232"/>
    </row>
    <row r="1896" spans="2:6" s="321" customFormat="1" ht="16.5" customHeight="1">
      <c r="B1896" s="232"/>
      <c r="C1896" s="232"/>
      <c r="D1896" s="487"/>
      <c r="E1896" s="232"/>
      <c r="F1896" s="232"/>
    </row>
    <row r="1897" spans="2:6" s="321" customFormat="1" ht="16.5" customHeight="1">
      <c r="B1897" s="232"/>
      <c r="C1897" s="232"/>
      <c r="D1897" s="487"/>
      <c r="E1897" s="232"/>
      <c r="F1897" s="232"/>
    </row>
    <row r="1898" spans="2:6" s="321" customFormat="1" ht="16.5" customHeight="1">
      <c r="B1898" s="232"/>
      <c r="C1898" s="232"/>
      <c r="D1898" s="487"/>
      <c r="E1898" s="232"/>
      <c r="F1898" s="232"/>
    </row>
    <row r="1899" spans="2:6" s="321" customFormat="1" ht="16.5" customHeight="1">
      <c r="B1899" s="232"/>
      <c r="C1899" s="232"/>
      <c r="D1899" s="487"/>
      <c r="E1899" s="232"/>
      <c r="F1899" s="232"/>
    </row>
    <row r="1900" spans="2:6" s="321" customFormat="1" ht="16.5" customHeight="1">
      <c r="B1900" s="232"/>
      <c r="C1900" s="232"/>
      <c r="D1900" s="487"/>
      <c r="E1900" s="232"/>
      <c r="F1900" s="232"/>
    </row>
    <row r="1901" spans="2:6" s="321" customFormat="1" ht="16.5" customHeight="1">
      <c r="B1901" s="232"/>
      <c r="C1901" s="232"/>
      <c r="D1901" s="487"/>
      <c r="E1901" s="232"/>
      <c r="F1901" s="232"/>
    </row>
    <row r="1902" spans="2:6" s="321" customFormat="1" ht="16.5" customHeight="1">
      <c r="B1902" s="232"/>
      <c r="C1902" s="232"/>
      <c r="D1902" s="487"/>
      <c r="E1902" s="232"/>
      <c r="F1902" s="232"/>
    </row>
    <row r="1903" spans="2:6" s="321" customFormat="1" ht="16.5" customHeight="1">
      <c r="B1903" s="232"/>
      <c r="C1903" s="232"/>
      <c r="D1903" s="487"/>
      <c r="E1903" s="232"/>
      <c r="F1903" s="232"/>
    </row>
    <row r="1904" spans="2:6" s="321" customFormat="1" ht="16.5" customHeight="1">
      <c r="B1904" s="232"/>
      <c r="C1904" s="232"/>
      <c r="D1904" s="487"/>
      <c r="E1904" s="232"/>
      <c r="F1904" s="232"/>
    </row>
    <row r="1905" spans="2:6" s="321" customFormat="1" ht="16.5" customHeight="1">
      <c r="B1905" s="232"/>
      <c r="C1905" s="232"/>
      <c r="D1905" s="487"/>
      <c r="E1905" s="232"/>
      <c r="F1905" s="232"/>
    </row>
    <row r="1906" spans="2:6" s="321" customFormat="1" ht="16.5" customHeight="1">
      <c r="B1906" s="232"/>
      <c r="C1906" s="232"/>
      <c r="D1906" s="487"/>
      <c r="E1906" s="232"/>
      <c r="F1906" s="232"/>
    </row>
    <row r="1907" spans="2:6" s="321" customFormat="1" ht="16.5" customHeight="1">
      <c r="B1907" s="232"/>
      <c r="C1907" s="232"/>
      <c r="D1907" s="487"/>
      <c r="E1907" s="232"/>
      <c r="F1907" s="232"/>
    </row>
    <row r="1908" spans="2:6" s="321" customFormat="1" ht="16.5" customHeight="1">
      <c r="B1908" s="232"/>
      <c r="C1908" s="232"/>
      <c r="D1908" s="487"/>
      <c r="E1908" s="232"/>
      <c r="F1908" s="232"/>
    </row>
    <row r="1909" spans="2:6" s="321" customFormat="1" ht="16.5" customHeight="1">
      <c r="B1909" s="232"/>
      <c r="C1909" s="232"/>
      <c r="D1909" s="487"/>
      <c r="E1909" s="232"/>
      <c r="F1909" s="232"/>
    </row>
    <row r="1910" spans="2:6" s="321" customFormat="1" ht="16.5" customHeight="1">
      <c r="B1910" s="232"/>
      <c r="C1910" s="232"/>
      <c r="D1910" s="487"/>
      <c r="E1910" s="232"/>
      <c r="F1910" s="232"/>
    </row>
    <row r="1911" spans="2:6" s="321" customFormat="1" ht="16.5" customHeight="1">
      <c r="B1911" s="232"/>
      <c r="C1911" s="232"/>
      <c r="D1911" s="487"/>
      <c r="E1911" s="232"/>
      <c r="F1911" s="232"/>
    </row>
    <row r="1912" spans="2:6" s="321" customFormat="1" ht="16.5" customHeight="1">
      <c r="B1912" s="232"/>
      <c r="C1912" s="232"/>
      <c r="D1912" s="487"/>
      <c r="E1912" s="232"/>
      <c r="F1912" s="232"/>
    </row>
    <row r="1913" spans="2:6" s="321" customFormat="1" ht="16.5" customHeight="1">
      <c r="B1913" s="232"/>
      <c r="C1913" s="232"/>
      <c r="D1913" s="487"/>
      <c r="E1913" s="232"/>
      <c r="F1913" s="232"/>
    </row>
    <row r="1914" spans="2:6" s="321" customFormat="1" ht="16.5" customHeight="1">
      <c r="B1914" s="232"/>
      <c r="C1914" s="232"/>
      <c r="D1914" s="487"/>
      <c r="E1914" s="232"/>
      <c r="F1914" s="232"/>
    </row>
    <row r="1915" spans="2:6" s="321" customFormat="1" ht="16.5" customHeight="1">
      <c r="B1915" s="232"/>
      <c r="C1915" s="232"/>
      <c r="D1915" s="487"/>
      <c r="E1915" s="232"/>
      <c r="F1915" s="232"/>
    </row>
    <row r="1916" spans="2:6" s="321" customFormat="1" ht="16.5" customHeight="1">
      <c r="B1916" s="232"/>
      <c r="C1916" s="232"/>
      <c r="D1916" s="487"/>
      <c r="E1916" s="232"/>
      <c r="F1916" s="232"/>
    </row>
    <row r="1917" spans="2:6" s="321" customFormat="1" ht="16.5" customHeight="1">
      <c r="B1917" s="232"/>
      <c r="C1917" s="232"/>
      <c r="D1917" s="487"/>
      <c r="E1917" s="232"/>
      <c r="F1917" s="232"/>
    </row>
    <row r="1918" spans="2:6" s="321" customFormat="1" ht="16.5" customHeight="1">
      <c r="B1918" s="232"/>
      <c r="C1918" s="232"/>
      <c r="D1918" s="487"/>
      <c r="E1918" s="232"/>
      <c r="F1918" s="232"/>
    </row>
    <row r="1919" spans="2:6" s="321" customFormat="1" ht="16.5" customHeight="1">
      <c r="B1919" s="232"/>
      <c r="C1919" s="232"/>
      <c r="D1919" s="487"/>
      <c r="E1919" s="232"/>
      <c r="F1919" s="232"/>
    </row>
    <row r="1920" spans="2:6" s="321" customFormat="1" ht="16.5" customHeight="1">
      <c r="B1920" s="232"/>
      <c r="C1920" s="232"/>
      <c r="D1920" s="487"/>
      <c r="E1920" s="232"/>
      <c r="F1920" s="232"/>
    </row>
    <row r="1921" spans="2:6" s="321" customFormat="1" ht="16.5" customHeight="1">
      <c r="B1921" s="232"/>
      <c r="C1921" s="232"/>
      <c r="D1921" s="487"/>
      <c r="E1921" s="232"/>
      <c r="F1921" s="232"/>
    </row>
    <row r="1922" spans="2:6" s="321" customFormat="1" ht="16.5" customHeight="1">
      <c r="B1922" s="232"/>
      <c r="C1922" s="232"/>
      <c r="D1922" s="487"/>
      <c r="E1922" s="232"/>
      <c r="F1922" s="232"/>
    </row>
    <row r="1923" spans="2:6" s="321" customFormat="1" ht="16.5" customHeight="1">
      <c r="B1923" s="232"/>
      <c r="C1923" s="232"/>
      <c r="D1923" s="487"/>
      <c r="E1923" s="232"/>
      <c r="F1923" s="232"/>
    </row>
    <row r="1924" spans="2:6" s="321" customFormat="1" ht="16.5" customHeight="1">
      <c r="B1924" s="232"/>
      <c r="C1924" s="232"/>
      <c r="D1924" s="487"/>
      <c r="E1924" s="232"/>
      <c r="F1924" s="232"/>
    </row>
    <row r="1925" spans="2:6" s="321" customFormat="1" ht="16.5" customHeight="1">
      <c r="B1925" s="232"/>
      <c r="C1925" s="232"/>
      <c r="D1925" s="487"/>
      <c r="E1925" s="232"/>
      <c r="F1925" s="232"/>
    </row>
    <row r="1926" spans="2:6" s="321" customFormat="1" ht="16.5" customHeight="1">
      <c r="B1926" s="232"/>
      <c r="C1926" s="232"/>
      <c r="D1926" s="487"/>
      <c r="E1926" s="232"/>
      <c r="F1926" s="232"/>
    </row>
    <row r="1927" spans="2:6" s="321" customFormat="1" ht="16.5" customHeight="1">
      <c r="B1927" s="232"/>
      <c r="C1927" s="232"/>
      <c r="D1927" s="487"/>
      <c r="E1927" s="232"/>
      <c r="F1927" s="232"/>
    </row>
    <row r="1928" spans="2:6" s="321" customFormat="1" ht="16.5" customHeight="1">
      <c r="B1928" s="232"/>
      <c r="C1928" s="232"/>
      <c r="D1928" s="487"/>
      <c r="E1928" s="232"/>
      <c r="F1928" s="232"/>
    </row>
    <row r="1929" spans="2:6" s="321" customFormat="1" ht="16.5" customHeight="1">
      <c r="B1929" s="232"/>
      <c r="C1929" s="232"/>
      <c r="D1929" s="487"/>
      <c r="E1929" s="232"/>
      <c r="F1929" s="232"/>
    </row>
    <row r="1930" spans="2:6" s="321" customFormat="1" ht="16.5" customHeight="1">
      <c r="B1930" s="232"/>
      <c r="C1930" s="232"/>
      <c r="D1930" s="487"/>
      <c r="E1930" s="232"/>
      <c r="F1930" s="232"/>
    </row>
    <row r="1931" spans="2:6" s="321" customFormat="1" ht="16.5" customHeight="1">
      <c r="B1931" s="232"/>
      <c r="C1931" s="232"/>
      <c r="D1931" s="487"/>
      <c r="E1931" s="232"/>
      <c r="F1931" s="232"/>
    </row>
    <row r="1932" spans="2:6" s="321" customFormat="1" ht="16.5" customHeight="1">
      <c r="B1932" s="232"/>
      <c r="C1932" s="232"/>
      <c r="D1932" s="487"/>
      <c r="E1932" s="232"/>
      <c r="F1932" s="232"/>
    </row>
    <row r="1933" spans="2:6" s="321" customFormat="1" ht="16.5" customHeight="1">
      <c r="B1933" s="232"/>
      <c r="C1933" s="232"/>
      <c r="D1933" s="487"/>
      <c r="E1933" s="232"/>
      <c r="F1933" s="232"/>
    </row>
    <row r="1934" spans="2:6" s="321" customFormat="1" ht="16.5" customHeight="1">
      <c r="B1934" s="232"/>
      <c r="C1934" s="232"/>
      <c r="D1934" s="487"/>
      <c r="E1934" s="232"/>
      <c r="F1934" s="232"/>
    </row>
    <row r="1935" spans="2:6" s="321" customFormat="1" ht="16.5" customHeight="1">
      <c r="B1935" s="232"/>
      <c r="C1935" s="232"/>
      <c r="D1935" s="487"/>
      <c r="E1935" s="232"/>
      <c r="F1935" s="232"/>
    </row>
    <row r="1936" spans="2:6" s="321" customFormat="1" ht="16.5" customHeight="1">
      <c r="B1936" s="232"/>
      <c r="C1936" s="232"/>
      <c r="D1936" s="487"/>
      <c r="E1936" s="232"/>
      <c r="F1936" s="232"/>
    </row>
    <row r="1937" spans="2:6" s="321" customFormat="1" ht="16.5" customHeight="1">
      <c r="B1937" s="232"/>
      <c r="C1937" s="232"/>
      <c r="D1937" s="487"/>
      <c r="E1937" s="232"/>
      <c r="F1937" s="232"/>
    </row>
    <row r="1938" spans="2:6" s="321" customFormat="1" ht="16.5" customHeight="1">
      <c r="B1938" s="232"/>
      <c r="C1938" s="232"/>
      <c r="D1938" s="487"/>
      <c r="E1938" s="232"/>
      <c r="F1938" s="232"/>
    </row>
    <row r="1939" spans="2:6" s="321" customFormat="1" ht="16.5" customHeight="1">
      <c r="B1939" s="232"/>
      <c r="C1939" s="232"/>
      <c r="D1939" s="487"/>
      <c r="E1939" s="232"/>
      <c r="F1939" s="232"/>
    </row>
    <row r="1940" spans="2:6" s="321" customFormat="1" ht="16.5" customHeight="1">
      <c r="B1940" s="232"/>
      <c r="C1940" s="232"/>
      <c r="D1940" s="487"/>
      <c r="E1940" s="232"/>
      <c r="F1940" s="232"/>
    </row>
    <row r="1941" spans="2:6" s="321" customFormat="1" ht="16.5" customHeight="1">
      <c r="B1941" s="232"/>
      <c r="C1941" s="232"/>
      <c r="D1941" s="487"/>
      <c r="E1941" s="232"/>
      <c r="F1941" s="232"/>
    </row>
    <row r="1942" spans="2:6" s="321" customFormat="1" ht="16.5" customHeight="1">
      <c r="B1942" s="232"/>
      <c r="C1942" s="232"/>
      <c r="D1942" s="487"/>
      <c r="E1942" s="232"/>
      <c r="F1942" s="232"/>
    </row>
    <row r="1943" spans="2:6" s="321" customFormat="1" ht="16.5" customHeight="1">
      <c r="B1943" s="232"/>
      <c r="C1943" s="232"/>
      <c r="D1943" s="487"/>
      <c r="E1943" s="232"/>
      <c r="F1943" s="232"/>
    </row>
    <row r="1944" spans="2:6" s="321" customFormat="1" ht="16.5" customHeight="1">
      <c r="B1944" s="232"/>
      <c r="C1944" s="232"/>
      <c r="D1944" s="487"/>
      <c r="E1944" s="232"/>
      <c r="F1944" s="232"/>
    </row>
    <row r="1945" spans="2:6" s="321" customFormat="1" ht="16.5" customHeight="1">
      <c r="B1945" s="232"/>
      <c r="C1945" s="232"/>
      <c r="D1945" s="487"/>
      <c r="E1945" s="232"/>
      <c r="F1945" s="232"/>
    </row>
    <row r="1946" spans="2:6" s="321" customFormat="1" ht="16.5" customHeight="1">
      <c r="B1946" s="232"/>
      <c r="C1946" s="232"/>
      <c r="D1946" s="487"/>
      <c r="E1946" s="232"/>
      <c r="F1946" s="232"/>
    </row>
    <row r="1947" spans="2:6" s="321" customFormat="1" ht="16.5" customHeight="1">
      <c r="B1947" s="232"/>
      <c r="C1947" s="232"/>
      <c r="D1947" s="487"/>
      <c r="E1947" s="232"/>
      <c r="F1947" s="232"/>
    </row>
    <row r="1948" spans="2:6" s="321" customFormat="1" ht="16.5" customHeight="1">
      <c r="B1948" s="232"/>
      <c r="C1948" s="232"/>
      <c r="D1948" s="487"/>
      <c r="E1948" s="232"/>
      <c r="F1948" s="232"/>
    </row>
    <row r="1949" spans="2:6" s="321" customFormat="1" ht="16.5" customHeight="1">
      <c r="B1949" s="232"/>
      <c r="C1949" s="232"/>
      <c r="D1949" s="487"/>
      <c r="E1949" s="232"/>
      <c r="F1949" s="232"/>
    </row>
    <row r="1950" spans="2:6" s="321" customFormat="1" ht="16.5" customHeight="1">
      <c r="B1950" s="232"/>
      <c r="C1950" s="232"/>
      <c r="D1950" s="487"/>
      <c r="E1950" s="232"/>
      <c r="F1950" s="232"/>
    </row>
    <row r="1951" spans="2:6" s="321" customFormat="1" ht="16.5" customHeight="1">
      <c r="B1951" s="232"/>
      <c r="C1951" s="232"/>
      <c r="D1951" s="487"/>
      <c r="E1951" s="232"/>
      <c r="F1951" s="232"/>
    </row>
    <row r="1952" spans="2:6" s="321" customFormat="1" ht="16.5" customHeight="1">
      <c r="B1952" s="232"/>
      <c r="C1952" s="232"/>
      <c r="D1952" s="487"/>
      <c r="E1952" s="232"/>
      <c r="F1952" s="232"/>
    </row>
    <row r="1953" spans="2:6" s="321" customFormat="1" ht="16.5" customHeight="1">
      <c r="B1953" s="232"/>
      <c r="C1953" s="232"/>
      <c r="D1953" s="487"/>
      <c r="E1953" s="232"/>
      <c r="F1953" s="232"/>
    </row>
    <row r="1954" spans="2:6" s="321" customFormat="1" ht="16.5" customHeight="1">
      <c r="B1954" s="232"/>
      <c r="C1954" s="232"/>
      <c r="D1954" s="487"/>
      <c r="E1954" s="232"/>
      <c r="F1954" s="232"/>
    </row>
    <row r="1955" spans="2:6" s="321" customFormat="1" ht="16.5" customHeight="1">
      <c r="B1955" s="232"/>
      <c r="C1955" s="232"/>
      <c r="D1955" s="487"/>
      <c r="E1955" s="232"/>
      <c r="F1955" s="232"/>
    </row>
    <row r="1956" spans="2:6" s="321" customFormat="1" ht="16.5" customHeight="1">
      <c r="B1956" s="232"/>
      <c r="C1956" s="232"/>
      <c r="D1956" s="487"/>
      <c r="E1956" s="232"/>
      <c r="F1956" s="232"/>
    </row>
    <row r="1957" spans="2:6" s="321" customFormat="1" ht="16.5" customHeight="1">
      <c r="B1957" s="232"/>
      <c r="C1957" s="232"/>
      <c r="D1957" s="487"/>
      <c r="E1957" s="232"/>
      <c r="F1957" s="232"/>
    </row>
    <row r="1958" spans="2:6" s="321" customFormat="1" ht="16.5" customHeight="1">
      <c r="B1958" s="232"/>
      <c r="C1958" s="232"/>
      <c r="D1958" s="487"/>
      <c r="E1958" s="232"/>
      <c r="F1958" s="232"/>
    </row>
    <row r="1959" spans="2:6" s="321" customFormat="1" ht="16.5" customHeight="1">
      <c r="B1959" s="232"/>
      <c r="C1959" s="232"/>
      <c r="D1959" s="487"/>
      <c r="E1959" s="232"/>
      <c r="F1959" s="232"/>
    </row>
    <row r="1960" spans="2:6" s="321" customFormat="1" ht="16.5" customHeight="1">
      <c r="B1960" s="232"/>
      <c r="C1960" s="232"/>
      <c r="D1960" s="487"/>
      <c r="E1960" s="232"/>
      <c r="F1960" s="232"/>
    </row>
    <row r="1961" spans="2:6" s="321" customFormat="1" ht="16.5" customHeight="1">
      <c r="B1961" s="232"/>
      <c r="C1961" s="232"/>
      <c r="D1961" s="487"/>
      <c r="E1961" s="232"/>
      <c r="F1961" s="232"/>
    </row>
    <row r="1962" spans="2:6" s="321" customFormat="1" ht="16.5" customHeight="1">
      <c r="B1962" s="232"/>
      <c r="C1962" s="232"/>
      <c r="D1962" s="487"/>
      <c r="E1962" s="232"/>
      <c r="F1962" s="232"/>
    </row>
    <row r="1963" spans="2:6" s="321" customFormat="1" ht="16.5" customHeight="1">
      <c r="B1963" s="232"/>
      <c r="C1963" s="232"/>
      <c r="D1963" s="487"/>
      <c r="E1963" s="232"/>
      <c r="F1963" s="232"/>
    </row>
    <row r="1964" spans="2:6" s="321" customFormat="1" ht="16.5" customHeight="1">
      <c r="B1964" s="232"/>
      <c r="C1964" s="232"/>
      <c r="D1964" s="487"/>
      <c r="E1964" s="232"/>
      <c r="F1964" s="232"/>
    </row>
    <row r="1965" spans="2:6" s="321" customFormat="1" ht="16.5" customHeight="1">
      <c r="B1965" s="232"/>
      <c r="C1965" s="232"/>
      <c r="D1965" s="487"/>
      <c r="E1965" s="232"/>
      <c r="F1965" s="232"/>
    </row>
    <row r="1966" spans="2:6" s="321" customFormat="1" ht="16.5" customHeight="1">
      <c r="B1966" s="232"/>
      <c r="C1966" s="232"/>
      <c r="D1966" s="487"/>
      <c r="E1966" s="232"/>
      <c r="F1966" s="232"/>
    </row>
    <row r="1967" spans="2:6" s="321" customFormat="1" ht="16.5" customHeight="1">
      <c r="B1967" s="232"/>
      <c r="C1967" s="232"/>
      <c r="D1967" s="487"/>
      <c r="E1967" s="232"/>
      <c r="F1967" s="232"/>
    </row>
    <row r="1968" spans="2:6" s="321" customFormat="1" ht="16.5" customHeight="1">
      <c r="B1968" s="232"/>
      <c r="C1968" s="232"/>
      <c r="D1968" s="487"/>
      <c r="E1968" s="232"/>
      <c r="F1968" s="232"/>
    </row>
    <row r="1969" spans="2:6" s="321" customFormat="1" ht="16.5" customHeight="1">
      <c r="B1969" s="232"/>
      <c r="C1969" s="232"/>
      <c r="D1969" s="487"/>
      <c r="E1969" s="232"/>
      <c r="F1969" s="232"/>
    </row>
    <row r="1970" spans="2:6" s="321" customFormat="1" ht="16.5" customHeight="1">
      <c r="B1970" s="232"/>
      <c r="C1970" s="232"/>
      <c r="D1970" s="487"/>
      <c r="E1970" s="232"/>
      <c r="F1970" s="232"/>
    </row>
    <row r="1971" spans="2:6" s="321" customFormat="1" ht="16.5" customHeight="1">
      <c r="B1971" s="232"/>
      <c r="C1971" s="232"/>
      <c r="D1971" s="487"/>
      <c r="E1971" s="232"/>
      <c r="F1971" s="232"/>
    </row>
    <row r="1972" spans="2:6" s="321" customFormat="1" ht="16.5" customHeight="1">
      <c r="B1972" s="232"/>
      <c r="C1972" s="232"/>
      <c r="D1972" s="487"/>
      <c r="E1972" s="232"/>
      <c r="F1972" s="232"/>
    </row>
    <row r="1973" spans="2:6" s="321" customFormat="1" ht="16.5" customHeight="1">
      <c r="B1973" s="232"/>
      <c r="C1973" s="232"/>
      <c r="D1973" s="487"/>
      <c r="E1973" s="232"/>
      <c r="F1973" s="232"/>
    </row>
    <row r="1974" spans="2:6" s="321" customFormat="1" ht="16.5" customHeight="1">
      <c r="B1974" s="232"/>
      <c r="C1974" s="232"/>
      <c r="D1974" s="487"/>
      <c r="E1974" s="232"/>
      <c r="F1974" s="232"/>
    </row>
    <row r="1975" spans="2:6" s="321" customFormat="1" ht="16.5" customHeight="1">
      <c r="B1975" s="232"/>
      <c r="C1975" s="232"/>
      <c r="D1975" s="487"/>
      <c r="E1975" s="232"/>
      <c r="F1975" s="232"/>
    </row>
    <row r="1976" spans="2:6" s="321" customFormat="1" ht="16.5" customHeight="1">
      <c r="B1976" s="232"/>
      <c r="C1976" s="232"/>
      <c r="D1976" s="487"/>
      <c r="E1976" s="232"/>
      <c r="F1976" s="232"/>
    </row>
    <row r="1977" spans="2:6" s="321" customFormat="1" ht="16.5" customHeight="1">
      <c r="B1977" s="232"/>
      <c r="C1977" s="232"/>
      <c r="D1977" s="487"/>
      <c r="E1977" s="232"/>
      <c r="F1977" s="232"/>
    </row>
    <row r="1978" spans="2:6" s="321" customFormat="1" ht="16.5" customHeight="1">
      <c r="B1978" s="232"/>
      <c r="C1978" s="232"/>
      <c r="D1978" s="487"/>
      <c r="E1978" s="232"/>
      <c r="F1978" s="232"/>
    </row>
    <row r="1979" spans="2:6" s="321" customFormat="1" ht="16.5" customHeight="1">
      <c r="B1979" s="232"/>
      <c r="C1979" s="232"/>
      <c r="D1979" s="487"/>
      <c r="E1979" s="232"/>
      <c r="F1979" s="232"/>
    </row>
    <row r="1980" spans="2:6" s="321" customFormat="1" ht="16.5" customHeight="1">
      <c r="B1980" s="232"/>
      <c r="C1980" s="232"/>
      <c r="D1980" s="487"/>
      <c r="E1980" s="232"/>
      <c r="F1980" s="232"/>
    </row>
    <row r="1981" spans="2:6" s="321" customFormat="1" ht="16.5" customHeight="1">
      <c r="B1981" s="232"/>
      <c r="C1981" s="232"/>
      <c r="D1981" s="487"/>
      <c r="E1981" s="232"/>
      <c r="F1981" s="232"/>
    </row>
    <row r="1982" spans="2:6" s="321" customFormat="1" ht="16.5" customHeight="1">
      <c r="B1982" s="232"/>
      <c r="C1982" s="232"/>
      <c r="D1982" s="487"/>
      <c r="E1982" s="232"/>
      <c r="F1982" s="232"/>
    </row>
    <row r="1983" spans="2:6" s="321" customFormat="1" ht="16.5" customHeight="1">
      <c r="B1983" s="232"/>
      <c r="C1983" s="232"/>
      <c r="D1983" s="487"/>
      <c r="E1983" s="232"/>
      <c r="F1983" s="232"/>
    </row>
    <row r="1984" spans="2:6" s="321" customFormat="1" ht="16.5" customHeight="1">
      <c r="B1984" s="232"/>
      <c r="C1984" s="232"/>
      <c r="D1984" s="487"/>
      <c r="E1984" s="232"/>
      <c r="F1984" s="232"/>
    </row>
    <row r="1985" spans="2:6" s="321" customFormat="1" ht="16.5" customHeight="1">
      <c r="B1985" s="232"/>
      <c r="C1985" s="232"/>
      <c r="D1985" s="487"/>
      <c r="E1985" s="232"/>
      <c r="F1985" s="232"/>
    </row>
    <row r="1986" spans="2:6" s="321" customFormat="1" ht="16.5" customHeight="1">
      <c r="B1986" s="232"/>
      <c r="C1986" s="232"/>
      <c r="D1986" s="487"/>
      <c r="E1986" s="232"/>
      <c r="F1986" s="232"/>
    </row>
    <row r="1987" spans="2:6" s="321" customFormat="1" ht="16.5" customHeight="1">
      <c r="B1987" s="232"/>
      <c r="C1987" s="232"/>
      <c r="D1987" s="487"/>
      <c r="E1987" s="232"/>
      <c r="F1987" s="232"/>
    </row>
    <row r="1988" spans="2:6" s="321" customFormat="1" ht="16.5" customHeight="1">
      <c r="B1988" s="232"/>
      <c r="C1988" s="232"/>
      <c r="D1988" s="487"/>
      <c r="E1988" s="232"/>
      <c r="F1988" s="232"/>
    </row>
    <row r="1989" spans="2:6" s="321" customFormat="1" ht="16.5" customHeight="1">
      <c r="B1989" s="232"/>
      <c r="C1989" s="232"/>
      <c r="D1989" s="487"/>
      <c r="E1989" s="232"/>
      <c r="F1989" s="232"/>
    </row>
    <row r="1990" spans="2:6" s="321" customFormat="1" ht="16.5" customHeight="1">
      <c r="B1990" s="232"/>
      <c r="C1990" s="232"/>
      <c r="D1990" s="487"/>
      <c r="E1990" s="232"/>
      <c r="F1990" s="232"/>
    </row>
    <row r="1991" spans="2:6" s="321" customFormat="1" ht="16.5" customHeight="1">
      <c r="B1991" s="232"/>
      <c r="C1991" s="232"/>
      <c r="D1991" s="487"/>
      <c r="E1991" s="232"/>
      <c r="F1991" s="232"/>
    </row>
    <row r="1992" spans="2:6" s="321" customFormat="1" ht="16.5" customHeight="1">
      <c r="B1992" s="232"/>
      <c r="C1992" s="232"/>
      <c r="D1992" s="487"/>
      <c r="E1992" s="232"/>
      <c r="F1992" s="232"/>
    </row>
    <row r="1993" spans="2:6" s="321" customFormat="1" ht="16.5" customHeight="1">
      <c r="B1993" s="232"/>
      <c r="C1993" s="232"/>
      <c r="D1993" s="487"/>
      <c r="E1993" s="232"/>
      <c r="F1993" s="232"/>
    </row>
    <row r="1994" spans="2:6" s="321" customFormat="1" ht="16.5" customHeight="1">
      <c r="B1994" s="232"/>
      <c r="C1994" s="232"/>
      <c r="D1994" s="487"/>
      <c r="E1994" s="232"/>
      <c r="F1994" s="232"/>
    </row>
    <row r="1995" spans="2:6" s="321" customFormat="1" ht="16.5" customHeight="1">
      <c r="B1995" s="232"/>
      <c r="C1995" s="232"/>
      <c r="D1995" s="487"/>
      <c r="E1995" s="232"/>
      <c r="F1995" s="232"/>
    </row>
    <row r="1996" spans="2:6" s="321" customFormat="1" ht="16.5" customHeight="1">
      <c r="B1996" s="232"/>
      <c r="C1996" s="232"/>
      <c r="D1996" s="487"/>
      <c r="E1996" s="232"/>
      <c r="F1996" s="232"/>
    </row>
    <row r="1997" spans="2:6" s="321" customFormat="1" ht="16.5" customHeight="1">
      <c r="B1997" s="232"/>
      <c r="C1997" s="232"/>
      <c r="D1997" s="487"/>
      <c r="E1997" s="232"/>
      <c r="F1997" s="232"/>
    </row>
    <row r="1998" spans="2:6" s="321" customFormat="1" ht="16.5" customHeight="1">
      <c r="B1998" s="232"/>
      <c r="C1998" s="232"/>
      <c r="D1998" s="487"/>
      <c r="E1998" s="232"/>
      <c r="F1998" s="232"/>
    </row>
    <row r="1999" spans="2:6" s="321" customFormat="1" ht="16.5" customHeight="1">
      <c r="B1999" s="232"/>
      <c r="C1999" s="232"/>
      <c r="D1999" s="487"/>
      <c r="E1999" s="232"/>
      <c r="F1999" s="232"/>
    </row>
    <row r="2000" spans="2:6" s="321" customFormat="1" ht="16.5" customHeight="1">
      <c r="B2000" s="232"/>
      <c r="C2000" s="232"/>
      <c r="D2000" s="487"/>
      <c r="E2000" s="232"/>
      <c r="F2000" s="232"/>
    </row>
    <row r="2001" spans="2:6" s="321" customFormat="1" ht="16.5" customHeight="1">
      <c r="B2001" s="232"/>
      <c r="C2001" s="232"/>
      <c r="D2001" s="487"/>
      <c r="E2001" s="232"/>
      <c r="F2001" s="232"/>
    </row>
    <row r="2002" spans="2:6" s="321" customFormat="1" ht="16.5" customHeight="1">
      <c r="B2002" s="232"/>
      <c r="C2002" s="232"/>
      <c r="D2002" s="487"/>
      <c r="E2002" s="232"/>
      <c r="F2002" s="232"/>
    </row>
    <row r="2003" spans="2:6" s="321" customFormat="1" ht="16.5" customHeight="1">
      <c r="B2003" s="232"/>
      <c r="C2003" s="232"/>
      <c r="D2003" s="487"/>
      <c r="E2003" s="232"/>
      <c r="F2003" s="232"/>
    </row>
    <row r="2004" spans="2:6" s="321" customFormat="1" ht="16.5" customHeight="1">
      <c r="B2004" s="232"/>
      <c r="C2004" s="232"/>
      <c r="D2004" s="487"/>
      <c r="E2004" s="232"/>
      <c r="F2004" s="232"/>
    </row>
    <row r="2005" spans="2:6" s="321" customFormat="1" ht="16.5" customHeight="1">
      <c r="B2005" s="232"/>
      <c r="C2005" s="232"/>
      <c r="D2005" s="487"/>
      <c r="E2005" s="232"/>
      <c r="F2005" s="232"/>
    </row>
    <row r="2006" spans="2:6" s="321" customFormat="1" ht="16.5" customHeight="1">
      <c r="B2006" s="232"/>
      <c r="C2006" s="232"/>
      <c r="D2006" s="487"/>
      <c r="E2006" s="232"/>
      <c r="F2006" s="232"/>
    </row>
    <row r="2007" spans="2:6" s="321" customFormat="1" ht="16.5" customHeight="1">
      <c r="B2007" s="232"/>
      <c r="C2007" s="232"/>
      <c r="D2007" s="487"/>
      <c r="E2007" s="232"/>
      <c r="F2007" s="232"/>
    </row>
    <row r="2008" spans="2:6" s="321" customFormat="1" ht="16.5" customHeight="1">
      <c r="B2008" s="232"/>
      <c r="C2008" s="232"/>
      <c r="D2008" s="487"/>
      <c r="E2008" s="232"/>
      <c r="F2008" s="232"/>
    </row>
    <row r="2009" spans="2:6" s="321" customFormat="1" ht="16.5" customHeight="1">
      <c r="B2009" s="232"/>
      <c r="C2009" s="232"/>
      <c r="D2009" s="487"/>
      <c r="E2009" s="232"/>
      <c r="F2009" s="232"/>
    </row>
    <row r="2010" spans="2:6" s="321" customFormat="1" ht="16.5" customHeight="1">
      <c r="B2010" s="232"/>
      <c r="C2010" s="232"/>
      <c r="D2010" s="487"/>
      <c r="E2010" s="232"/>
      <c r="F2010" s="232"/>
    </row>
    <row r="2011" spans="2:6" s="321" customFormat="1" ht="16.5" customHeight="1">
      <c r="B2011" s="232"/>
      <c r="C2011" s="232"/>
      <c r="D2011" s="487"/>
      <c r="E2011" s="232"/>
      <c r="F2011" s="232"/>
    </row>
    <row r="2012" spans="2:6" s="321" customFormat="1" ht="16.5" customHeight="1">
      <c r="B2012" s="232"/>
      <c r="C2012" s="232"/>
      <c r="D2012" s="487"/>
      <c r="E2012" s="232"/>
      <c r="F2012" s="232"/>
    </row>
    <row r="2013" spans="2:6" s="321" customFormat="1" ht="16.5" customHeight="1">
      <c r="B2013" s="232"/>
      <c r="C2013" s="232"/>
      <c r="D2013" s="487"/>
      <c r="E2013" s="232"/>
      <c r="F2013" s="232"/>
    </row>
    <row r="2014" spans="2:6" s="321" customFormat="1" ht="16.5" customHeight="1">
      <c r="B2014" s="232"/>
      <c r="C2014" s="232"/>
      <c r="D2014" s="487"/>
      <c r="E2014" s="232"/>
      <c r="F2014" s="232"/>
    </row>
    <row r="2015" spans="2:6" s="321" customFormat="1" ht="16.5" customHeight="1">
      <c r="B2015" s="232"/>
      <c r="C2015" s="232"/>
      <c r="D2015" s="487"/>
      <c r="E2015" s="232"/>
      <c r="F2015" s="232"/>
    </row>
    <row r="2016" spans="2:6" s="321" customFormat="1" ht="16.5" customHeight="1">
      <c r="B2016" s="232"/>
      <c r="C2016" s="232"/>
      <c r="D2016" s="487"/>
      <c r="E2016" s="232"/>
      <c r="F2016" s="232"/>
    </row>
    <row r="2017" spans="2:6" s="321" customFormat="1" ht="16.5" customHeight="1">
      <c r="B2017" s="232"/>
      <c r="C2017" s="232"/>
      <c r="D2017" s="487"/>
      <c r="E2017" s="232"/>
      <c r="F2017" s="232"/>
    </row>
    <row r="2018" spans="2:6" s="321" customFormat="1" ht="16.5" customHeight="1">
      <c r="B2018" s="232"/>
      <c r="C2018" s="232"/>
      <c r="D2018" s="487"/>
      <c r="E2018" s="232"/>
      <c r="F2018" s="232"/>
    </row>
    <row r="2019" spans="2:6" s="321" customFormat="1" ht="16.5" customHeight="1">
      <c r="B2019" s="232"/>
      <c r="C2019" s="232"/>
      <c r="D2019" s="487"/>
      <c r="E2019" s="232"/>
      <c r="F2019" s="232"/>
    </row>
    <row r="2020" spans="2:6" s="321" customFormat="1" ht="16.5" customHeight="1">
      <c r="B2020" s="232"/>
      <c r="C2020" s="232"/>
      <c r="D2020" s="487"/>
      <c r="E2020" s="232"/>
      <c r="F2020" s="232"/>
    </row>
    <row r="2021" spans="2:6" s="321" customFormat="1" ht="16.5" customHeight="1">
      <c r="B2021" s="232"/>
      <c r="C2021" s="232"/>
      <c r="D2021" s="487"/>
      <c r="E2021" s="232"/>
      <c r="F2021" s="232"/>
    </row>
    <row r="2022" spans="2:6" s="321" customFormat="1" ht="16.5" customHeight="1">
      <c r="B2022" s="232"/>
      <c r="C2022" s="232"/>
      <c r="D2022" s="487"/>
      <c r="E2022" s="232"/>
      <c r="F2022" s="232"/>
    </row>
    <row r="2023" spans="2:6" s="321" customFormat="1" ht="16.5" customHeight="1">
      <c r="B2023" s="232"/>
      <c r="C2023" s="232"/>
      <c r="D2023" s="487"/>
      <c r="E2023" s="232"/>
      <c r="F2023" s="232"/>
    </row>
    <row r="2024" spans="2:6" s="321" customFormat="1" ht="16.5" customHeight="1">
      <c r="B2024" s="232"/>
      <c r="C2024" s="232"/>
      <c r="D2024" s="487"/>
      <c r="E2024" s="232"/>
      <c r="F2024" s="232"/>
    </row>
    <row r="2025" spans="2:6" s="321" customFormat="1" ht="16.5" customHeight="1">
      <c r="B2025" s="232"/>
      <c r="C2025" s="232"/>
      <c r="D2025" s="487"/>
      <c r="E2025" s="232"/>
      <c r="F2025" s="232"/>
    </row>
    <row r="2026" spans="2:6" s="321" customFormat="1" ht="16.5" customHeight="1">
      <c r="B2026" s="232"/>
      <c r="C2026" s="232"/>
      <c r="D2026" s="487"/>
      <c r="E2026" s="232"/>
      <c r="F2026" s="232"/>
    </row>
    <row r="2027" spans="2:6" s="321" customFormat="1" ht="16.5" customHeight="1">
      <c r="B2027" s="232"/>
      <c r="C2027" s="232"/>
      <c r="D2027" s="487"/>
      <c r="E2027" s="232"/>
      <c r="F2027" s="232"/>
    </row>
    <row r="2028" spans="2:6" s="321" customFormat="1" ht="16.5" customHeight="1">
      <c r="B2028" s="232"/>
      <c r="C2028" s="232"/>
      <c r="D2028" s="487"/>
      <c r="E2028" s="232"/>
      <c r="F2028" s="232"/>
    </row>
    <row r="2029" spans="2:6" s="321" customFormat="1" ht="16.5" customHeight="1">
      <c r="B2029" s="232"/>
      <c r="C2029" s="232"/>
      <c r="D2029" s="487"/>
      <c r="E2029" s="232"/>
      <c r="F2029" s="232"/>
    </row>
    <row r="2030" spans="2:6" s="321" customFormat="1" ht="16.5" customHeight="1">
      <c r="B2030" s="232"/>
      <c r="C2030" s="232"/>
      <c r="D2030" s="487"/>
      <c r="E2030" s="232"/>
      <c r="F2030" s="232"/>
    </row>
    <row r="2031" spans="2:6" s="321" customFormat="1" ht="16.5" customHeight="1">
      <c r="B2031" s="232"/>
      <c r="C2031" s="232"/>
      <c r="D2031" s="487"/>
      <c r="E2031" s="232"/>
      <c r="F2031" s="232"/>
    </row>
    <row r="2032" spans="2:6" s="321" customFormat="1" ht="16.5" customHeight="1">
      <c r="B2032" s="232"/>
      <c r="C2032" s="232"/>
      <c r="D2032" s="487"/>
      <c r="E2032" s="232"/>
      <c r="F2032" s="232"/>
    </row>
    <row r="2033" spans="2:6" s="321" customFormat="1" ht="16.5" customHeight="1">
      <c r="B2033" s="232"/>
      <c r="C2033" s="232"/>
      <c r="D2033" s="487"/>
      <c r="E2033" s="232"/>
      <c r="F2033" s="232"/>
    </row>
    <row r="2034" spans="2:6" s="321" customFormat="1" ht="16.5" customHeight="1">
      <c r="B2034" s="232"/>
      <c r="C2034" s="232"/>
      <c r="D2034" s="487"/>
      <c r="E2034" s="232"/>
      <c r="F2034" s="232"/>
    </row>
    <row r="2035" spans="2:6" s="321" customFormat="1" ht="16.5" customHeight="1">
      <c r="B2035" s="232"/>
      <c r="C2035" s="232"/>
      <c r="D2035" s="487"/>
      <c r="E2035" s="232"/>
      <c r="F2035" s="232"/>
    </row>
    <row r="2036" spans="2:6" s="321" customFormat="1" ht="16.5" customHeight="1">
      <c r="B2036" s="232"/>
      <c r="C2036" s="232"/>
      <c r="D2036" s="487"/>
      <c r="E2036" s="232"/>
      <c r="F2036" s="232"/>
    </row>
    <row r="2037" spans="2:6" s="321" customFormat="1" ht="16.5" customHeight="1">
      <c r="B2037" s="232"/>
      <c r="C2037" s="232"/>
      <c r="D2037" s="487"/>
      <c r="E2037" s="232"/>
      <c r="F2037" s="232"/>
    </row>
    <row r="2038" spans="2:6" s="321" customFormat="1" ht="16.5" customHeight="1">
      <c r="B2038" s="232"/>
      <c r="C2038" s="232"/>
      <c r="D2038" s="487"/>
      <c r="E2038" s="232"/>
      <c r="F2038" s="232"/>
    </row>
    <row r="2039" spans="2:6" s="321" customFormat="1" ht="16.5" customHeight="1">
      <c r="B2039" s="232"/>
      <c r="C2039" s="232"/>
      <c r="D2039" s="487"/>
      <c r="E2039" s="232"/>
      <c r="F2039" s="232"/>
    </row>
    <row r="2040" spans="2:6" s="321" customFormat="1" ht="16.5" customHeight="1">
      <c r="B2040" s="232"/>
      <c r="C2040" s="232"/>
      <c r="D2040" s="487"/>
      <c r="E2040" s="232"/>
      <c r="F2040" s="232"/>
    </row>
    <row r="2041" spans="2:6" s="321" customFormat="1" ht="16.5" customHeight="1">
      <c r="B2041" s="232"/>
      <c r="C2041" s="232"/>
      <c r="D2041" s="487"/>
      <c r="E2041" s="232"/>
      <c r="F2041" s="232"/>
    </row>
    <row r="2042" spans="2:6" s="321" customFormat="1" ht="16.5" customHeight="1">
      <c r="B2042" s="232"/>
      <c r="C2042" s="232"/>
      <c r="D2042" s="487"/>
      <c r="E2042" s="232"/>
      <c r="F2042" s="232"/>
    </row>
    <row r="2043" spans="2:6" s="321" customFormat="1" ht="16.5" customHeight="1">
      <c r="B2043" s="232"/>
      <c r="C2043" s="232"/>
      <c r="D2043" s="487"/>
      <c r="E2043" s="232"/>
      <c r="F2043" s="232"/>
    </row>
    <row r="2044" spans="2:6" s="321" customFormat="1" ht="16.5" customHeight="1">
      <c r="B2044" s="232"/>
      <c r="C2044" s="232"/>
      <c r="D2044" s="487"/>
      <c r="E2044" s="232"/>
      <c r="F2044" s="232"/>
    </row>
    <row r="2045" spans="2:6" s="321" customFormat="1" ht="16.5" customHeight="1">
      <c r="B2045" s="232"/>
      <c r="C2045" s="232"/>
      <c r="D2045" s="487"/>
      <c r="E2045" s="232"/>
      <c r="F2045" s="232"/>
    </row>
    <row r="2046" spans="2:6" s="321" customFormat="1" ht="16.5" customHeight="1">
      <c r="B2046" s="232"/>
      <c r="C2046" s="232"/>
      <c r="D2046" s="487"/>
      <c r="E2046" s="232"/>
      <c r="F2046" s="232"/>
    </row>
    <row r="2047" spans="2:6" s="321" customFormat="1" ht="16.5" customHeight="1">
      <c r="B2047" s="232"/>
      <c r="C2047" s="232"/>
      <c r="D2047" s="487"/>
      <c r="E2047" s="232"/>
      <c r="F2047" s="232"/>
    </row>
    <row r="2048" spans="2:6" s="321" customFormat="1" ht="16.5" customHeight="1">
      <c r="B2048" s="232"/>
      <c r="C2048" s="232"/>
      <c r="D2048" s="487"/>
      <c r="E2048" s="232"/>
      <c r="F2048" s="232"/>
    </row>
    <row r="2049" spans="2:6" s="321" customFormat="1" ht="16.5" customHeight="1">
      <c r="B2049" s="232"/>
      <c r="C2049" s="232"/>
      <c r="D2049" s="487"/>
      <c r="E2049" s="232"/>
      <c r="F2049" s="232"/>
    </row>
    <row r="2050" spans="2:6" s="321" customFormat="1" ht="16.5" customHeight="1">
      <c r="B2050" s="232"/>
      <c r="C2050" s="232"/>
      <c r="D2050" s="487"/>
      <c r="E2050" s="232"/>
      <c r="F2050" s="232"/>
    </row>
    <row r="2051" spans="2:6" s="321" customFormat="1" ht="16.5" customHeight="1">
      <c r="B2051" s="232"/>
      <c r="C2051" s="232"/>
      <c r="D2051" s="487"/>
      <c r="E2051" s="232"/>
      <c r="F2051" s="232"/>
    </row>
    <row r="2052" spans="2:6" s="321" customFormat="1" ht="16.5" customHeight="1">
      <c r="B2052" s="232"/>
      <c r="C2052" s="232"/>
      <c r="D2052" s="487"/>
      <c r="E2052" s="232"/>
      <c r="F2052" s="232"/>
    </row>
    <row r="2053" spans="2:6" s="321" customFormat="1" ht="16.5" customHeight="1">
      <c r="B2053" s="232"/>
      <c r="C2053" s="232"/>
      <c r="D2053" s="487"/>
      <c r="E2053" s="232"/>
      <c r="F2053" s="232"/>
    </row>
    <row r="2054" spans="2:6" s="321" customFormat="1" ht="16.5" customHeight="1">
      <c r="B2054" s="232"/>
      <c r="C2054" s="232"/>
      <c r="D2054" s="487"/>
      <c r="E2054" s="232"/>
      <c r="F2054" s="232"/>
    </row>
    <row r="2055" spans="2:6" s="321" customFormat="1" ht="16.5" customHeight="1">
      <c r="B2055" s="232"/>
      <c r="C2055" s="232"/>
      <c r="D2055" s="487"/>
      <c r="E2055" s="232"/>
      <c r="F2055" s="232"/>
    </row>
    <row r="2056" spans="2:6" s="321" customFormat="1" ht="16.5" customHeight="1">
      <c r="B2056" s="232"/>
      <c r="C2056" s="232"/>
      <c r="D2056" s="487"/>
      <c r="E2056" s="232"/>
      <c r="F2056" s="232"/>
    </row>
    <row r="2057" spans="2:6" s="321" customFormat="1" ht="16.5" customHeight="1">
      <c r="B2057" s="232"/>
      <c r="C2057" s="232"/>
      <c r="D2057" s="487"/>
      <c r="E2057" s="232"/>
      <c r="F2057" s="232"/>
    </row>
    <row r="2058" spans="2:6" s="321" customFormat="1" ht="16.5" customHeight="1">
      <c r="B2058" s="232"/>
      <c r="C2058" s="232"/>
      <c r="D2058" s="487"/>
      <c r="E2058" s="232"/>
      <c r="F2058" s="232"/>
    </row>
    <row r="2059" spans="2:6" s="321" customFormat="1" ht="16.5" customHeight="1">
      <c r="B2059" s="232"/>
      <c r="C2059" s="232"/>
      <c r="D2059" s="487"/>
      <c r="E2059" s="232"/>
      <c r="F2059" s="232"/>
    </row>
    <row r="2060" spans="2:6" s="321" customFormat="1" ht="16.5" customHeight="1">
      <c r="B2060" s="232"/>
      <c r="C2060" s="232"/>
      <c r="D2060" s="487"/>
      <c r="E2060" s="232"/>
      <c r="F2060" s="232"/>
    </row>
    <row r="2061" spans="2:6" s="321" customFormat="1" ht="16.5" customHeight="1">
      <c r="B2061" s="232"/>
      <c r="C2061" s="232"/>
      <c r="D2061" s="487"/>
      <c r="E2061" s="232"/>
      <c r="F2061" s="232"/>
    </row>
    <row r="2062" spans="2:6" s="321" customFormat="1" ht="16.5" customHeight="1">
      <c r="B2062" s="232"/>
      <c r="C2062" s="232"/>
      <c r="D2062" s="487"/>
      <c r="E2062" s="232"/>
      <c r="F2062" s="232"/>
    </row>
    <row r="2063" spans="2:6" s="321" customFormat="1" ht="16.5" customHeight="1">
      <c r="B2063" s="232"/>
      <c r="C2063" s="232"/>
      <c r="D2063" s="487"/>
      <c r="E2063" s="232"/>
      <c r="F2063" s="232"/>
    </row>
    <row r="2064" spans="2:6" s="321" customFormat="1" ht="16.5" customHeight="1">
      <c r="B2064" s="232"/>
      <c r="C2064" s="232"/>
      <c r="D2064" s="487"/>
      <c r="E2064" s="232"/>
      <c r="F2064" s="232"/>
    </row>
    <row r="2065" spans="2:6" s="321" customFormat="1" ht="16.5" customHeight="1">
      <c r="B2065" s="232"/>
      <c r="C2065" s="232"/>
      <c r="D2065" s="487"/>
      <c r="E2065" s="232"/>
      <c r="F2065" s="232"/>
    </row>
    <row r="2066" spans="2:6" s="321" customFormat="1" ht="16.5" customHeight="1">
      <c r="B2066" s="232"/>
      <c r="C2066" s="232"/>
      <c r="D2066" s="487"/>
      <c r="E2066" s="232"/>
      <c r="F2066" s="232"/>
    </row>
    <row r="2067" spans="2:6" s="321" customFormat="1" ht="16.5" customHeight="1">
      <c r="B2067" s="232"/>
      <c r="C2067" s="232"/>
      <c r="D2067" s="487"/>
      <c r="E2067" s="232"/>
      <c r="F2067" s="232"/>
    </row>
    <row r="2068" spans="2:6" s="321" customFormat="1" ht="16.5" customHeight="1">
      <c r="B2068" s="232"/>
      <c r="C2068" s="232"/>
      <c r="D2068" s="487"/>
      <c r="E2068" s="232"/>
      <c r="F2068" s="232"/>
    </row>
    <row r="2069" spans="2:6" s="321" customFormat="1" ht="16.5" customHeight="1">
      <c r="B2069" s="232"/>
      <c r="C2069" s="232"/>
      <c r="D2069" s="487"/>
      <c r="E2069" s="232"/>
      <c r="F2069" s="232"/>
    </row>
    <row r="2070" spans="2:6" s="321" customFormat="1" ht="16.5" customHeight="1">
      <c r="B2070" s="232"/>
      <c r="C2070" s="232"/>
      <c r="D2070" s="487"/>
      <c r="E2070" s="232"/>
      <c r="F2070" s="232"/>
    </row>
    <row r="2071" spans="2:6" s="321" customFormat="1" ht="16.5" customHeight="1">
      <c r="B2071" s="232"/>
      <c r="C2071" s="232"/>
      <c r="D2071" s="487"/>
      <c r="E2071" s="232"/>
      <c r="F2071" s="232"/>
    </row>
    <row r="2072" spans="2:6" s="321" customFormat="1" ht="16.5" customHeight="1">
      <c r="B2072" s="232"/>
      <c r="C2072" s="232"/>
      <c r="D2072" s="487"/>
      <c r="E2072" s="232"/>
      <c r="F2072" s="232"/>
    </row>
    <row r="2073" spans="2:6" s="321" customFormat="1" ht="16.5" customHeight="1">
      <c r="B2073" s="232"/>
      <c r="C2073" s="232"/>
      <c r="D2073" s="487"/>
      <c r="E2073" s="232"/>
      <c r="F2073" s="232"/>
    </row>
    <row r="2074" spans="2:6" s="321" customFormat="1" ht="16.5" customHeight="1">
      <c r="B2074" s="232"/>
      <c r="C2074" s="232"/>
      <c r="D2074" s="487"/>
      <c r="E2074" s="232"/>
      <c r="F2074" s="232"/>
    </row>
    <row r="2075" spans="2:6" s="321" customFormat="1" ht="16.5" customHeight="1">
      <c r="B2075" s="232"/>
      <c r="C2075" s="232"/>
      <c r="D2075" s="487"/>
      <c r="E2075" s="232"/>
      <c r="F2075" s="232"/>
    </row>
    <row r="2076" spans="2:6" s="321" customFormat="1" ht="16.5" customHeight="1">
      <c r="B2076" s="232"/>
      <c r="C2076" s="232"/>
      <c r="D2076" s="487"/>
      <c r="E2076" s="232"/>
      <c r="F2076" s="232"/>
    </row>
    <row r="2077" spans="2:6" s="321" customFormat="1" ht="16.5" customHeight="1">
      <c r="B2077" s="232"/>
      <c r="C2077" s="232"/>
      <c r="D2077" s="487"/>
      <c r="E2077" s="232"/>
      <c r="F2077" s="232"/>
    </row>
    <row r="2078" spans="2:6" s="321" customFormat="1" ht="16.5" customHeight="1">
      <c r="B2078" s="232"/>
      <c r="C2078" s="232"/>
      <c r="D2078" s="487"/>
      <c r="E2078" s="232"/>
      <c r="F2078" s="232"/>
    </row>
    <row r="2079" spans="2:6" s="321" customFormat="1" ht="16.5" customHeight="1">
      <c r="B2079" s="232"/>
      <c r="C2079" s="232"/>
      <c r="D2079" s="487"/>
      <c r="E2079" s="232"/>
      <c r="F2079" s="232"/>
    </row>
    <row r="2080" spans="2:6" s="321" customFormat="1" ht="16.5" customHeight="1">
      <c r="B2080" s="232"/>
      <c r="C2080" s="232"/>
      <c r="D2080" s="487"/>
      <c r="E2080" s="232"/>
      <c r="F2080" s="232"/>
    </row>
    <row r="2081" spans="2:6" s="321" customFormat="1" ht="16.5" customHeight="1">
      <c r="B2081" s="232"/>
      <c r="C2081" s="232"/>
      <c r="D2081" s="487"/>
      <c r="E2081" s="232"/>
      <c r="F2081" s="232"/>
    </row>
    <row r="2082" spans="2:6" s="321" customFormat="1" ht="16.5" customHeight="1">
      <c r="B2082" s="232"/>
      <c r="C2082" s="232"/>
      <c r="D2082" s="487"/>
      <c r="E2082" s="232"/>
      <c r="F2082" s="232"/>
    </row>
    <row r="2083" spans="2:6" s="321" customFormat="1" ht="16.5" customHeight="1">
      <c r="B2083" s="232"/>
      <c r="C2083" s="232"/>
      <c r="D2083" s="487"/>
      <c r="E2083" s="232"/>
      <c r="F2083" s="232"/>
    </row>
    <row r="2084" spans="2:6" s="321" customFormat="1" ht="16.5" customHeight="1">
      <c r="B2084" s="232"/>
      <c r="C2084" s="232"/>
      <c r="D2084" s="487"/>
      <c r="E2084" s="232"/>
      <c r="F2084" s="232"/>
    </row>
    <row r="2085" spans="2:6" s="321" customFormat="1" ht="16.5" customHeight="1">
      <c r="B2085" s="232"/>
      <c r="C2085" s="232"/>
      <c r="D2085" s="487"/>
      <c r="E2085" s="232"/>
      <c r="F2085" s="232"/>
    </row>
    <row r="2086" spans="2:6" s="321" customFormat="1" ht="16.5" customHeight="1">
      <c r="B2086" s="232"/>
      <c r="C2086" s="232"/>
      <c r="D2086" s="487"/>
      <c r="E2086" s="232"/>
      <c r="F2086" s="232"/>
    </row>
    <row r="2087" spans="2:6" s="321" customFormat="1" ht="16.5" customHeight="1">
      <c r="B2087" s="232"/>
      <c r="C2087" s="232"/>
      <c r="D2087" s="487"/>
      <c r="E2087" s="232"/>
      <c r="F2087" s="232"/>
    </row>
    <row r="2088" spans="2:6" s="321" customFormat="1" ht="16.5" customHeight="1">
      <c r="B2088" s="232"/>
      <c r="C2088" s="232"/>
      <c r="D2088" s="487"/>
      <c r="E2088" s="232"/>
      <c r="F2088" s="232"/>
    </row>
    <row r="2089" spans="2:6" s="321" customFormat="1" ht="16.5" customHeight="1">
      <c r="B2089" s="232"/>
      <c r="C2089" s="232"/>
      <c r="D2089" s="487"/>
      <c r="E2089" s="232"/>
      <c r="F2089" s="232"/>
    </row>
    <row r="2090" spans="2:6" s="321" customFormat="1" ht="16.5" customHeight="1">
      <c r="B2090" s="232"/>
      <c r="C2090" s="232"/>
      <c r="D2090" s="487"/>
      <c r="E2090" s="232"/>
      <c r="F2090" s="232"/>
    </row>
    <row r="2091" spans="2:6" s="321" customFormat="1" ht="16.5" customHeight="1">
      <c r="B2091" s="232"/>
      <c r="C2091" s="232"/>
      <c r="D2091" s="487"/>
      <c r="E2091" s="232"/>
      <c r="F2091" s="232"/>
    </row>
    <row r="2092" spans="2:6" s="321" customFormat="1" ht="16.5" customHeight="1">
      <c r="B2092" s="232"/>
      <c r="C2092" s="232"/>
      <c r="D2092" s="487"/>
      <c r="E2092" s="232"/>
      <c r="F2092" s="232"/>
    </row>
    <row r="2093" spans="2:6" s="321" customFormat="1" ht="16.5" customHeight="1">
      <c r="B2093" s="232"/>
      <c r="C2093" s="232"/>
      <c r="D2093" s="487"/>
      <c r="E2093" s="232"/>
      <c r="F2093" s="232"/>
    </row>
    <row r="2094" spans="2:6" s="321" customFormat="1" ht="16.5" customHeight="1">
      <c r="B2094" s="232"/>
      <c r="C2094" s="232"/>
      <c r="D2094" s="487"/>
      <c r="E2094" s="232"/>
      <c r="F2094" s="232"/>
    </row>
    <row r="2095" spans="2:6" s="321" customFormat="1" ht="16.5" customHeight="1">
      <c r="B2095" s="232"/>
      <c r="C2095" s="232"/>
      <c r="D2095" s="487"/>
      <c r="E2095" s="232"/>
      <c r="F2095" s="232"/>
    </row>
    <row r="2096" spans="2:6" s="321" customFormat="1" ht="16.5" customHeight="1">
      <c r="B2096" s="232"/>
      <c r="C2096" s="232"/>
      <c r="D2096" s="487"/>
      <c r="E2096" s="232"/>
      <c r="F2096" s="232"/>
    </row>
    <row r="2097" spans="2:6" s="321" customFormat="1" ht="16.5" customHeight="1">
      <c r="B2097" s="232"/>
      <c r="C2097" s="232"/>
      <c r="D2097" s="487"/>
      <c r="E2097" s="232"/>
      <c r="F2097" s="232"/>
    </row>
    <row r="2098" spans="2:6" s="321" customFormat="1" ht="16.5" customHeight="1">
      <c r="B2098" s="232"/>
      <c r="C2098" s="232"/>
      <c r="D2098" s="487"/>
      <c r="E2098" s="232"/>
      <c r="F2098" s="232"/>
    </row>
    <row r="2099" spans="2:6" s="321" customFormat="1" ht="16.5" customHeight="1">
      <c r="B2099" s="232"/>
      <c r="C2099" s="232"/>
      <c r="D2099" s="487"/>
      <c r="E2099" s="232"/>
      <c r="F2099" s="232"/>
    </row>
    <row r="2100" spans="2:6" s="321" customFormat="1" ht="16.5" customHeight="1">
      <c r="B2100" s="232"/>
      <c r="C2100" s="232"/>
      <c r="D2100" s="487"/>
      <c r="E2100" s="232"/>
      <c r="F2100" s="232"/>
    </row>
    <row r="2101" spans="2:6" s="321" customFormat="1" ht="16.5" customHeight="1">
      <c r="B2101" s="232"/>
      <c r="C2101" s="232"/>
      <c r="D2101" s="487"/>
      <c r="E2101" s="232"/>
      <c r="F2101" s="232"/>
    </row>
    <row r="2102" spans="2:6" s="321" customFormat="1" ht="16.5" customHeight="1">
      <c r="B2102" s="232"/>
      <c r="C2102" s="232"/>
      <c r="D2102" s="487"/>
      <c r="E2102" s="232"/>
      <c r="F2102" s="232"/>
    </row>
    <row r="2103" spans="2:6" s="321" customFormat="1" ht="16.5" customHeight="1">
      <c r="B2103" s="232"/>
      <c r="C2103" s="232"/>
      <c r="D2103" s="487"/>
      <c r="E2103" s="232"/>
      <c r="F2103" s="232"/>
    </row>
    <row r="2104" spans="2:6" s="321" customFormat="1" ht="16.5" customHeight="1">
      <c r="B2104" s="232"/>
      <c r="C2104" s="232"/>
      <c r="D2104" s="487"/>
      <c r="E2104" s="232"/>
      <c r="F2104" s="232"/>
    </row>
    <row r="2105" spans="2:6" s="321" customFormat="1" ht="16.5" customHeight="1">
      <c r="B2105" s="232"/>
      <c r="C2105" s="232"/>
      <c r="D2105" s="487"/>
      <c r="E2105" s="232"/>
      <c r="F2105" s="232"/>
    </row>
    <row r="2106" spans="2:6" s="321" customFormat="1" ht="16.5" customHeight="1">
      <c r="B2106" s="232"/>
      <c r="C2106" s="232"/>
      <c r="D2106" s="487"/>
      <c r="E2106" s="232"/>
      <c r="F2106" s="232"/>
    </row>
    <row r="2107" spans="2:6" s="321" customFormat="1" ht="16.5" customHeight="1">
      <c r="B2107" s="232"/>
      <c r="C2107" s="232"/>
      <c r="D2107" s="487"/>
      <c r="E2107" s="232"/>
      <c r="F2107" s="232"/>
    </row>
    <row r="2108" spans="2:6" s="321" customFormat="1" ht="16.5" customHeight="1">
      <c r="B2108" s="232"/>
      <c r="C2108" s="232"/>
      <c r="D2108" s="487"/>
      <c r="E2108" s="232"/>
      <c r="F2108" s="232"/>
    </row>
    <row r="2109" spans="2:6" s="321" customFormat="1" ht="16.5" customHeight="1">
      <c r="B2109" s="232"/>
      <c r="C2109" s="232"/>
      <c r="D2109" s="487"/>
      <c r="E2109" s="232"/>
      <c r="F2109" s="232"/>
    </row>
    <row r="2110" spans="2:6" s="321" customFormat="1" ht="16.5" customHeight="1">
      <c r="B2110" s="232"/>
      <c r="C2110" s="232"/>
      <c r="D2110" s="487"/>
      <c r="E2110" s="232"/>
      <c r="F2110" s="232"/>
    </row>
    <row r="2111" spans="2:6" s="321" customFormat="1" ht="16.5" customHeight="1">
      <c r="B2111" s="232"/>
      <c r="C2111" s="232"/>
      <c r="D2111" s="487"/>
      <c r="E2111" s="232"/>
      <c r="F2111" s="232"/>
    </row>
    <row r="2112" spans="2:6" s="321" customFormat="1" ht="16.5" customHeight="1">
      <c r="B2112" s="232"/>
      <c r="C2112" s="232"/>
      <c r="D2112" s="487"/>
      <c r="E2112" s="232"/>
      <c r="F2112" s="232"/>
    </row>
    <row r="2113" spans="2:6" s="321" customFormat="1" ht="16.5" customHeight="1">
      <c r="B2113" s="232"/>
      <c r="C2113" s="232"/>
      <c r="D2113" s="487"/>
      <c r="E2113" s="232"/>
      <c r="F2113" s="232"/>
    </row>
    <row r="2114" spans="2:6" s="321" customFormat="1" ht="16.5" customHeight="1">
      <c r="B2114" s="232"/>
      <c r="C2114" s="232"/>
      <c r="D2114" s="487"/>
      <c r="E2114" s="232"/>
      <c r="F2114" s="232"/>
    </row>
    <row r="2115" spans="2:6" s="321" customFormat="1" ht="16.5" customHeight="1">
      <c r="B2115" s="232"/>
      <c r="C2115" s="232"/>
      <c r="D2115" s="487"/>
      <c r="E2115" s="232"/>
      <c r="F2115" s="232"/>
    </row>
    <row r="2116" spans="2:6" s="321" customFormat="1" ht="16.5" customHeight="1">
      <c r="B2116" s="232"/>
      <c r="C2116" s="232"/>
      <c r="D2116" s="487"/>
      <c r="E2116" s="232"/>
      <c r="F2116" s="232"/>
    </row>
    <row r="2117" spans="2:6" s="321" customFormat="1" ht="16.5" customHeight="1">
      <c r="B2117" s="232"/>
      <c r="C2117" s="232"/>
      <c r="D2117" s="487"/>
      <c r="E2117" s="232"/>
      <c r="F2117" s="232"/>
    </row>
    <row r="2118" spans="2:6" s="321" customFormat="1" ht="16.5" customHeight="1">
      <c r="B2118" s="232"/>
      <c r="C2118" s="232"/>
      <c r="D2118" s="487"/>
      <c r="E2118" s="232"/>
      <c r="F2118" s="232"/>
    </row>
    <row r="2119" spans="2:6" s="321" customFormat="1" ht="16.5" customHeight="1">
      <c r="B2119" s="232"/>
      <c r="C2119" s="232"/>
      <c r="D2119" s="487"/>
      <c r="E2119" s="232"/>
      <c r="F2119" s="232"/>
    </row>
    <row r="2120" spans="2:6" s="321" customFormat="1" ht="16.5" customHeight="1">
      <c r="B2120" s="232"/>
      <c r="C2120" s="232"/>
      <c r="D2120" s="487"/>
      <c r="E2120" s="232"/>
      <c r="F2120" s="232"/>
    </row>
    <row r="2121" spans="2:6" s="321" customFormat="1" ht="16.5" customHeight="1">
      <c r="B2121" s="232"/>
      <c r="C2121" s="232"/>
      <c r="D2121" s="487"/>
      <c r="E2121" s="232"/>
      <c r="F2121" s="232"/>
    </row>
    <row r="2122" spans="2:6" s="321" customFormat="1" ht="16.5" customHeight="1">
      <c r="B2122" s="232"/>
      <c r="C2122" s="232"/>
      <c r="D2122" s="487"/>
      <c r="E2122" s="232"/>
      <c r="F2122" s="232"/>
    </row>
    <row r="2123" spans="2:6" s="321" customFormat="1" ht="16.5" customHeight="1">
      <c r="B2123" s="232"/>
      <c r="C2123" s="232"/>
      <c r="D2123" s="487"/>
      <c r="E2123" s="232"/>
      <c r="F2123" s="232"/>
    </row>
    <row r="2124" spans="2:6" s="321" customFormat="1" ht="16.5" customHeight="1">
      <c r="B2124" s="232"/>
      <c r="C2124" s="232"/>
      <c r="D2124" s="487"/>
      <c r="E2124" s="232"/>
      <c r="F2124" s="232"/>
    </row>
    <row r="2125" spans="2:6" s="321" customFormat="1" ht="16.5" customHeight="1">
      <c r="B2125" s="232"/>
      <c r="C2125" s="232"/>
      <c r="D2125" s="487"/>
      <c r="E2125" s="232"/>
      <c r="F2125" s="232"/>
    </row>
    <row r="2126" spans="2:6" s="321" customFormat="1" ht="16.5" customHeight="1">
      <c r="B2126" s="232"/>
      <c r="C2126" s="232"/>
      <c r="D2126" s="487"/>
      <c r="E2126" s="232"/>
      <c r="F2126" s="232"/>
    </row>
    <row r="2127" spans="2:6" s="321" customFormat="1" ht="16.5" customHeight="1">
      <c r="B2127" s="232"/>
      <c r="C2127" s="232"/>
      <c r="D2127" s="487"/>
      <c r="E2127" s="232"/>
      <c r="F2127" s="232"/>
    </row>
    <row r="2128" spans="2:6" s="321" customFormat="1" ht="16.5" customHeight="1">
      <c r="B2128" s="232"/>
      <c r="C2128" s="232"/>
      <c r="D2128" s="487"/>
      <c r="E2128" s="232"/>
      <c r="F2128" s="232"/>
    </row>
    <row r="2129" spans="2:6" s="321" customFormat="1" ht="16.5" customHeight="1">
      <c r="B2129" s="232"/>
      <c r="C2129" s="232"/>
      <c r="D2129" s="487"/>
      <c r="E2129" s="232"/>
      <c r="F2129" s="232"/>
    </row>
    <row r="2130" spans="2:6" s="321" customFormat="1" ht="16.5" customHeight="1">
      <c r="B2130" s="232"/>
      <c r="C2130" s="232"/>
      <c r="D2130" s="487"/>
      <c r="E2130" s="232"/>
      <c r="F2130" s="232"/>
    </row>
    <row r="2131" spans="2:6" s="321" customFormat="1" ht="16.5" customHeight="1">
      <c r="B2131" s="232"/>
      <c r="C2131" s="232"/>
      <c r="D2131" s="487"/>
      <c r="E2131" s="232"/>
      <c r="F2131" s="232"/>
    </row>
    <row r="2132" spans="2:6" s="321" customFormat="1" ht="16.5" customHeight="1">
      <c r="B2132" s="232"/>
      <c r="C2132" s="232"/>
      <c r="D2132" s="487"/>
      <c r="E2132" s="232"/>
      <c r="F2132" s="232"/>
    </row>
    <row r="2133" spans="2:6" s="321" customFormat="1" ht="16.5" customHeight="1">
      <c r="B2133" s="232"/>
      <c r="C2133" s="232"/>
      <c r="D2133" s="487"/>
      <c r="E2133" s="232"/>
      <c r="F2133" s="232"/>
    </row>
    <row r="2134" spans="2:6" s="321" customFormat="1" ht="16.5" customHeight="1">
      <c r="B2134" s="232"/>
      <c r="C2134" s="232"/>
      <c r="D2134" s="487"/>
      <c r="E2134" s="232"/>
      <c r="F2134" s="232"/>
    </row>
    <row r="2135" spans="2:6" s="321" customFormat="1" ht="16.5" customHeight="1">
      <c r="B2135" s="232"/>
      <c r="C2135" s="232"/>
      <c r="D2135" s="487"/>
      <c r="E2135" s="232"/>
      <c r="F2135" s="232"/>
    </row>
    <row r="2136" spans="2:6" s="321" customFormat="1" ht="16.5" customHeight="1">
      <c r="B2136" s="232"/>
      <c r="C2136" s="232"/>
      <c r="D2136" s="487"/>
      <c r="E2136" s="232"/>
      <c r="F2136" s="232"/>
    </row>
    <row r="2137" spans="2:6" s="321" customFormat="1" ht="16.5" customHeight="1">
      <c r="B2137" s="232"/>
      <c r="C2137" s="232"/>
      <c r="D2137" s="487"/>
      <c r="E2137" s="232"/>
      <c r="F2137" s="232"/>
    </row>
    <row r="2138" spans="2:6" s="321" customFormat="1" ht="16.5" customHeight="1">
      <c r="B2138" s="232"/>
      <c r="C2138" s="232"/>
      <c r="D2138" s="487"/>
      <c r="E2138" s="232"/>
      <c r="F2138" s="232"/>
    </row>
    <row r="2139" spans="2:6" s="321" customFormat="1" ht="16.5" customHeight="1">
      <c r="B2139" s="232"/>
      <c r="C2139" s="232"/>
      <c r="D2139" s="487"/>
      <c r="E2139" s="232"/>
      <c r="F2139" s="232"/>
    </row>
    <row r="2140" spans="2:6" s="321" customFormat="1" ht="16.5" customHeight="1">
      <c r="B2140" s="232"/>
      <c r="C2140" s="232"/>
      <c r="D2140" s="487"/>
      <c r="E2140" s="232"/>
      <c r="F2140" s="232"/>
    </row>
    <row r="2141" spans="2:6" s="321" customFormat="1" ht="16.5" customHeight="1">
      <c r="B2141" s="232"/>
      <c r="C2141" s="232"/>
      <c r="D2141" s="487"/>
      <c r="E2141" s="232"/>
      <c r="F2141" s="232"/>
    </row>
    <row r="2142" spans="2:6" s="321" customFormat="1" ht="16.5" customHeight="1">
      <c r="B2142" s="232"/>
      <c r="C2142" s="232"/>
      <c r="D2142" s="487"/>
      <c r="E2142" s="232"/>
      <c r="F2142" s="232"/>
    </row>
    <row r="2143" spans="2:6" s="321" customFormat="1" ht="16.5" customHeight="1">
      <c r="B2143" s="232"/>
      <c r="C2143" s="232"/>
      <c r="D2143" s="487"/>
      <c r="E2143" s="232"/>
      <c r="F2143" s="232"/>
    </row>
    <row r="2144" spans="2:6" s="321" customFormat="1" ht="16.5" customHeight="1">
      <c r="B2144" s="232"/>
      <c r="C2144" s="232"/>
      <c r="D2144" s="487"/>
      <c r="E2144" s="232"/>
      <c r="F2144" s="232"/>
    </row>
    <row r="2145" spans="2:6" s="321" customFormat="1" ht="16.5" customHeight="1">
      <c r="B2145" s="232"/>
      <c r="C2145" s="232"/>
      <c r="D2145" s="487"/>
      <c r="E2145" s="232"/>
      <c r="F2145" s="232"/>
    </row>
    <row r="2146" spans="2:6" s="321" customFormat="1" ht="16.5" customHeight="1">
      <c r="B2146" s="232"/>
      <c r="C2146" s="232"/>
      <c r="D2146" s="487"/>
      <c r="E2146" s="232"/>
      <c r="F2146" s="232"/>
    </row>
    <row r="2147" spans="2:6" s="321" customFormat="1" ht="16.5" customHeight="1">
      <c r="B2147" s="232"/>
      <c r="C2147" s="232"/>
      <c r="D2147" s="487"/>
      <c r="E2147" s="232"/>
      <c r="F2147" s="232"/>
    </row>
    <row r="2148" spans="2:6" s="321" customFormat="1" ht="16.5" customHeight="1">
      <c r="B2148" s="232"/>
      <c r="C2148" s="232"/>
      <c r="D2148" s="487"/>
      <c r="E2148" s="232"/>
      <c r="F2148" s="232"/>
    </row>
    <row r="2149" spans="2:6" s="321" customFormat="1" ht="16.5" customHeight="1">
      <c r="B2149" s="232"/>
      <c r="C2149" s="232"/>
      <c r="D2149" s="487"/>
      <c r="E2149" s="232"/>
      <c r="F2149" s="232"/>
    </row>
    <row r="2150" spans="2:6" s="321" customFormat="1" ht="16.5" customHeight="1">
      <c r="B2150" s="232"/>
      <c r="C2150" s="232"/>
      <c r="D2150" s="487"/>
      <c r="E2150" s="232"/>
      <c r="F2150" s="232"/>
    </row>
    <row r="2151" spans="2:6" s="321" customFormat="1" ht="16.5" customHeight="1">
      <c r="B2151" s="232"/>
      <c r="C2151" s="232"/>
      <c r="D2151" s="487"/>
      <c r="E2151" s="232"/>
      <c r="F2151" s="232"/>
    </row>
    <row r="2152" spans="2:6" s="321" customFormat="1" ht="16.5" customHeight="1">
      <c r="B2152" s="232"/>
      <c r="C2152" s="232"/>
      <c r="D2152" s="487"/>
      <c r="E2152" s="232"/>
      <c r="F2152" s="232"/>
    </row>
    <row r="2153" spans="2:6" s="321" customFormat="1" ht="16.5" customHeight="1">
      <c r="B2153" s="232"/>
      <c r="C2153" s="232"/>
      <c r="D2153" s="487"/>
      <c r="E2153" s="232"/>
      <c r="F2153" s="232"/>
    </row>
    <row r="2154" spans="2:6" s="321" customFormat="1" ht="16.5" customHeight="1">
      <c r="B2154" s="232"/>
      <c r="C2154" s="232"/>
      <c r="D2154" s="487"/>
      <c r="E2154" s="232"/>
      <c r="F2154" s="232"/>
    </row>
    <row r="2155" spans="2:6" s="321" customFormat="1" ht="16.5" customHeight="1">
      <c r="B2155" s="232"/>
      <c r="C2155" s="232"/>
      <c r="D2155" s="487"/>
      <c r="E2155" s="232"/>
      <c r="F2155" s="232"/>
    </row>
    <row r="2156" spans="2:6" s="321" customFormat="1" ht="16.5" customHeight="1">
      <c r="B2156" s="232"/>
      <c r="C2156" s="232"/>
      <c r="D2156" s="487"/>
      <c r="E2156" s="232"/>
      <c r="F2156" s="232"/>
    </row>
    <row r="2157" spans="2:6" s="321" customFormat="1" ht="16.5" customHeight="1">
      <c r="B2157" s="232"/>
      <c r="C2157" s="232"/>
      <c r="D2157" s="487"/>
      <c r="E2157" s="232"/>
      <c r="F2157" s="232"/>
    </row>
    <row r="2158" spans="2:6" s="321" customFormat="1" ht="16.5" customHeight="1">
      <c r="B2158" s="232"/>
      <c r="C2158" s="232"/>
      <c r="D2158" s="487"/>
      <c r="E2158" s="232"/>
      <c r="F2158" s="232"/>
    </row>
    <row r="2159" spans="2:6" s="321" customFormat="1" ht="16.5" customHeight="1">
      <c r="B2159" s="232"/>
      <c r="C2159" s="232"/>
      <c r="D2159" s="487"/>
      <c r="E2159" s="232"/>
      <c r="F2159" s="232"/>
    </row>
    <row r="2160" spans="2:6" s="321" customFormat="1" ht="16.5" customHeight="1">
      <c r="B2160" s="232"/>
      <c r="C2160" s="232"/>
      <c r="D2160" s="487"/>
      <c r="E2160" s="232"/>
      <c r="F2160" s="232"/>
    </row>
    <row r="2161" spans="2:6" s="321" customFormat="1" ht="16.5" customHeight="1">
      <c r="B2161" s="232"/>
      <c r="C2161" s="232"/>
      <c r="D2161" s="487"/>
      <c r="E2161" s="232"/>
      <c r="F2161" s="232"/>
    </row>
    <row r="2162" spans="2:6" s="321" customFormat="1" ht="16.5" customHeight="1">
      <c r="B2162" s="232"/>
      <c r="C2162" s="232"/>
      <c r="D2162" s="487"/>
      <c r="E2162" s="232"/>
      <c r="F2162" s="232"/>
    </row>
    <row r="2163" spans="2:6" s="321" customFormat="1" ht="16.5" customHeight="1">
      <c r="B2163" s="232"/>
      <c r="C2163" s="232"/>
      <c r="D2163" s="487"/>
      <c r="E2163" s="232"/>
      <c r="F2163" s="232"/>
    </row>
    <row r="2164" spans="2:6" s="321" customFormat="1" ht="16.5" customHeight="1">
      <c r="B2164" s="232"/>
      <c r="C2164" s="232"/>
      <c r="D2164" s="487"/>
      <c r="E2164" s="232"/>
      <c r="F2164" s="232"/>
    </row>
    <row r="2165" spans="2:6" s="321" customFormat="1" ht="16.5" customHeight="1">
      <c r="B2165" s="232"/>
      <c r="C2165" s="232"/>
      <c r="D2165" s="487"/>
      <c r="E2165" s="232"/>
      <c r="F2165" s="232"/>
    </row>
    <row r="2166" spans="2:6" s="321" customFormat="1" ht="16.5" customHeight="1">
      <c r="B2166" s="232"/>
      <c r="C2166" s="232"/>
      <c r="D2166" s="487"/>
      <c r="E2166" s="232"/>
      <c r="F2166" s="232"/>
    </row>
    <row r="2167" spans="2:6" s="321" customFormat="1" ht="16.5" customHeight="1">
      <c r="B2167" s="232"/>
      <c r="C2167" s="232"/>
      <c r="D2167" s="487"/>
      <c r="E2167" s="232"/>
      <c r="F2167" s="232"/>
    </row>
    <row r="2168" spans="2:6" s="321" customFormat="1" ht="16.5" customHeight="1">
      <c r="B2168" s="232"/>
      <c r="C2168" s="232"/>
      <c r="D2168" s="487"/>
      <c r="E2168" s="232"/>
      <c r="F2168" s="232"/>
    </row>
    <row r="2169" spans="2:6" s="321" customFormat="1" ht="16.5" customHeight="1">
      <c r="B2169" s="232"/>
      <c r="C2169" s="232"/>
      <c r="D2169" s="487"/>
      <c r="E2169" s="232"/>
      <c r="F2169" s="232"/>
    </row>
    <row r="2170" spans="2:6" s="321" customFormat="1" ht="16.5" customHeight="1">
      <c r="B2170" s="232"/>
      <c r="C2170" s="232"/>
      <c r="D2170" s="487"/>
      <c r="E2170" s="232"/>
      <c r="F2170" s="232"/>
    </row>
    <row r="2171" spans="2:6" s="321" customFormat="1" ht="16.5" customHeight="1">
      <c r="B2171" s="232"/>
      <c r="C2171" s="232"/>
      <c r="D2171" s="487"/>
      <c r="E2171" s="232"/>
      <c r="F2171" s="232"/>
    </row>
    <row r="2172" spans="2:6" s="321" customFormat="1" ht="16.5" customHeight="1">
      <c r="B2172" s="232"/>
      <c r="C2172" s="232"/>
      <c r="D2172" s="487"/>
      <c r="E2172" s="232"/>
      <c r="F2172" s="232"/>
    </row>
    <row r="2173" spans="2:6" s="321" customFormat="1" ht="16.5" customHeight="1">
      <c r="B2173" s="232"/>
      <c r="C2173" s="232"/>
      <c r="D2173" s="487"/>
      <c r="E2173" s="232"/>
      <c r="F2173" s="232"/>
    </row>
    <row r="2174" spans="2:6" s="321" customFormat="1" ht="16.5" customHeight="1">
      <c r="B2174" s="232"/>
      <c r="C2174" s="232"/>
      <c r="D2174" s="487"/>
      <c r="E2174" s="232"/>
      <c r="F2174" s="232"/>
    </row>
    <row r="2175" spans="2:6" s="321" customFormat="1" ht="16.5" customHeight="1">
      <c r="B2175" s="232"/>
      <c r="C2175" s="232"/>
      <c r="D2175" s="487"/>
      <c r="E2175" s="232"/>
      <c r="F2175" s="232"/>
    </row>
    <row r="2176" spans="2:6" s="321" customFormat="1" ht="16.5" customHeight="1">
      <c r="B2176" s="232"/>
      <c r="C2176" s="232"/>
      <c r="D2176" s="487"/>
      <c r="E2176" s="232"/>
      <c r="F2176" s="232"/>
    </row>
    <row r="2177" spans="2:6" s="321" customFormat="1" ht="16.5" customHeight="1">
      <c r="B2177" s="232"/>
      <c r="C2177" s="232"/>
      <c r="D2177" s="487"/>
      <c r="E2177" s="232"/>
      <c r="F2177" s="232"/>
    </row>
    <row r="2178" spans="2:6" s="321" customFormat="1" ht="16.5" customHeight="1">
      <c r="B2178" s="232"/>
      <c r="C2178" s="232"/>
      <c r="D2178" s="487"/>
      <c r="E2178" s="232"/>
      <c r="F2178" s="232"/>
    </row>
    <row r="2179" spans="2:6" s="321" customFormat="1" ht="16.5" customHeight="1">
      <c r="B2179" s="232"/>
      <c r="C2179" s="232"/>
      <c r="D2179" s="487"/>
      <c r="E2179" s="232"/>
      <c r="F2179" s="232"/>
    </row>
    <row r="2180" spans="2:6" s="321" customFormat="1" ht="16.5" customHeight="1">
      <c r="B2180" s="232"/>
      <c r="C2180" s="232"/>
      <c r="D2180" s="487"/>
      <c r="E2180" s="232"/>
      <c r="F2180" s="232"/>
    </row>
    <row r="2181" spans="2:6" s="321" customFormat="1" ht="16.5" customHeight="1">
      <c r="B2181" s="232"/>
      <c r="C2181" s="232"/>
      <c r="D2181" s="487"/>
      <c r="E2181" s="232"/>
      <c r="F2181" s="232"/>
    </row>
    <row r="2182" spans="2:6" s="321" customFormat="1" ht="16.5" customHeight="1">
      <c r="B2182" s="232"/>
      <c r="C2182" s="232"/>
      <c r="D2182" s="487"/>
      <c r="E2182" s="232"/>
      <c r="F2182" s="232"/>
    </row>
    <row r="2183" spans="2:6" s="321" customFormat="1" ht="16.5" customHeight="1">
      <c r="B2183" s="232"/>
      <c r="C2183" s="232"/>
      <c r="D2183" s="487"/>
      <c r="E2183" s="232"/>
      <c r="F2183" s="232"/>
    </row>
    <row r="2184" spans="2:6" s="321" customFormat="1" ht="16.5" customHeight="1">
      <c r="B2184" s="232"/>
      <c r="C2184" s="232"/>
      <c r="D2184" s="487"/>
      <c r="E2184" s="232"/>
      <c r="F2184" s="232"/>
    </row>
    <row r="2185" spans="2:6" s="321" customFormat="1" ht="16.5" customHeight="1">
      <c r="B2185" s="232"/>
      <c r="C2185" s="232"/>
      <c r="D2185" s="487"/>
      <c r="E2185" s="232"/>
      <c r="F2185" s="232"/>
    </row>
    <row r="2186" spans="2:6" s="321" customFormat="1" ht="16.5" customHeight="1">
      <c r="B2186" s="232"/>
      <c r="C2186" s="232"/>
      <c r="D2186" s="487"/>
      <c r="E2186" s="232"/>
      <c r="F2186" s="232"/>
    </row>
    <row r="2187" spans="2:6" s="321" customFormat="1" ht="16.5" customHeight="1">
      <c r="B2187" s="232"/>
      <c r="C2187" s="232"/>
      <c r="D2187" s="487"/>
      <c r="E2187" s="232"/>
      <c r="F2187" s="232"/>
    </row>
    <row r="2188" spans="2:6" s="321" customFormat="1" ht="16.5" customHeight="1">
      <c r="B2188" s="232"/>
      <c r="C2188" s="232"/>
      <c r="D2188" s="487"/>
      <c r="E2188" s="232"/>
      <c r="F2188" s="232"/>
    </row>
    <row r="2189" spans="2:6" s="321" customFormat="1" ht="16.5" customHeight="1">
      <c r="B2189" s="232"/>
      <c r="C2189" s="232"/>
      <c r="D2189" s="487"/>
      <c r="E2189" s="232"/>
      <c r="F2189" s="232"/>
    </row>
    <row r="2190" spans="2:6" s="321" customFormat="1" ht="16.5" customHeight="1">
      <c r="B2190" s="232"/>
      <c r="C2190" s="232"/>
      <c r="D2190" s="487"/>
      <c r="E2190" s="232"/>
      <c r="F2190" s="232"/>
    </row>
    <row r="2191" spans="2:6" s="321" customFormat="1" ht="16.5" customHeight="1">
      <c r="B2191" s="232"/>
      <c r="C2191" s="232"/>
      <c r="D2191" s="487"/>
      <c r="E2191" s="232"/>
      <c r="F2191" s="232"/>
    </row>
    <row r="2192" spans="2:6" s="321" customFormat="1" ht="16.5" customHeight="1">
      <c r="B2192" s="232"/>
      <c r="C2192" s="232"/>
      <c r="D2192" s="487"/>
      <c r="E2192" s="232"/>
      <c r="F2192" s="232"/>
    </row>
    <row r="2193" spans="2:6" s="321" customFormat="1" ht="16.5" customHeight="1">
      <c r="B2193" s="232"/>
      <c r="C2193" s="232"/>
      <c r="D2193" s="487"/>
      <c r="E2193" s="232"/>
      <c r="F2193" s="232"/>
    </row>
    <row r="2194" spans="2:6" s="321" customFormat="1" ht="16.5" customHeight="1">
      <c r="B2194" s="232"/>
      <c r="C2194" s="232"/>
      <c r="D2194" s="487"/>
      <c r="E2194" s="232"/>
      <c r="F2194" s="232"/>
    </row>
    <row r="2195" spans="2:6" s="321" customFormat="1" ht="16.5" customHeight="1">
      <c r="B2195" s="232"/>
      <c r="C2195" s="232"/>
      <c r="D2195" s="487"/>
      <c r="E2195" s="232"/>
      <c r="F2195" s="232"/>
    </row>
    <row r="2196" spans="2:6" s="321" customFormat="1" ht="16.5" customHeight="1">
      <c r="B2196" s="232"/>
      <c r="C2196" s="232"/>
      <c r="D2196" s="487"/>
      <c r="E2196" s="232"/>
      <c r="F2196" s="232"/>
    </row>
    <row r="2197" spans="2:6" s="321" customFormat="1" ht="16.5" customHeight="1">
      <c r="B2197" s="232"/>
      <c r="C2197" s="232"/>
      <c r="D2197" s="487"/>
      <c r="E2197" s="232"/>
      <c r="F2197" s="232"/>
    </row>
    <row r="2198" spans="2:6" s="321" customFormat="1" ht="16.5" customHeight="1">
      <c r="B2198" s="232"/>
      <c r="C2198" s="232"/>
      <c r="D2198" s="487"/>
      <c r="E2198" s="232"/>
      <c r="F2198" s="232"/>
    </row>
    <row r="2199" spans="2:6" s="321" customFormat="1" ht="16.5" customHeight="1">
      <c r="B2199" s="232"/>
      <c r="C2199" s="232"/>
      <c r="D2199" s="487"/>
      <c r="E2199" s="232"/>
      <c r="F2199" s="232"/>
    </row>
    <row r="2200" spans="2:6" s="321" customFormat="1" ht="16.5" customHeight="1">
      <c r="B2200" s="232"/>
      <c r="C2200" s="232"/>
      <c r="D2200" s="487"/>
      <c r="E2200" s="232"/>
      <c r="F2200" s="232"/>
    </row>
    <row r="2201" spans="2:6" s="321" customFormat="1" ht="16.5" customHeight="1">
      <c r="B2201" s="232"/>
      <c r="C2201" s="232"/>
      <c r="D2201" s="487"/>
      <c r="E2201" s="232"/>
      <c r="F2201" s="232"/>
    </row>
    <row r="2202" spans="2:6" s="321" customFormat="1" ht="16.5" customHeight="1">
      <c r="B2202" s="232"/>
      <c r="C2202" s="232"/>
      <c r="D2202" s="487"/>
      <c r="E2202" s="232"/>
      <c r="F2202" s="232"/>
    </row>
    <row r="2203" spans="2:6" s="321" customFormat="1" ht="16.5" customHeight="1">
      <c r="B2203" s="232"/>
      <c r="C2203" s="232"/>
      <c r="D2203" s="487"/>
      <c r="E2203" s="232"/>
      <c r="F2203" s="232"/>
    </row>
    <row r="2204" spans="2:6" s="321" customFormat="1" ht="16.5" customHeight="1">
      <c r="B2204" s="232"/>
      <c r="C2204" s="232"/>
      <c r="D2204" s="487"/>
      <c r="E2204" s="232"/>
      <c r="F2204" s="232"/>
    </row>
    <row r="2205" spans="2:6" s="321" customFormat="1" ht="16.5" customHeight="1">
      <c r="B2205" s="232"/>
      <c r="C2205" s="232"/>
      <c r="D2205" s="487"/>
      <c r="E2205" s="232"/>
      <c r="F2205" s="232"/>
    </row>
    <row r="2206" spans="2:6" s="321" customFormat="1" ht="16.5" customHeight="1">
      <c r="B2206" s="232"/>
      <c r="C2206" s="232"/>
      <c r="D2206" s="487"/>
      <c r="E2206" s="232"/>
      <c r="F2206" s="232"/>
    </row>
    <row r="2207" spans="2:6" s="321" customFormat="1" ht="16.5" customHeight="1">
      <c r="B2207" s="232"/>
      <c r="C2207" s="232"/>
      <c r="D2207" s="487"/>
      <c r="E2207" s="232"/>
      <c r="F2207" s="232"/>
    </row>
    <row r="2208" spans="2:6" s="321" customFormat="1" ht="16.5" customHeight="1">
      <c r="B2208" s="232"/>
      <c r="C2208" s="232"/>
      <c r="D2208" s="487"/>
      <c r="E2208" s="232"/>
      <c r="F2208" s="232"/>
    </row>
    <row r="2209" spans="2:6" s="321" customFormat="1" ht="16.5" customHeight="1">
      <c r="B2209" s="232"/>
      <c r="C2209" s="232"/>
      <c r="D2209" s="487"/>
      <c r="E2209" s="232"/>
      <c r="F2209" s="232"/>
    </row>
    <row r="2210" spans="2:6" s="321" customFormat="1" ht="16.5" customHeight="1">
      <c r="B2210" s="232"/>
      <c r="C2210" s="232"/>
      <c r="D2210" s="487"/>
      <c r="E2210" s="232"/>
      <c r="F2210" s="232"/>
    </row>
    <row r="2211" spans="2:6" s="321" customFormat="1" ht="16.5" customHeight="1">
      <c r="B2211" s="232"/>
      <c r="C2211" s="232"/>
      <c r="D2211" s="487"/>
      <c r="E2211" s="232"/>
      <c r="F2211" s="232"/>
    </row>
    <row r="2212" spans="2:6" s="321" customFormat="1" ht="16.5" customHeight="1">
      <c r="B2212" s="232"/>
      <c r="C2212" s="232"/>
      <c r="D2212" s="487"/>
      <c r="E2212" s="232"/>
      <c r="F2212" s="232"/>
    </row>
    <row r="2213" spans="2:6" s="321" customFormat="1" ht="16.5" customHeight="1">
      <c r="B2213" s="232"/>
      <c r="C2213" s="232"/>
      <c r="D2213" s="487"/>
      <c r="E2213" s="232"/>
      <c r="F2213" s="232"/>
    </row>
    <row r="2214" spans="2:6" s="321" customFormat="1" ht="16.5" customHeight="1">
      <c r="B2214" s="232"/>
      <c r="C2214" s="232"/>
      <c r="D2214" s="487"/>
      <c r="E2214" s="232"/>
      <c r="F2214" s="232"/>
    </row>
    <row r="2215" spans="2:6" s="321" customFormat="1" ht="16.5" customHeight="1">
      <c r="B2215" s="232"/>
      <c r="C2215" s="232"/>
      <c r="D2215" s="487"/>
      <c r="E2215" s="232"/>
      <c r="F2215" s="232"/>
    </row>
    <row r="2216" spans="2:6" s="321" customFormat="1" ht="16.5" customHeight="1">
      <c r="B2216" s="232"/>
      <c r="C2216" s="232"/>
      <c r="D2216" s="487"/>
      <c r="E2216" s="232"/>
      <c r="F2216" s="232"/>
    </row>
    <row r="2217" spans="2:6" s="321" customFormat="1" ht="16.5" customHeight="1">
      <c r="B2217" s="232"/>
      <c r="C2217" s="232"/>
      <c r="D2217" s="487"/>
      <c r="E2217" s="232"/>
      <c r="F2217" s="232"/>
    </row>
    <row r="2218" spans="2:6" s="321" customFormat="1" ht="16.5" customHeight="1">
      <c r="B2218" s="232"/>
      <c r="C2218" s="232"/>
      <c r="D2218" s="487"/>
      <c r="E2218" s="232"/>
      <c r="F2218" s="232"/>
    </row>
    <row r="2219" spans="2:6" s="321" customFormat="1" ht="16.5" customHeight="1">
      <c r="B2219" s="232"/>
      <c r="C2219" s="232"/>
      <c r="D2219" s="487"/>
      <c r="E2219" s="232"/>
      <c r="F2219" s="232"/>
    </row>
    <row r="2220" spans="2:6" s="321" customFormat="1" ht="16.5" customHeight="1">
      <c r="B2220" s="232"/>
      <c r="C2220" s="232"/>
      <c r="D2220" s="487"/>
      <c r="E2220" s="232"/>
      <c r="F2220" s="232"/>
    </row>
    <row r="2221" spans="2:6" s="321" customFormat="1" ht="16.5" customHeight="1">
      <c r="B2221" s="232"/>
      <c r="C2221" s="232"/>
      <c r="D2221" s="487"/>
      <c r="E2221" s="232"/>
      <c r="F2221" s="232"/>
    </row>
    <row r="2222" spans="2:6" s="321" customFormat="1" ht="16.5" customHeight="1">
      <c r="B2222" s="232"/>
      <c r="C2222" s="232"/>
      <c r="D2222" s="487"/>
      <c r="E2222" s="232"/>
      <c r="F2222" s="232"/>
    </row>
    <row r="2223" spans="2:6" s="321" customFormat="1" ht="16.5" customHeight="1">
      <c r="B2223" s="232"/>
      <c r="C2223" s="232"/>
      <c r="D2223" s="487"/>
      <c r="E2223" s="232"/>
      <c r="F2223" s="232"/>
    </row>
    <row r="2224" spans="2:6" s="321" customFormat="1" ht="16.5" customHeight="1">
      <c r="B2224" s="232"/>
      <c r="C2224" s="232"/>
      <c r="D2224" s="487"/>
      <c r="E2224" s="232"/>
      <c r="F2224" s="232"/>
    </row>
    <row r="2225" spans="2:6" s="321" customFormat="1" ht="16.5" customHeight="1">
      <c r="B2225" s="232"/>
      <c r="C2225" s="232"/>
      <c r="D2225" s="487"/>
      <c r="E2225" s="232"/>
      <c r="F2225" s="232"/>
    </row>
    <row r="2226" spans="2:6" s="321" customFormat="1" ht="16.5" customHeight="1">
      <c r="B2226" s="232"/>
      <c r="C2226" s="232"/>
      <c r="D2226" s="487"/>
      <c r="E2226" s="232"/>
      <c r="F2226" s="232"/>
    </row>
    <row r="2227" spans="2:6" s="321" customFormat="1" ht="16.5" customHeight="1">
      <c r="B2227" s="232"/>
      <c r="C2227" s="232"/>
      <c r="D2227" s="487"/>
      <c r="E2227" s="232"/>
      <c r="F2227" s="232"/>
    </row>
    <row r="2228" spans="2:6" s="321" customFormat="1" ht="16.5" customHeight="1">
      <c r="B2228" s="232"/>
      <c r="C2228" s="232"/>
      <c r="D2228" s="487"/>
      <c r="E2228" s="232"/>
      <c r="F2228" s="232"/>
    </row>
    <row r="2229" spans="2:6" s="321" customFormat="1" ht="16.5" customHeight="1">
      <c r="B2229" s="232"/>
      <c r="C2229" s="232"/>
      <c r="D2229" s="487"/>
      <c r="E2229" s="232"/>
      <c r="F2229" s="232"/>
    </row>
    <row r="2230" spans="2:6" s="321" customFormat="1" ht="16.5" customHeight="1">
      <c r="B2230" s="232"/>
      <c r="C2230" s="232"/>
      <c r="D2230" s="487"/>
      <c r="E2230" s="232"/>
      <c r="F2230" s="232"/>
    </row>
    <row r="2231" spans="2:6" s="321" customFormat="1" ht="16.5" customHeight="1">
      <c r="B2231" s="232"/>
      <c r="C2231" s="232"/>
      <c r="D2231" s="487"/>
      <c r="E2231" s="232"/>
      <c r="F2231" s="232"/>
    </row>
    <row r="2232" spans="2:6" s="321" customFormat="1" ht="16.5" customHeight="1">
      <c r="B2232" s="232"/>
      <c r="C2232" s="232"/>
      <c r="D2232" s="487"/>
      <c r="E2232" s="232"/>
      <c r="F2232" s="232"/>
    </row>
    <row r="2233" spans="2:6" s="321" customFormat="1" ht="16.5" customHeight="1">
      <c r="B2233" s="232"/>
      <c r="C2233" s="232"/>
      <c r="D2233" s="487"/>
      <c r="E2233" s="232"/>
      <c r="F2233" s="232"/>
    </row>
    <row r="2234" spans="2:6" s="321" customFormat="1" ht="16.5" customHeight="1">
      <c r="B2234" s="232"/>
      <c r="C2234" s="232"/>
      <c r="D2234" s="487"/>
      <c r="E2234" s="232"/>
      <c r="F2234" s="232"/>
    </row>
    <row r="2235" spans="2:6" s="321" customFormat="1" ht="16.5" customHeight="1">
      <c r="B2235" s="232"/>
      <c r="C2235" s="232"/>
      <c r="D2235" s="487"/>
      <c r="E2235" s="232"/>
      <c r="F2235" s="232"/>
    </row>
    <row r="2236" spans="2:6" s="321" customFormat="1" ht="16.5" customHeight="1">
      <c r="B2236" s="232"/>
      <c r="C2236" s="232"/>
      <c r="D2236" s="487"/>
      <c r="E2236" s="232"/>
      <c r="F2236" s="232"/>
    </row>
    <row r="2237" spans="2:6" s="321" customFormat="1" ht="16.5" customHeight="1">
      <c r="B2237" s="232"/>
      <c r="C2237" s="232"/>
      <c r="D2237" s="487"/>
      <c r="E2237" s="232"/>
      <c r="F2237" s="232"/>
    </row>
    <row r="2238" spans="2:6" s="321" customFormat="1" ht="16.5" customHeight="1">
      <c r="B2238" s="232"/>
      <c r="C2238" s="232"/>
      <c r="D2238" s="487"/>
      <c r="E2238" s="232"/>
      <c r="F2238" s="232"/>
    </row>
    <row r="2239" spans="2:6" s="321" customFormat="1" ht="16.5" customHeight="1">
      <c r="B2239" s="232"/>
      <c r="C2239" s="232"/>
      <c r="D2239" s="487"/>
      <c r="E2239" s="232"/>
      <c r="F2239" s="232"/>
    </row>
    <row r="2240" spans="2:6" s="321" customFormat="1" ht="16.5" customHeight="1">
      <c r="B2240" s="232"/>
      <c r="C2240" s="232"/>
      <c r="D2240" s="487"/>
      <c r="E2240" s="232"/>
      <c r="F2240" s="232"/>
    </row>
    <row r="2241" spans="2:6" s="321" customFormat="1" ht="16.5" customHeight="1">
      <c r="B2241" s="232"/>
      <c r="C2241" s="232"/>
      <c r="D2241" s="487"/>
      <c r="E2241" s="232"/>
      <c r="F2241" s="232"/>
    </row>
    <row r="2242" spans="2:6" s="321" customFormat="1" ht="16.5" customHeight="1">
      <c r="B2242" s="232"/>
      <c r="C2242" s="232"/>
      <c r="D2242" s="487"/>
      <c r="E2242" s="232"/>
      <c r="F2242" s="232"/>
    </row>
    <row r="2243" spans="2:6" s="321" customFormat="1" ht="16.5" customHeight="1">
      <c r="B2243" s="232"/>
      <c r="C2243" s="232"/>
      <c r="D2243" s="487"/>
      <c r="E2243" s="232"/>
      <c r="F2243" s="232"/>
    </row>
    <row r="2244" spans="2:6" s="321" customFormat="1" ht="16.5" customHeight="1">
      <c r="B2244" s="232"/>
      <c r="C2244" s="232"/>
      <c r="D2244" s="487"/>
      <c r="E2244" s="232"/>
      <c r="F2244" s="232"/>
    </row>
    <row r="2245" spans="2:6" s="321" customFormat="1" ht="16.5" customHeight="1">
      <c r="B2245" s="232"/>
      <c r="C2245" s="232"/>
      <c r="D2245" s="487"/>
      <c r="E2245" s="232"/>
      <c r="F2245" s="232"/>
    </row>
    <row r="2246" spans="2:6" s="321" customFormat="1" ht="16.5" customHeight="1">
      <c r="B2246" s="232"/>
      <c r="C2246" s="232"/>
      <c r="D2246" s="487"/>
      <c r="E2246" s="232"/>
      <c r="F2246" s="232"/>
    </row>
    <row r="2247" spans="2:6" s="321" customFormat="1" ht="16.5" customHeight="1">
      <c r="B2247" s="232"/>
      <c r="C2247" s="232"/>
      <c r="D2247" s="487"/>
      <c r="E2247" s="232"/>
      <c r="F2247" s="232"/>
    </row>
    <row r="2248" spans="2:6" s="321" customFormat="1" ht="16.5" customHeight="1">
      <c r="B2248" s="232"/>
      <c r="C2248" s="232"/>
      <c r="D2248" s="487"/>
      <c r="E2248" s="232"/>
      <c r="F2248" s="232"/>
    </row>
    <row r="2249" spans="2:6" s="321" customFormat="1" ht="16.5" customHeight="1">
      <c r="B2249" s="232"/>
      <c r="C2249" s="232"/>
      <c r="D2249" s="487"/>
      <c r="E2249" s="232"/>
      <c r="F2249" s="232"/>
    </row>
    <row r="2250" spans="2:6" s="321" customFormat="1" ht="16.5" customHeight="1">
      <c r="B2250" s="232"/>
      <c r="C2250" s="232"/>
      <c r="D2250" s="487"/>
      <c r="E2250" s="232"/>
      <c r="F2250" s="232"/>
    </row>
    <row r="2251" spans="2:6" s="321" customFormat="1" ht="16.5" customHeight="1">
      <c r="B2251" s="232"/>
      <c r="C2251" s="232"/>
      <c r="D2251" s="487"/>
      <c r="E2251" s="232"/>
      <c r="F2251" s="232"/>
    </row>
    <row r="2252" spans="2:6" s="321" customFormat="1" ht="16.5" customHeight="1">
      <c r="B2252" s="232"/>
      <c r="C2252" s="232"/>
      <c r="D2252" s="487"/>
      <c r="E2252" s="232"/>
      <c r="F2252" s="232"/>
    </row>
    <row r="2253" spans="2:6" s="321" customFormat="1" ht="16.5" customHeight="1">
      <c r="B2253" s="232"/>
      <c r="C2253" s="232"/>
      <c r="D2253" s="487"/>
      <c r="E2253" s="232"/>
      <c r="F2253" s="232"/>
    </row>
    <row r="2254" spans="2:6" s="321" customFormat="1" ht="16.5" customHeight="1">
      <c r="B2254" s="232"/>
      <c r="C2254" s="232"/>
      <c r="D2254" s="487"/>
      <c r="E2254" s="232"/>
      <c r="F2254" s="232"/>
    </row>
    <row r="2255" spans="2:6" s="321" customFormat="1" ht="16.5" customHeight="1">
      <c r="B2255" s="232"/>
      <c r="C2255" s="232"/>
      <c r="D2255" s="487"/>
      <c r="E2255" s="232"/>
      <c r="F2255" s="232"/>
    </row>
    <row r="2256" spans="2:6" s="321" customFormat="1" ht="16.5" customHeight="1">
      <c r="B2256" s="232"/>
      <c r="C2256" s="232"/>
      <c r="D2256" s="487"/>
      <c r="E2256" s="232"/>
      <c r="F2256" s="232"/>
    </row>
    <row r="2257" spans="2:6" s="321" customFormat="1" ht="16.5" customHeight="1">
      <c r="B2257" s="232"/>
      <c r="C2257" s="232"/>
      <c r="D2257" s="487"/>
      <c r="E2257" s="232"/>
      <c r="F2257" s="232"/>
    </row>
    <row r="2258" spans="2:6" s="321" customFormat="1" ht="16.5" customHeight="1">
      <c r="B2258" s="232"/>
      <c r="C2258" s="232"/>
      <c r="D2258" s="487"/>
      <c r="E2258" s="232"/>
      <c r="F2258" s="232"/>
    </row>
    <row r="2259" spans="2:6" s="321" customFormat="1" ht="16.5" customHeight="1">
      <c r="B2259" s="232"/>
      <c r="C2259" s="232"/>
      <c r="D2259" s="487"/>
      <c r="E2259" s="232"/>
      <c r="F2259" s="232"/>
    </row>
    <row r="2260" spans="2:6" s="321" customFormat="1" ht="16.5" customHeight="1">
      <c r="B2260" s="232"/>
      <c r="C2260" s="232"/>
      <c r="D2260" s="487"/>
      <c r="E2260" s="232"/>
      <c r="F2260" s="232"/>
    </row>
    <row r="2261" spans="2:6" s="321" customFormat="1" ht="16.5" customHeight="1">
      <c r="B2261" s="232"/>
      <c r="C2261" s="232"/>
      <c r="D2261" s="487"/>
      <c r="E2261" s="232"/>
      <c r="F2261" s="232"/>
    </row>
    <row r="2262" spans="2:6" s="321" customFormat="1" ht="16.5" customHeight="1">
      <c r="B2262" s="232"/>
      <c r="C2262" s="232"/>
      <c r="D2262" s="487"/>
      <c r="E2262" s="232"/>
      <c r="F2262" s="232"/>
    </row>
    <row r="2263" spans="2:6" s="321" customFormat="1" ht="16.5" customHeight="1">
      <c r="B2263" s="232"/>
      <c r="C2263" s="232"/>
      <c r="D2263" s="487"/>
      <c r="E2263" s="232"/>
      <c r="F2263" s="232"/>
    </row>
    <row r="2264" spans="2:6" s="321" customFormat="1" ht="16.5" customHeight="1">
      <c r="B2264" s="232"/>
      <c r="C2264" s="232"/>
      <c r="D2264" s="487"/>
      <c r="E2264" s="232"/>
      <c r="F2264" s="232"/>
    </row>
    <row r="2265" spans="2:6" s="321" customFormat="1" ht="16.5" customHeight="1">
      <c r="B2265" s="232"/>
      <c r="C2265" s="232"/>
      <c r="D2265" s="487"/>
      <c r="E2265" s="232"/>
      <c r="F2265" s="232"/>
    </row>
    <row r="2266" spans="2:6" s="321" customFormat="1" ht="16.5" customHeight="1">
      <c r="B2266" s="232"/>
      <c r="C2266" s="232"/>
      <c r="D2266" s="487"/>
      <c r="E2266" s="232"/>
      <c r="F2266" s="232"/>
    </row>
    <row r="2267" spans="2:6" s="321" customFormat="1" ht="16.5" customHeight="1">
      <c r="B2267" s="232"/>
      <c r="C2267" s="232"/>
      <c r="D2267" s="487"/>
      <c r="E2267" s="232"/>
      <c r="F2267" s="232"/>
    </row>
    <row r="2268" spans="2:6" s="321" customFormat="1" ht="16.5" customHeight="1">
      <c r="B2268" s="232"/>
      <c r="C2268" s="232"/>
      <c r="D2268" s="487"/>
      <c r="E2268" s="232"/>
      <c r="F2268" s="232"/>
    </row>
    <row r="2269" spans="2:6" s="321" customFormat="1" ht="16.5" customHeight="1">
      <c r="B2269" s="232"/>
      <c r="C2269" s="232"/>
      <c r="D2269" s="487"/>
      <c r="E2269" s="232"/>
      <c r="F2269" s="232"/>
    </row>
    <row r="2270" spans="2:6" s="321" customFormat="1" ht="16.5" customHeight="1">
      <c r="B2270" s="232"/>
      <c r="C2270" s="232"/>
      <c r="D2270" s="487"/>
      <c r="E2270" s="232"/>
      <c r="F2270" s="232"/>
    </row>
    <row r="2271" spans="2:6" s="321" customFormat="1" ht="16.5" customHeight="1">
      <c r="B2271" s="232"/>
      <c r="C2271" s="232"/>
      <c r="D2271" s="487"/>
      <c r="E2271" s="232"/>
      <c r="F2271" s="232"/>
    </row>
    <row r="2272" spans="2:6" s="321" customFormat="1" ht="16.5" customHeight="1">
      <c r="B2272" s="232"/>
      <c r="C2272" s="232"/>
      <c r="D2272" s="487"/>
      <c r="E2272" s="232"/>
      <c r="F2272" s="232"/>
    </row>
    <row r="2273" spans="2:6" s="321" customFormat="1" ht="16.5" customHeight="1">
      <c r="B2273" s="232"/>
      <c r="C2273" s="232"/>
      <c r="D2273" s="487"/>
      <c r="E2273" s="232"/>
      <c r="F2273" s="232"/>
    </row>
    <row r="2274" spans="2:6" s="321" customFormat="1" ht="16.5" customHeight="1">
      <c r="B2274" s="232"/>
      <c r="C2274" s="232"/>
      <c r="D2274" s="487"/>
      <c r="E2274" s="232"/>
      <c r="F2274" s="232"/>
    </row>
    <row r="2275" spans="2:6" s="321" customFormat="1" ht="16.5" customHeight="1">
      <c r="B2275" s="232"/>
      <c r="C2275" s="232"/>
      <c r="D2275" s="487"/>
      <c r="E2275" s="232"/>
      <c r="F2275" s="232"/>
    </row>
    <row r="2276" spans="2:6" s="321" customFormat="1" ht="16.5" customHeight="1">
      <c r="B2276" s="232"/>
      <c r="C2276" s="232"/>
      <c r="D2276" s="487"/>
      <c r="E2276" s="232"/>
      <c r="F2276" s="232"/>
    </row>
    <row r="2277" spans="2:6" s="321" customFormat="1" ht="16.5" customHeight="1">
      <c r="B2277" s="232"/>
      <c r="C2277" s="232"/>
      <c r="D2277" s="487"/>
      <c r="E2277" s="232"/>
      <c r="F2277" s="232"/>
    </row>
    <row r="2278" spans="2:6" s="321" customFormat="1" ht="16.5" customHeight="1">
      <c r="B2278" s="232"/>
      <c r="C2278" s="232"/>
      <c r="D2278" s="487"/>
      <c r="E2278" s="232"/>
      <c r="F2278" s="232"/>
    </row>
    <row r="2279" spans="2:6" s="321" customFormat="1" ht="16.5" customHeight="1">
      <c r="B2279" s="232"/>
      <c r="C2279" s="232"/>
      <c r="D2279" s="487"/>
      <c r="E2279" s="232"/>
      <c r="F2279" s="232"/>
    </row>
    <row r="2280" spans="2:6" s="321" customFormat="1" ht="16.5" customHeight="1">
      <c r="B2280" s="232"/>
      <c r="C2280" s="232"/>
      <c r="D2280" s="487"/>
      <c r="E2280" s="232"/>
      <c r="F2280" s="232"/>
    </row>
    <row r="2281" spans="2:6" s="321" customFormat="1" ht="16.5" customHeight="1">
      <c r="B2281" s="232"/>
      <c r="C2281" s="232"/>
      <c r="D2281" s="487"/>
      <c r="E2281" s="232"/>
      <c r="F2281" s="232"/>
    </row>
    <row r="2282" spans="2:6" s="321" customFormat="1" ht="16.5" customHeight="1">
      <c r="B2282" s="232"/>
      <c r="C2282" s="232"/>
      <c r="D2282" s="487"/>
      <c r="E2282" s="232"/>
      <c r="F2282" s="232"/>
    </row>
    <row r="2283" spans="2:6" s="321" customFormat="1" ht="16.5" customHeight="1">
      <c r="B2283" s="232"/>
      <c r="C2283" s="232"/>
      <c r="D2283" s="487"/>
      <c r="E2283" s="232"/>
      <c r="F2283" s="232"/>
    </row>
    <row r="2284" spans="2:6" s="321" customFormat="1" ht="16.5" customHeight="1">
      <c r="B2284" s="232"/>
      <c r="C2284" s="232"/>
      <c r="D2284" s="487"/>
      <c r="E2284" s="232"/>
      <c r="F2284" s="232"/>
    </row>
    <row r="2285" spans="2:6" s="321" customFormat="1" ht="16.5" customHeight="1">
      <c r="B2285" s="232"/>
      <c r="C2285" s="232"/>
      <c r="D2285" s="487"/>
      <c r="E2285" s="232"/>
      <c r="F2285" s="232"/>
    </row>
    <row r="2286" spans="2:6" s="321" customFormat="1" ht="16.5" customHeight="1">
      <c r="B2286" s="232"/>
      <c r="C2286" s="232"/>
      <c r="D2286" s="487"/>
      <c r="E2286" s="232"/>
      <c r="F2286" s="232"/>
    </row>
    <row r="2287" spans="2:6" s="321" customFormat="1" ht="16.5" customHeight="1">
      <c r="B2287" s="232"/>
      <c r="C2287" s="232"/>
      <c r="D2287" s="487"/>
      <c r="E2287" s="232"/>
      <c r="F2287" s="232"/>
    </row>
    <row r="2288" spans="2:6" s="321" customFormat="1" ht="16.5" customHeight="1">
      <c r="B2288" s="232"/>
      <c r="C2288" s="232"/>
      <c r="D2288" s="487"/>
      <c r="E2288" s="232"/>
      <c r="F2288" s="232"/>
    </row>
    <row r="2289" spans="2:6" s="321" customFormat="1" ht="16.5" customHeight="1">
      <c r="B2289" s="232"/>
      <c r="C2289" s="232"/>
      <c r="D2289" s="487"/>
      <c r="E2289" s="232"/>
      <c r="F2289" s="232"/>
    </row>
    <row r="2290" spans="2:6" s="321" customFormat="1" ht="16.5" customHeight="1">
      <c r="B2290" s="232"/>
      <c r="C2290" s="232"/>
      <c r="D2290" s="487"/>
      <c r="E2290" s="232"/>
      <c r="F2290" s="232"/>
    </row>
    <row r="2291" spans="2:6" s="321" customFormat="1" ht="16.5" customHeight="1">
      <c r="B2291" s="232"/>
      <c r="C2291" s="232"/>
      <c r="D2291" s="487"/>
      <c r="E2291" s="232"/>
      <c r="F2291" s="232"/>
    </row>
    <row r="2292" spans="2:6" s="321" customFormat="1" ht="16.5" customHeight="1">
      <c r="B2292" s="232"/>
      <c r="C2292" s="232"/>
      <c r="D2292" s="487"/>
      <c r="E2292" s="232"/>
      <c r="F2292" s="232"/>
    </row>
    <row r="2293" spans="2:6" s="321" customFormat="1" ht="16.5" customHeight="1">
      <c r="B2293" s="232"/>
      <c r="C2293" s="232"/>
      <c r="D2293" s="487"/>
      <c r="E2293" s="232"/>
      <c r="F2293" s="232"/>
    </row>
    <row r="2294" spans="2:6" s="321" customFormat="1" ht="16.5" customHeight="1">
      <c r="B2294" s="232"/>
      <c r="C2294" s="232"/>
      <c r="D2294" s="487"/>
      <c r="E2294" s="232"/>
      <c r="F2294" s="232"/>
    </row>
    <row r="2295" spans="2:6" s="321" customFormat="1" ht="16.5" customHeight="1">
      <c r="B2295" s="232"/>
      <c r="C2295" s="232"/>
      <c r="D2295" s="487"/>
      <c r="E2295" s="232"/>
      <c r="F2295" s="232"/>
    </row>
    <row r="2296" spans="2:6" s="321" customFormat="1" ht="16.5" customHeight="1">
      <c r="B2296" s="232"/>
      <c r="C2296" s="232"/>
      <c r="D2296" s="487"/>
      <c r="E2296" s="232"/>
      <c r="F2296" s="232"/>
    </row>
    <row r="2297" spans="2:6" s="321" customFormat="1" ht="16.5" customHeight="1">
      <c r="B2297" s="232"/>
      <c r="C2297" s="232"/>
      <c r="D2297" s="487"/>
      <c r="E2297" s="232"/>
      <c r="F2297" s="232"/>
    </row>
    <row r="2298" spans="2:6" s="321" customFormat="1" ht="16.5" customHeight="1">
      <c r="B2298" s="232"/>
      <c r="C2298" s="232"/>
      <c r="D2298" s="487"/>
      <c r="E2298" s="232"/>
      <c r="F2298" s="232"/>
    </row>
    <row r="2299" spans="2:6" s="321" customFormat="1" ht="16.5" customHeight="1">
      <c r="B2299" s="232"/>
      <c r="C2299" s="232"/>
      <c r="D2299" s="487"/>
      <c r="E2299" s="232"/>
      <c r="F2299" s="232"/>
    </row>
    <row r="2300" spans="2:6" s="321" customFormat="1" ht="16.5" customHeight="1">
      <c r="B2300" s="232"/>
      <c r="C2300" s="232"/>
      <c r="D2300" s="487"/>
      <c r="E2300" s="232"/>
      <c r="F2300" s="232"/>
    </row>
    <row r="2301" spans="2:6" s="321" customFormat="1" ht="16.5" customHeight="1">
      <c r="B2301" s="232"/>
      <c r="C2301" s="232"/>
      <c r="D2301" s="487"/>
      <c r="E2301" s="232"/>
      <c r="F2301" s="232"/>
    </row>
    <row r="2302" spans="2:6" s="321" customFormat="1" ht="16.5" customHeight="1">
      <c r="B2302" s="232"/>
      <c r="C2302" s="232"/>
      <c r="D2302" s="487"/>
      <c r="E2302" s="232"/>
      <c r="F2302" s="232"/>
    </row>
    <row r="2303" spans="2:6" s="321" customFormat="1" ht="16.5" customHeight="1">
      <c r="B2303" s="232"/>
      <c r="C2303" s="232"/>
      <c r="D2303" s="487"/>
      <c r="E2303" s="232"/>
      <c r="F2303" s="232"/>
    </row>
    <row r="2304" spans="2:6" s="321" customFormat="1" ht="16.5" customHeight="1">
      <c r="B2304" s="232"/>
      <c r="C2304" s="232"/>
      <c r="D2304" s="487"/>
      <c r="E2304" s="232"/>
      <c r="F2304" s="232"/>
    </row>
    <row r="2305" spans="2:6" s="321" customFormat="1" ht="16.5" customHeight="1">
      <c r="B2305" s="232"/>
      <c r="C2305" s="232"/>
      <c r="D2305" s="487"/>
      <c r="E2305" s="232"/>
      <c r="F2305" s="232"/>
    </row>
    <row r="2306" spans="2:6" s="321" customFormat="1" ht="16.5" customHeight="1">
      <c r="B2306" s="232"/>
      <c r="C2306" s="232"/>
      <c r="D2306" s="487"/>
      <c r="E2306" s="232"/>
      <c r="F2306" s="232"/>
    </row>
    <row r="2307" spans="2:6" s="321" customFormat="1" ht="16.5" customHeight="1">
      <c r="B2307" s="232"/>
      <c r="C2307" s="232"/>
      <c r="D2307" s="487"/>
      <c r="E2307" s="232"/>
      <c r="F2307" s="232"/>
    </row>
    <row r="2308" spans="2:6" s="321" customFormat="1" ht="16.5" customHeight="1">
      <c r="B2308" s="232"/>
      <c r="C2308" s="232"/>
      <c r="D2308" s="487"/>
      <c r="E2308" s="232"/>
      <c r="F2308" s="232"/>
    </row>
    <row r="2309" spans="2:6" s="321" customFormat="1" ht="16.5" customHeight="1">
      <c r="B2309" s="232"/>
      <c r="C2309" s="232"/>
      <c r="D2309" s="487"/>
      <c r="E2309" s="232"/>
      <c r="F2309" s="232"/>
    </row>
    <row r="2310" spans="2:6" s="321" customFormat="1" ht="16.5" customHeight="1">
      <c r="B2310" s="232"/>
      <c r="C2310" s="232"/>
      <c r="D2310" s="487"/>
      <c r="E2310" s="232"/>
      <c r="F2310" s="232"/>
    </row>
    <row r="2311" spans="2:6" s="321" customFormat="1" ht="16.5" customHeight="1">
      <c r="B2311" s="232"/>
      <c r="C2311" s="232"/>
      <c r="D2311" s="487"/>
      <c r="E2311" s="232"/>
      <c r="F2311" s="232"/>
    </row>
    <row r="2312" spans="2:6" s="321" customFormat="1" ht="16.5" customHeight="1">
      <c r="B2312" s="232"/>
      <c r="C2312" s="232"/>
      <c r="D2312" s="487"/>
      <c r="E2312" s="232"/>
      <c r="F2312" s="232"/>
    </row>
    <row r="2313" spans="2:6" s="321" customFormat="1" ht="16.5" customHeight="1">
      <c r="B2313" s="232"/>
      <c r="C2313" s="232"/>
      <c r="D2313" s="487"/>
      <c r="E2313" s="232"/>
      <c r="F2313" s="232"/>
    </row>
    <row r="2314" spans="2:6" s="321" customFormat="1" ht="16.5" customHeight="1">
      <c r="B2314" s="232"/>
      <c r="C2314" s="232"/>
      <c r="D2314" s="487"/>
      <c r="E2314" s="232"/>
      <c r="F2314" s="232"/>
    </row>
    <row r="2315" spans="2:6" s="321" customFormat="1" ht="16.5" customHeight="1">
      <c r="B2315" s="232"/>
      <c r="C2315" s="232"/>
      <c r="D2315" s="487"/>
      <c r="E2315" s="232"/>
      <c r="F2315" s="232"/>
    </row>
    <row r="2316" spans="2:6" s="321" customFormat="1" ht="16.5" customHeight="1">
      <c r="B2316" s="232"/>
      <c r="C2316" s="232"/>
      <c r="D2316" s="487"/>
      <c r="E2316" s="232"/>
      <c r="F2316" s="232"/>
    </row>
    <row r="2317" spans="2:6" s="321" customFormat="1" ht="16.5" customHeight="1">
      <c r="B2317" s="232"/>
      <c r="C2317" s="232"/>
      <c r="D2317" s="487"/>
      <c r="E2317" s="232"/>
      <c r="F2317" s="232"/>
    </row>
    <row r="2318" spans="2:6" s="321" customFormat="1" ht="16.5" customHeight="1">
      <c r="B2318" s="232"/>
      <c r="C2318" s="232"/>
      <c r="D2318" s="487"/>
      <c r="E2318" s="232"/>
      <c r="F2318" s="232"/>
    </row>
    <row r="2319" spans="2:6" s="321" customFormat="1" ht="16.5" customHeight="1">
      <c r="B2319" s="232"/>
      <c r="C2319" s="232"/>
      <c r="D2319" s="487"/>
      <c r="E2319" s="232"/>
      <c r="F2319" s="232"/>
    </row>
    <row r="2320" spans="2:6" s="321" customFormat="1" ht="16.5" customHeight="1">
      <c r="B2320" s="232"/>
      <c r="C2320" s="232"/>
      <c r="D2320" s="487"/>
      <c r="E2320" s="232"/>
      <c r="F2320" s="232"/>
    </row>
    <row r="2321" spans="2:6" s="321" customFormat="1" ht="16.5" customHeight="1">
      <c r="B2321" s="232"/>
      <c r="C2321" s="232"/>
      <c r="D2321" s="487"/>
      <c r="E2321" s="232"/>
      <c r="F2321" s="232"/>
    </row>
    <row r="2322" spans="2:6" s="321" customFormat="1" ht="16.5" customHeight="1">
      <c r="B2322" s="232"/>
      <c r="C2322" s="232"/>
      <c r="D2322" s="487"/>
      <c r="E2322" s="232"/>
      <c r="F2322" s="232"/>
    </row>
    <row r="2323" spans="2:6" s="321" customFormat="1" ht="16.5" customHeight="1">
      <c r="B2323" s="232"/>
      <c r="C2323" s="232"/>
      <c r="D2323" s="487"/>
      <c r="E2323" s="232"/>
      <c r="F2323" s="232"/>
    </row>
    <row r="2324" spans="2:6" s="321" customFormat="1" ht="16.5" customHeight="1">
      <c r="B2324" s="232"/>
      <c r="C2324" s="232"/>
      <c r="D2324" s="487"/>
      <c r="E2324" s="232"/>
      <c r="F2324" s="232"/>
    </row>
    <row r="2325" spans="2:6" s="321" customFormat="1" ht="16.5" customHeight="1">
      <c r="B2325" s="232"/>
      <c r="C2325" s="232"/>
      <c r="D2325" s="487"/>
      <c r="E2325" s="232"/>
      <c r="F2325" s="232"/>
    </row>
    <row r="2326" spans="2:6" s="321" customFormat="1" ht="16.5" customHeight="1">
      <c r="B2326" s="232"/>
      <c r="C2326" s="232"/>
      <c r="D2326" s="487"/>
      <c r="E2326" s="232"/>
      <c r="F2326" s="232"/>
    </row>
    <row r="2327" spans="2:6" s="321" customFormat="1" ht="16.5" customHeight="1">
      <c r="B2327" s="232"/>
      <c r="C2327" s="232"/>
      <c r="D2327" s="487"/>
      <c r="E2327" s="232"/>
      <c r="F2327" s="232"/>
    </row>
    <row r="2328" spans="2:6" s="321" customFormat="1" ht="16.5" customHeight="1">
      <c r="B2328" s="232"/>
      <c r="C2328" s="232"/>
      <c r="D2328" s="487"/>
      <c r="E2328" s="232"/>
      <c r="F2328" s="232"/>
    </row>
    <row r="2329" spans="2:6" s="321" customFormat="1" ht="16.5" customHeight="1">
      <c r="B2329" s="232"/>
      <c r="C2329" s="232"/>
      <c r="D2329" s="487"/>
      <c r="E2329" s="232"/>
      <c r="F2329" s="232"/>
    </row>
    <row r="2330" spans="2:6" s="321" customFormat="1" ht="16.5" customHeight="1">
      <c r="B2330" s="232"/>
      <c r="C2330" s="232"/>
      <c r="D2330" s="487"/>
      <c r="E2330" s="232"/>
      <c r="F2330" s="232"/>
    </row>
    <row r="2331" spans="2:6" s="321" customFormat="1" ht="16.5" customHeight="1">
      <c r="B2331" s="232"/>
      <c r="C2331" s="232"/>
      <c r="D2331" s="487"/>
      <c r="E2331" s="232"/>
      <c r="F2331" s="232"/>
    </row>
    <row r="2332" spans="2:6" s="321" customFormat="1" ht="16.5" customHeight="1">
      <c r="B2332" s="232"/>
      <c r="C2332" s="232"/>
      <c r="D2332" s="487"/>
      <c r="E2332" s="232"/>
      <c r="F2332" s="232"/>
    </row>
    <row r="2333" spans="2:6" s="321" customFormat="1" ht="16.5" customHeight="1">
      <c r="B2333" s="232"/>
      <c r="C2333" s="232"/>
      <c r="D2333" s="487"/>
      <c r="E2333" s="232"/>
      <c r="F2333" s="232"/>
    </row>
    <row r="2334" spans="2:6" s="321" customFormat="1" ht="16.5" customHeight="1">
      <c r="B2334" s="232"/>
      <c r="C2334" s="232"/>
      <c r="D2334" s="487"/>
      <c r="E2334" s="232"/>
      <c r="F2334" s="232"/>
    </row>
    <row r="2335" spans="2:6" s="321" customFormat="1" ht="16.5" customHeight="1">
      <c r="B2335" s="232"/>
      <c r="C2335" s="232"/>
      <c r="D2335" s="487"/>
      <c r="E2335" s="232"/>
      <c r="F2335" s="232"/>
    </row>
    <row r="2336" spans="2:6" s="321" customFormat="1" ht="16.5" customHeight="1">
      <c r="B2336" s="232"/>
      <c r="C2336" s="232"/>
      <c r="D2336" s="487"/>
      <c r="E2336" s="232"/>
      <c r="F2336" s="232"/>
    </row>
    <row r="2337" spans="2:6" s="321" customFormat="1" ht="16.5" customHeight="1">
      <c r="B2337" s="232"/>
      <c r="C2337" s="232"/>
      <c r="D2337" s="487"/>
      <c r="E2337" s="232"/>
      <c r="F2337" s="232"/>
    </row>
    <row r="2338" spans="2:6" s="321" customFormat="1" ht="16.5" customHeight="1">
      <c r="B2338" s="232"/>
      <c r="C2338" s="232"/>
      <c r="D2338" s="487"/>
      <c r="E2338" s="232"/>
      <c r="F2338" s="232"/>
    </row>
    <row r="2339" spans="2:6" s="321" customFormat="1" ht="16.5" customHeight="1">
      <c r="B2339" s="232"/>
      <c r="C2339" s="232"/>
      <c r="D2339" s="487"/>
      <c r="E2339" s="232"/>
      <c r="F2339" s="232"/>
    </row>
    <row r="2340" spans="2:6" s="321" customFormat="1" ht="16.5" customHeight="1">
      <c r="B2340" s="232"/>
      <c r="C2340" s="232"/>
      <c r="D2340" s="487"/>
      <c r="E2340" s="232"/>
      <c r="F2340" s="232"/>
    </row>
    <row r="2341" spans="2:6" s="321" customFormat="1" ht="16.5" customHeight="1">
      <c r="B2341" s="232"/>
      <c r="C2341" s="232"/>
      <c r="D2341" s="487"/>
      <c r="E2341" s="232"/>
      <c r="F2341" s="232"/>
    </row>
    <row r="2342" spans="2:6" s="321" customFormat="1" ht="16.5" customHeight="1">
      <c r="B2342" s="232"/>
      <c r="C2342" s="232"/>
      <c r="D2342" s="487"/>
      <c r="E2342" s="232"/>
      <c r="F2342" s="232"/>
    </row>
    <row r="2343" spans="2:6" s="321" customFormat="1" ht="16.5" customHeight="1">
      <c r="B2343" s="232"/>
      <c r="C2343" s="232"/>
      <c r="D2343" s="487"/>
      <c r="E2343" s="232"/>
      <c r="F2343" s="232"/>
    </row>
    <row r="2344" spans="2:6" s="321" customFormat="1" ht="16.5" customHeight="1">
      <c r="B2344" s="232"/>
      <c r="C2344" s="232"/>
      <c r="D2344" s="487"/>
      <c r="E2344" s="232"/>
      <c r="F2344" s="232"/>
    </row>
    <row r="2345" spans="2:6" s="321" customFormat="1" ht="16.5" customHeight="1">
      <c r="B2345" s="232"/>
      <c r="C2345" s="232"/>
      <c r="D2345" s="487"/>
      <c r="E2345" s="232"/>
      <c r="F2345" s="232"/>
    </row>
    <row r="2346" spans="2:6" s="321" customFormat="1" ht="16.5" customHeight="1">
      <c r="B2346" s="232"/>
      <c r="C2346" s="232"/>
      <c r="D2346" s="487"/>
      <c r="E2346" s="232"/>
      <c r="F2346" s="232"/>
    </row>
    <row r="2347" spans="2:6" s="321" customFormat="1" ht="16.5" customHeight="1">
      <c r="B2347" s="232"/>
      <c r="C2347" s="232"/>
      <c r="D2347" s="487"/>
      <c r="E2347" s="232"/>
      <c r="F2347" s="232"/>
    </row>
    <row r="2348" spans="2:6" s="321" customFormat="1" ht="16.5" customHeight="1">
      <c r="B2348" s="232"/>
      <c r="C2348" s="232"/>
      <c r="D2348" s="487"/>
      <c r="E2348" s="232"/>
      <c r="F2348" s="232"/>
    </row>
    <row r="2349" spans="2:6" s="321" customFormat="1" ht="16.5" customHeight="1">
      <c r="B2349" s="232"/>
      <c r="C2349" s="232"/>
      <c r="D2349" s="487"/>
      <c r="E2349" s="232"/>
      <c r="F2349" s="232"/>
    </row>
    <row r="2350" spans="2:6" s="321" customFormat="1" ht="16.5" customHeight="1">
      <c r="B2350" s="232"/>
      <c r="C2350" s="232"/>
      <c r="D2350" s="487"/>
      <c r="E2350" s="232"/>
      <c r="F2350" s="232"/>
    </row>
    <row r="2351" spans="2:6" s="321" customFormat="1" ht="16.5" customHeight="1">
      <c r="B2351" s="232"/>
      <c r="C2351" s="232"/>
      <c r="D2351" s="487"/>
      <c r="E2351" s="232"/>
      <c r="F2351" s="232"/>
    </row>
    <row r="2352" spans="2:6" s="321" customFormat="1" ht="16.5" customHeight="1">
      <c r="B2352" s="232"/>
      <c r="C2352" s="232"/>
      <c r="D2352" s="487"/>
      <c r="E2352" s="232"/>
      <c r="F2352" s="232"/>
    </row>
    <row r="2353" spans="2:6" s="321" customFormat="1" ht="16.5" customHeight="1">
      <c r="B2353" s="232"/>
      <c r="C2353" s="232"/>
      <c r="D2353" s="487"/>
      <c r="E2353" s="232"/>
      <c r="F2353" s="232"/>
    </row>
    <row r="2354" spans="2:6" s="321" customFormat="1" ht="16.5" customHeight="1">
      <c r="B2354" s="232"/>
      <c r="C2354" s="232"/>
      <c r="D2354" s="487"/>
      <c r="E2354" s="232"/>
      <c r="F2354" s="232"/>
    </row>
    <row r="2355" spans="2:6" s="321" customFormat="1" ht="16.5" customHeight="1">
      <c r="B2355" s="232"/>
      <c r="C2355" s="232"/>
      <c r="D2355" s="487"/>
      <c r="E2355" s="232"/>
      <c r="F2355" s="232"/>
    </row>
    <row r="2356" spans="2:6" s="321" customFormat="1" ht="16.5" customHeight="1">
      <c r="B2356" s="232"/>
      <c r="C2356" s="232"/>
      <c r="D2356" s="487"/>
      <c r="E2356" s="232"/>
      <c r="F2356" s="232"/>
    </row>
    <row r="2357" spans="2:6" s="321" customFormat="1" ht="16.5" customHeight="1">
      <c r="B2357" s="232"/>
      <c r="C2357" s="232"/>
      <c r="D2357" s="487"/>
      <c r="E2357" s="232"/>
      <c r="F2357" s="232"/>
    </row>
    <row r="2358" spans="2:6" s="321" customFormat="1" ht="16.5" customHeight="1">
      <c r="B2358" s="232"/>
      <c r="C2358" s="232"/>
      <c r="D2358" s="487"/>
      <c r="E2358" s="232"/>
      <c r="F2358" s="232"/>
    </row>
    <row r="2359" spans="2:6" s="321" customFormat="1" ht="16.5" customHeight="1">
      <c r="B2359" s="232"/>
      <c r="C2359" s="232"/>
      <c r="D2359" s="487"/>
      <c r="E2359" s="232"/>
      <c r="F2359" s="232"/>
    </row>
    <row r="2360" spans="2:6" s="321" customFormat="1" ht="16.5" customHeight="1">
      <c r="B2360" s="232"/>
      <c r="C2360" s="232"/>
      <c r="D2360" s="487"/>
      <c r="E2360" s="232"/>
      <c r="F2360" s="232"/>
    </row>
    <row r="2361" spans="2:6" s="321" customFormat="1" ht="16.5" customHeight="1">
      <c r="B2361" s="232"/>
      <c r="C2361" s="232"/>
      <c r="D2361" s="487"/>
      <c r="E2361" s="232"/>
      <c r="F2361" s="232"/>
    </row>
    <row r="2362" spans="2:6" s="321" customFormat="1" ht="16.5" customHeight="1">
      <c r="B2362" s="232"/>
      <c r="C2362" s="232"/>
      <c r="D2362" s="487"/>
      <c r="E2362" s="232"/>
      <c r="F2362" s="232"/>
    </row>
    <row r="2363" spans="2:6" s="321" customFormat="1" ht="16.5" customHeight="1">
      <c r="B2363" s="232"/>
      <c r="C2363" s="232"/>
      <c r="D2363" s="487"/>
      <c r="E2363" s="232"/>
      <c r="F2363" s="232"/>
    </row>
    <row r="2364" spans="2:6" s="321" customFormat="1" ht="16.5" customHeight="1">
      <c r="B2364" s="232"/>
      <c r="C2364" s="232"/>
      <c r="D2364" s="487"/>
      <c r="E2364" s="232"/>
      <c r="F2364" s="232"/>
    </row>
    <row r="2365" spans="2:6" s="321" customFormat="1" ht="16.5" customHeight="1">
      <c r="B2365" s="232"/>
      <c r="C2365" s="232"/>
      <c r="D2365" s="487"/>
      <c r="E2365" s="232"/>
      <c r="F2365" s="232"/>
    </row>
    <row r="2366" spans="2:6" s="321" customFormat="1" ht="16.5" customHeight="1">
      <c r="B2366" s="232"/>
      <c r="C2366" s="232"/>
      <c r="D2366" s="487"/>
      <c r="E2366" s="232"/>
      <c r="F2366" s="232"/>
    </row>
    <row r="2367" spans="2:6" s="321" customFormat="1" ht="16.5" customHeight="1">
      <c r="B2367" s="232"/>
      <c r="C2367" s="232"/>
      <c r="D2367" s="487"/>
      <c r="E2367" s="232"/>
      <c r="F2367" s="232"/>
    </row>
    <row r="2368" spans="2:6" s="321" customFormat="1" ht="16.5" customHeight="1">
      <c r="B2368" s="232"/>
      <c r="C2368" s="232"/>
      <c r="D2368" s="487"/>
      <c r="E2368" s="232"/>
      <c r="F2368" s="232"/>
    </row>
    <row r="2369" spans="2:6" s="321" customFormat="1" ht="16.5" customHeight="1">
      <c r="B2369" s="232"/>
      <c r="C2369" s="232"/>
      <c r="D2369" s="487"/>
      <c r="E2369" s="232"/>
      <c r="F2369" s="232"/>
    </row>
    <row r="2370" spans="2:6" s="321" customFormat="1" ht="16.5" customHeight="1">
      <c r="B2370" s="232"/>
      <c r="C2370" s="232"/>
      <c r="D2370" s="487"/>
      <c r="E2370" s="232"/>
      <c r="F2370" s="232"/>
    </row>
    <row r="2371" spans="2:6" s="321" customFormat="1" ht="16.5" customHeight="1">
      <c r="B2371" s="232"/>
      <c r="C2371" s="232"/>
      <c r="D2371" s="487"/>
      <c r="E2371" s="232"/>
      <c r="F2371" s="232"/>
    </row>
    <row r="2372" spans="2:6" s="321" customFormat="1" ht="16.5" customHeight="1">
      <c r="B2372" s="232"/>
      <c r="C2372" s="232"/>
      <c r="D2372" s="487"/>
      <c r="E2372" s="232"/>
      <c r="F2372" s="232"/>
    </row>
    <row r="2373" spans="2:6" s="321" customFormat="1" ht="16.5" customHeight="1">
      <c r="B2373" s="232"/>
      <c r="C2373" s="232"/>
      <c r="D2373" s="487"/>
      <c r="E2373" s="232"/>
      <c r="F2373" s="232"/>
    </row>
    <row r="2374" spans="2:6" s="321" customFormat="1" ht="16.5" customHeight="1">
      <c r="B2374" s="232"/>
      <c r="C2374" s="232"/>
      <c r="D2374" s="487"/>
      <c r="E2374" s="232"/>
      <c r="F2374" s="232"/>
    </row>
    <row r="2375" spans="2:6" s="321" customFormat="1" ht="16.5" customHeight="1">
      <c r="B2375" s="232"/>
      <c r="C2375" s="232"/>
      <c r="D2375" s="487"/>
      <c r="E2375" s="232"/>
      <c r="F2375" s="232"/>
    </row>
    <row r="2376" spans="2:6" s="321" customFormat="1" ht="16.5" customHeight="1">
      <c r="B2376" s="232"/>
      <c r="C2376" s="232"/>
      <c r="D2376" s="487"/>
      <c r="E2376" s="232"/>
      <c r="F2376" s="232"/>
    </row>
    <row r="2377" spans="2:6" s="321" customFormat="1" ht="16.5" customHeight="1">
      <c r="B2377" s="232"/>
      <c r="C2377" s="232"/>
      <c r="D2377" s="487"/>
      <c r="E2377" s="232"/>
      <c r="F2377" s="232"/>
    </row>
    <row r="2378" spans="2:6" s="321" customFormat="1" ht="16.5" customHeight="1">
      <c r="B2378" s="232"/>
      <c r="C2378" s="232"/>
      <c r="D2378" s="487"/>
      <c r="E2378" s="232"/>
      <c r="F2378" s="232"/>
    </row>
    <row r="2379" spans="2:6" s="321" customFormat="1" ht="16.5" customHeight="1">
      <c r="B2379" s="232"/>
      <c r="C2379" s="232"/>
      <c r="D2379" s="487"/>
      <c r="E2379" s="232"/>
      <c r="F2379" s="232"/>
    </row>
    <row r="2380" spans="2:6" s="321" customFormat="1" ht="16.5" customHeight="1">
      <c r="B2380" s="232"/>
      <c r="C2380" s="232"/>
      <c r="D2380" s="487"/>
      <c r="E2380" s="232"/>
      <c r="F2380" s="232"/>
    </row>
    <row r="2381" spans="2:6" s="321" customFormat="1" ht="16.5" customHeight="1">
      <c r="B2381" s="232"/>
      <c r="C2381" s="232"/>
      <c r="D2381" s="487"/>
      <c r="E2381" s="232"/>
      <c r="F2381" s="232"/>
    </row>
    <row r="2382" spans="2:6" s="321" customFormat="1" ht="16.5" customHeight="1">
      <c r="B2382" s="232"/>
      <c r="C2382" s="232"/>
      <c r="D2382" s="487"/>
      <c r="E2382" s="232"/>
      <c r="F2382" s="232"/>
    </row>
    <row r="2383" spans="2:6" s="321" customFormat="1" ht="16.5" customHeight="1">
      <c r="B2383" s="232"/>
      <c r="C2383" s="232"/>
      <c r="D2383" s="487"/>
      <c r="E2383" s="232"/>
      <c r="F2383" s="232"/>
    </row>
    <row r="2384" spans="2:6" s="321" customFormat="1" ht="16.5" customHeight="1">
      <c r="B2384" s="232"/>
      <c r="C2384" s="232"/>
      <c r="D2384" s="487"/>
      <c r="E2384" s="232"/>
      <c r="F2384" s="232"/>
    </row>
    <row r="2385" spans="2:6" s="321" customFormat="1" ht="16.5" customHeight="1">
      <c r="B2385" s="232"/>
      <c r="C2385" s="232"/>
      <c r="D2385" s="487"/>
      <c r="E2385" s="232"/>
      <c r="F2385" s="232"/>
    </row>
    <row r="2386" spans="2:6" s="321" customFormat="1" ht="16.5" customHeight="1">
      <c r="B2386" s="232"/>
      <c r="C2386" s="232"/>
      <c r="D2386" s="487"/>
      <c r="E2386" s="232"/>
      <c r="F2386" s="232"/>
    </row>
    <row r="2387" spans="2:6" s="321" customFormat="1" ht="16.5" customHeight="1">
      <c r="B2387" s="232"/>
      <c r="C2387" s="232"/>
      <c r="D2387" s="487"/>
      <c r="E2387" s="232"/>
      <c r="F2387" s="232"/>
    </row>
    <row r="2388" spans="2:6" s="321" customFormat="1" ht="16.5" customHeight="1">
      <c r="B2388" s="232"/>
      <c r="C2388" s="232"/>
      <c r="D2388" s="487"/>
      <c r="E2388" s="232"/>
      <c r="F2388" s="232"/>
    </row>
    <row r="2389" spans="2:6" s="321" customFormat="1" ht="16.5" customHeight="1">
      <c r="B2389" s="232"/>
      <c r="C2389" s="232"/>
      <c r="D2389" s="487"/>
      <c r="E2389" s="232"/>
      <c r="F2389" s="232"/>
    </row>
    <row r="2390" spans="2:6" s="321" customFormat="1" ht="16.5" customHeight="1">
      <c r="B2390" s="232"/>
      <c r="C2390" s="232"/>
      <c r="D2390" s="487"/>
      <c r="E2390" s="232"/>
      <c r="F2390" s="232"/>
    </row>
    <row r="2391" spans="2:6" s="321" customFormat="1" ht="16.5" customHeight="1">
      <c r="B2391" s="232"/>
      <c r="C2391" s="232"/>
      <c r="D2391" s="487"/>
      <c r="E2391" s="232"/>
      <c r="F2391" s="232"/>
    </row>
    <row r="2392" spans="2:6" s="321" customFormat="1" ht="16.5" customHeight="1">
      <c r="B2392" s="232"/>
      <c r="C2392" s="232"/>
      <c r="D2392" s="487"/>
      <c r="E2392" s="232"/>
      <c r="F2392" s="232"/>
    </row>
    <row r="2393" spans="2:6" s="321" customFormat="1" ht="16.5" customHeight="1">
      <c r="B2393" s="232"/>
      <c r="C2393" s="232"/>
      <c r="D2393" s="487"/>
      <c r="E2393" s="232"/>
      <c r="F2393" s="232"/>
    </row>
    <row r="2394" spans="2:6" s="321" customFormat="1" ht="16.5" customHeight="1">
      <c r="B2394" s="232"/>
      <c r="C2394" s="232"/>
      <c r="D2394" s="487"/>
      <c r="E2394" s="232"/>
      <c r="F2394" s="232"/>
    </row>
    <row r="2395" spans="2:6" s="321" customFormat="1" ht="16.5" customHeight="1">
      <c r="B2395" s="232"/>
      <c r="C2395" s="232"/>
      <c r="D2395" s="487"/>
      <c r="E2395" s="232"/>
      <c r="F2395" s="232"/>
    </row>
    <row r="2396" spans="2:6" s="321" customFormat="1" ht="16.5" customHeight="1">
      <c r="B2396" s="232"/>
      <c r="C2396" s="232"/>
      <c r="D2396" s="487"/>
      <c r="E2396" s="232"/>
      <c r="F2396" s="232"/>
    </row>
    <row r="2397" spans="2:6" s="321" customFormat="1" ht="16.5" customHeight="1">
      <c r="B2397" s="232"/>
      <c r="C2397" s="232"/>
      <c r="D2397" s="487"/>
      <c r="E2397" s="232"/>
      <c r="F2397" s="232"/>
    </row>
    <row r="2398" spans="2:6" s="321" customFormat="1" ht="16.5" customHeight="1">
      <c r="B2398" s="232"/>
      <c r="C2398" s="232"/>
      <c r="D2398" s="487"/>
      <c r="E2398" s="232"/>
      <c r="F2398" s="232"/>
    </row>
    <row r="2399" spans="2:6" s="321" customFormat="1" ht="16.5" customHeight="1">
      <c r="B2399" s="232"/>
      <c r="C2399" s="232"/>
      <c r="D2399" s="487"/>
      <c r="E2399" s="232"/>
      <c r="F2399" s="232"/>
    </row>
    <row r="2400" spans="2:6" s="321" customFormat="1" ht="16.5" customHeight="1">
      <c r="B2400" s="232"/>
      <c r="C2400" s="232"/>
      <c r="D2400" s="487"/>
      <c r="E2400" s="232"/>
      <c r="F2400" s="232"/>
    </row>
    <row r="2401" spans="2:6" s="321" customFormat="1" ht="16.5" customHeight="1">
      <c r="B2401" s="232"/>
      <c r="C2401" s="232"/>
      <c r="D2401" s="487"/>
      <c r="E2401" s="232"/>
      <c r="F2401" s="232"/>
    </row>
    <row r="2402" spans="2:6" s="321" customFormat="1" ht="16.5" customHeight="1">
      <c r="B2402" s="232"/>
      <c r="C2402" s="232"/>
      <c r="D2402" s="487"/>
      <c r="E2402" s="232"/>
      <c r="F2402" s="232"/>
    </row>
    <row r="2403" spans="2:6" s="321" customFormat="1" ht="16.5" customHeight="1">
      <c r="B2403" s="232"/>
      <c r="C2403" s="232"/>
      <c r="D2403" s="487"/>
      <c r="E2403" s="232"/>
      <c r="F2403" s="232"/>
    </row>
    <row r="2404" spans="2:6" s="321" customFormat="1" ht="16.5" customHeight="1">
      <c r="B2404" s="232"/>
      <c r="C2404" s="232"/>
      <c r="D2404" s="487"/>
      <c r="E2404" s="232"/>
      <c r="F2404" s="232"/>
    </row>
    <row r="2405" spans="2:6" s="321" customFormat="1" ht="16.5" customHeight="1">
      <c r="B2405" s="232"/>
      <c r="C2405" s="232"/>
      <c r="D2405" s="487"/>
      <c r="E2405" s="232"/>
      <c r="F2405" s="232"/>
    </row>
    <row r="2406" spans="2:6" s="321" customFormat="1" ht="16.5" customHeight="1">
      <c r="B2406" s="232"/>
      <c r="C2406" s="232"/>
      <c r="D2406" s="487"/>
      <c r="E2406" s="232"/>
      <c r="F2406" s="232"/>
    </row>
    <row r="2407" spans="2:6" s="321" customFormat="1" ht="16.5" customHeight="1">
      <c r="B2407" s="232"/>
      <c r="C2407" s="232"/>
      <c r="D2407" s="487"/>
      <c r="E2407" s="232"/>
      <c r="F2407" s="232"/>
    </row>
    <row r="2408" spans="2:6" s="321" customFormat="1" ht="16.5" customHeight="1">
      <c r="B2408" s="232"/>
      <c r="C2408" s="232"/>
      <c r="D2408" s="487"/>
      <c r="E2408" s="232"/>
      <c r="F2408" s="232"/>
    </row>
    <row r="2409" spans="2:6" s="321" customFormat="1" ht="16.5" customHeight="1">
      <c r="B2409" s="232"/>
      <c r="C2409" s="232"/>
      <c r="D2409" s="487"/>
      <c r="E2409" s="232"/>
      <c r="F2409" s="232"/>
    </row>
    <row r="2410" spans="2:6" s="321" customFormat="1" ht="16.5" customHeight="1">
      <c r="B2410" s="232"/>
      <c r="C2410" s="232"/>
      <c r="D2410" s="487"/>
      <c r="E2410" s="232"/>
      <c r="F2410" s="232"/>
    </row>
    <row r="2411" spans="2:6" s="321" customFormat="1" ht="16.5" customHeight="1">
      <c r="B2411" s="232"/>
      <c r="C2411" s="232"/>
      <c r="D2411" s="487"/>
      <c r="E2411" s="232"/>
      <c r="F2411" s="232"/>
    </row>
    <row r="2412" spans="2:6" s="321" customFormat="1" ht="16.5" customHeight="1">
      <c r="B2412" s="232"/>
      <c r="C2412" s="232"/>
      <c r="D2412" s="487"/>
      <c r="E2412" s="232"/>
      <c r="F2412" s="232"/>
    </row>
    <row r="2413" spans="2:6" s="321" customFormat="1" ht="16.5" customHeight="1">
      <c r="B2413" s="232"/>
      <c r="C2413" s="232"/>
      <c r="D2413" s="487"/>
      <c r="E2413" s="232"/>
      <c r="F2413" s="232"/>
    </row>
    <row r="2414" spans="2:6" s="321" customFormat="1" ht="16.5" customHeight="1">
      <c r="B2414" s="232"/>
      <c r="C2414" s="232"/>
      <c r="D2414" s="487"/>
      <c r="E2414" s="232"/>
      <c r="F2414" s="232"/>
    </row>
    <row r="2415" spans="2:6" s="321" customFormat="1" ht="16.5" customHeight="1">
      <c r="B2415" s="232"/>
      <c r="C2415" s="232"/>
      <c r="D2415" s="487"/>
      <c r="E2415" s="232"/>
      <c r="F2415" s="232"/>
    </row>
    <row r="2416" spans="2:6" s="321" customFormat="1" ht="16.5" customHeight="1">
      <c r="B2416" s="232"/>
      <c r="C2416" s="232"/>
      <c r="D2416" s="487"/>
      <c r="E2416" s="232"/>
      <c r="F2416" s="232"/>
    </row>
    <row r="2417" spans="2:6" s="321" customFormat="1" ht="16.5" customHeight="1">
      <c r="B2417" s="232"/>
      <c r="C2417" s="232"/>
      <c r="D2417" s="487"/>
      <c r="E2417" s="232"/>
      <c r="F2417" s="232"/>
    </row>
    <row r="2418" spans="2:6" s="321" customFormat="1" ht="16.5" customHeight="1">
      <c r="B2418" s="232"/>
      <c r="C2418" s="232"/>
      <c r="D2418" s="487"/>
      <c r="E2418" s="232"/>
      <c r="F2418" s="232"/>
    </row>
    <row r="2419" spans="2:6" s="321" customFormat="1" ht="16.5" customHeight="1">
      <c r="B2419" s="232"/>
      <c r="C2419" s="232"/>
      <c r="D2419" s="487"/>
      <c r="E2419" s="232"/>
      <c r="F2419" s="232"/>
    </row>
    <row r="2420" spans="2:6" s="321" customFormat="1" ht="16.5" customHeight="1">
      <c r="B2420" s="232"/>
      <c r="C2420" s="232"/>
      <c r="D2420" s="487"/>
      <c r="E2420" s="232"/>
      <c r="F2420" s="232"/>
    </row>
    <row r="2421" spans="2:6" s="321" customFormat="1" ht="16.5" customHeight="1">
      <c r="B2421" s="232"/>
      <c r="C2421" s="232"/>
      <c r="D2421" s="487"/>
      <c r="E2421" s="232"/>
      <c r="F2421" s="232"/>
    </row>
    <row r="2422" spans="2:6" s="321" customFormat="1" ht="16.5" customHeight="1">
      <c r="B2422" s="232"/>
      <c r="C2422" s="232"/>
      <c r="D2422" s="487"/>
      <c r="E2422" s="232"/>
      <c r="F2422" s="232"/>
    </row>
    <row r="2423" spans="2:6" s="321" customFormat="1" ht="16.5" customHeight="1">
      <c r="B2423" s="232"/>
      <c r="C2423" s="232"/>
      <c r="D2423" s="487"/>
      <c r="E2423" s="232"/>
      <c r="F2423" s="232"/>
    </row>
    <row r="2424" spans="2:6" s="321" customFormat="1" ht="16.5" customHeight="1">
      <c r="B2424" s="232"/>
      <c r="C2424" s="232"/>
      <c r="D2424" s="487"/>
      <c r="E2424" s="232"/>
      <c r="F2424" s="232"/>
    </row>
    <row r="2425" spans="2:6" s="321" customFormat="1" ht="16.5" customHeight="1">
      <c r="B2425" s="232"/>
      <c r="C2425" s="232"/>
      <c r="D2425" s="487"/>
      <c r="E2425" s="232"/>
      <c r="F2425" s="232"/>
    </row>
    <row r="2426" spans="2:6" s="321" customFormat="1" ht="16.5" customHeight="1">
      <c r="B2426" s="232"/>
      <c r="C2426" s="232"/>
      <c r="D2426" s="487"/>
      <c r="E2426" s="232"/>
      <c r="F2426" s="232"/>
    </row>
    <row r="2427" spans="2:6" s="321" customFormat="1" ht="16.5" customHeight="1">
      <c r="B2427" s="232"/>
      <c r="C2427" s="232"/>
      <c r="D2427" s="487"/>
      <c r="E2427" s="232"/>
      <c r="F2427" s="232"/>
    </row>
    <row r="2428" spans="2:6" s="321" customFormat="1" ht="16.5" customHeight="1">
      <c r="B2428" s="232"/>
      <c r="C2428" s="232"/>
      <c r="D2428" s="487"/>
      <c r="E2428" s="232"/>
      <c r="F2428" s="232"/>
    </row>
    <row r="2429" spans="2:6" s="321" customFormat="1" ht="16.5" customHeight="1">
      <c r="B2429" s="232"/>
      <c r="C2429" s="232"/>
      <c r="D2429" s="487"/>
      <c r="E2429" s="232"/>
      <c r="F2429" s="232"/>
    </row>
    <row r="2430" spans="2:6" s="321" customFormat="1" ht="16.5" customHeight="1">
      <c r="B2430" s="232"/>
      <c r="C2430" s="232"/>
      <c r="D2430" s="487"/>
      <c r="E2430" s="232"/>
      <c r="F2430" s="232"/>
    </row>
    <row r="2431" spans="2:6" s="321" customFormat="1" ht="16.5" customHeight="1">
      <c r="B2431" s="232"/>
      <c r="C2431" s="232"/>
      <c r="D2431" s="487"/>
      <c r="E2431" s="232"/>
      <c r="F2431" s="232"/>
    </row>
    <row r="2432" spans="2:6" s="321" customFormat="1" ht="16.5" customHeight="1">
      <c r="B2432" s="232"/>
      <c r="C2432" s="232"/>
      <c r="D2432" s="487"/>
      <c r="E2432" s="232"/>
      <c r="F2432" s="232"/>
    </row>
    <row r="2433" spans="2:6" s="321" customFormat="1" ht="16.5" customHeight="1">
      <c r="B2433" s="232"/>
      <c r="C2433" s="232"/>
      <c r="D2433" s="487"/>
      <c r="E2433" s="232"/>
      <c r="F2433" s="232"/>
    </row>
    <row r="2434" spans="2:6" s="321" customFormat="1" ht="16.5" customHeight="1">
      <c r="B2434" s="232"/>
      <c r="C2434" s="232"/>
      <c r="D2434" s="487"/>
      <c r="E2434" s="232"/>
      <c r="F2434" s="232"/>
    </row>
    <row r="2435" spans="2:6" s="321" customFormat="1" ht="16.5" customHeight="1">
      <c r="B2435" s="232"/>
      <c r="C2435" s="232"/>
      <c r="D2435" s="487"/>
      <c r="E2435" s="232"/>
      <c r="F2435" s="232"/>
    </row>
    <row r="2436" spans="2:6" s="321" customFormat="1" ht="16.5" customHeight="1">
      <c r="B2436" s="232"/>
      <c r="C2436" s="232"/>
      <c r="D2436" s="487"/>
      <c r="E2436" s="232"/>
      <c r="F2436" s="232"/>
    </row>
    <row r="2437" spans="2:6" s="321" customFormat="1" ht="16.5" customHeight="1">
      <c r="B2437" s="232"/>
      <c r="C2437" s="232"/>
      <c r="D2437" s="487"/>
      <c r="E2437" s="232"/>
      <c r="F2437" s="232"/>
    </row>
    <row r="2438" spans="2:6" s="321" customFormat="1" ht="16.5" customHeight="1">
      <c r="B2438" s="232"/>
      <c r="C2438" s="232"/>
      <c r="D2438" s="487"/>
      <c r="E2438" s="232"/>
      <c r="F2438" s="232"/>
    </row>
    <row r="2439" spans="2:6" s="321" customFormat="1" ht="16.5" customHeight="1">
      <c r="B2439" s="232"/>
      <c r="C2439" s="232"/>
      <c r="D2439" s="487"/>
      <c r="E2439" s="232"/>
      <c r="F2439" s="232"/>
    </row>
    <row r="2440" spans="2:6" s="321" customFormat="1" ht="16.5" customHeight="1">
      <c r="B2440" s="232"/>
      <c r="C2440" s="232"/>
      <c r="D2440" s="487"/>
      <c r="E2440" s="232"/>
      <c r="F2440" s="232"/>
    </row>
    <row r="2441" spans="2:6" s="321" customFormat="1" ht="16.5" customHeight="1">
      <c r="B2441" s="232"/>
      <c r="C2441" s="232"/>
      <c r="D2441" s="487"/>
      <c r="E2441" s="232"/>
      <c r="F2441" s="232"/>
    </row>
    <row r="2442" spans="2:6" s="321" customFormat="1" ht="16.5" customHeight="1">
      <c r="B2442" s="232"/>
      <c r="C2442" s="232"/>
      <c r="D2442" s="487"/>
      <c r="E2442" s="232"/>
      <c r="F2442" s="232"/>
    </row>
    <row r="2443" spans="2:6" s="321" customFormat="1" ht="16.5" customHeight="1">
      <c r="B2443" s="232"/>
      <c r="C2443" s="232"/>
      <c r="D2443" s="487"/>
      <c r="E2443" s="232"/>
      <c r="F2443" s="232"/>
    </row>
    <row r="2444" spans="2:6" s="321" customFormat="1" ht="16.5" customHeight="1">
      <c r="B2444" s="232"/>
      <c r="C2444" s="232"/>
      <c r="D2444" s="487"/>
      <c r="E2444" s="232"/>
      <c r="F2444" s="232"/>
    </row>
    <row r="2445" spans="2:6" s="321" customFormat="1" ht="16.5" customHeight="1">
      <c r="B2445" s="232"/>
      <c r="C2445" s="232"/>
      <c r="D2445" s="487"/>
      <c r="E2445" s="232"/>
      <c r="F2445" s="232"/>
    </row>
    <row r="2446" spans="2:6" s="321" customFormat="1" ht="16.5" customHeight="1">
      <c r="B2446" s="232"/>
      <c r="C2446" s="232"/>
      <c r="D2446" s="487"/>
      <c r="E2446" s="232"/>
      <c r="F2446" s="232"/>
    </row>
    <row r="2447" spans="2:6" s="321" customFormat="1" ht="16.5" customHeight="1">
      <c r="B2447" s="232"/>
      <c r="C2447" s="232"/>
      <c r="D2447" s="487"/>
      <c r="E2447" s="232"/>
      <c r="F2447" s="232"/>
    </row>
    <row r="2448" spans="2:6" s="321" customFormat="1" ht="16.5" customHeight="1">
      <c r="B2448" s="232"/>
      <c r="C2448" s="232"/>
      <c r="D2448" s="487"/>
      <c r="E2448" s="232"/>
      <c r="F2448" s="232"/>
    </row>
    <row r="2449" spans="2:6" s="321" customFormat="1" ht="16.5" customHeight="1">
      <c r="B2449" s="232"/>
      <c r="C2449" s="232"/>
      <c r="D2449" s="487"/>
      <c r="E2449" s="232"/>
      <c r="F2449" s="232"/>
    </row>
    <row r="2450" spans="2:6" s="321" customFormat="1" ht="16.5" customHeight="1">
      <c r="B2450" s="232"/>
      <c r="C2450" s="232"/>
      <c r="D2450" s="487"/>
      <c r="E2450" s="232"/>
      <c r="F2450" s="232"/>
    </row>
    <row r="2451" spans="2:6" s="321" customFormat="1" ht="16.5" customHeight="1">
      <c r="B2451" s="232"/>
      <c r="C2451" s="232"/>
      <c r="D2451" s="487"/>
      <c r="E2451" s="232"/>
      <c r="F2451" s="232"/>
    </row>
    <row r="2452" spans="2:6" s="321" customFormat="1" ht="16.5" customHeight="1">
      <c r="B2452" s="232"/>
      <c r="C2452" s="232"/>
      <c r="D2452" s="487"/>
      <c r="E2452" s="232"/>
      <c r="F2452" s="232"/>
    </row>
    <row r="2453" spans="2:6" s="321" customFormat="1" ht="16.5" customHeight="1">
      <c r="B2453" s="232"/>
      <c r="C2453" s="232"/>
      <c r="D2453" s="487"/>
      <c r="E2453" s="232"/>
      <c r="F2453" s="232"/>
    </row>
    <row r="2454" spans="2:6" s="321" customFormat="1" ht="16.5" customHeight="1">
      <c r="B2454" s="232"/>
      <c r="C2454" s="232"/>
      <c r="D2454" s="487"/>
      <c r="E2454" s="232"/>
      <c r="F2454" s="232"/>
    </row>
    <row r="2455" spans="2:6" s="321" customFormat="1" ht="16.5" customHeight="1">
      <c r="B2455" s="232"/>
      <c r="C2455" s="232"/>
      <c r="D2455" s="487"/>
      <c r="E2455" s="232"/>
      <c r="F2455" s="232"/>
    </row>
    <row r="2456" spans="2:6" s="321" customFormat="1" ht="16.5" customHeight="1">
      <c r="B2456" s="232"/>
      <c r="C2456" s="232"/>
      <c r="D2456" s="487"/>
      <c r="E2456" s="232"/>
      <c r="F2456" s="232"/>
    </row>
    <row r="2457" spans="2:6" s="321" customFormat="1" ht="16.5" customHeight="1">
      <c r="B2457" s="232"/>
      <c r="C2457" s="232"/>
      <c r="D2457" s="487"/>
      <c r="E2457" s="232"/>
      <c r="F2457" s="232"/>
    </row>
    <row r="2458" spans="2:6" s="321" customFormat="1" ht="16.5" customHeight="1">
      <c r="B2458" s="232"/>
      <c r="C2458" s="232"/>
      <c r="D2458" s="487"/>
      <c r="E2458" s="232"/>
      <c r="F2458" s="232"/>
    </row>
    <row r="2459" spans="2:6" s="321" customFormat="1" ht="16.5" customHeight="1">
      <c r="B2459" s="232"/>
      <c r="C2459" s="232"/>
      <c r="D2459" s="487"/>
      <c r="E2459" s="232"/>
      <c r="F2459" s="232"/>
    </row>
    <row r="2460" spans="2:6" s="321" customFormat="1" ht="16.5" customHeight="1">
      <c r="B2460" s="232"/>
      <c r="C2460" s="232"/>
      <c r="D2460" s="487"/>
      <c r="E2460" s="232"/>
      <c r="F2460" s="232"/>
    </row>
    <row r="2461" spans="2:6" s="321" customFormat="1" ht="16.5" customHeight="1">
      <c r="B2461" s="232"/>
      <c r="C2461" s="232"/>
      <c r="D2461" s="487"/>
      <c r="E2461" s="232"/>
      <c r="F2461" s="232"/>
    </row>
    <row r="2462" spans="2:6" s="321" customFormat="1" ht="16.5" customHeight="1">
      <c r="B2462" s="232"/>
      <c r="C2462" s="232"/>
      <c r="D2462" s="487"/>
      <c r="E2462" s="232"/>
      <c r="F2462" s="232"/>
    </row>
    <row r="2463" spans="2:6" s="321" customFormat="1" ht="16.5" customHeight="1">
      <c r="B2463" s="232"/>
      <c r="C2463" s="232"/>
      <c r="D2463" s="487"/>
      <c r="E2463" s="232"/>
      <c r="F2463" s="232"/>
    </row>
    <row r="2464" spans="2:6" s="321" customFormat="1" ht="16.5" customHeight="1">
      <c r="B2464" s="232"/>
      <c r="C2464" s="232"/>
      <c r="D2464" s="487"/>
      <c r="E2464" s="232"/>
      <c r="F2464" s="232"/>
    </row>
    <row r="2465" spans="2:6" s="321" customFormat="1" ht="16.5" customHeight="1">
      <c r="B2465" s="232"/>
      <c r="C2465" s="232"/>
      <c r="D2465" s="487"/>
      <c r="E2465" s="232"/>
      <c r="F2465" s="232"/>
    </row>
    <row r="2466" spans="2:6" s="321" customFormat="1" ht="16.5" customHeight="1">
      <c r="B2466" s="232"/>
      <c r="C2466" s="232"/>
      <c r="D2466" s="487"/>
      <c r="E2466" s="232"/>
      <c r="F2466" s="232"/>
    </row>
    <row r="2467" spans="2:6" s="321" customFormat="1" ht="16.5" customHeight="1">
      <c r="B2467" s="232"/>
      <c r="C2467" s="232"/>
      <c r="D2467" s="487"/>
      <c r="E2467" s="232"/>
      <c r="F2467" s="232"/>
    </row>
    <row r="2468" spans="2:6" s="321" customFormat="1" ht="16.5" customHeight="1">
      <c r="B2468" s="232"/>
      <c r="C2468" s="232"/>
      <c r="D2468" s="487"/>
      <c r="E2468" s="232"/>
      <c r="F2468" s="232"/>
    </row>
    <row r="2469" spans="2:6" s="321" customFormat="1" ht="16.5" customHeight="1">
      <c r="B2469" s="232"/>
      <c r="C2469" s="232"/>
      <c r="D2469" s="487"/>
      <c r="E2469" s="232"/>
      <c r="F2469" s="232"/>
    </row>
    <row r="2470" spans="2:6" s="321" customFormat="1" ht="16.5" customHeight="1">
      <c r="B2470" s="232"/>
      <c r="C2470" s="232"/>
      <c r="D2470" s="487"/>
      <c r="E2470" s="232"/>
      <c r="F2470" s="232"/>
    </row>
    <row r="2471" spans="2:6" s="321" customFormat="1" ht="16.5" customHeight="1">
      <c r="B2471" s="232"/>
      <c r="C2471" s="232"/>
      <c r="D2471" s="487"/>
      <c r="E2471" s="232"/>
      <c r="F2471" s="232"/>
    </row>
    <row r="2472" spans="2:6" s="321" customFormat="1" ht="16.5" customHeight="1">
      <c r="B2472" s="232"/>
      <c r="C2472" s="232"/>
      <c r="D2472" s="487"/>
      <c r="E2472" s="232"/>
      <c r="F2472" s="232"/>
    </row>
    <row r="2473" spans="2:6" s="321" customFormat="1" ht="16.5" customHeight="1">
      <c r="B2473" s="232"/>
      <c r="C2473" s="232"/>
      <c r="D2473" s="487"/>
      <c r="E2473" s="232"/>
      <c r="F2473" s="232"/>
    </row>
    <row r="2474" spans="2:6" s="321" customFormat="1" ht="16.5" customHeight="1">
      <c r="B2474" s="232"/>
      <c r="C2474" s="232"/>
      <c r="D2474" s="487"/>
      <c r="E2474" s="232"/>
      <c r="F2474" s="232"/>
    </row>
    <row r="2475" spans="2:6" s="321" customFormat="1" ht="16.5" customHeight="1">
      <c r="B2475" s="232"/>
      <c r="C2475" s="232"/>
      <c r="D2475" s="487"/>
      <c r="E2475" s="232"/>
      <c r="F2475" s="232"/>
    </row>
    <row r="2476" spans="2:6" s="321" customFormat="1" ht="16.5" customHeight="1">
      <c r="B2476" s="232"/>
      <c r="C2476" s="232"/>
      <c r="D2476" s="487"/>
      <c r="E2476" s="232"/>
      <c r="F2476" s="232"/>
    </row>
    <row r="2477" spans="2:6" s="321" customFormat="1" ht="16.5" customHeight="1">
      <c r="B2477" s="232"/>
      <c r="C2477" s="232"/>
      <c r="D2477" s="487"/>
      <c r="E2477" s="232"/>
      <c r="F2477" s="232"/>
    </row>
    <row r="2478" spans="2:6" s="321" customFormat="1" ht="16.5" customHeight="1">
      <c r="B2478" s="232"/>
      <c r="C2478" s="232"/>
      <c r="D2478" s="487"/>
      <c r="E2478" s="232"/>
      <c r="F2478" s="232"/>
    </row>
    <row r="2479" spans="2:6" s="321" customFormat="1" ht="16.5" customHeight="1">
      <c r="B2479" s="232"/>
      <c r="C2479" s="232"/>
      <c r="D2479" s="487"/>
      <c r="E2479" s="232"/>
      <c r="F2479" s="232"/>
    </row>
    <row r="2480" spans="2:6" s="321" customFormat="1" ht="16.5" customHeight="1">
      <c r="B2480" s="232"/>
      <c r="C2480" s="232"/>
      <c r="D2480" s="487"/>
      <c r="E2480" s="232"/>
      <c r="F2480" s="232"/>
    </row>
    <row r="2481" spans="2:6" s="321" customFormat="1" ht="16.5" customHeight="1">
      <c r="B2481" s="232"/>
      <c r="C2481" s="232"/>
      <c r="D2481" s="487"/>
      <c r="E2481" s="232"/>
      <c r="F2481" s="232"/>
    </row>
    <row r="2482" spans="2:6" s="321" customFormat="1" ht="16.5" customHeight="1">
      <c r="B2482" s="232"/>
      <c r="C2482" s="232"/>
      <c r="D2482" s="487"/>
      <c r="E2482" s="232"/>
      <c r="F2482" s="232"/>
    </row>
    <row r="2483" spans="2:6" s="321" customFormat="1" ht="16.5" customHeight="1">
      <c r="B2483" s="232"/>
      <c r="C2483" s="232"/>
      <c r="D2483" s="487"/>
      <c r="E2483" s="232"/>
      <c r="F2483" s="232"/>
    </row>
    <row r="2484" spans="2:6" s="321" customFormat="1" ht="16.5" customHeight="1">
      <c r="B2484" s="232"/>
      <c r="C2484" s="232"/>
      <c r="D2484" s="487"/>
      <c r="E2484" s="232"/>
      <c r="F2484" s="232"/>
    </row>
    <row r="2485" spans="2:6" s="321" customFormat="1" ht="16.5" customHeight="1">
      <c r="B2485" s="232"/>
      <c r="C2485" s="232"/>
      <c r="D2485" s="487"/>
      <c r="E2485" s="232"/>
      <c r="F2485" s="232"/>
    </row>
    <row r="2486" spans="2:6" s="321" customFormat="1" ht="16.5" customHeight="1">
      <c r="B2486" s="232"/>
      <c r="C2486" s="232"/>
      <c r="D2486" s="487"/>
      <c r="E2486" s="232"/>
      <c r="F2486" s="232"/>
    </row>
    <row r="2487" spans="2:6" s="321" customFormat="1" ht="16.5" customHeight="1">
      <c r="B2487" s="232"/>
      <c r="C2487" s="232"/>
      <c r="D2487" s="487"/>
      <c r="E2487" s="232"/>
      <c r="F2487" s="232"/>
    </row>
    <row r="2488" spans="2:6" s="321" customFormat="1" ht="16.5" customHeight="1">
      <c r="B2488" s="232"/>
      <c r="C2488" s="232"/>
      <c r="D2488" s="487"/>
      <c r="E2488" s="232"/>
      <c r="F2488" s="232"/>
    </row>
    <row r="2489" spans="2:6" s="321" customFormat="1" ht="16.5" customHeight="1">
      <c r="B2489" s="232"/>
      <c r="C2489" s="232"/>
      <c r="D2489" s="487"/>
      <c r="E2489" s="232"/>
      <c r="F2489" s="232"/>
    </row>
    <row r="2490" spans="2:6" s="321" customFormat="1" ht="16.5" customHeight="1">
      <c r="B2490" s="232"/>
      <c r="C2490" s="232"/>
      <c r="D2490" s="487"/>
      <c r="E2490" s="232"/>
      <c r="F2490" s="232"/>
    </row>
    <row r="2491" spans="2:6" s="321" customFormat="1" ht="16.5" customHeight="1">
      <c r="B2491" s="232"/>
      <c r="C2491" s="232"/>
      <c r="D2491" s="487"/>
      <c r="E2491" s="232"/>
      <c r="F2491" s="232"/>
    </row>
    <row r="2492" spans="2:6" s="321" customFormat="1" ht="16.5" customHeight="1">
      <c r="B2492" s="232"/>
      <c r="C2492" s="232"/>
      <c r="D2492" s="487"/>
      <c r="E2492" s="232"/>
      <c r="F2492" s="232"/>
    </row>
    <row r="2493" spans="2:6" s="321" customFormat="1" ht="16.5" customHeight="1">
      <c r="B2493" s="232"/>
      <c r="C2493" s="232"/>
      <c r="D2493" s="487"/>
      <c r="E2493" s="232"/>
      <c r="F2493" s="232"/>
    </row>
    <row r="2494" spans="2:6" s="321" customFormat="1" ht="16.5" customHeight="1">
      <c r="B2494" s="232"/>
      <c r="C2494" s="232"/>
      <c r="D2494" s="487"/>
      <c r="E2494" s="232"/>
      <c r="F2494" s="232"/>
    </row>
    <row r="2495" spans="2:6" s="321" customFormat="1" ht="16.5" customHeight="1">
      <c r="B2495" s="232"/>
      <c r="C2495" s="232"/>
      <c r="D2495" s="487"/>
      <c r="E2495" s="232"/>
      <c r="F2495" s="232"/>
    </row>
    <row r="2496" spans="2:6" s="321" customFormat="1" ht="16.5" customHeight="1">
      <c r="B2496" s="232"/>
      <c r="C2496" s="232"/>
      <c r="D2496" s="487"/>
      <c r="E2496" s="232"/>
      <c r="F2496" s="232"/>
    </row>
    <row r="2497" spans="2:6" s="321" customFormat="1" ht="16.5" customHeight="1">
      <c r="B2497" s="232"/>
      <c r="C2497" s="232"/>
      <c r="D2497" s="487"/>
      <c r="E2497" s="232"/>
      <c r="F2497" s="232"/>
    </row>
    <row r="2498" spans="2:6" s="321" customFormat="1" ht="16.5" customHeight="1">
      <c r="B2498" s="232"/>
      <c r="C2498" s="232"/>
      <c r="D2498" s="487"/>
      <c r="E2498" s="232"/>
      <c r="F2498" s="232"/>
    </row>
    <row r="2499" spans="2:6" s="321" customFormat="1" ht="16.5" customHeight="1">
      <c r="B2499" s="232"/>
      <c r="C2499" s="232"/>
      <c r="D2499" s="487"/>
      <c r="E2499" s="232"/>
      <c r="F2499" s="232"/>
    </row>
    <row r="2500" spans="2:6" s="321" customFormat="1" ht="16.5" customHeight="1">
      <c r="B2500" s="232"/>
      <c r="C2500" s="232"/>
      <c r="D2500" s="487"/>
      <c r="E2500" s="232"/>
      <c r="F2500" s="232"/>
    </row>
    <row r="2501" spans="2:6" s="321" customFormat="1" ht="16.5" customHeight="1">
      <c r="B2501" s="232"/>
      <c r="C2501" s="232"/>
      <c r="D2501" s="487"/>
      <c r="E2501" s="232"/>
      <c r="F2501" s="232"/>
    </row>
    <row r="2502" spans="2:6" s="321" customFormat="1" ht="16.5" customHeight="1">
      <c r="B2502" s="232"/>
      <c r="C2502" s="232"/>
      <c r="D2502" s="487"/>
      <c r="E2502" s="232"/>
      <c r="F2502" s="232"/>
    </row>
    <row r="2503" spans="2:6" s="321" customFormat="1" ht="16.5" customHeight="1">
      <c r="B2503" s="232"/>
      <c r="C2503" s="232"/>
      <c r="D2503" s="487"/>
      <c r="E2503" s="232"/>
      <c r="F2503" s="232"/>
    </row>
    <row r="2504" spans="2:6" s="321" customFormat="1" ht="16.5" customHeight="1">
      <c r="B2504" s="232"/>
      <c r="C2504" s="232"/>
      <c r="D2504" s="487"/>
      <c r="E2504" s="232"/>
      <c r="F2504" s="232"/>
    </row>
    <row r="2505" spans="2:6" s="321" customFormat="1" ht="16.5" customHeight="1">
      <c r="B2505" s="232"/>
      <c r="C2505" s="232"/>
      <c r="D2505" s="487"/>
      <c r="E2505" s="232"/>
      <c r="F2505" s="232"/>
    </row>
    <row r="2506" spans="2:6" s="321" customFormat="1" ht="16.5" customHeight="1">
      <c r="B2506" s="232"/>
      <c r="C2506" s="232"/>
      <c r="D2506" s="487"/>
      <c r="E2506" s="232"/>
      <c r="F2506" s="232"/>
    </row>
    <row r="2507" spans="2:6" s="321" customFormat="1" ht="16.5" customHeight="1">
      <c r="B2507" s="232"/>
      <c r="C2507" s="232"/>
      <c r="D2507" s="487"/>
      <c r="E2507" s="232"/>
      <c r="F2507" s="232"/>
    </row>
    <row r="2508" spans="2:6" s="321" customFormat="1" ht="16.5" customHeight="1">
      <c r="B2508" s="232"/>
      <c r="C2508" s="232"/>
      <c r="D2508" s="487"/>
      <c r="E2508" s="232"/>
      <c r="F2508" s="232"/>
    </row>
    <row r="2509" spans="2:6" s="321" customFormat="1" ht="16.5" customHeight="1">
      <c r="B2509" s="232"/>
      <c r="C2509" s="232"/>
      <c r="D2509" s="487"/>
      <c r="E2509" s="232"/>
      <c r="F2509" s="232"/>
    </row>
    <row r="2510" spans="2:6" s="321" customFormat="1" ht="16.5" customHeight="1">
      <c r="B2510" s="232"/>
      <c r="C2510" s="232"/>
      <c r="D2510" s="487"/>
      <c r="E2510" s="232"/>
      <c r="F2510" s="232"/>
    </row>
    <row r="2511" spans="2:6" s="321" customFormat="1" ht="16.5" customHeight="1">
      <c r="B2511" s="232"/>
      <c r="C2511" s="232"/>
      <c r="D2511" s="487"/>
      <c r="E2511" s="232"/>
      <c r="F2511" s="232"/>
    </row>
    <row r="2512" spans="2:6" s="321" customFormat="1" ht="16.5" customHeight="1">
      <c r="B2512" s="232"/>
      <c r="C2512" s="232"/>
      <c r="D2512" s="487"/>
      <c r="E2512" s="232"/>
      <c r="F2512" s="232"/>
    </row>
    <row r="2513" spans="2:6" s="321" customFormat="1" ht="16.5" customHeight="1">
      <c r="B2513" s="232"/>
      <c r="C2513" s="232"/>
      <c r="D2513" s="487"/>
      <c r="E2513" s="232"/>
      <c r="F2513" s="232"/>
    </row>
    <row r="2514" spans="2:6" s="321" customFormat="1" ht="16.5" customHeight="1">
      <c r="B2514" s="232"/>
      <c r="C2514" s="232"/>
      <c r="D2514" s="487"/>
      <c r="E2514" s="232"/>
      <c r="F2514" s="232"/>
    </row>
    <row r="2515" spans="2:6" s="321" customFormat="1" ht="16.5" customHeight="1">
      <c r="B2515" s="232"/>
      <c r="C2515" s="232"/>
      <c r="D2515" s="487"/>
      <c r="E2515" s="232"/>
      <c r="F2515" s="232"/>
    </row>
    <row r="2516" spans="2:6" s="321" customFormat="1" ht="16.5" customHeight="1">
      <c r="B2516" s="232"/>
      <c r="C2516" s="232"/>
      <c r="D2516" s="487"/>
      <c r="E2516" s="232"/>
      <c r="F2516" s="232"/>
    </row>
    <row r="2517" spans="2:6" s="321" customFormat="1" ht="16.5" customHeight="1">
      <c r="B2517" s="232"/>
      <c r="C2517" s="232"/>
      <c r="D2517" s="487"/>
      <c r="E2517" s="232"/>
      <c r="F2517" s="232"/>
    </row>
    <row r="2518" spans="2:6" s="321" customFormat="1" ht="16.5" customHeight="1">
      <c r="B2518" s="232"/>
      <c r="C2518" s="232"/>
      <c r="D2518" s="487"/>
      <c r="E2518" s="232"/>
      <c r="F2518" s="232"/>
    </row>
    <row r="2519" spans="2:6" s="321" customFormat="1" ht="16.5" customHeight="1">
      <c r="B2519" s="232"/>
      <c r="C2519" s="232"/>
      <c r="D2519" s="487"/>
      <c r="E2519" s="232"/>
      <c r="F2519" s="232"/>
    </row>
    <row r="2520" spans="2:6" s="321" customFormat="1" ht="16.5" customHeight="1">
      <c r="B2520" s="232"/>
      <c r="C2520" s="232"/>
      <c r="D2520" s="487"/>
      <c r="E2520" s="232"/>
      <c r="F2520" s="232"/>
    </row>
    <row r="2521" spans="2:6" s="321" customFormat="1" ht="16.5" customHeight="1">
      <c r="B2521" s="232"/>
      <c r="C2521" s="232"/>
      <c r="D2521" s="487"/>
      <c r="E2521" s="232"/>
      <c r="F2521" s="232"/>
    </row>
    <row r="2522" spans="2:6" s="321" customFormat="1" ht="16.5" customHeight="1">
      <c r="B2522" s="232"/>
      <c r="C2522" s="232"/>
      <c r="D2522" s="487"/>
      <c r="E2522" s="232"/>
      <c r="F2522" s="232"/>
    </row>
    <row r="2523" spans="2:6" s="321" customFormat="1" ht="16.5" customHeight="1">
      <c r="B2523" s="232"/>
      <c r="C2523" s="232"/>
      <c r="D2523" s="487"/>
      <c r="E2523" s="232"/>
      <c r="F2523" s="232"/>
    </row>
    <row r="2524" spans="2:6" s="321" customFormat="1" ht="16.5" customHeight="1">
      <c r="B2524" s="232"/>
      <c r="C2524" s="232"/>
      <c r="D2524" s="487"/>
      <c r="E2524" s="232"/>
      <c r="F2524" s="232"/>
    </row>
    <row r="2525" spans="2:6" s="321" customFormat="1" ht="16.5" customHeight="1">
      <c r="B2525" s="232"/>
      <c r="C2525" s="232"/>
      <c r="D2525" s="487"/>
      <c r="E2525" s="232"/>
      <c r="F2525" s="232"/>
    </row>
    <row r="2526" spans="2:6" s="321" customFormat="1" ht="16.5" customHeight="1">
      <c r="B2526" s="232"/>
      <c r="C2526" s="232"/>
      <c r="D2526" s="487"/>
      <c r="E2526" s="232"/>
      <c r="F2526" s="232"/>
    </row>
    <row r="2527" spans="2:6" s="321" customFormat="1" ht="16.5" customHeight="1">
      <c r="B2527" s="232"/>
      <c r="C2527" s="232"/>
      <c r="D2527" s="487"/>
      <c r="E2527" s="232"/>
      <c r="F2527" s="232"/>
    </row>
    <row r="2528" spans="2:6" s="321" customFormat="1" ht="16.5" customHeight="1">
      <c r="B2528" s="232"/>
      <c r="C2528" s="232"/>
      <c r="D2528" s="487"/>
      <c r="E2528" s="232"/>
      <c r="F2528" s="232"/>
    </row>
    <row r="2529" spans="2:6" s="321" customFormat="1" ht="16.5" customHeight="1">
      <c r="B2529" s="232"/>
      <c r="C2529" s="232"/>
      <c r="D2529" s="487"/>
      <c r="E2529" s="232"/>
      <c r="F2529" s="232"/>
    </row>
    <row r="2530" spans="2:6" s="321" customFormat="1" ht="16.5" customHeight="1">
      <c r="B2530" s="232"/>
      <c r="C2530" s="232"/>
      <c r="D2530" s="487"/>
      <c r="E2530" s="232"/>
      <c r="F2530" s="232"/>
    </row>
    <row r="2531" spans="2:6" s="321" customFormat="1" ht="16.5" customHeight="1">
      <c r="B2531" s="232"/>
      <c r="C2531" s="232"/>
      <c r="D2531" s="487"/>
      <c r="E2531" s="232"/>
      <c r="F2531" s="232"/>
    </row>
    <row r="2532" spans="2:6" s="321" customFormat="1" ht="16.5" customHeight="1">
      <c r="B2532" s="232"/>
      <c r="C2532" s="232"/>
      <c r="D2532" s="487"/>
      <c r="E2532" s="232"/>
      <c r="F2532" s="232"/>
    </row>
    <row r="2533" spans="2:6" s="321" customFormat="1" ht="16.5" customHeight="1">
      <c r="B2533" s="232"/>
      <c r="C2533" s="232"/>
      <c r="D2533" s="487"/>
      <c r="E2533" s="232"/>
      <c r="F2533" s="232"/>
    </row>
    <row r="2534" spans="2:6" s="321" customFormat="1" ht="16.5" customHeight="1">
      <c r="B2534" s="232"/>
      <c r="C2534" s="232"/>
      <c r="D2534" s="487"/>
      <c r="E2534" s="232"/>
      <c r="F2534" s="232"/>
    </row>
    <row r="2535" spans="2:6" s="321" customFormat="1" ht="16.5" customHeight="1">
      <c r="B2535" s="232"/>
      <c r="C2535" s="232"/>
      <c r="D2535" s="487"/>
      <c r="E2535" s="232"/>
      <c r="F2535" s="232"/>
    </row>
    <row r="2536" spans="2:6" ht="16.5" customHeight="1">
      <c r="B2536" s="232"/>
      <c r="C2536" s="232"/>
      <c r="E2536" s="232"/>
      <c r="F2536" s="232"/>
    </row>
    <row r="2537" spans="2:6" ht="16.5" customHeight="1">
      <c r="B2537" s="232"/>
      <c r="C2537" s="232"/>
      <c r="E2537" s="232"/>
      <c r="F2537" s="232"/>
    </row>
    <row r="2538" spans="2:6" ht="16.5" customHeight="1">
      <c r="B2538" s="232"/>
      <c r="C2538" s="232"/>
      <c r="E2538" s="232"/>
      <c r="F2538" s="232"/>
    </row>
    <row r="2539" spans="2:6" ht="16.5" customHeight="1">
      <c r="B2539" s="232"/>
      <c r="C2539" s="232"/>
      <c r="E2539" s="232"/>
      <c r="F2539" s="232"/>
    </row>
    <row r="2540" spans="2:6" ht="16.5" customHeight="1">
      <c r="B2540" s="232"/>
      <c r="C2540" s="232"/>
      <c r="E2540" s="232"/>
      <c r="F2540" s="232"/>
    </row>
    <row r="2541" spans="2:6" ht="16.5" customHeight="1">
      <c r="B2541" s="232"/>
      <c r="C2541" s="232"/>
      <c r="E2541" s="232"/>
      <c r="F2541" s="232"/>
    </row>
    <row r="2542" spans="2:6" ht="16.5" customHeight="1">
      <c r="B2542" s="232"/>
      <c r="C2542" s="232"/>
      <c r="E2542" s="232"/>
      <c r="F2542" s="232"/>
    </row>
    <row r="2543" spans="2:6" ht="16.5" customHeight="1">
      <c r="B2543" s="232"/>
      <c r="C2543" s="232"/>
      <c r="E2543" s="232"/>
      <c r="F2543" s="232"/>
    </row>
    <row r="2544" spans="2:6" ht="16.5" customHeight="1">
      <c r="B2544" s="232"/>
      <c r="C2544" s="232"/>
      <c r="E2544" s="232"/>
      <c r="F2544" s="232"/>
    </row>
    <row r="2545" spans="2:6" ht="16.5" customHeight="1">
      <c r="B2545" s="232"/>
      <c r="C2545" s="232"/>
      <c r="E2545" s="232"/>
      <c r="F2545" s="232"/>
    </row>
    <row r="2546" spans="2:6" ht="16.5" customHeight="1">
      <c r="B2546" s="232"/>
      <c r="C2546" s="232"/>
      <c r="E2546" s="232"/>
      <c r="F2546" s="232"/>
    </row>
    <row r="2547" spans="2:6" ht="16.5" customHeight="1">
      <c r="B2547" s="232"/>
      <c r="C2547" s="232"/>
      <c r="E2547" s="232"/>
      <c r="F2547" s="232"/>
    </row>
    <row r="2548" spans="2:6" ht="16.5" customHeight="1">
      <c r="B2548" s="232"/>
      <c r="C2548" s="232"/>
      <c r="E2548" s="232"/>
      <c r="F2548" s="232"/>
    </row>
    <row r="2549" spans="2:6" ht="16.5" customHeight="1">
      <c r="B2549" s="232"/>
      <c r="C2549" s="232"/>
      <c r="E2549" s="232"/>
      <c r="F2549" s="232"/>
    </row>
    <row r="2550" spans="2:6" ht="16.5" customHeight="1">
      <c r="B2550" s="232"/>
      <c r="C2550" s="232"/>
      <c r="E2550" s="232"/>
      <c r="F2550" s="232"/>
    </row>
    <row r="2551" spans="2:6" ht="16.5" customHeight="1">
      <c r="B2551" s="232"/>
      <c r="C2551" s="232"/>
      <c r="E2551" s="232"/>
      <c r="F2551" s="232"/>
    </row>
    <row r="2552" spans="2:6" ht="16.5" customHeight="1">
      <c r="B2552" s="232"/>
      <c r="C2552" s="232"/>
      <c r="E2552" s="232"/>
      <c r="F2552" s="232"/>
    </row>
    <row r="2553" spans="2:6" ht="16.5" customHeight="1">
      <c r="B2553" s="232"/>
      <c r="C2553" s="232"/>
      <c r="E2553" s="232"/>
      <c r="F2553" s="232"/>
    </row>
    <row r="2554" spans="2:6" ht="16.5" customHeight="1">
      <c r="B2554" s="232"/>
      <c r="C2554" s="232"/>
      <c r="E2554" s="232"/>
      <c r="F2554" s="232"/>
    </row>
    <row r="2555" spans="2:6">
      <c r="B2555" s="232"/>
      <c r="C2555" s="232"/>
      <c r="E2555" s="232"/>
      <c r="F2555" s="232"/>
    </row>
    <row r="2556" spans="2:6">
      <c r="B2556" s="232"/>
      <c r="C2556" s="232"/>
      <c r="E2556" s="232"/>
      <c r="F2556" s="232"/>
    </row>
    <row r="2557" spans="2:6">
      <c r="B2557" s="232"/>
      <c r="C2557" s="232"/>
      <c r="E2557" s="232"/>
      <c r="F2557" s="232"/>
    </row>
    <row r="2558" spans="2:6">
      <c r="B2558" s="232"/>
      <c r="C2558" s="232"/>
      <c r="E2558" s="232"/>
      <c r="F2558" s="232"/>
    </row>
    <row r="2559" spans="2:6">
      <c r="B2559" s="232"/>
      <c r="C2559" s="232"/>
      <c r="E2559" s="232"/>
      <c r="F2559" s="232"/>
    </row>
    <row r="2560" spans="2:6">
      <c r="B2560" s="232"/>
      <c r="C2560" s="232"/>
      <c r="E2560" s="232"/>
      <c r="F2560" s="232"/>
    </row>
    <row r="2561" spans="2:6">
      <c r="B2561" s="232"/>
      <c r="C2561" s="232"/>
      <c r="E2561" s="232"/>
      <c r="F2561" s="232"/>
    </row>
    <row r="2562" spans="2:6">
      <c r="B2562" s="232"/>
      <c r="C2562" s="232"/>
      <c r="E2562" s="232"/>
      <c r="F2562" s="232"/>
    </row>
    <row r="2563" spans="2:6">
      <c r="B2563" s="232"/>
      <c r="C2563" s="232"/>
      <c r="E2563" s="232"/>
      <c r="F2563" s="232"/>
    </row>
    <row r="2564" spans="2:6">
      <c r="B2564" s="232"/>
      <c r="C2564" s="232"/>
      <c r="E2564" s="232"/>
      <c r="F2564" s="232"/>
    </row>
    <row r="2565" spans="2:6">
      <c r="B2565" s="232"/>
      <c r="C2565" s="232"/>
      <c r="E2565" s="232"/>
      <c r="F2565" s="232"/>
    </row>
    <row r="2566" spans="2:6">
      <c r="B2566" s="232"/>
      <c r="C2566" s="232"/>
      <c r="E2566" s="232"/>
      <c r="F2566" s="232"/>
    </row>
    <row r="2567" spans="2:6">
      <c r="B2567" s="232"/>
      <c r="C2567" s="232"/>
      <c r="E2567" s="232"/>
      <c r="F2567" s="232"/>
    </row>
    <row r="2568" spans="2:6">
      <c r="B2568" s="232"/>
      <c r="C2568" s="232"/>
      <c r="E2568" s="232"/>
      <c r="F2568" s="232"/>
    </row>
    <row r="2569" spans="2:6">
      <c r="B2569" s="232"/>
      <c r="C2569" s="232"/>
      <c r="E2569" s="232"/>
      <c r="F2569" s="232"/>
    </row>
    <row r="2570" spans="2:6">
      <c r="B2570" s="232"/>
      <c r="C2570" s="232"/>
      <c r="E2570" s="232"/>
      <c r="F2570" s="232"/>
    </row>
    <row r="2571" spans="2:6">
      <c r="B2571" s="232"/>
      <c r="C2571" s="232"/>
      <c r="E2571" s="232"/>
      <c r="F2571" s="232"/>
    </row>
    <row r="2572" spans="2:6">
      <c r="B2572" s="232"/>
      <c r="C2572" s="232"/>
      <c r="E2572" s="232"/>
      <c r="F2572" s="232"/>
    </row>
    <row r="2573" spans="2:6">
      <c r="B2573" s="232"/>
      <c r="C2573" s="232"/>
      <c r="E2573" s="232"/>
      <c r="F2573" s="232"/>
    </row>
    <row r="2574" spans="2:6">
      <c r="B2574" s="232"/>
      <c r="C2574" s="232"/>
      <c r="E2574" s="232"/>
      <c r="F2574" s="232"/>
    </row>
    <row r="2575" spans="2:6">
      <c r="B2575" s="232"/>
      <c r="C2575" s="232"/>
      <c r="E2575" s="232"/>
      <c r="F2575" s="232"/>
    </row>
    <row r="2576" spans="2:6">
      <c r="B2576" s="232"/>
      <c r="C2576" s="232"/>
      <c r="E2576" s="232"/>
      <c r="F2576" s="232"/>
    </row>
    <row r="2577" spans="2:6">
      <c r="B2577" s="232"/>
      <c r="C2577" s="232"/>
      <c r="E2577" s="232"/>
      <c r="F2577" s="232"/>
    </row>
    <row r="2578" spans="2:6">
      <c r="B2578" s="232"/>
      <c r="C2578" s="232"/>
      <c r="E2578" s="232"/>
      <c r="F2578" s="232"/>
    </row>
    <row r="2579" spans="2:6">
      <c r="B2579" s="232"/>
      <c r="C2579" s="232"/>
      <c r="E2579" s="232"/>
      <c r="F2579" s="232"/>
    </row>
    <row r="2580" spans="2:6">
      <c r="B2580" s="232"/>
      <c r="C2580" s="232"/>
      <c r="E2580" s="232"/>
      <c r="F2580" s="232"/>
    </row>
    <row r="2581" spans="2:6">
      <c r="B2581" s="232"/>
      <c r="C2581" s="232"/>
      <c r="E2581" s="232"/>
      <c r="F2581" s="232"/>
    </row>
    <row r="2582" spans="2:6">
      <c r="B2582" s="232"/>
      <c r="C2582" s="232"/>
      <c r="E2582" s="232"/>
      <c r="F2582" s="232"/>
    </row>
    <row r="2583" spans="2:6">
      <c r="B2583" s="232"/>
      <c r="C2583" s="232"/>
      <c r="E2583" s="232"/>
      <c r="F2583" s="232"/>
    </row>
    <row r="2584" spans="2:6">
      <c r="B2584" s="232"/>
      <c r="C2584" s="232"/>
      <c r="E2584" s="232"/>
      <c r="F2584" s="232"/>
    </row>
    <row r="2585" spans="2:6">
      <c r="B2585" s="232"/>
      <c r="C2585" s="232"/>
      <c r="E2585" s="232"/>
      <c r="F2585" s="232"/>
    </row>
    <row r="2586" spans="2:6">
      <c r="B2586" s="232"/>
      <c r="C2586" s="232"/>
      <c r="E2586" s="232"/>
      <c r="F2586" s="232"/>
    </row>
    <row r="2587" spans="2:6">
      <c r="B2587" s="232"/>
      <c r="C2587" s="232"/>
      <c r="E2587" s="232"/>
      <c r="F2587" s="232"/>
    </row>
    <row r="2588" spans="2:6">
      <c r="B2588" s="232"/>
      <c r="C2588" s="232"/>
      <c r="E2588" s="232"/>
      <c r="F2588" s="232"/>
    </row>
    <row r="2589" spans="2:6">
      <c r="B2589" s="232"/>
      <c r="C2589" s="232"/>
      <c r="E2589" s="232"/>
      <c r="F2589" s="232"/>
    </row>
    <row r="2590" spans="2:6">
      <c r="B2590" s="232"/>
      <c r="C2590" s="232"/>
      <c r="E2590" s="232"/>
      <c r="F2590" s="232"/>
    </row>
    <row r="2591" spans="2:6">
      <c r="B2591" s="232"/>
      <c r="C2591" s="232"/>
      <c r="E2591" s="232"/>
      <c r="F2591" s="232"/>
    </row>
    <row r="2592" spans="2:6">
      <c r="B2592" s="232"/>
      <c r="C2592" s="232"/>
      <c r="E2592" s="232"/>
      <c r="F2592" s="232"/>
    </row>
    <row r="2593" spans="2:6">
      <c r="B2593" s="232"/>
      <c r="C2593" s="232"/>
      <c r="E2593" s="232"/>
      <c r="F2593" s="232"/>
    </row>
    <row r="2594" spans="2:6">
      <c r="B2594" s="232"/>
      <c r="C2594" s="232"/>
      <c r="E2594" s="232"/>
      <c r="F2594" s="232"/>
    </row>
    <row r="2595" spans="2:6">
      <c r="B2595" s="232"/>
      <c r="C2595" s="232"/>
      <c r="E2595" s="232"/>
      <c r="F2595" s="232"/>
    </row>
    <row r="2596" spans="2:6">
      <c r="B2596" s="232"/>
      <c r="C2596" s="232"/>
      <c r="E2596" s="232"/>
      <c r="F2596" s="232"/>
    </row>
    <row r="2597" spans="2:6">
      <c r="B2597" s="232"/>
      <c r="C2597" s="232"/>
      <c r="E2597" s="232"/>
      <c r="F2597" s="232"/>
    </row>
    <row r="2598" spans="2:6">
      <c r="B2598" s="232"/>
      <c r="C2598" s="232"/>
      <c r="E2598" s="232"/>
      <c r="F2598" s="232"/>
    </row>
    <row r="2599" spans="2:6">
      <c r="B2599" s="232"/>
      <c r="C2599" s="232"/>
      <c r="E2599" s="232"/>
      <c r="F2599" s="232"/>
    </row>
    <row r="2600" spans="2:6">
      <c r="B2600" s="232"/>
      <c r="C2600" s="232"/>
      <c r="E2600" s="232"/>
      <c r="F2600" s="232"/>
    </row>
    <row r="2601" spans="2:6">
      <c r="B2601" s="232"/>
      <c r="C2601" s="232"/>
      <c r="E2601" s="232"/>
      <c r="F2601" s="232"/>
    </row>
    <row r="2602" spans="2:6">
      <c r="B2602" s="232"/>
      <c r="C2602" s="232"/>
      <c r="E2602" s="232"/>
      <c r="F2602" s="232"/>
    </row>
    <row r="2603" spans="2:6">
      <c r="B2603" s="232"/>
      <c r="C2603" s="232"/>
      <c r="E2603" s="232"/>
      <c r="F2603" s="232"/>
    </row>
    <row r="2604" spans="2:6">
      <c r="B2604" s="232"/>
      <c r="C2604" s="232"/>
      <c r="E2604" s="232"/>
      <c r="F2604" s="232"/>
    </row>
    <row r="2605" spans="2:6">
      <c r="B2605" s="232"/>
      <c r="C2605" s="232"/>
      <c r="E2605" s="232"/>
      <c r="F2605" s="232"/>
    </row>
    <row r="2606" spans="2:6">
      <c r="B2606" s="232"/>
      <c r="C2606" s="232"/>
      <c r="E2606" s="232"/>
      <c r="F2606" s="232"/>
    </row>
    <row r="2607" spans="2:6">
      <c r="B2607" s="232"/>
      <c r="C2607" s="232"/>
      <c r="E2607" s="232"/>
      <c r="F2607" s="232"/>
    </row>
    <row r="2608" spans="2:6">
      <c r="B2608" s="232"/>
      <c r="C2608" s="232"/>
      <c r="E2608" s="232"/>
      <c r="F2608" s="232"/>
    </row>
    <row r="2609" spans="2:6">
      <c r="B2609" s="232"/>
      <c r="C2609" s="232"/>
      <c r="E2609" s="232"/>
      <c r="F2609" s="232"/>
    </row>
    <row r="2610" spans="2:6">
      <c r="B2610" s="232"/>
      <c r="C2610" s="232"/>
      <c r="E2610" s="232"/>
      <c r="F2610" s="232"/>
    </row>
    <row r="2611" spans="2:6">
      <c r="B2611" s="232"/>
      <c r="C2611" s="232"/>
      <c r="E2611" s="232"/>
      <c r="F2611" s="232"/>
    </row>
    <row r="2612" spans="2:6">
      <c r="B2612" s="232"/>
      <c r="C2612" s="232"/>
      <c r="E2612" s="232"/>
      <c r="F2612" s="232"/>
    </row>
    <row r="2613" spans="2:6">
      <c r="B2613" s="232"/>
      <c r="C2613" s="232"/>
      <c r="E2613" s="232"/>
      <c r="F2613" s="232"/>
    </row>
    <row r="2614" spans="2:6">
      <c r="B2614" s="232"/>
      <c r="C2614" s="232"/>
      <c r="E2614" s="232"/>
      <c r="F2614" s="232"/>
    </row>
    <row r="2615" spans="2:6">
      <c r="B2615" s="232"/>
      <c r="C2615" s="232"/>
      <c r="E2615" s="232"/>
      <c r="F2615" s="232"/>
    </row>
    <row r="2616" spans="2:6">
      <c r="B2616" s="232"/>
      <c r="C2616" s="232"/>
      <c r="E2616" s="232"/>
      <c r="F2616" s="232"/>
    </row>
    <row r="2617" spans="2:6">
      <c r="B2617" s="232"/>
      <c r="C2617" s="232"/>
      <c r="E2617" s="232"/>
      <c r="F2617" s="232"/>
    </row>
    <row r="2618" spans="2:6">
      <c r="B2618" s="232"/>
      <c r="C2618" s="232"/>
      <c r="E2618" s="232"/>
      <c r="F2618" s="232"/>
    </row>
    <row r="2619" spans="2:6">
      <c r="B2619" s="232"/>
      <c r="C2619" s="232"/>
      <c r="E2619" s="232"/>
      <c r="F2619" s="232"/>
    </row>
    <row r="2620" spans="2:6">
      <c r="B2620" s="232"/>
      <c r="C2620" s="232"/>
      <c r="E2620" s="232"/>
      <c r="F2620" s="232"/>
    </row>
    <row r="2621" spans="2:6">
      <c r="B2621" s="232"/>
      <c r="C2621" s="232"/>
      <c r="E2621" s="232"/>
      <c r="F2621" s="232"/>
    </row>
    <row r="2622" spans="2:6">
      <c r="B2622" s="232"/>
      <c r="C2622" s="232"/>
      <c r="E2622" s="232"/>
      <c r="F2622" s="232"/>
    </row>
    <row r="2623" spans="2:6">
      <c r="B2623" s="232"/>
      <c r="C2623" s="232"/>
      <c r="E2623" s="232"/>
      <c r="F2623" s="232"/>
    </row>
    <row r="2624" spans="2:6">
      <c r="B2624" s="232"/>
      <c r="C2624" s="232"/>
      <c r="E2624" s="232"/>
      <c r="F2624" s="232"/>
    </row>
    <row r="2625" spans="2:6">
      <c r="B2625" s="232"/>
      <c r="C2625" s="232"/>
      <c r="E2625" s="232"/>
      <c r="F2625" s="232"/>
    </row>
    <row r="2626" spans="2:6">
      <c r="B2626" s="232"/>
      <c r="C2626" s="232"/>
      <c r="E2626" s="232"/>
      <c r="F2626" s="232"/>
    </row>
    <row r="2627" spans="2:6">
      <c r="B2627" s="232"/>
      <c r="C2627" s="232"/>
      <c r="E2627" s="232"/>
      <c r="F2627" s="232"/>
    </row>
    <row r="2628" spans="2:6">
      <c r="B2628" s="232"/>
      <c r="C2628" s="232"/>
      <c r="E2628" s="232"/>
      <c r="F2628" s="232"/>
    </row>
    <row r="2629" spans="2:6">
      <c r="B2629" s="232"/>
      <c r="C2629" s="232"/>
      <c r="E2629" s="232"/>
      <c r="F2629" s="232"/>
    </row>
    <row r="2630" spans="2:6">
      <c r="B2630" s="232"/>
      <c r="C2630" s="232"/>
      <c r="E2630" s="232"/>
      <c r="F2630" s="232"/>
    </row>
    <row r="2631" spans="2:6">
      <c r="B2631" s="232"/>
      <c r="C2631" s="232"/>
      <c r="E2631" s="232"/>
      <c r="F2631" s="232"/>
    </row>
    <row r="2632" spans="2:6">
      <c r="B2632" s="232"/>
      <c r="C2632" s="232"/>
      <c r="E2632" s="232"/>
      <c r="F2632" s="232"/>
    </row>
    <row r="2633" spans="2:6">
      <c r="B2633" s="232"/>
      <c r="C2633" s="232"/>
      <c r="E2633" s="232"/>
      <c r="F2633" s="232"/>
    </row>
    <row r="2634" spans="2:6">
      <c r="B2634" s="232"/>
      <c r="C2634" s="232"/>
      <c r="E2634" s="232"/>
      <c r="F2634" s="232"/>
    </row>
    <row r="2635" spans="2:6">
      <c r="B2635" s="232"/>
      <c r="C2635" s="232"/>
      <c r="E2635" s="232"/>
      <c r="F2635" s="232"/>
    </row>
    <row r="2636" spans="2:6">
      <c r="B2636" s="232"/>
      <c r="C2636" s="232"/>
      <c r="E2636" s="232"/>
      <c r="F2636" s="232"/>
    </row>
    <row r="2637" spans="2:6">
      <c r="B2637" s="232"/>
      <c r="C2637" s="232"/>
      <c r="E2637" s="232"/>
      <c r="F2637" s="232"/>
    </row>
    <row r="2638" spans="2:6">
      <c r="B2638" s="232"/>
      <c r="C2638" s="232"/>
      <c r="E2638" s="232"/>
      <c r="F2638" s="232"/>
    </row>
    <row r="2639" spans="2:6">
      <c r="B2639" s="232"/>
      <c r="C2639" s="232"/>
      <c r="E2639" s="232"/>
      <c r="F2639" s="232"/>
    </row>
    <row r="2640" spans="2:6">
      <c r="B2640" s="232"/>
      <c r="C2640" s="232"/>
      <c r="E2640" s="232"/>
      <c r="F2640" s="232"/>
    </row>
    <row r="2641" spans="2:6">
      <c r="B2641" s="232"/>
      <c r="C2641" s="232"/>
      <c r="E2641" s="232"/>
      <c r="F2641" s="232"/>
    </row>
    <row r="2642" spans="2:6">
      <c r="B2642" s="232"/>
      <c r="C2642" s="232"/>
      <c r="E2642" s="232"/>
      <c r="F2642" s="232"/>
    </row>
    <row r="2643" spans="2:6">
      <c r="B2643" s="232"/>
      <c r="C2643" s="232"/>
      <c r="E2643" s="232"/>
      <c r="F2643" s="232"/>
    </row>
    <row r="2644" spans="2:6">
      <c r="B2644" s="232"/>
      <c r="C2644" s="232"/>
      <c r="E2644" s="232"/>
      <c r="F2644" s="232"/>
    </row>
    <row r="2645" spans="2:6">
      <c r="B2645" s="232"/>
      <c r="C2645" s="232"/>
      <c r="E2645" s="232"/>
      <c r="F2645" s="232"/>
    </row>
    <row r="2646" spans="2:6">
      <c r="B2646" s="232"/>
      <c r="C2646" s="232"/>
      <c r="E2646" s="232"/>
      <c r="F2646" s="232"/>
    </row>
    <row r="2647" spans="2:6">
      <c r="B2647" s="232"/>
      <c r="C2647" s="232"/>
      <c r="E2647" s="232"/>
      <c r="F2647" s="232"/>
    </row>
    <row r="2648" spans="2:6">
      <c r="B2648" s="232"/>
      <c r="C2648" s="232"/>
      <c r="E2648" s="232"/>
      <c r="F2648" s="232"/>
    </row>
    <row r="2649" spans="2:6">
      <c r="B2649" s="232"/>
      <c r="C2649" s="232"/>
      <c r="E2649" s="232"/>
      <c r="F2649" s="232"/>
    </row>
    <row r="2650" spans="2:6">
      <c r="B2650" s="232"/>
      <c r="C2650" s="232"/>
      <c r="E2650" s="232"/>
      <c r="F2650" s="232"/>
    </row>
    <row r="2651" spans="2:6">
      <c r="B2651" s="232"/>
      <c r="C2651" s="232"/>
      <c r="E2651" s="232"/>
      <c r="F2651" s="232"/>
    </row>
    <row r="2652" spans="2:6">
      <c r="B2652" s="232"/>
      <c r="C2652" s="232"/>
      <c r="E2652" s="232"/>
      <c r="F2652" s="232"/>
    </row>
    <row r="2653" spans="2:6">
      <c r="B2653" s="232"/>
      <c r="C2653" s="232"/>
      <c r="E2653" s="232"/>
      <c r="F2653" s="232"/>
    </row>
    <row r="2654" spans="2:6">
      <c r="B2654" s="232"/>
      <c r="C2654" s="232"/>
      <c r="E2654" s="232"/>
      <c r="F2654" s="232"/>
    </row>
    <row r="2655" spans="2:6">
      <c r="B2655" s="232"/>
      <c r="C2655" s="232"/>
      <c r="E2655" s="232"/>
      <c r="F2655" s="232"/>
    </row>
    <row r="2656" spans="2:6">
      <c r="B2656" s="232"/>
      <c r="C2656" s="232"/>
      <c r="E2656" s="232"/>
      <c r="F2656" s="232"/>
    </row>
    <row r="2657" spans="2:6">
      <c r="B2657" s="232"/>
      <c r="C2657" s="232"/>
      <c r="E2657" s="232"/>
      <c r="F2657" s="232"/>
    </row>
    <row r="2658" spans="2:6">
      <c r="B2658" s="232"/>
      <c r="C2658" s="232"/>
      <c r="E2658" s="232"/>
      <c r="F2658" s="232"/>
    </row>
    <row r="2659" spans="2:6">
      <c r="B2659" s="232"/>
      <c r="C2659" s="232"/>
      <c r="E2659" s="232"/>
      <c r="F2659" s="232"/>
    </row>
    <row r="2660" spans="2:6">
      <c r="B2660" s="232"/>
      <c r="C2660" s="232"/>
      <c r="E2660" s="232"/>
      <c r="F2660" s="232"/>
    </row>
    <row r="2661" spans="2:6">
      <c r="B2661" s="232"/>
      <c r="C2661" s="232"/>
      <c r="E2661" s="232"/>
      <c r="F2661" s="232"/>
    </row>
    <row r="2662" spans="2:6">
      <c r="B2662" s="232"/>
      <c r="C2662" s="232"/>
      <c r="E2662" s="232"/>
      <c r="F2662" s="232"/>
    </row>
    <row r="2663" spans="2:6">
      <c r="B2663" s="232"/>
      <c r="C2663" s="232"/>
      <c r="E2663" s="232"/>
      <c r="F2663" s="232"/>
    </row>
    <row r="2664" spans="2:6">
      <c r="B2664" s="232"/>
      <c r="C2664" s="232"/>
      <c r="E2664" s="232"/>
      <c r="F2664" s="232"/>
    </row>
    <row r="2665" spans="2:6">
      <c r="B2665" s="232"/>
      <c r="C2665" s="232"/>
      <c r="E2665" s="232"/>
      <c r="F2665" s="232"/>
    </row>
    <row r="2666" spans="2:6">
      <c r="B2666" s="232"/>
      <c r="C2666" s="232"/>
      <c r="E2666" s="232"/>
      <c r="F2666" s="232"/>
    </row>
    <row r="2667" spans="2:6">
      <c r="B2667" s="232"/>
      <c r="C2667" s="232"/>
      <c r="E2667" s="232"/>
      <c r="F2667" s="232"/>
    </row>
    <row r="2668" spans="2:6">
      <c r="B2668" s="232"/>
      <c r="C2668" s="232"/>
      <c r="E2668" s="232"/>
      <c r="F2668" s="232"/>
    </row>
    <row r="2669" spans="2:6">
      <c r="B2669" s="232"/>
      <c r="C2669" s="232"/>
      <c r="E2669" s="232"/>
      <c r="F2669" s="232"/>
    </row>
    <row r="2670" spans="2:6">
      <c r="B2670" s="232"/>
      <c r="C2670" s="232"/>
      <c r="E2670" s="232"/>
      <c r="F2670" s="232"/>
    </row>
    <row r="2671" spans="2:6">
      <c r="B2671" s="232"/>
      <c r="C2671" s="232"/>
      <c r="E2671" s="232"/>
      <c r="F2671" s="232"/>
    </row>
    <row r="2672" spans="2:6">
      <c r="B2672" s="232"/>
      <c r="C2672" s="232"/>
      <c r="E2672" s="232"/>
      <c r="F2672" s="232"/>
    </row>
    <row r="2673" spans="2:6">
      <c r="B2673" s="232"/>
      <c r="C2673" s="232"/>
      <c r="E2673" s="232"/>
      <c r="F2673" s="232"/>
    </row>
    <row r="2674" spans="2:6">
      <c r="B2674" s="232"/>
      <c r="C2674" s="232"/>
      <c r="E2674" s="232"/>
      <c r="F2674" s="232"/>
    </row>
    <row r="2675" spans="2:6">
      <c r="B2675" s="232"/>
      <c r="C2675" s="232"/>
      <c r="E2675" s="232"/>
      <c r="F2675" s="232"/>
    </row>
    <row r="2676" spans="2:6">
      <c r="B2676" s="232"/>
      <c r="C2676" s="232"/>
      <c r="E2676" s="232"/>
      <c r="F2676" s="232"/>
    </row>
    <row r="2677" spans="2:6">
      <c r="B2677" s="232"/>
      <c r="C2677" s="232"/>
      <c r="E2677" s="232"/>
      <c r="F2677" s="232"/>
    </row>
    <row r="2678" spans="2:6">
      <c r="B2678" s="232"/>
      <c r="C2678" s="232"/>
      <c r="E2678" s="232"/>
      <c r="F2678" s="232"/>
    </row>
    <row r="2679" spans="2:6">
      <c r="B2679" s="232"/>
      <c r="C2679" s="232"/>
      <c r="E2679" s="232"/>
      <c r="F2679" s="232"/>
    </row>
    <row r="2680" spans="2:6">
      <c r="B2680" s="232"/>
      <c r="C2680" s="232"/>
      <c r="E2680" s="232"/>
      <c r="F2680" s="232"/>
    </row>
    <row r="2681" spans="2:6">
      <c r="B2681" s="232"/>
      <c r="C2681" s="232"/>
      <c r="E2681" s="232"/>
      <c r="F2681" s="232"/>
    </row>
    <row r="2682" spans="2:6">
      <c r="B2682" s="232"/>
      <c r="C2682" s="232"/>
      <c r="E2682" s="232"/>
      <c r="F2682" s="232"/>
    </row>
    <row r="2683" spans="2:6">
      <c r="B2683" s="232"/>
      <c r="C2683" s="232"/>
      <c r="E2683" s="232"/>
      <c r="F2683" s="232"/>
    </row>
    <row r="2684" spans="2:6">
      <c r="B2684" s="232"/>
      <c r="C2684" s="232"/>
      <c r="E2684" s="232"/>
      <c r="F2684" s="232"/>
    </row>
    <row r="2685" spans="2:6">
      <c r="B2685" s="232"/>
      <c r="C2685" s="232"/>
      <c r="E2685" s="232"/>
      <c r="F2685" s="232"/>
    </row>
    <row r="2686" spans="2:6">
      <c r="B2686" s="232"/>
      <c r="C2686" s="232"/>
      <c r="E2686" s="232"/>
      <c r="F2686" s="232"/>
    </row>
    <row r="2687" spans="2:6">
      <c r="B2687" s="232"/>
      <c r="C2687" s="232"/>
      <c r="E2687" s="232"/>
      <c r="F2687" s="232"/>
    </row>
    <row r="2688" spans="2:6">
      <c r="B2688" s="232"/>
      <c r="C2688" s="232"/>
      <c r="E2688" s="232"/>
      <c r="F2688" s="232"/>
    </row>
    <row r="2689" spans="2:6">
      <c r="B2689" s="232"/>
      <c r="C2689" s="232"/>
      <c r="E2689" s="232"/>
      <c r="F2689" s="232"/>
    </row>
    <row r="2690" spans="2:6">
      <c r="B2690" s="232"/>
      <c r="C2690" s="232"/>
      <c r="E2690" s="232"/>
      <c r="F2690" s="232"/>
    </row>
    <row r="2691" spans="2:6">
      <c r="B2691" s="232"/>
      <c r="C2691" s="232"/>
      <c r="E2691" s="232"/>
      <c r="F2691" s="232"/>
    </row>
    <row r="2692" spans="2:6">
      <c r="B2692" s="232"/>
      <c r="C2692" s="232"/>
      <c r="E2692" s="232"/>
      <c r="F2692" s="232"/>
    </row>
    <row r="2693" spans="2:6">
      <c r="B2693" s="232"/>
      <c r="C2693" s="232"/>
      <c r="E2693" s="232"/>
      <c r="F2693" s="232"/>
    </row>
    <row r="2694" spans="2:6">
      <c r="B2694" s="232"/>
      <c r="C2694" s="232"/>
      <c r="E2694" s="232"/>
      <c r="F2694" s="232"/>
    </row>
    <row r="2695" spans="2:6">
      <c r="B2695" s="232"/>
      <c r="C2695" s="232"/>
      <c r="E2695" s="232"/>
      <c r="F2695" s="232"/>
    </row>
    <row r="2696" spans="2:6">
      <c r="B2696" s="232"/>
      <c r="C2696" s="232"/>
      <c r="E2696" s="232"/>
      <c r="F2696" s="232"/>
    </row>
    <row r="2697" spans="2:6">
      <c r="B2697" s="232"/>
      <c r="C2697" s="232"/>
      <c r="E2697" s="232"/>
      <c r="F2697" s="232"/>
    </row>
    <row r="2698" spans="2:6">
      <c r="B2698" s="232"/>
      <c r="C2698" s="232"/>
      <c r="E2698" s="232"/>
      <c r="F2698" s="232"/>
    </row>
    <row r="2699" spans="2:6">
      <c r="B2699" s="232"/>
      <c r="C2699" s="232"/>
      <c r="E2699" s="232"/>
      <c r="F2699" s="232"/>
    </row>
    <row r="2700" spans="2:6">
      <c r="B2700" s="232"/>
      <c r="C2700" s="232"/>
      <c r="E2700" s="232"/>
      <c r="F2700" s="232"/>
    </row>
    <row r="2701" spans="2:6">
      <c r="B2701" s="232"/>
      <c r="C2701" s="232"/>
      <c r="E2701" s="232"/>
      <c r="F2701" s="232"/>
    </row>
    <row r="2702" spans="2:6">
      <c r="B2702" s="232"/>
      <c r="C2702" s="232"/>
      <c r="E2702" s="232"/>
      <c r="F2702" s="232"/>
    </row>
    <row r="2703" spans="2:6">
      <c r="B2703" s="232"/>
      <c r="C2703" s="232"/>
      <c r="E2703" s="232"/>
      <c r="F2703" s="232"/>
    </row>
    <row r="2704" spans="2:6">
      <c r="B2704" s="232"/>
      <c r="C2704" s="232"/>
      <c r="E2704" s="232"/>
      <c r="F2704" s="232"/>
    </row>
    <row r="2705" spans="2:6">
      <c r="B2705" s="232"/>
      <c r="C2705" s="232"/>
      <c r="E2705" s="232"/>
      <c r="F2705" s="232"/>
    </row>
    <row r="2706" spans="2:6">
      <c r="B2706" s="232"/>
      <c r="C2706" s="232"/>
      <c r="E2706" s="232"/>
      <c r="F2706" s="232"/>
    </row>
    <row r="2707" spans="2:6">
      <c r="B2707" s="232"/>
      <c r="C2707" s="232"/>
      <c r="E2707" s="232"/>
      <c r="F2707" s="232"/>
    </row>
    <row r="2708" spans="2:6">
      <c r="B2708" s="232"/>
      <c r="C2708" s="232"/>
      <c r="E2708" s="232"/>
      <c r="F2708" s="232"/>
    </row>
    <row r="2709" spans="2:6">
      <c r="B2709" s="232"/>
      <c r="C2709" s="232"/>
      <c r="E2709" s="232"/>
      <c r="F2709" s="232"/>
    </row>
    <row r="2710" spans="2:6">
      <c r="B2710" s="232"/>
      <c r="C2710" s="232"/>
      <c r="E2710" s="232"/>
      <c r="F2710" s="232"/>
    </row>
    <row r="2711" spans="2:6">
      <c r="B2711" s="232"/>
      <c r="C2711" s="232"/>
      <c r="E2711" s="232"/>
      <c r="F2711" s="232"/>
    </row>
    <row r="2712" spans="2:6">
      <c r="B2712" s="232"/>
      <c r="C2712" s="232"/>
      <c r="E2712" s="232"/>
      <c r="F2712" s="232"/>
    </row>
    <row r="2713" spans="2:6">
      <c r="B2713" s="232"/>
      <c r="C2713" s="232"/>
      <c r="E2713" s="232"/>
      <c r="F2713" s="232"/>
    </row>
    <row r="2714" spans="2:6">
      <c r="B2714" s="232"/>
      <c r="C2714" s="232"/>
      <c r="E2714" s="232"/>
      <c r="F2714" s="232"/>
    </row>
    <row r="2715" spans="2:6">
      <c r="B2715" s="232"/>
      <c r="C2715" s="232"/>
      <c r="E2715" s="232"/>
      <c r="F2715" s="232"/>
    </row>
    <row r="2716" spans="2:6">
      <c r="B2716" s="232"/>
      <c r="C2716" s="232"/>
      <c r="E2716" s="232"/>
      <c r="F2716" s="232"/>
    </row>
    <row r="2717" spans="2:6">
      <c r="B2717" s="232"/>
      <c r="C2717" s="232"/>
      <c r="E2717" s="232"/>
      <c r="F2717" s="232"/>
    </row>
    <row r="2718" spans="2:6">
      <c r="B2718" s="232"/>
      <c r="C2718" s="232"/>
      <c r="E2718" s="232"/>
      <c r="F2718" s="232"/>
    </row>
    <row r="2719" spans="2:6">
      <c r="B2719" s="232"/>
      <c r="C2719" s="232"/>
      <c r="E2719" s="232"/>
      <c r="F2719" s="232"/>
    </row>
    <row r="2720" spans="2:6">
      <c r="B2720" s="232"/>
      <c r="C2720" s="232"/>
      <c r="E2720" s="232"/>
      <c r="F2720" s="232"/>
    </row>
    <row r="2721" spans="2:6">
      <c r="B2721" s="232"/>
      <c r="C2721" s="232"/>
      <c r="E2721" s="232"/>
      <c r="F2721" s="232"/>
    </row>
    <row r="2722" spans="2:6">
      <c r="B2722" s="232"/>
      <c r="C2722" s="232"/>
      <c r="E2722" s="232"/>
      <c r="F2722" s="232"/>
    </row>
    <row r="2723" spans="2:6">
      <c r="B2723" s="232"/>
      <c r="C2723" s="232"/>
      <c r="E2723" s="232"/>
      <c r="F2723" s="232"/>
    </row>
    <row r="2724" spans="2:6">
      <c r="B2724" s="232"/>
      <c r="C2724" s="232"/>
      <c r="E2724" s="232"/>
      <c r="F2724" s="232"/>
    </row>
    <row r="2725" spans="2:6">
      <c r="B2725" s="232"/>
      <c r="C2725" s="232"/>
      <c r="E2725" s="232"/>
      <c r="F2725" s="232"/>
    </row>
    <row r="2726" spans="2:6">
      <c r="B2726" s="232"/>
      <c r="C2726" s="232"/>
      <c r="E2726" s="232"/>
      <c r="F2726" s="232"/>
    </row>
    <row r="2727" spans="2:6">
      <c r="B2727" s="232"/>
      <c r="C2727" s="232"/>
      <c r="E2727" s="232"/>
      <c r="F2727" s="232"/>
    </row>
    <row r="2728" spans="2:6">
      <c r="B2728" s="232"/>
      <c r="C2728" s="232"/>
      <c r="E2728" s="232"/>
      <c r="F2728" s="232"/>
    </row>
    <row r="2729" spans="2:6">
      <c r="B2729" s="232"/>
      <c r="C2729" s="232"/>
      <c r="E2729" s="232"/>
      <c r="F2729" s="232"/>
    </row>
    <row r="2730" spans="2:6">
      <c r="B2730" s="232"/>
      <c r="C2730" s="232"/>
      <c r="E2730" s="232"/>
      <c r="F2730" s="232"/>
    </row>
    <row r="2731" spans="2:6">
      <c r="B2731" s="232"/>
      <c r="C2731" s="232"/>
      <c r="E2731" s="232"/>
      <c r="F2731" s="232"/>
    </row>
    <row r="2732" spans="2:6">
      <c r="B2732" s="232"/>
      <c r="C2732" s="232"/>
      <c r="E2732" s="232"/>
      <c r="F2732" s="232"/>
    </row>
    <row r="2733" spans="2:6">
      <c r="B2733" s="232"/>
      <c r="C2733" s="232"/>
      <c r="E2733" s="232"/>
      <c r="F2733" s="232"/>
    </row>
    <row r="2734" spans="2:6">
      <c r="B2734" s="232"/>
      <c r="C2734" s="232"/>
      <c r="E2734" s="232"/>
      <c r="F2734" s="232"/>
    </row>
    <row r="2735" spans="2:6">
      <c r="B2735" s="232"/>
      <c r="C2735" s="232"/>
      <c r="E2735" s="232"/>
      <c r="F2735" s="232"/>
    </row>
    <row r="2736" spans="2:6">
      <c r="B2736" s="232"/>
      <c r="C2736" s="232"/>
      <c r="E2736" s="232"/>
      <c r="F2736" s="232"/>
    </row>
    <row r="2737" spans="2:6">
      <c r="B2737" s="232"/>
      <c r="C2737" s="232"/>
      <c r="E2737" s="232"/>
      <c r="F2737" s="232"/>
    </row>
    <row r="2738" spans="2:6">
      <c r="B2738" s="232"/>
      <c r="C2738" s="232"/>
      <c r="E2738" s="232"/>
      <c r="F2738" s="232"/>
    </row>
    <row r="2739" spans="2:6">
      <c r="B2739" s="232"/>
      <c r="C2739" s="232"/>
      <c r="E2739" s="232"/>
      <c r="F2739" s="232"/>
    </row>
    <row r="2740" spans="2:6">
      <c r="B2740" s="232"/>
      <c r="C2740" s="232"/>
      <c r="E2740" s="232"/>
      <c r="F2740" s="232"/>
    </row>
    <row r="2741" spans="2:6">
      <c r="B2741" s="232"/>
      <c r="C2741" s="232"/>
      <c r="E2741" s="232"/>
      <c r="F2741" s="232"/>
    </row>
    <row r="2742" spans="2:6">
      <c r="B2742" s="232"/>
      <c r="C2742" s="232"/>
      <c r="E2742" s="232"/>
      <c r="F2742" s="232"/>
    </row>
    <row r="2743" spans="2:6">
      <c r="B2743" s="232"/>
      <c r="C2743" s="232"/>
      <c r="E2743" s="232"/>
      <c r="F2743" s="232"/>
    </row>
    <row r="2744" spans="2:6">
      <c r="B2744" s="232"/>
      <c r="C2744" s="232"/>
      <c r="E2744" s="232"/>
      <c r="F2744" s="232"/>
    </row>
    <row r="2745" spans="2:6">
      <c r="B2745" s="232"/>
      <c r="C2745" s="232"/>
      <c r="E2745" s="232"/>
      <c r="F2745" s="232"/>
    </row>
    <row r="2746" spans="2:6">
      <c r="B2746" s="232"/>
      <c r="C2746" s="232"/>
      <c r="E2746" s="232"/>
      <c r="F2746" s="232"/>
    </row>
    <row r="2747" spans="2:6">
      <c r="B2747" s="232"/>
      <c r="C2747" s="232"/>
      <c r="E2747" s="232"/>
      <c r="F2747" s="232"/>
    </row>
    <row r="2748" spans="2:6">
      <c r="B2748" s="232"/>
      <c r="C2748" s="232"/>
      <c r="E2748" s="232"/>
      <c r="F2748" s="232"/>
    </row>
    <row r="2749" spans="2:6">
      <c r="B2749" s="232"/>
      <c r="C2749" s="232"/>
      <c r="E2749" s="232"/>
      <c r="F2749" s="232"/>
    </row>
    <row r="2750" spans="2:6">
      <c r="B2750" s="232"/>
      <c r="C2750" s="232"/>
      <c r="E2750" s="232"/>
      <c r="F2750" s="232"/>
    </row>
    <row r="2751" spans="2:6">
      <c r="B2751" s="232"/>
      <c r="C2751" s="232"/>
      <c r="E2751" s="232"/>
      <c r="F2751" s="232"/>
    </row>
    <row r="2752" spans="2:6">
      <c r="B2752" s="232"/>
      <c r="C2752" s="232"/>
      <c r="E2752" s="232"/>
      <c r="F2752" s="232"/>
    </row>
    <row r="2753" spans="2:6">
      <c r="B2753" s="232"/>
      <c r="C2753" s="232"/>
      <c r="E2753" s="232"/>
      <c r="F2753" s="232"/>
    </row>
    <row r="2754" spans="2:6">
      <c r="B2754" s="232"/>
      <c r="C2754" s="232"/>
      <c r="E2754" s="232"/>
      <c r="F2754" s="232"/>
    </row>
    <row r="2755" spans="2:6">
      <c r="B2755" s="232"/>
      <c r="C2755" s="232"/>
      <c r="E2755" s="232"/>
      <c r="F2755" s="232"/>
    </row>
    <row r="2756" spans="2:6">
      <c r="B2756" s="232"/>
      <c r="C2756" s="232"/>
      <c r="E2756" s="232"/>
      <c r="F2756" s="232"/>
    </row>
    <row r="2757" spans="2:6">
      <c r="B2757" s="232"/>
      <c r="C2757" s="232"/>
      <c r="E2757" s="232"/>
      <c r="F2757" s="232"/>
    </row>
    <row r="2758" spans="2:6">
      <c r="B2758" s="232"/>
      <c r="C2758" s="232"/>
      <c r="E2758" s="232"/>
      <c r="F2758" s="232"/>
    </row>
    <row r="2759" spans="2:6">
      <c r="B2759" s="232"/>
      <c r="C2759" s="232"/>
      <c r="E2759" s="232"/>
      <c r="F2759" s="232"/>
    </row>
    <row r="2760" spans="2:6">
      <c r="B2760" s="232"/>
      <c r="C2760" s="232"/>
      <c r="E2760" s="232"/>
      <c r="F2760" s="232"/>
    </row>
    <row r="2761" spans="2:6">
      <c r="B2761" s="232"/>
      <c r="C2761" s="232"/>
      <c r="E2761" s="232"/>
      <c r="F2761" s="232"/>
    </row>
    <row r="2762" spans="2:6">
      <c r="B2762" s="232"/>
      <c r="C2762" s="232"/>
      <c r="E2762" s="232"/>
      <c r="F2762" s="232"/>
    </row>
    <row r="2763" spans="2:6">
      <c r="B2763" s="232"/>
      <c r="C2763" s="232"/>
      <c r="E2763" s="232"/>
      <c r="F2763" s="232"/>
    </row>
    <row r="2764" spans="2:6">
      <c r="B2764" s="232"/>
      <c r="C2764" s="232"/>
      <c r="E2764" s="232"/>
      <c r="F2764" s="232"/>
    </row>
    <row r="2765" spans="2:6">
      <c r="B2765" s="232"/>
      <c r="C2765" s="232"/>
      <c r="E2765" s="232"/>
      <c r="F2765" s="232"/>
    </row>
    <row r="2766" spans="2:6">
      <c r="B2766" s="232"/>
      <c r="C2766" s="232"/>
      <c r="E2766" s="232"/>
      <c r="F2766" s="232"/>
    </row>
    <row r="2767" spans="2:6">
      <c r="B2767" s="232"/>
      <c r="C2767" s="232"/>
      <c r="E2767" s="232"/>
      <c r="F2767" s="232"/>
    </row>
    <row r="2768" spans="2:6">
      <c r="B2768" s="232"/>
      <c r="C2768" s="232"/>
      <c r="E2768" s="232"/>
      <c r="F2768" s="232"/>
    </row>
    <row r="2769" spans="2:6">
      <c r="B2769" s="232"/>
      <c r="C2769" s="232"/>
      <c r="E2769" s="232"/>
      <c r="F2769" s="232"/>
    </row>
    <row r="2770" spans="2:6">
      <c r="B2770" s="232"/>
      <c r="C2770" s="232"/>
      <c r="E2770" s="232"/>
      <c r="F2770" s="232"/>
    </row>
    <row r="2771" spans="2:6">
      <c r="B2771" s="232"/>
      <c r="C2771" s="232"/>
      <c r="E2771" s="232"/>
      <c r="F2771" s="232"/>
    </row>
    <row r="2772" spans="2:6">
      <c r="B2772" s="232"/>
      <c r="C2772" s="232"/>
      <c r="E2772" s="232"/>
      <c r="F2772" s="232"/>
    </row>
    <row r="2773" spans="2:6">
      <c r="B2773" s="232"/>
      <c r="C2773" s="232"/>
      <c r="E2773" s="232"/>
      <c r="F2773" s="232"/>
    </row>
    <row r="2774" spans="2:6">
      <c r="B2774" s="232"/>
      <c r="C2774" s="232"/>
      <c r="E2774" s="232"/>
      <c r="F2774" s="232"/>
    </row>
    <row r="2775" spans="2:6">
      <c r="B2775" s="232"/>
      <c r="C2775" s="232"/>
      <c r="E2775" s="232"/>
      <c r="F2775" s="232"/>
    </row>
    <row r="2776" spans="2:6">
      <c r="B2776" s="232"/>
      <c r="C2776" s="232"/>
      <c r="E2776" s="232"/>
      <c r="F2776" s="232"/>
    </row>
    <row r="2777" spans="2:6">
      <c r="B2777" s="232"/>
      <c r="C2777" s="232"/>
      <c r="E2777" s="232"/>
      <c r="F2777" s="232"/>
    </row>
    <row r="2778" spans="2:6">
      <c r="B2778" s="232"/>
      <c r="C2778" s="232"/>
      <c r="E2778" s="232"/>
      <c r="F2778" s="232"/>
    </row>
    <row r="2779" spans="2:6">
      <c r="B2779" s="232"/>
      <c r="C2779" s="232"/>
      <c r="E2779" s="232"/>
      <c r="F2779" s="232"/>
    </row>
    <row r="2780" spans="2:6">
      <c r="B2780" s="232"/>
      <c r="C2780" s="232"/>
      <c r="E2780" s="232"/>
      <c r="F2780" s="232"/>
    </row>
    <row r="2781" spans="2:6">
      <c r="B2781" s="232"/>
      <c r="C2781" s="232"/>
      <c r="E2781" s="232"/>
      <c r="F2781" s="232"/>
    </row>
    <row r="2782" spans="2:6">
      <c r="B2782" s="232"/>
      <c r="C2782" s="232"/>
      <c r="E2782" s="232"/>
      <c r="F2782" s="232"/>
    </row>
    <row r="2783" spans="2:6">
      <c r="B2783" s="232"/>
      <c r="C2783" s="232"/>
      <c r="E2783" s="232"/>
      <c r="F2783" s="232"/>
    </row>
    <row r="2784" spans="2:6">
      <c r="B2784" s="232"/>
      <c r="C2784" s="232"/>
      <c r="E2784" s="232"/>
      <c r="F2784" s="232"/>
    </row>
    <row r="2785" spans="2:6">
      <c r="B2785" s="232"/>
      <c r="C2785" s="232"/>
      <c r="E2785" s="232"/>
      <c r="F2785" s="232"/>
    </row>
    <row r="2786" spans="2:6">
      <c r="B2786" s="232"/>
      <c r="C2786" s="232"/>
      <c r="E2786" s="232"/>
      <c r="F2786" s="232"/>
    </row>
    <row r="2787" spans="2:6">
      <c r="B2787" s="232"/>
      <c r="C2787" s="232"/>
      <c r="E2787" s="232"/>
      <c r="F2787" s="232"/>
    </row>
    <row r="2788" spans="2:6">
      <c r="B2788" s="232"/>
      <c r="C2788" s="232"/>
      <c r="E2788" s="232"/>
      <c r="F2788" s="232"/>
    </row>
    <row r="2789" spans="2:6">
      <c r="B2789" s="232"/>
      <c r="C2789" s="232"/>
      <c r="E2789" s="232"/>
      <c r="F2789" s="232"/>
    </row>
    <row r="2790" spans="2:6">
      <c r="B2790" s="232"/>
      <c r="C2790" s="232"/>
      <c r="E2790" s="232"/>
      <c r="F2790" s="232"/>
    </row>
    <row r="2791" spans="2:6">
      <c r="B2791" s="232"/>
      <c r="C2791" s="232"/>
      <c r="E2791" s="232"/>
      <c r="F2791" s="232"/>
    </row>
    <row r="2792" spans="2:6">
      <c r="B2792" s="232"/>
      <c r="C2792" s="232"/>
      <c r="E2792" s="232"/>
      <c r="F2792" s="232"/>
    </row>
    <row r="2793" spans="2:6">
      <c r="B2793" s="232"/>
      <c r="C2793" s="232"/>
      <c r="E2793" s="232"/>
      <c r="F2793" s="232"/>
    </row>
    <row r="2794" spans="2:6">
      <c r="B2794" s="232"/>
      <c r="C2794" s="232"/>
      <c r="E2794" s="232"/>
      <c r="F2794" s="232"/>
    </row>
    <row r="2795" spans="2:6">
      <c r="B2795" s="232"/>
      <c r="C2795" s="232"/>
      <c r="E2795" s="232"/>
      <c r="F2795" s="232"/>
    </row>
    <row r="2796" spans="2:6">
      <c r="B2796" s="232"/>
      <c r="C2796" s="232"/>
      <c r="E2796" s="232"/>
      <c r="F2796" s="232"/>
    </row>
    <row r="2797" spans="2:6">
      <c r="B2797" s="232"/>
      <c r="C2797" s="232"/>
      <c r="E2797" s="232"/>
      <c r="F2797" s="232"/>
    </row>
    <row r="2798" spans="2:6">
      <c r="B2798" s="232"/>
      <c r="C2798" s="232"/>
      <c r="E2798" s="232"/>
      <c r="F2798" s="232"/>
    </row>
    <row r="2799" spans="2:6">
      <c r="B2799" s="232"/>
      <c r="C2799" s="232"/>
      <c r="E2799" s="232"/>
      <c r="F2799" s="232"/>
    </row>
    <row r="2800" spans="2:6">
      <c r="B2800" s="232"/>
      <c r="C2800" s="232"/>
      <c r="E2800" s="232"/>
      <c r="F2800" s="232"/>
    </row>
    <row r="2801" spans="2:6">
      <c r="B2801" s="232"/>
      <c r="C2801" s="232"/>
      <c r="E2801" s="232"/>
      <c r="F2801" s="232"/>
    </row>
    <row r="2802" spans="2:6">
      <c r="B2802" s="232"/>
      <c r="C2802" s="232"/>
      <c r="E2802" s="232"/>
      <c r="F2802" s="232"/>
    </row>
    <row r="2803" spans="2:6">
      <c r="B2803" s="232"/>
      <c r="C2803" s="232"/>
      <c r="E2803" s="232"/>
      <c r="F2803" s="232"/>
    </row>
    <row r="2804" spans="2:6">
      <c r="B2804" s="232"/>
      <c r="C2804" s="232"/>
      <c r="E2804" s="232"/>
      <c r="F2804" s="232"/>
    </row>
    <row r="2805" spans="2:6">
      <c r="B2805" s="232"/>
      <c r="C2805" s="232"/>
      <c r="E2805" s="232"/>
      <c r="F2805" s="232"/>
    </row>
    <row r="2806" spans="2:6">
      <c r="B2806" s="232"/>
      <c r="C2806" s="232"/>
      <c r="E2806" s="232"/>
      <c r="F2806" s="232"/>
    </row>
    <row r="2807" spans="2:6">
      <c r="B2807" s="232"/>
      <c r="C2807" s="232"/>
      <c r="E2807" s="232"/>
      <c r="F2807" s="232"/>
    </row>
    <row r="2808" spans="2:6">
      <c r="B2808" s="232"/>
      <c r="C2808" s="232"/>
      <c r="E2808" s="232"/>
      <c r="F2808" s="232"/>
    </row>
    <row r="2809" spans="2:6">
      <c r="B2809" s="232"/>
      <c r="C2809" s="232"/>
      <c r="E2809" s="232"/>
      <c r="F2809" s="232"/>
    </row>
    <row r="2810" spans="2:6">
      <c r="B2810" s="232"/>
      <c r="C2810" s="232"/>
      <c r="E2810" s="232"/>
      <c r="F2810" s="232"/>
    </row>
    <row r="2811" spans="2:6">
      <c r="B2811" s="232"/>
      <c r="C2811" s="232"/>
      <c r="E2811" s="232"/>
      <c r="F2811" s="232"/>
    </row>
    <row r="2812" spans="2:6">
      <c r="B2812" s="232"/>
      <c r="C2812" s="232"/>
      <c r="E2812" s="232"/>
      <c r="F2812" s="232"/>
    </row>
    <row r="2813" spans="2:6">
      <c r="B2813" s="232"/>
      <c r="C2813" s="232"/>
      <c r="E2813" s="232"/>
      <c r="F2813" s="232"/>
    </row>
    <row r="2814" spans="2:6">
      <c r="B2814" s="232"/>
      <c r="C2814" s="232"/>
      <c r="E2814" s="232"/>
      <c r="F2814" s="232"/>
    </row>
    <row r="2815" spans="2:6">
      <c r="B2815" s="232"/>
      <c r="C2815" s="232"/>
      <c r="E2815" s="232"/>
      <c r="F2815" s="232"/>
    </row>
    <row r="2816" spans="2:6">
      <c r="B2816" s="232"/>
      <c r="C2816" s="232"/>
      <c r="E2816" s="232"/>
      <c r="F2816" s="232"/>
    </row>
    <row r="2817" spans="2:6">
      <c r="B2817" s="232"/>
      <c r="C2817" s="232"/>
      <c r="E2817" s="232"/>
      <c r="F2817" s="232"/>
    </row>
    <row r="2818" spans="2:6">
      <c r="B2818" s="232"/>
      <c r="C2818" s="232"/>
      <c r="E2818" s="232"/>
      <c r="F2818" s="232"/>
    </row>
    <row r="2819" spans="2:6">
      <c r="B2819" s="232"/>
      <c r="C2819" s="232"/>
      <c r="E2819" s="232"/>
      <c r="F2819" s="232"/>
    </row>
    <row r="2820" spans="2:6">
      <c r="B2820" s="232"/>
      <c r="C2820" s="232"/>
      <c r="E2820" s="232"/>
      <c r="F2820" s="232"/>
    </row>
    <row r="2821" spans="2:6">
      <c r="B2821" s="232"/>
      <c r="C2821" s="232"/>
      <c r="E2821" s="232"/>
      <c r="F2821" s="232"/>
    </row>
    <row r="2822" spans="2:6">
      <c r="B2822" s="232"/>
      <c r="C2822" s="232"/>
      <c r="E2822" s="232"/>
      <c r="F2822" s="232"/>
    </row>
    <row r="2823" spans="2:6">
      <c r="B2823" s="232"/>
      <c r="C2823" s="232"/>
      <c r="E2823" s="232"/>
      <c r="F2823" s="232"/>
    </row>
    <row r="2824" spans="2:6">
      <c r="B2824" s="232"/>
      <c r="C2824" s="232"/>
      <c r="E2824" s="232"/>
      <c r="F2824" s="232"/>
    </row>
    <row r="2825" spans="2:6">
      <c r="B2825" s="232"/>
      <c r="C2825" s="232"/>
      <c r="E2825" s="232"/>
      <c r="F2825" s="232"/>
    </row>
    <row r="2826" spans="2:6">
      <c r="B2826" s="232"/>
      <c r="C2826" s="232"/>
      <c r="E2826" s="232"/>
      <c r="F2826" s="232"/>
    </row>
    <row r="2827" spans="2:6">
      <c r="B2827" s="232"/>
      <c r="C2827" s="232"/>
      <c r="E2827" s="232"/>
      <c r="F2827" s="232"/>
    </row>
    <row r="2828" spans="2:6">
      <c r="B2828" s="232"/>
      <c r="C2828" s="232"/>
      <c r="E2828" s="232"/>
      <c r="F2828" s="232"/>
    </row>
    <row r="2829" spans="2:6">
      <c r="B2829" s="232"/>
      <c r="C2829" s="232"/>
      <c r="E2829" s="232"/>
      <c r="F2829" s="232"/>
    </row>
    <row r="2830" spans="2:6">
      <c r="B2830" s="232"/>
      <c r="C2830" s="232"/>
      <c r="E2830" s="232"/>
      <c r="F2830" s="232"/>
    </row>
    <row r="2831" spans="2:6">
      <c r="B2831" s="232"/>
      <c r="C2831" s="232"/>
      <c r="E2831" s="232"/>
      <c r="F2831" s="232"/>
    </row>
    <row r="2832" spans="2:6">
      <c r="B2832" s="232"/>
      <c r="C2832" s="232"/>
      <c r="E2832" s="232"/>
      <c r="F2832" s="232"/>
    </row>
    <row r="2833" spans="2:6">
      <c r="B2833" s="232"/>
      <c r="C2833" s="232"/>
      <c r="E2833" s="232"/>
      <c r="F2833" s="232"/>
    </row>
    <row r="2834" spans="2:6">
      <c r="B2834" s="232"/>
      <c r="C2834" s="232"/>
      <c r="E2834" s="232"/>
      <c r="F2834" s="232"/>
    </row>
    <row r="2835" spans="2:6">
      <c r="B2835" s="232"/>
      <c r="C2835" s="232"/>
      <c r="E2835" s="232"/>
      <c r="F2835" s="232"/>
    </row>
    <row r="2836" spans="2:6">
      <c r="B2836" s="232"/>
      <c r="C2836" s="232"/>
      <c r="E2836" s="232"/>
      <c r="F2836" s="232"/>
    </row>
    <row r="2837" spans="2:6">
      <c r="B2837" s="232"/>
      <c r="C2837" s="232"/>
      <c r="E2837" s="232"/>
      <c r="F2837" s="232"/>
    </row>
    <row r="2838" spans="2:6">
      <c r="B2838" s="232"/>
      <c r="C2838" s="232"/>
      <c r="E2838" s="232"/>
      <c r="F2838" s="232"/>
    </row>
    <row r="2839" spans="2:6">
      <c r="B2839" s="232"/>
      <c r="C2839" s="232"/>
      <c r="E2839" s="232"/>
      <c r="F2839" s="232"/>
    </row>
    <row r="2840" spans="2:6">
      <c r="B2840" s="232"/>
      <c r="C2840" s="232"/>
      <c r="E2840" s="232"/>
      <c r="F2840" s="232"/>
    </row>
    <row r="2841" spans="2:6">
      <c r="B2841" s="232"/>
      <c r="C2841" s="232"/>
      <c r="E2841" s="232"/>
      <c r="F2841" s="232"/>
    </row>
    <row r="2842" spans="2:6">
      <c r="B2842" s="232"/>
      <c r="C2842" s="232"/>
      <c r="E2842" s="232"/>
      <c r="F2842" s="232"/>
    </row>
    <row r="2843" spans="2:6">
      <c r="B2843" s="232"/>
      <c r="C2843" s="232"/>
      <c r="E2843" s="232"/>
      <c r="F2843" s="232"/>
    </row>
    <row r="2844" spans="2:6">
      <c r="B2844" s="232"/>
      <c r="C2844" s="232"/>
      <c r="E2844" s="232"/>
      <c r="F2844" s="232"/>
    </row>
    <row r="2845" spans="2:6">
      <c r="B2845" s="232"/>
      <c r="C2845" s="232"/>
      <c r="E2845" s="232"/>
      <c r="F2845" s="232"/>
    </row>
    <row r="2846" spans="2:6">
      <c r="B2846" s="232"/>
      <c r="C2846" s="232"/>
      <c r="E2846" s="232"/>
      <c r="F2846" s="232"/>
    </row>
    <row r="2847" spans="2:6">
      <c r="B2847" s="232"/>
      <c r="C2847" s="232"/>
      <c r="E2847" s="232"/>
      <c r="F2847" s="232"/>
    </row>
    <row r="2848" spans="2:6">
      <c r="B2848" s="232"/>
      <c r="C2848" s="232"/>
      <c r="E2848" s="232"/>
      <c r="F2848" s="232"/>
    </row>
    <row r="2849" spans="2:6">
      <c r="B2849" s="232"/>
      <c r="C2849" s="232"/>
      <c r="E2849" s="232"/>
      <c r="F2849" s="232"/>
    </row>
    <row r="2850" spans="2:6">
      <c r="B2850" s="232"/>
      <c r="C2850" s="232"/>
      <c r="E2850" s="232"/>
      <c r="F2850" s="232"/>
    </row>
    <row r="2851" spans="2:6">
      <c r="B2851" s="232"/>
      <c r="C2851" s="232"/>
      <c r="E2851" s="232"/>
      <c r="F2851" s="232"/>
    </row>
    <row r="2852" spans="2:6">
      <c r="B2852" s="232"/>
      <c r="C2852" s="232"/>
      <c r="E2852" s="232"/>
      <c r="F2852" s="232"/>
    </row>
    <row r="2853" spans="2:6">
      <c r="B2853" s="232"/>
      <c r="C2853" s="232"/>
      <c r="E2853" s="232"/>
      <c r="F2853" s="232"/>
    </row>
    <row r="2854" spans="2:6">
      <c r="B2854" s="232"/>
      <c r="C2854" s="232"/>
      <c r="E2854" s="232"/>
      <c r="F2854" s="232"/>
    </row>
    <row r="2855" spans="2:6">
      <c r="B2855" s="232"/>
      <c r="C2855" s="232"/>
      <c r="E2855" s="232"/>
      <c r="F2855" s="232"/>
    </row>
    <row r="2856" spans="2:6">
      <c r="B2856" s="232"/>
      <c r="C2856" s="232"/>
      <c r="E2856" s="232"/>
      <c r="F2856" s="232"/>
    </row>
    <row r="2857" spans="2:6">
      <c r="B2857" s="232"/>
      <c r="C2857" s="232"/>
      <c r="E2857" s="232"/>
      <c r="F2857" s="232"/>
    </row>
    <row r="2858" spans="2:6">
      <c r="B2858" s="232"/>
      <c r="C2858" s="232"/>
      <c r="E2858" s="232"/>
      <c r="F2858" s="232"/>
    </row>
    <row r="2859" spans="2:6">
      <c r="B2859" s="232"/>
      <c r="C2859" s="232"/>
      <c r="E2859" s="232"/>
      <c r="F2859" s="232"/>
    </row>
    <row r="2860" spans="2:6">
      <c r="B2860" s="232"/>
      <c r="C2860" s="232"/>
      <c r="E2860" s="232"/>
      <c r="F2860" s="232"/>
    </row>
    <row r="2861" spans="2:6">
      <c r="B2861" s="232"/>
      <c r="C2861" s="232"/>
      <c r="E2861" s="232"/>
      <c r="F2861" s="232"/>
    </row>
    <row r="2862" spans="2:6">
      <c r="B2862" s="232"/>
      <c r="C2862" s="232"/>
      <c r="E2862" s="232"/>
      <c r="F2862" s="232"/>
    </row>
    <row r="2863" spans="2:6">
      <c r="B2863" s="232"/>
      <c r="C2863" s="232"/>
      <c r="E2863" s="232"/>
      <c r="F2863" s="232"/>
    </row>
    <row r="2864" spans="2:6">
      <c r="B2864" s="232"/>
      <c r="C2864" s="232"/>
      <c r="E2864" s="232"/>
      <c r="F2864" s="232"/>
    </row>
    <row r="2865" spans="2:6">
      <c r="B2865" s="232"/>
      <c r="C2865" s="232"/>
      <c r="E2865" s="232"/>
      <c r="F2865" s="232"/>
    </row>
    <row r="2866" spans="2:6">
      <c r="B2866" s="232"/>
      <c r="C2866" s="232"/>
      <c r="E2866" s="232"/>
      <c r="F2866" s="232"/>
    </row>
    <row r="2867" spans="2:6">
      <c r="B2867" s="232"/>
      <c r="C2867" s="232"/>
      <c r="E2867" s="232"/>
      <c r="F2867" s="232"/>
    </row>
    <row r="2868" spans="2:6">
      <c r="B2868" s="232"/>
      <c r="C2868" s="232"/>
      <c r="E2868" s="232"/>
      <c r="F2868" s="232"/>
    </row>
    <row r="2869" spans="2:6">
      <c r="B2869" s="232"/>
      <c r="C2869" s="232"/>
      <c r="E2869" s="232"/>
      <c r="F2869" s="232"/>
    </row>
    <row r="2870" spans="2:6">
      <c r="B2870" s="232"/>
      <c r="C2870" s="232"/>
      <c r="E2870" s="232"/>
      <c r="F2870" s="232"/>
    </row>
    <row r="2871" spans="2:6">
      <c r="B2871" s="232"/>
      <c r="C2871" s="232"/>
      <c r="E2871" s="232"/>
      <c r="F2871" s="232"/>
    </row>
    <row r="2872" spans="2:6">
      <c r="B2872" s="232"/>
      <c r="C2872" s="232"/>
      <c r="E2872" s="232"/>
      <c r="F2872" s="232"/>
    </row>
    <row r="2873" spans="2:6">
      <c r="B2873" s="232"/>
      <c r="C2873" s="232"/>
      <c r="E2873" s="232"/>
      <c r="F2873" s="232"/>
    </row>
    <row r="2874" spans="2:6">
      <c r="B2874" s="232"/>
      <c r="C2874" s="232"/>
      <c r="E2874" s="232"/>
      <c r="F2874" s="232"/>
    </row>
    <row r="2875" spans="2:6">
      <c r="B2875" s="232"/>
      <c r="C2875" s="232"/>
      <c r="E2875" s="232"/>
      <c r="F2875" s="232"/>
    </row>
    <row r="2876" spans="2:6">
      <c r="B2876" s="232"/>
      <c r="C2876" s="232"/>
      <c r="E2876" s="232"/>
      <c r="F2876" s="232"/>
    </row>
    <row r="2877" spans="2:6">
      <c r="B2877" s="232"/>
      <c r="C2877" s="232"/>
      <c r="E2877" s="232"/>
      <c r="F2877" s="232"/>
    </row>
    <row r="2878" spans="2:6">
      <c r="B2878" s="232"/>
      <c r="C2878" s="232"/>
      <c r="E2878" s="232"/>
      <c r="F2878" s="232"/>
    </row>
    <row r="2879" spans="2:6">
      <c r="B2879" s="232"/>
      <c r="C2879" s="232"/>
      <c r="E2879" s="232"/>
      <c r="F2879" s="232"/>
    </row>
    <row r="2880" spans="2:6">
      <c r="B2880" s="232"/>
      <c r="C2880" s="232"/>
      <c r="E2880" s="232"/>
      <c r="F2880" s="232"/>
    </row>
    <row r="2881" spans="2:6">
      <c r="B2881" s="232"/>
      <c r="C2881" s="232"/>
      <c r="E2881" s="232"/>
      <c r="F2881" s="232"/>
    </row>
    <row r="2882" spans="2:6">
      <c r="B2882" s="232"/>
      <c r="C2882" s="232"/>
      <c r="E2882" s="232"/>
      <c r="F2882" s="232"/>
    </row>
    <row r="2883" spans="2:6">
      <c r="B2883" s="232"/>
      <c r="C2883" s="232"/>
      <c r="E2883" s="232"/>
      <c r="F2883" s="232"/>
    </row>
    <row r="2884" spans="2:6">
      <c r="B2884" s="232"/>
      <c r="C2884" s="232"/>
      <c r="E2884" s="232"/>
      <c r="F2884" s="232"/>
    </row>
    <row r="2885" spans="2:6">
      <c r="B2885" s="232"/>
      <c r="C2885" s="232"/>
      <c r="E2885" s="232"/>
      <c r="F2885" s="232"/>
    </row>
    <row r="2886" spans="2:6">
      <c r="B2886" s="232"/>
      <c r="C2886" s="232"/>
      <c r="E2886" s="232"/>
      <c r="F2886" s="232"/>
    </row>
    <row r="2887" spans="2:6">
      <c r="B2887" s="232"/>
      <c r="C2887" s="232"/>
      <c r="E2887" s="232"/>
      <c r="F2887" s="232"/>
    </row>
    <row r="2888" spans="2:6">
      <c r="B2888" s="232"/>
      <c r="C2888" s="232"/>
      <c r="E2888" s="232"/>
      <c r="F2888" s="232"/>
    </row>
    <row r="2889" spans="2:6">
      <c r="B2889" s="232"/>
      <c r="C2889" s="232"/>
      <c r="E2889" s="232"/>
      <c r="F2889" s="232"/>
    </row>
    <row r="2890" spans="2:6">
      <c r="B2890" s="232"/>
      <c r="C2890" s="232"/>
      <c r="E2890" s="232"/>
      <c r="F2890" s="232"/>
    </row>
    <row r="2891" spans="2:6">
      <c r="B2891" s="232"/>
      <c r="C2891" s="232"/>
      <c r="E2891" s="232"/>
      <c r="F2891" s="232"/>
    </row>
    <row r="2892" spans="2:6">
      <c r="B2892" s="232"/>
      <c r="C2892" s="232"/>
      <c r="E2892" s="232"/>
      <c r="F2892" s="232"/>
    </row>
    <row r="2893" spans="2:6">
      <c r="B2893" s="232"/>
      <c r="C2893" s="232"/>
      <c r="E2893" s="232"/>
      <c r="F2893" s="232"/>
    </row>
    <row r="2894" spans="2:6">
      <c r="B2894" s="232"/>
      <c r="C2894" s="232"/>
      <c r="E2894" s="232"/>
      <c r="F2894" s="232"/>
    </row>
    <row r="2895" spans="2:6">
      <c r="B2895" s="232"/>
      <c r="C2895" s="232"/>
      <c r="E2895" s="232"/>
      <c r="F2895" s="232"/>
    </row>
    <row r="2896" spans="2:6">
      <c r="B2896" s="232"/>
      <c r="C2896" s="232"/>
      <c r="E2896" s="232"/>
      <c r="F2896" s="232"/>
    </row>
    <row r="2897" spans="2:6">
      <c r="B2897" s="232"/>
      <c r="C2897" s="232"/>
      <c r="E2897" s="232"/>
      <c r="F2897" s="232"/>
    </row>
    <row r="2898" spans="2:6">
      <c r="B2898" s="232"/>
      <c r="C2898" s="232"/>
      <c r="E2898" s="232"/>
      <c r="F2898" s="232"/>
    </row>
    <row r="2899" spans="2:6">
      <c r="B2899" s="232"/>
      <c r="C2899" s="232"/>
      <c r="E2899" s="232"/>
      <c r="F2899" s="232"/>
    </row>
    <row r="2900" spans="2:6">
      <c r="B2900" s="232"/>
      <c r="C2900" s="232"/>
      <c r="E2900" s="232"/>
      <c r="F2900" s="232"/>
    </row>
    <row r="2901" spans="2:6">
      <c r="B2901" s="232"/>
      <c r="C2901" s="232"/>
      <c r="E2901" s="232"/>
      <c r="F2901" s="232"/>
    </row>
    <row r="2902" spans="2:6">
      <c r="B2902" s="232"/>
      <c r="C2902" s="232"/>
      <c r="E2902" s="232"/>
      <c r="F2902" s="232"/>
    </row>
    <row r="2903" spans="2:6">
      <c r="B2903" s="232"/>
      <c r="C2903" s="232"/>
      <c r="E2903" s="232"/>
      <c r="F2903" s="232"/>
    </row>
  </sheetData>
  <autoFilter ref="E3:F2644" xr:uid="{6E39EE9E-228B-4895-ACFB-62282C231BE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250D026-1803-4024-A92B-C5AE28902E22}">
  <sheetPr codeName="Sheet5">
    <tabColor rgb="FFFF0000"/>
    <pageSetUpPr fitToPage="1"/>
  </sheetPr>
  <dimension ref="A1:AF122"/>
  <sheetViews>
    <sheetView zoomScale="50" zoomScaleNormal="50" workbookViewId="0">
      <pane ySplit="7" topLeftCell="A22" activePane="bottomLeft" state="frozen"/>
      <selection pane="bottomLeft" activeCell="A54" sqref="A54"/>
      <selection activeCell="G13" sqref="G13"/>
    </sheetView>
  </sheetViews>
  <sheetFormatPr defaultColWidth="9" defaultRowHeight="19.5" customHeight="1"/>
  <cols>
    <col min="1" max="1" width="58.42578125" style="58" customWidth="1"/>
    <col min="2" max="2" width="9" style="58" bestFit="1" customWidth="1"/>
    <col min="3" max="3" width="5.7109375" style="58" customWidth="1"/>
    <col min="4" max="4" width="60.5703125" style="58" customWidth="1"/>
    <col min="5" max="5" width="7.7109375" style="58" customWidth="1"/>
    <col min="6" max="6" width="5.7109375" style="58" customWidth="1"/>
    <col min="7" max="7" width="61.28515625" style="58" customWidth="1"/>
    <col min="8" max="8" width="7.7109375" style="58" customWidth="1"/>
    <col min="9" max="9" width="5.7109375" style="58" customWidth="1"/>
    <col min="10" max="10" width="61" style="58" customWidth="1"/>
    <col min="11" max="11" width="7.7109375" style="58" customWidth="1"/>
    <col min="12" max="12" width="5.7109375" style="58" customWidth="1"/>
    <col min="13" max="13" width="61" style="58" customWidth="1"/>
    <col min="14" max="14" width="8.28515625" style="58" customWidth="1"/>
    <col min="15" max="15" width="5.7109375" style="58" customWidth="1"/>
    <col min="16" max="16" width="61" style="58" customWidth="1"/>
    <col min="17" max="17" width="8.28515625" style="58" customWidth="1"/>
    <col min="18" max="18" width="5.7109375" style="58" customWidth="1"/>
    <col min="19" max="19" width="60.7109375" style="58" customWidth="1"/>
    <col min="20" max="20" width="8" style="58" customWidth="1"/>
    <col min="21" max="21" width="5.7109375" style="58" customWidth="1"/>
    <col min="22" max="22" width="60.7109375" style="58" customWidth="1"/>
    <col min="23" max="23" width="7.7109375" style="58" customWidth="1"/>
    <col min="24" max="24" width="5.7109375" style="58" customWidth="1"/>
    <col min="25" max="25" width="60.42578125" style="58" customWidth="1"/>
    <col min="26" max="26" width="8.42578125" style="58" customWidth="1"/>
    <col min="27" max="27" width="5.7109375" style="58" customWidth="1"/>
    <col min="28" max="28" width="60.42578125" style="58" customWidth="1"/>
    <col min="29" max="29" width="8.28515625" style="58" customWidth="1"/>
    <col min="30" max="30" width="5.7109375" style="58" customWidth="1"/>
    <col min="31" max="31" width="60.42578125" style="58" customWidth="1"/>
    <col min="32" max="32" width="8.28515625" style="58" customWidth="1"/>
    <col min="33" max="16384" width="9" style="58"/>
  </cols>
  <sheetData>
    <row r="1" spans="1:32" s="186" customFormat="1" ht="40.5" customHeight="1">
      <c r="A1" s="661" t="str">
        <f>'Cover Sheet '!A1:K2</f>
        <v>National Cost Collection (NCC) 2024-25 - Extract Specification - Integrated</v>
      </c>
      <c r="B1" s="661"/>
      <c r="C1" s="661"/>
      <c r="D1" s="661"/>
      <c r="E1" s="661"/>
      <c r="F1" s="661"/>
      <c r="G1" s="661"/>
      <c r="H1" s="661"/>
      <c r="I1" s="661"/>
      <c r="J1" s="661"/>
      <c r="K1" s="661"/>
      <c r="L1" s="661"/>
      <c r="M1" s="661"/>
      <c r="N1" s="661"/>
      <c r="O1" s="661"/>
      <c r="P1" s="661"/>
      <c r="Q1" s="661"/>
      <c r="R1" s="661"/>
      <c r="S1" s="661"/>
      <c r="T1" s="661"/>
      <c r="U1" s="661"/>
      <c r="V1" s="661"/>
      <c r="W1" s="661"/>
      <c r="X1" s="661"/>
      <c r="Y1" s="832"/>
      <c r="Z1" s="832"/>
      <c r="AA1" s="832"/>
      <c r="AB1" s="832"/>
      <c r="AC1" s="832"/>
      <c r="AD1" s="832"/>
      <c r="AE1" s="832"/>
      <c r="AF1" s="832"/>
    </row>
    <row r="2" spans="1:32" ht="19.5" customHeight="1">
      <c r="A2" s="495"/>
      <c r="B2" s="495"/>
      <c r="C2" s="495"/>
      <c r="D2" s="495"/>
      <c r="E2" s="495"/>
      <c r="F2" s="495"/>
      <c r="G2" s="495"/>
      <c r="H2" s="495"/>
      <c r="I2" s="495"/>
      <c r="J2" s="495"/>
      <c r="K2" s="495"/>
    </row>
    <row r="3" spans="1:32" ht="28.15" customHeight="1">
      <c r="A3" s="369" t="s">
        <v>533</v>
      </c>
    </row>
    <row r="4" spans="1:32" ht="24.95">
      <c r="A4" s="365" t="s">
        <v>534</v>
      </c>
      <c r="B4" s="366"/>
      <c r="C4" s="366"/>
      <c r="D4" s="366"/>
      <c r="E4" s="366"/>
      <c r="F4" s="366"/>
      <c r="G4" s="366"/>
    </row>
    <row r="5" spans="1:32" ht="27.6">
      <c r="A5" s="363"/>
    </row>
    <row r="6" spans="1:32" s="370" customFormat="1" ht="60.6" customHeight="1">
      <c r="A6" s="662"/>
      <c r="B6" s="662"/>
      <c r="D6" s="663" t="s">
        <v>535</v>
      </c>
      <c r="E6" s="663"/>
      <c r="G6" s="663" t="s">
        <v>536</v>
      </c>
      <c r="H6" s="663"/>
      <c r="J6" s="663" t="s">
        <v>535</v>
      </c>
      <c r="K6" s="663"/>
      <c r="M6" s="664"/>
      <c r="N6" s="664"/>
      <c r="P6" s="665"/>
      <c r="Q6" s="665"/>
      <c r="S6" s="663" t="s">
        <v>537</v>
      </c>
      <c r="T6" s="663"/>
      <c r="V6" s="663" t="s">
        <v>537</v>
      </c>
      <c r="W6" s="663"/>
      <c r="Y6" s="663" t="s">
        <v>538</v>
      </c>
      <c r="Z6" s="663"/>
      <c r="AB6" s="663" t="s">
        <v>539</v>
      </c>
      <c r="AC6" s="663"/>
      <c r="AE6" s="663"/>
      <c r="AF6" s="663"/>
    </row>
    <row r="7" spans="1:32" s="371" customFormat="1" ht="39" customHeight="1">
      <c r="A7" s="660" t="s">
        <v>540</v>
      </c>
      <c r="B7" s="660"/>
      <c r="D7" s="660" t="s">
        <v>57</v>
      </c>
      <c r="E7" s="660"/>
      <c r="G7" s="660" t="s">
        <v>62</v>
      </c>
      <c r="H7" s="660"/>
      <c r="J7" s="660" t="s">
        <v>60</v>
      </c>
      <c r="K7" s="660"/>
      <c r="M7" s="660" t="s">
        <v>541</v>
      </c>
      <c r="N7" s="660"/>
      <c r="P7" s="660" t="s">
        <v>66</v>
      </c>
      <c r="Q7" s="660"/>
      <c r="S7" s="666" t="s">
        <v>68</v>
      </c>
      <c r="T7" s="666"/>
      <c r="U7" s="372"/>
      <c r="V7" s="666" t="s">
        <v>70</v>
      </c>
      <c r="W7" s="666"/>
      <c r="Y7" s="666" t="s">
        <v>72</v>
      </c>
      <c r="Z7" s="666"/>
      <c r="AB7" s="666" t="s">
        <v>74</v>
      </c>
      <c r="AC7" s="666"/>
      <c r="AE7" s="666" t="s">
        <v>54</v>
      </c>
      <c r="AF7" s="666"/>
    </row>
    <row r="8" spans="1:32" s="373" customFormat="1" ht="26.1" customHeight="1">
      <c r="A8" s="59"/>
      <c r="S8" s="374"/>
      <c r="T8" s="374"/>
      <c r="U8" s="374"/>
      <c r="V8" s="374"/>
      <c r="W8" s="374"/>
    </row>
    <row r="9" spans="1:32" s="373" customFormat="1" ht="26.1" customHeight="1">
      <c r="A9" s="63" t="s">
        <v>542</v>
      </c>
      <c r="D9" s="63" t="s">
        <v>542</v>
      </c>
      <c r="E9" s="60"/>
      <c r="G9" s="63" t="s">
        <v>542</v>
      </c>
      <c r="H9" s="60"/>
      <c r="J9" s="63" t="s">
        <v>542</v>
      </c>
      <c r="K9" s="60"/>
      <c r="M9" s="63" t="s">
        <v>542</v>
      </c>
      <c r="N9" s="60"/>
      <c r="P9" s="63" t="s">
        <v>542</v>
      </c>
      <c r="Q9" s="60"/>
      <c r="S9" s="155" t="s">
        <v>542</v>
      </c>
      <c r="T9" s="156"/>
      <c r="U9" s="374"/>
      <c r="V9" s="155" t="s">
        <v>542</v>
      </c>
      <c r="W9" s="156"/>
      <c r="Y9" s="155" t="s">
        <v>542</v>
      </c>
      <c r="Z9" s="496"/>
      <c r="AB9" s="155" t="s">
        <v>542</v>
      </c>
      <c r="AC9" s="496"/>
      <c r="AE9" s="155" t="s">
        <v>542</v>
      </c>
      <c r="AF9" s="496"/>
    </row>
    <row r="10" spans="1:32" s="373" customFormat="1" ht="26.1" customHeight="1">
      <c r="A10" s="123" t="s">
        <v>543</v>
      </c>
      <c r="B10" s="124" t="s">
        <v>544</v>
      </c>
      <c r="D10" s="131" t="s">
        <v>543</v>
      </c>
      <c r="E10" s="124" t="s">
        <v>544</v>
      </c>
      <c r="G10" s="131" t="s">
        <v>543</v>
      </c>
      <c r="H10" s="124" t="s">
        <v>544</v>
      </c>
      <c r="J10" s="131" t="s">
        <v>543</v>
      </c>
      <c r="K10" s="124" t="s">
        <v>544</v>
      </c>
      <c r="M10" s="131" t="s">
        <v>543</v>
      </c>
      <c r="N10" s="124" t="s">
        <v>544</v>
      </c>
      <c r="P10" s="131" t="s">
        <v>543</v>
      </c>
      <c r="Q10" s="124" t="s">
        <v>544</v>
      </c>
      <c r="S10" s="131" t="s">
        <v>543</v>
      </c>
      <c r="T10" s="124" t="s">
        <v>544</v>
      </c>
      <c r="U10" s="374"/>
      <c r="V10" s="131" t="s">
        <v>543</v>
      </c>
      <c r="W10" s="124" t="s">
        <v>544</v>
      </c>
      <c r="Y10" s="131" t="s">
        <v>543</v>
      </c>
      <c r="Z10" s="124" t="s">
        <v>544</v>
      </c>
      <c r="AB10" s="131" t="s">
        <v>543</v>
      </c>
      <c r="AC10" s="124" t="s">
        <v>544</v>
      </c>
      <c r="AE10" s="131" t="s">
        <v>543</v>
      </c>
      <c r="AF10" s="124" t="s">
        <v>544</v>
      </c>
    </row>
    <row r="11" spans="1:32" s="373" customFormat="1" ht="26.1" customHeight="1">
      <c r="A11" s="125" t="s">
        <v>545</v>
      </c>
      <c r="B11" s="126" t="s">
        <v>29</v>
      </c>
      <c r="D11" s="125" t="s">
        <v>545</v>
      </c>
      <c r="E11" s="126" t="s">
        <v>29</v>
      </c>
      <c r="G11" s="125" t="s">
        <v>545</v>
      </c>
      <c r="H11" s="126" t="s">
        <v>29</v>
      </c>
      <c r="J11" s="125" t="s">
        <v>545</v>
      </c>
      <c r="K11" s="126" t="s">
        <v>29</v>
      </c>
      <c r="M11" s="125" t="s">
        <v>545</v>
      </c>
      <c r="N11" s="126" t="s">
        <v>29</v>
      </c>
      <c r="P11" s="125" t="s">
        <v>545</v>
      </c>
      <c r="Q11" s="126" t="s">
        <v>29</v>
      </c>
      <c r="S11" s="125" t="s">
        <v>545</v>
      </c>
      <c r="T11" s="126" t="s">
        <v>29</v>
      </c>
      <c r="U11" s="374"/>
      <c r="V11" s="125" t="s">
        <v>545</v>
      </c>
      <c r="W11" s="126" t="s">
        <v>29</v>
      </c>
      <c r="Y11" s="125" t="s">
        <v>545</v>
      </c>
      <c r="Z11" s="126" t="s">
        <v>29</v>
      </c>
      <c r="AB11" s="125" t="s">
        <v>545</v>
      </c>
      <c r="AC11" s="126" t="s">
        <v>29</v>
      </c>
      <c r="AE11" s="447" t="s">
        <v>545</v>
      </c>
      <c r="AF11" s="449" t="s">
        <v>29</v>
      </c>
    </row>
    <row r="12" spans="1:32" s="373" customFormat="1" ht="26.1" customHeight="1">
      <c r="A12" s="127" t="s">
        <v>546</v>
      </c>
      <c r="B12" s="126" t="s">
        <v>29</v>
      </c>
      <c r="D12" s="127" t="s">
        <v>546</v>
      </c>
      <c r="E12" s="126" t="s">
        <v>29</v>
      </c>
      <c r="G12" s="127" t="s">
        <v>546</v>
      </c>
      <c r="H12" s="126" t="s">
        <v>29</v>
      </c>
      <c r="J12" s="127" t="s">
        <v>546</v>
      </c>
      <c r="K12" s="126" t="s">
        <v>29</v>
      </c>
      <c r="M12" s="125" t="s">
        <v>546</v>
      </c>
      <c r="N12" s="126" t="s">
        <v>29</v>
      </c>
      <c r="P12" s="125" t="s">
        <v>546</v>
      </c>
      <c r="Q12" s="126" t="s">
        <v>29</v>
      </c>
      <c r="S12" s="125" t="s">
        <v>546</v>
      </c>
      <c r="T12" s="126" t="s">
        <v>29</v>
      </c>
      <c r="U12" s="374"/>
      <c r="V12" s="125" t="s">
        <v>546</v>
      </c>
      <c r="W12" s="126" t="s">
        <v>29</v>
      </c>
      <c r="Y12" s="125" t="s">
        <v>546</v>
      </c>
      <c r="Z12" s="126" t="s">
        <v>29</v>
      </c>
      <c r="AB12" s="125" t="s">
        <v>546</v>
      </c>
      <c r="AC12" s="126" t="s">
        <v>29</v>
      </c>
      <c r="AE12" s="447" t="s">
        <v>546</v>
      </c>
      <c r="AF12" s="449" t="s">
        <v>29</v>
      </c>
    </row>
    <row r="13" spans="1:32" s="373" customFormat="1" ht="26.1" customHeight="1">
      <c r="A13" s="127" t="s">
        <v>547</v>
      </c>
      <c r="B13" s="126" t="s">
        <v>29</v>
      </c>
      <c r="D13" s="127" t="s">
        <v>547</v>
      </c>
      <c r="E13" s="126" t="s">
        <v>29</v>
      </c>
      <c r="G13" s="127" t="s">
        <v>547</v>
      </c>
      <c r="H13" s="126" t="s">
        <v>29</v>
      </c>
      <c r="J13" s="127" t="s">
        <v>547</v>
      </c>
      <c r="K13" s="126" t="s">
        <v>29</v>
      </c>
      <c r="M13" s="125" t="s">
        <v>547</v>
      </c>
      <c r="N13" s="126" t="s">
        <v>29</v>
      </c>
      <c r="P13" s="125" t="s">
        <v>547</v>
      </c>
      <c r="Q13" s="126" t="s">
        <v>29</v>
      </c>
      <c r="S13" s="125" t="s">
        <v>547</v>
      </c>
      <c r="T13" s="126" t="s">
        <v>29</v>
      </c>
      <c r="U13" s="374"/>
      <c r="V13" s="125" t="s">
        <v>547</v>
      </c>
      <c r="W13" s="126" t="s">
        <v>29</v>
      </c>
      <c r="Y13" s="125" t="s">
        <v>547</v>
      </c>
      <c r="Z13" s="126" t="s">
        <v>29</v>
      </c>
      <c r="AB13" s="125" t="s">
        <v>547</v>
      </c>
      <c r="AC13" s="126" t="s">
        <v>29</v>
      </c>
      <c r="AE13" s="447" t="s">
        <v>547</v>
      </c>
      <c r="AF13" s="449" t="s">
        <v>29</v>
      </c>
    </row>
    <row r="14" spans="1:32" s="373" customFormat="1" ht="26.1" customHeight="1">
      <c r="A14" s="127" t="s">
        <v>548</v>
      </c>
      <c r="B14" s="126" t="s">
        <v>29</v>
      </c>
      <c r="D14" s="127" t="s">
        <v>548</v>
      </c>
      <c r="E14" s="126" t="s">
        <v>29</v>
      </c>
      <c r="G14" s="127" t="s">
        <v>548</v>
      </c>
      <c r="H14" s="126" t="s">
        <v>29</v>
      </c>
      <c r="J14" s="127" t="s">
        <v>548</v>
      </c>
      <c r="K14" s="126" t="s">
        <v>29</v>
      </c>
      <c r="M14" s="125" t="s">
        <v>548</v>
      </c>
      <c r="N14" s="126" t="s">
        <v>29</v>
      </c>
      <c r="P14" s="125" t="s">
        <v>548</v>
      </c>
      <c r="Q14" s="126" t="s">
        <v>29</v>
      </c>
      <c r="S14" s="125" t="s">
        <v>548</v>
      </c>
      <c r="T14" s="126" t="s">
        <v>29</v>
      </c>
      <c r="U14" s="374"/>
      <c r="V14" s="125" t="s">
        <v>548</v>
      </c>
      <c r="W14" s="126" t="s">
        <v>29</v>
      </c>
      <c r="Y14" s="125" t="s">
        <v>548</v>
      </c>
      <c r="Z14" s="126" t="s">
        <v>29</v>
      </c>
      <c r="AB14" s="125" t="s">
        <v>548</v>
      </c>
      <c r="AC14" s="126" t="s">
        <v>29</v>
      </c>
      <c r="AE14" s="447" t="s">
        <v>548</v>
      </c>
      <c r="AF14" s="449" t="s">
        <v>29</v>
      </c>
    </row>
    <row r="15" spans="1:32" s="373" customFormat="1" ht="26.1" customHeight="1">
      <c r="A15" s="127" t="s">
        <v>549</v>
      </c>
      <c r="B15" s="126" t="s">
        <v>29</v>
      </c>
      <c r="D15" s="127" t="s">
        <v>549</v>
      </c>
      <c r="E15" s="126" t="s">
        <v>29</v>
      </c>
      <c r="G15" s="127" t="s">
        <v>549</v>
      </c>
      <c r="H15" s="126" t="s">
        <v>29</v>
      </c>
      <c r="J15" s="127" t="s">
        <v>549</v>
      </c>
      <c r="K15" s="126" t="s">
        <v>29</v>
      </c>
      <c r="M15" s="125" t="s">
        <v>549</v>
      </c>
      <c r="N15" s="126" t="s">
        <v>29</v>
      </c>
      <c r="P15" s="125" t="s">
        <v>549</v>
      </c>
      <c r="Q15" s="126" t="s">
        <v>29</v>
      </c>
      <c r="S15" s="125" t="s">
        <v>549</v>
      </c>
      <c r="T15" s="126" t="s">
        <v>29</v>
      </c>
      <c r="U15" s="374"/>
      <c r="V15" s="125" t="s">
        <v>549</v>
      </c>
      <c r="W15" s="126" t="s">
        <v>29</v>
      </c>
      <c r="Y15" s="125" t="s">
        <v>549</v>
      </c>
      <c r="Z15" s="126" t="s">
        <v>29</v>
      </c>
      <c r="AB15" s="125" t="s">
        <v>549</v>
      </c>
      <c r="AC15" s="126" t="s">
        <v>29</v>
      </c>
      <c r="AE15" s="447" t="s">
        <v>549</v>
      </c>
      <c r="AF15" s="449" t="s">
        <v>29</v>
      </c>
    </row>
    <row r="16" spans="1:32" s="373" customFormat="1" ht="26.1" customHeight="1">
      <c r="A16" s="128" t="s">
        <v>550</v>
      </c>
      <c r="B16" s="126" t="s">
        <v>29</v>
      </c>
      <c r="D16" s="127" t="s">
        <v>550</v>
      </c>
      <c r="E16" s="126" t="s">
        <v>29</v>
      </c>
      <c r="G16" s="127" t="s">
        <v>550</v>
      </c>
      <c r="H16" s="126" t="s">
        <v>29</v>
      </c>
      <c r="J16" s="127" t="s">
        <v>550</v>
      </c>
      <c r="K16" s="126" t="s">
        <v>29</v>
      </c>
      <c r="M16" s="125" t="s">
        <v>550</v>
      </c>
      <c r="N16" s="126" t="s">
        <v>29</v>
      </c>
      <c r="P16" s="125" t="s">
        <v>550</v>
      </c>
      <c r="Q16" s="126" t="s">
        <v>29</v>
      </c>
      <c r="S16" s="125" t="s">
        <v>550</v>
      </c>
      <c r="T16" s="126" t="s">
        <v>29</v>
      </c>
      <c r="U16" s="374"/>
      <c r="V16" s="125" t="s">
        <v>550</v>
      </c>
      <c r="W16" s="126" t="s">
        <v>29</v>
      </c>
      <c r="Y16" s="125" t="s">
        <v>550</v>
      </c>
      <c r="Z16" s="126" t="s">
        <v>29</v>
      </c>
      <c r="AB16" s="125" t="s">
        <v>550</v>
      </c>
      <c r="AC16" s="126" t="s">
        <v>29</v>
      </c>
      <c r="AE16" s="447" t="s">
        <v>551</v>
      </c>
      <c r="AF16" s="449" t="s">
        <v>29</v>
      </c>
    </row>
    <row r="17" spans="1:32" s="373" customFormat="1" ht="26.1" customHeight="1">
      <c r="D17" s="128" t="s">
        <v>552</v>
      </c>
      <c r="E17" s="126" t="s">
        <v>29</v>
      </c>
      <c r="G17" s="128" t="s">
        <v>552</v>
      </c>
      <c r="H17" s="126" t="s">
        <v>29</v>
      </c>
      <c r="J17" s="128" t="s">
        <v>552</v>
      </c>
      <c r="K17" s="126" t="s">
        <v>29</v>
      </c>
      <c r="M17" s="125" t="s">
        <v>552</v>
      </c>
      <c r="N17" s="126" t="s">
        <v>29</v>
      </c>
      <c r="P17" s="125" t="s">
        <v>552</v>
      </c>
      <c r="Q17" s="126" t="s">
        <v>29</v>
      </c>
      <c r="S17" s="125" t="s">
        <v>552</v>
      </c>
      <c r="T17" s="126" t="s">
        <v>29</v>
      </c>
      <c r="U17" s="374"/>
      <c r="V17" s="125" t="s">
        <v>552</v>
      </c>
      <c r="W17" s="126" t="s">
        <v>29</v>
      </c>
      <c r="Y17" s="125" t="s">
        <v>552</v>
      </c>
      <c r="Z17" s="126" t="s">
        <v>29</v>
      </c>
      <c r="AB17" s="125" t="s">
        <v>552</v>
      </c>
      <c r="AC17" s="126" t="s">
        <v>29</v>
      </c>
      <c r="AE17" s="447" t="s">
        <v>553</v>
      </c>
      <c r="AF17" s="449" t="s">
        <v>29</v>
      </c>
    </row>
    <row r="18" spans="1:32" s="373" customFormat="1" ht="26.1" customHeight="1">
      <c r="D18" s="128" t="s">
        <v>554</v>
      </c>
      <c r="E18" s="126" t="s">
        <v>29</v>
      </c>
      <c r="G18" s="128" t="s">
        <v>554</v>
      </c>
      <c r="H18" s="126" t="s">
        <v>29</v>
      </c>
      <c r="J18" s="128" t="s">
        <v>554</v>
      </c>
      <c r="K18" s="126" t="s">
        <v>29</v>
      </c>
      <c r="M18" s="125" t="s">
        <v>554</v>
      </c>
      <c r="N18" s="126" t="s">
        <v>29</v>
      </c>
      <c r="P18" s="125" t="s">
        <v>554</v>
      </c>
      <c r="Q18" s="126" t="s">
        <v>29</v>
      </c>
      <c r="S18" s="125" t="s">
        <v>554</v>
      </c>
      <c r="T18" s="126" t="s">
        <v>29</v>
      </c>
      <c r="U18" s="374"/>
      <c r="V18" s="125" t="s">
        <v>554</v>
      </c>
      <c r="W18" s="126" t="s">
        <v>29</v>
      </c>
      <c r="Y18" s="125" t="s">
        <v>554</v>
      </c>
      <c r="Z18" s="126" t="s">
        <v>29</v>
      </c>
      <c r="AB18" s="125" t="s">
        <v>554</v>
      </c>
      <c r="AC18" s="126" t="s">
        <v>29</v>
      </c>
      <c r="AE18" s="447" t="s">
        <v>555</v>
      </c>
      <c r="AF18" s="449" t="s">
        <v>29</v>
      </c>
    </row>
    <row r="19" spans="1:32" s="373" customFormat="1" ht="26.1" customHeight="1">
      <c r="A19" s="63" t="s">
        <v>556</v>
      </c>
      <c r="S19" s="158"/>
      <c r="T19" s="157"/>
      <c r="U19" s="374"/>
      <c r="V19" s="374"/>
      <c r="W19" s="374"/>
    </row>
    <row r="20" spans="1:32" s="373" customFormat="1" ht="26.1" customHeight="1">
      <c r="A20" s="123" t="s">
        <v>543</v>
      </c>
      <c r="B20" s="124" t="s">
        <v>544</v>
      </c>
      <c r="S20" s="374"/>
      <c r="T20" s="374"/>
      <c r="U20" s="374"/>
      <c r="V20" s="374"/>
      <c r="W20" s="374"/>
      <c r="Y20" s="1"/>
      <c r="AB20" s="1"/>
      <c r="AE20" s="1"/>
    </row>
    <row r="21" spans="1:32" s="373" customFormat="1" ht="26.1" customHeight="1">
      <c r="A21" s="127" t="s">
        <v>557</v>
      </c>
      <c r="B21" s="126" t="s">
        <v>29</v>
      </c>
      <c r="D21" s="91" t="s">
        <v>558</v>
      </c>
      <c r="E21" s="60"/>
      <c r="G21" s="91" t="s">
        <v>558</v>
      </c>
      <c r="H21" s="60"/>
      <c r="J21" s="91" t="s">
        <v>558</v>
      </c>
      <c r="K21" s="60"/>
      <c r="M21" s="91" t="s">
        <v>558</v>
      </c>
      <c r="N21" s="60"/>
      <c r="P21" s="91" t="s">
        <v>558</v>
      </c>
      <c r="Q21" s="60"/>
      <c r="S21" s="155" t="s">
        <v>558</v>
      </c>
      <c r="T21" s="156"/>
      <c r="U21" s="374"/>
      <c r="V21" s="155" t="s">
        <v>558</v>
      </c>
      <c r="W21" s="156"/>
      <c r="Y21" s="155" t="s">
        <v>558</v>
      </c>
      <c r="Z21" s="496"/>
      <c r="AB21" s="155" t="s">
        <v>558</v>
      </c>
      <c r="AC21" s="496"/>
      <c r="AE21" s="155" t="s">
        <v>558</v>
      </c>
      <c r="AF21" s="496"/>
    </row>
    <row r="22" spans="1:32" s="373" customFormat="1" ht="26.1" customHeight="1">
      <c r="A22" s="127" t="s">
        <v>559</v>
      </c>
      <c r="B22" s="126" t="s">
        <v>29</v>
      </c>
      <c r="D22" s="123" t="s">
        <v>543</v>
      </c>
      <c r="E22" s="124" t="s">
        <v>544</v>
      </c>
      <c r="G22" s="123" t="s">
        <v>543</v>
      </c>
      <c r="H22" s="124" t="s">
        <v>544</v>
      </c>
      <c r="J22" s="123" t="s">
        <v>543</v>
      </c>
      <c r="K22" s="124" t="s">
        <v>544</v>
      </c>
      <c r="M22" s="123" t="s">
        <v>543</v>
      </c>
      <c r="N22" s="124" t="s">
        <v>544</v>
      </c>
      <c r="P22" s="123" t="s">
        <v>543</v>
      </c>
      <c r="Q22" s="124" t="s">
        <v>544</v>
      </c>
      <c r="S22" s="187" t="s">
        <v>543</v>
      </c>
      <c r="T22" s="188" t="s">
        <v>544</v>
      </c>
      <c r="U22" s="374"/>
      <c r="V22" s="187" t="s">
        <v>543</v>
      </c>
      <c r="W22" s="188" t="s">
        <v>544</v>
      </c>
      <c r="Y22" s="197" t="s">
        <v>543</v>
      </c>
      <c r="Z22" s="198" t="s">
        <v>544</v>
      </c>
      <c r="AB22" s="197" t="s">
        <v>543</v>
      </c>
      <c r="AC22" s="198" t="s">
        <v>544</v>
      </c>
      <c r="AE22" s="197" t="s">
        <v>543</v>
      </c>
      <c r="AF22" s="198" t="s">
        <v>544</v>
      </c>
    </row>
    <row r="23" spans="1:32" s="373" customFormat="1" ht="26.1" customHeight="1">
      <c r="A23" s="64"/>
      <c r="D23" s="132" t="s">
        <v>560</v>
      </c>
      <c r="E23" s="133"/>
      <c r="G23" s="132" t="s">
        <v>560</v>
      </c>
      <c r="H23" s="133"/>
      <c r="J23" s="132" t="s">
        <v>560</v>
      </c>
      <c r="K23" s="133"/>
      <c r="M23" s="132" t="s">
        <v>560</v>
      </c>
      <c r="N23" s="133"/>
      <c r="P23" s="132" t="s">
        <v>560</v>
      </c>
      <c r="Q23" s="133"/>
      <c r="S23" s="189" t="s">
        <v>560</v>
      </c>
      <c r="T23" s="190"/>
      <c r="U23" s="374"/>
      <c r="V23" s="189" t="s">
        <v>560</v>
      </c>
      <c r="W23" s="190"/>
      <c r="Y23" s="189" t="s">
        <v>560</v>
      </c>
      <c r="Z23" s="190"/>
      <c r="AB23" s="189" t="s">
        <v>560</v>
      </c>
      <c r="AC23" s="190"/>
      <c r="AE23" s="189" t="s">
        <v>560</v>
      </c>
      <c r="AF23" s="190"/>
    </row>
    <row r="24" spans="1:32" s="373" customFormat="1" ht="26.1" customHeight="1">
      <c r="A24" s="64"/>
      <c r="D24" s="125" t="s">
        <v>561</v>
      </c>
      <c r="E24" s="126" t="s">
        <v>29</v>
      </c>
      <c r="G24" s="125" t="s">
        <v>561</v>
      </c>
      <c r="H24" s="126" t="s">
        <v>29</v>
      </c>
      <c r="J24" s="125" t="s">
        <v>561</v>
      </c>
      <c r="K24" s="126" t="s">
        <v>29</v>
      </c>
      <c r="M24" s="127" t="s">
        <v>561</v>
      </c>
      <c r="N24" s="126" t="s">
        <v>29</v>
      </c>
      <c r="P24" s="127" t="s">
        <v>561</v>
      </c>
      <c r="Q24" s="126" t="s">
        <v>29</v>
      </c>
      <c r="S24" s="191" t="s">
        <v>561</v>
      </c>
      <c r="T24" s="192" t="s">
        <v>29</v>
      </c>
      <c r="U24" s="374"/>
      <c r="V24" s="191" t="s">
        <v>561</v>
      </c>
      <c r="W24" s="192" t="s">
        <v>29</v>
      </c>
      <c r="Y24" s="497" t="s">
        <v>561</v>
      </c>
      <c r="Z24" s="498" t="s">
        <v>29</v>
      </c>
      <c r="AB24" s="497" t="s">
        <v>561</v>
      </c>
      <c r="AC24" s="498" t="s">
        <v>29</v>
      </c>
      <c r="AE24" s="497" t="s">
        <v>561</v>
      </c>
      <c r="AF24" s="498" t="s">
        <v>29</v>
      </c>
    </row>
    <row r="25" spans="1:32" s="373" customFormat="1" ht="26.1" customHeight="1">
      <c r="A25" s="63" t="s">
        <v>562</v>
      </c>
      <c r="D25" s="447" t="s">
        <v>563</v>
      </c>
      <c r="E25" s="499" t="s">
        <v>32</v>
      </c>
      <c r="G25" s="447" t="s">
        <v>563</v>
      </c>
      <c r="H25" s="499" t="s">
        <v>32</v>
      </c>
      <c r="I25" s="448"/>
      <c r="J25" s="447" t="s">
        <v>563</v>
      </c>
      <c r="K25" s="499" t="s">
        <v>32</v>
      </c>
      <c r="M25" s="138" t="s">
        <v>564</v>
      </c>
      <c r="N25" s="137" t="s">
        <v>29</v>
      </c>
      <c r="P25" s="138" t="s">
        <v>564</v>
      </c>
      <c r="Q25" s="137" t="s">
        <v>29</v>
      </c>
      <c r="S25" s="447" t="s">
        <v>563</v>
      </c>
      <c r="T25" s="499" t="s">
        <v>32</v>
      </c>
      <c r="U25" s="374"/>
      <c r="V25" s="447" t="s">
        <v>563</v>
      </c>
      <c r="W25" s="499" t="s">
        <v>32</v>
      </c>
      <c r="Y25" s="447" t="s">
        <v>563</v>
      </c>
      <c r="Z25" s="499" t="s">
        <v>32</v>
      </c>
      <c r="AB25" s="447" t="s">
        <v>563</v>
      </c>
      <c r="AC25" s="499" t="s">
        <v>32</v>
      </c>
      <c r="AE25" s="189" t="s">
        <v>565</v>
      </c>
      <c r="AF25" s="190"/>
    </row>
    <row r="26" spans="1:32" s="373" customFormat="1" ht="26.1" customHeight="1">
      <c r="A26" s="129" t="s">
        <v>543</v>
      </c>
      <c r="B26" s="130" t="s">
        <v>544</v>
      </c>
      <c r="D26" s="500" t="s">
        <v>564</v>
      </c>
      <c r="E26" s="367" t="s">
        <v>29</v>
      </c>
      <c r="G26" s="447" t="s">
        <v>566</v>
      </c>
      <c r="H26" s="449" t="s">
        <v>32</v>
      </c>
      <c r="I26" s="448"/>
      <c r="J26" s="500" t="s">
        <v>564</v>
      </c>
      <c r="K26" s="499" t="s">
        <v>29</v>
      </c>
      <c r="M26" s="132" t="s">
        <v>565</v>
      </c>
      <c r="N26" s="133"/>
      <c r="P26" s="132" t="s">
        <v>565</v>
      </c>
      <c r="Q26" s="133"/>
      <c r="S26" s="138" t="s">
        <v>564</v>
      </c>
      <c r="T26" s="137" t="s">
        <v>29</v>
      </c>
      <c r="U26" s="374"/>
      <c r="V26" s="138" t="s">
        <v>564</v>
      </c>
      <c r="W26" s="367" t="s">
        <v>29</v>
      </c>
      <c r="Y26" s="501" t="s">
        <v>567</v>
      </c>
      <c r="Z26" s="498" t="s">
        <v>32</v>
      </c>
      <c r="AB26" s="199" t="s">
        <v>568</v>
      </c>
      <c r="AC26" s="502" t="s">
        <v>29</v>
      </c>
      <c r="AE26" s="497" t="s">
        <v>569</v>
      </c>
      <c r="AF26" s="498" t="s">
        <v>32</v>
      </c>
    </row>
    <row r="27" spans="1:32" s="373" customFormat="1" ht="26.1" customHeight="1">
      <c r="A27" s="127" t="s">
        <v>570</v>
      </c>
      <c r="B27" s="126" t="s">
        <v>29</v>
      </c>
      <c r="D27" s="125" t="s">
        <v>566</v>
      </c>
      <c r="E27" s="126" t="s">
        <v>32</v>
      </c>
      <c r="G27" s="450" t="s">
        <v>567</v>
      </c>
      <c r="H27" s="449" t="s">
        <v>32</v>
      </c>
      <c r="I27" s="448"/>
      <c r="J27" s="447" t="s">
        <v>566</v>
      </c>
      <c r="K27" s="449" t="s">
        <v>32</v>
      </c>
      <c r="M27" s="503" t="s">
        <v>571</v>
      </c>
      <c r="N27" s="126" t="s">
        <v>29</v>
      </c>
      <c r="P27" s="504" t="s">
        <v>572</v>
      </c>
      <c r="Q27" s="126" t="s">
        <v>29</v>
      </c>
      <c r="S27" s="189" t="s">
        <v>565</v>
      </c>
      <c r="T27" s="190"/>
      <c r="U27" s="374"/>
      <c r="V27" s="189" t="s">
        <v>565</v>
      </c>
      <c r="W27" s="190"/>
      <c r="Y27" s="200" t="s">
        <v>573</v>
      </c>
      <c r="Z27" s="498" t="s">
        <v>32</v>
      </c>
      <c r="AB27" s="501" t="s">
        <v>567</v>
      </c>
      <c r="AC27" s="498" t="s">
        <v>32</v>
      </c>
      <c r="AE27" s="501" t="s">
        <v>574</v>
      </c>
      <c r="AF27" s="498" t="s">
        <v>29</v>
      </c>
    </row>
    <row r="28" spans="1:32" s="373" customFormat="1" ht="26.1" customHeight="1">
      <c r="A28" s="127" t="s">
        <v>575</v>
      </c>
      <c r="B28" s="126" t="s">
        <v>32</v>
      </c>
      <c r="D28" s="127" t="s">
        <v>567</v>
      </c>
      <c r="E28" s="126" t="s">
        <v>32</v>
      </c>
      <c r="G28" s="450" t="s">
        <v>573</v>
      </c>
      <c r="H28" s="449" t="s">
        <v>32</v>
      </c>
      <c r="I28" s="448"/>
      <c r="J28" s="500" t="s">
        <v>576</v>
      </c>
      <c r="K28" s="449" t="s">
        <v>32</v>
      </c>
      <c r="M28" s="127" t="s">
        <v>577</v>
      </c>
      <c r="N28" s="126" t="s">
        <v>29</v>
      </c>
      <c r="P28" s="500" t="s">
        <v>578</v>
      </c>
      <c r="Q28" s="499" t="s">
        <v>29</v>
      </c>
      <c r="S28" s="193" t="s">
        <v>579</v>
      </c>
      <c r="T28" s="194" t="s">
        <v>29</v>
      </c>
      <c r="U28" s="374"/>
      <c r="V28" s="193" t="s">
        <v>579</v>
      </c>
      <c r="W28" s="192" t="s">
        <v>29</v>
      </c>
      <c r="Y28" s="201" t="s">
        <v>580</v>
      </c>
      <c r="Z28" s="498" t="s">
        <v>32</v>
      </c>
      <c r="AB28" s="200" t="s">
        <v>573</v>
      </c>
      <c r="AC28" s="498" t="s">
        <v>32</v>
      </c>
      <c r="AE28" s="452" t="s">
        <v>578</v>
      </c>
      <c r="AF28" s="202" t="s">
        <v>29</v>
      </c>
    </row>
    <row r="29" spans="1:32" s="373" customFormat="1" ht="26.1" customHeight="1">
      <c r="A29" s="127" t="s">
        <v>581</v>
      </c>
      <c r="B29" s="126" t="s">
        <v>29</v>
      </c>
      <c r="D29" s="127" t="s">
        <v>573</v>
      </c>
      <c r="E29" s="126" t="s">
        <v>32</v>
      </c>
      <c r="G29" s="127" t="s">
        <v>580</v>
      </c>
      <c r="H29" s="126" t="s">
        <v>32</v>
      </c>
      <c r="J29" s="127" t="s">
        <v>567</v>
      </c>
      <c r="K29" s="126" t="s">
        <v>32</v>
      </c>
      <c r="M29" s="127" t="s">
        <v>582</v>
      </c>
      <c r="N29" s="126" t="s">
        <v>29</v>
      </c>
      <c r="P29" s="139" t="s">
        <v>583</v>
      </c>
      <c r="Q29" s="133"/>
      <c r="S29" s="368" t="s">
        <v>584</v>
      </c>
      <c r="T29" s="192" t="s">
        <v>29</v>
      </c>
      <c r="U29" s="374"/>
      <c r="V29" s="193" t="s">
        <v>585</v>
      </c>
      <c r="W29" s="194" t="s">
        <v>29</v>
      </c>
      <c r="Y29" s="201" t="s">
        <v>586</v>
      </c>
      <c r="Z29" s="498" t="s">
        <v>32</v>
      </c>
      <c r="AB29" s="201" t="s">
        <v>586</v>
      </c>
      <c r="AC29" s="498" t="s">
        <v>32</v>
      </c>
      <c r="AE29" s="201" t="s">
        <v>587</v>
      </c>
      <c r="AF29" s="202" t="s">
        <v>29</v>
      </c>
    </row>
    <row r="30" spans="1:32" s="373" customFormat="1" ht="26.1" customHeight="1">
      <c r="D30" s="127" t="s">
        <v>580</v>
      </c>
      <c r="E30" s="126" t="s">
        <v>32</v>
      </c>
      <c r="G30" s="127" t="s">
        <v>586</v>
      </c>
      <c r="H30" s="126" t="s">
        <v>32</v>
      </c>
      <c r="J30" s="127" t="s">
        <v>573</v>
      </c>
      <c r="K30" s="126" t="s">
        <v>32</v>
      </c>
      <c r="M30" s="504" t="s">
        <v>572</v>
      </c>
      <c r="N30" s="126" t="s">
        <v>29</v>
      </c>
      <c r="P30" s="127" t="s">
        <v>588</v>
      </c>
      <c r="Q30" s="126" t="s">
        <v>29</v>
      </c>
      <c r="S30" s="193" t="s">
        <v>589</v>
      </c>
      <c r="T30" s="192" t="s">
        <v>29</v>
      </c>
      <c r="U30" s="374"/>
      <c r="V30" s="195" t="s">
        <v>590</v>
      </c>
      <c r="W30" s="192" t="s">
        <v>29</v>
      </c>
      <c r="Y30" s="200" t="s">
        <v>591</v>
      </c>
      <c r="Z30" s="202" t="s">
        <v>32</v>
      </c>
      <c r="AB30" s="200" t="s">
        <v>591</v>
      </c>
      <c r="AC30" s="202" t="s">
        <v>32</v>
      </c>
      <c r="AE30" s="452" t="s">
        <v>592</v>
      </c>
      <c r="AF30" s="202" t="s">
        <v>32</v>
      </c>
    </row>
    <row r="31" spans="1:32" s="373" customFormat="1" ht="26.1" customHeight="1">
      <c r="D31" s="127" t="s">
        <v>586</v>
      </c>
      <c r="E31" s="126" t="s">
        <v>32</v>
      </c>
      <c r="G31" s="127" t="s">
        <v>591</v>
      </c>
      <c r="H31" s="126" t="s">
        <v>32</v>
      </c>
      <c r="J31" s="127" t="s">
        <v>580</v>
      </c>
      <c r="K31" s="126" t="s">
        <v>32</v>
      </c>
      <c r="M31" s="127" t="s">
        <v>593</v>
      </c>
      <c r="N31" s="126" t="s">
        <v>29</v>
      </c>
      <c r="P31" s="503" t="s">
        <v>594</v>
      </c>
      <c r="Q31" s="126" t="s">
        <v>29</v>
      </c>
      <c r="S31" s="220" t="s">
        <v>595</v>
      </c>
      <c r="T31" s="194" t="s">
        <v>29</v>
      </c>
      <c r="U31" s="374"/>
      <c r="V31" s="193" t="s">
        <v>596</v>
      </c>
      <c r="W31" s="192" t="s">
        <v>29</v>
      </c>
      <c r="Y31" s="189" t="s">
        <v>565</v>
      </c>
      <c r="Z31" s="190"/>
      <c r="AB31" s="189" t="s">
        <v>565</v>
      </c>
      <c r="AC31" s="190"/>
      <c r="AE31" s="189" t="s">
        <v>583</v>
      </c>
      <c r="AF31" s="190"/>
    </row>
    <row r="32" spans="1:32" s="373" customFormat="1" ht="26.1" customHeight="1">
      <c r="D32" s="127" t="s">
        <v>591</v>
      </c>
      <c r="E32" s="126" t="s">
        <v>32</v>
      </c>
      <c r="G32" s="132" t="s">
        <v>565</v>
      </c>
      <c r="H32" s="133"/>
      <c r="J32" s="127" t="s">
        <v>586</v>
      </c>
      <c r="K32" s="126" t="s">
        <v>32</v>
      </c>
      <c r="M32" s="450" t="s">
        <v>597</v>
      </c>
      <c r="N32" s="126" t="s">
        <v>32</v>
      </c>
      <c r="P32" s="92"/>
      <c r="Q32" s="93"/>
      <c r="S32" s="135" t="s">
        <v>598</v>
      </c>
      <c r="T32" s="196" t="s">
        <v>29</v>
      </c>
      <c r="U32" s="374"/>
      <c r="V32" s="229" t="s">
        <v>599</v>
      </c>
      <c r="W32" s="202" t="s">
        <v>29</v>
      </c>
      <c r="Y32" s="497" t="s">
        <v>600</v>
      </c>
      <c r="Z32" s="498" t="s">
        <v>29</v>
      </c>
      <c r="AB32" s="497" t="s">
        <v>579</v>
      </c>
      <c r="AC32" s="498" t="s">
        <v>29</v>
      </c>
      <c r="AE32" s="505" t="s">
        <v>601</v>
      </c>
      <c r="AF32" s="204" t="s">
        <v>29</v>
      </c>
    </row>
    <row r="33" spans="1:32" s="373" customFormat="1" ht="26.1" customHeight="1">
      <c r="D33" s="132" t="s">
        <v>565</v>
      </c>
      <c r="E33" s="133"/>
      <c r="G33" s="127" t="s">
        <v>103</v>
      </c>
      <c r="H33" s="137" t="s">
        <v>32</v>
      </c>
      <c r="J33" s="127" t="s">
        <v>591</v>
      </c>
      <c r="K33" s="126" t="s">
        <v>32</v>
      </c>
      <c r="M33" s="500" t="s">
        <v>578</v>
      </c>
      <c r="N33" s="499" t="s">
        <v>29</v>
      </c>
      <c r="S33" s="229" t="s">
        <v>139</v>
      </c>
      <c r="T33" s="202" t="s">
        <v>32</v>
      </c>
      <c r="U33" s="374"/>
      <c r="V33" s="452" t="s">
        <v>578</v>
      </c>
      <c r="W33" s="202" t="s">
        <v>29</v>
      </c>
      <c r="Y33" s="501" t="s">
        <v>579</v>
      </c>
      <c r="Z33" s="498" t="s">
        <v>29</v>
      </c>
      <c r="AB33" s="501" t="s">
        <v>585</v>
      </c>
      <c r="AC33" s="498" t="s">
        <v>29</v>
      </c>
      <c r="AE33" s="505" t="s">
        <v>602</v>
      </c>
      <c r="AF33" s="204" t="s">
        <v>29</v>
      </c>
    </row>
    <row r="34" spans="1:32" s="373" customFormat="1" ht="26.1" customHeight="1">
      <c r="D34" s="127" t="s">
        <v>603</v>
      </c>
      <c r="E34" s="126" t="s">
        <v>32</v>
      </c>
      <c r="G34" s="364" t="s">
        <v>604</v>
      </c>
      <c r="H34" s="137" t="s">
        <v>29</v>
      </c>
      <c r="J34" s="132" t="s">
        <v>565</v>
      </c>
      <c r="K34" s="133"/>
      <c r="M34" s="139" t="s">
        <v>583</v>
      </c>
      <c r="N34" s="133"/>
      <c r="P34" s="63" t="s">
        <v>605</v>
      </c>
      <c r="Q34" s="60"/>
      <c r="S34" s="452" t="s">
        <v>578</v>
      </c>
      <c r="T34" s="202" t="s">
        <v>29</v>
      </c>
      <c r="U34" s="374"/>
      <c r="V34" s="189" t="s">
        <v>583</v>
      </c>
      <c r="W34" s="190"/>
      <c r="Y34" s="199" t="s">
        <v>576</v>
      </c>
      <c r="Z34" s="203" t="s">
        <v>29</v>
      </c>
      <c r="AB34" s="199" t="s">
        <v>590</v>
      </c>
      <c r="AC34" s="203" t="s">
        <v>29</v>
      </c>
      <c r="AE34" s="62"/>
      <c r="AF34" s="62"/>
    </row>
    <row r="35" spans="1:32" s="373" customFormat="1" ht="26.1" customHeight="1">
      <c r="D35" s="127" t="s">
        <v>606</v>
      </c>
      <c r="E35" s="134" t="s">
        <v>32</v>
      </c>
      <c r="G35" s="364" t="s">
        <v>114</v>
      </c>
      <c r="H35" s="137" t="s">
        <v>29</v>
      </c>
      <c r="J35" s="127" t="s">
        <v>603</v>
      </c>
      <c r="K35" s="126" t="s">
        <v>32</v>
      </c>
      <c r="M35" s="127" t="s">
        <v>607</v>
      </c>
      <c r="N35" s="126" t="s">
        <v>29</v>
      </c>
      <c r="P35" s="131" t="s">
        <v>543</v>
      </c>
      <c r="Q35" s="124" t="s">
        <v>544</v>
      </c>
      <c r="S35" s="189" t="s">
        <v>583</v>
      </c>
      <c r="T35" s="190"/>
      <c r="U35" s="374"/>
      <c r="V35" s="505" t="s">
        <v>170</v>
      </c>
      <c r="W35" s="506" t="s">
        <v>32</v>
      </c>
      <c r="Y35" s="199" t="s">
        <v>590</v>
      </c>
      <c r="Z35" s="203" t="s">
        <v>29</v>
      </c>
      <c r="AB35" s="199" t="s">
        <v>608</v>
      </c>
      <c r="AC35" s="203" t="s">
        <v>32</v>
      </c>
      <c r="AE35" s="62"/>
      <c r="AF35" s="62"/>
    </row>
    <row r="36" spans="1:32" s="373" customFormat="1" ht="26.1" customHeight="1">
      <c r="D36" s="128" t="s">
        <v>569</v>
      </c>
      <c r="E36" s="126" t="s">
        <v>29</v>
      </c>
      <c r="G36" s="364" t="s">
        <v>116</v>
      </c>
      <c r="H36" s="137" t="s">
        <v>29</v>
      </c>
      <c r="J36" s="127" t="s">
        <v>606</v>
      </c>
      <c r="K36" s="134" t="s">
        <v>32</v>
      </c>
      <c r="M36" s="92"/>
      <c r="N36" s="507"/>
      <c r="P36" s="127" t="s">
        <v>609</v>
      </c>
      <c r="Q36" s="126" t="s">
        <v>29</v>
      </c>
      <c r="S36" s="505" t="s">
        <v>170</v>
      </c>
      <c r="T36" s="506" t="s">
        <v>32</v>
      </c>
      <c r="U36" s="374"/>
      <c r="V36" s="374"/>
      <c r="W36" s="374"/>
      <c r="Y36" s="199" t="s">
        <v>610</v>
      </c>
      <c r="Z36" s="203" t="s">
        <v>32</v>
      </c>
      <c r="AB36" s="199" t="s">
        <v>611</v>
      </c>
      <c r="AC36" s="203" t="s">
        <v>29</v>
      </c>
      <c r="AE36" s="155" t="s">
        <v>605</v>
      </c>
      <c r="AF36" s="496"/>
    </row>
    <row r="37" spans="1:32" s="62" customFormat="1" ht="26.1" customHeight="1">
      <c r="A37" s="373"/>
      <c r="B37" s="373"/>
      <c r="C37" s="373"/>
      <c r="D37" s="441" t="s">
        <v>584</v>
      </c>
      <c r="E37" s="126" t="s">
        <v>32</v>
      </c>
      <c r="F37" s="373"/>
      <c r="G37" s="364" t="s">
        <v>118</v>
      </c>
      <c r="H37" s="137" t="s">
        <v>29</v>
      </c>
      <c r="I37" s="373"/>
      <c r="J37" s="128" t="s">
        <v>569</v>
      </c>
      <c r="K37" s="126" t="s">
        <v>29</v>
      </c>
      <c r="L37" s="373"/>
      <c r="M37" s="373"/>
      <c r="N37" s="373"/>
      <c r="O37" s="373"/>
      <c r="P37" s="127" t="s">
        <v>612</v>
      </c>
      <c r="Q37" s="126" t="s">
        <v>29</v>
      </c>
      <c r="R37" s="373"/>
      <c r="S37" s="374"/>
      <c r="T37" s="374"/>
      <c r="U37" s="374"/>
      <c r="V37" s="374"/>
      <c r="W37" s="374"/>
      <c r="X37" s="373"/>
      <c r="Y37" s="200" t="s">
        <v>596</v>
      </c>
      <c r="Z37" s="202" t="s">
        <v>29</v>
      </c>
      <c r="AA37" s="373"/>
      <c r="AB37" s="200" t="s">
        <v>613</v>
      </c>
      <c r="AC37" s="202" t="s">
        <v>32</v>
      </c>
      <c r="AD37" s="373"/>
      <c r="AE37" s="131" t="s">
        <v>543</v>
      </c>
      <c r="AF37" s="124" t="s">
        <v>544</v>
      </c>
    </row>
    <row r="38" spans="1:32" s="62" customFormat="1" ht="26.1" customHeight="1">
      <c r="A38" s="373"/>
      <c r="B38" s="373"/>
      <c r="C38" s="373"/>
      <c r="D38" s="127" t="s">
        <v>614</v>
      </c>
      <c r="E38" s="126" t="s">
        <v>32</v>
      </c>
      <c r="F38" s="373"/>
      <c r="G38" s="364" t="s">
        <v>120</v>
      </c>
      <c r="H38" s="137" t="s">
        <v>29</v>
      </c>
      <c r="I38" s="373"/>
      <c r="J38" s="127" t="s">
        <v>615</v>
      </c>
      <c r="K38" s="126" t="s">
        <v>32</v>
      </c>
      <c r="L38" s="373"/>
      <c r="M38" s="63" t="s">
        <v>605</v>
      </c>
      <c r="N38" s="60"/>
      <c r="O38" s="373"/>
      <c r="P38" s="127" t="s">
        <v>616</v>
      </c>
      <c r="Q38" s="126" t="s">
        <v>29</v>
      </c>
      <c r="R38" s="373"/>
      <c r="S38" s="374"/>
      <c r="T38" s="374"/>
      <c r="U38" s="374"/>
      <c r="V38" s="155" t="s">
        <v>605</v>
      </c>
      <c r="W38" s="156"/>
      <c r="X38" s="373"/>
      <c r="Y38" s="200" t="s">
        <v>617</v>
      </c>
      <c r="Z38" s="202" t="s">
        <v>29</v>
      </c>
      <c r="AA38" s="373"/>
      <c r="AB38" s="200" t="s">
        <v>618</v>
      </c>
      <c r="AC38" s="202" t="s">
        <v>32</v>
      </c>
      <c r="AD38" s="373"/>
      <c r="AE38" s="450" t="s">
        <v>619</v>
      </c>
      <c r="AF38" s="449" t="s">
        <v>29</v>
      </c>
    </row>
    <row r="39" spans="1:32" s="62" customFormat="1" ht="26.1" customHeight="1">
      <c r="A39" s="373"/>
      <c r="B39" s="373"/>
      <c r="C39" s="373"/>
      <c r="D39" s="125" t="s">
        <v>620</v>
      </c>
      <c r="E39" s="136" t="s">
        <v>29</v>
      </c>
      <c r="F39" s="373"/>
      <c r="G39" s="139" t="s">
        <v>583</v>
      </c>
      <c r="H39" s="133"/>
      <c r="I39" s="373"/>
      <c r="J39" s="127" t="s">
        <v>621</v>
      </c>
      <c r="K39" s="126" t="s">
        <v>29</v>
      </c>
      <c r="L39" s="373"/>
      <c r="M39" s="131" t="s">
        <v>543</v>
      </c>
      <c r="N39" s="124" t="s">
        <v>544</v>
      </c>
      <c r="O39" s="373"/>
      <c r="P39" s="127" t="s">
        <v>622</v>
      </c>
      <c r="Q39" s="126" t="s">
        <v>29</v>
      </c>
      <c r="R39" s="373"/>
      <c r="S39" s="155" t="s">
        <v>605</v>
      </c>
      <c r="T39" s="156"/>
      <c r="U39" s="374"/>
      <c r="V39" s="131" t="s">
        <v>543</v>
      </c>
      <c r="W39" s="124" t="s">
        <v>544</v>
      </c>
      <c r="X39" s="373"/>
      <c r="Y39" s="452" t="s">
        <v>578</v>
      </c>
      <c r="Z39" s="202" t="s">
        <v>29</v>
      </c>
      <c r="AA39" s="373"/>
      <c r="AB39" s="200" t="s">
        <v>623</v>
      </c>
      <c r="AC39" s="202" t="s">
        <v>32</v>
      </c>
      <c r="AD39" s="373"/>
      <c r="AE39" s="450" t="s">
        <v>624</v>
      </c>
      <c r="AF39" s="449" t="s">
        <v>29</v>
      </c>
    </row>
    <row r="40" spans="1:32" s="62" customFormat="1" ht="26.1" customHeight="1">
      <c r="A40" s="373"/>
      <c r="B40" s="373"/>
      <c r="C40" s="373"/>
      <c r="D40" s="125" t="s">
        <v>625</v>
      </c>
      <c r="E40" s="137" t="s">
        <v>29</v>
      </c>
      <c r="F40" s="373"/>
      <c r="G40" s="127" t="s">
        <v>626</v>
      </c>
      <c r="H40" s="126" t="s">
        <v>29</v>
      </c>
      <c r="I40" s="373"/>
      <c r="J40" s="127" t="s">
        <v>627</v>
      </c>
      <c r="K40" s="126" t="s">
        <v>29</v>
      </c>
      <c r="L40" s="373"/>
      <c r="M40" s="127" t="s">
        <v>609</v>
      </c>
      <c r="N40" s="126" t="s">
        <v>29</v>
      </c>
      <c r="O40" s="373"/>
      <c r="P40" s="373"/>
      <c r="Q40" s="373"/>
      <c r="R40" s="373"/>
      <c r="S40" s="131" t="s">
        <v>543</v>
      </c>
      <c r="T40" s="124" t="s">
        <v>544</v>
      </c>
      <c r="U40" s="374"/>
      <c r="V40" s="127" t="s">
        <v>609</v>
      </c>
      <c r="W40" s="126" t="s">
        <v>29</v>
      </c>
      <c r="X40" s="373"/>
      <c r="AA40" s="373"/>
      <c r="AB40" s="200" t="s">
        <v>628</v>
      </c>
      <c r="AC40" s="202" t="s">
        <v>32</v>
      </c>
      <c r="AD40" s="373"/>
    </row>
    <row r="41" spans="1:32" s="62" customFormat="1" ht="26.1" customHeight="1">
      <c r="A41" s="373"/>
      <c r="B41" s="373"/>
      <c r="C41" s="373"/>
      <c r="D41" s="138" t="s">
        <v>629</v>
      </c>
      <c r="E41" s="137" t="s">
        <v>29</v>
      </c>
      <c r="F41" s="373"/>
      <c r="G41" s="373"/>
      <c r="H41" s="373"/>
      <c r="I41" s="373"/>
      <c r="J41" s="127" t="s">
        <v>574</v>
      </c>
      <c r="K41" s="126" t="s">
        <v>29</v>
      </c>
      <c r="L41" s="373"/>
      <c r="M41" s="127" t="s">
        <v>612</v>
      </c>
      <c r="N41" s="126" t="s">
        <v>29</v>
      </c>
      <c r="O41" s="373"/>
      <c r="P41" s="373"/>
      <c r="Q41" s="373"/>
      <c r="R41" s="373"/>
      <c r="S41" s="127" t="s">
        <v>609</v>
      </c>
      <c r="T41" s="126" t="s">
        <v>29</v>
      </c>
      <c r="U41" s="374"/>
      <c r="V41" s="127" t="s">
        <v>612</v>
      </c>
      <c r="W41" s="126" t="s">
        <v>29</v>
      </c>
      <c r="X41" s="373"/>
      <c r="AA41" s="373"/>
      <c r="AB41" s="451" t="s">
        <v>630</v>
      </c>
      <c r="AC41" s="499" t="s">
        <v>32</v>
      </c>
      <c r="AD41" s="373"/>
    </row>
    <row r="42" spans="1:32" s="62" customFormat="1" ht="26.1" customHeight="1">
      <c r="A42" s="373"/>
      <c r="B42" s="373"/>
      <c r="C42" s="373"/>
      <c r="D42" s="127" t="s">
        <v>574</v>
      </c>
      <c r="E42" s="126" t="s">
        <v>29</v>
      </c>
      <c r="F42" s="373"/>
      <c r="G42" s="373"/>
      <c r="H42" s="373"/>
      <c r="I42" s="373"/>
      <c r="J42" s="127" t="s">
        <v>631</v>
      </c>
      <c r="K42" s="508" t="s">
        <v>32</v>
      </c>
      <c r="L42" s="373"/>
      <c r="M42" s="127" t="s">
        <v>616</v>
      </c>
      <c r="N42" s="126" t="s">
        <v>29</v>
      </c>
      <c r="O42" s="373"/>
      <c r="P42" s="373"/>
      <c r="Q42" s="373"/>
      <c r="S42" s="127" t="s">
        <v>612</v>
      </c>
      <c r="T42" s="126" t="s">
        <v>29</v>
      </c>
      <c r="U42" s="374"/>
      <c r="V42" s="127" t="s">
        <v>616</v>
      </c>
      <c r="W42" s="126" t="s">
        <v>29</v>
      </c>
      <c r="X42" s="373"/>
      <c r="Y42" s="155" t="s">
        <v>605</v>
      </c>
      <c r="Z42" s="496"/>
      <c r="AA42" s="373"/>
      <c r="AB42" s="200" t="s">
        <v>632</v>
      </c>
      <c r="AC42" s="202" t="s">
        <v>32</v>
      </c>
      <c r="AD42" s="373"/>
    </row>
    <row r="43" spans="1:32" s="62" customFormat="1" ht="26.1" customHeight="1">
      <c r="A43" s="373"/>
      <c r="B43" s="373"/>
      <c r="C43" s="373"/>
      <c r="D43" s="127" t="s">
        <v>631</v>
      </c>
      <c r="E43" s="508" t="s">
        <v>32</v>
      </c>
      <c r="F43" s="373"/>
      <c r="G43" s="63" t="s">
        <v>605</v>
      </c>
      <c r="H43" s="60"/>
      <c r="I43" s="373"/>
      <c r="J43" s="509" t="s">
        <v>633</v>
      </c>
      <c r="K43" s="508" t="s">
        <v>32</v>
      </c>
      <c r="L43" s="373"/>
      <c r="M43" s="127" t="s">
        <v>622</v>
      </c>
      <c r="N43" s="126" t="s">
        <v>29</v>
      </c>
      <c r="O43" s="373"/>
      <c r="P43" s="373"/>
      <c r="Q43" s="373"/>
      <c r="S43" s="127" t="s">
        <v>616</v>
      </c>
      <c r="T43" s="126" t="s">
        <v>29</v>
      </c>
      <c r="U43" s="374"/>
      <c r="V43" s="127" t="s">
        <v>622</v>
      </c>
      <c r="W43" s="126" t="s">
        <v>29</v>
      </c>
      <c r="Y43" s="131" t="s">
        <v>543</v>
      </c>
      <c r="Z43" s="124" t="s">
        <v>544</v>
      </c>
      <c r="AA43" s="373"/>
      <c r="AB43" s="452" t="s">
        <v>578</v>
      </c>
      <c r="AC43" s="202" t="s">
        <v>29</v>
      </c>
      <c r="AD43" s="373"/>
    </row>
    <row r="44" spans="1:32" s="62" customFormat="1" ht="26.1" customHeight="1">
      <c r="A44" s="373"/>
      <c r="B44" s="373"/>
      <c r="C44" s="373"/>
      <c r="D44" s="450" t="s">
        <v>634</v>
      </c>
      <c r="E44" s="499" t="s">
        <v>32</v>
      </c>
      <c r="F44" s="373"/>
      <c r="G44" s="131" t="s">
        <v>543</v>
      </c>
      <c r="H44" s="124" t="s">
        <v>544</v>
      </c>
      <c r="I44" s="373"/>
      <c r="J44" s="451" t="s">
        <v>630</v>
      </c>
      <c r="K44" s="499" t="s">
        <v>32</v>
      </c>
      <c r="L44" s="373"/>
      <c r="O44" s="373"/>
      <c r="P44" s="373"/>
      <c r="Q44" s="373"/>
      <c r="S44" s="127" t="s">
        <v>622</v>
      </c>
      <c r="T44" s="126" t="s">
        <v>29</v>
      </c>
      <c r="U44" s="374"/>
      <c r="V44" s="374"/>
      <c r="W44" s="374"/>
      <c r="Y44" s="127" t="s">
        <v>609</v>
      </c>
      <c r="Z44" s="126" t="s">
        <v>29</v>
      </c>
      <c r="AA44" s="373"/>
      <c r="AB44" s="189" t="s">
        <v>583</v>
      </c>
      <c r="AC44" s="190"/>
      <c r="AD44" s="373"/>
    </row>
    <row r="45" spans="1:32" s="62" customFormat="1" ht="26.1" customHeight="1">
      <c r="A45" s="373"/>
      <c r="B45" s="373"/>
      <c r="C45" s="373"/>
      <c r="D45" s="451" t="s">
        <v>635</v>
      </c>
      <c r="E45" s="499" t="s">
        <v>32</v>
      </c>
      <c r="F45" s="373"/>
      <c r="G45" s="127" t="s">
        <v>609</v>
      </c>
      <c r="H45" s="126" t="s">
        <v>29</v>
      </c>
      <c r="I45" s="373"/>
      <c r="J45" s="510" t="s">
        <v>578</v>
      </c>
      <c r="K45" s="508" t="s">
        <v>29</v>
      </c>
      <c r="L45" s="373"/>
      <c r="O45" s="373"/>
      <c r="P45" s="373"/>
      <c r="Q45" s="373"/>
      <c r="U45" s="374"/>
      <c r="W45" s="374"/>
      <c r="Y45" s="127" t="s">
        <v>612</v>
      </c>
      <c r="Z45" s="126" t="s">
        <v>29</v>
      </c>
      <c r="AA45" s="373"/>
      <c r="AB45" s="505" t="s">
        <v>636</v>
      </c>
      <c r="AC45" s="204" t="s">
        <v>29</v>
      </c>
      <c r="AD45" s="373"/>
    </row>
    <row r="46" spans="1:32" s="62" customFormat="1" ht="26.1" customHeight="1">
      <c r="A46" s="373"/>
      <c r="B46" s="373"/>
      <c r="C46" s="373"/>
      <c r="D46" s="451" t="s">
        <v>637</v>
      </c>
      <c r="E46" s="499" t="s">
        <v>32</v>
      </c>
      <c r="F46" s="373"/>
      <c r="G46" s="127" t="s">
        <v>612</v>
      </c>
      <c r="H46" s="126" t="s">
        <v>29</v>
      </c>
      <c r="I46" s="373"/>
      <c r="J46" s="139" t="s">
        <v>583</v>
      </c>
      <c r="K46" s="133"/>
      <c r="L46" s="373"/>
      <c r="M46" s="373"/>
      <c r="N46" s="373"/>
      <c r="O46" s="373"/>
      <c r="P46" s="373"/>
      <c r="Q46" s="373"/>
      <c r="U46" s="374"/>
      <c r="W46" s="374"/>
      <c r="Y46" s="127" t="s">
        <v>616</v>
      </c>
      <c r="Z46" s="126" t="s">
        <v>29</v>
      </c>
      <c r="AA46" s="373"/>
      <c r="AB46" s="505" t="s">
        <v>173</v>
      </c>
      <c r="AC46" s="204" t="s">
        <v>32</v>
      </c>
      <c r="AD46" s="373"/>
    </row>
    <row r="47" spans="1:32" s="62" customFormat="1" ht="26.1" customHeight="1">
      <c r="A47" s="373"/>
      <c r="B47" s="373"/>
      <c r="C47" s="373"/>
      <c r="D47" s="451" t="s">
        <v>638</v>
      </c>
      <c r="E47" s="499" t="s">
        <v>32</v>
      </c>
      <c r="F47" s="373"/>
      <c r="G47" s="127" t="s">
        <v>616</v>
      </c>
      <c r="H47" s="126" t="s">
        <v>29</v>
      </c>
      <c r="I47" s="373"/>
      <c r="J47" s="127" t="s">
        <v>626</v>
      </c>
      <c r="K47" s="126" t="s">
        <v>29</v>
      </c>
      <c r="L47" s="373"/>
      <c r="M47" s="373"/>
      <c r="N47" s="373"/>
      <c r="O47" s="373"/>
      <c r="P47" s="373"/>
      <c r="Q47" s="373"/>
      <c r="U47" s="374"/>
      <c r="W47" s="374"/>
      <c r="Y47" s="127" t="s">
        <v>622</v>
      </c>
      <c r="Z47" s="126" t="s">
        <v>29</v>
      </c>
      <c r="AA47" s="373"/>
      <c r="AD47" s="373"/>
    </row>
    <row r="48" spans="1:32" s="62" customFormat="1" ht="26.1" customHeight="1">
      <c r="A48" s="373"/>
      <c r="B48" s="373"/>
      <c r="C48" s="373"/>
      <c r="D48" s="451" t="s">
        <v>639</v>
      </c>
      <c r="E48" s="499" t="s">
        <v>32</v>
      </c>
      <c r="F48" s="373"/>
      <c r="G48" s="127" t="s">
        <v>622</v>
      </c>
      <c r="H48" s="126" t="s">
        <v>29</v>
      </c>
      <c r="I48" s="373"/>
      <c r="J48" s="373"/>
      <c r="K48" s="373"/>
      <c r="L48" s="373"/>
      <c r="M48" s="373"/>
      <c r="N48" s="373"/>
      <c r="O48" s="373"/>
      <c r="P48" s="373"/>
      <c r="Q48" s="373"/>
      <c r="AA48" s="373"/>
    </row>
    <row r="49" spans="1:29" s="62" customFormat="1" ht="26.1" customHeight="1">
      <c r="A49" s="60"/>
      <c r="B49" s="373"/>
      <c r="C49" s="373"/>
      <c r="D49" s="450" t="s">
        <v>640</v>
      </c>
      <c r="E49" s="499" t="s">
        <v>32</v>
      </c>
      <c r="F49" s="373"/>
      <c r="G49" s="373"/>
      <c r="H49" s="373"/>
      <c r="I49" s="373"/>
      <c r="J49" s="373"/>
      <c r="K49" s="373"/>
      <c r="L49" s="373"/>
      <c r="M49" s="373"/>
      <c r="N49" s="373"/>
      <c r="O49" s="373"/>
      <c r="P49" s="373"/>
      <c r="Q49" s="373"/>
      <c r="AB49" s="155" t="s">
        <v>605</v>
      </c>
      <c r="AC49" s="496"/>
    </row>
    <row r="50" spans="1:29" s="62" customFormat="1" ht="26.1" customHeight="1">
      <c r="A50" s="232"/>
      <c r="B50" s="373"/>
      <c r="C50" s="373"/>
      <c r="D50" s="510" t="s">
        <v>578</v>
      </c>
      <c r="E50" s="508" t="s">
        <v>29</v>
      </c>
      <c r="F50" s="373"/>
      <c r="G50" s="373"/>
      <c r="H50" s="373"/>
      <c r="I50" s="373"/>
      <c r="J50" s="63" t="s">
        <v>605</v>
      </c>
      <c r="K50" s="60"/>
      <c r="L50" s="373"/>
      <c r="M50" s="373"/>
      <c r="N50" s="373"/>
      <c r="O50" s="373"/>
      <c r="P50" s="373"/>
      <c r="Q50" s="373"/>
      <c r="AB50" s="131" t="s">
        <v>543</v>
      </c>
      <c r="AC50" s="124" t="s">
        <v>544</v>
      </c>
    </row>
    <row r="51" spans="1:29" s="62" customFormat="1" ht="26.1" customHeight="1">
      <c r="A51" s="232"/>
      <c r="B51" s="373"/>
      <c r="C51" s="373"/>
      <c r="D51" s="139" t="s">
        <v>583</v>
      </c>
      <c r="E51" s="133"/>
      <c r="F51" s="373"/>
      <c r="G51" s="58"/>
      <c r="H51" s="58"/>
      <c r="I51" s="373"/>
      <c r="J51" s="131" t="s">
        <v>543</v>
      </c>
      <c r="K51" s="124" t="s">
        <v>544</v>
      </c>
      <c r="L51" s="373"/>
      <c r="M51" s="58"/>
      <c r="N51" s="58"/>
      <c r="O51" s="373"/>
      <c r="P51" s="58"/>
      <c r="Q51" s="58"/>
      <c r="AB51" s="127" t="s">
        <v>609</v>
      </c>
      <c r="AC51" s="126" t="s">
        <v>29</v>
      </c>
    </row>
    <row r="52" spans="1:29" s="62" customFormat="1" ht="26.1" customHeight="1">
      <c r="A52" s="232"/>
      <c r="B52" s="373"/>
      <c r="C52" s="373"/>
      <c r="D52" s="509" t="s">
        <v>641</v>
      </c>
      <c r="E52" s="126" t="s">
        <v>29</v>
      </c>
      <c r="F52" s="373"/>
      <c r="G52" s="58"/>
      <c r="H52" s="58"/>
      <c r="I52" s="373"/>
      <c r="J52" s="127" t="s">
        <v>609</v>
      </c>
      <c r="K52" s="126" t="s">
        <v>29</v>
      </c>
      <c r="L52" s="373"/>
      <c r="M52" s="58"/>
      <c r="N52" s="58"/>
      <c r="O52" s="373"/>
      <c r="P52" s="58"/>
      <c r="Q52" s="58"/>
      <c r="AB52" s="127" t="s">
        <v>612</v>
      </c>
      <c r="AC52" s="126" t="s">
        <v>29</v>
      </c>
    </row>
    <row r="53" spans="1:29" s="62" customFormat="1" ht="26.1" customHeight="1">
      <c r="A53" s="232"/>
      <c r="B53" s="58"/>
      <c r="C53" s="373"/>
      <c r="D53" s="127" t="s">
        <v>642</v>
      </c>
      <c r="E53" s="126" t="s">
        <v>29</v>
      </c>
      <c r="F53" s="373"/>
      <c r="G53" s="58"/>
      <c r="H53" s="58"/>
      <c r="I53" s="373"/>
      <c r="J53" s="127" t="s">
        <v>612</v>
      </c>
      <c r="K53" s="126" t="s">
        <v>29</v>
      </c>
      <c r="L53" s="58"/>
      <c r="M53" s="58"/>
      <c r="N53" s="58"/>
      <c r="O53" s="58"/>
      <c r="P53" s="58"/>
      <c r="Q53" s="58"/>
      <c r="AB53" s="127" t="s">
        <v>616</v>
      </c>
      <c r="AC53" s="126" t="s">
        <v>29</v>
      </c>
    </row>
    <row r="54" spans="1:29" s="62" customFormat="1" ht="26.1" customHeight="1">
      <c r="A54" s="232"/>
      <c r="B54" s="58"/>
      <c r="C54" s="373"/>
      <c r="D54" s="127" t="s">
        <v>643</v>
      </c>
      <c r="E54" s="126" t="s">
        <v>29</v>
      </c>
      <c r="F54" s="373"/>
      <c r="G54" s="58"/>
      <c r="H54" s="58"/>
      <c r="I54" s="58"/>
      <c r="J54" s="127" t="s">
        <v>616</v>
      </c>
      <c r="K54" s="126" t="s">
        <v>29</v>
      </c>
      <c r="L54" s="58"/>
      <c r="M54" s="58"/>
      <c r="N54" s="58"/>
      <c r="O54" s="58"/>
      <c r="P54" s="58"/>
      <c r="Q54" s="58"/>
      <c r="AB54" s="127" t="s">
        <v>622</v>
      </c>
      <c r="AC54" s="126" t="s">
        <v>29</v>
      </c>
    </row>
    <row r="55" spans="1:29" s="62" customFormat="1" ht="26.1" customHeight="1">
      <c r="A55" s="232"/>
      <c r="B55" s="58"/>
      <c r="C55" s="373"/>
      <c r="D55" s="125" t="s">
        <v>644</v>
      </c>
      <c r="E55" s="134" t="s">
        <v>29</v>
      </c>
      <c r="F55" s="373"/>
      <c r="G55" s="58"/>
      <c r="H55" s="58"/>
      <c r="I55" s="58"/>
      <c r="J55" s="127" t="s">
        <v>622</v>
      </c>
      <c r="K55" s="126" t="s">
        <v>29</v>
      </c>
      <c r="L55" s="58"/>
      <c r="M55" s="58"/>
      <c r="N55" s="58"/>
      <c r="O55" s="58"/>
      <c r="P55" s="58"/>
      <c r="Q55" s="58"/>
    </row>
    <row r="56" spans="1:29" s="62" customFormat="1" ht="26.1" customHeight="1">
      <c r="A56" s="232"/>
      <c r="B56" s="58"/>
      <c r="C56" s="373"/>
      <c r="D56" s="373"/>
      <c r="E56" s="373"/>
      <c r="F56" s="373"/>
      <c r="G56" s="58"/>
      <c r="H56" s="58"/>
      <c r="I56" s="58"/>
      <c r="J56" s="58"/>
      <c r="K56" s="58"/>
      <c r="L56" s="58"/>
      <c r="M56" s="58"/>
      <c r="N56" s="58"/>
      <c r="O56" s="58"/>
      <c r="P56" s="58"/>
      <c r="Q56" s="58"/>
    </row>
    <row r="57" spans="1:29" s="62" customFormat="1" ht="26.1" customHeight="1">
      <c r="A57" s="232"/>
      <c r="B57" s="58"/>
      <c r="C57" s="373"/>
      <c r="D57" s="373"/>
      <c r="E57" s="373"/>
      <c r="F57" s="373"/>
      <c r="G57" s="58"/>
      <c r="H57" s="58"/>
      <c r="I57" s="58"/>
      <c r="J57" s="58"/>
      <c r="K57" s="58"/>
      <c r="L57" s="58"/>
      <c r="M57" s="58"/>
      <c r="N57" s="58"/>
      <c r="O57" s="58"/>
      <c r="P57" s="58"/>
      <c r="Q57" s="58"/>
    </row>
    <row r="58" spans="1:29" s="62" customFormat="1" ht="26.1" customHeight="1">
      <c r="A58" s="232"/>
      <c r="B58" s="58"/>
      <c r="C58" s="373"/>
      <c r="D58" s="63" t="s">
        <v>605</v>
      </c>
      <c r="E58" s="60"/>
      <c r="F58" s="373"/>
      <c r="G58" s="58"/>
      <c r="H58" s="58"/>
      <c r="I58" s="58"/>
      <c r="J58" s="58"/>
      <c r="K58" s="58"/>
      <c r="L58" s="58"/>
      <c r="M58" s="58"/>
      <c r="N58" s="58"/>
      <c r="O58" s="58"/>
      <c r="P58" s="58"/>
      <c r="Q58" s="58"/>
    </row>
    <row r="59" spans="1:29" s="62" customFormat="1" ht="26.1" customHeight="1">
      <c r="A59" s="232"/>
      <c r="B59" s="58"/>
      <c r="C59" s="373"/>
      <c r="D59" s="140" t="s">
        <v>543</v>
      </c>
      <c r="E59" s="130" t="s">
        <v>544</v>
      </c>
      <c r="F59" s="373"/>
      <c r="G59" s="58"/>
      <c r="H59" s="58"/>
      <c r="I59" s="58"/>
      <c r="J59" s="58"/>
      <c r="K59" s="58"/>
      <c r="L59" s="58"/>
      <c r="M59" s="58"/>
      <c r="N59" s="58"/>
      <c r="O59" s="58"/>
      <c r="P59" s="58"/>
      <c r="Q59" s="58"/>
    </row>
    <row r="60" spans="1:29" s="62" customFormat="1" ht="26.1" customHeight="1">
      <c r="A60" s="232"/>
      <c r="B60" s="58"/>
      <c r="C60" s="373"/>
      <c r="D60" s="127" t="s">
        <v>609</v>
      </c>
      <c r="E60" s="126" t="s">
        <v>29</v>
      </c>
      <c r="F60" s="373"/>
      <c r="G60" s="58"/>
      <c r="H60" s="58"/>
      <c r="I60" s="58"/>
      <c r="J60" s="58"/>
      <c r="K60" s="58"/>
      <c r="L60" s="58"/>
      <c r="M60" s="58"/>
      <c r="N60" s="58"/>
      <c r="O60" s="58"/>
      <c r="P60" s="58"/>
      <c r="Q60" s="58"/>
    </row>
    <row r="61" spans="1:29" s="62" customFormat="1" ht="26.1" customHeight="1">
      <c r="A61" s="232"/>
      <c r="B61" s="58"/>
      <c r="C61" s="373"/>
      <c r="D61" s="127" t="s">
        <v>612</v>
      </c>
      <c r="E61" s="126" t="s">
        <v>29</v>
      </c>
      <c r="F61" s="373"/>
      <c r="G61" s="58"/>
      <c r="H61" s="58"/>
      <c r="I61" s="58"/>
      <c r="J61" s="58"/>
      <c r="K61" s="58"/>
      <c r="L61" s="58"/>
      <c r="M61" s="58"/>
      <c r="N61" s="58"/>
      <c r="O61" s="58"/>
      <c r="P61" s="58"/>
      <c r="Q61" s="58"/>
    </row>
    <row r="62" spans="1:29" s="62" customFormat="1" ht="26.1" customHeight="1">
      <c r="A62" s="232"/>
      <c r="B62" s="58"/>
      <c r="C62" s="373"/>
      <c r="D62" s="127" t="s">
        <v>616</v>
      </c>
      <c r="E62" s="126" t="s">
        <v>29</v>
      </c>
      <c r="F62" s="373"/>
      <c r="G62" s="58"/>
      <c r="H62" s="58"/>
      <c r="I62" s="58"/>
      <c r="J62" s="58"/>
      <c r="K62" s="58"/>
      <c r="L62" s="58"/>
      <c r="M62" s="58"/>
      <c r="N62" s="58"/>
      <c r="O62" s="58"/>
      <c r="P62" s="58"/>
      <c r="Q62" s="58"/>
    </row>
    <row r="63" spans="1:29" s="62" customFormat="1" ht="26.1" customHeight="1">
      <c r="A63" s="232"/>
      <c r="B63" s="58"/>
      <c r="C63" s="373"/>
      <c r="D63" s="127" t="s">
        <v>622</v>
      </c>
      <c r="E63" s="126" t="s">
        <v>29</v>
      </c>
      <c r="F63" s="373"/>
      <c r="G63" s="58"/>
      <c r="H63" s="58"/>
      <c r="I63" s="58"/>
      <c r="J63" s="58"/>
      <c r="K63" s="58"/>
      <c r="L63" s="58"/>
      <c r="M63" s="58"/>
      <c r="N63" s="58"/>
      <c r="O63" s="58"/>
      <c r="P63" s="58"/>
      <c r="Q63" s="58"/>
    </row>
    <row r="64" spans="1:29" s="62" customFormat="1" ht="26.1" customHeight="1">
      <c r="A64" s="232"/>
      <c r="B64" s="58"/>
      <c r="C64" s="373"/>
      <c r="D64" s="58"/>
      <c r="E64" s="58"/>
      <c r="F64" s="373"/>
      <c r="G64" s="58"/>
      <c r="H64" s="58"/>
      <c r="I64" s="58"/>
      <c r="J64" s="58"/>
      <c r="K64" s="58"/>
      <c r="L64" s="58"/>
      <c r="M64" s="58"/>
      <c r="N64" s="58"/>
      <c r="O64" s="58"/>
      <c r="P64" s="58"/>
      <c r="Q64" s="58"/>
      <c r="S64" s="58"/>
      <c r="T64" s="58"/>
    </row>
    <row r="65" spans="1:32" s="62" customFormat="1" ht="19.5" customHeight="1">
      <c r="A65" s="232"/>
      <c r="B65" s="58"/>
      <c r="C65" s="373"/>
      <c r="D65" s="58"/>
      <c r="E65" s="58"/>
      <c r="F65" s="373"/>
      <c r="G65" s="58"/>
      <c r="H65" s="58"/>
      <c r="I65" s="58"/>
      <c r="J65" s="58"/>
      <c r="K65" s="58"/>
      <c r="L65" s="58"/>
      <c r="M65" s="58"/>
      <c r="N65" s="58"/>
      <c r="O65" s="58"/>
      <c r="P65" s="58"/>
      <c r="Q65" s="58"/>
      <c r="S65" s="58"/>
      <c r="T65" s="58"/>
    </row>
    <row r="66" spans="1:32" s="62" customFormat="1" ht="19.5" customHeight="1">
      <c r="A66" s="232"/>
      <c r="B66" s="58"/>
      <c r="C66" s="373"/>
      <c r="D66" s="58"/>
      <c r="E66" s="58"/>
      <c r="F66" s="373"/>
      <c r="G66" s="58"/>
      <c r="H66" s="58"/>
      <c r="I66" s="58"/>
      <c r="J66" s="58"/>
      <c r="K66" s="58"/>
      <c r="L66" s="58"/>
      <c r="M66" s="58"/>
      <c r="N66" s="58"/>
      <c r="O66" s="58"/>
      <c r="P66" s="58"/>
      <c r="Q66" s="58"/>
      <c r="S66" s="58"/>
      <c r="T66" s="58"/>
    </row>
    <row r="67" spans="1:32" s="62" customFormat="1" ht="19.5" customHeight="1">
      <c r="A67" s="232"/>
      <c r="B67" s="58"/>
      <c r="C67" s="373"/>
      <c r="D67" s="58"/>
      <c r="E67" s="58"/>
      <c r="F67" s="373"/>
      <c r="G67" s="58"/>
      <c r="H67" s="58"/>
      <c r="I67" s="58"/>
      <c r="J67" s="58"/>
      <c r="K67" s="58"/>
      <c r="L67" s="58"/>
      <c r="M67" s="58"/>
      <c r="N67" s="58"/>
      <c r="O67" s="58"/>
      <c r="P67" s="58"/>
      <c r="Q67" s="58"/>
      <c r="S67" s="58"/>
      <c r="T67" s="58"/>
    </row>
    <row r="68" spans="1:32" s="62" customFormat="1" ht="19.5" customHeight="1">
      <c r="A68" s="232"/>
      <c r="B68" s="58"/>
      <c r="C68" s="373"/>
      <c r="D68" s="58"/>
      <c r="E68" s="58"/>
      <c r="F68" s="373"/>
      <c r="G68" s="58"/>
      <c r="H68" s="58"/>
      <c r="I68" s="58"/>
      <c r="J68" s="58"/>
      <c r="K68" s="58"/>
      <c r="L68" s="58"/>
      <c r="M68" s="58"/>
      <c r="N68" s="58"/>
      <c r="O68" s="58"/>
      <c r="P68" s="58"/>
      <c r="Q68" s="58"/>
      <c r="S68" s="58"/>
      <c r="T68" s="58"/>
      <c r="V68" s="58"/>
    </row>
    <row r="69" spans="1:32" ht="19.5" customHeight="1">
      <c r="A69" s="232"/>
      <c r="C69" s="373"/>
      <c r="F69" s="373"/>
      <c r="U69" s="62"/>
      <c r="W69" s="62"/>
      <c r="X69" s="62"/>
      <c r="Y69" s="62"/>
      <c r="Z69" s="62"/>
      <c r="AA69" s="62"/>
      <c r="AB69" s="62"/>
      <c r="AC69" s="62"/>
      <c r="AE69" s="62"/>
      <c r="AF69" s="62"/>
    </row>
    <row r="70" spans="1:32" ht="19.5" customHeight="1">
      <c r="A70" s="232"/>
      <c r="C70" s="373"/>
      <c r="F70" s="373"/>
      <c r="W70" s="62"/>
      <c r="Y70" s="62"/>
      <c r="Z70" s="62"/>
      <c r="AB70" s="62"/>
      <c r="AC70" s="62"/>
    </row>
    <row r="71" spans="1:32" ht="19.5" customHeight="1">
      <c r="A71" s="232"/>
      <c r="C71" s="373"/>
      <c r="F71" s="373"/>
      <c r="Y71" s="62"/>
      <c r="Z71" s="62"/>
      <c r="AB71" s="62"/>
      <c r="AC71" s="62"/>
    </row>
    <row r="72" spans="1:32" ht="19.5" customHeight="1">
      <c r="A72" s="232"/>
      <c r="C72" s="373"/>
      <c r="F72" s="373"/>
      <c r="Y72" s="62"/>
      <c r="Z72" s="62"/>
      <c r="AB72" s="62"/>
      <c r="AC72" s="62"/>
    </row>
    <row r="73" spans="1:32" ht="19.5" customHeight="1">
      <c r="A73" s="232"/>
      <c r="C73" s="373"/>
      <c r="F73" s="373"/>
      <c r="Y73" s="62"/>
      <c r="Z73" s="62"/>
      <c r="AB73" s="62"/>
      <c r="AC73" s="62"/>
    </row>
    <row r="74" spans="1:32" ht="19.5" customHeight="1">
      <c r="A74" s="232"/>
      <c r="C74" s="373"/>
      <c r="F74" s="373"/>
      <c r="Y74" s="62"/>
      <c r="Z74" s="62"/>
      <c r="AB74" s="62"/>
      <c r="AC74" s="62"/>
    </row>
    <row r="75" spans="1:32" ht="19.5" customHeight="1">
      <c r="A75" s="232"/>
      <c r="C75" s="373"/>
      <c r="F75" s="373"/>
      <c r="AB75" s="62"/>
      <c r="AC75" s="62"/>
    </row>
    <row r="76" spans="1:32" ht="19.5" customHeight="1">
      <c r="A76" s="232"/>
      <c r="C76" s="373"/>
      <c r="F76" s="373"/>
      <c r="AB76" s="62"/>
      <c r="AC76" s="62"/>
      <c r="AE76" s="60"/>
      <c r="AF76" s="60"/>
    </row>
    <row r="77" spans="1:32" ht="19.5" customHeight="1">
      <c r="A77" s="232"/>
      <c r="C77" s="373"/>
      <c r="F77" s="373"/>
      <c r="AB77" s="62"/>
      <c r="AC77" s="62"/>
      <c r="AE77" s="60"/>
      <c r="AF77" s="60"/>
    </row>
    <row r="78" spans="1:32" ht="19.5" customHeight="1">
      <c r="C78" s="373"/>
      <c r="F78" s="373"/>
      <c r="AB78" s="62"/>
      <c r="AC78" s="62"/>
      <c r="AE78" s="60"/>
      <c r="AF78" s="60"/>
    </row>
    <row r="79" spans="1:32" ht="19.5" customHeight="1">
      <c r="C79" s="373"/>
      <c r="F79" s="373"/>
      <c r="AB79" s="62"/>
      <c r="AC79" s="62"/>
      <c r="AE79" s="60"/>
      <c r="AF79" s="60"/>
    </row>
    <row r="80" spans="1:32" ht="19.5" customHeight="1">
      <c r="C80" s="373"/>
      <c r="F80" s="373"/>
      <c r="S80" s="60"/>
      <c r="T80" s="60"/>
      <c r="AB80" s="62"/>
      <c r="AC80" s="62"/>
      <c r="AE80" s="60"/>
      <c r="AF80" s="60"/>
    </row>
    <row r="81" spans="1:32" ht="19.5" customHeight="1">
      <c r="C81" s="373"/>
      <c r="F81" s="373"/>
      <c r="S81" s="60"/>
      <c r="T81" s="60"/>
      <c r="Y81" s="60"/>
      <c r="Z81" s="60"/>
      <c r="AB81" s="62"/>
      <c r="AC81" s="62"/>
      <c r="AE81" s="60"/>
      <c r="AF81" s="60"/>
    </row>
    <row r="82" spans="1:32" ht="19.5" customHeight="1">
      <c r="C82" s="373"/>
      <c r="F82" s="373"/>
      <c r="S82" s="60"/>
      <c r="T82" s="60"/>
      <c r="Y82" s="60"/>
      <c r="Z82" s="60"/>
      <c r="AE82" s="60"/>
      <c r="AF82" s="60"/>
    </row>
    <row r="83" spans="1:32" ht="19.5" customHeight="1">
      <c r="C83" s="373"/>
      <c r="F83" s="373"/>
      <c r="S83" s="60"/>
      <c r="T83" s="60"/>
      <c r="Y83" s="60"/>
      <c r="Z83" s="60"/>
      <c r="AE83" s="60"/>
      <c r="AF83" s="60"/>
    </row>
    <row r="84" spans="1:32" ht="19.5" customHeight="1">
      <c r="C84" s="373"/>
      <c r="F84" s="373"/>
      <c r="S84" s="60"/>
      <c r="T84" s="60"/>
      <c r="V84" s="60"/>
      <c r="Y84" s="60"/>
      <c r="Z84" s="60"/>
      <c r="AE84" s="60"/>
      <c r="AF84" s="60"/>
    </row>
    <row r="85" spans="1:32" s="60" customFormat="1" ht="19.5" customHeight="1">
      <c r="A85" s="58"/>
      <c r="B85" s="58"/>
      <c r="C85" s="373"/>
      <c r="D85" s="58"/>
      <c r="E85" s="58"/>
      <c r="F85" s="373"/>
      <c r="G85" s="58"/>
      <c r="H85" s="58"/>
      <c r="I85" s="58"/>
      <c r="J85" s="58"/>
      <c r="K85" s="58"/>
      <c r="L85" s="58"/>
      <c r="M85" s="58"/>
      <c r="N85" s="58"/>
      <c r="O85" s="58"/>
      <c r="P85" s="58"/>
      <c r="Q85" s="58"/>
      <c r="U85" s="58"/>
      <c r="W85" s="58"/>
      <c r="X85" s="58"/>
      <c r="AA85" s="58"/>
      <c r="AB85" s="58"/>
      <c r="AC85" s="58"/>
    </row>
    <row r="86" spans="1:32" s="60" customFormat="1" ht="19.5" customHeight="1">
      <c r="A86" s="58"/>
      <c r="B86" s="58"/>
      <c r="C86" s="373"/>
      <c r="D86" s="58"/>
      <c r="E86" s="58"/>
      <c r="F86" s="373"/>
      <c r="G86" s="58"/>
      <c r="H86" s="58"/>
      <c r="I86" s="58"/>
      <c r="J86" s="58"/>
      <c r="K86" s="58"/>
      <c r="L86" s="58"/>
      <c r="M86" s="58"/>
      <c r="N86" s="58"/>
      <c r="O86" s="58"/>
      <c r="P86" s="58"/>
      <c r="Q86" s="58"/>
      <c r="W86" s="58"/>
      <c r="AB86" s="58"/>
      <c r="AC86" s="58"/>
    </row>
    <row r="87" spans="1:32" s="60" customFormat="1" ht="19.5" customHeight="1">
      <c r="A87" s="58"/>
      <c r="B87" s="58"/>
      <c r="C87" s="373"/>
      <c r="D87" s="58"/>
      <c r="E87" s="58"/>
      <c r="F87" s="373"/>
      <c r="G87" s="58"/>
      <c r="H87" s="58"/>
      <c r="I87" s="58"/>
      <c r="J87" s="58"/>
      <c r="K87" s="58"/>
      <c r="L87" s="58"/>
      <c r="M87" s="58"/>
      <c r="N87" s="58"/>
      <c r="O87" s="58"/>
      <c r="P87" s="58"/>
      <c r="Q87" s="58"/>
      <c r="AB87" s="58"/>
      <c r="AC87" s="58"/>
    </row>
    <row r="88" spans="1:32" s="60" customFormat="1" ht="19.5" customHeight="1">
      <c r="A88" s="58"/>
      <c r="B88" s="58"/>
      <c r="C88" s="373"/>
      <c r="D88" s="58"/>
      <c r="E88" s="58"/>
      <c r="F88" s="373"/>
      <c r="G88" s="58"/>
      <c r="H88" s="58"/>
      <c r="I88" s="58"/>
      <c r="J88" s="58"/>
      <c r="K88" s="58"/>
      <c r="L88" s="58"/>
      <c r="M88" s="58"/>
      <c r="N88" s="58"/>
      <c r="O88" s="58"/>
      <c r="P88" s="58"/>
      <c r="Q88" s="58"/>
    </row>
    <row r="89" spans="1:32" s="60" customFormat="1" ht="19.5" customHeight="1">
      <c r="A89" s="58"/>
      <c r="B89" s="58"/>
      <c r="C89" s="373"/>
      <c r="D89" s="58"/>
      <c r="E89" s="58"/>
      <c r="F89" s="373"/>
      <c r="G89" s="58"/>
      <c r="H89" s="58"/>
      <c r="I89" s="58"/>
      <c r="J89" s="58"/>
      <c r="K89" s="58"/>
      <c r="L89" s="58"/>
      <c r="M89" s="58"/>
      <c r="N89" s="58"/>
      <c r="O89" s="58"/>
      <c r="P89" s="58"/>
      <c r="Q89" s="58"/>
    </row>
    <row r="90" spans="1:32" s="60" customFormat="1" ht="19.5" customHeight="1">
      <c r="A90" s="58"/>
      <c r="B90" s="58"/>
      <c r="C90" s="373"/>
      <c r="D90" s="58"/>
      <c r="E90" s="58"/>
      <c r="F90" s="373"/>
      <c r="G90" s="58"/>
      <c r="H90" s="58"/>
      <c r="I90" s="58"/>
      <c r="J90" s="58"/>
      <c r="K90" s="58"/>
      <c r="L90" s="58"/>
      <c r="M90" s="58"/>
      <c r="N90" s="58"/>
      <c r="O90" s="58"/>
      <c r="P90" s="58"/>
      <c r="Q90" s="58"/>
    </row>
    <row r="91" spans="1:32" s="60" customFormat="1" ht="19.5" customHeight="1">
      <c r="A91" s="58"/>
      <c r="B91" s="58"/>
      <c r="C91" s="373"/>
      <c r="D91" s="58"/>
      <c r="E91" s="58"/>
      <c r="F91" s="373"/>
      <c r="G91" s="58"/>
      <c r="H91" s="58"/>
      <c r="I91" s="58"/>
      <c r="J91" s="58"/>
      <c r="K91" s="58"/>
      <c r="L91" s="58"/>
      <c r="M91" s="58"/>
      <c r="N91" s="58"/>
      <c r="O91" s="58"/>
      <c r="P91" s="58"/>
      <c r="Q91" s="58"/>
    </row>
    <row r="92" spans="1:32" s="60" customFormat="1" ht="19.5" customHeight="1">
      <c r="A92" s="58"/>
      <c r="B92" s="58"/>
      <c r="C92" s="373"/>
      <c r="D92" s="58"/>
      <c r="E92" s="58"/>
      <c r="F92" s="373"/>
      <c r="G92" s="58"/>
      <c r="H92" s="58"/>
      <c r="I92" s="58"/>
      <c r="J92" s="58"/>
      <c r="K92" s="58"/>
      <c r="L92" s="58"/>
      <c r="M92" s="58"/>
      <c r="N92" s="58"/>
      <c r="O92" s="58"/>
      <c r="P92" s="58"/>
      <c r="Q92" s="58"/>
      <c r="AE92" s="58"/>
      <c r="AF92" s="58"/>
    </row>
    <row r="93" spans="1:32" s="60" customFormat="1" ht="19.5" customHeight="1">
      <c r="A93" s="58"/>
      <c r="B93" s="58"/>
      <c r="C93" s="373"/>
      <c r="D93" s="58"/>
      <c r="E93" s="58"/>
      <c r="F93" s="373"/>
      <c r="G93" s="58"/>
      <c r="H93" s="58"/>
      <c r="I93" s="58"/>
      <c r="J93" s="58"/>
      <c r="K93" s="58"/>
      <c r="L93" s="58"/>
      <c r="M93" s="58"/>
      <c r="N93" s="58"/>
      <c r="O93" s="58"/>
      <c r="P93" s="61"/>
      <c r="Q93" s="61"/>
      <c r="AE93" s="58"/>
      <c r="AF93" s="58"/>
    </row>
    <row r="94" spans="1:32" s="60" customFormat="1" ht="19.5" customHeight="1">
      <c r="A94" s="58"/>
      <c r="B94" s="58"/>
      <c r="C94" s="373"/>
      <c r="D94" s="58"/>
      <c r="E94" s="58"/>
      <c r="F94" s="373"/>
      <c r="G94" s="58"/>
      <c r="H94" s="58"/>
      <c r="I94" s="58"/>
      <c r="J94" s="58"/>
      <c r="K94" s="58"/>
      <c r="L94" s="58"/>
      <c r="M94" s="58"/>
      <c r="N94" s="58"/>
      <c r="O94" s="58"/>
      <c r="P94" s="61"/>
      <c r="Q94" s="61"/>
      <c r="AE94" s="58"/>
      <c r="AF94" s="58"/>
    </row>
    <row r="95" spans="1:32" s="60" customFormat="1" ht="19.5" customHeight="1">
      <c r="A95" s="58"/>
      <c r="B95" s="58"/>
      <c r="C95" s="58"/>
      <c r="D95" s="58"/>
      <c r="E95" s="58"/>
      <c r="F95" s="58"/>
      <c r="G95" s="58"/>
      <c r="H95" s="58"/>
      <c r="I95" s="58"/>
      <c r="J95" s="58"/>
      <c r="K95" s="58"/>
      <c r="L95" s="58"/>
      <c r="M95" s="58"/>
      <c r="N95" s="58"/>
      <c r="O95" s="58"/>
      <c r="P95" s="61"/>
      <c r="Q95" s="61"/>
      <c r="AE95" s="58"/>
      <c r="AF95" s="58"/>
    </row>
    <row r="96" spans="1:32" s="60" customFormat="1" ht="19.5" customHeight="1">
      <c r="A96" s="58"/>
      <c r="B96" s="58"/>
      <c r="C96" s="58"/>
      <c r="D96" s="58"/>
      <c r="E96" s="58"/>
      <c r="F96" s="58"/>
      <c r="G96" s="58"/>
      <c r="H96" s="58"/>
      <c r="I96" s="58"/>
      <c r="J96" s="58"/>
      <c r="K96" s="58"/>
      <c r="L96" s="58"/>
      <c r="M96" s="58"/>
      <c r="N96" s="58"/>
      <c r="O96" s="58"/>
      <c r="P96" s="61"/>
      <c r="Q96" s="61"/>
      <c r="S96" s="58"/>
      <c r="T96" s="58"/>
      <c r="AE96" s="58"/>
      <c r="AF96" s="58"/>
    </row>
    <row r="97" spans="1:32" s="60" customFormat="1" ht="19.5" customHeight="1">
      <c r="A97" s="58"/>
      <c r="B97" s="58"/>
      <c r="C97" s="58"/>
      <c r="D97" s="58"/>
      <c r="E97" s="58"/>
      <c r="F97" s="58"/>
      <c r="G97" s="58"/>
      <c r="H97" s="58"/>
      <c r="I97" s="58"/>
      <c r="J97" s="58"/>
      <c r="K97" s="58"/>
      <c r="L97" s="58"/>
      <c r="M97" s="61"/>
      <c r="N97" s="61"/>
      <c r="O97" s="61"/>
      <c r="P97" s="61"/>
      <c r="Q97" s="61"/>
      <c r="S97" s="58"/>
      <c r="T97" s="58"/>
      <c r="Y97" s="58"/>
      <c r="Z97" s="58"/>
      <c r="AE97" s="58"/>
      <c r="AF97" s="58"/>
    </row>
    <row r="98" spans="1:32" s="60" customFormat="1" ht="19.5" customHeight="1">
      <c r="A98" s="58"/>
      <c r="B98" s="58"/>
      <c r="C98" s="58"/>
      <c r="D98" s="58"/>
      <c r="E98" s="58"/>
      <c r="F98" s="58"/>
      <c r="G98" s="58"/>
      <c r="H98" s="58"/>
      <c r="I98" s="58"/>
      <c r="J98" s="58"/>
      <c r="K98" s="58"/>
      <c r="L98" s="58"/>
      <c r="M98" s="61"/>
      <c r="N98" s="61"/>
      <c r="O98" s="61"/>
      <c r="P98" s="61"/>
      <c r="Q98" s="61"/>
      <c r="S98" s="58"/>
      <c r="T98" s="58"/>
      <c r="Y98" s="58"/>
      <c r="Z98" s="58"/>
      <c r="AE98" s="58"/>
      <c r="AF98" s="58"/>
    </row>
    <row r="99" spans="1:32" s="60" customFormat="1" ht="19.5" customHeight="1">
      <c r="A99" s="58"/>
      <c r="B99" s="58"/>
      <c r="C99" s="58"/>
      <c r="D99" s="58"/>
      <c r="E99" s="58"/>
      <c r="F99" s="58"/>
      <c r="G99" s="58"/>
      <c r="H99" s="58"/>
      <c r="I99" s="58"/>
      <c r="J99" s="58"/>
      <c r="K99" s="58"/>
      <c r="L99" s="58"/>
      <c r="M99" s="61"/>
      <c r="N99" s="61"/>
      <c r="O99" s="61"/>
      <c r="P99" s="61"/>
      <c r="Q99" s="61"/>
      <c r="S99" s="58"/>
      <c r="T99" s="58"/>
      <c r="Y99" s="58"/>
      <c r="Z99" s="58"/>
      <c r="AE99" s="58"/>
      <c r="AF99" s="58"/>
    </row>
    <row r="100" spans="1:32" s="60" customFormat="1" ht="19.5" customHeight="1">
      <c r="A100" s="58"/>
      <c r="B100" s="58"/>
      <c r="C100" s="58"/>
      <c r="D100" s="58"/>
      <c r="E100" s="58"/>
      <c r="F100" s="58"/>
      <c r="G100" s="58"/>
      <c r="H100" s="58"/>
      <c r="I100" s="58"/>
      <c r="J100" s="58"/>
      <c r="K100" s="58"/>
      <c r="L100" s="58"/>
      <c r="M100" s="61"/>
      <c r="N100" s="61"/>
      <c r="O100" s="61"/>
      <c r="P100" s="61"/>
      <c r="Q100" s="61"/>
      <c r="S100" s="58"/>
      <c r="T100" s="58"/>
      <c r="V100" s="58"/>
      <c r="Y100" s="58"/>
      <c r="Z100" s="58"/>
      <c r="AE100" s="61"/>
      <c r="AF100" s="61"/>
    </row>
    <row r="101" spans="1:32" ht="19.5" customHeight="1">
      <c r="M101" s="61"/>
      <c r="N101" s="61"/>
      <c r="O101" s="61"/>
      <c r="P101" s="61"/>
      <c r="Q101" s="61"/>
      <c r="U101" s="60"/>
      <c r="W101" s="60"/>
      <c r="X101" s="60"/>
      <c r="AA101" s="60"/>
      <c r="AB101" s="60"/>
      <c r="AC101" s="60"/>
      <c r="AE101" s="61"/>
      <c r="AF101" s="61"/>
    </row>
    <row r="102" spans="1:32" ht="19.5" customHeight="1">
      <c r="M102" s="61"/>
      <c r="N102" s="61"/>
      <c r="O102" s="61"/>
      <c r="P102" s="61"/>
      <c r="Q102" s="61"/>
      <c r="W102" s="60"/>
      <c r="AB102" s="60"/>
      <c r="AC102" s="60"/>
      <c r="AE102" s="61"/>
      <c r="AF102" s="61"/>
    </row>
    <row r="103" spans="1:32" ht="19.5" customHeight="1">
      <c r="G103" s="61"/>
      <c r="H103" s="61"/>
      <c r="M103" s="61"/>
      <c r="N103" s="61"/>
      <c r="O103" s="61"/>
      <c r="P103" s="61"/>
      <c r="Q103" s="61"/>
      <c r="AB103" s="60"/>
      <c r="AC103" s="60"/>
      <c r="AE103" s="61"/>
      <c r="AF103" s="61"/>
    </row>
    <row r="104" spans="1:32" ht="19.5" customHeight="1">
      <c r="G104" s="61"/>
      <c r="H104" s="61"/>
      <c r="M104" s="61"/>
      <c r="N104" s="61"/>
      <c r="O104" s="61"/>
      <c r="S104" s="61"/>
      <c r="T104" s="61"/>
      <c r="AE104" s="61"/>
      <c r="AF104" s="61"/>
    </row>
    <row r="105" spans="1:32" ht="19.5" customHeight="1">
      <c r="G105" s="61"/>
      <c r="H105" s="61"/>
      <c r="M105" s="61"/>
      <c r="N105" s="61"/>
      <c r="O105" s="61"/>
      <c r="S105" s="61"/>
      <c r="T105" s="61"/>
      <c r="Y105" s="61"/>
      <c r="Z105" s="61"/>
      <c r="AE105" s="61"/>
      <c r="AF105" s="61"/>
    </row>
    <row r="106" spans="1:32" ht="19.5" customHeight="1">
      <c r="G106" s="61"/>
      <c r="H106" s="61"/>
      <c r="M106" s="61"/>
      <c r="N106" s="61"/>
      <c r="O106" s="61"/>
      <c r="S106" s="61"/>
      <c r="T106" s="61"/>
      <c r="Y106" s="61"/>
      <c r="Z106" s="61"/>
      <c r="AE106" s="61"/>
      <c r="AF106" s="61"/>
    </row>
    <row r="107" spans="1:32" ht="19.5" customHeight="1">
      <c r="G107" s="61"/>
      <c r="H107" s="61"/>
      <c r="M107" s="61"/>
      <c r="N107" s="61"/>
      <c r="O107" s="61"/>
      <c r="S107" s="61"/>
      <c r="T107" s="61"/>
      <c r="Y107" s="61"/>
      <c r="Z107" s="61"/>
      <c r="AE107" s="61"/>
      <c r="AF107" s="61"/>
    </row>
    <row r="108" spans="1:32" ht="19.5" customHeight="1">
      <c r="G108" s="61"/>
      <c r="H108" s="61"/>
      <c r="S108" s="61"/>
      <c r="T108" s="61"/>
      <c r="V108" s="61"/>
      <c r="Y108" s="61"/>
      <c r="Z108" s="61"/>
      <c r="AE108" s="61"/>
      <c r="AF108" s="61"/>
    </row>
    <row r="109" spans="1:32" s="61" customFormat="1" ht="19.5" customHeight="1">
      <c r="A109" s="58"/>
      <c r="B109" s="58"/>
      <c r="C109" s="58"/>
      <c r="D109" s="58"/>
      <c r="E109" s="58"/>
      <c r="F109" s="58"/>
      <c r="I109" s="58"/>
      <c r="M109" s="58"/>
      <c r="N109" s="58"/>
      <c r="O109" s="58"/>
      <c r="P109" s="58"/>
      <c r="Q109" s="58"/>
      <c r="U109" s="58"/>
      <c r="W109" s="58"/>
      <c r="X109" s="58"/>
      <c r="AA109" s="58"/>
      <c r="AB109" s="58"/>
      <c r="AC109" s="58"/>
    </row>
    <row r="110" spans="1:32" s="61" customFormat="1" ht="19.5" customHeight="1">
      <c r="A110" s="58"/>
      <c r="B110" s="58"/>
      <c r="D110" s="58"/>
      <c r="E110" s="58"/>
      <c r="M110" s="58"/>
      <c r="N110" s="58"/>
      <c r="O110" s="58"/>
      <c r="P110" s="58"/>
      <c r="Q110" s="58"/>
      <c r="W110" s="58"/>
      <c r="AB110" s="58"/>
      <c r="AC110" s="58"/>
    </row>
    <row r="111" spans="1:32" s="61" customFormat="1" ht="19.5" customHeight="1">
      <c r="A111" s="58"/>
      <c r="B111" s="58"/>
      <c r="M111" s="58"/>
      <c r="N111" s="58"/>
      <c r="O111" s="58"/>
      <c r="P111" s="58"/>
      <c r="Q111" s="58"/>
      <c r="AB111" s="58"/>
      <c r="AC111" s="58"/>
      <c r="AE111" s="58"/>
      <c r="AF111" s="58"/>
    </row>
    <row r="112" spans="1:32" s="61" customFormat="1" ht="19.5" customHeight="1">
      <c r="A112" s="58"/>
      <c r="B112" s="58"/>
      <c r="M112" s="58"/>
      <c r="N112" s="58"/>
      <c r="O112" s="58"/>
      <c r="P112" s="58"/>
      <c r="Q112" s="58"/>
      <c r="AE112" s="58"/>
      <c r="AF112" s="58"/>
    </row>
    <row r="113" spans="1:32" s="61" customFormat="1" ht="19.5" customHeight="1">
      <c r="A113" s="58"/>
      <c r="B113" s="58"/>
      <c r="M113" s="58"/>
      <c r="N113" s="58"/>
      <c r="O113" s="58"/>
      <c r="P113" s="58"/>
      <c r="Q113" s="58"/>
      <c r="AE113" s="58"/>
      <c r="AF113" s="58"/>
    </row>
    <row r="114" spans="1:32" s="61" customFormat="1" ht="19.5" customHeight="1">
      <c r="A114" s="58"/>
      <c r="B114" s="58"/>
      <c r="G114" s="58"/>
      <c r="H114" s="58"/>
      <c r="M114" s="58"/>
      <c r="N114" s="58"/>
      <c r="O114" s="58"/>
      <c r="P114" s="58"/>
      <c r="Q114" s="58"/>
      <c r="AE114" s="58"/>
      <c r="AF114" s="58"/>
    </row>
    <row r="115" spans="1:32" s="61" customFormat="1" ht="19.5" customHeight="1">
      <c r="A115" s="58"/>
      <c r="B115" s="58"/>
      <c r="G115" s="58"/>
      <c r="H115" s="58"/>
      <c r="M115" s="58"/>
      <c r="N115" s="58"/>
      <c r="O115" s="58"/>
      <c r="P115" s="58"/>
      <c r="Q115" s="58"/>
      <c r="S115" s="58"/>
      <c r="T115" s="58"/>
      <c r="AE115" s="58"/>
      <c r="AF115" s="58"/>
    </row>
    <row r="116" spans="1:32" s="61" customFormat="1" ht="19.5" customHeight="1">
      <c r="A116" s="58"/>
      <c r="B116" s="58"/>
      <c r="G116" s="58"/>
      <c r="H116" s="58"/>
      <c r="M116" s="58"/>
      <c r="N116" s="58"/>
      <c r="O116" s="58"/>
      <c r="P116" s="58"/>
      <c r="Q116" s="58"/>
      <c r="S116" s="58"/>
      <c r="T116" s="58"/>
      <c r="Y116" s="58"/>
      <c r="Z116" s="58"/>
      <c r="AE116" s="58"/>
      <c r="AF116" s="58"/>
    </row>
    <row r="117" spans="1:32" s="61" customFormat="1" ht="19.5" customHeight="1">
      <c r="A117" s="58"/>
      <c r="B117" s="58"/>
      <c r="G117" s="58"/>
      <c r="H117" s="58"/>
      <c r="M117" s="58"/>
      <c r="N117" s="58"/>
      <c r="O117" s="58"/>
      <c r="P117" s="58"/>
      <c r="Q117" s="58"/>
      <c r="S117" s="58"/>
      <c r="T117" s="58"/>
      <c r="Y117" s="58"/>
      <c r="Z117" s="58"/>
      <c r="AE117" s="58"/>
      <c r="AF117" s="58"/>
    </row>
    <row r="118" spans="1:32" s="61" customFormat="1" ht="19.5" customHeight="1">
      <c r="A118" s="58"/>
      <c r="B118" s="58"/>
      <c r="G118" s="58"/>
      <c r="H118" s="58"/>
      <c r="M118" s="58"/>
      <c r="N118" s="58"/>
      <c r="O118" s="58"/>
      <c r="P118" s="58"/>
      <c r="Q118" s="58"/>
      <c r="S118" s="58"/>
      <c r="T118" s="58"/>
      <c r="Y118" s="58"/>
      <c r="Z118" s="58"/>
      <c r="AE118" s="58"/>
      <c r="AF118" s="58"/>
    </row>
    <row r="119" spans="1:32" s="61" customFormat="1" ht="19.5" customHeight="1">
      <c r="A119" s="58"/>
      <c r="B119" s="58"/>
      <c r="G119" s="58"/>
      <c r="H119" s="58"/>
      <c r="M119" s="58"/>
      <c r="N119" s="58"/>
      <c r="O119" s="58"/>
      <c r="P119" s="58"/>
      <c r="Q119" s="58"/>
      <c r="S119" s="58"/>
      <c r="T119" s="58"/>
      <c r="V119" s="58"/>
      <c r="Y119" s="58"/>
      <c r="Z119" s="58"/>
      <c r="AE119" s="58"/>
      <c r="AF119" s="58"/>
    </row>
    <row r="120" spans="1:32" ht="19.5" customHeight="1">
      <c r="C120" s="61"/>
      <c r="D120" s="61"/>
      <c r="E120" s="61"/>
      <c r="F120" s="61"/>
      <c r="I120" s="61"/>
      <c r="U120" s="61"/>
      <c r="W120" s="61"/>
      <c r="X120" s="61"/>
      <c r="AA120" s="61"/>
      <c r="AB120" s="61"/>
      <c r="AC120" s="61"/>
    </row>
    <row r="121" spans="1:32" ht="19.5" customHeight="1">
      <c r="D121" s="61"/>
      <c r="E121" s="61"/>
      <c r="W121" s="61"/>
      <c r="AB121" s="61"/>
      <c r="AC121" s="61"/>
    </row>
    <row r="122" spans="1:32" ht="19.5" customHeight="1">
      <c r="AB122" s="61"/>
      <c r="AC122" s="61"/>
    </row>
  </sheetData>
  <mergeCells count="23">
    <mergeCell ref="M7:N7"/>
    <mergeCell ref="Y7:Z7"/>
    <mergeCell ref="AB7:AC7"/>
    <mergeCell ref="AE7:AF7"/>
    <mergeCell ref="P7:Q7"/>
    <mergeCell ref="S7:T7"/>
    <mergeCell ref="V7:W7"/>
    <mergeCell ref="A7:B7"/>
    <mergeCell ref="D7:E7"/>
    <mergeCell ref="G7:H7"/>
    <mergeCell ref="A1:AF1"/>
    <mergeCell ref="A6:B6"/>
    <mergeCell ref="D6:E6"/>
    <mergeCell ref="G6:H6"/>
    <mergeCell ref="J6:K6"/>
    <mergeCell ref="M6:N6"/>
    <mergeCell ref="P6:Q6"/>
    <mergeCell ref="S6:T6"/>
    <mergeCell ref="V6:W6"/>
    <mergeCell ref="Y6:Z6"/>
    <mergeCell ref="AB6:AC6"/>
    <mergeCell ref="AE6:AF6"/>
    <mergeCell ref="J7:K7"/>
  </mergeCells>
  <pageMargins left="0.7" right="0.7" top="0.75" bottom="0.75" header="0.3" footer="0.3"/>
  <pageSetup paperSize="8" scale="23" fitToHeight="0" orientation="landscape"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27FFDD-763D-43FC-B908-81161D0EE034}">
  <sheetPr codeName="Sheet24">
    <tabColor rgb="FFFF0000"/>
    <pageSetUpPr fitToPage="1"/>
  </sheetPr>
  <dimension ref="A1:AF122"/>
  <sheetViews>
    <sheetView topLeftCell="E1" zoomScale="50" zoomScaleNormal="50" workbookViewId="0">
      <pane ySplit="7" topLeftCell="A13" activePane="bottomLeft" state="frozen"/>
      <selection pane="bottomLeft" activeCell="G39" sqref="G39:H39"/>
      <selection activeCell="G13" sqref="G13"/>
    </sheetView>
  </sheetViews>
  <sheetFormatPr defaultColWidth="9" defaultRowHeight="19.5" customHeight="1"/>
  <cols>
    <col min="1" max="1" width="58.42578125" style="58" customWidth="1"/>
    <col min="2" max="2" width="9" style="58" bestFit="1" customWidth="1"/>
    <col min="3" max="3" width="5.7109375" style="58" customWidth="1"/>
    <col min="4" max="4" width="60.5703125" style="58" customWidth="1"/>
    <col min="5" max="5" width="7.7109375" style="58" customWidth="1"/>
    <col min="6" max="6" width="5.7109375" style="58" customWidth="1"/>
    <col min="7" max="7" width="61.28515625" style="58" customWidth="1"/>
    <col min="8" max="8" width="7.7109375" style="58" customWidth="1"/>
    <col min="9" max="9" width="5.7109375" style="58" customWidth="1"/>
    <col min="10" max="10" width="61" style="58" customWidth="1"/>
    <col min="11" max="11" width="7.7109375" style="58" customWidth="1"/>
    <col min="12" max="12" width="5.7109375" style="58" customWidth="1"/>
    <col min="13" max="13" width="61" style="58" customWidth="1"/>
    <col min="14" max="14" width="8.28515625" style="58" customWidth="1"/>
    <col min="15" max="15" width="5.7109375" style="58" customWidth="1"/>
    <col min="16" max="16" width="61" style="58" customWidth="1"/>
    <col min="17" max="17" width="8.28515625" style="58" customWidth="1"/>
    <col min="18" max="18" width="5.7109375" style="58" customWidth="1"/>
    <col min="19" max="19" width="60.7109375" style="58" customWidth="1"/>
    <col min="20" max="20" width="8" style="58" customWidth="1"/>
    <col min="21" max="21" width="5.7109375" style="58" customWidth="1"/>
    <col min="22" max="22" width="60.7109375" style="58" customWidth="1"/>
    <col min="23" max="23" width="7.7109375" style="58" customWidth="1"/>
    <col min="24" max="24" width="5.7109375" style="58" customWidth="1"/>
    <col min="25" max="25" width="60.42578125" style="58" customWidth="1"/>
    <col min="26" max="26" width="8.42578125" style="58" customWidth="1"/>
    <col min="27" max="27" width="5.7109375" style="58" customWidth="1"/>
    <col min="28" max="28" width="60.42578125" style="58" customWidth="1"/>
    <col min="29" max="29" width="8.28515625" style="58" customWidth="1"/>
    <col min="30" max="30" width="5.7109375" style="58" customWidth="1"/>
    <col min="31" max="31" width="60.42578125" style="58" customWidth="1"/>
    <col min="32" max="32" width="8.28515625" style="58" customWidth="1"/>
    <col min="33" max="16384" width="9" style="58"/>
  </cols>
  <sheetData>
    <row r="1" spans="1:32" s="186" customFormat="1" ht="40.5" customHeight="1">
      <c r="A1" s="661" t="str">
        <f>'Cover Sheet '!A1:K2</f>
        <v>National Cost Collection (NCC) 2024-25 - Extract Specification - Integrated</v>
      </c>
      <c r="B1" s="661"/>
      <c r="C1" s="661"/>
      <c r="D1" s="661"/>
      <c r="E1" s="661"/>
      <c r="F1" s="661"/>
      <c r="G1" s="661"/>
      <c r="H1" s="661"/>
      <c r="I1" s="661"/>
      <c r="J1" s="661"/>
      <c r="K1" s="661"/>
      <c r="L1" s="661"/>
      <c r="M1" s="661"/>
      <c r="N1" s="661"/>
      <c r="O1" s="661"/>
      <c r="P1" s="661"/>
      <c r="Q1" s="661"/>
      <c r="R1" s="661"/>
      <c r="S1" s="661"/>
      <c r="T1" s="661"/>
      <c r="U1" s="661"/>
      <c r="V1" s="661"/>
      <c r="W1" s="661"/>
      <c r="X1" s="661"/>
      <c r="Y1" s="832"/>
      <c r="Z1" s="832"/>
      <c r="AA1" s="832"/>
      <c r="AB1" s="832"/>
      <c r="AC1" s="832"/>
      <c r="AD1" s="832"/>
      <c r="AE1" s="832"/>
      <c r="AF1" s="832"/>
    </row>
    <row r="2" spans="1:32" ht="19.5" customHeight="1">
      <c r="A2" s="495"/>
      <c r="B2" s="495"/>
      <c r="C2" s="495"/>
      <c r="D2" s="495"/>
      <c r="E2" s="495"/>
      <c r="F2" s="495"/>
      <c r="G2" s="495"/>
      <c r="H2" s="495"/>
      <c r="I2" s="495"/>
      <c r="J2" s="495"/>
      <c r="K2" s="495"/>
    </row>
    <row r="3" spans="1:32" ht="28.15" customHeight="1">
      <c r="A3" s="369" t="s">
        <v>533</v>
      </c>
    </row>
    <row r="4" spans="1:32" ht="24.95">
      <c r="A4" s="365" t="s">
        <v>534</v>
      </c>
      <c r="B4" s="366"/>
      <c r="C4" s="366"/>
      <c r="D4" s="366"/>
      <c r="E4" s="366"/>
      <c r="F4" s="366"/>
      <c r="G4" s="366"/>
    </row>
    <row r="5" spans="1:32" ht="27.6">
      <c r="A5" s="363"/>
    </row>
    <row r="6" spans="1:32" s="370" customFormat="1" ht="60.6" customHeight="1">
      <c r="A6" s="662"/>
      <c r="B6" s="662"/>
      <c r="D6" s="663" t="s">
        <v>535</v>
      </c>
      <c r="E6" s="663"/>
      <c r="G6" s="663" t="s">
        <v>645</v>
      </c>
      <c r="H6" s="663"/>
      <c r="J6" s="663" t="s">
        <v>535</v>
      </c>
      <c r="K6" s="663"/>
      <c r="M6" s="664"/>
      <c r="N6" s="664"/>
      <c r="P6" s="665"/>
      <c r="Q6" s="665"/>
      <c r="S6" s="663" t="s">
        <v>646</v>
      </c>
      <c r="T6" s="663"/>
      <c r="V6" s="663" t="s">
        <v>646</v>
      </c>
      <c r="W6" s="663"/>
      <c r="Y6" s="663" t="s">
        <v>538</v>
      </c>
      <c r="Z6" s="663"/>
      <c r="AB6" s="663" t="s">
        <v>539</v>
      </c>
      <c r="AC6" s="663"/>
      <c r="AE6" s="663"/>
      <c r="AF6" s="663"/>
    </row>
    <row r="7" spans="1:32" s="371" customFormat="1" ht="39" customHeight="1">
      <c r="A7" s="660" t="s">
        <v>540</v>
      </c>
      <c r="B7" s="660"/>
      <c r="D7" s="660" t="s">
        <v>57</v>
      </c>
      <c r="E7" s="660"/>
      <c r="G7" s="660" t="s">
        <v>62</v>
      </c>
      <c r="H7" s="660"/>
      <c r="J7" s="660" t="s">
        <v>60</v>
      </c>
      <c r="K7" s="660"/>
      <c r="M7" s="660" t="s">
        <v>541</v>
      </c>
      <c r="N7" s="660"/>
      <c r="P7" s="660" t="s">
        <v>66</v>
      </c>
      <c r="Q7" s="660"/>
      <c r="S7" s="666" t="s">
        <v>68</v>
      </c>
      <c r="T7" s="666"/>
      <c r="U7" s="372"/>
      <c r="V7" s="666" t="s">
        <v>70</v>
      </c>
      <c r="W7" s="666"/>
      <c r="Y7" s="666" t="s">
        <v>72</v>
      </c>
      <c r="Z7" s="666"/>
      <c r="AB7" s="666" t="s">
        <v>74</v>
      </c>
      <c r="AC7" s="666"/>
      <c r="AE7" s="666" t="s">
        <v>54</v>
      </c>
      <c r="AF7" s="666"/>
    </row>
    <row r="8" spans="1:32" s="373" customFormat="1" ht="26.1" customHeight="1">
      <c r="A8" s="59"/>
      <c r="S8" s="374"/>
      <c r="T8" s="374"/>
      <c r="U8" s="374"/>
      <c r="V8" s="374"/>
      <c r="W8" s="374"/>
    </row>
    <row r="9" spans="1:32" s="373" customFormat="1" ht="26.1" customHeight="1">
      <c r="A9" s="63" t="s">
        <v>542</v>
      </c>
      <c r="D9" s="63" t="s">
        <v>542</v>
      </c>
      <c r="E9" s="60"/>
      <c r="G9" s="63" t="s">
        <v>542</v>
      </c>
      <c r="H9" s="60"/>
      <c r="J9" s="63" t="s">
        <v>542</v>
      </c>
      <c r="K9" s="60"/>
      <c r="M9" s="63" t="s">
        <v>542</v>
      </c>
      <c r="N9" s="60"/>
      <c r="P9" s="63" t="s">
        <v>542</v>
      </c>
      <c r="Q9" s="60"/>
      <c r="S9" s="155" t="s">
        <v>542</v>
      </c>
      <c r="T9" s="156"/>
      <c r="U9" s="374"/>
      <c r="V9" s="155" t="s">
        <v>542</v>
      </c>
      <c r="W9" s="156"/>
      <c r="Y9" s="155" t="s">
        <v>542</v>
      </c>
      <c r="Z9" s="496"/>
      <c r="AB9" s="155" t="s">
        <v>542</v>
      </c>
      <c r="AC9" s="496"/>
      <c r="AE9" s="155" t="s">
        <v>542</v>
      </c>
      <c r="AF9" s="496"/>
    </row>
    <row r="10" spans="1:32" s="373" customFormat="1" ht="26.1" customHeight="1">
      <c r="A10" s="123" t="s">
        <v>543</v>
      </c>
      <c r="B10" s="124" t="s">
        <v>544</v>
      </c>
      <c r="D10" s="131" t="s">
        <v>543</v>
      </c>
      <c r="E10" s="124" t="s">
        <v>544</v>
      </c>
      <c r="G10" s="131" t="s">
        <v>543</v>
      </c>
      <c r="H10" s="124" t="s">
        <v>544</v>
      </c>
      <c r="J10" s="131" t="s">
        <v>543</v>
      </c>
      <c r="K10" s="124" t="s">
        <v>544</v>
      </c>
      <c r="M10" s="131" t="s">
        <v>543</v>
      </c>
      <c r="N10" s="124" t="s">
        <v>544</v>
      </c>
      <c r="P10" s="131" t="s">
        <v>543</v>
      </c>
      <c r="Q10" s="124" t="s">
        <v>544</v>
      </c>
      <c r="S10" s="131" t="s">
        <v>543</v>
      </c>
      <c r="T10" s="124" t="s">
        <v>544</v>
      </c>
      <c r="U10" s="374"/>
      <c r="V10" s="131" t="s">
        <v>543</v>
      </c>
      <c r="W10" s="124" t="s">
        <v>544</v>
      </c>
      <c r="Y10" s="131" t="s">
        <v>543</v>
      </c>
      <c r="Z10" s="124" t="s">
        <v>544</v>
      </c>
      <c r="AB10" s="131" t="s">
        <v>543</v>
      </c>
      <c r="AC10" s="124" t="s">
        <v>544</v>
      </c>
      <c r="AE10" s="131" t="s">
        <v>543</v>
      </c>
      <c r="AF10" s="124" t="s">
        <v>544</v>
      </c>
    </row>
    <row r="11" spans="1:32" s="373" customFormat="1" ht="26.1" customHeight="1">
      <c r="A11" s="125" t="s">
        <v>545</v>
      </c>
      <c r="B11" s="126" t="s">
        <v>29</v>
      </c>
      <c r="D11" s="125" t="s">
        <v>545</v>
      </c>
      <c r="E11" s="126" t="s">
        <v>29</v>
      </c>
      <c r="G11" s="125" t="s">
        <v>545</v>
      </c>
      <c r="H11" s="126" t="s">
        <v>29</v>
      </c>
      <c r="J11" s="125" t="s">
        <v>545</v>
      </c>
      <c r="K11" s="126" t="s">
        <v>29</v>
      </c>
      <c r="M11" s="125" t="s">
        <v>545</v>
      </c>
      <c r="N11" s="126" t="s">
        <v>29</v>
      </c>
      <c r="P11" s="125" t="s">
        <v>545</v>
      </c>
      <c r="Q11" s="126" t="s">
        <v>29</v>
      </c>
      <c r="S11" s="125" t="s">
        <v>545</v>
      </c>
      <c r="T11" s="126" t="s">
        <v>29</v>
      </c>
      <c r="U11" s="374"/>
      <c r="V11" s="125" t="s">
        <v>545</v>
      </c>
      <c r="W11" s="126" t="s">
        <v>29</v>
      </c>
      <c r="Y11" s="125" t="s">
        <v>545</v>
      </c>
      <c r="Z11" s="126" t="s">
        <v>29</v>
      </c>
      <c r="AB11" s="125" t="s">
        <v>545</v>
      </c>
      <c r="AC11" s="126" t="s">
        <v>29</v>
      </c>
      <c r="AE11" s="447" t="s">
        <v>545</v>
      </c>
      <c r="AF11" s="449" t="s">
        <v>29</v>
      </c>
    </row>
    <row r="12" spans="1:32" s="373" customFormat="1" ht="26.1" customHeight="1">
      <c r="A12" s="127" t="s">
        <v>546</v>
      </c>
      <c r="B12" s="126" t="s">
        <v>29</v>
      </c>
      <c r="D12" s="127" t="s">
        <v>546</v>
      </c>
      <c r="E12" s="126" t="s">
        <v>29</v>
      </c>
      <c r="G12" s="127" t="s">
        <v>546</v>
      </c>
      <c r="H12" s="126" t="s">
        <v>29</v>
      </c>
      <c r="J12" s="127" t="s">
        <v>546</v>
      </c>
      <c r="K12" s="126" t="s">
        <v>29</v>
      </c>
      <c r="M12" s="125" t="s">
        <v>546</v>
      </c>
      <c r="N12" s="126" t="s">
        <v>29</v>
      </c>
      <c r="P12" s="125" t="s">
        <v>546</v>
      </c>
      <c r="Q12" s="126" t="s">
        <v>29</v>
      </c>
      <c r="S12" s="125" t="s">
        <v>546</v>
      </c>
      <c r="T12" s="126" t="s">
        <v>29</v>
      </c>
      <c r="U12" s="374"/>
      <c r="V12" s="125" t="s">
        <v>546</v>
      </c>
      <c r="W12" s="126" t="s">
        <v>29</v>
      </c>
      <c r="Y12" s="125" t="s">
        <v>546</v>
      </c>
      <c r="Z12" s="126" t="s">
        <v>29</v>
      </c>
      <c r="AB12" s="125" t="s">
        <v>546</v>
      </c>
      <c r="AC12" s="126" t="s">
        <v>29</v>
      </c>
      <c r="AE12" s="447" t="s">
        <v>546</v>
      </c>
      <c r="AF12" s="449" t="s">
        <v>29</v>
      </c>
    </row>
    <row r="13" spans="1:32" s="373" customFormat="1" ht="26.1" customHeight="1">
      <c r="A13" s="127" t="s">
        <v>547</v>
      </c>
      <c r="B13" s="126" t="s">
        <v>29</v>
      </c>
      <c r="D13" s="127" t="s">
        <v>547</v>
      </c>
      <c r="E13" s="126" t="s">
        <v>29</v>
      </c>
      <c r="G13" s="127" t="s">
        <v>547</v>
      </c>
      <c r="H13" s="126" t="s">
        <v>29</v>
      </c>
      <c r="J13" s="127" t="s">
        <v>547</v>
      </c>
      <c r="K13" s="126" t="s">
        <v>29</v>
      </c>
      <c r="M13" s="125" t="s">
        <v>547</v>
      </c>
      <c r="N13" s="126" t="s">
        <v>29</v>
      </c>
      <c r="P13" s="125" t="s">
        <v>547</v>
      </c>
      <c r="Q13" s="126" t="s">
        <v>29</v>
      </c>
      <c r="S13" s="125" t="s">
        <v>547</v>
      </c>
      <c r="T13" s="126" t="s">
        <v>29</v>
      </c>
      <c r="U13" s="374"/>
      <c r="V13" s="125" t="s">
        <v>547</v>
      </c>
      <c r="W13" s="126" t="s">
        <v>29</v>
      </c>
      <c r="Y13" s="125" t="s">
        <v>547</v>
      </c>
      <c r="Z13" s="126" t="s">
        <v>29</v>
      </c>
      <c r="AB13" s="125" t="s">
        <v>547</v>
      </c>
      <c r="AC13" s="126" t="s">
        <v>29</v>
      </c>
      <c r="AE13" s="447" t="s">
        <v>547</v>
      </c>
      <c r="AF13" s="449" t="s">
        <v>29</v>
      </c>
    </row>
    <row r="14" spans="1:32" s="373" customFormat="1" ht="26.1" customHeight="1">
      <c r="A14" s="127" t="s">
        <v>548</v>
      </c>
      <c r="B14" s="126" t="s">
        <v>29</v>
      </c>
      <c r="D14" s="127" t="s">
        <v>548</v>
      </c>
      <c r="E14" s="126" t="s">
        <v>29</v>
      </c>
      <c r="G14" s="127" t="s">
        <v>548</v>
      </c>
      <c r="H14" s="126" t="s">
        <v>29</v>
      </c>
      <c r="J14" s="127" t="s">
        <v>548</v>
      </c>
      <c r="K14" s="126" t="s">
        <v>29</v>
      </c>
      <c r="M14" s="125" t="s">
        <v>548</v>
      </c>
      <c r="N14" s="126" t="s">
        <v>29</v>
      </c>
      <c r="P14" s="125" t="s">
        <v>548</v>
      </c>
      <c r="Q14" s="126" t="s">
        <v>29</v>
      </c>
      <c r="S14" s="125" t="s">
        <v>548</v>
      </c>
      <c r="T14" s="126" t="s">
        <v>29</v>
      </c>
      <c r="U14" s="374"/>
      <c r="V14" s="125" t="s">
        <v>548</v>
      </c>
      <c r="W14" s="126" t="s">
        <v>29</v>
      </c>
      <c r="Y14" s="125" t="s">
        <v>548</v>
      </c>
      <c r="Z14" s="126" t="s">
        <v>29</v>
      </c>
      <c r="AB14" s="125" t="s">
        <v>548</v>
      </c>
      <c r="AC14" s="126" t="s">
        <v>29</v>
      </c>
      <c r="AE14" s="447" t="s">
        <v>548</v>
      </c>
      <c r="AF14" s="449" t="s">
        <v>29</v>
      </c>
    </row>
    <row r="15" spans="1:32" s="373" customFormat="1" ht="26.1" customHeight="1">
      <c r="A15" s="127" t="s">
        <v>549</v>
      </c>
      <c r="B15" s="126" t="s">
        <v>29</v>
      </c>
      <c r="D15" s="127" t="s">
        <v>549</v>
      </c>
      <c r="E15" s="126" t="s">
        <v>29</v>
      </c>
      <c r="G15" s="127" t="s">
        <v>549</v>
      </c>
      <c r="H15" s="126" t="s">
        <v>29</v>
      </c>
      <c r="J15" s="127" t="s">
        <v>549</v>
      </c>
      <c r="K15" s="126" t="s">
        <v>29</v>
      </c>
      <c r="M15" s="125" t="s">
        <v>549</v>
      </c>
      <c r="N15" s="126" t="s">
        <v>29</v>
      </c>
      <c r="P15" s="125" t="s">
        <v>549</v>
      </c>
      <c r="Q15" s="126" t="s">
        <v>29</v>
      </c>
      <c r="S15" s="125" t="s">
        <v>549</v>
      </c>
      <c r="T15" s="126" t="s">
        <v>29</v>
      </c>
      <c r="U15" s="374"/>
      <c r="V15" s="125" t="s">
        <v>549</v>
      </c>
      <c r="W15" s="126" t="s">
        <v>29</v>
      </c>
      <c r="Y15" s="125" t="s">
        <v>549</v>
      </c>
      <c r="Z15" s="126" t="s">
        <v>29</v>
      </c>
      <c r="AB15" s="125" t="s">
        <v>549</v>
      </c>
      <c r="AC15" s="126" t="s">
        <v>29</v>
      </c>
      <c r="AE15" s="447" t="s">
        <v>549</v>
      </c>
      <c r="AF15" s="449" t="s">
        <v>29</v>
      </c>
    </row>
    <row r="16" spans="1:32" s="373" customFormat="1" ht="26.1" customHeight="1">
      <c r="A16" s="128" t="s">
        <v>550</v>
      </c>
      <c r="B16" s="126" t="s">
        <v>29</v>
      </c>
      <c r="D16" s="127" t="s">
        <v>550</v>
      </c>
      <c r="E16" s="126" t="s">
        <v>29</v>
      </c>
      <c r="G16" s="127" t="s">
        <v>550</v>
      </c>
      <c r="H16" s="126" t="s">
        <v>29</v>
      </c>
      <c r="J16" s="127" t="s">
        <v>550</v>
      </c>
      <c r="K16" s="126" t="s">
        <v>29</v>
      </c>
      <c r="M16" s="125" t="s">
        <v>550</v>
      </c>
      <c r="N16" s="126" t="s">
        <v>29</v>
      </c>
      <c r="P16" s="125" t="s">
        <v>550</v>
      </c>
      <c r="Q16" s="126" t="s">
        <v>29</v>
      </c>
      <c r="S16" s="125" t="s">
        <v>550</v>
      </c>
      <c r="T16" s="126" t="s">
        <v>29</v>
      </c>
      <c r="U16" s="374"/>
      <c r="V16" s="125" t="s">
        <v>550</v>
      </c>
      <c r="W16" s="126" t="s">
        <v>29</v>
      </c>
      <c r="Y16" s="125" t="s">
        <v>550</v>
      </c>
      <c r="Z16" s="126" t="s">
        <v>29</v>
      </c>
      <c r="AB16" s="125" t="s">
        <v>550</v>
      </c>
      <c r="AC16" s="126" t="s">
        <v>29</v>
      </c>
      <c r="AE16" s="447" t="s">
        <v>551</v>
      </c>
      <c r="AF16" s="449" t="s">
        <v>29</v>
      </c>
    </row>
    <row r="17" spans="1:32" s="373" customFormat="1" ht="26.1" customHeight="1">
      <c r="D17" s="128" t="s">
        <v>552</v>
      </c>
      <c r="E17" s="126" t="s">
        <v>29</v>
      </c>
      <c r="G17" s="128" t="s">
        <v>552</v>
      </c>
      <c r="H17" s="126" t="s">
        <v>29</v>
      </c>
      <c r="J17" s="128" t="s">
        <v>552</v>
      </c>
      <c r="K17" s="126" t="s">
        <v>29</v>
      </c>
      <c r="M17" s="125" t="s">
        <v>552</v>
      </c>
      <c r="N17" s="126" t="s">
        <v>29</v>
      </c>
      <c r="P17" s="125" t="s">
        <v>552</v>
      </c>
      <c r="Q17" s="126" t="s">
        <v>29</v>
      </c>
      <c r="S17" s="125" t="s">
        <v>552</v>
      </c>
      <c r="T17" s="126" t="s">
        <v>29</v>
      </c>
      <c r="U17" s="374"/>
      <c r="V17" s="125" t="s">
        <v>552</v>
      </c>
      <c r="W17" s="126" t="s">
        <v>29</v>
      </c>
      <c r="Y17" s="125" t="s">
        <v>552</v>
      </c>
      <c r="Z17" s="126" t="s">
        <v>29</v>
      </c>
      <c r="AB17" s="125" t="s">
        <v>552</v>
      </c>
      <c r="AC17" s="126" t="s">
        <v>29</v>
      </c>
      <c r="AE17" s="447" t="s">
        <v>553</v>
      </c>
      <c r="AF17" s="449" t="s">
        <v>29</v>
      </c>
    </row>
    <row r="18" spans="1:32" s="373" customFormat="1" ht="26.1" customHeight="1">
      <c r="D18" s="128" t="s">
        <v>554</v>
      </c>
      <c r="E18" s="126" t="s">
        <v>29</v>
      </c>
      <c r="G18" s="128" t="s">
        <v>554</v>
      </c>
      <c r="H18" s="126" t="s">
        <v>29</v>
      </c>
      <c r="J18" s="128" t="s">
        <v>554</v>
      </c>
      <c r="K18" s="126" t="s">
        <v>29</v>
      </c>
      <c r="M18" s="125" t="s">
        <v>554</v>
      </c>
      <c r="N18" s="126" t="s">
        <v>29</v>
      </c>
      <c r="P18" s="125" t="s">
        <v>554</v>
      </c>
      <c r="Q18" s="126" t="s">
        <v>29</v>
      </c>
      <c r="S18" s="125" t="s">
        <v>554</v>
      </c>
      <c r="T18" s="126" t="s">
        <v>29</v>
      </c>
      <c r="U18" s="374"/>
      <c r="V18" s="125" t="s">
        <v>554</v>
      </c>
      <c r="W18" s="126" t="s">
        <v>29</v>
      </c>
      <c r="Y18" s="125" t="s">
        <v>554</v>
      </c>
      <c r="Z18" s="126" t="s">
        <v>29</v>
      </c>
      <c r="AB18" s="125" t="s">
        <v>554</v>
      </c>
      <c r="AC18" s="126" t="s">
        <v>29</v>
      </c>
      <c r="AE18" s="447" t="s">
        <v>555</v>
      </c>
      <c r="AF18" s="449" t="s">
        <v>29</v>
      </c>
    </row>
    <row r="19" spans="1:32" s="373" customFormat="1" ht="26.1" customHeight="1">
      <c r="A19" s="63" t="s">
        <v>556</v>
      </c>
      <c r="S19" s="158"/>
      <c r="T19" s="157"/>
      <c r="U19" s="374"/>
      <c r="V19" s="374"/>
      <c r="W19" s="374"/>
    </row>
    <row r="20" spans="1:32" s="373" customFormat="1" ht="26.1" customHeight="1">
      <c r="A20" s="123" t="s">
        <v>543</v>
      </c>
      <c r="B20" s="124" t="s">
        <v>544</v>
      </c>
      <c r="S20" s="374"/>
      <c r="T20" s="374"/>
      <c r="U20" s="374"/>
      <c r="V20" s="374"/>
      <c r="W20" s="374"/>
      <c r="Y20" s="1"/>
      <c r="AB20" s="1"/>
      <c r="AE20" s="1"/>
    </row>
    <row r="21" spans="1:32" s="373" customFormat="1" ht="26.1" customHeight="1">
      <c r="A21" s="127" t="s">
        <v>557</v>
      </c>
      <c r="B21" s="126" t="s">
        <v>29</v>
      </c>
      <c r="D21" s="91" t="s">
        <v>558</v>
      </c>
      <c r="E21" s="60"/>
      <c r="G21" s="91" t="s">
        <v>558</v>
      </c>
      <c r="H21" s="60"/>
      <c r="J21" s="91" t="s">
        <v>558</v>
      </c>
      <c r="K21" s="60"/>
      <c r="M21" s="91" t="s">
        <v>558</v>
      </c>
      <c r="N21" s="60"/>
      <c r="P21" s="91" t="s">
        <v>558</v>
      </c>
      <c r="Q21" s="60"/>
      <c r="S21" s="155" t="s">
        <v>558</v>
      </c>
      <c r="T21" s="156"/>
      <c r="U21" s="374"/>
      <c r="V21" s="155" t="s">
        <v>558</v>
      </c>
      <c r="W21" s="156"/>
      <c r="Y21" s="155" t="s">
        <v>558</v>
      </c>
      <c r="Z21" s="496"/>
      <c r="AB21" s="155" t="s">
        <v>558</v>
      </c>
      <c r="AC21" s="496"/>
      <c r="AE21" s="155" t="s">
        <v>558</v>
      </c>
      <c r="AF21" s="496"/>
    </row>
    <row r="22" spans="1:32" s="373" customFormat="1" ht="26.1" customHeight="1">
      <c r="A22" s="127" t="s">
        <v>559</v>
      </c>
      <c r="B22" s="126" t="s">
        <v>29</v>
      </c>
      <c r="D22" s="123" t="s">
        <v>543</v>
      </c>
      <c r="E22" s="124" t="s">
        <v>544</v>
      </c>
      <c r="G22" s="123" t="s">
        <v>543</v>
      </c>
      <c r="H22" s="124" t="s">
        <v>544</v>
      </c>
      <c r="J22" s="123" t="s">
        <v>543</v>
      </c>
      <c r="K22" s="124" t="s">
        <v>544</v>
      </c>
      <c r="M22" s="123" t="s">
        <v>543</v>
      </c>
      <c r="N22" s="124" t="s">
        <v>544</v>
      </c>
      <c r="P22" s="123" t="s">
        <v>543</v>
      </c>
      <c r="Q22" s="124" t="s">
        <v>544</v>
      </c>
      <c r="S22" s="187" t="s">
        <v>543</v>
      </c>
      <c r="T22" s="188" t="s">
        <v>544</v>
      </c>
      <c r="U22" s="374"/>
      <c r="V22" s="187" t="s">
        <v>543</v>
      </c>
      <c r="W22" s="188" t="s">
        <v>544</v>
      </c>
      <c r="Y22" s="197" t="s">
        <v>543</v>
      </c>
      <c r="Z22" s="198" t="s">
        <v>544</v>
      </c>
      <c r="AB22" s="197" t="s">
        <v>543</v>
      </c>
      <c r="AC22" s="198" t="s">
        <v>544</v>
      </c>
      <c r="AE22" s="197" t="s">
        <v>543</v>
      </c>
      <c r="AF22" s="198" t="s">
        <v>544</v>
      </c>
    </row>
    <row r="23" spans="1:32" s="373" customFormat="1" ht="26.1" customHeight="1">
      <c r="A23" s="64"/>
      <c r="D23" s="132" t="s">
        <v>560</v>
      </c>
      <c r="E23" s="133"/>
      <c r="G23" s="132" t="s">
        <v>560</v>
      </c>
      <c r="H23" s="133"/>
      <c r="J23" s="132" t="s">
        <v>560</v>
      </c>
      <c r="K23" s="133"/>
      <c r="M23" s="132" t="s">
        <v>560</v>
      </c>
      <c r="N23" s="133"/>
      <c r="P23" s="132" t="s">
        <v>560</v>
      </c>
      <c r="Q23" s="133"/>
      <c r="S23" s="189" t="s">
        <v>560</v>
      </c>
      <c r="T23" s="190"/>
      <c r="U23" s="374"/>
      <c r="V23" s="189" t="s">
        <v>560</v>
      </c>
      <c r="W23" s="190"/>
      <c r="Y23" s="189" t="s">
        <v>560</v>
      </c>
      <c r="Z23" s="190"/>
      <c r="AB23" s="189" t="s">
        <v>560</v>
      </c>
      <c r="AC23" s="190"/>
      <c r="AE23" s="189" t="s">
        <v>560</v>
      </c>
      <c r="AF23" s="190"/>
    </row>
    <row r="24" spans="1:32" s="373" customFormat="1" ht="26.1" customHeight="1">
      <c r="A24" s="64"/>
      <c r="D24" s="125" t="s">
        <v>561</v>
      </c>
      <c r="E24" s="126" t="s">
        <v>29</v>
      </c>
      <c r="G24" s="125" t="s">
        <v>561</v>
      </c>
      <c r="H24" s="126" t="s">
        <v>29</v>
      </c>
      <c r="J24" s="125" t="s">
        <v>561</v>
      </c>
      <c r="K24" s="126" t="s">
        <v>29</v>
      </c>
      <c r="M24" s="127" t="s">
        <v>561</v>
      </c>
      <c r="N24" s="126" t="s">
        <v>29</v>
      </c>
      <c r="P24" s="127" t="s">
        <v>561</v>
      </c>
      <c r="Q24" s="126" t="s">
        <v>29</v>
      </c>
      <c r="S24" s="191" t="s">
        <v>561</v>
      </c>
      <c r="T24" s="192" t="s">
        <v>29</v>
      </c>
      <c r="U24" s="374"/>
      <c r="V24" s="191" t="s">
        <v>561</v>
      </c>
      <c r="W24" s="192" t="s">
        <v>29</v>
      </c>
      <c r="Y24" s="497" t="s">
        <v>561</v>
      </c>
      <c r="Z24" s="498" t="s">
        <v>29</v>
      </c>
      <c r="AB24" s="497" t="s">
        <v>561</v>
      </c>
      <c r="AC24" s="498" t="s">
        <v>29</v>
      </c>
      <c r="AE24" s="497" t="s">
        <v>561</v>
      </c>
      <c r="AF24" s="498" t="s">
        <v>29</v>
      </c>
    </row>
    <row r="25" spans="1:32" s="373" customFormat="1" ht="26.1" customHeight="1">
      <c r="A25" s="63" t="s">
        <v>562</v>
      </c>
      <c r="D25" s="447" t="s">
        <v>563</v>
      </c>
      <c r="E25" s="499" t="s">
        <v>32</v>
      </c>
      <c r="G25" s="447" t="s">
        <v>563</v>
      </c>
      <c r="H25" s="499" t="s">
        <v>32</v>
      </c>
      <c r="I25" s="448"/>
      <c r="J25" s="447" t="s">
        <v>563</v>
      </c>
      <c r="K25" s="499" t="s">
        <v>32</v>
      </c>
      <c r="M25" s="138" t="s">
        <v>564</v>
      </c>
      <c r="N25" s="137" t="s">
        <v>29</v>
      </c>
      <c r="P25" s="138" t="s">
        <v>564</v>
      </c>
      <c r="Q25" s="137" t="s">
        <v>29</v>
      </c>
      <c r="S25" s="447" t="s">
        <v>563</v>
      </c>
      <c r="T25" s="499" t="s">
        <v>32</v>
      </c>
      <c r="U25" s="374"/>
      <c r="V25" s="447" t="s">
        <v>563</v>
      </c>
      <c r="W25" s="499" t="s">
        <v>32</v>
      </c>
      <c r="Y25" s="447" t="s">
        <v>563</v>
      </c>
      <c r="Z25" s="499" t="s">
        <v>32</v>
      </c>
      <c r="AB25" s="447" t="s">
        <v>563</v>
      </c>
      <c r="AC25" s="499" t="s">
        <v>32</v>
      </c>
      <c r="AE25" s="189" t="s">
        <v>565</v>
      </c>
      <c r="AF25" s="190"/>
    </row>
    <row r="26" spans="1:32" s="373" customFormat="1" ht="26.1" customHeight="1">
      <c r="A26" s="129" t="s">
        <v>543</v>
      </c>
      <c r="B26" s="130" t="s">
        <v>544</v>
      </c>
      <c r="D26" s="500" t="s">
        <v>564</v>
      </c>
      <c r="E26" s="367" t="s">
        <v>29</v>
      </c>
      <c r="G26" s="447" t="s">
        <v>566</v>
      </c>
      <c r="H26" s="449" t="s">
        <v>32</v>
      </c>
      <c r="I26" s="448"/>
      <c r="J26" s="500" t="s">
        <v>564</v>
      </c>
      <c r="K26" s="499" t="s">
        <v>29</v>
      </c>
      <c r="M26" s="132" t="s">
        <v>565</v>
      </c>
      <c r="N26" s="133"/>
      <c r="P26" s="132" t="s">
        <v>565</v>
      </c>
      <c r="Q26" s="133"/>
      <c r="S26" s="138" t="s">
        <v>564</v>
      </c>
      <c r="T26" s="137" t="s">
        <v>29</v>
      </c>
      <c r="U26" s="374"/>
      <c r="V26" s="138" t="s">
        <v>564</v>
      </c>
      <c r="W26" s="367" t="s">
        <v>29</v>
      </c>
      <c r="Y26" s="501" t="s">
        <v>567</v>
      </c>
      <c r="Z26" s="498" t="s">
        <v>32</v>
      </c>
      <c r="AB26" s="199" t="s">
        <v>568</v>
      </c>
      <c r="AC26" s="502" t="s">
        <v>29</v>
      </c>
      <c r="AE26" s="497" t="s">
        <v>569</v>
      </c>
      <c r="AF26" s="498" t="s">
        <v>32</v>
      </c>
    </row>
    <row r="27" spans="1:32" s="373" customFormat="1" ht="26.1" customHeight="1">
      <c r="A27" s="127" t="s">
        <v>570</v>
      </c>
      <c r="B27" s="126" t="s">
        <v>29</v>
      </c>
      <c r="D27" s="125" t="s">
        <v>566</v>
      </c>
      <c r="E27" s="126" t="s">
        <v>32</v>
      </c>
      <c r="G27" s="450" t="s">
        <v>567</v>
      </c>
      <c r="H27" s="449" t="s">
        <v>32</v>
      </c>
      <c r="I27" s="448"/>
      <c r="J27" s="447" t="s">
        <v>566</v>
      </c>
      <c r="K27" s="449" t="s">
        <v>32</v>
      </c>
      <c r="M27" s="503" t="s">
        <v>571</v>
      </c>
      <c r="N27" s="126" t="s">
        <v>29</v>
      </c>
      <c r="P27" s="504" t="s">
        <v>572</v>
      </c>
      <c r="Q27" s="126" t="s">
        <v>29</v>
      </c>
      <c r="S27" s="189" t="s">
        <v>565</v>
      </c>
      <c r="T27" s="190"/>
      <c r="U27" s="374"/>
      <c r="V27" s="189" t="s">
        <v>565</v>
      </c>
      <c r="W27" s="190"/>
      <c r="Y27" s="200" t="s">
        <v>573</v>
      </c>
      <c r="Z27" s="498" t="s">
        <v>32</v>
      </c>
      <c r="AB27" s="501" t="s">
        <v>567</v>
      </c>
      <c r="AC27" s="498" t="s">
        <v>32</v>
      </c>
      <c r="AE27" s="606" t="s">
        <v>574</v>
      </c>
      <c r="AF27" s="607" t="s">
        <v>29</v>
      </c>
    </row>
    <row r="28" spans="1:32" s="373" customFormat="1" ht="26.1" customHeight="1">
      <c r="A28" s="127" t="s">
        <v>575</v>
      </c>
      <c r="B28" s="126" t="s">
        <v>32</v>
      </c>
      <c r="D28" s="127" t="s">
        <v>567</v>
      </c>
      <c r="E28" s="126" t="s">
        <v>32</v>
      </c>
      <c r="G28" s="450" t="s">
        <v>573</v>
      </c>
      <c r="H28" s="449" t="s">
        <v>32</v>
      </c>
      <c r="I28" s="448"/>
      <c r="J28" s="500" t="s">
        <v>576</v>
      </c>
      <c r="K28" s="449" t="s">
        <v>32</v>
      </c>
      <c r="M28" s="127" t="s">
        <v>577</v>
      </c>
      <c r="N28" s="126" t="s">
        <v>29</v>
      </c>
      <c r="P28" s="500" t="s">
        <v>578</v>
      </c>
      <c r="Q28" s="499" t="s">
        <v>29</v>
      </c>
      <c r="S28" s="193" t="s">
        <v>579</v>
      </c>
      <c r="T28" s="194" t="s">
        <v>29</v>
      </c>
      <c r="U28" s="374"/>
      <c r="V28" s="193" t="s">
        <v>579</v>
      </c>
      <c r="W28" s="192" t="s">
        <v>29</v>
      </c>
      <c r="Y28" s="201" t="s">
        <v>580</v>
      </c>
      <c r="Z28" s="498" t="s">
        <v>32</v>
      </c>
      <c r="AB28" s="200" t="s">
        <v>573</v>
      </c>
      <c r="AC28" s="498" t="s">
        <v>32</v>
      </c>
      <c r="AE28" s="501" t="s">
        <v>159</v>
      </c>
      <c r="AF28" s="498" t="s">
        <v>29</v>
      </c>
    </row>
    <row r="29" spans="1:32" s="373" customFormat="1" ht="26.1" customHeight="1">
      <c r="A29" s="127" t="s">
        <v>581</v>
      </c>
      <c r="B29" s="126" t="s">
        <v>29</v>
      </c>
      <c r="D29" s="127" t="s">
        <v>573</v>
      </c>
      <c r="E29" s="126" t="s">
        <v>32</v>
      </c>
      <c r="G29" s="127" t="s">
        <v>580</v>
      </c>
      <c r="H29" s="126" t="s">
        <v>32</v>
      </c>
      <c r="J29" s="127" t="s">
        <v>567</v>
      </c>
      <c r="K29" s="126" t="s">
        <v>32</v>
      </c>
      <c r="M29" s="127" t="s">
        <v>582</v>
      </c>
      <c r="N29" s="126" t="s">
        <v>29</v>
      </c>
      <c r="P29" s="139" t="s">
        <v>583</v>
      </c>
      <c r="Q29" s="133"/>
      <c r="S29" s="368" t="s">
        <v>584</v>
      </c>
      <c r="T29" s="192" t="s">
        <v>29</v>
      </c>
      <c r="U29" s="374"/>
      <c r="V29" s="193" t="s">
        <v>585</v>
      </c>
      <c r="W29" s="194" t="s">
        <v>29</v>
      </c>
      <c r="Y29" s="201" t="s">
        <v>586</v>
      </c>
      <c r="Z29" s="498" t="s">
        <v>32</v>
      </c>
      <c r="AB29" s="201" t="s">
        <v>586</v>
      </c>
      <c r="AC29" s="498" t="s">
        <v>32</v>
      </c>
      <c r="AE29" s="452" t="s">
        <v>578</v>
      </c>
      <c r="AF29" s="202" t="s">
        <v>29</v>
      </c>
    </row>
    <row r="30" spans="1:32" s="373" customFormat="1" ht="26.1" customHeight="1">
      <c r="D30" s="127" t="s">
        <v>580</v>
      </c>
      <c r="E30" s="126" t="s">
        <v>32</v>
      </c>
      <c r="G30" s="127" t="s">
        <v>586</v>
      </c>
      <c r="H30" s="126" t="s">
        <v>32</v>
      </c>
      <c r="J30" s="127" t="s">
        <v>573</v>
      </c>
      <c r="K30" s="126" t="s">
        <v>32</v>
      </c>
      <c r="M30" s="504" t="s">
        <v>572</v>
      </c>
      <c r="N30" s="126" t="s">
        <v>29</v>
      </c>
      <c r="P30" s="127" t="s">
        <v>588</v>
      </c>
      <c r="Q30" s="126" t="s">
        <v>29</v>
      </c>
      <c r="S30" s="193" t="s">
        <v>589</v>
      </c>
      <c r="T30" s="192" t="s">
        <v>29</v>
      </c>
      <c r="U30" s="374"/>
      <c r="V30" s="195" t="s">
        <v>590</v>
      </c>
      <c r="W30" s="192" t="s">
        <v>29</v>
      </c>
      <c r="Y30" s="200" t="s">
        <v>591</v>
      </c>
      <c r="Z30" s="202" t="s">
        <v>32</v>
      </c>
      <c r="AB30" s="200" t="s">
        <v>591</v>
      </c>
      <c r="AC30" s="202" t="s">
        <v>32</v>
      </c>
      <c r="AE30" s="201" t="s">
        <v>587</v>
      </c>
      <c r="AF30" s="202" t="s">
        <v>29</v>
      </c>
    </row>
    <row r="31" spans="1:32" s="373" customFormat="1" ht="26.1" customHeight="1">
      <c r="D31" s="127" t="s">
        <v>586</v>
      </c>
      <c r="E31" s="126" t="s">
        <v>32</v>
      </c>
      <c r="G31" s="127" t="s">
        <v>591</v>
      </c>
      <c r="H31" s="126" t="s">
        <v>32</v>
      </c>
      <c r="J31" s="127" t="s">
        <v>580</v>
      </c>
      <c r="K31" s="126" t="s">
        <v>32</v>
      </c>
      <c r="M31" s="127" t="s">
        <v>593</v>
      </c>
      <c r="N31" s="126" t="s">
        <v>29</v>
      </c>
      <c r="P31" s="503" t="s">
        <v>594</v>
      </c>
      <c r="Q31" s="126" t="s">
        <v>29</v>
      </c>
      <c r="S31" s="220" t="s">
        <v>595</v>
      </c>
      <c r="T31" s="194" t="s">
        <v>29</v>
      </c>
      <c r="U31" s="374"/>
      <c r="V31" s="193" t="s">
        <v>596</v>
      </c>
      <c r="W31" s="192" t="s">
        <v>29</v>
      </c>
      <c r="Y31" s="189" t="s">
        <v>565</v>
      </c>
      <c r="Z31" s="190"/>
      <c r="AB31" s="189" t="s">
        <v>565</v>
      </c>
      <c r="AC31" s="190"/>
      <c r="AE31" s="452" t="s">
        <v>592</v>
      </c>
      <c r="AF31" s="202" t="s">
        <v>32</v>
      </c>
    </row>
    <row r="32" spans="1:32" s="373" customFormat="1" ht="26.1" customHeight="1">
      <c r="D32" s="127" t="s">
        <v>591</v>
      </c>
      <c r="E32" s="126" t="s">
        <v>32</v>
      </c>
      <c r="G32" s="132" t="s">
        <v>565</v>
      </c>
      <c r="H32" s="133"/>
      <c r="J32" s="127" t="s">
        <v>586</v>
      </c>
      <c r="K32" s="126" t="s">
        <v>32</v>
      </c>
      <c r="M32" s="450" t="s">
        <v>597</v>
      </c>
      <c r="N32" s="126" t="s">
        <v>32</v>
      </c>
      <c r="P32" s="92"/>
      <c r="Q32" s="93"/>
      <c r="S32" s="135" t="s">
        <v>598</v>
      </c>
      <c r="T32" s="196" t="s">
        <v>29</v>
      </c>
      <c r="U32" s="374"/>
      <c r="V32" s="229" t="s">
        <v>599</v>
      </c>
      <c r="W32" s="202" t="s">
        <v>29</v>
      </c>
      <c r="Y32" s="497" t="s">
        <v>600</v>
      </c>
      <c r="Z32" s="498" t="s">
        <v>29</v>
      </c>
      <c r="AB32" s="497" t="s">
        <v>579</v>
      </c>
      <c r="AC32" s="498" t="s">
        <v>29</v>
      </c>
      <c r="AE32" s="189" t="s">
        <v>583</v>
      </c>
      <c r="AF32" s="190"/>
    </row>
    <row r="33" spans="1:32" s="373" customFormat="1" ht="26.1" customHeight="1">
      <c r="D33" s="132" t="s">
        <v>565</v>
      </c>
      <c r="E33" s="133"/>
      <c r="G33" s="598" t="s">
        <v>104</v>
      </c>
      <c r="H33" s="137" t="s">
        <v>32</v>
      </c>
      <c r="J33" s="127" t="s">
        <v>591</v>
      </c>
      <c r="K33" s="126" t="s">
        <v>32</v>
      </c>
      <c r="M33" s="500" t="s">
        <v>578</v>
      </c>
      <c r="N33" s="499" t="s">
        <v>29</v>
      </c>
      <c r="S33" s="229" t="s">
        <v>139</v>
      </c>
      <c r="T33" s="611" t="s">
        <v>29</v>
      </c>
      <c r="U33" s="374"/>
      <c r="V33" s="452" t="s">
        <v>578</v>
      </c>
      <c r="W33" s="202" t="s">
        <v>29</v>
      </c>
      <c r="Y33" s="501" t="s">
        <v>579</v>
      </c>
      <c r="Z33" s="498" t="s">
        <v>29</v>
      </c>
      <c r="AB33" s="501" t="s">
        <v>585</v>
      </c>
      <c r="AC33" s="498" t="s">
        <v>29</v>
      </c>
      <c r="AE33" s="505" t="s">
        <v>601</v>
      </c>
      <c r="AF33" s="204" t="s">
        <v>29</v>
      </c>
    </row>
    <row r="34" spans="1:32" s="373" customFormat="1" ht="26.1" customHeight="1">
      <c r="D34" s="127" t="s">
        <v>603</v>
      </c>
      <c r="E34" s="126" t="s">
        <v>32</v>
      </c>
      <c r="G34" s="364" t="s">
        <v>604</v>
      </c>
      <c r="H34" s="137" t="s">
        <v>29</v>
      </c>
      <c r="J34" s="132" t="s">
        <v>565</v>
      </c>
      <c r="K34" s="133"/>
      <c r="M34" s="139" t="s">
        <v>583</v>
      </c>
      <c r="N34" s="133"/>
      <c r="P34" s="63" t="s">
        <v>605</v>
      </c>
      <c r="Q34" s="60"/>
      <c r="S34" s="452" t="s">
        <v>578</v>
      </c>
      <c r="T34" s="202" t="s">
        <v>29</v>
      </c>
      <c r="U34" s="374"/>
      <c r="V34" s="189" t="s">
        <v>583</v>
      </c>
      <c r="W34" s="190"/>
      <c r="Y34" s="199" t="s">
        <v>576</v>
      </c>
      <c r="Z34" s="203" t="s">
        <v>29</v>
      </c>
      <c r="AB34" s="199" t="s">
        <v>590</v>
      </c>
      <c r="AC34" s="203" t="s">
        <v>29</v>
      </c>
      <c r="AE34" s="505" t="s">
        <v>602</v>
      </c>
      <c r="AF34" s="204" t="s">
        <v>29</v>
      </c>
    </row>
    <row r="35" spans="1:32" s="373" customFormat="1" ht="26.1" customHeight="1">
      <c r="D35" s="127" t="s">
        <v>606</v>
      </c>
      <c r="E35" s="134" t="s">
        <v>32</v>
      </c>
      <c r="G35" s="364" t="s">
        <v>114</v>
      </c>
      <c r="H35" s="137" t="s">
        <v>29</v>
      </c>
      <c r="J35" s="127" t="s">
        <v>603</v>
      </c>
      <c r="K35" s="126" t="s">
        <v>32</v>
      </c>
      <c r="M35" s="127" t="s">
        <v>607</v>
      </c>
      <c r="N35" s="126" t="s">
        <v>29</v>
      </c>
      <c r="P35" s="131" t="s">
        <v>543</v>
      </c>
      <c r="Q35" s="124" t="s">
        <v>544</v>
      </c>
      <c r="S35" s="189" t="s">
        <v>583</v>
      </c>
      <c r="T35" s="190"/>
      <c r="U35" s="374"/>
      <c r="V35" s="505" t="s">
        <v>170</v>
      </c>
      <c r="W35" s="609" t="s">
        <v>29</v>
      </c>
      <c r="Y35" s="199" t="s">
        <v>590</v>
      </c>
      <c r="Z35" s="203" t="s">
        <v>29</v>
      </c>
      <c r="AB35" s="199" t="s">
        <v>608</v>
      </c>
      <c r="AC35" s="203" t="s">
        <v>32</v>
      </c>
      <c r="AE35" s="62"/>
      <c r="AF35" s="62"/>
    </row>
    <row r="36" spans="1:32" s="373" customFormat="1" ht="26.1" customHeight="1">
      <c r="D36" s="128" t="s">
        <v>569</v>
      </c>
      <c r="E36" s="126" t="s">
        <v>29</v>
      </c>
      <c r="G36" s="599" t="s">
        <v>220</v>
      </c>
      <c r="H36" s="137" t="s">
        <v>29</v>
      </c>
      <c r="J36" s="127" t="s">
        <v>606</v>
      </c>
      <c r="K36" s="134" t="s">
        <v>32</v>
      </c>
      <c r="M36" s="92"/>
      <c r="N36" s="507"/>
      <c r="P36" s="127" t="s">
        <v>609</v>
      </c>
      <c r="Q36" s="126" t="s">
        <v>29</v>
      </c>
      <c r="S36" s="505" t="s">
        <v>170</v>
      </c>
      <c r="T36" s="609" t="s">
        <v>29</v>
      </c>
      <c r="U36" s="374"/>
      <c r="V36" s="374"/>
      <c r="W36" s="374"/>
      <c r="Y36" s="199" t="s">
        <v>610</v>
      </c>
      <c r="Z36" s="203" t="s">
        <v>32</v>
      </c>
      <c r="AB36" s="199" t="s">
        <v>611</v>
      </c>
      <c r="AC36" s="203" t="s">
        <v>29</v>
      </c>
      <c r="AE36" s="62"/>
      <c r="AF36" s="62"/>
    </row>
    <row r="37" spans="1:32" s="62" customFormat="1" ht="26.1" customHeight="1">
      <c r="A37" s="373"/>
      <c r="B37" s="373"/>
      <c r="C37" s="373"/>
      <c r="D37" s="441" t="s">
        <v>584</v>
      </c>
      <c r="E37" s="126" t="s">
        <v>32</v>
      </c>
      <c r="F37" s="373"/>
      <c r="G37" s="364" t="s">
        <v>118</v>
      </c>
      <c r="H37" s="137" t="s">
        <v>29</v>
      </c>
      <c r="I37" s="373"/>
      <c r="J37" s="128" t="s">
        <v>569</v>
      </c>
      <c r="K37" s="126" t="s">
        <v>29</v>
      </c>
      <c r="L37" s="373"/>
      <c r="M37" s="373"/>
      <c r="N37" s="373"/>
      <c r="O37" s="373"/>
      <c r="P37" s="127" t="s">
        <v>612</v>
      </c>
      <c r="Q37" s="126" t="s">
        <v>29</v>
      </c>
      <c r="R37" s="373"/>
      <c r="S37" s="596" t="s">
        <v>647</v>
      </c>
      <c r="T37" s="597" t="s">
        <v>32</v>
      </c>
      <c r="U37" s="374"/>
      <c r="V37" s="374"/>
      <c r="W37" s="374"/>
      <c r="X37" s="373"/>
      <c r="Y37" s="200" t="s">
        <v>596</v>
      </c>
      <c r="Z37" s="202" t="s">
        <v>29</v>
      </c>
      <c r="AA37" s="373"/>
      <c r="AB37" s="200" t="s">
        <v>613</v>
      </c>
      <c r="AC37" s="202" t="s">
        <v>32</v>
      </c>
      <c r="AD37" s="373"/>
      <c r="AE37" s="155" t="s">
        <v>605</v>
      </c>
      <c r="AF37" s="496"/>
    </row>
    <row r="38" spans="1:32" s="62" customFormat="1" ht="26.1" customHeight="1">
      <c r="A38" s="373"/>
      <c r="B38" s="373"/>
      <c r="C38" s="373"/>
      <c r="D38" s="127" t="s">
        <v>614</v>
      </c>
      <c r="E38" s="126" t="s">
        <v>32</v>
      </c>
      <c r="F38" s="373"/>
      <c r="G38" s="364" t="s">
        <v>120</v>
      </c>
      <c r="H38" s="137" t="s">
        <v>29</v>
      </c>
      <c r="I38" s="373"/>
      <c r="J38" s="127" t="s">
        <v>615</v>
      </c>
      <c r="K38" s="126" t="s">
        <v>32</v>
      </c>
      <c r="L38" s="373"/>
      <c r="M38" s="63" t="s">
        <v>605</v>
      </c>
      <c r="N38" s="60"/>
      <c r="O38" s="373"/>
      <c r="P38" s="127" t="s">
        <v>616</v>
      </c>
      <c r="Q38" s="126" t="s">
        <v>29</v>
      </c>
      <c r="R38" s="373"/>
      <c r="S38" s="374"/>
      <c r="T38" s="374"/>
      <c r="U38" s="374"/>
      <c r="V38" s="155" t="s">
        <v>605</v>
      </c>
      <c r="W38" s="156"/>
      <c r="X38" s="373"/>
      <c r="Y38" s="200" t="s">
        <v>617</v>
      </c>
      <c r="Z38" s="202" t="s">
        <v>29</v>
      </c>
      <c r="AA38" s="373"/>
      <c r="AB38" s="200" t="s">
        <v>618</v>
      </c>
      <c r="AC38" s="202" t="s">
        <v>32</v>
      </c>
      <c r="AD38" s="373"/>
      <c r="AE38" s="131" t="s">
        <v>543</v>
      </c>
      <c r="AF38" s="124" t="s">
        <v>544</v>
      </c>
    </row>
    <row r="39" spans="1:32" s="62" customFormat="1" ht="26.1" customHeight="1">
      <c r="A39" s="373"/>
      <c r="B39" s="373"/>
      <c r="C39" s="373"/>
      <c r="D39" s="125" t="s">
        <v>620</v>
      </c>
      <c r="E39" s="136" t="s">
        <v>29</v>
      </c>
      <c r="F39" s="373"/>
      <c r="G39" s="139" t="s">
        <v>583</v>
      </c>
      <c r="H39" s="133"/>
      <c r="I39" s="373"/>
      <c r="J39" s="127" t="s">
        <v>621</v>
      </c>
      <c r="K39" s="126" t="s">
        <v>29</v>
      </c>
      <c r="L39" s="373"/>
      <c r="M39" s="131" t="s">
        <v>543</v>
      </c>
      <c r="N39" s="124" t="s">
        <v>544</v>
      </c>
      <c r="O39" s="373"/>
      <c r="P39" s="127" t="s">
        <v>622</v>
      </c>
      <c r="Q39" s="126" t="s">
        <v>29</v>
      </c>
      <c r="R39" s="373"/>
      <c r="S39" s="374"/>
      <c r="T39" s="374"/>
      <c r="U39" s="374"/>
      <c r="V39" s="131" t="s">
        <v>543</v>
      </c>
      <c r="W39" s="124" t="s">
        <v>544</v>
      </c>
      <c r="X39" s="373"/>
      <c r="Y39" s="452" t="s">
        <v>578</v>
      </c>
      <c r="Z39" s="202" t="s">
        <v>29</v>
      </c>
      <c r="AA39" s="373"/>
      <c r="AB39" s="200" t="s">
        <v>623</v>
      </c>
      <c r="AC39" s="202" t="s">
        <v>32</v>
      </c>
      <c r="AD39" s="373"/>
      <c r="AE39" s="450" t="s">
        <v>619</v>
      </c>
      <c r="AF39" s="449" t="s">
        <v>29</v>
      </c>
    </row>
    <row r="40" spans="1:32" s="62" customFormat="1" ht="26.1" customHeight="1">
      <c r="A40" s="373"/>
      <c r="B40" s="373"/>
      <c r="C40" s="373"/>
      <c r="D40" s="125" t="s">
        <v>625</v>
      </c>
      <c r="E40" s="137" t="s">
        <v>29</v>
      </c>
      <c r="F40" s="373"/>
      <c r="G40" s="127" t="s">
        <v>626</v>
      </c>
      <c r="H40" s="126" t="s">
        <v>29</v>
      </c>
      <c r="I40" s="373"/>
      <c r="J40" s="127" t="s">
        <v>627</v>
      </c>
      <c r="K40" s="126" t="s">
        <v>29</v>
      </c>
      <c r="L40" s="373"/>
      <c r="M40" s="127" t="s">
        <v>609</v>
      </c>
      <c r="N40" s="126" t="s">
        <v>29</v>
      </c>
      <c r="O40" s="373"/>
      <c r="P40" s="373"/>
      <c r="Q40" s="373"/>
      <c r="R40" s="373"/>
      <c r="S40" s="155" t="s">
        <v>605</v>
      </c>
      <c r="T40" s="156"/>
      <c r="U40" s="374"/>
      <c r="V40" s="127" t="s">
        <v>609</v>
      </c>
      <c r="W40" s="126" t="s">
        <v>29</v>
      </c>
      <c r="X40" s="373"/>
      <c r="AA40" s="373"/>
      <c r="AB40" s="200" t="s">
        <v>628</v>
      </c>
      <c r="AC40" s="202" t="s">
        <v>32</v>
      </c>
      <c r="AD40" s="373"/>
      <c r="AE40" s="450" t="s">
        <v>624</v>
      </c>
      <c r="AF40" s="449" t="s">
        <v>29</v>
      </c>
    </row>
    <row r="41" spans="1:32" s="62" customFormat="1" ht="26.1" customHeight="1">
      <c r="A41" s="373"/>
      <c r="B41" s="373"/>
      <c r="C41" s="373"/>
      <c r="D41" s="138" t="s">
        <v>629</v>
      </c>
      <c r="E41" s="137" t="s">
        <v>29</v>
      </c>
      <c r="F41" s="373"/>
      <c r="G41" s="373"/>
      <c r="H41" s="373"/>
      <c r="I41" s="373"/>
      <c r="J41" s="127" t="s">
        <v>574</v>
      </c>
      <c r="K41" s="126" t="s">
        <v>29</v>
      </c>
      <c r="L41" s="373"/>
      <c r="M41" s="127" t="s">
        <v>612</v>
      </c>
      <c r="N41" s="126" t="s">
        <v>29</v>
      </c>
      <c r="O41" s="373"/>
      <c r="P41" s="373"/>
      <c r="Q41" s="373"/>
      <c r="R41" s="373"/>
      <c r="S41" s="131" t="s">
        <v>543</v>
      </c>
      <c r="T41" s="124" t="s">
        <v>544</v>
      </c>
      <c r="U41" s="374"/>
      <c r="V41" s="127" t="s">
        <v>612</v>
      </c>
      <c r="W41" s="126" t="s">
        <v>29</v>
      </c>
      <c r="X41" s="373"/>
      <c r="AA41" s="373"/>
      <c r="AB41" s="451" t="s">
        <v>630</v>
      </c>
      <c r="AC41" s="499" t="s">
        <v>32</v>
      </c>
      <c r="AD41" s="373"/>
    </row>
    <row r="42" spans="1:32" s="62" customFormat="1" ht="26.1" customHeight="1">
      <c r="A42" s="373"/>
      <c r="B42" s="373"/>
      <c r="C42" s="373"/>
      <c r="D42" s="127" t="s">
        <v>574</v>
      </c>
      <c r="E42" s="126" t="s">
        <v>29</v>
      </c>
      <c r="F42" s="373"/>
      <c r="G42" s="373"/>
      <c r="H42" s="373"/>
      <c r="I42" s="373"/>
      <c r="J42" s="127" t="s">
        <v>631</v>
      </c>
      <c r="K42" s="508" t="s">
        <v>32</v>
      </c>
      <c r="L42" s="373"/>
      <c r="M42" s="127" t="s">
        <v>616</v>
      </c>
      <c r="N42" s="126" t="s">
        <v>29</v>
      </c>
      <c r="O42" s="373"/>
      <c r="P42" s="373"/>
      <c r="Q42" s="373"/>
      <c r="S42" s="127" t="s">
        <v>609</v>
      </c>
      <c r="T42" s="126" t="s">
        <v>29</v>
      </c>
      <c r="U42" s="374"/>
      <c r="V42" s="127" t="s">
        <v>616</v>
      </c>
      <c r="W42" s="126" t="s">
        <v>29</v>
      </c>
      <c r="X42" s="373"/>
      <c r="Y42" s="155" t="s">
        <v>605</v>
      </c>
      <c r="Z42" s="496"/>
      <c r="AA42" s="373"/>
      <c r="AB42" s="200" t="s">
        <v>632</v>
      </c>
      <c r="AC42" s="202" t="s">
        <v>32</v>
      </c>
      <c r="AD42" s="373"/>
    </row>
    <row r="43" spans="1:32" s="62" customFormat="1" ht="26.1" customHeight="1">
      <c r="A43" s="373"/>
      <c r="B43" s="373"/>
      <c r="C43" s="373"/>
      <c r="D43" s="127" t="s">
        <v>631</v>
      </c>
      <c r="E43" s="508" t="s">
        <v>32</v>
      </c>
      <c r="F43" s="373"/>
      <c r="G43" s="63" t="s">
        <v>605</v>
      </c>
      <c r="H43" s="60"/>
      <c r="I43" s="373"/>
      <c r="J43" s="509" t="s">
        <v>633</v>
      </c>
      <c r="K43" s="508" t="s">
        <v>32</v>
      </c>
      <c r="L43" s="373"/>
      <c r="M43" s="127" t="s">
        <v>622</v>
      </c>
      <c r="N43" s="126" t="s">
        <v>29</v>
      </c>
      <c r="O43" s="373"/>
      <c r="P43" s="373"/>
      <c r="Q43" s="373"/>
      <c r="S43" s="127" t="s">
        <v>648</v>
      </c>
      <c r="T43" s="126" t="s">
        <v>29</v>
      </c>
      <c r="U43" s="374"/>
      <c r="V43" s="127" t="s">
        <v>622</v>
      </c>
      <c r="W43" s="126" t="s">
        <v>29</v>
      </c>
      <c r="Y43" s="131" t="s">
        <v>543</v>
      </c>
      <c r="Z43" s="124" t="s">
        <v>544</v>
      </c>
      <c r="AA43" s="373"/>
      <c r="AB43" s="452" t="s">
        <v>578</v>
      </c>
      <c r="AC43" s="202" t="s">
        <v>29</v>
      </c>
      <c r="AD43" s="373"/>
    </row>
    <row r="44" spans="1:32" s="62" customFormat="1" ht="26.1" customHeight="1">
      <c r="A44" s="373"/>
      <c r="B44" s="373"/>
      <c r="C44" s="373"/>
      <c r="D44" s="450" t="s">
        <v>634</v>
      </c>
      <c r="E44" s="499" t="s">
        <v>32</v>
      </c>
      <c r="F44" s="373"/>
      <c r="G44" s="131" t="s">
        <v>543</v>
      </c>
      <c r="H44" s="124" t="s">
        <v>544</v>
      </c>
      <c r="I44" s="373"/>
      <c r="J44" s="451" t="s">
        <v>630</v>
      </c>
      <c r="K44" s="499" t="s">
        <v>32</v>
      </c>
      <c r="L44" s="373"/>
      <c r="O44" s="373"/>
      <c r="P44" s="373"/>
      <c r="Q44" s="373"/>
      <c r="S44" s="127" t="s">
        <v>616</v>
      </c>
      <c r="T44" s="126" t="s">
        <v>29</v>
      </c>
      <c r="U44" s="374"/>
      <c r="V44" s="374"/>
      <c r="W44" s="374"/>
      <c r="Y44" s="127" t="s">
        <v>609</v>
      </c>
      <c r="Z44" s="126" t="s">
        <v>29</v>
      </c>
      <c r="AA44" s="373"/>
      <c r="AB44" s="189" t="s">
        <v>583</v>
      </c>
      <c r="AC44" s="190"/>
      <c r="AD44" s="373"/>
    </row>
    <row r="45" spans="1:32" s="62" customFormat="1" ht="26.1" customHeight="1">
      <c r="A45" s="373"/>
      <c r="B45" s="373"/>
      <c r="C45" s="373"/>
      <c r="D45" s="451" t="s">
        <v>635</v>
      </c>
      <c r="E45" s="499" t="s">
        <v>32</v>
      </c>
      <c r="F45" s="373"/>
      <c r="G45" s="127" t="s">
        <v>609</v>
      </c>
      <c r="H45" s="126" t="s">
        <v>29</v>
      </c>
      <c r="I45" s="373"/>
      <c r="J45" s="510" t="s">
        <v>578</v>
      </c>
      <c r="K45" s="508" t="s">
        <v>29</v>
      </c>
      <c r="L45" s="373"/>
      <c r="O45" s="373"/>
      <c r="P45" s="373"/>
      <c r="Q45" s="373"/>
      <c r="S45" s="127" t="s">
        <v>622</v>
      </c>
      <c r="T45" s="126" t="s">
        <v>29</v>
      </c>
      <c r="U45" s="374"/>
      <c r="W45" s="374"/>
      <c r="Y45" s="127" t="s">
        <v>612</v>
      </c>
      <c r="Z45" s="126" t="s">
        <v>29</v>
      </c>
      <c r="AA45" s="373"/>
      <c r="AB45" s="505" t="s">
        <v>636</v>
      </c>
      <c r="AC45" s="204" t="s">
        <v>29</v>
      </c>
      <c r="AD45" s="373"/>
    </row>
    <row r="46" spans="1:32" s="62" customFormat="1" ht="26.1" customHeight="1">
      <c r="A46" s="373"/>
      <c r="B46" s="373"/>
      <c r="C46" s="373"/>
      <c r="D46" s="451" t="s">
        <v>637</v>
      </c>
      <c r="E46" s="499" t="s">
        <v>32</v>
      </c>
      <c r="F46" s="373"/>
      <c r="G46" s="127" t="s">
        <v>612</v>
      </c>
      <c r="H46" s="126" t="s">
        <v>29</v>
      </c>
      <c r="I46" s="373"/>
      <c r="J46" s="139" t="s">
        <v>583</v>
      </c>
      <c r="K46" s="133"/>
      <c r="L46" s="373"/>
      <c r="M46" s="373"/>
      <c r="N46" s="373"/>
      <c r="O46" s="373"/>
      <c r="P46" s="373"/>
      <c r="Q46" s="373"/>
      <c r="U46" s="374"/>
      <c r="W46" s="374"/>
      <c r="Y46" s="127" t="s">
        <v>616</v>
      </c>
      <c r="Z46" s="126" t="s">
        <v>29</v>
      </c>
      <c r="AA46" s="373"/>
      <c r="AB46" s="505" t="s">
        <v>173</v>
      </c>
      <c r="AC46" s="610" t="s">
        <v>29</v>
      </c>
      <c r="AD46" s="373"/>
    </row>
    <row r="47" spans="1:32" s="62" customFormat="1" ht="26.1" customHeight="1">
      <c r="A47" s="373"/>
      <c r="B47" s="373"/>
      <c r="C47" s="373"/>
      <c r="D47" s="451" t="s">
        <v>638</v>
      </c>
      <c r="E47" s="499" t="s">
        <v>32</v>
      </c>
      <c r="F47" s="373"/>
      <c r="G47" s="127" t="s">
        <v>616</v>
      </c>
      <c r="H47" s="126" t="s">
        <v>29</v>
      </c>
      <c r="I47" s="373"/>
      <c r="J47" s="127" t="s">
        <v>626</v>
      </c>
      <c r="K47" s="126" t="s">
        <v>29</v>
      </c>
      <c r="L47" s="373"/>
      <c r="M47" s="373"/>
      <c r="N47" s="373"/>
      <c r="O47" s="373"/>
      <c r="P47" s="373"/>
      <c r="Q47" s="373"/>
      <c r="U47" s="374"/>
      <c r="W47" s="374"/>
      <c r="Y47" s="127" t="s">
        <v>622</v>
      </c>
      <c r="Z47" s="126" t="s">
        <v>29</v>
      </c>
      <c r="AA47" s="373"/>
      <c r="AD47" s="373"/>
    </row>
    <row r="48" spans="1:32" s="62" customFormat="1" ht="26.1" customHeight="1">
      <c r="A48" s="373"/>
      <c r="B48" s="373"/>
      <c r="C48" s="373"/>
      <c r="D48" s="451" t="s">
        <v>639</v>
      </c>
      <c r="E48" s="499" t="s">
        <v>32</v>
      </c>
      <c r="F48" s="373"/>
      <c r="G48" s="127" t="s">
        <v>622</v>
      </c>
      <c r="H48" s="126" t="s">
        <v>29</v>
      </c>
      <c r="I48" s="373"/>
      <c r="J48" s="373"/>
      <c r="K48" s="373"/>
      <c r="L48" s="373"/>
      <c r="M48" s="373"/>
      <c r="N48" s="373"/>
      <c r="O48" s="373"/>
      <c r="P48" s="373"/>
      <c r="Q48" s="373"/>
      <c r="AA48" s="373"/>
    </row>
    <row r="49" spans="1:29" s="62" customFormat="1" ht="26.1" customHeight="1">
      <c r="A49" s="60"/>
      <c r="B49" s="373"/>
      <c r="C49" s="373"/>
      <c r="D49" s="450" t="s">
        <v>640</v>
      </c>
      <c r="E49" s="499" t="s">
        <v>32</v>
      </c>
      <c r="F49" s="373"/>
      <c r="G49" s="373"/>
      <c r="H49" s="373"/>
      <c r="I49" s="373"/>
      <c r="J49" s="373"/>
      <c r="K49" s="373"/>
      <c r="L49" s="373"/>
      <c r="M49" s="373"/>
      <c r="N49" s="373"/>
      <c r="O49" s="373"/>
      <c r="P49" s="373"/>
      <c r="Q49" s="373"/>
      <c r="AB49" s="155" t="s">
        <v>605</v>
      </c>
      <c r="AC49" s="496"/>
    </row>
    <row r="50" spans="1:29" s="62" customFormat="1" ht="26.1" customHeight="1">
      <c r="A50" s="232"/>
      <c r="B50" s="373"/>
      <c r="C50" s="373"/>
      <c r="D50" s="510" t="s">
        <v>578</v>
      </c>
      <c r="E50" s="508" t="s">
        <v>29</v>
      </c>
      <c r="F50" s="373"/>
      <c r="G50" s="373"/>
      <c r="H50" s="373"/>
      <c r="I50" s="373"/>
      <c r="J50" s="63" t="s">
        <v>605</v>
      </c>
      <c r="K50" s="60"/>
      <c r="L50" s="373"/>
      <c r="M50" s="373"/>
      <c r="N50" s="373"/>
      <c r="O50" s="373"/>
      <c r="P50" s="373"/>
      <c r="Q50" s="373"/>
      <c r="AB50" s="131" t="s">
        <v>543</v>
      </c>
      <c r="AC50" s="124" t="s">
        <v>544</v>
      </c>
    </row>
    <row r="51" spans="1:29" s="62" customFormat="1" ht="26.1" customHeight="1">
      <c r="A51" s="232"/>
      <c r="B51" s="373"/>
      <c r="C51" s="373"/>
      <c r="D51" s="139" t="s">
        <v>583</v>
      </c>
      <c r="E51" s="133"/>
      <c r="F51" s="373"/>
      <c r="G51" s="58"/>
      <c r="H51" s="58"/>
      <c r="I51" s="373"/>
      <c r="J51" s="131" t="s">
        <v>543</v>
      </c>
      <c r="K51" s="124" t="s">
        <v>544</v>
      </c>
      <c r="L51" s="373"/>
      <c r="M51" s="58"/>
      <c r="N51" s="58"/>
      <c r="O51" s="373"/>
      <c r="P51" s="58"/>
      <c r="Q51" s="58"/>
      <c r="AB51" s="127" t="s">
        <v>609</v>
      </c>
      <c r="AC51" s="126" t="s">
        <v>29</v>
      </c>
    </row>
    <row r="52" spans="1:29" s="62" customFormat="1" ht="26.1" customHeight="1">
      <c r="A52" s="232"/>
      <c r="B52" s="373"/>
      <c r="C52" s="373"/>
      <c r="D52" s="509" t="s">
        <v>641</v>
      </c>
      <c r="E52" s="126" t="s">
        <v>29</v>
      </c>
      <c r="F52" s="373"/>
      <c r="G52" s="58"/>
      <c r="H52" s="58"/>
      <c r="I52" s="373"/>
      <c r="J52" s="127" t="s">
        <v>609</v>
      </c>
      <c r="K52" s="126" t="s">
        <v>29</v>
      </c>
      <c r="L52" s="373"/>
      <c r="M52" s="58"/>
      <c r="N52" s="58"/>
      <c r="O52" s="373"/>
      <c r="P52" s="58"/>
      <c r="Q52" s="58"/>
      <c r="AB52" s="127" t="s">
        <v>612</v>
      </c>
      <c r="AC52" s="126" t="s">
        <v>29</v>
      </c>
    </row>
    <row r="53" spans="1:29" s="62" customFormat="1" ht="26.1" customHeight="1">
      <c r="A53" s="232"/>
      <c r="B53" s="58"/>
      <c r="C53" s="373"/>
      <c r="D53" s="127" t="s">
        <v>642</v>
      </c>
      <c r="E53" s="126" t="s">
        <v>29</v>
      </c>
      <c r="F53" s="373"/>
      <c r="G53" s="58"/>
      <c r="H53" s="58"/>
      <c r="I53" s="373"/>
      <c r="J53" s="127" t="s">
        <v>612</v>
      </c>
      <c r="K53" s="126" t="s">
        <v>29</v>
      </c>
      <c r="L53" s="58"/>
      <c r="M53" s="58"/>
      <c r="N53" s="58"/>
      <c r="O53" s="58"/>
      <c r="P53" s="58"/>
      <c r="Q53" s="58"/>
      <c r="AB53" s="127" t="s">
        <v>616</v>
      </c>
      <c r="AC53" s="126" t="s">
        <v>29</v>
      </c>
    </row>
    <row r="54" spans="1:29" s="62" customFormat="1" ht="26.1" customHeight="1">
      <c r="A54" s="232"/>
      <c r="B54" s="58"/>
      <c r="C54" s="373"/>
      <c r="D54" s="127" t="s">
        <v>643</v>
      </c>
      <c r="E54" s="126" t="s">
        <v>29</v>
      </c>
      <c r="F54" s="373"/>
      <c r="G54" s="58"/>
      <c r="H54" s="58"/>
      <c r="I54" s="58"/>
      <c r="J54" s="127" t="s">
        <v>616</v>
      </c>
      <c r="K54" s="126" t="s">
        <v>29</v>
      </c>
      <c r="L54" s="58"/>
      <c r="M54" s="58"/>
      <c r="N54" s="58"/>
      <c r="O54" s="58"/>
      <c r="P54" s="58"/>
      <c r="Q54" s="58"/>
      <c r="AB54" s="127" t="s">
        <v>622</v>
      </c>
      <c r="AC54" s="126" t="s">
        <v>29</v>
      </c>
    </row>
    <row r="55" spans="1:29" s="62" customFormat="1" ht="26.1" customHeight="1">
      <c r="A55" s="232"/>
      <c r="B55" s="58"/>
      <c r="C55" s="373"/>
      <c r="D55" s="125" t="s">
        <v>644</v>
      </c>
      <c r="E55" s="134" t="s">
        <v>29</v>
      </c>
      <c r="F55" s="373"/>
      <c r="G55" s="58"/>
      <c r="H55" s="58"/>
      <c r="I55" s="58"/>
      <c r="J55" s="127" t="s">
        <v>622</v>
      </c>
      <c r="K55" s="126" t="s">
        <v>29</v>
      </c>
      <c r="L55" s="58"/>
      <c r="M55" s="58"/>
      <c r="N55" s="58"/>
      <c r="O55" s="58"/>
      <c r="P55" s="58"/>
      <c r="Q55" s="58"/>
    </row>
    <row r="56" spans="1:29" s="62" customFormat="1" ht="26.1" customHeight="1">
      <c r="A56" s="232"/>
      <c r="B56" s="58"/>
      <c r="C56" s="373"/>
      <c r="D56" s="373"/>
      <c r="E56" s="373"/>
      <c r="F56" s="373"/>
      <c r="G56" s="58"/>
      <c r="H56" s="58"/>
      <c r="I56" s="58"/>
      <c r="J56" s="58"/>
      <c r="K56" s="58"/>
      <c r="L56" s="58"/>
      <c r="M56" s="58"/>
      <c r="N56" s="58"/>
      <c r="O56" s="58"/>
      <c r="P56" s="58"/>
      <c r="Q56" s="58"/>
    </row>
    <row r="57" spans="1:29" s="62" customFormat="1" ht="26.1" customHeight="1">
      <c r="A57" s="232"/>
      <c r="B57" s="58"/>
      <c r="C57" s="373"/>
      <c r="D57" s="373"/>
      <c r="E57" s="373"/>
      <c r="F57" s="373"/>
      <c r="G57" s="58"/>
      <c r="H57" s="58"/>
      <c r="I57" s="58"/>
      <c r="J57" s="58"/>
      <c r="K57" s="58"/>
      <c r="L57" s="58"/>
      <c r="M57" s="58"/>
      <c r="N57" s="58"/>
      <c r="O57" s="58"/>
      <c r="P57" s="58"/>
      <c r="Q57" s="58"/>
    </row>
    <row r="58" spans="1:29" s="62" customFormat="1" ht="26.1" customHeight="1">
      <c r="A58" s="232"/>
      <c r="B58" s="58"/>
      <c r="C58" s="373"/>
      <c r="D58" s="63" t="s">
        <v>605</v>
      </c>
      <c r="E58" s="60"/>
      <c r="F58" s="373"/>
      <c r="G58" s="58"/>
      <c r="H58" s="58"/>
      <c r="I58" s="58"/>
      <c r="J58" s="58"/>
      <c r="K58" s="58"/>
      <c r="L58" s="58"/>
      <c r="M58" s="58"/>
      <c r="N58" s="58"/>
      <c r="O58" s="58"/>
      <c r="P58" s="58"/>
      <c r="Q58" s="58"/>
    </row>
    <row r="59" spans="1:29" s="62" customFormat="1" ht="26.1" customHeight="1">
      <c r="A59" s="232"/>
      <c r="B59" s="58"/>
      <c r="C59" s="373"/>
      <c r="D59" s="140" t="s">
        <v>543</v>
      </c>
      <c r="E59" s="130" t="s">
        <v>544</v>
      </c>
      <c r="F59" s="373"/>
      <c r="G59" s="58"/>
      <c r="H59" s="58"/>
      <c r="I59" s="58"/>
      <c r="J59" s="58"/>
      <c r="K59" s="58"/>
      <c r="L59" s="58"/>
      <c r="M59" s="58"/>
      <c r="N59" s="58"/>
      <c r="O59" s="58"/>
      <c r="P59" s="58"/>
      <c r="Q59" s="58"/>
    </row>
    <row r="60" spans="1:29" s="62" customFormat="1" ht="26.1" customHeight="1">
      <c r="A60" s="232"/>
      <c r="B60" s="58"/>
      <c r="C60" s="373"/>
      <c r="D60" s="127" t="s">
        <v>609</v>
      </c>
      <c r="E60" s="126" t="s">
        <v>29</v>
      </c>
      <c r="F60" s="373"/>
      <c r="G60" s="58"/>
      <c r="H60" s="58"/>
      <c r="I60" s="58"/>
      <c r="J60" s="58"/>
      <c r="K60" s="58"/>
      <c r="L60" s="58"/>
      <c r="M60" s="58"/>
      <c r="N60" s="58"/>
      <c r="O60" s="58"/>
      <c r="P60" s="58"/>
      <c r="Q60" s="58"/>
    </row>
    <row r="61" spans="1:29" s="62" customFormat="1" ht="26.1" customHeight="1">
      <c r="A61" s="232"/>
      <c r="B61" s="58"/>
      <c r="C61" s="373"/>
      <c r="D61" s="127" t="s">
        <v>612</v>
      </c>
      <c r="E61" s="126" t="s">
        <v>29</v>
      </c>
      <c r="F61" s="373"/>
      <c r="G61" s="58"/>
      <c r="H61" s="58"/>
      <c r="I61" s="58"/>
      <c r="J61" s="58"/>
      <c r="K61" s="58"/>
      <c r="L61" s="58"/>
      <c r="M61" s="58"/>
      <c r="N61" s="58"/>
      <c r="O61" s="58"/>
      <c r="P61" s="58"/>
      <c r="Q61" s="58"/>
    </row>
    <row r="62" spans="1:29" s="62" customFormat="1" ht="26.1" customHeight="1">
      <c r="A62" s="232"/>
      <c r="B62" s="58"/>
      <c r="C62" s="373"/>
      <c r="D62" s="127" t="s">
        <v>616</v>
      </c>
      <c r="E62" s="126" t="s">
        <v>29</v>
      </c>
      <c r="F62" s="373"/>
      <c r="G62" s="58"/>
      <c r="H62" s="58"/>
      <c r="I62" s="58"/>
      <c r="J62" s="58"/>
      <c r="K62" s="58"/>
      <c r="L62" s="58"/>
      <c r="M62" s="58"/>
      <c r="N62" s="58"/>
      <c r="O62" s="58"/>
      <c r="P62" s="58"/>
      <c r="Q62" s="58"/>
    </row>
    <row r="63" spans="1:29" s="62" customFormat="1" ht="26.1" customHeight="1">
      <c r="A63" s="232"/>
      <c r="B63" s="58"/>
      <c r="C63" s="373"/>
      <c r="D63" s="127" t="s">
        <v>622</v>
      </c>
      <c r="E63" s="126" t="s">
        <v>29</v>
      </c>
      <c r="F63" s="373"/>
      <c r="G63" s="58"/>
      <c r="H63" s="58"/>
      <c r="I63" s="58"/>
      <c r="J63" s="58"/>
      <c r="K63" s="58"/>
      <c r="L63" s="58"/>
      <c r="M63" s="58"/>
      <c r="N63" s="58"/>
      <c r="O63" s="58"/>
      <c r="P63" s="58"/>
      <c r="Q63" s="58"/>
    </row>
    <row r="64" spans="1:29" s="62" customFormat="1" ht="26.1" customHeight="1">
      <c r="A64" s="232"/>
      <c r="B64" s="58"/>
      <c r="C64" s="373"/>
      <c r="D64" s="58"/>
      <c r="E64" s="58"/>
      <c r="F64" s="373"/>
      <c r="G64" s="58"/>
      <c r="H64" s="58"/>
      <c r="I64" s="58"/>
      <c r="J64" s="58"/>
      <c r="K64" s="58"/>
      <c r="L64" s="58"/>
      <c r="M64" s="58"/>
      <c r="N64" s="58"/>
      <c r="O64" s="58"/>
      <c r="P64" s="58"/>
      <c r="Q64" s="58"/>
    </row>
    <row r="65" spans="1:32" s="62" customFormat="1" ht="19.5" customHeight="1">
      <c r="A65" s="232"/>
      <c r="B65" s="58"/>
      <c r="C65" s="373"/>
      <c r="D65" s="58"/>
      <c r="E65" s="58"/>
      <c r="F65" s="373"/>
      <c r="G65" s="58"/>
      <c r="H65" s="58"/>
      <c r="I65" s="58"/>
      <c r="J65" s="58"/>
      <c r="K65" s="58"/>
      <c r="L65" s="58"/>
      <c r="M65" s="58"/>
      <c r="N65" s="58"/>
      <c r="O65" s="58"/>
      <c r="P65" s="58"/>
      <c r="Q65" s="58"/>
      <c r="S65" s="58"/>
      <c r="T65" s="58"/>
    </row>
    <row r="66" spans="1:32" s="62" customFormat="1" ht="19.5" customHeight="1">
      <c r="A66" s="232"/>
      <c r="B66" s="58"/>
      <c r="C66" s="373"/>
      <c r="D66" s="58"/>
      <c r="E66" s="58"/>
      <c r="F66" s="373"/>
      <c r="G66" s="58"/>
      <c r="H66" s="58"/>
      <c r="I66" s="58"/>
      <c r="J66" s="58"/>
      <c r="K66" s="58"/>
      <c r="L66" s="58"/>
      <c r="M66" s="58"/>
      <c r="N66" s="58"/>
      <c r="O66" s="58"/>
      <c r="P66" s="58"/>
      <c r="Q66" s="58"/>
      <c r="S66" s="58"/>
      <c r="T66" s="58"/>
    </row>
    <row r="67" spans="1:32" s="62" customFormat="1" ht="19.5" customHeight="1">
      <c r="A67" s="232"/>
      <c r="B67" s="58"/>
      <c r="C67" s="373"/>
      <c r="D67" s="58"/>
      <c r="E67" s="58"/>
      <c r="F67" s="373"/>
      <c r="G67" s="58"/>
      <c r="H67" s="58"/>
      <c r="I67" s="58"/>
      <c r="J67" s="58"/>
      <c r="K67" s="58"/>
      <c r="L67" s="58"/>
      <c r="M67" s="58"/>
      <c r="N67" s="58"/>
      <c r="O67" s="58"/>
      <c r="P67" s="58"/>
      <c r="Q67" s="58"/>
      <c r="S67" s="58"/>
      <c r="T67" s="58"/>
    </row>
    <row r="68" spans="1:32" s="62" customFormat="1" ht="19.5" customHeight="1">
      <c r="A68" s="232"/>
      <c r="B68" s="58"/>
      <c r="C68" s="373"/>
      <c r="D68" s="58"/>
      <c r="E68" s="58"/>
      <c r="F68" s="373"/>
      <c r="G68" s="58"/>
      <c r="H68" s="58"/>
      <c r="I68" s="58"/>
      <c r="J68" s="58"/>
      <c r="K68" s="58"/>
      <c r="L68" s="58"/>
      <c r="M68" s="58"/>
      <c r="N68" s="58"/>
      <c r="O68" s="58"/>
      <c r="P68" s="58"/>
      <c r="Q68" s="58"/>
      <c r="S68" s="58"/>
      <c r="T68" s="58"/>
      <c r="V68" s="58"/>
    </row>
    <row r="69" spans="1:32" ht="19.5" customHeight="1">
      <c r="A69" s="232"/>
      <c r="C69" s="373"/>
      <c r="F69" s="373"/>
      <c r="U69" s="62"/>
      <c r="W69" s="62"/>
      <c r="X69" s="62"/>
      <c r="Y69" s="62"/>
      <c r="Z69" s="62"/>
      <c r="AA69" s="62"/>
      <c r="AB69" s="62"/>
      <c r="AC69" s="62"/>
      <c r="AE69" s="62"/>
      <c r="AF69" s="62"/>
    </row>
    <row r="70" spans="1:32" ht="19.5" customHeight="1">
      <c r="A70" s="232"/>
      <c r="C70" s="373"/>
      <c r="F70" s="373"/>
      <c r="W70" s="62"/>
      <c r="Y70" s="62"/>
      <c r="Z70" s="62"/>
      <c r="AB70" s="62"/>
      <c r="AC70" s="62"/>
      <c r="AE70" s="62"/>
      <c r="AF70" s="62"/>
    </row>
    <row r="71" spans="1:32" ht="19.5" customHeight="1">
      <c r="A71" s="232"/>
      <c r="C71" s="373"/>
      <c r="F71" s="373"/>
      <c r="Y71" s="62"/>
      <c r="Z71" s="62"/>
      <c r="AB71" s="62"/>
      <c r="AC71" s="62"/>
    </row>
    <row r="72" spans="1:32" ht="19.5" customHeight="1">
      <c r="A72" s="232"/>
      <c r="C72" s="373"/>
      <c r="F72" s="373"/>
      <c r="Y72" s="62"/>
      <c r="Z72" s="62"/>
      <c r="AB72" s="62"/>
      <c r="AC72" s="62"/>
    </row>
    <row r="73" spans="1:32" ht="19.5" customHeight="1">
      <c r="A73" s="232"/>
      <c r="C73" s="373"/>
      <c r="F73" s="373"/>
      <c r="Y73" s="62"/>
      <c r="Z73" s="62"/>
      <c r="AB73" s="62"/>
      <c r="AC73" s="62"/>
    </row>
    <row r="74" spans="1:32" ht="19.5" customHeight="1">
      <c r="A74" s="232"/>
      <c r="C74" s="373"/>
      <c r="F74" s="373"/>
      <c r="Y74" s="62"/>
      <c r="Z74" s="62"/>
      <c r="AB74" s="62"/>
      <c r="AC74" s="62"/>
    </row>
    <row r="75" spans="1:32" ht="19.5" customHeight="1">
      <c r="A75" s="232"/>
      <c r="C75" s="373"/>
      <c r="F75" s="373"/>
      <c r="AB75" s="62"/>
      <c r="AC75" s="62"/>
    </row>
    <row r="76" spans="1:32" ht="19.5" customHeight="1">
      <c r="A76" s="232"/>
      <c r="C76" s="373"/>
      <c r="F76" s="373"/>
      <c r="AB76" s="62"/>
      <c r="AC76" s="62"/>
    </row>
    <row r="77" spans="1:32" ht="19.5" customHeight="1">
      <c r="A77" s="232"/>
      <c r="C77" s="373"/>
      <c r="F77" s="373"/>
      <c r="AB77" s="62"/>
      <c r="AC77" s="62"/>
      <c r="AE77" s="60"/>
      <c r="AF77" s="60"/>
    </row>
    <row r="78" spans="1:32" ht="19.5" customHeight="1">
      <c r="C78" s="373"/>
      <c r="F78" s="373"/>
      <c r="AB78" s="62"/>
      <c r="AC78" s="62"/>
      <c r="AE78" s="60"/>
      <c r="AF78" s="60"/>
    </row>
    <row r="79" spans="1:32" ht="19.5" customHeight="1">
      <c r="C79" s="373"/>
      <c r="F79" s="373"/>
      <c r="AB79" s="62"/>
      <c r="AC79" s="62"/>
      <c r="AE79" s="60"/>
      <c r="AF79" s="60"/>
    </row>
    <row r="80" spans="1:32" ht="19.5" customHeight="1">
      <c r="C80" s="373"/>
      <c r="F80" s="373"/>
      <c r="AB80" s="62"/>
      <c r="AC80" s="62"/>
      <c r="AE80" s="60"/>
      <c r="AF80" s="60"/>
    </row>
    <row r="81" spans="1:32" ht="19.5" customHeight="1">
      <c r="C81" s="373"/>
      <c r="F81" s="373"/>
      <c r="S81" s="60"/>
      <c r="T81" s="60"/>
      <c r="Y81" s="60"/>
      <c r="Z81" s="60"/>
      <c r="AB81" s="62"/>
      <c r="AC81" s="62"/>
      <c r="AE81" s="60"/>
      <c r="AF81" s="60"/>
    </row>
    <row r="82" spans="1:32" ht="19.5" customHeight="1">
      <c r="C82" s="373"/>
      <c r="F82" s="373"/>
      <c r="S82" s="60"/>
      <c r="T82" s="60"/>
      <c r="Y82" s="60"/>
      <c r="Z82" s="60"/>
      <c r="AE82" s="60"/>
      <c r="AF82" s="60"/>
    </row>
    <row r="83" spans="1:32" ht="19.5" customHeight="1">
      <c r="C83" s="373"/>
      <c r="F83" s="373"/>
      <c r="S83" s="60"/>
      <c r="T83" s="60"/>
      <c r="Y83" s="60"/>
      <c r="Z83" s="60"/>
      <c r="AE83" s="60"/>
      <c r="AF83" s="60"/>
    </row>
    <row r="84" spans="1:32" ht="19.5" customHeight="1">
      <c r="C84" s="373"/>
      <c r="F84" s="373"/>
      <c r="S84" s="60"/>
      <c r="T84" s="60"/>
      <c r="V84" s="60"/>
      <c r="Y84" s="60"/>
      <c r="Z84" s="60"/>
      <c r="AE84" s="60"/>
      <c r="AF84" s="60"/>
    </row>
    <row r="85" spans="1:32" s="60" customFormat="1" ht="19.5" customHeight="1">
      <c r="A85" s="58"/>
      <c r="B85" s="58"/>
      <c r="C85" s="373"/>
      <c r="D85" s="58"/>
      <c r="E85" s="58"/>
      <c r="F85" s="373"/>
      <c r="G85" s="58"/>
      <c r="H85" s="58"/>
      <c r="I85" s="58"/>
      <c r="J85" s="58"/>
      <c r="K85" s="58"/>
      <c r="L85" s="58"/>
      <c r="M85" s="58"/>
      <c r="N85" s="58"/>
      <c r="O85" s="58"/>
      <c r="P85" s="58"/>
      <c r="Q85" s="58"/>
      <c r="U85" s="58"/>
      <c r="W85" s="58"/>
      <c r="X85" s="58"/>
      <c r="AA85" s="58"/>
      <c r="AB85" s="58"/>
      <c r="AC85" s="58"/>
    </row>
    <row r="86" spans="1:32" s="60" customFormat="1" ht="19.5" customHeight="1">
      <c r="A86" s="58"/>
      <c r="B86" s="58"/>
      <c r="C86" s="373"/>
      <c r="D86" s="58"/>
      <c r="E86" s="58"/>
      <c r="F86" s="373"/>
      <c r="G86" s="58"/>
      <c r="H86" s="58"/>
      <c r="I86" s="58"/>
      <c r="J86" s="58"/>
      <c r="K86" s="58"/>
      <c r="L86" s="58"/>
      <c r="M86" s="58"/>
      <c r="N86" s="58"/>
      <c r="O86" s="58"/>
      <c r="P86" s="58"/>
      <c r="Q86" s="58"/>
      <c r="W86" s="58"/>
      <c r="AB86" s="58"/>
      <c r="AC86" s="58"/>
    </row>
    <row r="87" spans="1:32" s="60" customFormat="1" ht="19.5" customHeight="1">
      <c r="A87" s="58"/>
      <c r="B87" s="58"/>
      <c r="C87" s="373"/>
      <c r="D87" s="58"/>
      <c r="E87" s="58"/>
      <c r="F87" s="373"/>
      <c r="G87" s="58"/>
      <c r="H87" s="58"/>
      <c r="I87" s="58"/>
      <c r="J87" s="58"/>
      <c r="K87" s="58"/>
      <c r="L87" s="58"/>
      <c r="M87" s="58"/>
      <c r="N87" s="58"/>
      <c r="O87" s="58"/>
      <c r="P87" s="58"/>
      <c r="Q87" s="58"/>
      <c r="AB87" s="58"/>
      <c r="AC87" s="58"/>
    </row>
    <row r="88" spans="1:32" s="60" customFormat="1" ht="19.5" customHeight="1">
      <c r="A88" s="58"/>
      <c r="B88" s="58"/>
      <c r="C88" s="373"/>
      <c r="D88" s="58"/>
      <c r="E88" s="58"/>
      <c r="F88" s="373"/>
      <c r="G88" s="58"/>
      <c r="H88" s="58"/>
      <c r="I88" s="58"/>
      <c r="J88" s="58"/>
      <c r="K88" s="58"/>
      <c r="L88" s="58"/>
      <c r="M88" s="58"/>
      <c r="N88" s="58"/>
      <c r="O88" s="58"/>
      <c r="P88" s="58"/>
      <c r="Q88" s="58"/>
    </row>
    <row r="89" spans="1:32" s="60" customFormat="1" ht="19.5" customHeight="1">
      <c r="A89" s="58"/>
      <c r="B89" s="58"/>
      <c r="C89" s="373"/>
      <c r="D89" s="58"/>
      <c r="E89" s="58"/>
      <c r="F89" s="373"/>
      <c r="G89" s="58"/>
      <c r="H89" s="58"/>
      <c r="I89" s="58"/>
      <c r="J89" s="58"/>
      <c r="K89" s="58"/>
      <c r="L89" s="58"/>
      <c r="M89" s="58"/>
      <c r="N89" s="58"/>
      <c r="O89" s="58"/>
      <c r="P89" s="58"/>
      <c r="Q89" s="58"/>
    </row>
    <row r="90" spans="1:32" s="60" customFormat="1" ht="19.5" customHeight="1">
      <c r="A90" s="58"/>
      <c r="B90" s="58"/>
      <c r="C90" s="373"/>
      <c r="D90" s="58"/>
      <c r="E90" s="58"/>
      <c r="F90" s="373"/>
      <c r="G90" s="58"/>
      <c r="H90" s="58"/>
      <c r="I90" s="58"/>
      <c r="J90" s="58"/>
      <c r="K90" s="58"/>
      <c r="L90" s="58"/>
      <c r="M90" s="58"/>
      <c r="N90" s="58"/>
      <c r="O90" s="58"/>
      <c r="P90" s="58"/>
      <c r="Q90" s="58"/>
    </row>
    <row r="91" spans="1:32" s="60" customFormat="1" ht="19.5" customHeight="1">
      <c r="A91" s="58"/>
      <c r="B91" s="58"/>
      <c r="C91" s="373"/>
      <c r="D91" s="58"/>
      <c r="E91" s="58"/>
      <c r="F91" s="373"/>
      <c r="G91" s="58"/>
      <c r="H91" s="58"/>
      <c r="I91" s="58"/>
      <c r="J91" s="58"/>
      <c r="K91" s="58"/>
      <c r="L91" s="58"/>
      <c r="M91" s="58"/>
      <c r="N91" s="58"/>
      <c r="O91" s="58"/>
      <c r="P91" s="58"/>
      <c r="Q91" s="58"/>
    </row>
    <row r="92" spans="1:32" s="60" customFormat="1" ht="19.5" customHeight="1">
      <c r="A92" s="58"/>
      <c r="B92" s="58"/>
      <c r="C92" s="373"/>
      <c r="D92" s="58"/>
      <c r="E92" s="58"/>
      <c r="F92" s="373"/>
      <c r="G92" s="58"/>
      <c r="H92" s="58"/>
      <c r="I92" s="58"/>
      <c r="J92" s="58"/>
      <c r="K92" s="58"/>
      <c r="L92" s="58"/>
      <c r="M92" s="58"/>
      <c r="N92" s="58"/>
      <c r="O92" s="58"/>
      <c r="P92" s="58"/>
      <c r="Q92" s="58"/>
    </row>
    <row r="93" spans="1:32" s="60" customFormat="1" ht="19.5" customHeight="1">
      <c r="A93" s="58"/>
      <c r="B93" s="58"/>
      <c r="C93" s="373"/>
      <c r="D93" s="58"/>
      <c r="E93" s="58"/>
      <c r="F93" s="373"/>
      <c r="G93" s="58"/>
      <c r="H93" s="58"/>
      <c r="I93" s="58"/>
      <c r="J93" s="58"/>
      <c r="K93" s="58"/>
      <c r="L93" s="58"/>
      <c r="M93" s="58"/>
      <c r="N93" s="58"/>
      <c r="O93" s="58"/>
      <c r="P93" s="61"/>
      <c r="Q93" s="61"/>
      <c r="AE93" s="58"/>
      <c r="AF93" s="58"/>
    </row>
    <row r="94" spans="1:32" s="60" customFormat="1" ht="19.5" customHeight="1">
      <c r="A94" s="58"/>
      <c r="B94" s="58"/>
      <c r="C94" s="373"/>
      <c r="D94" s="58"/>
      <c r="E94" s="58"/>
      <c r="F94" s="373"/>
      <c r="G94" s="58"/>
      <c r="H94" s="58"/>
      <c r="I94" s="58"/>
      <c r="J94" s="58"/>
      <c r="K94" s="58"/>
      <c r="L94" s="58"/>
      <c r="M94" s="58"/>
      <c r="N94" s="58"/>
      <c r="O94" s="58"/>
      <c r="P94" s="61"/>
      <c r="Q94" s="61"/>
      <c r="AE94" s="58"/>
      <c r="AF94" s="58"/>
    </row>
    <row r="95" spans="1:32" s="60" customFormat="1" ht="19.5" customHeight="1">
      <c r="A95" s="58"/>
      <c r="B95" s="58"/>
      <c r="C95" s="58"/>
      <c r="D95" s="58"/>
      <c r="E95" s="58"/>
      <c r="F95" s="58"/>
      <c r="G95" s="58"/>
      <c r="H95" s="58"/>
      <c r="I95" s="58"/>
      <c r="J95" s="58"/>
      <c r="K95" s="58"/>
      <c r="L95" s="58"/>
      <c r="M95" s="58"/>
      <c r="N95" s="58"/>
      <c r="O95" s="58"/>
      <c r="P95" s="61"/>
      <c r="Q95" s="61"/>
      <c r="AE95" s="58"/>
      <c r="AF95" s="58"/>
    </row>
    <row r="96" spans="1:32" s="60" customFormat="1" ht="19.5" customHeight="1">
      <c r="A96" s="58"/>
      <c r="B96" s="58"/>
      <c r="C96" s="58"/>
      <c r="D96" s="58"/>
      <c r="E96" s="58"/>
      <c r="F96" s="58"/>
      <c r="G96" s="58"/>
      <c r="H96" s="58"/>
      <c r="I96" s="58"/>
      <c r="J96" s="58"/>
      <c r="K96" s="58"/>
      <c r="L96" s="58"/>
      <c r="M96" s="58"/>
      <c r="N96" s="58"/>
      <c r="O96" s="58"/>
      <c r="P96" s="61"/>
      <c r="Q96" s="61"/>
      <c r="AE96" s="58"/>
      <c r="AF96" s="58"/>
    </row>
    <row r="97" spans="1:32" s="60" customFormat="1" ht="19.5" customHeight="1">
      <c r="A97" s="58"/>
      <c r="B97" s="58"/>
      <c r="C97" s="58"/>
      <c r="D97" s="58"/>
      <c r="E97" s="58"/>
      <c r="F97" s="58"/>
      <c r="G97" s="58"/>
      <c r="H97" s="58"/>
      <c r="I97" s="58"/>
      <c r="J97" s="58"/>
      <c r="K97" s="58"/>
      <c r="L97" s="58"/>
      <c r="M97" s="61"/>
      <c r="N97" s="61"/>
      <c r="O97" s="61"/>
      <c r="P97" s="61"/>
      <c r="Q97" s="61"/>
      <c r="S97" s="58"/>
      <c r="T97" s="58"/>
      <c r="Y97" s="58"/>
      <c r="Z97" s="58"/>
      <c r="AE97" s="58"/>
      <c r="AF97" s="58"/>
    </row>
    <row r="98" spans="1:32" s="60" customFormat="1" ht="19.5" customHeight="1">
      <c r="A98" s="58"/>
      <c r="B98" s="58"/>
      <c r="C98" s="58"/>
      <c r="D98" s="58"/>
      <c r="E98" s="58"/>
      <c r="F98" s="58"/>
      <c r="G98" s="58"/>
      <c r="H98" s="58"/>
      <c r="I98" s="58"/>
      <c r="J98" s="58"/>
      <c r="K98" s="58"/>
      <c r="L98" s="58"/>
      <c r="M98" s="61"/>
      <c r="N98" s="61"/>
      <c r="O98" s="61"/>
      <c r="P98" s="61"/>
      <c r="Q98" s="61"/>
      <c r="S98" s="58"/>
      <c r="T98" s="58"/>
      <c r="Y98" s="58"/>
      <c r="Z98" s="58"/>
      <c r="AE98" s="58"/>
      <c r="AF98" s="58"/>
    </row>
    <row r="99" spans="1:32" s="60" customFormat="1" ht="19.5" customHeight="1">
      <c r="A99" s="58"/>
      <c r="B99" s="58"/>
      <c r="C99" s="58"/>
      <c r="D99" s="58"/>
      <c r="E99" s="58"/>
      <c r="F99" s="58"/>
      <c r="G99" s="58"/>
      <c r="H99" s="58"/>
      <c r="I99" s="58"/>
      <c r="J99" s="58"/>
      <c r="K99" s="58"/>
      <c r="L99" s="58"/>
      <c r="M99" s="61"/>
      <c r="N99" s="61"/>
      <c r="O99" s="61"/>
      <c r="P99" s="61"/>
      <c r="Q99" s="61"/>
      <c r="S99" s="58"/>
      <c r="T99" s="58"/>
      <c r="Y99" s="58"/>
      <c r="Z99" s="58"/>
      <c r="AE99" s="58"/>
      <c r="AF99" s="58"/>
    </row>
    <row r="100" spans="1:32" s="60" customFormat="1" ht="19.5" customHeight="1">
      <c r="A100" s="58"/>
      <c r="B100" s="58"/>
      <c r="C100" s="58"/>
      <c r="D100" s="58"/>
      <c r="E100" s="58"/>
      <c r="F100" s="58"/>
      <c r="G100" s="58"/>
      <c r="H100" s="58"/>
      <c r="I100" s="58"/>
      <c r="J100" s="58"/>
      <c r="K100" s="58"/>
      <c r="L100" s="58"/>
      <c r="M100" s="61"/>
      <c r="N100" s="61"/>
      <c r="O100" s="61"/>
      <c r="P100" s="61"/>
      <c r="Q100" s="61"/>
      <c r="S100" s="58"/>
      <c r="T100" s="58"/>
      <c r="V100" s="58"/>
      <c r="Y100" s="58"/>
      <c r="Z100" s="58"/>
      <c r="AE100" s="58"/>
      <c r="AF100" s="58"/>
    </row>
    <row r="101" spans="1:32" ht="19.5" customHeight="1">
      <c r="M101" s="61"/>
      <c r="N101" s="61"/>
      <c r="O101" s="61"/>
      <c r="P101" s="61"/>
      <c r="Q101" s="61"/>
      <c r="U101" s="60"/>
      <c r="W101" s="60"/>
      <c r="X101" s="60"/>
      <c r="AA101" s="60"/>
      <c r="AB101" s="60"/>
      <c r="AC101" s="60"/>
      <c r="AE101" s="61"/>
      <c r="AF101" s="61"/>
    </row>
    <row r="102" spans="1:32" ht="19.5" customHeight="1">
      <c r="M102" s="61"/>
      <c r="N102" s="61"/>
      <c r="O102" s="61"/>
      <c r="P102" s="61"/>
      <c r="Q102" s="61"/>
      <c r="W102" s="60"/>
      <c r="AB102" s="60"/>
      <c r="AC102" s="60"/>
      <c r="AE102" s="61"/>
      <c r="AF102" s="61"/>
    </row>
    <row r="103" spans="1:32" ht="19.5" customHeight="1">
      <c r="G103" s="61"/>
      <c r="H103" s="61"/>
      <c r="M103" s="61"/>
      <c r="N103" s="61"/>
      <c r="O103" s="61"/>
      <c r="P103" s="61"/>
      <c r="Q103" s="61"/>
      <c r="AB103" s="60"/>
      <c r="AC103" s="60"/>
      <c r="AE103" s="61"/>
      <c r="AF103" s="61"/>
    </row>
    <row r="104" spans="1:32" ht="19.5" customHeight="1">
      <c r="G104" s="61"/>
      <c r="H104" s="61"/>
      <c r="M104" s="61"/>
      <c r="N104" s="61"/>
      <c r="O104" s="61"/>
      <c r="AE104" s="61"/>
      <c r="AF104" s="61"/>
    </row>
    <row r="105" spans="1:32" ht="19.5" customHeight="1">
      <c r="G105" s="61"/>
      <c r="H105" s="61"/>
      <c r="M105" s="61"/>
      <c r="N105" s="61"/>
      <c r="O105" s="61"/>
      <c r="S105" s="61"/>
      <c r="T105" s="61"/>
      <c r="Y105" s="61"/>
      <c r="Z105" s="61"/>
      <c r="AE105" s="61"/>
      <c r="AF105" s="61"/>
    </row>
    <row r="106" spans="1:32" ht="19.5" customHeight="1">
      <c r="G106" s="61"/>
      <c r="H106" s="61"/>
      <c r="M106" s="61"/>
      <c r="N106" s="61"/>
      <c r="O106" s="61"/>
      <c r="S106" s="61"/>
      <c r="T106" s="61"/>
      <c r="Y106" s="61"/>
      <c r="Z106" s="61"/>
      <c r="AE106" s="61"/>
      <c r="AF106" s="61"/>
    </row>
    <row r="107" spans="1:32" ht="19.5" customHeight="1">
      <c r="G107" s="61"/>
      <c r="H107" s="61"/>
      <c r="M107" s="61"/>
      <c r="N107" s="61"/>
      <c r="O107" s="61"/>
      <c r="S107" s="61"/>
      <c r="T107" s="61"/>
      <c r="Y107" s="61"/>
      <c r="Z107" s="61"/>
      <c r="AE107" s="61"/>
      <c r="AF107" s="61"/>
    </row>
    <row r="108" spans="1:32" ht="19.5" customHeight="1">
      <c r="G108" s="61"/>
      <c r="H108" s="61"/>
      <c r="S108" s="61"/>
      <c r="T108" s="61"/>
      <c r="V108" s="61"/>
      <c r="Y108" s="61"/>
      <c r="Z108" s="61"/>
      <c r="AE108" s="61"/>
      <c r="AF108" s="61"/>
    </row>
    <row r="109" spans="1:32" s="61" customFormat="1" ht="19.5" customHeight="1">
      <c r="A109" s="58"/>
      <c r="B109" s="58"/>
      <c r="C109" s="58"/>
      <c r="D109" s="58"/>
      <c r="E109" s="58"/>
      <c r="F109" s="58"/>
      <c r="I109" s="58"/>
      <c r="M109" s="58"/>
      <c r="N109" s="58"/>
      <c r="O109" s="58"/>
      <c r="P109" s="58"/>
      <c r="Q109" s="58"/>
      <c r="U109" s="58"/>
      <c r="W109" s="58"/>
      <c r="X109" s="58"/>
      <c r="AA109" s="58"/>
      <c r="AB109" s="58"/>
      <c r="AC109" s="58"/>
    </row>
    <row r="110" spans="1:32" s="61" customFormat="1" ht="19.5" customHeight="1">
      <c r="A110" s="58"/>
      <c r="B110" s="58"/>
      <c r="D110" s="58"/>
      <c r="E110" s="58"/>
      <c r="M110" s="58"/>
      <c r="N110" s="58"/>
      <c r="O110" s="58"/>
      <c r="P110" s="58"/>
      <c r="Q110" s="58"/>
      <c r="W110" s="58"/>
      <c r="AB110" s="58"/>
      <c r="AC110" s="58"/>
    </row>
    <row r="111" spans="1:32" s="61" customFormat="1" ht="19.5" customHeight="1">
      <c r="A111" s="58"/>
      <c r="B111" s="58"/>
      <c r="M111" s="58"/>
      <c r="N111" s="58"/>
      <c r="O111" s="58"/>
      <c r="P111" s="58"/>
      <c r="Q111" s="58"/>
      <c r="AB111" s="58"/>
      <c r="AC111" s="58"/>
    </row>
    <row r="112" spans="1:32" s="61" customFormat="1" ht="19.5" customHeight="1">
      <c r="A112" s="58"/>
      <c r="B112" s="58"/>
      <c r="M112" s="58"/>
      <c r="N112" s="58"/>
      <c r="O112" s="58"/>
      <c r="P112" s="58"/>
      <c r="Q112" s="58"/>
      <c r="AE112" s="58"/>
      <c r="AF112" s="58"/>
    </row>
    <row r="113" spans="1:32" s="61" customFormat="1" ht="19.5" customHeight="1">
      <c r="A113" s="58"/>
      <c r="B113" s="58"/>
      <c r="M113" s="58"/>
      <c r="N113" s="58"/>
      <c r="O113" s="58"/>
      <c r="P113" s="58"/>
      <c r="Q113" s="58"/>
      <c r="AE113" s="58"/>
      <c r="AF113" s="58"/>
    </row>
    <row r="114" spans="1:32" s="61" customFormat="1" ht="19.5" customHeight="1">
      <c r="A114" s="58"/>
      <c r="B114" s="58"/>
      <c r="G114" s="58"/>
      <c r="H114" s="58"/>
      <c r="M114" s="58"/>
      <c r="N114" s="58"/>
      <c r="O114" s="58"/>
      <c r="P114" s="58"/>
      <c r="Q114" s="58"/>
      <c r="AE114" s="58"/>
      <c r="AF114" s="58"/>
    </row>
    <row r="115" spans="1:32" s="61" customFormat="1" ht="19.5" customHeight="1">
      <c r="A115" s="58"/>
      <c r="B115" s="58"/>
      <c r="G115" s="58"/>
      <c r="H115" s="58"/>
      <c r="M115" s="58"/>
      <c r="N115" s="58"/>
      <c r="O115" s="58"/>
      <c r="P115" s="58"/>
      <c r="Q115" s="58"/>
      <c r="AE115" s="58"/>
      <c r="AF115" s="58"/>
    </row>
    <row r="116" spans="1:32" s="61" customFormat="1" ht="19.5" customHeight="1">
      <c r="A116" s="58"/>
      <c r="B116" s="58"/>
      <c r="G116" s="58"/>
      <c r="H116" s="58"/>
      <c r="M116" s="58"/>
      <c r="N116" s="58"/>
      <c r="O116" s="58"/>
      <c r="P116" s="58"/>
      <c r="Q116" s="58"/>
      <c r="S116" s="58"/>
      <c r="T116" s="58"/>
      <c r="Y116" s="58"/>
      <c r="Z116" s="58"/>
      <c r="AE116" s="58"/>
      <c r="AF116" s="58"/>
    </row>
    <row r="117" spans="1:32" s="61" customFormat="1" ht="19.5" customHeight="1">
      <c r="A117" s="58"/>
      <c r="B117" s="58"/>
      <c r="G117" s="58"/>
      <c r="H117" s="58"/>
      <c r="M117" s="58"/>
      <c r="N117" s="58"/>
      <c r="O117" s="58"/>
      <c r="P117" s="58"/>
      <c r="Q117" s="58"/>
      <c r="S117" s="58"/>
      <c r="T117" s="58"/>
      <c r="Y117" s="58"/>
      <c r="Z117" s="58"/>
      <c r="AE117" s="58"/>
      <c r="AF117" s="58"/>
    </row>
    <row r="118" spans="1:32" s="61" customFormat="1" ht="19.5" customHeight="1">
      <c r="A118" s="58"/>
      <c r="B118" s="58"/>
      <c r="G118" s="58"/>
      <c r="H118" s="58"/>
      <c r="M118" s="58"/>
      <c r="N118" s="58"/>
      <c r="O118" s="58"/>
      <c r="P118" s="58"/>
      <c r="Q118" s="58"/>
      <c r="S118" s="58"/>
      <c r="T118" s="58"/>
      <c r="Y118" s="58"/>
      <c r="Z118" s="58"/>
      <c r="AE118" s="58"/>
      <c r="AF118" s="58"/>
    </row>
    <row r="119" spans="1:32" s="61" customFormat="1" ht="19.5" customHeight="1">
      <c r="A119" s="58"/>
      <c r="B119" s="58"/>
      <c r="G119" s="58"/>
      <c r="H119" s="58"/>
      <c r="M119" s="58"/>
      <c r="N119" s="58"/>
      <c r="O119" s="58"/>
      <c r="P119" s="58"/>
      <c r="Q119" s="58"/>
      <c r="S119" s="58"/>
      <c r="T119" s="58"/>
      <c r="V119" s="58"/>
      <c r="Y119" s="58"/>
      <c r="Z119" s="58"/>
      <c r="AE119" s="58"/>
      <c r="AF119" s="58"/>
    </row>
    <row r="120" spans="1:32" ht="19.5" customHeight="1">
      <c r="C120" s="61"/>
      <c r="D120" s="61"/>
      <c r="E120" s="61"/>
      <c r="F120" s="61"/>
      <c r="I120" s="61"/>
      <c r="U120" s="61"/>
      <c r="W120" s="61"/>
      <c r="X120" s="61"/>
      <c r="AA120" s="61"/>
      <c r="AB120" s="61"/>
      <c r="AC120" s="61"/>
    </row>
    <row r="121" spans="1:32" ht="19.5" customHeight="1">
      <c r="D121" s="61"/>
      <c r="E121" s="61"/>
      <c r="W121" s="61"/>
      <c r="AB121" s="61"/>
      <c r="AC121" s="61"/>
    </row>
    <row r="122" spans="1:32" ht="19.5" customHeight="1">
      <c r="AB122" s="61"/>
      <c r="AC122" s="61"/>
    </row>
  </sheetData>
  <mergeCells count="23">
    <mergeCell ref="M7:N7"/>
    <mergeCell ref="Y7:Z7"/>
    <mergeCell ref="AB7:AC7"/>
    <mergeCell ref="AE7:AF7"/>
    <mergeCell ref="P7:Q7"/>
    <mergeCell ref="S7:T7"/>
    <mergeCell ref="V7:W7"/>
    <mergeCell ref="A7:B7"/>
    <mergeCell ref="D7:E7"/>
    <mergeCell ref="G7:H7"/>
    <mergeCell ref="A1:AF1"/>
    <mergeCell ref="A6:B6"/>
    <mergeCell ref="D6:E6"/>
    <mergeCell ref="G6:H6"/>
    <mergeCell ref="J6:K6"/>
    <mergeCell ref="M6:N6"/>
    <mergeCell ref="P6:Q6"/>
    <mergeCell ref="S6:T6"/>
    <mergeCell ref="V6:W6"/>
    <mergeCell ref="Y6:Z6"/>
    <mergeCell ref="AB6:AC6"/>
    <mergeCell ref="AE6:AF6"/>
    <mergeCell ref="J7:K7"/>
  </mergeCells>
  <pageMargins left="0.7" right="0.7" top="0.75" bottom="0.75" header="0.3" footer="0.3"/>
  <pageSetup paperSize="8" scale="23" fitToHeight="0" orientation="landscape"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6">
    <tabColor rgb="FF00B050"/>
    <pageSetUpPr fitToPage="1"/>
  </sheetPr>
  <dimension ref="A1:L26"/>
  <sheetViews>
    <sheetView showGridLines="0" zoomScale="60" zoomScaleNormal="60" workbookViewId="0">
      <pane ySplit="5" topLeftCell="A6" activePane="bottomLeft" state="frozen"/>
      <selection pane="bottomLeft" activeCell="F24" sqref="F24"/>
      <selection activeCell="G13" sqref="G13"/>
    </sheetView>
  </sheetViews>
  <sheetFormatPr defaultColWidth="9.28515625" defaultRowHeight="15.6"/>
  <cols>
    <col min="1" max="1" width="35.7109375" style="48" customWidth="1"/>
    <col min="2" max="2" width="24.5703125" style="48" customWidth="1"/>
    <col min="3" max="3" width="60.5703125" style="48" customWidth="1"/>
    <col min="4" max="4" width="27.7109375" style="48" customWidth="1"/>
    <col min="5" max="5" width="10" style="50" customWidth="1"/>
    <col min="6" max="6" width="51.28515625" style="48" customWidth="1"/>
    <col min="7" max="7" width="45.28515625" style="48" customWidth="1"/>
    <col min="8" max="8" width="7.42578125" style="51" customWidth="1"/>
    <col min="9" max="9" width="31" style="48" customWidth="1"/>
    <col min="10" max="10" width="88.140625" style="48" customWidth="1"/>
    <col min="11" max="11" width="84" style="49" customWidth="1"/>
    <col min="12" max="16384" width="9.28515625" style="48"/>
  </cols>
  <sheetData>
    <row r="1" spans="1:11" s="177" customFormat="1" ht="40.5" customHeight="1">
      <c r="A1" s="211" t="str">
        <f>'Cover Sheet '!A1:K2</f>
        <v>National Cost Collection (NCC) 2024-25 - Extract Specification - Integrated</v>
      </c>
      <c r="B1" s="215"/>
      <c r="C1" s="215"/>
      <c r="D1" s="215"/>
      <c r="E1" s="215"/>
      <c r="F1" s="215"/>
      <c r="G1" s="215"/>
      <c r="H1" s="215"/>
      <c r="I1" s="215"/>
      <c r="J1" s="216"/>
      <c r="K1" s="176"/>
    </row>
    <row r="2" spans="1:11" s="179" customFormat="1" ht="40.5" customHeight="1">
      <c r="A2" s="173" t="s">
        <v>649</v>
      </c>
      <c r="B2" s="178"/>
      <c r="C2" s="178"/>
      <c r="E2" s="180"/>
      <c r="H2" s="181"/>
      <c r="K2" s="298"/>
    </row>
    <row r="3" spans="1:11" ht="24" customHeight="1">
      <c r="A3" s="1"/>
      <c r="B3" s="446"/>
      <c r="C3" s="446"/>
      <c r="D3" s="446"/>
      <c r="E3" s="496"/>
      <c r="F3" s="446"/>
      <c r="G3" s="446"/>
      <c r="H3" s="511"/>
      <c r="I3" s="446"/>
      <c r="J3" s="446"/>
      <c r="K3" s="75"/>
    </row>
    <row r="4" spans="1:11" ht="24" customHeight="1">
      <c r="A4" s="3" t="s">
        <v>542</v>
      </c>
      <c r="B4" s="446"/>
      <c r="C4" s="446"/>
      <c r="D4" s="446"/>
      <c r="E4" s="496"/>
      <c r="F4" s="446"/>
      <c r="G4" s="446"/>
      <c r="H4" s="511"/>
      <c r="I4" s="446"/>
      <c r="J4" s="446"/>
      <c r="K4" s="493"/>
    </row>
    <row r="5" spans="1:11" ht="40.5" customHeight="1">
      <c r="A5" s="105" t="s">
        <v>543</v>
      </c>
      <c r="B5" s="105" t="s">
        <v>650</v>
      </c>
      <c r="C5" s="105" t="s">
        <v>651</v>
      </c>
      <c r="D5" s="105" t="s">
        <v>652</v>
      </c>
      <c r="E5" s="106" t="s">
        <v>26</v>
      </c>
      <c r="F5" s="34" t="s">
        <v>653</v>
      </c>
      <c r="G5" s="105" t="s">
        <v>654</v>
      </c>
      <c r="H5" s="107" t="s">
        <v>655</v>
      </c>
      <c r="I5" s="34" t="s">
        <v>656</v>
      </c>
      <c r="J5" s="34" t="s">
        <v>657</v>
      </c>
      <c r="K5" s="493"/>
    </row>
    <row r="6" spans="1:11" ht="62.1">
      <c r="A6" s="494" t="s">
        <v>545</v>
      </c>
      <c r="B6" s="437" t="s">
        <v>658</v>
      </c>
      <c r="C6" s="437" t="s">
        <v>659</v>
      </c>
      <c r="D6" s="245" t="s">
        <v>660</v>
      </c>
      <c r="E6" s="512"/>
      <c r="F6" s="437"/>
      <c r="G6" s="245" t="s">
        <v>661</v>
      </c>
      <c r="H6" s="512" t="s">
        <v>29</v>
      </c>
      <c r="I6" s="256" t="s">
        <v>662</v>
      </c>
      <c r="J6" s="27" t="s">
        <v>663</v>
      </c>
      <c r="K6" s="312"/>
    </row>
    <row r="7" spans="1:11" ht="50.65" customHeight="1">
      <c r="A7" s="437" t="s">
        <v>546</v>
      </c>
      <c r="B7" s="437" t="s">
        <v>44</v>
      </c>
      <c r="C7" s="27" t="s">
        <v>664</v>
      </c>
      <c r="D7" s="228" t="s">
        <v>665</v>
      </c>
      <c r="E7" s="513"/>
      <c r="F7" s="494"/>
      <c r="G7" s="579" t="s">
        <v>50</v>
      </c>
      <c r="H7" s="512" t="s">
        <v>29</v>
      </c>
      <c r="I7" s="256" t="s">
        <v>666</v>
      </c>
      <c r="J7" s="491"/>
      <c r="K7" s="492"/>
    </row>
    <row r="8" spans="1:11" ht="50.85" customHeight="1">
      <c r="A8" s="437" t="s">
        <v>547</v>
      </c>
      <c r="B8" s="437" t="s">
        <v>667</v>
      </c>
      <c r="C8" s="437" t="s">
        <v>668</v>
      </c>
      <c r="D8" s="228" t="s">
        <v>669</v>
      </c>
      <c r="E8" s="18"/>
      <c r="F8" s="228"/>
      <c r="G8" s="581">
        <v>45383</v>
      </c>
      <c r="H8" s="512" t="s">
        <v>29</v>
      </c>
      <c r="I8" s="256" t="s">
        <v>670</v>
      </c>
      <c r="J8" s="437" t="s">
        <v>671</v>
      </c>
      <c r="K8" s="492"/>
    </row>
    <row r="9" spans="1:11" ht="52.15" customHeight="1">
      <c r="A9" s="437" t="s">
        <v>548</v>
      </c>
      <c r="B9" s="437" t="s">
        <v>672</v>
      </c>
      <c r="C9" s="437" t="s">
        <v>673</v>
      </c>
      <c r="D9" s="228" t="s">
        <v>669</v>
      </c>
      <c r="E9" s="18"/>
      <c r="F9" s="228"/>
      <c r="G9" s="581">
        <v>45747</v>
      </c>
      <c r="H9" s="512" t="s">
        <v>29</v>
      </c>
      <c r="I9" s="256" t="s">
        <v>674</v>
      </c>
      <c r="J9" s="437" t="s">
        <v>675</v>
      </c>
      <c r="K9" s="492"/>
    </row>
    <row r="10" spans="1:11" ht="68.099999999999994" customHeight="1">
      <c r="A10" s="437" t="s">
        <v>549</v>
      </c>
      <c r="B10" s="437" t="s">
        <v>47</v>
      </c>
      <c r="C10" s="437" t="s">
        <v>676</v>
      </c>
      <c r="D10" s="494" t="s">
        <v>677</v>
      </c>
      <c r="E10" s="513"/>
      <c r="F10" s="494"/>
      <c r="G10" s="581" t="s">
        <v>678</v>
      </c>
      <c r="H10" s="512" t="s">
        <v>29</v>
      </c>
      <c r="I10" s="256" t="s">
        <v>679</v>
      </c>
      <c r="J10" s="437"/>
      <c r="K10" s="492"/>
    </row>
    <row r="11" spans="1:11" ht="72.599999999999994" customHeight="1">
      <c r="A11" s="27" t="s">
        <v>550</v>
      </c>
      <c r="B11" s="437" t="s">
        <v>43</v>
      </c>
      <c r="C11" s="437" t="s">
        <v>680</v>
      </c>
      <c r="D11" s="27" t="s">
        <v>681</v>
      </c>
      <c r="E11" s="100" t="s">
        <v>540</v>
      </c>
      <c r="F11" s="245" t="s">
        <v>682</v>
      </c>
      <c r="G11" s="437"/>
      <c r="H11" s="512" t="s">
        <v>29</v>
      </c>
      <c r="I11" s="315" t="s">
        <v>683</v>
      </c>
      <c r="J11" s="437"/>
      <c r="K11" s="169"/>
    </row>
    <row r="12" spans="1:11" ht="24.6" customHeight="1">
      <c r="A12" s="13"/>
      <c r="B12" s="493"/>
      <c r="C12" s="493"/>
      <c r="D12" s="493"/>
      <c r="E12" s="511"/>
      <c r="F12" s="493"/>
      <c r="G12" s="493"/>
      <c r="H12" s="511"/>
      <c r="I12" s="493"/>
      <c r="J12" s="446"/>
      <c r="K12" s="493"/>
    </row>
    <row r="13" spans="1:11" ht="24.6" customHeight="1">
      <c r="A13" s="493"/>
      <c r="B13" s="493"/>
      <c r="C13" s="493"/>
      <c r="D13" s="493"/>
      <c r="E13" s="511"/>
      <c r="F13" s="493"/>
      <c r="G13" s="493"/>
      <c r="H13" s="511"/>
      <c r="I13" s="493"/>
      <c r="J13" s="446"/>
      <c r="K13" s="493"/>
    </row>
    <row r="14" spans="1:11" ht="24.6" customHeight="1">
      <c r="A14" s="3" t="s">
        <v>556</v>
      </c>
      <c r="B14" s="446"/>
      <c r="C14" s="446"/>
      <c r="D14" s="446"/>
      <c r="E14" s="496"/>
      <c r="F14" s="446"/>
      <c r="G14" s="446"/>
      <c r="H14" s="511"/>
      <c r="I14" s="446"/>
      <c r="J14" s="446"/>
      <c r="K14" s="493"/>
    </row>
    <row r="15" spans="1:11" ht="40.5" customHeight="1">
      <c r="A15" s="105" t="s">
        <v>543</v>
      </c>
      <c r="B15" s="105" t="s">
        <v>650</v>
      </c>
      <c r="C15" s="105" t="s">
        <v>651</v>
      </c>
      <c r="D15" s="105" t="s">
        <v>652</v>
      </c>
      <c r="E15" s="105" t="s">
        <v>26</v>
      </c>
      <c r="F15" s="34" t="s">
        <v>653</v>
      </c>
      <c r="G15" s="105" t="s">
        <v>654</v>
      </c>
      <c r="H15" s="107" t="s">
        <v>655</v>
      </c>
      <c r="I15" s="34" t="s">
        <v>656</v>
      </c>
      <c r="J15" s="34" t="s">
        <v>657</v>
      </c>
      <c r="K15" s="223"/>
    </row>
    <row r="16" spans="1:11" ht="33" customHeight="1">
      <c r="A16" s="514" t="s">
        <v>684</v>
      </c>
      <c r="B16" s="515" t="s">
        <v>685</v>
      </c>
      <c r="C16" s="515" t="s">
        <v>686</v>
      </c>
      <c r="D16" s="514" t="s">
        <v>687</v>
      </c>
      <c r="E16" s="516"/>
      <c r="F16" s="47"/>
      <c r="G16" s="517" t="s">
        <v>688</v>
      </c>
      <c r="H16" s="516" t="s">
        <v>29</v>
      </c>
      <c r="I16" s="515"/>
      <c r="J16" s="514"/>
      <c r="K16" s="493"/>
    </row>
    <row r="17" spans="1:12" ht="52.15" customHeight="1">
      <c r="A17" s="437" t="s">
        <v>557</v>
      </c>
      <c r="B17" s="437" t="s">
        <v>689</v>
      </c>
      <c r="C17" s="437" t="s">
        <v>690</v>
      </c>
      <c r="D17" s="437" t="s">
        <v>691</v>
      </c>
      <c r="E17" s="437"/>
      <c r="F17" s="254" t="s">
        <v>146</v>
      </c>
      <c r="G17" s="315" t="s">
        <v>692</v>
      </c>
      <c r="H17" s="512" t="s">
        <v>29</v>
      </c>
      <c r="I17" s="315" t="s">
        <v>683</v>
      </c>
      <c r="J17" s="28"/>
      <c r="K17" s="146"/>
      <c r="L17" s="446"/>
    </row>
    <row r="18" spans="1:12" ht="52.15" customHeight="1">
      <c r="A18" s="437" t="s">
        <v>559</v>
      </c>
      <c r="B18" s="437" t="s">
        <v>693</v>
      </c>
      <c r="C18" s="437" t="s">
        <v>694</v>
      </c>
      <c r="D18" s="472" t="s">
        <v>695</v>
      </c>
      <c r="E18" s="472"/>
      <c r="F18" s="472"/>
      <c r="G18" s="113"/>
      <c r="H18" s="512" t="s">
        <v>29</v>
      </c>
      <c r="I18" s="315" t="s">
        <v>683</v>
      </c>
      <c r="J18" s="27" t="s">
        <v>696</v>
      </c>
      <c r="K18" s="75"/>
      <c r="L18" s="446"/>
    </row>
    <row r="19" spans="1:12" ht="23.65" customHeight="1">
      <c r="A19" s="493"/>
      <c r="B19" s="493"/>
      <c r="C19" s="493"/>
      <c r="D19" s="492"/>
      <c r="E19" s="518"/>
      <c r="F19" s="492"/>
      <c r="G19" s="493"/>
      <c r="H19" s="511"/>
      <c r="I19" s="493"/>
      <c r="J19" s="446"/>
      <c r="K19" s="493"/>
      <c r="L19" s="446"/>
    </row>
    <row r="20" spans="1:12" ht="23.65" customHeight="1">
      <c r="A20" s="446"/>
      <c r="B20" s="446"/>
      <c r="C20" s="446"/>
      <c r="D20" s="446"/>
      <c r="E20" s="496"/>
      <c r="F20" s="446"/>
      <c r="G20" s="446"/>
      <c r="H20" s="511"/>
      <c r="I20" s="446"/>
      <c r="J20" s="446"/>
      <c r="K20" s="493"/>
      <c r="L20" s="446"/>
    </row>
    <row r="21" spans="1:12" ht="23.65" customHeight="1">
      <c r="A21" s="3" t="s">
        <v>562</v>
      </c>
      <c r="B21" s="446"/>
      <c r="C21" s="446"/>
      <c r="D21" s="446"/>
      <c r="E21" s="496"/>
      <c r="F21" s="446"/>
      <c r="G21" s="446"/>
      <c r="H21" s="511"/>
      <c r="I21" s="446"/>
      <c r="J21" s="446"/>
      <c r="K21" s="493"/>
      <c r="L21" s="446"/>
    </row>
    <row r="22" spans="1:12" ht="40.5" customHeight="1">
      <c r="A22" s="105" t="s">
        <v>543</v>
      </c>
      <c r="B22" s="105" t="s">
        <v>650</v>
      </c>
      <c r="C22" s="105" t="s">
        <v>651</v>
      </c>
      <c r="D22" s="105" t="s">
        <v>652</v>
      </c>
      <c r="E22" s="106" t="s">
        <v>26</v>
      </c>
      <c r="F22" s="34" t="s">
        <v>653</v>
      </c>
      <c r="G22" s="105" t="s">
        <v>654</v>
      </c>
      <c r="H22" s="107" t="s">
        <v>655</v>
      </c>
      <c r="I22" s="34" t="s">
        <v>656</v>
      </c>
      <c r="J22" s="34" t="s">
        <v>657</v>
      </c>
      <c r="K22" s="223"/>
      <c r="L22" s="446"/>
    </row>
    <row r="23" spans="1:12" ht="33" customHeight="1">
      <c r="A23" s="514" t="s">
        <v>684</v>
      </c>
      <c r="B23" s="515" t="s">
        <v>685</v>
      </c>
      <c r="C23" s="515" t="s">
        <v>686</v>
      </c>
      <c r="D23" s="514" t="s">
        <v>687</v>
      </c>
      <c r="E23" s="516"/>
      <c r="F23" s="47"/>
      <c r="G23" s="517" t="s">
        <v>697</v>
      </c>
      <c r="H23" s="516" t="s">
        <v>29</v>
      </c>
      <c r="I23" s="515"/>
      <c r="J23" s="514"/>
      <c r="K23" s="493"/>
      <c r="L23" s="446"/>
    </row>
    <row r="24" spans="1:12" ht="82.15" customHeight="1">
      <c r="A24" s="437" t="s">
        <v>570</v>
      </c>
      <c r="B24" s="437" t="s">
        <v>698</v>
      </c>
      <c r="C24" s="437" t="s">
        <v>699</v>
      </c>
      <c r="D24" s="437" t="s">
        <v>154</v>
      </c>
      <c r="E24" s="512"/>
      <c r="F24" s="254" t="s">
        <v>146</v>
      </c>
      <c r="G24" s="315" t="s">
        <v>692</v>
      </c>
      <c r="H24" s="512" t="s">
        <v>29</v>
      </c>
      <c r="I24" s="315" t="s">
        <v>683</v>
      </c>
      <c r="J24" s="28"/>
      <c r="K24" s="146"/>
      <c r="L24" s="446"/>
    </row>
    <row r="25" spans="1:12" ht="77.45">
      <c r="A25" s="437" t="s">
        <v>575</v>
      </c>
      <c r="B25" s="437" t="s">
        <v>700</v>
      </c>
      <c r="C25" s="27" t="s">
        <v>701</v>
      </c>
      <c r="D25" s="315" t="s">
        <v>153</v>
      </c>
      <c r="E25" s="512"/>
      <c r="F25" s="432"/>
      <c r="G25" s="432" t="s">
        <v>702</v>
      </c>
      <c r="H25" s="512" t="s">
        <v>32</v>
      </c>
      <c r="I25" s="315" t="s">
        <v>683</v>
      </c>
      <c r="J25" s="27" t="s">
        <v>703</v>
      </c>
      <c r="K25" s="169"/>
      <c r="L25" s="307"/>
    </row>
    <row r="26" spans="1:12" ht="82.15" customHeight="1">
      <c r="A26" s="437" t="s">
        <v>581</v>
      </c>
      <c r="B26" s="437" t="s">
        <v>704</v>
      </c>
      <c r="C26" s="437" t="s">
        <v>705</v>
      </c>
      <c r="D26" s="472" t="s">
        <v>695</v>
      </c>
      <c r="E26" s="512"/>
      <c r="F26" s="437"/>
      <c r="G26" s="114"/>
      <c r="H26" s="512" t="s">
        <v>29</v>
      </c>
      <c r="I26" s="315" t="s">
        <v>683</v>
      </c>
      <c r="J26" s="245" t="s">
        <v>696</v>
      </c>
      <c r="K26" s="493"/>
      <c r="L26" s="446"/>
    </row>
  </sheetData>
  <hyperlinks>
    <hyperlink ref="I6" r:id="rId1" display="https://www.datadictionary.nhs.uk/data_elements/organisation_identifier__code_of_submitting_organisation_.html" xr:uid="{D3E72D11-2376-4069-B1A1-1D163244FA4C}"/>
    <hyperlink ref="I8" r:id="rId2" display="https://www.datadictionary.nhs.uk/data_elements/reporting_period_start_date.html" xr:uid="{44F96EFC-9829-4D41-B8AD-2A128A6637B1}"/>
    <hyperlink ref="I9" r:id="rId3" display="https://www.datadictionary.nhs.uk/data_elements/reporting_period_end_date.html" xr:uid="{743FC266-19E4-4087-9711-B09A3DE12462}"/>
    <hyperlink ref="I10" r:id="rId4" display="https://www.datadictionary.nhs.uk/data_elements/date_and_time_data_set_created.html" xr:uid="{DED8DCA8-0A27-40F9-8988-F5CD3767F598}"/>
    <hyperlink ref="F17" location="'RD Recon'!A1" display="'RD Recon'!A1" xr:uid="{20B3F537-AC52-4CEC-BFB2-B0574D0E338B}"/>
    <hyperlink ref="F24" location="'RD Recon'!A1" display="'RD Recon'!A1" xr:uid="{256DD4F7-96D6-4E69-A28B-8B0798085936}"/>
    <hyperlink ref="I7" r:id="rId5" xr:uid="{60023234-CB1B-4EA9-9317-1A3DAA663854}"/>
  </hyperlinks>
  <pageMargins left="0.7" right="0.7" top="0.75" bottom="0.75" header="0.3" footer="0.3"/>
  <pageSetup paperSize="8" scale="41" fitToHeight="0" orientation="landscape" r:id="rId6"/>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7">
    <tabColor rgb="FF00B050"/>
    <pageSetUpPr fitToPage="1"/>
  </sheetPr>
  <dimension ref="A1:K132"/>
  <sheetViews>
    <sheetView showGridLines="0" zoomScale="60" zoomScaleNormal="60" workbookViewId="0">
      <pane ySplit="5" topLeftCell="A42" activePane="bottomLeft" state="frozen"/>
      <selection pane="bottomLeft" activeCell="A52" sqref="A52:XFD53"/>
      <selection activeCell="G13" sqref="G13"/>
    </sheetView>
  </sheetViews>
  <sheetFormatPr defaultColWidth="9.28515625" defaultRowHeight="15.6"/>
  <cols>
    <col min="1" max="1" width="35.5703125" style="48" customWidth="1"/>
    <col min="2" max="2" width="22.5703125" style="49" customWidth="1"/>
    <col min="3" max="3" width="61.28515625" style="48" customWidth="1"/>
    <col min="4" max="4" width="30.5703125" style="48" customWidth="1"/>
    <col min="5" max="5" width="9.28515625" style="50" customWidth="1"/>
    <col min="6" max="6" width="70.28515625" style="48" customWidth="1"/>
    <col min="7" max="7" width="46.28515625" style="48" customWidth="1"/>
    <col min="8" max="8" width="7" style="50" customWidth="1"/>
    <col min="9" max="9" width="30.7109375" style="48" customWidth="1"/>
    <col min="10" max="10" width="82" style="49" customWidth="1"/>
    <col min="11" max="11" width="74.42578125" style="48" customWidth="1"/>
    <col min="12" max="16384" width="9.28515625" style="48"/>
  </cols>
  <sheetData>
    <row r="1" spans="1:10" s="177" customFormat="1" ht="40.5" customHeight="1">
      <c r="A1" s="211" t="str">
        <f>'Cover Sheet '!A1:K2</f>
        <v>National Cost Collection (NCC) 2024-25 - Extract Specification - Integrated</v>
      </c>
      <c r="B1" s="215"/>
      <c r="C1" s="215"/>
      <c r="D1" s="215"/>
      <c r="E1" s="215"/>
      <c r="F1" s="215"/>
      <c r="G1" s="215"/>
      <c r="H1" s="215"/>
      <c r="I1" s="215"/>
      <c r="J1" s="216"/>
    </row>
    <row r="2" spans="1:10" s="177" customFormat="1" ht="40.5" customHeight="1">
      <c r="A2" s="2" t="s">
        <v>706</v>
      </c>
      <c r="B2" s="176"/>
      <c r="E2" s="182"/>
      <c r="H2" s="182"/>
      <c r="J2" s="176"/>
    </row>
    <row r="3" spans="1:10" ht="23.65" customHeight="1">
      <c r="A3" s="446"/>
      <c r="B3" s="493"/>
      <c r="C3" s="446"/>
      <c r="D3" s="446"/>
      <c r="E3" s="496"/>
      <c r="F3" s="446"/>
      <c r="G3" s="446"/>
      <c r="H3" s="496"/>
      <c r="I3" s="446"/>
      <c r="J3" s="493"/>
    </row>
    <row r="4" spans="1:10" ht="23.65" customHeight="1">
      <c r="A4" s="3" t="s">
        <v>542</v>
      </c>
      <c r="B4" s="493"/>
      <c r="C4" s="446"/>
      <c r="D4" s="446"/>
      <c r="E4" s="496"/>
      <c r="F4" s="446"/>
      <c r="G4" s="446"/>
      <c r="H4" s="496"/>
      <c r="I4" s="446"/>
      <c r="J4" s="493"/>
    </row>
    <row r="5" spans="1:10" ht="40.5" customHeight="1">
      <c r="A5" s="34" t="s">
        <v>543</v>
      </c>
      <c r="B5" s="34" t="s">
        <v>650</v>
      </c>
      <c r="C5" s="34" t="s">
        <v>651</v>
      </c>
      <c r="D5" s="34" t="s">
        <v>652</v>
      </c>
      <c r="E5" s="106" t="s">
        <v>26</v>
      </c>
      <c r="F5" s="34" t="s">
        <v>653</v>
      </c>
      <c r="G5" s="34" t="s">
        <v>654</v>
      </c>
      <c r="H5" s="107" t="s">
        <v>655</v>
      </c>
      <c r="I5" s="34" t="s">
        <v>656</v>
      </c>
      <c r="J5" s="34" t="s">
        <v>657</v>
      </c>
    </row>
    <row r="6" spans="1:10" ht="77.45">
      <c r="A6" s="519" t="s">
        <v>545</v>
      </c>
      <c r="B6" s="472" t="s">
        <v>658</v>
      </c>
      <c r="C6" s="472" t="s">
        <v>659</v>
      </c>
      <c r="D6" s="245" t="s">
        <v>660</v>
      </c>
      <c r="E6" s="520"/>
      <c r="F6" s="472"/>
      <c r="G6" s="245" t="s">
        <v>661</v>
      </c>
      <c r="H6" s="521" t="s">
        <v>29</v>
      </c>
      <c r="I6" s="256" t="s">
        <v>662</v>
      </c>
      <c r="J6" s="27" t="s">
        <v>663</v>
      </c>
    </row>
    <row r="7" spans="1:10" ht="51" customHeight="1">
      <c r="A7" s="472" t="s">
        <v>546</v>
      </c>
      <c r="B7" s="472" t="s">
        <v>44</v>
      </c>
      <c r="C7" s="245" t="s">
        <v>664</v>
      </c>
      <c r="D7" s="68" t="s">
        <v>665</v>
      </c>
      <c r="E7" s="520"/>
      <c r="F7" s="519"/>
      <c r="G7" s="579" t="s">
        <v>50</v>
      </c>
      <c r="H7" s="521" t="s">
        <v>29</v>
      </c>
      <c r="I7" s="453" t="s">
        <v>666</v>
      </c>
      <c r="J7" s="472"/>
    </row>
    <row r="8" spans="1:10" ht="51" customHeight="1">
      <c r="A8" s="472" t="s">
        <v>547</v>
      </c>
      <c r="B8" s="472" t="s">
        <v>667</v>
      </c>
      <c r="C8" s="472" t="s">
        <v>668</v>
      </c>
      <c r="D8" s="68" t="s">
        <v>669</v>
      </c>
      <c r="E8" s="70"/>
      <c r="F8" s="68"/>
      <c r="G8" s="581">
        <v>45383</v>
      </c>
      <c r="H8" s="521" t="s">
        <v>29</v>
      </c>
      <c r="I8" s="256" t="s">
        <v>670</v>
      </c>
      <c r="J8" s="245" t="s">
        <v>707</v>
      </c>
    </row>
    <row r="9" spans="1:10" ht="51" customHeight="1">
      <c r="A9" s="472" t="s">
        <v>548</v>
      </c>
      <c r="B9" s="472" t="s">
        <v>672</v>
      </c>
      <c r="C9" s="472" t="s">
        <v>673</v>
      </c>
      <c r="D9" s="68" t="s">
        <v>669</v>
      </c>
      <c r="E9" s="70"/>
      <c r="F9" s="68"/>
      <c r="G9" s="581">
        <v>45412</v>
      </c>
      <c r="H9" s="521" t="s">
        <v>29</v>
      </c>
      <c r="I9" s="256" t="s">
        <v>674</v>
      </c>
      <c r="J9" s="245" t="s">
        <v>708</v>
      </c>
    </row>
    <row r="10" spans="1:10" ht="63" customHeight="1">
      <c r="A10" s="472" t="s">
        <v>549</v>
      </c>
      <c r="B10" s="472" t="s">
        <v>47</v>
      </c>
      <c r="C10" s="472" t="s">
        <v>676</v>
      </c>
      <c r="D10" s="68" t="s">
        <v>677</v>
      </c>
      <c r="E10" s="70"/>
      <c r="F10" s="245"/>
      <c r="G10" s="581" t="s">
        <v>678</v>
      </c>
      <c r="H10" s="521" t="s">
        <v>29</v>
      </c>
      <c r="I10" s="256" t="s">
        <v>679</v>
      </c>
      <c r="J10" s="472"/>
    </row>
    <row r="11" spans="1:10" ht="51" customHeight="1">
      <c r="A11" s="472" t="s">
        <v>550</v>
      </c>
      <c r="B11" s="472" t="s">
        <v>43</v>
      </c>
      <c r="C11" s="472" t="s">
        <v>680</v>
      </c>
      <c r="D11" s="245" t="s">
        <v>681</v>
      </c>
      <c r="E11" s="244" t="s">
        <v>57</v>
      </c>
      <c r="F11" s="245" t="s">
        <v>709</v>
      </c>
      <c r="G11" s="472"/>
      <c r="H11" s="521" t="s">
        <v>29</v>
      </c>
      <c r="I11" s="315" t="s">
        <v>683</v>
      </c>
      <c r="J11" s="472"/>
    </row>
    <row r="12" spans="1:10" ht="82.5" customHeight="1">
      <c r="A12" s="245" t="s">
        <v>552</v>
      </c>
      <c r="B12" s="472" t="s">
        <v>710</v>
      </c>
      <c r="C12" s="472" t="s">
        <v>711</v>
      </c>
      <c r="D12" s="245" t="s">
        <v>712</v>
      </c>
      <c r="E12" s="244"/>
      <c r="F12" s="245"/>
      <c r="G12" s="245">
        <v>1234567</v>
      </c>
      <c r="H12" s="521" t="s">
        <v>29</v>
      </c>
      <c r="I12" s="315" t="s">
        <v>683</v>
      </c>
      <c r="J12" s="472"/>
    </row>
    <row r="13" spans="1:10" ht="72" customHeight="1">
      <c r="A13" s="245" t="s">
        <v>554</v>
      </c>
      <c r="B13" s="472" t="s">
        <v>713</v>
      </c>
      <c r="C13" s="472" t="s">
        <v>714</v>
      </c>
      <c r="D13" s="472" t="s">
        <v>695</v>
      </c>
      <c r="E13" s="521"/>
      <c r="F13" s="472"/>
      <c r="G13" s="67" t="s">
        <v>715</v>
      </c>
      <c r="H13" s="521" t="s">
        <v>29</v>
      </c>
      <c r="I13" s="315" t="s">
        <v>683</v>
      </c>
      <c r="J13" s="245" t="s">
        <v>716</v>
      </c>
    </row>
    <row r="14" spans="1:10" ht="23.65" customHeight="1">
      <c r="A14" s="13"/>
      <c r="B14" s="493"/>
      <c r="C14" s="493"/>
      <c r="D14" s="492"/>
      <c r="E14" s="518"/>
      <c r="F14" s="493"/>
      <c r="G14" s="493"/>
      <c r="H14" s="511"/>
      <c r="I14" s="493"/>
      <c r="J14" s="493"/>
    </row>
    <row r="15" spans="1:10" ht="23.65" customHeight="1">
      <c r="A15" s="13"/>
      <c r="B15" s="493"/>
      <c r="C15" s="493"/>
      <c r="D15" s="492"/>
      <c r="E15" s="518"/>
      <c r="F15" s="493"/>
      <c r="G15" s="493"/>
      <c r="H15" s="511"/>
      <c r="I15" s="493"/>
      <c r="J15" s="493"/>
    </row>
    <row r="16" spans="1:10" ht="23.65" customHeight="1">
      <c r="A16" s="3" t="s">
        <v>558</v>
      </c>
      <c r="B16" s="493"/>
      <c r="C16" s="446"/>
      <c r="D16" s="446"/>
      <c r="E16" s="496"/>
      <c r="F16" s="446"/>
      <c r="G16" s="446"/>
      <c r="H16" s="496"/>
      <c r="I16" s="446"/>
      <c r="J16" s="493"/>
    </row>
    <row r="17" spans="1:11" s="65" customFormat="1" ht="41.25" customHeight="1">
      <c r="A17" s="105" t="s">
        <v>543</v>
      </c>
      <c r="B17" s="34" t="s">
        <v>650</v>
      </c>
      <c r="C17" s="105" t="s">
        <v>651</v>
      </c>
      <c r="D17" s="105" t="s">
        <v>652</v>
      </c>
      <c r="E17" s="106" t="s">
        <v>26</v>
      </c>
      <c r="F17" s="34" t="s">
        <v>653</v>
      </c>
      <c r="G17" s="34" t="s">
        <v>654</v>
      </c>
      <c r="H17" s="107" t="s">
        <v>655</v>
      </c>
      <c r="I17" s="34" t="s">
        <v>656</v>
      </c>
      <c r="J17" s="34" t="s">
        <v>657</v>
      </c>
      <c r="K17" s="485"/>
    </row>
    <row r="18" spans="1:11" ht="40.5" customHeight="1">
      <c r="A18" s="29" t="s">
        <v>560</v>
      </c>
      <c r="B18" s="108"/>
      <c r="C18" s="109"/>
      <c r="D18" s="109"/>
      <c r="E18" s="110"/>
      <c r="F18" s="109"/>
      <c r="G18" s="109"/>
      <c r="H18" s="110"/>
      <c r="I18" s="109"/>
      <c r="J18" s="108"/>
      <c r="K18" s="446"/>
    </row>
    <row r="19" spans="1:11" ht="93.75" customHeight="1">
      <c r="A19" s="522" t="s">
        <v>561</v>
      </c>
      <c r="B19" s="462" t="s">
        <v>717</v>
      </c>
      <c r="C19" s="462" t="s">
        <v>718</v>
      </c>
      <c r="D19" s="313" t="s">
        <v>660</v>
      </c>
      <c r="E19" s="523"/>
      <c r="F19" s="462"/>
      <c r="G19" s="313" t="s">
        <v>661</v>
      </c>
      <c r="H19" s="523" t="s">
        <v>29</v>
      </c>
      <c r="I19" s="258" t="s">
        <v>719</v>
      </c>
      <c r="J19" s="27" t="s">
        <v>663</v>
      </c>
      <c r="K19" s="446"/>
    </row>
    <row r="20" spans="1:11" ht="69" customHeight="1">
      <c r="A20" s="437" t="s">
        <v>563</v>
      </c>
      <c r="B20" s="437" t="s">
        <v>720</v>
      </c>
      <c r="C20" s="437" t="s">
        <v>721</v>
      </c>
      <c r="D20" s="27" t="s">
        <v>660</v>
      </c>
      <c r="E20" s="512"/>
      <c r="F20" s="437"/>
      <c r="G20" s="437" t="s">
        <v>722</v>
      </c>
      <c r="H20" s="512" t="s">
        <v>32</v>
      </c>
      <c r="I20" s="256" t="s">
        <v>723</v>
      </c>
      <c r="J20" s="27" t="s">
        <v>724</v>
      </c>
      <c r="K20" s="169"/>
    </row>
    <row r="21" spans="1:11" ht="114" customHeight="1">
      <c r="A21" s="229" t="s">
        <v>564</v>
      </c>
      <c r="B21" s="229" t="s">
        <v>725</v>
      </c>
      <c r="C21" s="229" t="s">
        <v>726</v>
      </c>
      <c r="D21" s="229" t="s">
        <v>727</v>
      </c>
      <c r="E21" s="229"/>
      <c r="F21" s="229"/>
      <c r="G21" s="468" t="s">
        <v>728</v>
      </c>
      <c r="H21" s="277" t="s">
        <v>29</v>
      </c>
      <c r="I21" s="315" t="s">
        <v>683</v>
      </c>
      <c r="J21" s="251" t="s">
        <v>729</v>
      </c>
      <c r="K21" s="169"/>
    </row>
    <row r="22" spans="1:11" ht="218.45" customHeight="1">
      <c r="A22" s="524" t="s">
        <v>566</v>
      </c>
      <c r="B22" s="525" t="s">
        <v>730</v>
      </c>
      <c r="C22" s="525" t="s">
        <v>731</v>
      </c>
      <c r="D22" s="251" t="s">
        <v>732</v>
      </c>
      <c r="E22" s="526"/>
      <c r="F22" s="525"/>
      <c r="G22" s="525" t="s">
        <v>733</v>
      </c>
      <c r="H22" s="526" t="s">
        <v>32</v>
      </c>
      <c r="I22" s="260" t="s">
        <v>734</v>
      </c>
      <c r="J22" s="251" t="s">
        <v>735</v>
      </c>
      <c r="K22" s="446"/>
    </row>
    <row r="23" spans="1:11" ht="58.15" customHeight="1">
      <c r="A23" s="437" t="s">
        <v>567</v>
      </c>
      <c r="B23" s="437" t="s">
        <v>736</v>
      </c>
      <c r="C23" s="437" t="s">
        <v>737</v>
      </c>
      <c r="D23" s="437" t="s">
        <v>738</v>
      </c>
      <c r="E23" s="512"/>
      <c r="F23" s="437"/>
      <c r="G23" s="437"/>
      <c r="H23" s="512" t="s">
        <v>32</v>
      </c>
      <c r="I23" s="256" t="s">
        <v>739</v>
      </c>
      <c r="J23" s="27" t="s">
        <v>740</v>
      </c>
      <c r="K23" s="446"/>
    </row>
    <row r="24" spans="1:11" ht="19.899999999999999" customHeight="1">
      <c r="A24" s="675" t="s">
        <v>573</v>
      </c>
      <c r="B24" s="675" t="s">
        <v>741</v>
      </c>
      <c r="C24" s="675" t="s">
        <v>742</v>
      </c>
      <c r="D24" s="675" t="s">
        <v>743</v>
      </c>
      <c r="E24" s="527" t="s">
        <v>744</v>
      </c>
      <c r="F24" s="245" t="s">
        <v>745</v>
      </c>
      <c r="G24" s="675"/>
      <c r="H24" s="683" t="s">
        <v>32</v>
      </c>
      <c r="I24" s="703" t="s">
        <v>746</v>
      </c>
      <c r="J24" s="670"/>
      <c r="K24" s="446"/>
    </row>
    <row r="25" spans="1:11" ht="19.899999999999999" customHeight="1">
      <c r="A25" s="701"/>
      <c r="B25" s="701"/>
      <c r="C25" s="701"/>
      <c r="D25" s="701"/>
      <c r="E25" s="527" t="s">
        <v>747</v>
      </c>
      <c r="F25" s="245" t="s">
        <v>748</v>
      </c>
      <c r="G25" s="701"/>
      <c r="H25" s="706"/>
      <c r="I25" s="704"/>
      <c r="J25" s="697"/>
      <c r="K25" s="446"/>
    </row>
    <row r="26" spans="1:11" ht="19.899999999999999" customHeight="1">
      <c r="A26" s="701"/>
      <c r="B26" s="701"/>
      <c r="C26" s="701"/>
      <c r="D26" s="701"/>
      <c r="E26" s="527" t="s">
        <v>749</v>
      </c>
      <c r="F26" s="245" t="s">
        <v>750</v>
      </c>
      <c r="G26" s="701"/>
      <c r="H26" s="706"/>
      <c r="I26" s="704"/>
      <c r="J26" s="697"/>
      <c r="K26" s="446"/>
    </row>
    <row r="27" spans="1:11" ht="19.899999999999999" customHeight="1">
      <c r="A27" s="701"/>
      <c r="B27" s="701"/>
      <c r="C27" s="701"/>
      <c r="D27" s="701"/>
      <c r="E27" s="527" t="s">
        <v>751</v>
      </c>
      <c r="F27" s="245" t="s">
        <v>752</v>
      </c>
      <c r="G27" s="701"/>
      <c r="H27" s="706"/>
      <c r="I27" s="704"/>
      <c r="J27" s="697"/>
      <c r="K27" s="446"/>
    </row>
    <row r="28" spans="1:11" ht="31.9" customHeight="1">
      <c r="A28" s="701"/>
      <c r="B28" s="701"/>
      <c r="C28" s="701"/>
      <c r="D28" s="701"/>
      <c r="E28" s="527" t="s">
        <v>753</v>
      </c>
      <c r="F28" s="245" t="s">
        <v>754</v>
      </c>
      <c r="G28" s="701"/>
      <c r="H28" s="706"/>
      <c r="I28" s="704"/>
      <c r="J28" s="697"/>
      <c r="K28" s="446"/>
    </row>
    <row r="29" spans="1:11" ht="19.899999999999999" customHeight="1">
      <c r="A29" s="701"/>
      <c r="B29" s="701"/>
      <c r="C29" s="701"/>
      <c r="D29" s="701"/>
      <c r="E29" s="527" t="s">
        <v>755</v>
      </c>
      <c r="F29" s="245" t="s">
        <v>756</v>
      </c>
      <c r="G29" s="701"/>
      <c r="H29" s="706"/>
      <c r="I29" s="704"/>
      <c r="J29" s="697"/>
      <c r="K29" s="446"/>
    </row>
    <row r="30" spans="1:11" ht="19.899999999999999" customHeight="1">
      <c r="A30" s="701"/>
      <c r="B30" s="701"/>
      <c r="C30" s="701"/>
      <c r="D30" s="701"/>
      <c r="E30" s="527" t="s">
        <v>757</v>
      </c>
      <c r="F30" s="245" t="s">
        <v>758</v>
      </c>
      <c r="G30" s="701"/>
      <c r="H30" s="706"/>
      <c r="I30" s="704"/>
      <c r="J30" s="697"/>
      <c r="K30" s="446"/>
    </row>
    <row r="31" spans="1:11" ht="19.899999999999999" customHeight="1">
      <c r="A31" s="702"/>
      <c r="B31" s="702"/>
      <c r="C31" s="702"/>
      <c r="D31" s="702"/>
      <c r="E31" s="527" t="s">
        <v>759</v>
      </c>
      <c r="F31" s="245" t="s">
        <v>760</v>
      </c>
      <c r="G31" s="702"/>
      <c r="H31" s="707"/>
      <c r="I31" s="705"/>
      <c r="J31" s="698"/>
      <c r="K31" s="446"/>
    </row>
    <row r="32" spans="1:11" ht="48" customHeight="1">
      <c r="A32" s="437" t="s">
        <v>580</v>
      </c>
      <c r="B32" s="437" t="s">
        <v>761</v>
      </c>
      <c r="C32" s="437" t="s">
        <v>762</v>
      </c>
      <c r="D32" s="494" t="s">
        <v>763</v>
      </c>
      <c r="E32" s="513"/>
      <c r="F32" s="494"/>
      <c r="G32" s="437"/>
      <c r="H32" s="512" t="s">
        <v>32</v>
      </c>
      <c r="I32" s="256" t="s">
        <v>764</v>
      </c>
      <c r="J32" s="27" t="s">
        <v>740</v>
      </c>
      <c r="K32" s="446"/>
    </row>
    <row r="33" spans="1:11" ht="48" customHeight="1">
      <c r="A33" s="437" t="s">
        <v>586</v>
      </c>
      <c r="B33" s="437" t="s">
        <v>765</v>
      </c>
      <c r="C33" s="437" t="s">
        <v>766</v>
      </c>
      <c r="D33" s="494" t="s">
        <v>767</v>
      </c>
      <c r="E33" s="513"/>
      <c r="F33" s="494"/>
      <c r="G33" s="437"/>
      <c r="H33" s="512" t="s">
        <v>32</v>
      </c>
      <c r="I33" s="261" t="s">
        <v>768</v>
      </c>
      <c r="J33" s="27" t="s">
        <v>769</v>
      </c>
      <c r="K33" s="446"/>
    </row>
    <row r="34" spans="1:11" ht="19.899999999999999" customHeight="1">
      <c r="A34" s="675" t="s">
        <v>591</v>
      </c>
      <c r="B34" s="675" t="s">
        <v>770</v>
      </c>
      <c r="C34" s="675" t="s">
        <v>771</v>
      </c>
      <c r="D34" s="673" t="s">
        <v>772</v>
      </c>
      <c r="E34" s="513" t="s">
        <v>773</v>
      </c>
      <c r="F34" s="494" t="s">
        <v>774</v>
      </c>
      <c r="G34" s="675"/>
      <c r="H34" s="683" t="s">
        <v>32</v>
      </c>
      <c r="I34" s="703" t="s">
        <v>775</v>
      </c>
      <c r="J34" s="670" t="s">
        <v>776</v>
      </c>
      <c r="K34" s="446"/>
    </row>
    <row r="35" spans="1:11" ht="19.899999999999999" customHeight="1">
      <c r="A35" s="701"/>
      <c r="B35" s="701"/>
      <c r="C35" s="701"/>
      <c r="D35" s="701"/>
      <c r="E35" s="513">
        <v>2</v>
      </c>
      <c r="F35" s="494" t="s">
        <v>777</v>
      </c>
      <c r="G35" s="701"/>
      <c r="H35" s="706"/>
      <c r="I35" s="704"/>
      <c r="J35" s="699"/>
      <c r="K35" s="446"/>
    </row>
    <row r="36" spans="1:11" ht="19.899999999999999" customHeight="1">
      <c r="A36" s="701"/>
      <c r="B36" s="701"/>
      <c r="C36" s="701"/>
      <c r="D36" s="701"/>
      <c r="E36" s="513">
        <v>9</v>
      </c>
      <c r="F36" s="494" t="s">
        <v>778</v>
      </c>
      <c r="G36" s="701"/>
      <c r="H36" s="706"/>
      <c r="I36" s="704"/>
      <c r="J36" s="699"/>
      <c r="K36" s="446"/>
    </row>
    <row r="37" spans="1:11" ht="19.899999999999999" customHeight="1">
      <c r="A37" s="702"/>
      <c r="B37" s="702"/>
      <c r="C37" s="702"/>
      <c r="D37" s="702"/>
      <c r="E37" s="513" t="s">
        <v>779</v>
      </c>
      <c r="F37" s="494" t="s">
        <v>780</v>
      </c>
      <c r="G37" s="702"/>
      <c r="H37" s="707"/>
      <c r="I37" s="705"/>
      <c r="J37" s="700"/>
      <c r="K37" s="446"/>
    </row>
    <row r="38" spans="1:11" ht="39.6" customHeight="1">
      <c r="A38" s="29" t="s">
        <v>565</v>
      </c>
      <c r="B38" s="108"/>
      <c r="C38" s="109"/>
      <c r="D38" s="109"/>
      <c r="E38" s="110"/>
      <c r="F38" s="109"/>
      <c r="G38" s="109"/>
      <c r="H38" s="110"/>
      <c r="I38" s="109"/>
      <c r="J38" s="108"/>
      <c r="K38" s="446"/>
    </row>
    <row r="39" spans="1:11" ht="58.5" customHeight="1">
      <c r="A39" s="437" t="s">
        <v>603</v>
      </c>
      <c r="B39" s="437" t="s">
        <v>781</v>
      </c>
      <c r="C39" s="437" t="s">
        <v>782</v>
      </c>
      <c r="D39" s="27" t="s">
        <v>783</v>
      </c>
      <c r="E39" s="512"/>
      <c r="F39" s="437"/>
      <c r="G39" s="437" t="s">
        <v>784</v>
      </c>
      <c r="H39" s="512" t="s">
        <v>32</v>
      </c>
      <c r="I39" s="256" t="s">
        <v>785</v>
      </c>
      <c r="J39" s="251" t="s">
        <v>735</v>
      </c>
      <c r="K39" s="446"/>
    </row>
    <row r="40" spans="1:11" ht="102.75" customHeight="1">
      <c r="A40" s="437" t="s">
        <v>606</v>
      </c>
      <c r="B40" s="437" t="s">
        <v>786</v>
      </c>
      <c r="C40" s="437" t="s">
        <v>787</v>
      </c>
      <c r="D40" s="245" t="s">
        <v>660</v>
      </c>
      <c r="E40" s="70"/>
      <c r="F40" s="68"/>
      <c r="G40" s="68" t="s">
        <v>661</v>
      </c>
      <c r="H40" s="18" t="s">
        <v>32</v>
      </c>
      <c r="I40" s="256" t="s">
        <v>788</v>
      </c>
      <c r="J40" s="27" t="s">
        <v>789</v>
      </c>
      <c r="K40" s="446"/>
    </row>
    <row r="41" spans="1:11" ht="20.65" customHeight="1">
      <c r="A41" s="670" t="s">
        <v>569</v>
      </c>
      <c r="B41" s="670" t="s">
        <v>790</v>
      </c>
      <c r="C41" s="670" t="s">
        <v>791</v>
      </c>
      <c r="D41" s="677" t="s">
        <v>792</v>
      </c>
      <c r="E41" s="18" t="s">
        <v>793</v>
      </c>
      <c r="F41" s="494" t="s">
        <v>794</v>
      </c>
      <c r="G41" s="675" t="s">
        <v>795</v>
      </c>
      <c r="H41" s="683" t="s">
        <v>29</v>
      </c>
      <c r="I41" s="723" t="s">
        <v>796</v>
      </c>
      <c r="J41" s="694"/>
      <c r="K41" s="446"/>
    </row>
    <row r="42" spans="1:11" ht="20.65" customHeight="1">
      <c r="A42" s="701"/>
      <c r="B42" s="701"/>
      <c r="C42" s="701"/>
      <c r="D42" s="701"/>
      <c r="E42" s="18" t="s">
        <v>797</v>
      </c>
      <c r="F42" s="494" t="s">
        <v>798</v>
      </c>
      <c r="G42" s="676"/>
      <c r="H42" s="706"/>
      <c r="I42" s="724"/>
      <c r="J42" s="695"/>
      <c r="K42" s="446"/>
    </row>
    <row r="43" spans="1:11" ht="20.65" customHeight="1">
      <c r="A43" s="701"/>
      <c r="B43" s="701"/>
      <c r="C43" s="701"/>
      <c r="D43" s="701"/>
      <c r="E43" s="18" t="s">
        <v>799</v>
      </c>
      <c r="F43" s="494" t="s">
        <v>800</v>
      </c>
      <c r="G43" s="676"/>
      <c r="H43" s="706"/>
      <c r="I43" s="724"/>
      <c r="J43" s="695"/>
      <c r="K43" s="446"/>
    </row>
    <row r="44" spans="1:11" ht="20.65" customHeight="1">
      <c r="A44" s="701"/>
      <c r="B44" s="701"/>
      <c r="C44" s="701"/>
      <c r="D44" s="701"/>
      <c r="E44" s="18" t="s">
        <v>801</v>
      </c>
      <c r="F44" s="494" t="s">
        <v>802</v>
      </c>
      <c r="G44" s="676"/>
      <c r="H44" s="706"/>
      <c r="I44" s="724"/>
      <c r="J44" s="695"/>
      <c r="K44" s="446"/>
    </row>
    <row r="45" spans="1:11" ht="20.65" customHeight="1">
      <c r="A45" s="701"/>
      <c r="B45" s="701"/>
      <c r="C45" s="701"/>
      <c r="D45" s="701"/>
      <c r="E45" s="18" t="s">
        <v>803</v>
      </c>
      <c r="F45" s="494" t="s">
        <v>804</v>
      </c>
      <c r="G45" s="676"/>
      <c r="H45" s="706"/>
      <c r="I45" s="724"/>
      <c r="J45" s="695"/>
      <c r="K45" s="446"/>
    </row>
    <row r="46" spans="1:11" ht="20.65" customHeight="1">
      <c r="A46" s="701"/>
      <c r="B46" s="701"/>
      <c r="C46" s="701"/>
      <c r="D46" s="701"/>
      <c r="E46" s="18" t="s">
        <v>805</v>
      </c>
      <c r="F46" s="494" t="s">
        <v>806</v>
      </c>
      <c r="G46" s="676"/>
      <c r="H46" s="706"/>
      <c r="I46" s="724"/>
      <c r="J46" s="695"/>
      <c r="K46" s="446"/>
    </row>
    <row r="47" spans="1:11" ht="20.65" customHeight="1">
      <c r="A47" s="702"/>
      <c r="B47" s="702"/>
      <c r="C47" s="702"/>
      <c r="D47" s="702"/>
      <c r="E47" s="18" t="s">
        <v>807</v>
      </c>
      <c r="F47" s="494" t="s">
        <v>808</v>
      </c>
      <c r="G47" s="686"/>
      <c r="H47" s="707"/>
      <c r="I47" s="725"/>
      <c r="J47" s="696"/>
      <c r="K47" s="446"/>
    </row>
    <row r="48" spans="1:11" ht="54" customHeight="1">
      <c r="A48" s="389" t="s">
        <v>584</v>
      </c>
      <c r="B48" s="389" t="s">
        <v>809</v>
      </c>
      <c r="C48" s="389" t="s">
        <v>810</v>
      </c>
      <c r="D48" s="389" t="s">
        <v>811</v>
      </c>
      <c r="E48" s="388"/>
      <c r="F48" s="389"/>
      <c r="G48" s="437" t="s">
        <v>812</v>
      </c>
      <c r="H48" s="512" t="s">
        <v>32</v>
      </c>
      <c r="I48" s="453" t="s">
        <v>813</v>
      </c>
      <c r="J48" s="251" t="s">
        <v>735</v>
      </c>
      <c r="K48" s="446"/>
    </row>
    <row r="49" spans="1:11" ht="37.5" customHeight="1">
      <c r="A49" s="675" t="s">
        <v>614</v>
      </c>
      <c r="B49" s="675" t="s">
        <v>814</v>
      </c>
      <c r="C49" s="675" t="s">
        <v>815</v>
      </c>
      <c r="D49" s="670" t="s">
        <v>816</v>
      </c>
      <c r="E49" s="527" t="s">
        <v>817</v>
      </c>
      <c r="F49" s="437" t="s">
        <v>818</v>
      </c>
      <c r="G49" s="675"/>
      <c r="H49" s="683" t="s">
        <v>32</v>
      </c>
      <c r="I49" s="721" t="s">
        <v>819</v>
      </c>
      <c r="J49" s="670" t="s">
        <v>740</v>
      </c>
      <c r="K49" s="446"/>
    </row>
    <row r="50" spans="1:11" ht="37.5" customHeight="1">
      <c r="A50" s="701"/>
      <c r="B50" s="701"/>
      <c r="C50" s="676"/>
      <c r="D50" s="697"/>
      <c r="E50" s="512">
        <v>98</v>
      </c>
      <c r="F50" s="437" t="s">
        <v>820</v>
      </c>
      <c r="G50" s="701"/>
      <c r="H50" s="706"/>
      <c r="I50" s="722"/>
      <c r="J50" s="697"/>
      <c r="K50" s="446"/>
    </row>
    <row r="51" spans="1:11" ht="37.5" customHeight="1">
      <c r="A51" s="702"/>
      <c r="B51" s="702"/>
      <c r="C51" s="686"/>
      <c r="D51" s="698"/>
      <c r="E51" s="512">
        <v>99</v>
      </c>
      <c r="F51" s="437" t="s">
        <v>821</v>
      </c>
      <c r="G51" s="702"/>
      <c r="H51" s="707"/>
      <c r="I51" s="722"/>
      <c r="J51" s="698"/>
      <c r="K51" s="446"/>
    </row>
    <row r="52" spans="1:11" ht="63" customHeight="1">
      <c r="A52" s="494" t="s">
        <v>620</v>
      </c>
      <c r="B52" s="437" t="s">
        <v>822</v>
      </c>
      <c r="C52" s="437" t="s">
        <v>823</v>
      </c>
      <c r="D52" s="228" t="s">
        <v>767</v>
      </c>
      <c r="E52" s="18"/>
      <c r="F52" s="528"/>
      <c r="G52" s="228" t="s">
        <v>824</v>
      </c>
      <c r="H52" s="513" t="s">
        <v>29</v>
      </c>
      <c r="I52" s="256" t="s">
        <v>825</v>
      </c>
      <c r="J52" s="245" t="s">
        <v>740</v>
      </c>
      <c r="K52" s="446"/>
    </row>
    <row r="53" spans="1:11" ht="59.65" customHeight="1">
      <c r="A53" s="494" t="s">
        <v>625</v>
      </c>
      <c r="B53" s="437" t="s">
        <v>826</v>
      </c>
      <c r="C53" s="437" t="s">
        <v>827</v>
      </c>
      <c r="D53" s="228" t="s">
        <v>767</v>
      </c>
      <c r="E53" s="18"/>
      <c r="F53" s="27"/>
      <c r="G53" s="27" t="s">
        <v>828</v>
      </c>
      <c r="H53" s="100" t="s">
        <v>29</v>
      </c>
      <c r="I53" s="256" t="s">
        <v>829</v>
      </c>
      <c r="J53" s="245" t="s">
        <v>740</v>
      </c>
      <c r="K53" s="446"/>
    </row>
    <row r="54" spans="1:11" ht="34.5" customHeight="1">
      <c r="A54" s="677" t="s">
        <v>629</v>
      </c>
      <c r="B54" s="670" t="s">
        <v>830</v>
      </c>
      <c r="C54" s="670" t="s">
        <v>831</v>
      </c>
      <c r="D54" s="677" t="s">
        <v>832</v>
      </c>
      <c r="E54" s="18" t="s">
        <v>773</v>
      </c>
      <c r="F54" s="27" t="s">
        <v>833</v>
      </c>
      <c r="G54" s="670"/>
      <c r="H54" s="709" t="s">
        <v>29</v>
      </c>
      <c r="I54" s="720" t="s">
        <v>683</v>
      </c>
      <c r="J54" s="708"/>
      <c r="K54" s="446"/>
    </row>
    <row r="55" spans="1:11" ht="20.65" customHeight="1">
      <c r="A55" s="701"/>
      <c r="B55" s="701"/>
      <c r="C55" s="701"/>
      <c r="D55" s="701"/>
      <c r="E55" s="18">
        <v>2</v>
      </c>
      <c r="F55" s="27" t="s">
        <v>834</v>
      </c>
      <c r="G55" s="701"/>
      <c r="H55" s="706"/>
      <c r="I55" s="720"/>
      <c r="J55" s="701"/>
      <c r="K55" s="446"/>
    </row>
    <row r="56" spans="1:11" ht="20.65" customHeight="1">
      <c r="A56" s="701"/>
      <c r="B56" s="701"/>
      <c r="C56" s="701"/>
      <c r="D56" s="701"/>
      <c r="E56" s="18">
        <v>3</v>
      </c>
      <c r="F56" s="27" t="s">
        <v>835</v>
      </c>
      <c r="G56" s="701"/>
      <c r="H56" s="706"/>
      <c r="I56" s="720"/>
      <c r="J56" s="701"/>
      <c r="K56" s="446"/>
    </row>
    <row r="57" spans="1:11" ht="33.75" customHeight="1">
      <c r="A57" s="702"/>
      <c r="B57" s="702"/>
      <c r="C57" s="702"/>
      <c r="D57" s="702"/>
      <c r="E57" s="18">
        <v>4</v>
      </c>
      <c r="F57" s="27" t="s">
        <v>836</v>
      </c>
      <c r="G57" s="702"/>
      <c r="H57" s="707"/>
      <c r="I57" s="720"/>
      <c r="J57" s="702"/>
      <c r="K57" s="446"/>
    </row>
    <row r="58" spans="1:11" ht="137.65" customHeight="1">
      <c r="A58" s="437" t="s">
        <v>574</v>
      </c>
      <c r="B58" s="437" t="s">
        <v>837</v>
      </c>
      <c r="C58" s="437" t="s">
        <v>838</v>
      </c>
      <c r="D58" s="437" t="s">
        <v>839</v>
      </c>
      <c r="E58" s="512"/>
      <c r="F58" s="254" t="s">
        <v>840</v>
      </c>
      <c r="G58" s="391" t="s">
        <v>841</v>
      </c>
      <c r="H58" s="512" t="s">
        <v>29</v>
      </c>
      <c r="I58" s="261" t="s">
        <v>842</v>
      </c>
      <c r="J58" s="27" t="s">
        <v>843</v>
      </c>
      <c r="K58" s="17"/>
    </row>
    <row r="59" spans="1:11" ht="21.75" customHeight="1">
      <c r="A59" s="719" t="s">
        <v>631</v>
      </c>
      <c r="B59" s="719" t="s">
        <v>844</v>
      </c>
      <c r="C59" s="719" t="s">
        <v>845</v>
      </c>
      <c r="D59" s="719" t="s">
        <v>846</v>
      </c>
      <c r="E59" s="121">
        <v>1</v>
      </c>
      <c r="F59" s="115" t="s">
        <v>847</v>
      </c>
      <c r="G59" s="726" t="s">
        <v>848</v>
      </c>
      <c r="H59" s="727" t="s">
        <v>32</v>
      </c>
      <c r="I59" s="691" t="s">
        <v>849</v>
      </c>
      <c r="J59" s="651" t="s">
        <v>850</v>
      </c>
      <c r="K59" s="146"/>
    </row>
    <row r="60" spans="1:11" ht="21.75" customHeight="1">
      <c r="A60" s="719"/>
      <c r="B60" s="719"/>
      <c r="C60" s="719"/>
      <c r="D60" s="719"/>
      <c r="E60" s="121" t="s">
        <v>851</v>
      </c>
      <c r="F60" s="115" t="s">
        <v>852</v>
      </c>
      <c r="G60" s="726"/>
      <c r="H60" s="727"/>
      <c r="I60" s="692"/>
      <c r="J60" s="651"/>
      <c r="K60" s="446"/>
    </row>
    <row r="61" spans="1:11" ht="21.75" customHeight="1">
      <c r="A61" s="719"/>
      <c r="B61" s="719"/>
      <c r="C61" s="719"/>
      <c r="D61" s="719"/>
      <c r="E61" s="121">
        <v>2</v>
      </c>
      <c r="F61" s="115" t="s">
        <v>853</v>
      </c>
      <c r="G61" s="726"/>
      <c r="H61" s="727"/>
      <c r="I61" s="692"/>
      <c r="J61" s="651"/>
      <c r="K61" s="446"/>
    </row>
    <row r="62" spans="1:11" ht="21.75" customHeight="1">
      <c r="A62" s="719"/>
      <c r="B62" s="719"/>
      <c r="C62" s="719"/>
      <c r="D62" s="719"/>
      <c r="E62" s="121" t="s">
        <v>854</v>
      </c>
      <c r="F62" s="115" t="s">
        <v>855</v>
      </c>
      <c r="G62" s="726"/>
      <c r="H62" s="727"/>
      <c r="I62" s="692"/>
      <c r="J62" s="651"/>
      <c r="K62" s="446"/>
    </row>
    <row r="63" spans="1:11" ht="21.75" customHeight="1">
      <c r="A63" s="719"/>
      <c r="B63" s="719"/>
      <c r="C63" s="719"/>
      <c r="D63" s="719"/>
      <c r="E63" s="121">
        <v>3</v>
      </c>
      <c r="F63" s="115" t="s">
        <v>856</v>
      </c>
      <c r="G63" s="726"/>
      <c r="H63" s="727"/>
      <c r="I63" s="692"/>
      <c r="J63" s="651"/>
      <c r="K63" s="446"/>
    </row>
    <row r="64" spans="1:11" ht="21.75" customHeight="1">
      <c r="A64" s="719"/>
      <c r="B64" s="719"/>
      <c r="C64" s="719"/>
      <c r="D64" s="719"/>
      <c r="E64" s="121">
        <v>4</v>
      </c>
      <c r="F64" s="115" t="s">
        <v>857</v>
      </c>
      <c r="G64" s="726"/>
      <c r="H64" s="727"/>
      <c r="I64" s="692"/>
      <c r="J64" s="651"/>
      <c r="K64" s="446"/>
    </row>
    <row r="65" spans="1:11" ht="21.75" customHeight="1">
      <c r="A65" s="719"/>
      <c r="B65" s="719"/>
      <c r="C65" s="719"/>
      <c r="D65" s="719"/>
      <c r="E65" s="122">
        <v>5</v>
      </c>
      <c r="F65" s="116" t="s">
        <v>858</v>
      </c>
      <c r="G65" s="726"/>
      <c r="H65" s="727"/>
      <c r="I65" s="693"/>
      <c r="J65" s="651"/>
      <c r="K65" s="446"/>
    </row>
    <row r="66" spans="1:11" s="398" customFormat="1">
      <c r="A66" s="673" t="s">
        <v>634</v>
      </c>
      <c r="B66" s="675" t="s">
        <v>859</v>
      </c>
      <c r="C66" s="675" t="s">
        <v>860</v>
      </c>
      <c r="D66" s="677" t="s">
        <v>743</v>
      </c>
      <c r="E66" s="18" t="s">
        <v>744</v>
      </c>
      <c r="F66" s="27" t="s">
        <v>861</v>
      </c>
      <c r="G66" s="679"/>
      <c r="H66" s="681" t="s">
        <v>32</v>
      </c>
      <c r="I66" s="667" t="s">
        <v>683</v>
      </c>
      <c r="J66" s="683"/>
      <c r="K66" s="397"/>
    </row>
    <row r="67" spans="1:11" s="398" customFormat="1">
      <c r="A67" s="674"/>
      <c r="B67" s="676"/>
      <c r="C67" s="676"/>
      <c r="D67" s="678"/>
      <c r="E67" s="18" t="s">
        <v>747</v>
      </c>
      <c r="F67" s="27" t="s">
        <v>862</v>
      </c>
      <c r="G67" s="680"/>
      <c r="H67" s="682"/>
      <c r="I67" s="668"/>
      <c r="J67" s="684"/>
      <c r="K67" s="529"/>
    </row>
    <row r="68" spans="1:11" s="398" customFormat="1">
      <c r="A68" s="685"/>
      <c r="B68" s="686"/>
      <c r="C68" s="686"/>
      <c r="D68" s="687"/>
      <c r="E68" s="18" t="s">
        <v>749</v>
      </c>
      <c r="F68" s="27" t="s">
        <v>863</v>
      </c>
      <c r="G68" s="688"/>
      <c r="H68" s="689"/>
      <c r="I68" s="669"/>
      <c r="J68" s="690"/>
      <c r="K68" s="529"/>
    </row>
    <row r="69" spans="1:11" s="49" customFormat="1" ht="30.95">
      <c r="A69" s="677" t="s">
        <v>635</v>
      </c>
      <c r="B69" s="675" t="s">
        <v>864</v>
      </c>
      <c r="C69" s="670" t="s">
        <v>865</v>
      </c>
      <c r="D69" s="677" t="s">
        <v>743</v>
      </c>
      <c r="E69" s="18" t="s">
        <v>744</v>
      </c>
      <c r="F69" s="27" t="s">
        <v>866</v>
      </c>
      <c r="G69" s="679"/>
      <c r="H69" s="681" t="s">
        <v>32</v>
      </c>
      <c r="I69" s="667" t="s">
        <v>683</v>
      </c>
      <c r="J69" s="675" t="s">
        <v>867</v>
      </c>
      <c r="K69" s="17"/>
    </row>
    <row r="70" spans="1:11" s="54" customFormat="1" ht="22.5" customHeight="1">
      <c r="A70" s="678"/>
      <c r="B70" s="676"/>
      <c r="C70" s="671"/>
      <c r="D70" s="678"/>
      <c r="E70" s="18" t="s">
        <v>747</v>
      </c>
      <c r="F70" s="27" t="s">
        <v>868</v>
      </c>
      <c r="G70" s="680"/>
      <c r="H70" s="682"/>
      <c r="I70" s="668"/>
      <c r="J70" s="676"/>
    </row>
    <row r="71" spans="1:11" s="54" customFormat="1" ht="30.95">
      <c r="A71" s="687"/>
      <c r="B71" s="686"/>
      <c r="C71" s="672"/>
      <c r="D71" s="687"/>
      <c r="E71" s="18" t="s">
        <v>749</v>
      </c>
      <c r="F71" s="27" t="s">
        <v>869</v>
      </c>
      <c r="G71" s="688"/>
      <c r="H71" s="689"/>
      <c r="I71" s="669"/>
      <c r="J71" s="686"/>
      <c r="K71" s="169"/>
    </row>
    <row r="72" spans="1:11" s="54" customFormat="1" ht="46.5">
      <c r="A72" s="435" t="s">
        <v>637</v>
      </c>
      <c r="B72" s="27" t="s">
        <v>870</v>
      </c>
      <c r="C72" s="27" t="s">
        <v>871</v>
      </c>
      <c r="D72" s="228" t="s">
        <v>767</v>
      </c>
      <c r="E72" s="454"/>
      <c r="F72" s="455"/>
      <c r="G72" s="27" t="s">
        <v>872</v>
      </c>
      <c r="H72" s="18" t="s">
        <v>32</v>
      </c>
      <c r="I72" s="391" t="s">
        <v>683</v>
      </c>
      <c r="J72" s="27" t="s">
        <v>873</v>
      </c>
      <c r="K72" s="169"/>
    </row>
    <row r="73" spans="1:11" s="54" customFormat="1" ht="46.5">
      <c r="A73" s="435" t="s">
        <v>638</v>
      </c>
      <c r="B73" s="27" t="s">
        <v>874</v>
      </c>
      <c r="C73" s="27" t="s">
        <v>875</v>
      </c>
      <c r="D73" s="228" t="s">
        <v>767</v>
      </c>
      <c r="E73" s="454"/>
      <c r="F73" s="455"/>
      <c r="G73" s="228" t="s">
        <v>828</v>
      </c>
      <c r="H73" s="18" t="s">
        <v>32</v>
      </c>
      <c r="I73" s="391" t="s">
        <v>683</v>
      </c>
      <c r="J73" s="27" t="s">
        <v>873</v>
      </c>
      <c r="K73" s="169"/>
    </row>
    <row r="74" spans="1:11" s="54" customFormat="1">
      <c r="A74" s="673" t="s">
        <v>876</v>
      </c>
      <c r="B74" s="675" t="s">
        <v>877</v>
      </c>
      <c r="C74" s="677" t="s">
        <v>878</v>
      </c>
      <c r="D74" s="677" t="s">
        <v>743</v>
      </c>
      <c r="E74" s="18" t="s">
        <v>879</v>
      </c>
      <c r="F74" s="141" t="s">
        <v>880</v>
      </c>
      <c r="G74" s="679"/>
      <c r="H74" s="681" t="s">
        <v>32</v>
      </c>
      <c r="I74" s="667" t="s">
        <v>683</v>
      </c>
      <c r="J74" s="670" t="s">
        <v>881</v>
      </c>
      <c r="K74" s="169"/>
    </row>
    <row r="75" spans="1:11" s="54" customFormat="1">
      <c r="A75" s="674"/>
      <c r="B75" s="676"/>
      <c r="C75" s="678"/>
      <c r="D75" s="678"/>
      <c r="E75" s="18" t="s">
        <v>744</v>
      </c>
      <c r="F75" s="141" t="s">
        <v>882</v>
      </c>
      <c r="G75" s="680"/>
      <c r="H75" s="682"/>
      <c r="I75" s="668"/>
      <c r="J75" s="671"/>
    </row>
    <row r="76" spans="1:11" s="54" customFormat="1">
      <c r="A76" s="674"/>
      <c r="B76" s="676"/>
      <c r="C76" s="678"/>
      <c r="D76" s="678"/>
      <c r="E76" s="18" t="s">
        <v>747</v>
      </c>
      <c r="F76" s="141" t="s">
        <v>883</v>
      </c>
      <c r="G76" s="680"/>
      <c r="H76" s="682"/>
      <c r="I76" s="668"/>
      <c r="J76" s="671"/>
    </row>
    <row r="77" spans="1:11" s="54" customFormat="1">
      <c r="A77" s="674"/>
      <c r="B77" s="676"/>
      <c r="C77" s="678"/>
      <c r="D77" s="678"/>
      <c r="E77" s="18" t="s">
        <v>749</v>
      </c>
      <c r="F77" s="141" t="s">
        <v>884</v>
      </c>
      <c r="G77" s="680"/>
      <c r="H77" s="682"/>
      <c r="I77" s="668"/>
      <c r="J77" s="671"/>
    </row>
    <row r="78" spans="1:11" s="54" customFormat="1">
      <c r="A78" s="674"/>
      <c r="B78" s="676"/>
      <c r="C78" s="678"/>
      <c r="D78" s="678"/>
      <c r="E78" s="18" t="s">
        <v>751</v>
      </c>
      <c r="F78" s="141" t="s">
        <v>885</v>
      </c>
      <c r="G78" s="680"/>
      <c r="H78" s="682"/>
      <c r="I78" s="668"/>
      <c r="J78" s="671"/>
    </row>
    <row r="79" spans="1:11" s="13" customFormat="1">
      <c r="A79" s="674"/>
      <c r="B79" s="676"/>
      <c r="C79" s="678"/>
      <c r="D79" s="678"/>
      <c r="E79" s="18" t="s">
        <v>753</v>
      </c>
      <c r="F79" s="141" t="s">
        <v>886</v>
      </c>
      <c r="G79" s="680"/>
      <c r="H79" s="682"/>
      <c r="I79" s="668"/>
      <c r="J79" s="671"/>
      <c r="K79" s="17"/>
    </row>
    <row r="80" spans="1:11" s="13" customFormat="1">
      <c r="A80" s="674"/>
      <c r="B80" s="676"/>
      <c r="C80" s="678"/>
      <c r="D80" s="678"/>
      <c r="E80" s="18" t="s">
        <v>755</v>
      </c>
      <c r="F80" s="141" t="s">
        <v>887</v>
      </c>
      <c r="G80" s="680"/>
      <c r="H80" s="682"/>
      <c r="I80" s="668"/>
      <c r="J80" s="671"/>
      <c r="K80" s="17"/>
    </row>
    <row r="81" spans="1:10" s="13" customFormat="1">
      <c r="A81" s="674"/>
      <c r="B81" s="676"/>
      <c r="C81" s="678"/>
      <c r="D81" s="678"/>
      <c r="E81" s="18" t="s">
        <v>757</v>
      </c>
      <c r="F81" s="141" t="s">
        <v>888</v>
      </c>
      <c r="G81" s="680"/>
      <c r="H81" s="682"/>
      <c r="I81" s="668"/>
      <c r="J81" s="671"/>
    </row>
    <row r="82" spans="1:10" s="49" customFormat="1">
      <c r="A82" s="674"/>
      <c r="B82" s="676"/>
      <c r="C82" s="678"/>
      <c r="D82" s="678"/>
      <c r="E82" s="18" t="s">
        <v>759</v>
      </c>
      <c r="F82" s="141" t="s">
        <v>889</v>
      </c>
      <c r="G82" s="680"/>
      <c r="H82" s="682"/>
      <c r="I82" s="668"/>
      <c r="J82" s="671"/>
    </row>
    <row r="83" spans="1:10" s="49" customFormat="1">
      <c r="A83" s="674"/>
      <c r="B83" s="676"/>
      <c r="C83" s="678"/>
      <c r="D83" s="678"/>
      <c r="E83" s="18" t="s">
        <v>890</v>
      </c>
      <c r="F83" s="141" t="s">
        <v>891</v>
      </c>
      <c r="G83" s="680"/>
      <c r="H83" s="682"/>
      <c r="I83" s="668"/>
      <c r="J83" s="671"/>
    </row>
    <row r="84" spans="1:10" s="49" customFormat="1">
      <c r="A84" s="674"/>
      <c r="B84" s="676"/>
      <c r="C84" s="678"/>
      <c r="D84" s="678"/>
      <c r="E84" s="18" t="s">
        <v>892</v>
      </c>
      <c r="F84" s="141" t="s">
        <v>893</v>
      </c>
      <c r="G84" s="680"/>
      <c r="H84" s="682"/>
      <c r="I84" s="668"/>
      <c r="J84" s="671"/>
    </row>
    <row r="85" spans="1:10" s="49" customFormat="1">
      <c r="A85" s="674"/>
      <c r="B85" s="676"/>
      <c r="C85" s="678"/>
      <c r="D85" s="678"/>
      <c r="E85" s="18" t="s">
        <v>894</v>
      </c>
      <c r="F85" s="141" t="s">
        <v>895</v>
      </c>
      <c r="G85" s="680"/>
      <c r="H85" s="682"/>
      <c r="I85" s="668"/>
      <c r="J85" s="671"/>
    </row>
    <row r="86" spans="1:10" s="49" customFormat="1">
      <c r="A86" s="674"/>
      <c r="B86" s="676"/>
      <c r="C86" s="678"/>
      <c r="D86" s="678"/>
      <c r="E86" s="18" t="s">
        <v>896</v>
      </c>
      <c r="F86" s="141" t="s">
        <v>897</v>
      </c>
      <c r="G86" s="680"/>
      <c r="H86" s="682"/>
      <c r="I86" s="668"/>
      <c r="J86" s="671"/>
    </row>
    <row r="87" spans="1:10" s="49" customFormat="1">
      <c r="A87" s="674"/>
      <c r="B87" s="676"/>
      <c r="C87" s="678"/>
      <c r="D87" s="678"/>
      <c r="E87" s="18" t="s">
        <v>898</v>
      </c>
      <c r="F87" s="141" t="s">
        <v>899</v>
      </c>
      <c r="G87" s="680"/>
      <c r="H87" s="682"/>
      <c r="I87" s="668"/>
      <c r="J87" s="671"/>
    </row>
    <row r="88" spans="1:10" s="49" customFormat="1">
      <c r="A88" s="674"/>
      <c r="B88" s="676"/>
      <c r="C88" s="678"/>
      <c r="D88" s="678"/>
      <c r="E88" s="18" t="s">
        <v>900</v>
      </c>
      <c r="F88" s="141" t="s">
        <v>901</v>
      </c>
      <c r="G88" s="680"/>
      <c r="H88" s="682"/>
      <c r="I88" s="668"/>
      <c r="J88" s="671"/>
    </row>
    <row r="89" spans="1:10" s="49" customFormat="1">
      <c r="A89" s="674"/>
      <c r="B89" s="676"/>
      <c r="C89" s="678"/>
      <c r="D89" s="678"/>
      <c r="E89" s="18" t="s">
        <v>902</v>
      </c>
      <c r="F89" s="141" t="s">
        <v>903</v>
      </c>
      <c r="G89" s="680"/>
      <c r="H89" s="682"/>
      <c r="I89" s="668"/>
      <c r="J89" s="671"/>
    </row>
    <row r="90" spans="1:10" s="49" customFormat="1">
      <c r="A90" s="674"/>
      <c r="B90" s="676"/>
      <c r="C90" s="678"/>
      <c r="D90" s="678"/>
      <c r="E90" s="18" t="s">
        <v>904</v>
      </c>
      <c r="F90" s="141" t="s">
        <v>905</v>
      </c>
      <c r="G90" s="680"/>
      <c r="H90" s="682"/>
      <c r="I90" s="668"/>
      <c r="J90" s="671"/>
    </row>
    <row r="91" spans="1:10" s="49" customFormat="1">
      <c r="A91" s="674"/>
      <c r="B91" s="676"/>
      <c r="C91" s="678"/>
      <c r="D91" s="678"/>
      <c r="E91" s="18" t="s">
        <v>906</v>
      </c>
      <c r="F91" s="141" t="s">
        <v>907</v>
      </c>
      <c r="G91" s="680"/>
      <c r="H91" s="682"/>
      <c r="I91" s="668"/>
      <c r="J91" s="671"/>
    </row>
    <row r="92" spans="1:10" s="49" customFormat="1">
      <c r="A92" s="674"/>
      <c r="B92" s="676"/>
      <c r="C92" s="678"/>
      <c r="D92" s="678"/>
      <c r="E92" s="18" t="s">
        <v>908</v>
      </c>
      <c r="F92" s="141" t="s">
        <v>909</v>
      </c>
      <c r="G92" s="680"/>
      <c r="H92" s="682"/>
      <c r="I92" s="668"/>
      <c r="J92" s="671"/>
    </row>
    <row r="93" spans="1:10" s="49" customFormat="1">
      <c r="A93" s="674"/>
      <c r="B93" s="676"/>
      <c r="C93" s="678"/>
      <c r="D93" s="678"/>
      <c r="E93" s="18" t="s">
        <v>910</v>
      </c>
      <c r="F93" s="141" t="s">
        <v>911</v>
      </c>
      <c r="G93" s="680"/>
      <c r="H93" s="682"/>
      <c r="I93" s="668"/>
      <c r="J93" s="671"/>
    </row>
    <row r="94" spans="1:10" s="49" customFormat="1">
      <c r="A94" s="674"/>
      <c r="B94" s="676"/>
      <c r="C94" s="678"/>
      <c r="D94" s="678"/>
      <c r="E94" s="18" t="s">
        <v>912</v>
      </c>
      <c r="F94" s="141" t="s">
        <v>913</v>
      </c>
      <c r="G94" s="680"/>
      <c r="H94" s="682"/>
      <c r="I94" s="668"/>
      <c r="J94" s="671"/>
    </row>
    <row r="95" spans="1:10" s="49" customFormat="1">
      <c r="A95" s="674"/>
      <c r="B95" s="676"/>
      <c r="C95" s="678"/>
      <c r="D95" s="678"/>
      <c r="E95" s="18" t="s">
        <v>914</v>
      </c>
      <c r="F95" s="141" t="s">
        <v>915</v>
      </c>
      <c r="G95" s="680"/>
      <c r="H95" s="682"/>
      <c r="I95" s="668"/>
      <c r="J95" s="671"/>
    </row>
    <row r="96" spans="1:10" s="49" customFormat="1">
      <c r="A96" s="685"/>
      <c r="B96" s="686"/>
      <c r="C96" s="687"/>
      <c r="D96" s="687"/>
      <c r="E96" s="18" t="s">
        <v>916</v>
      </c>
      <c r="F96" s="141" t="s">
        <v>917</v>
      </c>
      <c r="G96" s="688"/>
      <c r="H96" s="689"/>
      <c r="I96" s="669"/>
      <c r="J96" s="672"/>
    </row>
    <row r="97" spans="1:11" s="49" customFormat="1">
      <c r="A97" s="673" t="s">
        <v>640</v>
      </c>
      <c r="B97" s="675" t="s">
        <v>918</v>
      </c>
      <c r="C97" s="673" t="s">
        <v>919</v>
      </c>
      <c r="D97" s="677" t="s">
        <v>743</v>
      </c>
      <c r="E97" s="18" t="s">
        <v>744</v>
      </c>
      <c r="F97" s="27" t="s">
        <v>920</v>
      </c>
      <c r="G97" s="679"/>
      <c r="H97" s="681" t="s">
        <v>32</v>
      </c>
      <c r="I97" s="667" t="s">
        <v>683</v>
      </c>
      <c r="J97" s="683"/>
      <c r="K97" s="493"/>
    </row>
    <row r="98" spans="1:11" s="49" customFormat="1">
      <c r="A98" s="674"/>
      <c r="B98" s="676"/>
      <c r="C98" s="674"/>
      <c r="D98" s="678"/>
      <c r="E98" s="18" t="s">
        <v>747</v>
      </c>
      <c r="F98" s="27" t="s">
        <v>921</v>
      </c>
      <c r="G98" s="680"/>
      <c r="H98" s="682"/>
      <c r="I98" s="668"/>
      <c r="J98" s="684"/>
      <c r="K98" s="493"/>
    </row>
    <row r="99" spans="1:11" s="49" customFormat="1">
      <c r="A99" s="674"/>
      <c r="B99" s="676"/>
      <c r="C99" s="674"/>
      <c r="D99" s="678"/>
      <c r="E99" s="18" t="s">
        <v>749</v>
      </c>
      <c r="F99" s="27" t="s">
        <v>922</v>
      </c>
      <c r="G99" s="680"/>
      <c r="H99" s="682"/>
      <c r="I99" s="668"/>
      <c r="J99" s="684"/>
      <c r="K99" s="493"/>
    </row>
    <row r="100" spans="1:11" ht="72.75" customHeight="1">
      <c r="A100" s="711" t="s">
        <v>578</v>
      </c>
      <c r="B100" s="728" t="s">
        <v>923</v>
      </c>
      <c r="C100" s="730" t="s">
        <v>924</v>
      </c>
      <c r="D100" s="711" t="s">
        <v>925</v>
      </c>
      <c r="E100" s="18" t="s">
        <v>926</v>
      </c>
      <c r="F100" s="268" t="s">
        <v>927</v>
      </c>
      <c r="G100" s="713"/>
      <c r="H100" s="713" t="s">
        <v>29</v>
      </c>
      <c r="I100" s="710" t="s">
        <v>683</v>
      </c>
      <c r="J100" s="651" t="s">
        <v>928</v>
      </c>
      <c r="K100" s="25"/>
    </row>
    <row r="101" spans="1:11" ht="72.75" customHeight="1">
      <c r="A101" s="712"/>
      <c r="B101" s="729"/>
      <c r="C101" s="731"/>
      <c r="D101" s="712"/>
      <c r="E101" s="18" t="s">
        <v>929</v>
      </c>
      <c r="F101" s="268" t="s">
        <v>930</v>
      </c>
      <c r="G101" s="713"/>
      <c r="H101" s="713"/>
      <c r="I101" s="710"/>
      <c r="J101" s="651"/>
      <c r="K101" s="25"/>
    </row>
    <row r="102" spans="1:11">
      <c r="A102" s="29" t="s">
        <v>583</v>
      </c>
      <c r="B102" s="108"/>
      <c r="C102" s="108"/>
      <c r="D102" s="108"/>
      <c r="E102" s="111"/>
      <c r="F102" s="112"/>
      <c r="G102" s="108"/>
      <c r="H102" s="111"/>
      <c r="I102" s="108"/>
      <c r="J102" s="108"/>
      <c r="K102" s="417"/>
    </row>
    <row r="103" spans="1:11">
      <c r="A103" s="670" t="s">
        <v>641</v>
      </c>
      <c r="B103" s="670" t="s">
        <v>931</v>
      </c>
      <c r="C103" s="670" t="s">
        <v>932</v>
      </c>
      <c r="D103" s="670" t="s">
        <v>933</v>
      </c>
      <c r="E103" s="18" t="s">
        <v>744</v>
      </c>
      <c r="F103" s="27" t="s">
        <v>934</v>
      </c>
      <c r="G103" s="716"/>
      <c r="H103" s="709" t="s">
        <v>29</v>
      </c>
      <c r="I103" s="670" t="s">
        <v>683</v>
      </c>
      <c r="J103" s="670" t="s">
        <v>935</v>
      </c>
      <c r="K103" s="446"/>
    </row>
    <row r="104" spans="1:11">
      <c r="A104" s="671"/>
      <c r="B104" s="671"/>
      <c r="C104" s="671"/>
      <c r="D104" s="671"/>
      <c r="E104" s="18" t="s">
        <v>747</v>
      </c>
      <c r="F104" s="27" t="s">
        <v>936</v>
      </c>
      <c r="G104" s="717"/>
      <c r="H104" s="714"/>
      <c r="I104" s="671"/>
      <c r="J104" s="671"/>
      <c r="K104" s="446"/>
    </row>
    <row r="105" spans="1:11">
      <c r="A105" s="671"/>
      <c r="B105" s="671"/>
      <c r="C105" s="671"/>
      <c r="D105" s="671"/>
      <c r="E105" s="18" t="s">
        <v>749</v>
      </c>
      <c r="F105" s="27" t="s">
        <v>937</v>
      </c>
      <c r="G105" s="717"/>
      <c r="H105" s="714"/>
      <c r="I105" s="671"/>
      <c r="J105" s="671"/>
      <c r="K105" s="446"/>
    </row>
    <row r="106" spans="1:11">
      <c r="A106" s="671"/>
      <c r="B106" s="671"/>
      <c r="C106" s="671"/>
      <c r="D106" s="671"/>
      <c r="E106" s="18" t="s">
        <v>751</v>
      </c>
      <c r="F106" s="27" t="s">
        <v>938</v>
      </c>
      <c r="G106" s="717"/>
      <c r="H106" s="714"/>
      <c r="I106" s="671"/>
      <c r="J106" s="671"/>
      <c r="K106" s="446"/>
    </row>
    <row r="107" spans="1:11">
      <c r="A107" s="671"/>
      <c r="B107" s="671"/>
      <c r="C107" s="671"/>
      <c r="D107" s="671"/>
      <c r="E107" s="18" t="s">
        <v>753</v>
      </c>
      <c r="F107" s="27" t="s">
        <v>939</v>
      </c>
      <c r="G107" s="717"/>
      <c r="H107" s="714"/>
      <c r="I107" s="671"/>
      <c r="J107" s="671"/>
      <c r="K107" s="446"/>
    </row>
    <row r="108" spans="1:11">
      <c r="A108" s="671"/>
      <c r="B108" s="671"/>
      <c r="C108" s="671"/>
      <c r="D108" s="671"/>
      <c r="E108" s="18" t="s">
        <v>755</v>
      </c>
      <c r="F108" s="27" t="s">
        <v>940</v>
      </c>
      <c r="G108" s="717"/>
      <c r="H108" s="714"/>
      <c r="I108" s="671"/>
      <c r="J108" s="671"/>
      <c r="K108" s="446"/>
    </row>
    <row r="109" spans="1:11">
      <c r="A109" s="671"/>
      <c r="B109" s="671"/>
      <c r="C109" s="671"/>
      <c r="D109" s="671"/>
      <c r="E109" s="18" t="s">
        <v>757</v>
      </c>
      <c r="F109" s="27" t="s">
        <v>941</v>
      </c>
      <c r="G109" s="717"/>
      <c r="H109" s="714"/>
      <c r="I109" s="671"/>
      <c r="J109" s="671"/>
      <c r="K109" s="446"/>
    </row>
    <row r="110" spans="1:11">
      <c r="A110" s="671"/>
      <c r="B110" s="671"/>
      <c r="C110" s="671"/>
      <c r="D110" s="671"/>
      <c r="E110" s="252" t="s">
        <v>759</v>
      </c>
      <c r="F110" s="250" t="s">
        <v>942</v>
      </c>
      <c r="G110" s="717"/>
      <c r="H110" s="714"/>
      <c r="I110" s="671"/>
      <c r="J110" s="671"/>
      <c r="K110" s="446"/>
    </row>
    <row r="111" spans="1:11">
      <c r="A111" s="671"/>
      <c r="B111" s="671"/>
      <c r="C111" s="671"/>
      <c r="D111" s="671"/>
      <c r="E111" s="18" t="s">
        <v>890</v>
      </c>
      <c r="F111" s="27" t="s">
        <v>943</v>
      </c>
      <c r="G111" s="717"/>
      <c r="H111" s="714"/>
      <c r="I111" s="671"/>
      <c r="J111" s="671"/>
      <c r="K111" s="446"/>
    </row>
    <row r="112" spans="1:11">
      <c r="A112" s="671"/>
      <c r="B112" s="671"/>
      <c r="C112" s="671"/>
      <c r="D112" s="671"/>
      <c r="E112" s="18" t="s">
        <v>892</v>
      </c>
      <c r="F112" s="27" t="s">
        <v>944</v>
      </c>
      <c r="G112" s="717"/>
      <c r="H112" s="714"/>
      <c r="I112" s="671"/>
      <c r="J112" s="671"/>
      <c r="K112" s="446"/>
    </row>
    <row r="113" spans="1:11">
      <c r="A113" s="672"/>
      <c r="B113" s="672"/>
      <c r="C113" s="672"/>
      <c r="D113" s="672"/>
      <c r="E113" s="18" t="s">
        <v>894</v>
      </c>
      <c r="F113" s="27" t="s">
        <v>945</v>
      </c>
      <c r="G113" s="718"/>
      <c r="H113" s="715"/>
      <c r="I113" s="672"/>
      <c r="J113" s="672"/>
      <c r="K113" s="446"/>
    </row>
    <row r="114" spans="1:11" ht="62.1">
      <c r="A114" s="437" t="s">
        <v>642</v>
      </c>
      <c r="B114" s="437" t="s">
        <v>946</v>
      </c>
      <c r="C114" s="437" t="s">
        <v>947</v>
      </c>
      <c r="D114" s="27" t="s">
        <v>792</v>
      </c>
      <c r="E114" s="512"/>
      <c r="F114" s="254" t="s">
        <v>948</v>
      </c>
      <c r="G114" s="27" t="s">
        <v>841</v>
      </c>
      <c r="H114" s="512" t="s">
        <v>29</v>
      </c>
      <c r="I114" s="256" t="s">
        <v>949</v>
      </c>
      <c r="J114" s="27" t="s">
        <v>950</v>
      </c>
      <c r="K114" s="146"/>
    </row>
    <row r="115" spans="1:11" ht="62.1">
      <c r="A115" s="437" t="s">
        <v>643</v>
      </c>
      <c r="B115" s="437" t="s">
        <v>951</v>
      </c>
      <c r="C115" s="437" t="s">
        <v>952</v>
      </c>
      <c r="D115" s="27" t="s">
        <v>953</v>
      </c>
      <c r="E115" s="512"/>
      <c r="F115" s="254" t="s">
        <v>948</v>
      </c>
      <c r="G115" s="27" t="s">
        <v>841</v>
      </c>
      <c r="H115" s="512" t="s">
        <v>29</v>
      </c>
      <c r="I115" s="256" t="s">
        <v>954</v>
      </c>
      <c r="J115" s="27" t="s">
        <v>950</v>
      </c>
      <c r="K115" s="146"/>
    </row>
    <row r="116" spans="1:11" ht="93">
      <c r="A116" s="494" t="s">
        <v>644</v>
      </c>
      <c r="B116" s="437" t="s">
        <v>955</v>
      </c>
      <c r="C116" s="494" t="s">
        <v>956</v>
      </c>
      <c r="D116" s="228" t="s">
        <v>957</v>
      </c>
      <c r="E116" s="18"/>
      <c r="F116" s="228"/>
      <c r="G116" s="456"/>
      <c r="H116" s="18" t="s">
        <v>29</v>
      </c>
      <c r="I116" s="453" t="s">
        <v>958</v>
      </c>
      <c r="J116" s="472" t="s">
        <v>959</v>
      </c>
      <c r="K116" s="446"/>
    </row>
    <row r="117" spans="1:11">
      <c r="A117" s="530"/>
      <c r="B117" s="493"/>
      <c r="C117" s="530"/>
      <c r="D117" s="55"/>
      <c r="E117" s="56"/>
      <c r="F117" s="55"/>
      <c r="G117" s="55"/>
      <c r="H117" s="56"/>
      <c r="I117" s="57"/>
      <c r="J117" s="17"/>
      <c r="K117" s="446"/>
    </row>
    <row r="118" spans="1:11">
      <c r="A118" s="530"/>
      <c r="B118" s="493"/>
      <c r="C118" s="530"/>
      <c r="D118" s="55"/>
      <c r="E118" s="56"/>
      <c r="F118" s="55"/>
      <c r="G118" s="55"/>
      <c r="H118" s="56"/>
      <c r="I118" s="57"/>
      <c r="J118" s="17"/>
      <c r="K118" s="446"/>
    </row>
    <row r="119" spans="1:11" ht="23.1">
      <c r="A119" s="3" t="s">
        <v>605</v>
      </c>
      <c r="B119" s="493"/>
      <c r="C119" s="446"/>
      <c r="D119" s="446"/>
      <c r="E119" s="496"/>
      <c r="F119" s="446"/>
      <c r="G119" s="446"/>
      <c r="H119" s="496"/>
      <c r="I119" s="446"/>
      <c r="J119" s="17"/>
      <c r="K119" s="446"/>
    </row>
    <row r="120" spans="1:11" ht="30.95">
      <c r="A120" s="34" t="s">
        <v>543</v>
      </c>
      <c r="B120" s="34" t="s">
        <v>650</v>
      </c>
      <c r="C120" s="34" t="s">
        <v>651</v>
      </c>
      <c r="D120" s="34" t="s">
        <v>652</v>
      </c>
      <c r="E120" s="106" t="s">
        <v>26</v>
      </c>
      <c r="F120" s="34" t="s">
        <v>653</v>
      </c>
      <c r="G120" s="34" t="s">
        <v>654</v>
      </c>
      <c r="H120" s="107" t="s">
        <v>655</v>
      </c>
      <c r="I120" s="34" t="s">
        <v>656</v>
      </c>
      <c r="J120" s="34" t="s">
        <v>657</v>
      </c>
      <c r="K120" s="446"/>
    </row>
    <row r="121" spans="1:11" ht="62.1">
      <c r="A121" s="472" t="s">
        <v>609</v>
      </c>
      <c r="B121" s="472" t="s">
        <v>960</v>
      </c>
      <c r="C121" s="472" t="s">
        <v>961</v>
      </c>
      <c r="D121" s="472" t="s">
        <v>154</v>
      </c>
      <c r="E121" s="521"/>
      <c r="F121" s="254" t="s">
        <v>962</v>
      </c>
      <c r="G121" s="437" t="s">
        <v>963</v>
      </c>
      <c r="H121" s="521" t="s">
        <v>29</v>
      </c>
      <c r="I121" s="391" t="s">
        <v>683</v>
      </c>
      <c r="J121" s="245" t="s">
        <v>964</v>
      </c>
      <c r="K121" s="146"/>
    </row>
    <row r="122" spans="1:11" ht="30.95">
      <c r="A122" s="472" t="s">
        <v>612</v>
      </c>
      <c r="B122" s="472" t="s">
        <v>965</v>
      </c>
      <c r="C122" s="472" t="s">
        <v>966</v>
      </c>
      <c r="D122" s="245" t="s">
        <v>967</v>
      </c>
      <c r="E122" s="521"/>
      <c r="F122" s="491"/>
      <c r="G122" s="491"/>
      <c r="H122" s="521" t="s">
        <v>29</v>
      </c>
      <c r="I122" s="391" t="s">
        <v>683</v>
      </c>
      <c r="J122" s="245" t="s">
        <v>964</v>
      </c>
      <c r="K122" s="446"/>
    </row>
    <row r="123" spans="1:11" ht="46.5">
      <c r="A123" s="472" t="s">
        <v>616</v>
      </c>
      <c r="B123" s="472" t="s">
        <v>968</v>
      </c>
      <c r="C123" s="472" t="s">
        <v>969</v>
      </c>
      <c r="D123" s="472" t="s">
        <v>970</v>
      </c>
      <c r="E123" s="521"/>
      <c r="F123" s="254" t="s">
        <v>971</v>
      </c>
      <c r="G123" s="437" t="s">
        <v>963</v>
      </c>
      <c r="H123" s="521" t="s">
        <v>29</v>
      </c>
      <c r="I123" s="391" t="s">
        <v>683</v>
      </c>
      <c r="J123" s="245" t="s">
        <v>972</v>
      </c>
      <c r="K123" s="146"/>
    </row>
    <row r="124" spans="1:11" ht="77.45">
      <c r="A124" s="472" t="s">
        <v>622</v>
      </c>
      <c r="B124" s="472" t="s">
        <v>704</v>
      </c>
      <c r="C124" s="472" t="s">
        <v>973</v>
      </c>
      <c r="D124" s="472" t="s">
        <v>695</v>
      </c>
      <c r="E124" s="521"/>
      <c r="F124" s="472"/>
      <c r="G124" s="472"/>
      <c r="H124" s="521" t="s">
        <v>29</v>
      </c>
      <c r="I124" s="391" t="s">
        <v>683</v>
      </c>
      <c r="J124" s="245" t="s">
        <v>974</v>
      </c>
      <c r="K124" s="446"/>
    </row>
    <row r="125" spans="1:11">
      <c r="A125" s="299"/>
      <c r="B125" s="493"/>
      <c r="C125" s="446"/>
      <c r="D125" s="446"/>
      <c r="E125" s="496"/>
      <c r="F125" s="446"/>
      <c r="G125" s="446"/>
      <c r="H125" s="496"/>
      <c r="I125" s="446"/>
      <c r="J125" s="493"/>
      <c r="K125" s="446"/>
    </row>
    <row r="126" spans="1:11">
      <c r="A126" s="300"/>
      <c r="B126" s="493"/>
      <c r="C126" s="446"/>
      <c r="D126" s="446"/>
      <c r="E126" s="496"/>
      <c r="F126" s="446"/>
      <c r="G126" s="446"/>
      <c r="H126" s="496"/>
      <c r="I126" s="446"/>
      <c r="J126" s="493"/>
      <c r="K126" s="446"/>
    </row>
    <row r="127" spans="1:11">
      <c r="A127" s="299"/>
      <c r="B127" s="493"/>
      <c r="C127" s="446"/>
      <c r="D127" s="446"/>
      <c r="E127" s="496"/>
      <c r="F127" s="446"/>
      <c r="G127" s="446"/>
      <c r="H127" s="496"/>
      <c r="I127" s="446"/>
      <c r="J127" s="493"/>
      <c r="K127" s="446"/>
    </row>
    <row r="128" spans="1:11">
      <c r="A128" s="299"/>
      <c r="B128" s="493"/>
      <c r="C128" s="446"/>
      <c r="D128" s="446"/>
      <c r="E128" s="496"/>
      <c r="F128" s="446"/>
      <c r="G128" s="446"/>
      <c r="H128" s="496"/>
      <c r="I128" s="446"/>
      <c r="J128" s="493"/>
      <c r="K128" s="446"/>
    </row>
    <row r="129" spans="1:10">
      <c r="A129" s="299"/>
      <c r="B129" s="493"/>
      <c r="C129" s="446"/>
      <c r="D129" s="446"/>
      <c r="E129" s="496"/>
      <c r="F129" s="446"/>
      <c r="G129" s="446"/>
      <c r="H129" s="496"/>
      <c r="I129" s="446"/>
      <c r="J129" s="493"/>
    </row>
    <row r="130" spans="1:10">
      <c r="A130" s="299"/>
      <c r="B130" s="493"/>
      <c r="C130" s="446"/>
      <c r="D130" s="446"/>
      <c r="E130" s="496"/>
      <c r="F130" s="446"/>
      <c r="G130" s="446"/>
      <c r="H130" s="496"/>
      <c r="I130" s="446"/>
      <c r="J130" s="493"/>
    </row>
    <row r="131" spans="1:10">
      <c r="A131" s="299"/>
      <c r="B131" s="493"/>
      <c r="C131" s="446"/>
      <c r="D131" s="446"/>
      <c r="E131" s="496"/>
      <c r="F131" s="446"/>
      <c r="G131" s="446"/>
      <c r="H131" s="496"/>
      <c r="I131" s="446"/>
      <c r="J131" s="493"/>
    </row>
    <row r="132" spans="1:10">
      <c r="A132" s="299"/>
      <c r="B132" s="493"/>
      <c r="C132" s="446"/>
      <c r="D132" s="446"/>
      <c r="E132" s="496"/>
      <c r="F132" s="446"/>
      <c r="G132" s="446"/>
      <c r="H132" s="496"/>
      <c r="I132" s="446"/>
      <c r="J132" s="493"/>
    </row>
  </sheetData>
  <mergeCells count="96">
    <mergeCell ref="G59:G65"/>
    <mergeCell ref="H49:H51"/>
    <mergeCell ref="H59:H65"/>
    <mergeCell ref="A103:A113"/>
    <mergeCell ref="B103:B113"/>
    <mergeCell ref="C103:C113"/>
    <mergeCell ref="A100:A101"/>
    <mergeCell ref="B100:B101"/>
    <mergeCell ref="C100:C101"/>
    <mergeCell ref="G54:G57"/>
    <mergeCell ref="C24:C31"/>
    <mergeCell ref="B34:B37"/>
    <mergeCell ref="A69:A71"/>
    <mergeCell ref="B69:B71"/>
    <mergeCell ref="C69:C71"/>
    <mergeCell ref="A34:A37"/>
    <mergeCell ref="A59:A65"/>
    <mergeCell ref="B59:B65"/>
    <mergeCell ref="C59:C65"/>
    <mergeCell ref="C34:C37"/>
    <mergeCell ref="A41:A47"/>
    <mergeCell ref="A49:A51"/>
    <mergeCell ref="J59:J65"/>
    <mergeCell ref="D59:D65"/>
    <mergeCell ref="H69:H71"/>
    <mergeCell ref="H74:H96"/>
    <mergeCell ref="A24:A31"/>
    <mergeCell ref="I54:I57"/>
    <mergeCell ref="I49:I51"/>
    <mergeCell ref="I41:I47"/>
    <mergeCell ref="B49:B51"/>
    <mergeCell ref="C49:C51"/>
    <mergeCell ref="A54:A57"/>
    <mergeCell ref="B54:B57"/>
    <mergeCell ref="B41:B47"/>
    <mergeCell ref="C41:C47"/>
    <mergeCell ref="C54:C57"/>
    <mergeCell ref="B24:B31"/>
    <mergeCell ref="J103:J113"/>
    <mergeCell ref="I100:I101"/>
    <mergeCell ref="J100:J101"/>
    <mergeCell ref="D100:D101"/>
    <mergeCell ref="H100:H101"/>
    <mergeCell ref="G100:G101"/>
    <mergeCell ref="H103:H113"/>
    <mergeCell ref="G103:G113"/>
    <mergeCell ref="D103:D113"/>
    <mergeCell ref="I103:I113"/>
    <mergeCell ref="I24:I31"/>
    <mergeCell ref="H24:H31"/>
    <mergeCell ref="D24:D31"/>
    <mergeCell ref="H34:H37"/>
    <mergeCell ref="H54:H57"/>
    <mergeCell ref="I59:I65"/>
    <mergeCell ref="J41:J47"/>
    <mergeCell ref="J24:J31"/>
    <mergeCell ref="J34:J37"/>
    <mergeCell ref="D41:D47"/>
    <mergeCell ref="G41:G47"/>
    <mergeCell ref="I34:I37"/>
    <mergeCell ref="H41:H47"/>
    <mergeCell ref="D34:D37"/>
    <mergeCell ref="G34:G37"/>
    <mergeCell ref="G24:G31"/>
    <mergeCell ref="J49:J51"/>
    <mergeCell ref="J54:J57"/>
    <mergeCell ref="D49:D51"/>
    <mergeCell ref="G49:G51"/>
    <mergeCell ref="D54:D57"/>
    <mergeCell ref="I69:I71"/>
    <mergeCell ref="J69:J71"/>
    <mergeCell ref="A66:A68"/>
    <mergeCell ref="B66:B68"/>
    <mergeCell ref="C66:C68"/>
    <mergeCell ref="D66:D68"/>
    <mergeCell ref="G66:G68"/>
    <mergeCell ref="H66:H68"/>
    <mergeCell ref="I66:I68"/>
    <mergeCell ref="J66:J68"/>
    <mergeCell ref="D69:D71"/>
    <mergeCell ref="G69:G71"/>
    <mergeCell ref="I74:I96"/>
    <mergeCell ref="J74:J96"/>
    <mergeCell ref="A97:A99"/>
    <mergeCell ref="B97:B99"/>
    <mergeCell ref="C97:C99"/>
    <mergeCell ref="D97:D99"/>
    <mergeCell ref="G97:G99"/>
    <mergeCell ref="H97:H99"/>
    <mergeCell ref="I97:I99"/>
    <mergeCell ref="J97:J99"/>
    <mergeCell ref="A74:A96"/>
    <mergeCell ref="B74:B96"/>
    <mergeCell ref="C74:C96"/>
    <mergeCell ref="D74:D96"/>
    <mergeCell ref="G74:G96"/>
  </mergeCells>
  <phoneticPr fontId="67" type="noConversion"/>
  <hyperlinks>
    <hyperlink ref="F114" location="'RD HRG Codes'!A1" display="RD HRG codes (APC table)" xr:uid="{18C0087C-39AC-4BED-997F-B3FA85647DC6}"/>
    <hyperlink ref="I6" r:id="rId1" display="https://www.datadictionary.nhs.uk/data_elements/organisation_identifier__code_of_submitting_organisation_.html" xr:uid="{CEF17755-F56D-4100-B8C8-37ABB3EAB3AF}"/>
    <hyperlink ref="I8" r:id="rId2" display="https://www.datadictionary.nhs.uk/data_elements/reporting_period_start_date.html" xr:uid="{67770FD6-7538-468F-AB16-53203309B5B5}"/>
    <hyperlink ref="I9" r:id="rId3" display="https://www.datadictionary.nhs.uk/data_elements/reporting_period_end_date.html" xr:uid="{1D18C25B-E8F8-4541-96AB-1E7A73F8B3F9}"/>
    <hyperlink ref="I10" r:id="rId4" display="https://www.datadictionary.nhs.uk/data_elements/date_and_time_data_set_created.html" xr:uid="{A2E51D3C-0291-49F1-BA5C-24F4212ED53B}"/>
    <hyperlink ref="I59:I65" r:id="rId5" display="CYSTIC FIBROSIS BANDING" xr:uid="{F37C5F2F-B33D-4CD6-8D81-3A75EBEC60BD}"/>
    <hyperlink ref="I34:I37" r:id="rId6" display="PERSON STATED GENDER CODE" xr:uid="{343BB31C-F806-4E99-8A0E-A7315973D8DA}"/>
    <hyperlink ref="I22" r:id="rId7" display="https://www.datadictionary.nhs.uk/data_elements/cds_unique_identifier.html" xr:uid="{D3B8B89B-36D7-4317-B725-4453158E6BD8}"/>
    <hyperlink ref="I23" r:id="rId8" display="https://www.datadictionary.nhs.uk/data_elements/nhs_number.html" xr:uid="{1DE130A5-1FEB-4902-8E34-F618A76F345F}"/>
    <hyperlink ref="I24:I31" r:id="rId9" display="NHS NUMBER STATUS INDICATOR CODE" xr:uid="{AFC52DF4-9F5C-41B8-BBC2-60524DDFA0E0}"/>
    <hyperlink ref="I32" r:id="rId10" display="https://www.datadictionary.nhs.uk/data_elements/postcode_of_usual_address.html" xr:uid="{B66B254D-32D3-49FC-BA9A-696FB381FCFF}"/>
    <hyperlink ref="I33" r:id="rId11" display="https://www.datadictionary.nhs.uk/data_elements/person_birth_date.html" xr:uid="{A3E085DB-ADBB-41BB-822F-82F082BD726E}"/>
    <hyperlink ref="I19" r:id="rId12" xr:uid="{490F0069-56DC-4BC2-9EBC-A7190BFC1905}"/>
    <hyperlink ref="I39" r:id="rId13" display="https://www.datadictionary.nhs.uk/data_elements/patient_pathway_identifier.html" xr:uid="{43A2DCAA-4112-4364-A414-33C182DECDBD}"/>
    <hyperlink ref="I40" r:id="rId14" display="https://www.datadictionary.nhs.uk/data_elements/organisation_identifier__patient_pathway_identifier_issuer_.html" xr:uid="{FA4435DC-3415-420F-A008-9BC5760DF28C}"/>
    <hyperlink ref="I48" r:id="rId15" xr:uid="{1F2866BF-221B-40C5-8DA4-82B3B884ADB5}"/>
    <hyperlink ref="I49" r:id="rId16" display="https://www.datadictionary.nhs.uk/data_elements/episode_number.html" xr:uid="{42B9E7F8-D940-4176-AF44-E45BC6CB79ED}"/>
    <hyperlink ref="I53" r:id="rId17" display="https://www.datadictionary.nhs.uk/data_elements/end_date__episode_.html" xr:uid="{BE579FF4-7E07-4560-9B58-62352679ECCC}"/>
    <hyperlink ref="I52" r:id="rId18" xr:uid="{11966EDD-2557-471D-9434-C07142A76B2A}"/>
    <hyperlink ref="I114" r:id="rId19" display="https://www.datadictionary.nhs.uk/data_elements/healthcare_resource_group_code__finished_consultant_episode_.html" xr:uid="{9D2E83DF-4085-4018-B535-92641150829B}"/>
    <hyperlink ref="I115" r:id="rId20" display="https://www.datadictionary.nhs.uk/data_elements/healthcare_resource_group_code__hospital_provider_spell_.html" xr:uid="{5514F115-E689-4F16-91CF-C8FA9ECF0540}"/>
    <hyperlink ref="I58" r:id="rId21" display="https://datadictionary.nhs.uk/data_elements/activity_treatment_function_code.html" xr:uid="{93B2E070-6F86-439E-911F-3EDD614E37DE}"/>
    <hyperlink ref="F115" location="'RD HRG Codes'!A1" display="RD HRG codes (APC table)" xr:uid="{953BAF5F-030B-499E-8F00-9E16161056D1}"/>
    <hyperlink ref="F58" location="'RD TFC'!A1" display="'RD TFC'!A1" xr:uid="{74F22A08-5759-4188-B690-D63C8B48D270}"/>
    <hyperlink ref="F123" location="'RD Resources'!A1" display="'RD Resources'!A1" xr:uid="{04667FBB-3A39-45A5-992C-2C697F28A4D1}"/>
    <hyperlink ref="F121" location="'RD Activities'!A1" display="'RD Activities'!A1" xr:uid="{C8E3A2BF-CAEB-4DC9-9438-CDD74527AC94}"/>
    <hyperlink ref="I20" r:id="rId22" xr:uid="{E278DF41-B06D-4AF5-AE9C-7E5D8CD5FD07}"/>
    <hyperlink ref="I7" r:id="rId23" xr:uid="{98C177B5-9093-4AD9-966F-56931E7FBCAF}"/>
    <hyperlink ref="I116" r:id="rId24" xr:uid="{6F02D110-36B5-407E-8038-B9BB4DC9F62B}"/>
    <hyperlink ref="I41" r:id="rId25" display="https://www.datadictionary.nhs.uk/data_elements/organisation_identifier__patient_pathway_identifier_issuer_.html" xr:uid="{738C165F-4297-46B9-862C-0D83CD0A14A0}"/>
    <hyperlink ref="I41:I47" r:id="rId26" display="POINT OF DELIVERY" xr:uid="{41DE57FF-5651-42FB-82CF-F49E6CEFCDCB}"/>
  </hyperlinks>
  <pageMargins left="0.7" right="0.7" top="0.75" bottom="0.75" header="0.3" footer="0.3"/>
  <pageSetup paperSize="8" scale="41" fitToHeight="0" orientation="landscape" r:id="rId27"/>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BBEC7C7-63F8-4863-B0AC-A928FBEAED6D}">
  <sheetPr codeName="Sheet8">
    <tabColor rgb="FF00B050"/>
    <pageSetUpPr fitToPage="1"/>
  </sheetPr>
  <dimension ref="A1:K58"/>
  <sheetViews>
    <sheetView showGridLines="0" zoomScale="70" zoomScaleNormal="70" workbookViewId="0">
      <pane ySplit="5" topLeftCell="A11" activePane="bottomLeft" state="frozen"/>
      <selection pane="bottomLeft" activeCell="F47" sqref="F47"/>
      <selection activeCell="G13" sqref="G13"/>
    </sheetView>
  </sheetViews>
  <sheetFormatPr defaultColWidth="9.28515625" defaultRowHeight="15.6"/>
  <cols>
    <col min="1" max="1" width="35.7109375" style="48" customWidth="1"/>
    <col min="2" max="2" width="22.42578125" style="49" customWidth="1"/>
    <col min="3" max="3" width="63.140625" style="48" customWidth="1"/>
    <col min="4" max="4" width="29.42578125" style="48" customWidth="1"/>
    <col min="5" max="5" width="8.7109375" style="50" customWidth="1"/>
    <col min="6" max="6" width="69.5703125" style="48" customWidth="1"/>
    <col min="7" max="7" width="45.5703125" style="48" customWidth="1"/>
    <col min="8" max="8" width="6.7109375" style="50" customWidth="1"/>
    <col min="9" max="9" width="31" style="48" customWidth="1"/>
    <col min="10" max="10" width="80.28515625" style="49" customWidth="1"/>
    <col min="11" max="11" width="45.7109375" style="48" customWidth="1"/>
    <col min="12" max="16384" width="9.28515625" style="48"/>
  </cols>
  <sheetData>
    <row r="1" spans="1:11" s="177" customFormat="1" ht="40.5" customHeight="1">
      <c r="A1" s="217" t="str">
        <f>'Cover Sheet '!A1:K2</f>
        <v>National Cost Collection (NCC) 2024-25 - Extract Specification - Integrated</v>
      </c>
      <c r="B1" s="218"/>
      <c r="C1" s="218"/>
      <c r="D1" s="218"/>
      <c r="E1" s="218"/>
      <c r="F1" s="218"/>
      <c r="G1" s="218"/>
      <c r="H1" s="218"/>
      <c r="I1" s="218"/>
      <c r="J1" s="219"/>
    </row>
    <row r="2" spans="1:11" s="177" customFormat="1" ht="40.5" customHeight="1">
      <c r="A2" s="2" t="s">
        <v>975</v>
      </c>
      <c r="B2" s="176"/>
      <c r="E2" s="182"/>
      <c r="H2" s="182"/>
      <c r="J2" s="176"/>
    </row>
    <row r="3" spans="1:11" ht="24.6" customHeight="1">
      <c r="A3" s="446"/>
      <c r="B3" s="493"/>
      <c r="C3" s="446"/>
      <c r="D3" s="446"/>
      <c r="E3" s="496"/>
      <c r="F3" s="446"/>
      <c r="G3" s="446"/>
      <c r="H3" s="496"/>
      <c r="I3" s="446"/>
      <c r="J3" s="493"/>
      <c r="K3" s="446"/>
    </row>
    <row r="4" spans="1:11" ht="24.6" customHeight="1">
      <c r="A4" s="3" t="s">
        <v>542</v>
      </c>
      <c r="B4" s="493"/>
      <c r="C4" s="446"/>
      <c r="D4" s="446"/>
      <c r="E4" s="496"/>
      <c r="F4" s="446"/>
      <c r="G4" s="446"/>
      <c r="H4" s="496"/>
      <c r="I4" s="446"/>
      <c r="J4" s="493"/>
      <c r="K4" s="446"/>
    </row>
    <row r="5" spans="1:11" ht="40.5" customHeight="1">
      <c r="A5" s="34" t="s">
        <v>543</v>
      </c>
      <c r="B5" s="34" t="s">
        <v>650</v>
      </c>
      <c r="C5" s="34" t="s">
        <v>651</v>
      </c>
      <c r="D5" s="34" t="s">
        <v>652</v>
      </c>
      <c r="E5" s="106" t="s">
        <v>26</v>
      </c>
      <c r="F5" s="34" t="s">
        <v>653</v>
      </c>
      <c r="G5" s="34" t="s">
        <v>654</v>
      </c>
      <c r="H5" s="107" t="s">
        <v>655</v>
      </c>
      <c r="I5" s="34" t="s">
        <v>656</v>
      </c>
      <c r="J5" s="34" t="s">
        <v>657</v>
      </c>
      <c r="K5" s="446"/>
    </row>
    <row r="6" spans="1:11" ht="77.45">
      <c r="A6" s="519" t="s">
        <v>545</v>
      </c>
      <c r="B6" s="472" t="s">
        <v>658</v>
      </c>
      <c r="C6" s="472" t="s">
        <v>659</v>
      </c>
      <c r="D6" s="245" t="s">
        <v>660</v>
      </c>
      <c r="E6" s="520"/>
      <c r="F6" s="472"/>
      <c r="G6" s="245" t="s">
        <v>661</v>
      </c>
      <c r="H6" s="521" t="s">
        <v>29</v>
      </c>
      <c r="I6" s="256" t="s">
        <v>662</v>
      </c>
      <c r="J6" s="27" t="s">
        <v>663</v>
      </c>
      <c r="K6" s="230"/>
    </row>
    <row r="7" spans="1:11" ht="50.85" customHeight="1">
      <c r="A7" s="472" t="s">
        <v>546</v>
      </c>
      <c r="B7" s="472" t="s">
        <v>44</v>
      </c>
      <c r="C7" s="245" t="s">
        <v>664</v>
      </c>
      <c r="D7" s="68" t="s">
        <v>665</v>
      </c>
      <c r="E7" s="520"/>
      <c r="F7" s="519"/>
      <c r="G7" s="579" t="s">
        <v>50</v>
      </c>
      <c r="H7" s="521" t="s">
        <v>29</v>
      </c>
      <c r="I7" s="256" t="s">
        <v>666</v>
      </c>
      <c r="J7" s="472"/>
      <c r="K7" s="146"/>
    </row>
    <row r="8" spans="1:11" ht="50.85" customHeight="1">
      <c r="A8" s="472" t="s">
        <v>547</v>
      </c>
      <c r="B8" s="472" t="s">
        <v>667</v>
      </c>
      <c r="C8" s="472" t="s">
        <v>668</v>
      </c>
      <c r="D8" s="68" t="s">
        <v>669</v>
      </c>
      <c r="E8" s="70"/>
      <c r="F8" s="68"/>
      <c r="G8" s="581">
        <v>45383</v>
      </c>
      <c r="H8" s="521" t="s">
        <v>29</v>
      </c>
      <c r="I8" s="256" t="s">
        <v>670</v>
      </c>
      <c r="J8" s="245" t="s">
        <v>707</v>
      </c>
      <c r="K8" s="146"/>
    </row>
    <row r="9" spans="1:11" ht="52.15" customHeight="1">
      <c r="A9" s="472" t="s">
        <v>548</v>
      </c>
      <c r="B9" s="472" t="s">
        <v>672</v>
      </c>
      <c r="C9" s="472" t="s">
        <v>673</v>
      </c>
      <c r="D9" s="68" t="s">
        <v>669</v>
      </c>
      <c r="E9" s="70"/>
      <c r="F9" s="68"/>
      <c r="G9" s="581">
        <v>45412</v>
      </c>
      <c r="H9" s="521" t="s">
        <v>29</v>
      </c>
      <c r="I9" s="256" t="s">
        <v>674</v>
      </c>
      <c r="J9" s="245" t="s">
        <v>708</v>
      </c>
      <c r="K9" s="146"/>
    </row>
    <row r="10" spans="1:11" ht="68.650000000000006" customHeight="1">
      <c r="A10" s="472" t="s">
        <v>549</v>
      </c>
      <c r="B10" s="472" t="s">
        <v>47</v>
      </c>
      <c r="C10" s="472" t="s">
        <v>676</v>
      </c>
      <c r="D10" s="68" t="s">
        <v>677</v>
      </c>
      <c r="E10" s="70"/>
      <c r="F10" s="245"/>
      <c r="G10" s="581" t="s">
        <v>678</v>
      </c>
      <c r="H10" s="521" t="s">
        <v>29</v>
      </c>
      <c r="I10" s="256" t="s">
        <v>679</v>
      </c>
      <c r="J10" s="472"/>
      <c r="K10" s="146"/>
    </row>
    <row r="11" spans="1:11" ht="82.15" customHeight="1">
      <c r="A11" s="472" t="s">
        <v>550</v>
      </c>
      <c r="B11" s="472" t="s">
        <v>43</v>
      </c>
      <c r="C11" s="472" t="s">
        <v>680</v>
      </c>
      <c r="D11" s="245" t="s">
        <v>681</v>
      </c>
      <c r="E11" s="244" t="s">
        <v>62</v>
      </c>
      <c r="F11" s="245" t="s">
        <v>976</v>
      </c>
      <c r="G11" s="472"/>
      <c r="H11" s="521" t="s">
        <v>29</v>
      </c>
      <c r="I11" s="315" t="s">
        <v>683</v>
      </c>
      <c r="J11" s="245"/>
      <c r="K11" s="446"/>
    </row>
    <row r="12" spans="1:11" ht="59.1" customHeight="1">
      <c r="A12" s="245" t="s">
        <v>552</v>
      </c>
      <c r="B12" s="472" t="s">
        <v>710</v>
      </c>
      <c r="C12" s="472" t="s">
        <v>711</v>
      </c>
      <c r="D12" s="245" t="s">
        <v>712</v>
      </c>
      <c r="E12" s="244"/>
      <c r="F12" s="245"/>
      <c r="G12" s="245">
        <v>1234567</v>
      </c>
      <c r="H12" s="521" t="s">
        <v>29</v>
      </c>
      <c r="I12" s="315" t="s">
        <v>683</v>
      </c>
      <c r="J12" s="472"/>
      <c r="K12" s="446"/>
    </row>
    <row r="13" spans="1:11" ht="65.650000000000006" customHeight="1">
      <c r="A13" s="245" t="s">
        <v>554</v>
      </c>
      <c r="B13" s="472" t="s">
        <v>713</v>
      </c>
      <c r="C13" s="472" t="s">
        <v>714</v>
      </c>
      <c r="D13" s="472" t="s">
        <v>695</v>
      </c>
      <c r="E13" s="521"/>
      <c r="F13" s="472"/>
      <c r="G13" s="67" t="s">
        <v>715</v>
      </c>
      <c r="H13" s="521" t="s">
        <v>29</v>
      </c>
      <c r="I13" s="315" t="s">
        <v>683</v>
      </c>
      <c r="J13" s="245" t="s">
        <v>716</v>
      </c>
      <c r="K13" s="446"/>
    </row>
    <row r="14" spans="1:11" ht="23.65" customHeight="1">
      <c r="A14" s="13"/>
      <c r="B14" s="493"/>
      <c r="C14" s="493"/>
      <c r="D14" s="492"/>
      <c r="E14" s="518"/>
      <c r="F14" s="493"/>
      <c r="G14" s="493"/>
      <c r="H14" s="511"/>
      <c r="I14" s="52"/>
      <c r="J14" s="74"/>
      <c r="K14" s="446"/>
    </row>
    <row r="15" spans="1:11" ht="23.65" customHeight="1">
      <c r="A15" s="13"/>
      <c r="B15" s="493"/>
      <c r="C15" s="493"/>
      <c r="D15" s="492"/>
      <c r="E15" s="518"/>
      <c r="F15" s="493"/>
      <c r="G15" s="493"/>
      <c r="H15" s="511"/>
      <c r="I15" s="52"/>
      <c r="J15" s="74"/>
      <c r="K15" s="446"/>
    </row>
    <row r="16" spans="1:11" ht="23.65" customHeight="1">
      <c r="A16" s="3" t="s">
        <v>558</v>
      </c>
      <c r="B16" s="493"/>
      <c r="C16" s="493"/>
      <c r="D16" s="492"/>
      <c r="E16" s="518"/>
      <c r="F16" s="493"/>
      <c r="G16" s="493"/>
      <c r="H16" s="511"/>
      <c r="I16" s="493"/>
      <c r="J16" s="493"/>
      <c r="K16" s="446"/>
    </row>
    <row r="17" spans="1:11" ht="40.15" customHeight="1">
      <c r="A17" s="105" t="s">
        <v>543</v>
      </c>
      <c r="B17" s="34" t="s">
        <v>650</v>
      </c>
      <c r="C17" s="105" t="s">
        <v>651</v>
      </c>
      <c r="D17" s="105" t="s">
        <v>652</v>
      </c>
      <c r="E17" s="106" t="s">
        <v>26</v>
      </c>
      <c r="F17" s="34" t="s">
        <v>653</v>
      </c>
      <c r="G17" s="34" t="s">
        <v>654</v>
      </c>
      <c r="H17" s="107" t="s">
        <v>655</v>
      </c>
      <c r="I17" s="34" t="s">
        <v>656</v>
      </c>
      <c r="J17" s="34" t="s">
        <v>657</v>
      </c>
      <c r="K17" s="446"/>
    </row>
    <row r="18" spans="1:11" ht="40.15" customHeight="1">
      <c r="A18" s="29" t="s">
        <v>560</v>
      </c>
      <c r="B18" s="108"/>
      <c r="C18" s="109"/>
      <c r="D18" s="109"/>
      <c r="E18" s="110"/>
      <c r="F18" s="109"/>
      <c r="G18" s="109"/>
      <c r="H18" s="110"/>
      <c r="I18" s="109"/>
      <c r="J18" s="108"/>
      <c r="K18" s="446"/>
    </row>
    <row r="19" spans="1:11" ht="77.45">
      <c r="A19" s="494" t="s">
        <v>561</v>
      </c>
      <c r="B19" s="437" t="s">
        <v>717</v>
      </c>
      <c r="C19" s="437" t="s">
        <v>718</v>
      </c>
      <c r="D19" s="245" t="s">
        <v>660</v>
      </c>
      <c r="E19" s="512"/>
      <c r="F19" s="437"/>
      <c r="G19" s="245" t="s">
        <v>661</v>
      </c>
      <c r="H19" s="512" t="s">
        <v>29</v>
      </c>
      <c r="I19" s="258" t="s">
        <v>719</v>
      </c>
      <c r="J19" s="27" t="s">
        <v>663</v>
      </c>
      <c r="K19" s="446"/>
    </row>
    <row r="20" spans="1:11" ht="58.5" customHeight="1">
      <c r="A20" s="437" t="s">
        <v>563</v>
      </c>
      <c r="B20" s="437" t="s">
        <v>720</v>
      </c>
      <c r="C20" s="437" t="s">
        <v>721</v>
      </c>
      <c r="D20" s="27" t="s">
        <v>660</v>
      </c>
      <c r="E20" s="512"/>
      <c r="F20" s="437"/>
      <c r="G20" s="437" t="s">
        <v>722</v>
      </c>
      <c r="H20" s="512" t="s">
        <v>32</v>
      </c>
      <c r="I20" s="256" t="s">
        <v>723</v>
      </c>
      <c r="J20" s="27" t="s">
        <v>724</v>
      </c>
      <c r="K20" s="146"/>
    </row>
    <row r="21" spans="1:11" ht="170.45">
      <c r="A21" s="494" t="s">
        <v>566</v>
      </c>
      <c r="B21" s="437" t="s">
        <v>730</v>
      </c>
      <c r="C21" s="525" t="s">
        <v>731</v>
      </c>
      <c r="D21" s="246" t="s">
        <v>732</v>
      </c>
      <c r="E21" s="512"/>
      <c r="F21" s="446"/>
      <c r="G21" s="437" t="s">
        <v>733</v>
      </c>
      <c r="H21" s="521" t="s">
        <v>32</v>
      </c>
      <c r="I21" s="260" t="s">
        <v>734</v>
      </c>
      <c r="J21" s="251" t="s">
        <v>735</v>
      </c>
      <c r="K21" s="146"/>
    </row>
    <row r="22" spans="1:11" ht="47.65" customHeight="1">
      <c r="A22" s="437" t="s">
        <v>567</v>
      </c>
      <c r="B22" s="437" t="s">
        <v>736</v>
      </c>
      <c r="C22" s="437" t="s">
        <v>737</v>
      </c>
      <c r="D22" s="437" t="s">
        <v>738</v>
      </c>
      <c r="E22" s="512"/>
      <c r="F22" s="437"/>
      <c r="G22" s="437"/>
      <c r="H22" s="512" t="s">
        <v>32</v>
      </c>
      <c r="I22" s="256" t="s">
        <v>739</v>
      </c>
      <c r="J22" s="245" t="s">
        <v>740</v>
      </c>
      <c r="K22" s="446"/>
    </row>
    <row r="23" spans="1:11" ht="20.65" customHeight="1">
      <c r="A23" s="675" t="s">
        <v>573</v>
      </c>
      <c r="B23" s="675" t="s">
        <v>741</v>
      </c>
      <c r="C23" s="675" t="s">
        <v>977</v>
      </c>
      <c r="D23" s="675" t="s">
        <v>743</v>
      </c>
      <c r="E23" s="527" t="s">
        <v>744</v>
      </c>
      <c r="F23" s="245" t="s">
        <v>745</v>
      </c>
      <c r="G23" s="675"/>
      <c r="H23" s="683" t="s">
        <v>32</v>
      </c>
      <c r="I23" s="703" t="s">
        <v>746</v>
      </c>
      <c r="J23" s="670"/>
      <c r="K23" s="446"/>
    </row>
    <row r="24" spans="1:11" ht="20.65" customHeight="1">
      <c r="A24" s="701"/>
      <c r="B24" s="701"/>
      <c r="C24" s="701"/>
      <c r="D24" s="701"/>
      <c r="E24" s="527" t="s">
        <v>747</v>
      </c>
      <c r="F24" s="245" t="s">
        <v>748</v>
      </c>
      <c r="G24" s="701"/>
      <c r="H24" s="706"/>
      <c r="I24" s="704"/>
      <c r="J24" s="697"/>
      <c r="K24" s="446"/>
    </row>
    <row r="25" spans="1:11" ht="20.65" customHeight="1">
      <c r="A25" s="701"/>
      <c r="B25" s="701"/>
      <c r="C25" s="701"/>
      <c r="D25" s="701"/>
      <c r="E25" s="527" t="s">
        <v>749</v>
      </c>
      <c r="F25" s="245" t="s">
        <v>750</v>
      </c>
      <c r="G25" s="701"/>
      <c r="H25" s="706"/>
      <c r="I25" s="704"/>
      <c r="J25" s="697"/>
      <c r="K25" s="446"/>
    </row>
    <row r="26" spans="1:11" ht="20.65" customHeight="1">
      <c r="A26" s="701"/>
      <c r="B26" s="701"/>
      <c r="C26" s="701"/>
      <c r="D26" s="701"/>
      <c r="E26" s="527" t="s">
        <v>751</v>
      </c>
      <c r="F26" s="245" t="s">
        <v>752</v>
      </c>
      <c r="G26" s="701"/>
      <c r="H26" s="706"/>
      <c r="I26" s="704"/>
      <c r="J26" s="697"/>
      <c r="K26" s="446"/>
    </row>
    <row r="27" spans="1:11" ht="32.65" customHeight="1">
      <c r="A27" s="701"/>
      <c r="B27" s="701"/>
      <c r="C27" s="701"/>
      <c r="D27" s="701"/>
      <c r="E27" s="527" t="s">
        <v>753</v>
      </c>
      <c r="F27" s="245" t="s">
        <v>754</v>
      </c>
      <c r="G27" s="701"/>
      <c r="H27" s="706"/>
      <c r="I27" s="704"/>
      <c r="J27" s="697"/>
      <c r="K27" s="446"/>
    </row>
    <row r="28" spans="1:11" ht="20.65" customHeight="1">
      <c r="A28" s="701"/>
      <c r="B28" s="701"/>
      <c r="C28" s="701"/>
      <c r="D28" s="701"/>
      <c r="E28" s="527" t="s">
        <v>755</v>
      </c>
      <c r="F28" s="245" t="s">
        <v>756</v>
      </c>
      <c r="G28" s="701"/>
      <c r="H28" s="706"/>
      <c r="I28" s="704"/>
      <c r="J28" s="697"/>
      <c r="K28" s="446"/>
    </row>
    <row r="29" spans="1:11" ht="20.65" customHeight="1">
      <c r="A29" s="701"/>
      <c r="B29" s="701"/>
      <c r="C29" s="701"/>
      <c r="D29" s="701"/>
      <c r="E29" s="527" t="s">
        <v>757</v>
      </c>
      <c r="F29" s="245" t="s">
        <v>758</v>
      </c>
      <c r="G29" s="701"/>
      <c r="H29" s="706"/>
      <c r="I29" s="704"/>
      <c r="J29" s="697"/>
      <c r="K29" s="446"/>
    </row>
    <row r="30" spans="1:11" ht="20.65" customHeight="1">
      <c r="A30" s="702"/>
      <c r="B30" s="702"/>
      <c r="C30" s="702"/>
      <c r="D30" s="702"/>
      <c r="E30" s="527" t="s">
        <v>759</v>
      </c>
      <c r="F30" s="245" t="s">
        <v>760</v>
      </c>
      <c r="G30" s="702"/>
      <c r="H30" s="707"/>
      <c r="I30" s="705"/>
      <c r="J30" s="698"/>
      <c r="K30" s="446"/>
    </row>
    <row r="31" spans="1:11" ht="54.6" customHeight="1">
      <c r="A31" s="437" t="s">
        <v>580</v>
      </c>
      <c r="B31" s="437" t="s">
        <v>761</v>
      </c>
      <c r="C31" s="437" t="s">
        <v>762</v>
      </c>
      <c r="D31" s="494" t="s">
        <v>763</v>
      </c>
      <c r="E31" s="513"/>
      <c r="F31" s="494"/>
      <c r="G31" s="437"/>
      <c r="H31" s="512" t="s">
        <v>32</v>
      </c>
      <c r="I31" s="256" t="s">
        <v>764</v>
      </c>
      <c r="J31" s="27" t="s">
        <v>740</v>
      </c>
      <c r="K31" s="446"/>
    </row>
    <row r="32" spans="1:11" ht="50.65" customHeight="1">
      <c r="A32" s="437" t="s">
        <v>586</v>
      </c>
      <c r="B32" s="437" t="s">
        <v>765</v>
      </c>
      <c r="C32" s="437" t="s">
        <v>766</v>
      </c>
      <c r="D32" s="494" t="s">
        <v>767</v>
      </c>
      <c r="E32" s="513"/>
      <c r="F32" s="494"/>
      <c r="G32" s="437"/>
      <c r="H32" s="512" t="s">
        <v>32</v>
      </c>
      <c r="I32" s="261" t="s">
        <v>768</v>
      </c>
      <c r="J32" s="27" t="s">
        <v>769</v>
      </c>
      <c r="K32" s="446"/>
    </row>
    <row r="33" spans="1:11" ht="25.5" customHeight="1">
      <c r="A33" s="675" t="s">
        <v>591</v>
      </c>
      <c r="B33" s="675" t="s">
        <v>770</v>
      </c>
      <c r="C33" s="675" t="s">
        <v>771</v>
      </c>
      <c r="D33" s="673" t="s">
        <v>925</v>
      </c>
      <c r="E33" s="513" t="s">
        <v>773</v>
      </c>
      <c r="F33" s="494" t="s">
        <v>774</v>
      </c>
      <c r="G33" s="675"/>
      <c r="H33" s="683" t="s">
        <v>32</v>
      </c>
      <c r="I33" s="703" t="s">
        <v>775</v>
      </c>
      <c r="J33" s="670" t="s">
        <v>776</v>
      </c>
      <c r="K33" s="446"/>
    </row>
    <row r="34" spans="1:11" ht="25.5" customHeight="1">
      <c r="A34" s="701"/>
      <c r="B34" s="701"/>
      <c r="C34" s="701"/>
      <c r="D34" s="701"/>
      <c r="E34" s="513">
        <v>2</v>
      </c>
      <c r="F34" s="494" t="s">
        <v>777</v>
      </c>
      <c r="G34" s="701"/>
      <c r="H34" s="706"/>
      <c r="I34" s="704"/>
      <c r="J34" s="699"/>
      <c r="K34" s="446"/>
    </row>
    <row r="35" spans="1:11" ht="25.5" customHeight="1">
      <c r="A35" s="701"/>
      <c r="B35" s="701"/>
      <c r="C35" s="701"/>
      <c r="D35" s="701"/>
      <c r="E35" s="513">
        <v>9</v>
      </c>
      <c r="F35" s="494" t="s">
        <v>778</v>
      </c>
      <c r="G35" s="701"/>
      <c r="H35" s="706"/>
      <c r="I35" s="704"/>
      <c r="J35" s="699"/>
      <c r="K35" s="446"/>
    </row>
    <row r="36" spans="1:11" ht="25.5" customHeight="1">
      <c r="A36" s="702"/>
      <c r="B36" s="702"/>
      <c r="C36" s="702"/>
      <c r="D36" s="702"/>
      <c r="E36" s="513" t="s">
        <v>779</v>
      </c>
      <c r="F36" s="494" t="s">
        <v>780</v>
      </c>
      <c r="G36" s="702"/>
      <c r="H36" s="707"/>
      <c r="I36" s="705"/>
      <c r="J36" s="700"/>
      <c r="K36" s="446"/>
    </row>
    <row r="37" spans="1:11" ht="39.6" customHeight="1">
      <c r="A37" s="29" t="s">
        <v>565</v>
      </c>
      <c r="B37" s="108"/>
      <c r="C37" s="109"/>
      <c r="D37" s="109"/>
      <c r="E37" s="110"/>
      <c r="F37" s="109"/>
      <c r="G37" s="109"/>
      <c r="H37" s="110"/>
      <c r="I37" s="109"/>
      <c r="J37" s="108"/>
      <c r="K37" s="446"/>
    </row>
    <row r="38" spans="1:11" ht="93">
      <c r="A38" s="575" t="s">
        <v>104</v>
      </c>
      <c r="B38" s="437" t="s">
        <v>978</v>
      </c>
      <c r="C38" s="579" t="s">
        <v>110</v>
      </c>
      <c r="D38" s="27" t="s">
        <v>979</v>
      </c>
      <c r="E38" s="388"/>
      <c r="F38" s="389"/>
      <c r="G38" s="27" t="s">
        <v>980</v>
      </c>
      <c r="H38" s="512" t="s">
        <v>32</v>
      </c>
      <c r="I38" s="453" t="s">
        <v>981</v>
      </c>
      <c r="J38" s="27" t="s">
        <v>982</v>
      </c>
      <c r="K38" s="310"/>
    </row>
    <row r="39" spans="1:11" ht="137.1" customHeight="1">
      <c r="A39" s="228" t="s">
        <v>604</v>
      </c>
      <c r="B39" s="27" t="s">
        <v>983</v>
      </c>
      <c r="C39" s="228" t="s">
        <v>112</v>
      </c>
      <c r="D39" s="27" t="s">
        <v>767</v>
      </c>
      <c r="E39" s="100"/>
      <c r="F39" s="27"/>
      <c r="G39" s="27" t="s">
        <v>984</v>
      </c>
      <c r="H39" s="100" t="s">
        <v>29</v>
      </c>
      <c r="I39" s="256" t="s">
        <v>985</v>
      </c>
      <c r="J39" s="605" t="s">
        <v>986</v>
      </c>
      <c r="K39" s="414"/>
    </row>
    <row r="40" spans="1:11" ht="137.1" customHeight="1">
      <c r="A40" s="228" t="s">
        <v>114</v>
      </c>
      <c r="B40" s="27" t="s">
        <v>987</v>
      </c>
      <c r="C40" s="228" t="s">
        <v>988</v>
      </c>
      <c r="D40" s="27" t="s">
        <v>989</v>
      </c>
      <c r="E40" s="100"/>
      <c r="F40" s="27"/>
      <c r="G40" s="27" t="s">
        <v>990</v>
      </c>
      <c r="H40" s="100" t="s">
        <v>29</v>
      </c>
      <c r="I40" s="256" t="s">
        <v>991</v>
      </c>
      <c r="J40" s="605" t="s">
        <v>986</v>
      </c>
      <c r="K40" s="414"/>
    </row>
    <row r="41" spans="1:11" s="446" customFormat="1" ht="32.25" customHeight="1">
      <c r="A41" s="733" t="s">
        <v>220</v>
      </c>
      <c r="B41" s="675" t="s">
        <v>992</v>
      </c>
      <c r="C41" s="735" t="s">
        <v>993</v>
      </c>
      <c r="D41" s="675" t="s">
        <v>743</v>
      </c>
      <c r="E41" s="527" t="s">
        <v>744</v>
      </c>
      <c r="F41" s="228" t="s">
        <v>994</v>
      </c>
      <c r="G41" s="703"/>
      <c r="H41" s="683" t="s">
        <v>29</v>
      </c>
      <c r="I41" s="732" t="s">
        <v>115</v>
      </c>
      <c r="J41" s="670" t="s">
        <v>995</v>
      </c>
    </row>
    <row r="42" spans="1:11" s="446" customFormat="1" ht="32.1" customHeight="1">
      <c r="A42" s="734"/>
      <c r="B42" s="676"/>
      <c r="C42" s="736"/>
      <c r="D42" s="701"/>
      <c r="E42" s="527" t="s">
        <v>747</v>
      </c>
      <c r="F42" s="228" t="s">
        <v>996</v>
      </c>
      <c r="G42" s="701"/>
      <c r="H42" s="706"/>
      <c r="I42" s="732"/>
      <c r="J42" s="671"/>
    </row>
    <row r="43" spans="1:11" s="446" customFormat="1" ht="23.1" customHeight="1">
      <c r="A43" s="734"/>
      <c r="B43" s="676"/>
      <c r="C43" s="736"/>
      <c r="D43" s="701"/>
      <c r="E43" s="527" t="s">
        <v>749</v>
      </c>
      <c r="F43" s="494" t="s">
        <v>997</v>
      </c>
      <c r="G43" s="701"/>
      <c r="H43" s="706"/>
      <c r="I43" s="732"/>
      <c r="J43" s="671"/>
    </row>
    <row r="44" spans="1:11" s="446" customFormat="1" ht="23.1" customHeight="1">
      <c r="A44" s="734"/>
      <c r="B44" s="676"/>
      <c r="C44" s="736"/>
      <c r="D44" s="701"/>
      <c r="E44" s="527" t="s">
        <v>751</v>
      </c>
      <c r="F44" s="494" t="s">
        <v>998</v>
      </c>
      <c r="G44" s="701"/>
      <c r="H44" s="706"/>
      <c r="I44" s="732"/>
      <c r="J44" s="671"/>
    </row>
    <row r="45" spans="1:11" s="446" customFormat="1" ht="23.1" customHeight="1">
      <c r="A45" s="734"/>
      <c r="B45" s="676"/>
      <c r="C45" s="736"/>
      <c r="D45" s="701"/>
      <c r="E45" s="582" t="s">
        <v>753</v>
      </c>
      <c r="F45" s="494" t="s">
        <v>999</v>
      </c>
      <c r="G45" s="701"/>
      <c r="H45" s="706"/>
      <c r="I45" s="732"/>
      <c r="J45" s="671"/>
    </row>
    <row r="46" spans="1:11" s="446" customFormat="1" ht="23.1" customHeight="1">
      <c r="A46" s="734"/>
      <c r="B46" s="686"/>
      <c r="C46" s="736"/>
      <c r="D46" s="701"/>
      <c r="E46" s="582" t="s">
        <v>755</v>
      </c>
      <c r="F46" s="494" t="s">
        <v>1000</v>
      </c>
      <c r="G46" s="701"/>
      <c r="H46" s="706"/>
      <c r="I46" s="732"/>
      <c r="J46" s="672"/>
    </row>
    <row r="47" spans="1:11" ht="287.64999999999998" customHeight="1">
      <c r="A47" s="228" t="s">
        <v>118</v>
      </c>
      <c r="B47" s="27" t="s">
        <v>1001</v>
      </c>
      <c r="C47" s="228" t="s">
        <v>1002</v>
      </c>
      <c r="D47" s="27" t="s">
        <v>767</v>
      </c>
      <c r="E47" s="100"/>
      <c r="F47" s="27"/>
      <c r="G47" s="27" t="s">
        <v>828</v>
      </c>
      <c r="H47" s="600" t="s">
        <v>29</v>
      </c>
      <c r="I47" s="256" t="s">
        <v>1003</v>
      </c>
      <c r="J47" s="605" t="s">
        <v>1004</v>
      </c>
      <c r="K47" s="414"/>
    </row>
    <row r="48" spans="1:11" ht="287.64999999999998" customHeight="1">
      <c r="A48" s="228" t="s">
        <v>120</v>
      </c>
      <c r="B48" s="27" t="s">
        <v>1005</v>
      </c>
      <c r="C48" s="228" t="s">
        <v>1006</v>
      </c>
      <c r="D48" s="27" t="s">
        <v>989</v>
      </c>
      <c r="E48" s="100"/>
      <c r="F48" s="27"/>
      <c r="G48" s="27" t="s">
        <v>1007</v>
      </c>
      <c r="H48" s="100" t="s">
        <v>29</v>
      </c>
      <c r="I48" s="256" t="s">
        <v>1008</v>
      </c>
      <c r="J48" s="605" t="s">
        <v>1004</v>
      </c>
      <c r="K48" s="414"/>
    </row>
    <row r="49" spans="1:11" ht="39.6" customHeight="1">
      <c r="A49" s="29" t="s">
        <v>583</v>
      </c>
      <c r="B49" s="108"/>
      <c r="C49" s="108"/>
      <c r="D49" s="108"/>
      <c r="E49" s="111"/>
      <c r="F49" s="112"/>
      <c r="G49" s="108"/>
      <c r="H49" s="111"/>
      <c r="I49" s="108"/>
      <c r="J49" s="108"/>
      <c r="K49" s="446"/>
    </row>
    <row r="50" spans="1:11" ht="85.15" customHeight="1">
      <c r="A50" s="437" t="s">
        <v>626</v>
      </c>
      <c r="B50" s="245" t="s">
        <v>1009</v>
      </c>
      <c r="C50" s="27" t="s">
        <v>1010</v>
      </c>
      <c r="D50" s="245" t="s">
        <v>792</v>
      </c>
      <c r="E50" s="18"/>
      <c r="F50" s="262" t="s">
        <v>1011</v>
      </c>
      <c r="G50" s="27" t="s">
        <v>841</v>
      </c>
      <c r="H50" s="513" t="s">
        <v>29</v>
      </c>
      <c r="I50" s="256" t="s">
        <v>1012</v>
      </c>
      <c r="J50" s="27" t="s">
        <v>950</v>
      </c>
      <c r="K50" s="146"/>
    </row>
    <row r="51" spans="1:11" ht="24" customHeight="1">
      <c r="A51" s="493"/>
      <c r="B51" s="493"/>
      <c r="C51" s="13"/>
      <c r="D51" s="493"/>
      <c r="E51" s="56"/>
      <c r="F51" s="57"/>
      <c r="G51" s="530"/>
      <c r="H51" s="531"/>
      <c r="I51" s="57"/>
      <c r="J51" s="17"/>
      <c r="K51" s="446"/>
    </row>
    <row r="52" spans="1:11" ht="24" customHeight="1">
      <c r="A52" s="493"/>
      <c r="B52" s="493"/>
      <c r="C52" s="13"/>
      <c r="D52" s="493"/>
      <c r="E52" s="56"/>
      <c r="F52" s="57"/>
      <c r="G52" s="530"/>
      <c r="H52" s="531"/>
      <c r="I52" s="57"/>
      <c r="J52" s="17"/>
      <c r="K52" s="446"/>
    </row>
    <row r="53" spans="1:11" ht="24" customHeight="1">
      <c r="A53" s="104" t="s">
        <v>605</v>
      </c>
      <c r="B53" s="493"/>
      <c r="C53" s="446"/>
      <c r="D53" s="446"/>
      <c r="E53" s="496"/>
      <c r="F53" s="446"/>
      <c r="G53" s="446"/>
      <c r="H53" s="496"/>
      <c r="I53" s="446"/>
      <c r="J53" s="493"/>
      <c r="K53" s="446"/>
    </row>
    <row r="54" spans="1:11" ht="40.15" customHeight="1">
      <c r="A54" s="34" t="s">
        <v>543</v>
      </c>
      <c r="B54" s="34" t="s">
        <v>650</v>
      </c>
      <c r="C54" s="34" t="s">
        <v>651</v>
      </c>
      <c r="D54" s="34" t="s">
        <v>652</v>
      </c>
      <c r="E54" s="106" t="s">
        <v>26</v>
      </c>
      <c r="F54" s="34" t="s">
        <v>653</v>
      </c>
      <c r="G54" s="34" t="s">
        <v>654</v>
      </c>
      <c r="H54" s="107" t="s">
        <v>655</v>
      </c>
      <c r="I54" s="34" t="s">
        <v>656</v>
      </c>
      <c r="J54" s="34" t="s">
        <v>657</v>
      </c>
      <c r="K54" s="446"/>
    </row>
    <row r="55" spans="1:11" ht="72" customHeight="1">
      <c r="A55" s="472" t="s">
        <v>609</v>
      </c>
      <c r="B55" s="472" t="s">
        <v>960</v>
      </c>
      <c r="C55" s="472" t="s">
        <v>961</v>
      </c>
      <c r="D55" s="472" t="s">
        <v>154</v>
      </c>
      <c r="E55" s="521"/>
      <c r="F55" s="254" t="s">
        <v>962</v>
      </c>
      <c r="G55" s="437" t="s">
        <v>963</v>
      </c>
      <c r="H55" s="521" t="s">
        <v>29</v>
      </c>
      <c r="I55" s="391" t="s">
        <v>683</v>
      </c>
      <c r="J55" s="245" t="s">
        <v>964</v>
      </c>
      <c r="K55" s="146"/>
    </row>
    <row r="56" spans="1:11" ht="56.65" customHeight="1">
      <c r="A56" s="472" t="s">
        <v>612</v>
      </c>
      <c r="B56" s="472" t="s">
        <v>965</v>
      </c>
      <c r="C56" s="472" t="s">
        <v>966</v>
      </c>
      <c r="D56" s="245" t="s">
        <v>967</v>
      </c>
      <c r="E56" s="521"/>
      <c r="F56" s="532"/>
      <c r="G56" s="532"/>
      <c r="H56" s="521" t="s">
        <v>29</v>
      </c>
      <c r="I56" s="391" t="s">
        <v>683</v>
      </c>
      <c r="J56" s="245" t="s">
        <v>964</v>
      </c>
      <c r="K56" s="446"/>
    </row>
    <row r="57" spans="1:11" ht="83.65" customHeight="1">
      <c r="A57" s="472" t="s">
        <v>616</v>
      </c>
      <c r="B57" s="472" t="s">
        <v>968</v>
      </c>
      <c r="C57" s="472" t="s">
        <v>969</v>
      </c>
      <c r="D57" s="472" t="s">
        <v>970</v>
      </c>
      <c r="E57" s="521"/>
      <c r="F57" s="254" t="s">
        <v>971</v>
      </c>
      <c r="G57" s="437" t="s">
        <v>963</v>
      </c>
      <c r="H57" s="521" t="s">
        <v>29</v>
      </c>
      <c r="I57" s="391" t="s">
        <v>683</v>
      </c>
      <c r="J57" s="245" t="s">
        <v>972</v>
      </c>
      <c r="K57" s="146"/>
    </row>
    <row r="58" spans="1:11" ht="124.5" customHeight="1">
      <c r="A58" s="472" t="s">
        <v>622</v>
      </c>
      <c r="B58" s="472" t="s">
        <v>704</v>
      </c>
      <c r="C58" s="472" t="s">
        <v>973</v>
      </c>
      <c r="D58" s="472" t="s">
        <v>695</v>
      </c>
      <c r="E58" s="521"/>
      <c r="F58" s="472"/>
      <c r="G58" s="472"/>
      <c r="H58" s="521" t="s">
        <v>29</v>
      </c>
      <c r="I58" s="391" t="s">
        <v>683</v>
      </c>
      <c r="J58" s="245" t="s">
        <v>974</v>
      </c>
      <c r="K58" s="446"/>
    </row>
  </sheetData>
  <mergeCells count="24">
    <mergeCell ref="H41:H46"/>
    <mergeCell ref="I41:I46"/>
    <mergeCell ref="J41:J46"/>
    <mergeCell ref="A41:A46"/>
    <mergeCell ref="B41:B46"/>
    <mergeCell ref="C41:C46"/>
    <mergeCell ref="D41:D46"/>
    <mergeCell ref="G41:G46"/>
    <mergeCell ref="J23:J30"/>
    <mergeCell ref="H23:H30"/>
    <mergeCell ref="J33:J36"/>
    <mergeCell ref="I23:I30"/>
    <mergeCell ref="I33:I36"/>
    <mergeCell ref="H33:H36"/>
    <mergeCell ref="G23:G30"/>
    <mergeCell ref="A23:A30"/>
    <mergeCell ref="A33:A36"/>
    <mergeCell ref="B33:B36"/>
    <mergeCell ref="C33:C36"/>
    <mergeCell ref="D33:D36"/>
    <mergeCell ref="B23:B30"/>
    <mergeCell ref="D23:D30"/>
    <mergeCell ref="C23:C30"/>
    <mergeCell ref="G33:G36"/>
  </mergeCells>
  <phoneticPr fontId="67" type="noConversion"/>
  <hyperlinks>
    <hyperlink ref="I6" r:id="rId1" display="https://www.datadictionary.nhs.uk/data_elements/organisation_identifier__code_of_submitting_organisation_.html" xr:uid="{84B592E6-B0AE-4632-8075-5E89F6934FFA}"/>
    <hyperlink ref="I8" r:id="rId2" display="https://www.datadictionary.nhs.uk/data_elements/reporting_period_start_date.html" xr:uid="{F7C8495D-6DED-49E2-83C8-869C1F155BAF}"/>
    <hyperlink ref="I9" r:id="rId3" display="https://www.datadictionary.nhs.uk/data_elements/reporting_period_end_date.html" xr:uid="{622D9AD1-D307-4789-A73B-0371DDE3C64C}"/>
    <hyperlink ref="I10" r:id="rId4" display="https://www.datadictionary.nhs.uk/data_elements/date_and_time_data_set_created.html" xr:uid="{1D52B445-922B-419C-A446-A1546A5A5B5A}"/>
    <hyperlink ref="I19" r:id="rId5" xr:uid="{F8A6B13E-6C1B-42A7-ABF1-5627EA8BBEE6}"/>
    <hyperlink ref="I33:I36" r:id="rId6" display="PERSON STATED GENDER CODE" xr:uid="{57643640-63C2-4066-BF12-5760EDF062E1}"/>
    <hyperlink ref="I21" r:id="rId7" display="https://www.datadictionary.nhs.uk/data_elements/cds_unique_identifier.html" xr:uid="{134D0878-555A-4E2B-B167-E69E8CE0F4A7}"/>
    <hyperlink ref="I22" r:id="rId8" display="https://www.datadictionary.nhs.uk/data_elements/nhs_number.html" xr:uid="{E7BE0DE2-0D99-4670-ABFE-F468EF49366A}"/>
    <hyperlink ref="I23:I30" r:id="rId9" display="NHS NUMBER STATUS INDICATOR CODE" xr:uid="{06471ED1-A6B6-42A6-BD8F-FB3E0EDECC25}"/>
    <hyperlink ref="I31" r:id="rId10" display="https://www.datadictionary.nhs.uk/data_elements/postcode_of_usual_address.html" xr:uid="{C675659F-02FD-42F4-9430-A47EA505A2BE}"/>
    <hyperlink ref="I32" r:id="rId11" display="https://www.datadictionary.nhs.uk/data_elements/person_birth_date.html" xr:uid="{B5A7C7EB-DB8E-4B96-87D8-20A7B61B92D9}"/>
    <hyperlink ref="I39" r:id="rId12" display="https://www.datadictionary.nhs.uk/data_elements/emergency_care_arrival_date.html" xr:uid="{2EBF9EF2-35C6-4FA8-A6EE-9692A6D68E8E}"/>
    <hyperlink ref="I40" r:id="rId13" display="https://www.datadictionary.nhs.uk/data_elements/emergency_care_arrival_time.html" xr:uid="{F910CA87-BAFD-47B3-830B-912AB9DCAF92}"/>
    <hyperlink ref="I47" r:id="rId14" display="https://www.datadictionary.nhs.uk/data_elements/emergency_care_departure_date.html" xr:uid="{F2720B6E-A7AF-45D0-B390-00E2141A37E9}"/>
    <hyperlink ref="I48" r:id="rId15" display="https://www.datadictionary.nhs.uk/data_elements/emergency_care_departure_time.html" xr:uid="{97A1D952-01B7-4AA2-A8E4-275561E0CDEA}"/>
    <hyperlink ref="I50" r:id="rId16" display="https://www.datadictionary.nhs.uk/data_elements/healthcare_resource_group_code__emergency_care_.html" xr:uid="{D1B2DEEA-B01F-4CBE-A232-972CA7CB3153}"/>
    <hyperlink ref="F50" location="'RD HRG Codes'!A1" display="'RD HRG Codes'!A1" xr:uid="{91C9F95B-781F-4AE0-8A65-D1254FBF63CA}"/>
    <hyperlink ref="I20" r:id="rId17" xr:uid="{83CD2969-BD75-4DC2-9204-374A157BA78B}"/>
    <hyperlink ref="F57" location="'RD Resources'!A1" display="'RD Resources'!A1" xr:uid="{5C868383-551F-4D25-97E9-726B3DC868F1}"/>
    <hyperlink ref="F55" location="'RD Activities'!A1" display="'RD Activities'!A1" xr:uid="{6F9A2B4A-0F2A-4E1E-AE83-029AED7AB4F9}"/>
    <hyperlink ref="I7" r:id="rId18" xr:uid="{247A429E-10C3-4599-A50D-3743EDA4511D}"/>
    <hyperlink ref="I38" r:id="rId19" xr:uid="{7EC7A951-3326-4740-912B-A2CB8B584F2E}"/>
    <hyperlink ref="I41" r:id="rId20" display="https://www.datadictionary.nhs.uk/data_elements/emergency_care_department_type__patient_level_information_costing_.html" xr:uid="{E4FAB971-64C5-4066-B7CB-B74DD727353A}"/>
    <hyperlink ref="I41:I46" r:id="rId21" display="URGENT AND EMERGENCY CARE ACTIVITY TYPE" xr:uid="{CC8FD361-9B26-4CBD-9D55-666567F04AA3}"/>
  </hyperlinks>
  <pageMargins left="0.7" right="0.7" top="0.75" bottom="0.75" header="0.3" footer="0.3"/>
  <pageSetup paperSize="8" scale="49" fitToHeight="0" orientation="landscape" r:id="rId2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0622FC-AAAF-4EE5-9B57-B4578747412A}">
  <sheetPr codeName="Sheet9">
    <tabColor rgb="FF00B050"/>
    <pageSetUpPr fitToPage="1"/>
  </sheetPr>
  <dimension ref="A1:L81"/>
  <sheetViews>
    <sheetView showGridLines="0" zoomScale="60" zoomScaleNormal="60" workbookViewId="0">
      <pane ySplit="5" topLeftCell="A48" activePane="bottomLeft" state="frozen"/>
      <selection pane="bottomLeft" activeCell="F56" sqref="F56"/>
      <selection activeCell="G13" sqref="G13"/>
    </sheetView>
  </sheetViews>
  <sheetFormatPr defaultColWidth="9.28515625" defaultRowHeight="15.6"/>
  <cols>
    <col min="1" max="1" width="35.5703125" style="48" customWidth="1"/>
    <col min="2" max="2" width="22.5703125" style="49" customWidth="1"/>
    <col min="3" max="3" width="62.42578125" style="48" customWidth="1"/>
    <col min="4" max="4" width="27.7109375" style="48" customWidth="1"/>
    <col min="5" max="5" width="10.28515625" style="50" customWidth="1"/>
    <col min="6" max="6" width="55.7109375" style="48" customWidth="1"/>
    <col min="7" max="7" width="48" style="48" customWidth="1"/>
    <col min="8" max="8" width="7.28515625" style="50" customWidth="1"/>
    <col min="9" max="9" width="31" style="50" customWidth="1"/>
    <col min="10" max="10" width="85.85546875" style="48" customWidth="1"/>
    <col min="11" max="11" width="50.28515625" style="48" customWidth="1"/>
    <col min="12" max="16384" width="9.28515625" style="48"/>
  </cols>
  <sheetData>
    <row r="1" spans="1:11" s="177" customFormat="1" ht="40.5" customHeight="1">
      <c r="A1" s="211" t="str">
        <f>'Cover Sheet '!A1:K2</f>
        <v>National Cost Collection (NCC) 2024-25 - Extract Specification - Integrated</v>
      </c>
      <c r="B1" s="215"/>
      <c r="C1" s="215"/>
      <c r="D1" s="215"/>
      <c r="E1" s="215"/>
      <c r="F1" s="215"/>
      <c r="G1" s="215"/>
      <c r="H1" s="215"/>
      <c r="I1" s="215"/>
      <c r="J1" s="216"/>
    </row>
    <row r="2" spans="1:11" s="177" customFormat="1" ht="40.5" customHeight="1">
      <c r="A2" s="2" t="s">
        <v>1013</v>
      </c>
      <c r="B2" s="176"/>
      <c r="E2" s="182"/>
      <c r="H2" s="182"/>
      <c r="I2" s="182"/>
    </row>
    <row r="3" spans="1:11" ht="24.6" customHeight="1">
      <c r="A3" s="446"/>
      <c r="B3" s="493"/>
      <c r="C3" s="446"/>
      <c r="D3" s="446"/>
      <c r="E3" s="496"/>
      <c r="F3" s="446"/>
      <c r="G3" s="446"/>
      <c r="H3" s="496"/>
      <c r="I3" s="496"/>
      <c r="J3" s="446"/>
      <c r="K3" s="446"/>
    </row>
    <row r="4" spans="1:11" ht="24.6" customHeight="1">
      <c r="A4" s="3" t="s">
        <v>542</v>
      </c>
      <c r="B4" s="493"/>
      <c r="C4" s="446"/>
      <c r="D4" s="446"/>
      <c r="E4" s="496"/>
      <c r="F4" s="446"/>
      <c r="G4" s="446"/>
      <c r="H4" s="496"/>
      <c r="I4" s="496"/>
      <c r="J4" s="446"/>
      <c r="K4" s="446"/>
    </row>
    <row r="5" spans="1:11" ht="40.5" customHeight="1">
      <c r="A5" s="34" t="s">
        <v>543</v>
      </c>
      <c r="B5" s="34" t="s">
        <v>650</v>
      </c>
      <c r="C5" s="34" t="s">
        <v>651</v>
      </c>
      <c r="D5" s="34" t="s">
        <v>652</v>
      </c>
      <c r="E5" s="105" t="s">
        <v>26</v>
      </c>
      <c r="F5" s="34" t="s">
        <v>653</v>
      </c>
      <c r="G5" s="34" t="s">
        <v>654</v>
      </c>
      <c r="H5" s="107" t="s">
        <v>655</v>
      </c>
      <c r="I5" s="34" t="s">
        <v>656</v>
      </c>
      <c r="J5" s="34" t="s">
        <v>657</v>
      </c>
      <c r="K5" s="446"/>
    </row>
    <row r="6" spans="1:11" ht="62.1">
      <c r="A6" s="519" t="s">
        <v>545</v>
      </c>
      <c r="B6" s="472" t="s">
        <v>658</v>
      </c>
      <c r="C6" s="472" t="s">
        <v>659</v>
      </c>
      <c r="D6" s="245" t="s">
        <v>660</v>
      </c>
      <c r="E6" s="520"/>
      <c r="F6" s="472"/>
      <c r="G6" s="245" t="s">
        <v>661</v>
      </c>
      <c r="H6" s="521" t="s">
        <v>29</v>
      </c>
      <c r="I6" s="256" t="s">
        <v>662</v>
      </c>
      <c r="J6" s="27" t="s">
        <v>663</v>
      </c>
      <c r="K6" s="312"/>
    </row>
    <row r="7" spans="1:11" ht="50.85" customHeight="1">
      <c r="A7" s="472" t="s">
        <v>546</v>
      </c>
      <c r="B7" s="472" t="s">
        <v>44</v>
      </c>
      <c r="C7" s="245" t="s">
        <v>664</v>
      </c>
      <c r="D7" s="68" t="s">
        <v>665</v>
      </c>
      <c r="E7" s="520"/>
      <c r="F7" s="519"/>
      <c r="G7" s="579" t="s">
        <v>50</v>
      </c>
      <c r="H7" s="521" t="s">
        <v>29</v>
      </c>
      <c r="I7" s="256" t="s">
        <v>666</v>
      </c>
      <c r="J7" s="472"/>
      <c r="K7" s="146"/>
    </row>
    <row r="8" spans="1:11" ht="50.85" customHeight="1">
      <c r="A8" s="472" t="s">
        <v>547</v>
      </c>
      <c r="B8" s="472" t="s">
        <v>667</v>
      </c>
      <c r="C8" s="472" t="s">
        <v>668</v>
      </c>
      <c r="D8" s="68" t="s">
        <v>669</v>
      </c>
      <c r="E8" s="70"/>
      <c r="F8" s="68"/>
      <c r="G8" s="581">
        <v>45383</v>
      </c>
      <c r="H8" s="521" t="s">
        <v>29</v>
      </c>
      <c r="I8" s="256" t="s">
        <v>670</v>
      </c>
      <c r="J8" s="245" t="s">
        <v>707</v>
      </c>
      <c r="K8" s="146"/>
    </row>
    <row r="9" spans="1:11" ht="52.15" customHeight="1">
      <c r="A9" s="472" t="s">
        <v>548</v>
      </c>
      <c r="B9" s="472" t="s">
        <v>672</v>
      </c>
      <c r="C9" s="472" t="s">
        <v>673</v>
      </c>
      <c r="D9" s="68" t="s">
        <v>669</v>
      </c>
      <c r="E9" s="70"/>
      <c r="F9" s="68"/>
      <c r="G9" s="581">
        <v>45412</v>
      </c>
      <c r="H9" s="521" t="s">
        <v>29</v>
      </c>
      <c r="I9" s="256" t="s">
        <v>674</v>
      </c>
      <c r="J9" s="245" t="s">
        <v>708</v>
      </c>
      <c r="K9" s="146"/>
    </row>
    <row r="10" spans="1:11" ht="68.650000000000006" customHeight="1">
      <c r="A10" s="472" t="s">
        <v>549</v>
      </c>
      <c r="B10" s="472" t="s">
        <v>47</v>
      </c>
      <c r="C10" s="472" t="s">
        <v>676</v>
      </c>
      <c r="D10" s="68" t="s">
        <v>677</v>
      </c>
      <c r="E10" s="70"/>
      <c r="F10" s="245"/>
      <c r="G10" s="581" t="s">
        <v>678</v>
      </c>
      <c r="H10" s="521" t="s">
        <v>29</v>
      </c>
      <c r="I10" s="256" t="s">
        <v>679</v>
      </c>
      <c r="J10" s="472"/>
      <c r="K10" s="146"/>
    </row>
    <row r="11" spans="1:11" ht="51" customHeight="1">
      <c r="A11" s="472" t="s">
        <v>550</v>
      </c>
      <c r="B11" s="472" t="s">
        <v>43</v>
      </c>
      <c r="C11" s="472" t="s">
        <v>680</v>
      </c>
      <c r="D11" s="245" t="s">
        <v>681</v>
      </c>
      <c r="E11" s="100" t="s">
        <v>60</v>
      </c>
      <c r="F11" s="27" t="s">
        <v>1014</v>
      </c>
      <c r="G11" s="472"/>
      <c r="H11" s="521" t="s">
        <v>29</v>
      </c>
      <c r="I11" s="315" t="s">
        <v>683</v>
      </c>
      <c r="J11" s="472"/>
      <c r="K11" s="446"/>
    </row>
    <row r="12" spans="1:11" ht="50.85" customHeight="1">
      <c r="A12" s="245" t="s">
        <v>552</v>
      </c>
      <c r="B12" s="472" t="s">
        <v>710</v>
      </c>
      <c r="C12" s="472" t="s">
        <v>711</v>
      </c>
      <c r="D12" s="245" t="s">
        <v>712</v>
      </c>
      <c r="E12" s="244"/>
      <c r="F12" s="245"/>
      <c r="G12" s="245">
        <v>1234567</v>
      </c>
      <c r="H12" s="521" t="s">
        <v>29</v>
      </c>
      <c r="I12" s="315" t="s">
        <v>683</v>
      </c>
      <c r="J12" s="472"/>
      <c r="K12" s="446"/>
    </row>
    <row r="13" spans="1:11" ht="67.150000000000006" customHeight="1">
      <c r="A13" s="245" t="s">
        <v>554</v>
      </c>
      <c r="B13" s="472" t="s">
        <v>713</v>
      </c>
      <c r="C13" s="472" t="s">
        <v>714</v>
      </c>
      <c r="D13" s="472" t="s">
        <v>695</v>
      </c>
      <c r="E13" s="521"/>
      <c r="F13" s="472"/>
      <c r="G13" s="67" t="s">
        <v>715</v>
      </c>
      <c r="H13" s="521" t="s">
        <v>29</v>
      </c>
      <c r="I13" s="315" t="s">
        <v>683</v>
      </c>
      <c r="J13" s="245" t="s">
        <v>716</v>
      </c>
      <c r="K13" s="446"/>
    </row>
    <row r="14" spans="1:11" ht="23.65" customHeight="1">
      <c r="A14" s="13"/>
      <c r="B14" s="493"/>
      <c r="C14" s="493"/>
      <c r="D14" s="492"/>
      <c r="E14" s="518"/>
      <c r="F14" s="493"/>
      <c r="G14" s="493"/>
      <c r="H14" s="511"/>
      <c r="I14" s="511"/>
      <c r="J14" s="446"/>
      <c r="K14" s="446"/>
    </row>
    <row r="15" spans="1:11" ht="23.65" customHeight="1">
      <c r="A15" s="13"/>
      <c r="B15" s="493"/>
      <c r="C15" s="493"/>
      <c r="D15" s="492"/>
      <c r="E15" s="518"/>
      <c r="F15" s="493"/>
      <c r="G15" s="493"/>
      <c r="H15" s="511"/>
      <c r="I15" s="511"/>
      <c r="J15" s="446"/>
      <c r="K15" s="446"/>
    </row>
    <row r="16" spans="1:11" ht="23.65" customHeight="1">
      <c r="A16" s="3" t="s">
        <v>558</v>
      </c>
      <c r="B16" s="493"/>
      <c r="C16" s="493"/>
      <c r="D16" s="492"/>
      <c r="E16" s="518"/>
      <c r="F16" s="493"/>
      <c r="G16" s="493"/>
      <c r="H16" s="511"/>
      <c r="I16" s="493"/>
      <c r="J16" s="493"/>
      <c r="K16" s="446"/>
    </row>
    <row r="17" spans="1:11" ht="40.15" customHeight="1">
      <c r="A17" s="105" t="s">
        <v>543</v>
      </c>
      <c r="B17" s="34" t="s">
        <v>650</v>
      </c>
      <c r="C17" s="105" t="s">
        <v>651</v>
      </c>
      <c r="D17" s="105" t="s">
        <v>652</v>
      </c>
      <c r="E17" s="106" t="s">
        <v>26</v>
      </c>
      <c r="F17" s="34" t="s">
        <v>653</v>
      </c>
      <c r="G17" s="34" t="s">
        <v>654</v>
      </c>
      <c r="H17" s="107" t="s">
        <v>655</v>
      </c>
      <c r="I17" s="34" t="s">
        <v>656</v>
      </c>
      <c r="J17" s="34" t="s">
        <v>657</v>
      </c>
      <c r="K17" s="446"/>
    </row>
    <row r="18" spans="1:11" ht="40.15" customHeight="1">
      <c r="A18" s="29" t="s">
        <v>560</v>
      </c>
      <c r="B18" s="108"/>
      <c r="C18" s="109"/>
      <c r="D18" s="109"/>
      <c r="E18" s="110"/>
      <c r="F18" s="109"/>
      <c r="G18" s="109"/>
      <c r="H18" s="110"/>
      <c r="I18" s="109"/>
      <c r="J18" s="108"/>
      <c r="K18" s="446"/>
    </row>
    <row r="19" spans="1:11" ht="62.1">
      <c r="A19" s="494" t="s">
        <v>561</v>
      </c>
      <c r="B19" s="462" t="s">
        <v>717</v>
      </c>
      <c r="C19" s="462" t="s">
        <v>718</v>
      </c>
      <c r="D19" s="313" t="s">
        <v>660</v>
      </c>
      <c r="E19" s="523"/>
      <c r="F19" s="462"/>
      <c r="G19" s="313" t="s">
        <v>661</v>
      </c>
      <c r="H19" s="523" t="s">
        <v>29</v>
      </c>
      <c r="I19" s="258" t="s">
        <v>719</v>
      </c>
      <c r="J19" s="27" t="s">
        <v>663</v>
      </c>
      <c r="K19" s="493"/>
    </row>
    <row r="20" spans="1:11" ht="62.25" customHeight="1">
      <c r="A20" s="437" t="s">
        <v>563</v>
      </c>
      <c r="B20" s="437" t="s">
        <v>720</v>
      </c>
      <c r="C20" s="437" t="s">
        <v>721</v>
      </c>
      <c r="D20" s="27" t="s">
        <v>660</v>
      </c>
      <c r="E20" s="512"/>
      <c r="F20" s="437"/>
      <c r="G20" s="437" t="s">
        <v>722</v>
      </c>
      <c r="H20" s="512" t="s">
        <v>32</v>
      </c>
      <c r="I20" s="256" t="s">
        <v>723</v>
      </c>
      <c r="J20" s="27" t="s">
        <v>724</v>
      </c>
      <c r="K20" s="146"/>
    </row>
    <row r="21" spans="1:11" ht="120.6" customHeight="1">
      <c r="A21" s="229" t="s">
        <v>564</v>
      </c>
      <c r="B21" s="229" t="s">
        <v>725</v>
      </c>
      <c r="C21" s="229" t="s">
        <v>726</v>
      </c>
      <c r="D21" s="229" t="s">
        <v>727</v>
      </c>
      <c r="E21" s="229"/>
      <c r="F21" s="229"/>
      <c r="G21" s="229" t="s">
        <v>728</v>
      </c>
      <c r="H21" s="277" t="s">
        <v>29</v>
      </c>
      <c r="I21" s="315" t="s">
        <v>683</v>
      </c>
      <c r="J21" s="251" t="s">
        <v>729</v>
      </c>
      <c r="K21" s="169"/>
    </row>
    <row r="22" spans="1:11" ht="170.45">
      <c r="A22" s="494" t="s">
        <v>566</v>
      </c>
      <c r="B22" s="525" t="s">
        <v>730</v>
      </c>
      <c r="C22" s="525" t="s">
        <v>731</v>
      </c>
      <c r="D22" s="251" t="s">
        <v>732</v>
      </c>
      <c r="E22" s="526"/>
      <c r="F22" s="525"/>
      <c r="G22" s="525" t="s">
        <v>733</v>
      </c>
      <c r="H22" s="526" t="s">
        <v>32</v>
      </c>
      <c r="I22" s="260" t="s">
        <v>734</v>
      </c>
      <c r="J22" s="251" t="s">
        <v>735</v>
      </c>
      <c r="K22" s="446"/>
    </row>
    <row r="23" spans="1:11" s="380" customFormat="1" ht="108.6">
      <c r="A23" s="494" t="s">
        <v>576</v>
      </c>
      <c r="B23" s="525" t="s">
        <v>1015</v>
      </c>
      <c r="C23" s="525" t="s">
        <v>1016</v>
      </c>
      <c r="D23" s="229" t="s">
        <v>1017</v>
      </c>
      <c r="E23" s="526"/>
      <c r="F23" s="525"/>
      <c r="G23" s="525" t="s">
        <v>812</v>
      </c>
      <c r="H23" s="526" t="s">
        <v>32</v>
      </c>
      <c r="I23" s="254" t="s">
        <v>1018</v>
      </c>
      <c r="J23" s="251" t="s">
        <v>1019</v>
      </c>
      <c r="K23" s="169"/>
    </row>
    <row r="24" spans="1:11" ht="52.5" customHeight="1">
      <c r="A24" s="437" t="s">
        <v>567</v>
      </c>
      <c r="B24" s="437" t="s">
        <v>736</v>
      </c>
      <c r="C24" s="437" t="s">
        <v>737</v>
      </c>
      <c r="D24" s="437" t="s">
        <v>738</v>
      </c>
      <c r="E24" s="512"/>
      <c r="F24" s="437"/>
      <c r="G24" s="437"/>
      <c r="H24" s="512" t="s">
        <v>32</v>
      </c>
      <c r="I24" s="256" t="s">
        <v>739</v>
      </c>
      <c r="J24" s="301" t="s">
        <v>740</v>
      </c>
      <c r="K24" s="446"/>
    </row>
    <row r="25" spans="1:11" ht="20.65" customHeight="1">
      <c r="A25" s="675" t="s">
        <v>573</v>
      </c>
      <c r="B25" s="675" t="s">
        <v>741</v>
      </c>
      <c r="C25" s="675" t="s">
        <v>977</v>
      </c>
      <c r="D25" s="675" t="s">
        <v>743</v>
      </c>
      <c r="E25" s="527" t="s">
        <v>744</v>
      </c>
      <c r="F25" s="245" t="s">
        <v>745</v>
      </c>
      <c r="G25" s="675"/>
      <c r="H25" s="683" t="s">
        <v>32</v>
      </c>
      <c r="I25" s="703" t="s">
        <v>746</v>
      </c>
      <c r="J25" s="742"/>
      <c r="K25" s="446"/>
    </row>
    <row r="26" spans="1:11" ht="20.65" customHeight="1">
      <c r="A26" s="701"/>
      <c r="B26" s="701"/>
      <c r="C26" s="701"/>
      <c r="D26" s="701"/>
      <c r="E26" s="527" t="s">
        <v>747</v>
      </c>
      <c r="F26" s="245" t="s">
        <v>748</v>
      </c>
      <c r="G26" s="701"/>
      <c r="H26" s="706"/>
      <c r="I26" s="704"/>
      <c r="J26" s="743"/>
      <c r="K26" s="446"/>
    </row>
    <row r="27" spans="1:11" ht="20.65" customHeight="1">
      <c r="A27" s="701"/>
      <c r="B27" s="701"/>
      <c r="C27" s="701"/>
      <c r="D27" s="701"/>
      <c r="E27" s="527" t="s">
        <v>749</v>
      </c>
      <c r="F27" s="245" t="s">
        <v>750</v>
      </c>
      <c r="G27" s="701"/>
      <c r="H27" s="706"/>
      <c r="I27" s="704"/>
      <c r="J27" s="743"/>
      <c r="K27" s="446"/>
    </row>
    <row r="28" spans="1:11" ht="20.65" customHeight="1">
      <c r="A28" s="701"/>
      <c r="B28" s="701"/>
      <c r="C28" s="701"/>
      <c r="D28" s="701"/>
      <c r="E28" s="527" t="s">
        <v>751</v>
      </c>
      <c r="F28" s="245" t="s">
        <v>752</v>
      </c>
      <c r="G28" s="701"/>
      <c r="H28" s="706"/>
      <c r="I28" s="704"/>
      <c r="J28" s="743"/>
      <c r="K28" s="446"/>
    </row>
    <row r="29" spans="1:11" ht="30.6" customHeight="1">
      <c r="A29" s="701"/>
      <c r="B29" s="701"/>
      <c r="C29" s="701"/>
      <c r="D29" s="701"/>
      <c r="E29" s="527" t="s">
        <v>753</v>
      </c>
      <c r="F29" s="245" t="s">
        <v>754</v>
      </c>
      <c r="G29" s="701"/>
      <c r="H29" s="706"/>
      <c r="I29" s="704"/>
      <c r="J29" s="743"/>
      <c r="K29" s="446"/>
    </row>
    <row r="30" spans="1:11" ht="20.65" customHeight="1">
      <c r="A30" s="701"/>
      <c r="B30" s="701"/>
      <c r="C30" s="701"/>
      <c r="D30" s="701"/>
      <c r="E30" s="527" t="s">
        <v>755</v>
      </c>
      <c r="F30" s="245" t="s">
        <v>756</v>
      </c>
      <c r="G30" s="701"/>
      <c r="H30" s="706"/>
      <c r="I30" s="704"/>
      <c r="J30" s="743"/>
      <c r="K30" s="446"/>
    </row>
    <row r="31" spans="1:11" ht="20.65" customHeight="1">
      <c r="A31" s="701"/>
      <c r="B31" s="701"/>
      <c r="C31" s="701"/>
      <c r="D31" s="701"/>
      <c r="E31" s="527" t="s">
        <v>757</v>
      </c>
      <c r="F31" s="245" t="s">
        <v>758</v>
      </c>
      <c r="G31" s="701"/>
      <c r="H31" s="706"/>
      <c r="I31" s="704"/>
      <c r="J31" s="743"/>
      <c r="K31" s="446"/>
    </row>
    <row r="32" spans="1:11" ht="20.65" customHeight="1">
      <c r="A32" s="702"/>
      <c r="B32" s="702"/>
      <c r="C32" s="702"/>
      <c r="D32" s="702"/>
      <c r="E32" s="527" t="s">
        <v>759</v>
      </c>
      <c r="F32" s="245" t="s">
        <v>760</v>
      </c>
      <c r="G32" s="702"/>
      <c r="H32" s="707"/>
      <c r="I32" s="705"/>
      <c r="J32" s="744"/>
      <c r="K32" s="446"/>
    </row>
    <row r="33" spans="1:11" ht="50.1" customHeight="1">
      <c r="A33" s="437" t="s">
        <v>580</v>
      </c>
      <c r="B33" s="437" t="s">
        <v>761</v>
      </c>
      <c r="C33" s="437" t="s">
        <v>762</v>
      </c>
      <c r="D33" s="494" t="s">
        <v>763</v>
      </c>
      <c r="E33" s="513"/>
      <c r="F33" s="494"/>
      <c r="G33" s="437"/>
      <c r="H33" s="512" t="s">
        <v>32</v>
      </c>
      <c r="I33" s="256" t="s">
        <v>764</v>
      </c>
      <c r="J33" s="301" t="s">
        <v>740</v>
      </c>
      <c r="K33" s="446"/>
    </row>
    <row r="34" spans="1:11" ht="50.1" customHeight="1">
      <c r="A34" s="437" t="s">
        <v>586</v>
      </c>
      <c r="B34" s="437" t="s">
        <v>765</v>
      </c>
      <c r="C34" s="437" t="s">
        <v>766</v>
      </c>
      <c r="D34" s="494" t="s">
        <v>767</v>
      </c>
      <c r="E34" s="513"/>
      <c r="F34" s="494"/>
      <c r="G34" s="437"/>
      <c r="H34" s="512" t="s">
        <v>32</v>
      </c>
      <c r="I34" s="261" t="s">
        <v>768</v>
      </c>
      <c r="J34" s="27" t="s">
        <v>769</v>
      </c>
      <c r="K34" s="446"/>
    </row>
    <row r="35" spans="1:11" ht="23.65" customHeight="1">
      <c r="A35" s="675" t="s">
        <v>591</v>
      </c>
      <c r="B35" s="675" t="s">
        <v>770</v>
      </c>
      <c r="C35" s="675" t="s">
        <v>771</v>
      </c>
      <c r="D35" s="673" t="s">
        <v>925</v>
      </c>
      <c r="E35" s="513" t="s">
        <v>773</v>
      </c>
      <c r="F35" s="494" t="s">
        <v>774</v>
      </c>
      <c r="G35" s="675"/>
      <c r="H35" s="683" t="s">
        <v>32</v>
      </c>
      <c r="I35" s="703" t="s">
        <v>775</v>
      </c>
      <c r="J35" s="670" t="s">
        <v>776</v>
      </c>
      <c r="K35" s="446"/>
    </row>
    <row r="36" spans="1:11" ht="23.65" customHeight="1">
      <c r="A36" s="701"/>
      <c r="B36" s="701"/>
      <c r="C36" s="701"/>
      <c r="D36" s="701"/>
      <c r="E36" s="513">
        <v>2</v>
      </c>
      <c r="F36" s="494" t="s">
        <v>777</v>
      </c>
      <c r="G36" s="701"/>
      <c r="H36" s="706"/>
      <c r="I36" s="704"/>
      <c r="J36" s="699"/>
      <c r="K36" s="446"/>
    </row>
    <row r="37" spans="1:11" ht="23.65" customHeight="1">
      <c r="A37" s="701"/>
      <c r="B37" s="701"/>
      <c r="C37" s="701"/>
      <c r="D37" s="701"/>
      <c r="E37" s="513">
        <v>9</v>
      </c>
      <c r="F37" s="494" t="s">
        <v>778</v>
      </c>
      <c r="G37" s="701"/>
      <c r="H37" s="706"/>
      <c r="I37" s="704"/>
      <c r="J37" s="699"/>
      <c r="K37" s="446"/>
    </row>
    <row r="38" spans="1:11" ht="23.65" customHeight="1">
      <c r="A38" s="702"/>
      <c r="B38" s="702"/>
      <c r="C38" s="702"/>
      <c r="D38" s="702"/>
      <c r="E38" s="513" t="s">
        <v>779</v>
      </c>
      <c r="F38" s="494" t="s">
        <v>780</v>
      </c>
      <c r="G38" s="702"/>
      <c r="H38" s="707"/>
      <c r="I38" s="705"/>
      <c r="J38" s="700"/>
      <c r="K38" s="446"/>
    </row>
    <row r="39" spans="1:11" s="15" customFormat="1" ht="40.5" customHeight="1">
      <c r="A39" s="29" t="s">
        <v>565</v>
      </c>
      <c r="B39" s="108"/>
      <c r="C39" s="109"/>
      <c r="D39" s="109"/>
      <c r="E39" s="110"/>
      <c r="F39" s="109"/>
      <c r="G39" s="109"/>
      <c r="H39" s="110"/>
      <c r="I39" s="109"/>
      <c r="J39" s="108"/>
    </row>
    <row r="40" spans="1:11" ht="60" customHeight="1">
      <c r="A40" s="437" t="s">
        <v>603</v>
      </c>
      <c r="B40" s="437" t="s">
        <v>781</v>
      </c>
      <c r="C40" s="437" t="s">
        <v>782</v>
      </c>
      <c r="D40" s="27" t="s">
        <v>1020</v>
      </c>
      <c r="E40" s="512"/>
      <c r="F40" s="437"/>
      <c r="G40" s="391" t="s">
        <v>812</v>
      </c>
      <c r="H40" s="512" t="s">
        <v>32</v>
      </c>
      <c r="I40" s="256" t="s">
        <v>785</v>
      </c>
      <c r="J40" s="251" t="s">
        <v>735</v>
      </c>
      <c r="K40" s="446"/>
    </row>
    <row r="41" spans="1:11" ht="102" customHeight="1">
      <c r="A41" s="437" t="s">
        <v>606</v>
      </c>
      <c r="B41" s="437" t="s">
        <v>786</v>
      </c>
      <c r="C41" s="437" t="s">
        <v>787</v>
      </c>
      <c r="D41" s="27" t="s">
        <v>660</v>
      </c>
      <c r="E41" s="18"/>
      <c r="F41" s="228"/>
      <c r="G41" s="27" t="s">
        <v>661</v>
      </c>
      <c r="H41" s="18" t="s">
        <v>32</v>
      </c>
      <c r="I41" s="256" t="s">
        <v>788</v>
      </c>
      <c r="J41" s="27" t="s">
        <v>789</v>
      </c>
      <c r="K41" s="312"/>
    </row>
    <row r="42" spans="1:11" ht="23.65" customHeight="1">
      <c r="A42" s="670" t="s">
        <v>569</v>
      </c>
      <c r="B42" s="670" t="s">
        <v>790</v>
      </c>
      <c r="C42" s="670" t="s">
        <v>791</v>
      </c>
      <c r="D42" s="677" t="s">
        <v>792</v>
      </c>
      <c r="E42" s="20" t="s">
        <v>1021</v>
      </c>
      <c r="F42" s="437" t="s">
        <v>1022</v>
      </c>
      <c r="G42" s="675" t="s">
        <v>795</v>
      </c>
      <c r="H42" s="683" t="s">
        <v>29</v>
      </c>
      <c r="I42" s="723" t="s">
        <v>796</v>
      </c>
      <c r="J42" s="741"/>
      <c r="K42" s="446"/>
    </row>
    <row r="43" spans="1:11" ht="23.65" customHeight="1">
      <c r="A43" s="701"/>
      <c r="B43" s="701"/>
      <c r="C43" s="701"/>
      <c r="D43" s="701"/>
      <c r="E43" s="20" t="s">
        <v>1023</v>
      </c>
      <c r="F43" s="437" t="s">
        <v>1024</v>
      </c>
      <c r="G43" s="676"/>
      <c r="H43" s="706"/>
      <c r="I43" s="724"/>
      <c r="J43" s="701"/>
      <c r="K43" s="446"/>
    </row>
    <row r="44" spans="1:11" ht="23.65" customHeight="1">
      <c r="A44" s="702"/>
      <c r="B44" s="702"/>
      <c r="C44" s="702"/>
      <c r="D44" s="702"/>
      <c r="E44" s="20" t="s">
        <v>1025</v>
      </c>
      <c r="F44" s="437" t="s">
        <v>1026</v>
      </c>
      <c r="G44" s="686"/>
      <c r="H44" s="707"/>
      <c r="I44" s="725"/>
      <c r="J44" s="702"/>
      <c r="K44" s="446"/>
    </row>
    <row r="45" spans="1:11" ht="99" customHeight="1">
      <c r="A45" s="437" t="s">
        <v>615</v>
      </c>
      <c r="B45" s="437" t="s">
        <v>978</v>
      </c>
      <c r="C45" s="437" t="s">
        <v>1027</v>
      </c>
      <c r="D45" s="228" t="s">
        <v>811</v>
      </c>
      <c r="E45" s="388"/>
      <c r="F45" s="392"/>
      <c r="G45" s="27" t="s">
        <v>1028</v>
      </c>
      <c r="H45" s="18" t="s">
        <v>32</v>
      </c>
      <c r="I45" s="453" t="s">
        <v>1029</v>
      </c>
      <c r="J45" s="251" t="s">
        <v>735</v>
      </c>
      <c r="K45" s="146"/>
    </row>
    <row r="46" spans="1:11" ht="62.1">
      <c r="A46" s="27" t="s">
        <v>621</v>
      </c>
      <c r="B46" s="27" t="s">
        <v>1030</v>
      </c>
      <c r="C46" s="27" t="s">
        <v>1031</v>
      </c>
      <c r="D46" s="228" t="s">
        <v>1032</v>
      </c>
      <c r="E46" s="18"/>
      <c r="F46" s="18"/>
      <c r="G46" s="27" t="s">
        <v>828</v>
      </c>
      <c r="H46" s="100" t="s">
        <v>29</v>
      </c>
      <c r="I46" s="256" t="s">
        <v>1033</v>
      </c>
      <c r="J46" s="27" t="s">
        <v>740</v>
      </c>
      <c r="K46" s="446"/>
    </row>
    <row r="47" spans="1:11" ht="46.5">
      <c r="A47" s="27" t="s">
        <v>627</v>
      </c>
      <c r="B47" s="27" t="s">
        <v>1034</v>
      </c>
      <c r="C47" s="27" t="s">
        <v>1035</v>
      </c>
      <c r="D47" s="228" t="s">
        <v>1036</v>
      </c>
      <c r="E47" s="18"/>
      <c r="F47" s="15"/>
      <c r="G47" s="27" t="s">
        <v>1007</v>
      </c>
      <c r="H47" s="100" t="s">
        <v>29</v>
      </c>
      <c r="I47" s="256" t="s">
        <v>1037</v>
      </c>
      <c r="J47" s="154"/>
      <c r="K47" s="446"/>
    </row>
    <row r="48" spans="1:11" ht="143.1" customHeight="1">
      <c r="A48" s="437" t="s">
        <v>574</v>
      </c>
      <c r="B48" s="437" t="s">
        <v>837</v>
      </c>
      <c r="C48" s="437" t="s">
        <v>838</v>
      </c>
      <c r="D48" s="437" t="s">
        <v>839</v>
      </c>
      <c r="E48" s="512"/>
      <c r="F48" s="254" t="s">
        <v>840</v>
      </c>
      <c r="G48" s="391" t="s">
        <v>841</v>
      </c>
      <c r="H48" s="512" t="s">
        <v>29</v>
      </c>
      <c r="I48" s="261" t="s">
        <v>842</v>
      </c>
      <c r="J48" s="27" t="s">
        <v>843</v>
      </c>
      <c r="K48" s="17"/>
    </row>
    <row r="49" spans="1:12" ht="30" customHeight="1">
      <c r="A49" s="719" t="s">
        <v>631</v>
      </c>
      <c r="B49" s="719" t="s">
        <v>844</v>
      </c>
      <c r="C49" s="719" t="s">
        <v>845</v>
      </c>
      <c r="D49" s="719" t="s">
        <v>846</v>
      </c>
      <c r="E49" s="121">
        <v>1</v>
      </c>
      <c r="F49" s="115" t="s">
        <v>847</v>
      </c>
      <c r="G49" s="726" t="s">
        <v>848</v>
      </c>
      <c r="H49" s="727" t="s">
        <v>32</v>
      </c>
      <c r="I49" s="747" t="s">
        <v>849</v>
      </c>
      <c r="J49" s="651" t="s">
        <v>850</v>
      </c>
      <c r="K49" s="169"/>
      <c r="L49" s="446"/>
    </row>
    <row r="50" spans="1:12" ht="30" customHeight="1">
      <c r="A50" s="719"/>
      <c r="B50" s="719"/>
      <c r="C50" s="719"/>
      <c r="D50" s="719"/>
      <c r="E50" s="121" t="s">
        <v>851</v>
      </c>
      <c r="F50" s="115" t="s">
        <v>852</v>
      </c>
      <c r="G50" s="726"/>
      <c r="H50" s="727"/>
      <c r="I50" s="747"/>
      <c r="J50" s="651"/>
      <c r="K50" s="446"/>
      <c r="L50" s="446"/>
    </row>
    <row r="51" spans="1:12" ht="30" customHeight="1">
      <c r="A51" s="719"/>
      <c r="B51" s="719"/>
      <c r="C51" s="719"/>
      <c r="D51" s="719"/>
      <c r="E51" s="121">
        <v>2</v>
      </c>
      <c r="F51" s="115" t="s">
        <v>853</v>
      </c>
      <c r="G51" s="726"/>
      <c r="H51" s="727"/>
      <c r="I51" s="747"/>
      <c r="J51" s="651"/>
      <c r="K51" s="446"/>
      <c r="L51" s="446"/>
    </row>
    <row r="52" spans="1:12" ht="30" customHeight="1">
      <c r="A52" s="719"/>
      <c r="B52" s="719"/>
      <c r="C52" s="719"/>
      <c r="D52" s="719"/>
      <c r="E52" s="121" t="s">
        <v>854</v>
      </c>
      <c r="F52" s="115" t="s">
        <v>855</v>
      </c>
      <c r="G52" s="726"/>
      <c r="H52" s="727"/>
      <c r="I52" s="747"/>
      <c r="J52" s="651"/>
      <c r="K52" s="446"/>
      <c r="L52" s="446"/>
    </row>
    <row r="53" spans="1:12" ht="30" customHeight="1">
      <c r="A53" s="719"/>
      <c r="B53" s="719"/>
      <c r="C53" s="719"/>
      <c r="D53" s="719"/>
      <c r="E53" s="121">
        <v>3</v>
      </c>
      <c r="F53" s="115" t="s">
        <v>856</v>
      </c>
      <c r="G53" s="726"/>
      <c r="H53" s="727"/>
      <c r="I53" s="747"/>
      <c r="J53" s="651"/>
      <c r="K53" s="446"/>
      <c r="L53" s="446"/>
    </row>
    <row r="54" spans="1:12" ht="30" customHeight="1">
      <c r="A54" s="719"/>
      <c r="B54" s="719"/>
      <c r="C54" s="719"/>
      <c r="D54" s="719"/>
      <c r="E54" s="121">
        <v>4</v>
      </c>
      <c r="F54" s="115" t="s">
        <v>857</v>
      </c>
      <c r="G54" s="726"/>
      <c r="H54" s="727"/>
      <c r="I54" s="747"/>
      <c r="J54" s="651"/>
      <c r="K54" s="446"/>
      <c r="L54" s="446"/>
    </row>
    <row r="55" spans="1:12" ht="30" customHeight="1">
      <c r="A55" s="719"/>
      <c r="B55" s="719"/>
      <c r="C55" s="719"/>
      <c r="D55" s="719"/>
      <c r="E55" s="122">
        <v>5</v>
      </c>
      <c r="F55" s="116" t="s">
        <v>858</v>
      </c>
      <c r="G55" s="726"/>
      <c r="H55" s="727"/>
      <c r="I55" s="747"/>
      <c r="J55" s="651"/>
      <c r="K55" s="446"/>
      <c r="L55" s="446"/>
    </row>
    <row r="56" spans="1:12" s="263" customFormat="1" ht="59.65" customHeight="1">
      <c r="A56" s="27" t="s">
        <v>633</v>
      </c>
      <c r="B56" s="27" t="s">
        <v>1038</v>
      </c>
      <c r="C56" s="228" t="s">
        <v>1039</v>
      </c>
      <c r="D56" s="27" t="s">
        <v>792</v>
      </c>
      <c r="E56" s="18"/>
      <c r="F56" s="458" t="s">
        <v>205</v>
      </c>
      <c r="G56" s="391" t="s">
        <v>841</v>
      </c>
      <c r="H56" s="18" t="s">
        <v>32</v>
      </c>
      <c r="I56" s="315" t="s">
        <v>683</v>
      </c>
      <c r="J56" s="459"/>
      <c r="K56" s="169"/>
      <c r="L56" s="146"/>
    </row>
    <row r="57" spans="1:12" s="267" customFormat="1" ht="33" customHeight="1">
      <c r="A57" s="670" t="s">
        <v>630</v>
      </c>
      <c r="B57" s="670" t="s">
        <v>1040</v>
      </c>
      <c r="C57" s="677" t="s">
        <v>1041</v>
      </c>
      <c r="D57" s="670" t="s">
        <v>1042</v>
      </c>
      <c r="E57" s="460" t="s">
        <v>1043</v>
      </c>
      <c r="F57" s="391" t="s">
        <v>1044</v>
      </c>
      <c r="G57" s="679"/>
      <c r="H57" s="681" t="s">
        <v>32</v>
      </c>
      <c r="I57" s="745" t="s">
        <v>683</v>
      </c>
      <c r="J57" s="749"/>
      <c r="K57" s="740"/>
      <c r="L57" s="146"/>
    </row>
    <row r="58" spans="1:12" s="267" customFormat="1" ht="33" customHeight="1">
      <c r="A58" s="671"/>
      <c r="B58" s="671"/>
      <c r="C58" s="678"/>
      <c r="D58" s="671"/>
      <c r="E58" s="460" t="s">
        <v>1045</v>
      </c>
      <c r="F58" s="391" t="s">
        <v>1046</v>
      </c>
      <c r="G58" s="680"/>
      <c r="H58" s="682"/>
      <c r="I58" s="748"/>
      <c r="J58" s="750"/>
      <c r="K58" s="740"/>
      <c r="L58" s="146"/>
    </row>
    <row r="59" spans="1:12" s="267" customFormat="1" ht="33" customHeight="1">
      <c r="A59" s="671"/>
      <c r="B59" s="671"/>
      <c r="C59" s="678"/>
      <c r="D59" s="671"/>
      <c r="E59" s="460" t="s">
        <v>1047</v>
      </c>
      <c r="F59" s="391" t="s">
        <v>1048</v>
      </c>
      <c r="G59" s="680"/>
      <c r="H59" s="682"/>
      <c r="I59" s="748"/>
      <c r="J59" s="750"/>
      <c r="K59" s="740"/>
      <c r="L59" s="490"/>
    </row>
    <row r="60" spans="1:12" ht="33" customHeight="1">
      <c r="A60" s="671"/>
      <c r="B60" s="671"/>
      <c r="C60" s="678"/>
      <c r="D60" s="671"/>
      <c r="E60" s="460" t="s">
        <v>1049</v>
      </c>
      <c r="F60" s="391" t="s">
        <v>1050</v>
      </c>
      <c r="G60" s="680"/>
      <c r="H60" s="682"/>
      <c r="I60" s="748"/>
      <c r="J60" s="750"/>
      <c r="K60" s="446"/>
      <c r="L60" s="446"/>
    </row>
    <row r="61" spans="1:12" ht="33" customHeight="1">
      <c r="A61" s="671"/>
      <c r="B61" s="671"/>
      <c r="C61" s="678"/>
      <c r="D61" s="671"/>
      <c r="E61" s="460" t="s">
        <v>1051</v>
      </c>
      <c r="F61" s="391" t="s">
        <v>1052</v>
      </c>
      <c r="G61" s="680"/>
      <c r="H61" s="682"/>
      <c r="I61" s="748"/>
      <c r="J61" s="750"/>
      <c r="K61" s="25"/>
      <c r="L61" s="446"/>
    </row>
    <row r="62" spans="1:12" ht="33" customHeight="1">
      <c r="A62" s="671"/>
      <c r="B62" s="671"/>
      <c r="C62" s="678"/>
      <c r="D62" s="671"/>
      <c r="E62" s="460" t="s">
        <v>1053</v>
      </c>
      <c r="F62" s="391" t="s">
        <v>1054</v>
      </c>
      <c r="G62" s="680"/>
      <c r="H62" s="682"/>
      <c r="I62" s="748"/>
      <c r="J62" s="750"/>
      <c r="K62" s="446"/>
      <c r="L62" s="446"/>
    </row>
    <row r="63" spans="1:12" ht="33" customHeight="1">
      <c r="A63" s="671"/>
      <c r="B63" s="671"/>
      <c r="C63" s="678"/>
      <c r="D63" s="671"/>
      <c r="E63" s="460" t="s">
        <v>1055</v>
      </c>
      <c r="F63" s="391" t="s">
        <v>1056</v>
      </c>
      <c r="G63" s="680"/>
      <c r="H63" s="682"/>
      <c r="I63" s="748"/>
      <c r="J63" s="750"/>
      <c r="K63" s="446"/>
      <c r="L63" s="446"/>
    </row>
    <row r="64" spans="1:12" ht="33" customHeight="1">
      <c r="A64" s="671"/>
      <c r="B64" s="671"/>
      <c r="C64" s="678"/>
      <c r="D64" s="671"/>
      <c r="E64" s="460" t="s">
        <v>1057</v>
      </c>
      <c r="F64" s="391" t="s">
        <v>1058</v>
      </c>
      <c r="G64" s="680"/>
      <c r="H64" s="682"/>
      <c r="I64" s="748"/>
      <c r="J64" s="750"/>
      <c r="K64" s="446"/>
      <c r="L64" s="446"/>
    </row>
    <row r="65" spans="1:12" ht="33" customHeight="1">
      <c r="A65" s="671"/>
      <c r="B65" s="671"/>
      <c r="C65" s="678"/>
      <c r="D65" s="671"/>
      <c r="E65" s="460" t="s">
        <v>1059</v>
      </c>
      <c r="F65" s="391" t="s">
        <v>1060</v>
      </c>
      <c r="G65" s="680"/>
      <c r="H65" s="682"/>
      <c r="I65" s="748"/>
      <c r="J65" s="750"/>
      <c r="K65" s="446"/>
      <c r="L65" s="446"/>
    </row>
    <row r="66" spans="1:12" ht="33" customHeight="1">
      <c r="A66" s="671"/>
      <c r="B66" s="671"/>
      <c r="C66" s="678"/>
      <c r="D66" s="671"/>
      <c r="E66" s="460" t="s">
        <v>1061</v>
      </c>
      <c r="F66" s="391" t="s">
        <v>1062</v>
      </c>
      <c r="G66" s="680"/>
      <c r="H66" s="682"/>
      <c r="I66" s="748"/>
      <c r="J66" s="750"/>
      <c r="K66" s="446"/>
      <c r="L66" s="446"/>
    </row>
    <row r="67" spans="1:12" ht="33" customHeight="1">
      <c r="A67" s="671"/>
      <c r="B67" s="671"/>
      <c r="C67" s="678"/>
      <c r="D67" s="671"/>
      <c r="E67" s="460" t="s">
        <v>1063</v>
      </c>
      <c r="F67" s="391" t="s">
        <v>1064</v>
      </c>
      <c r="G67" s="680"/>
      <c r="H67" s="682"/>
      <c r="I67" s="748"/>
      <c r="J67" s="750"/>
      <c r="K67" s="446"/>
      <c r="L67" s="446"/>
    </row>
    <row r="68" spans="1:12" ht="33" customHeight="1">
      <c r="A68" s="671"/>
      <c r="B68" s="671"/>
      <c r="C68" s="678"/>
      <c r="D68" s="671"/>
      <c r="E68" s="460" t="s">
        <v>1065</v>
      </c>
      <c r="F68" s="391" t="s">
        <v>1066</v>
      </c>
      <c r="G68" s="680"/>
      <c r="H68" s="682"/>
      <c r="I68" s="748"/>
      <c r="J68" s="750"/>
      <c r="K68" s="446"/>
      <c r="L68" s="446"/>
    </row>
    <row r="69" spans="1:12" ht="33" customHeight="1">
      <c r="A69" s="671"/>
      <c r="B69" s="671"/>
      <c r="C69" s="678"/>
      <c r="D69" s="671"/>
      <c r="E69" s="460" t="s">
        <v>1067</v>
      </c>
      <c r="F69" s="391" t="s">
        <v>1068</v>
      </c>
      <c r="G69" s="680"/>
      <c r="H69" s="682"/>
      <c r="I69" s="748"/>
      <c r="J69" s="750"/>
      <c r="K69" s="446"/>
      <c r="L69" s="446"/>
    </row>
    <row r="70" spans="1:12" ht="63" customHeight="1">
      <c r="A70" s="737" t="s">
        <v>578</v>
      </c>
      <c r="B70" s="738" t="s">
        <v>923</v>
      </c>
      <c r="C70" s="738" t="s">
        <v>924</v>
      </c>
      <c r="D70" s="711" t="s">
        <v>925</v>
      </c>
      <c r="E70" s="513" t="s">
        <v>926</v>
      </c>
      <c r="F70" s="482" t="s">
        <v>927</v>
      </c>
      <c r="G70" s="739"/>
      <c r="H70" s="739" t="s">
        <v>29</v>
      </c>
      <c r="I70" s="745" t="s">
        <v>683</v>
      </c>
      <c r="J70" s="651" t="s">
        <v>928</v>
      </c>
      <c r="K70" s="446"/>
      <c r="L70" s="446"/>
    </row>
    <row r="71" spans="1:12" ht="63" customHeight="1">
      <c r="A71" s="737"/>
      <c r="B71" s="738"/>
      <c r="C71" s="738"/>
      <c r="D71" s="712"/>
      <c r="E71" s="513" t="s">
        <v>929</v>
      </c>
      <c r="F71" s="482" t="s">
        <v>930</v>
      </c>
      <c r="G71" s="739"/>
      <c r="H71" s="739"/>
      <c r="I71" s="746"/>
      <c r="J71" s="651"/>
      <c r="K71" s="446"/>
      <c r="L71" s="446"/>
    </row>
    <row r="72" spans="1:12">
      <c r="A72" s="29" t="s">
        <v>583</v>
      </c>
      <c r="B72" s="108"/>
      <c r="C72" s="108"/>
      <c r="D72" s="108"/>
      <c r="E72" s="111"/>
      <c r="F72" s="112"/>
      <c r="G72" s="108"/>
      <c r="H72" s="111"/>
      <c r="I72" s="108"/>
      <c r="J72" s="108"/>
      <c r="K72" s="446"/>
      <c r="L72" s="446"/>
    </row>
    <row r="73" spans="1:12" ht="62.1">
      <c r="A73" s="437" t="s">
        <v>626</v>
      </c>
      <c r="B73" s="245" t="s">
        <v>1009</v>
      </c>
      <c r="C73" s="27" t="s">
        <v>1069</v>
      </c>
      <c r="D73" s="245" t="s">
        <v>792</v>
      </c>
      <c r="E73" s="18"/>
      <c r="F73" s="461" t="s">
        <v>1070</v>
      </c>
      <c r="G73" s="27" t="s">
        <v>841</v>
      </c>
      <c r="H73" s="513" t="s">
        <v>29</v>
      </c>
      <c r="I73" s="256" t="s">
        <v>1071</v>
      </c>
      <c r="J73" s="27" t="s">
        <v>1072</v>
      </c>
      <c r="K73" s="146"/>
      <c r="L73" s="446"/>
    </row>
    <row r="74" spans="1:12">
      <c r="A74" s="16"/>
      <c r="B74" s="17"/>
      <c r="C74" s="17"/>
      <c r="D74" s="17"/>
      <c r="E74" s="19"/>
      <c r="F74" s="16"/>
      <c r="G74" s="493"/>
      <c r="H74" s="511"/>
      <c r="I74" s="511"/>
      <c r="J74" s="446"/>
      <c r="K74" s="446"/>
      <c r="L74" s="446"/>
    </row>
    <row r="75" spans="1:12">
      <c r="A75" s="16"/>
      <c r="B75" s="17"/>
      <c r="C75" s="17"/>
      <c r="D75" s="17"/>
      <c r="E75" s="19"/>
      <c r="F75" s="16"/>
      <c r="G75" s="493"/>
      <c r="H75" s="511"/>
      <c r="I75" s="511"/>
      <c r="J75" s="446"/>
      <c r="K75" s="446"/>
      <c r="L75" s="446"/>
    </row>
    <row r="76" spans="1:12" ht="23.1">
      <c r="A76" s="104" t="s">
        <v>605</v>
      </c>
      <c r="B76" s="493"/>
      <c r="C76" s="446"/>
      <c r="D76" s="446"/>
      <c r="E76" s="496"/>
      <c r="F76" s="446"/>
      <c r="G76" s="446"/>
      <c r="H76" s="496"/>
      <c r="I76" s="446"/>
      <c r="J76" s="17"/>
      <c r="K76" s="446"/>
      <c r="L76" s="446"/>
    </row>
    <row r="77" spans="1:12" ht="30.95">
      <c r="A77" s="34" t="s">
        <v>543</v>
      </c>
      <c r="B77" s="34" t="s">
        <v>650</v>
      </c>
      <c r="C77" s="34" t="s">
        <v>651</v>
      </c>
      <c r="D77" s="34" t="s">
        <v>652</v>
      </c>
      <c r="E77" s="105" t="s">
        <v>26</v>
      </c>
      <c r="F77" s="34" t="s">
        <v>653</v>
      </c>
      <c r="G77" s="34" t="s">
        <v>654</v>
      </c>
      <c r="H77" s="34" t="s">
        <v>655</v>
      </c>
      <c r="I77" s="34" t="s">
        <v>656</v>
      </c>
      <c r="J77" s="34" t="s">
        <v>657</v>
      </c>
      <c r="K77" s="446"/>
      <c r="L77" s="446"/>
    </row>
    <row r="78" spans="1:12" ht="62.1">
      <c r="A78" s="472" t="s">
        <v>609</v>
      </c>
      <c r="B78" s="472" t="s">
        <v>960</v>
      </c>
      <c r="C78" s="472" t="s">
        <v>961</v>
      </c>
      <c r="D78" s="472" t="s">
        <v>154</v>
      </c>
      <c r="E78" s="521"/>
      <c r="F78" s="254" t="s">
        <v>962</v>
      </c>
      <c r="G78" s="437" t="s">
        <v>963</v>
      </c>
      <c r="H78" s="521" t="s">
        <v>29</v>
      </c>
      <c r="I78" s="315" t="s">
        <v>683</v>
      </c>
      <c r="J78" s="245" t="s">
        <v>964</v>
      </c>
      <c r="K78" s="146"/>
      <c r="L78" s="446"/>
    </row>
    <row r="79" spans="1:12" ht="30.95">
      <c r="A79" s="472" t="s">
        <v>612</v>
      </c>
      <c r="B79" s="472" t="s">
        <v>965</v>
      </c>
      <c r="C79" s="472" t="s">
        <v>966</v>
      </c>
      <c r="D79" s="245" t="s">
        <v>967</v>
      </c>
      <c r="E79" s="521"/>
      <c r="F79" s="491"/>
      <c r="G79" s="491"/>
      <c r="H79" s="521" t="s">
        <v>29</v>
      </c>
      <c r="I79" s="315" t="s">
        <v>683</v>
      </c>
      <c r="J79" s="245" t="s">
        <v>964</v>
      </c>
      <c r="K79" s="446"/>
      <c r="L79" s="446"/>
    </row>
    <row r="80" spans="1:12" ht="46.5">
      <c r="A80" s="472" t="s">
        <v>616</v>
      </c>
      <c r="B80" s="472" t="s">
        <v>968</v>
      </c>
      <c r="C80" s="472" t="s">
        <v>969</v>
      </c>
      <c r="D80" s="472" t="s">
        <v>970</v>
      </c>
      <c r="E80" s="521"/>
      <c r="F80" s="254" t="s">
        <v>971</v>
      </c>
      <c r="G80" s="437" t="s">
        <v>963</v>
      </c>
      <c r="H80" s="521" t="s">
        <v>29</v>
      </c>
      <c r="I80" s="315" t="s">
        <v>683</v>
      </c>
      <c r="J80" s="245" t="s">
        <v>972</v>
      </c>
      <c r="K80" s="146"/>
      <c r="L80" s="446"/>
    </row>
    <row r="81" spans="1:10" ht="77.45">
      <c r="A81" s="472" t="s">
        <v>622</v>
      </c>
      <c r="B81" s="472" t="s">
        <v>704</v>
      </c>
      <c r="C81" s="472" t="s">
        <v>973</v>
      </c>
      <c r="D81" s="472" t="s">
        <v>695</v>
      </c>
      <c r="E81" s="521"/>
      <c r="F81" s="472"/>
      <c r="G81" s="472"/>
      <c r="H81" s="521" t="s">
        <v>29</v>
      </c>
      <c r="I81" s="315" t="s">
        <v>683</v>
      </c>
      <c r="J81" s="245" t="s">
        <v>974</v>
      </c>
    </row>
  </sheetData>
  <mergeCells count="49">
    <mergeCell ref="H70:H71"/>
    <mergeCell ref="I70:I71"/>
    <mergeCell ref="J70:J71"/>
    <mergeCell ref="H49:H55"/>
    <mergeCell ref="I49:I55"/>
    <mergeCell ref="J49:J55"/>
    <mergeCell ref="H57:H69"/>
    <mergeCell ref="I57:I69"/>
    <mergeCell ref="J57:J69"/>
    <mergeCell ref="K57:K59"/>
    <mergeCell ref="J42:J44"/>
    <mergeCell ref="H42:H44"/>
    <mergeCell ref="J25:J32"/>
    <mergeCell ref="I42:I44"/>
    <mergeCell ref="G35:G38"/>
    <mergeCell ref="H35:H38"/>
    <mergeCell ref="J35:J38"/>
    <mergeCell ref="G25:G32"/>
    <mergeCell ref="I25:I32"/>
    <mergeCell ref="I35:I38"/>
    <mergeCell ref="H25:H32"/>
    <mergeCell ref="A25:A32"/>
    <mergeCell ref="B25:B32"/>
    <mergeCell ref="C25:C32"/>
    <mergeCell ref="D25:D32"/>
    <mergeCell ref="A35:A38"/>
    <mergeCell ref="B35:B38"/>
    <mergeCell ref="C35:C38"/>
    <mergeCell ref="D35:D38"/>
    <mergeCell ref="A42:A44"/>
    <mergeCell ref="B42:B44"/>
    <mergeCell ref="C42:C44"/>
    <mergeCell ref="D42:D44"/>
    <mergeCell ref="G42:G44"/>
    <mergeCell ref="A49:A55"/>
    <mergeCell ref="B49:B55"/>
    <mergeCell ref="C49:C55"/>
    <mergeCell ref="D49:D55"/>
    <mergeCell ref="G49:G55"/>
    <mergeCell ref="A70:A71"/>
    <mergeCell ref="B70:B71"/>
    <mergeCell ref="C70:C71"/>
    <mergeCell ref="D70:D71"/>
    <mergeCell ref="G70:G71"/>
    <mergeCell ref="A57:A69"/>
    <mergeCell ref="B57:B69"/>
    <mergeCell ref="C57:C69"/>
    <mergeCell ref="D57:D69"/>
    <mergeCell ref="G57:G69"/>
  </mergeCells>
  <hyperlinks>
    <hyperlink ref="I49:I55" r:id="rId1" display="CYSTIC FIBROSIS BANDING" xr:uid="{57262007-6621-4812-9BE1-4C89BC99EDBA}"/>
    <hyperlink ref="I6" r:id="rId2" display="https://www.datadictionary.nhs.uk/data_elements/organisation_identifier__code_of_submitting_organisation_.html" xr:uid="{EEE64628-17E4-44D4-99FA-F7A8AC43498B}"/>
    <hyperlink ref="I8" r:id="rId3" display="https://www.datadictionary.nhs.uk/data_elements/reporting_period_start_date.html" xr:uid="{84A19E1C-1841-4923-B5FD-1F8BFA6CEFF9}"/>
    <hyperlink ref="I9" r:id="rId4" display="https://www.datadictionary.nhs.uk/data_elements/reporting_period_end_date.html" xr:uid="{6217D211-1488-4343-8191-64118689AB7C}"/>
    <hyperlink ref="I10" r:id="rId5" display="https://www.datadictionary.nhs.uk/data_elements/date_and_time_data_set_created.html" xr:uid="{1D3C2D95-CF97-4BDD-B8BA-F2299E1233B9}"/>
    <hyperlink ref="I19" r:id="rId6" xr:uid="{ADAA0905-C0D9-4A74-9498-B331B13CE68F}"/>
    <hyperlink ref="I35:I38" r:id="rId7" display="PERSON STATED GENDER CODE" xr:uid="{6D08EB5B-48A1-4DC0-B27A-C0BAEE0B3257}"/>
    <hyperlink ref="I22" r:id="rId8" display="https://www.datadictionary.nhs.uk/data_elements/cds_unique_identifier.html" xr:uid="{BE07B944-0E53-42B3-A1FB-99E945C61B17}"/>
    <hyperlink ref="I24" r:id="rId9" display="https://www.datadictionary.nhs.uk/data_elements/nhs_number.html" xr:uid="{9C266BD6-AE47-4B25-91B1-524903FB4DE2}"/>
    <hyperlink ref="I25:I32" r:id="rId10" display="NHS NUMBER STATUS INDICATOR CODE" xr:uid="{A7636A0D-DDD8-4707-83DA-B8C030888A6A}"/>
    <hyperlink ref="I33" r:id="rId11" display="https://www.datadictionary.nhs.uk/data_elements/postcode_of_usual_address.html" xr:uid="{33BA3F6A-0C63-4802-BCEB-7D874A054618}"/>
    <hyperlink ref="I34" r:id="rId12" display="https://www.datadictionary.nhs.uk/data_elements/person_birth_date.html" xr:uid="{F7791672-1588-4720-9568-9DE0028557E5}"/>
    <hyperlink ref="I42:I44" r:id="rId13" display="POINT OF DELIVERY" xr:uid="{7738AED6-10C9-4BC0-866A-DA04481FBC1D}"/>
    <hyperlink ref="I40" r:id="rId14" display="https://www.datadictionary.nhs.uk/data_elements/patient_pathway_identifier.html" xr:uid="{5619FA7F-BB4C-4888-8C2E-53D5D4E56792}"/>
    <hyperlink ref="I41" r:id="rId15" display="https://www.datadictionary.nhs.uk/data_elements/organisation_identifier__patient_pathway_identifier_issuer_.html" xr:uid="{D505AF31-EB97-4CE2-84C1-BDCB43C33C0C}"/>
    <hyperlink ref="I45" r:id="rId16" xr:uid="{A1280806-050A-4107-BE65-047DDB90E20A}"/>
    <hyperlink ref="I46" r:id="rId17" display="https://www.datadictionary.nhs.uk/data_elements/appointment_date.html" xr:uid="{3A6EA8B3-14C5-4B2B-A853-282CE914B395}"/>
    <hyperlink ref="I47" r:id="rId18" display="https://www.datadictionary.nhs.uk/data_elements/appointment_time.html" xr:uid="{86285B5C-A68E-4B22-8B69-04D70F5AE6F8}"/>
    <hyperlink ref="F56" location="'RD WAT'!A1" display="'RD WAT'!A1" xr:uid="{5CA97298-B54E-4DFE-82DE-1D9ED4D3B479}"/>
    <hyperlink ref="I73" r:id="rId19" display="https://www.datadictionary.nhs.uk/data_elements/healthcare_resource_group_code__out-patient_care_.html" xr:uid="{0D5DDA06-CE7E-4E0C-9F30-6C5ECB7F5F22}"/>
    <hyperlink ref="I20" r:id="rId20" xr:uid="{075E1D6D-591F-4149-AC63-E07034640FE5}"/>
    <hyperlink ref="I48" r:id="rId21" display="https://datadictionary.nhs.uk/data_elements/activity_treatment_function_code.html" xr:uid="{30B914F5-EB53-4148-BFBC-AD443F242E8C}"/>
    <hyperlink ref="F48" location="'RD TFC'!A1" display="'RD TFC'!A1" xr:uid="{D6CEA198-5F12-43B5-959E-382FACBB3698}"/>
    <hyperlink ref="F80" location="'RD Resources'!A1" display="'RD Resources'!A1" xr:uid="{A3F97FA4-CAE6-4C16-BE4F-0E1C34AF6784}"/>
    <hyperlink ref="F78" location="'RD Activities'!A1" display="'RD Activities'!A1" xr:uid="{FB4560A1-50E8-4725-95E8-DC2F4C85CC9A}"/>
    <hyperlink ref="F73" location="'RD HRG Codes'!A1" display="RD - HRG code (OP table) " xr:uid="{EE3365B9-4C81-4D4F-A634-412100E05D50}"/>
    <hyperlink ref="I23" r:id="rId22" display="https://www.datadictionary.nhs.uk/data_elements/care_contact_identifier.html" xr:uid="{B0B0C6B5-4A3B-494B-91A6-C31D957EBF7F}"/>
    <hyperlink ref="I7" r:id="rId23" xr:uid="{59527A76-0183-40F2-A3C6-CEA8B750DE2D}"/>
  </hyperlinks>
  <pageMargins left="0.7" right="0.7" top="0.75" bottom="0.75" header="0.3" footer="0.3"/>
  <pageSetup paperSize="8" scale="44" fitToHeight="0" orientation="landscape" r:id="rId24"/>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B6D518-4653-4C0B-BBE1-33E3DE86FFF4}">
  <sheetPr codeName="Sheet10">
    <tabColor rgb="FF00B050"/>
    <pageSetUpPr fitToPage="1"/>
  </sheetPr>
  <dimension ref="A1:L72"/>
  <sheetViews>
    <sheetView zoomScale="60" zoomScaleNormal="60" workbookViewId="0">
      <pane ySplit="5" topLeftCell="A48" activePane="bottomLeft" state="frozen"/>
      <selection pane="bottomLeft" activeCell="F63" sqref="F63"/>
      <selection activeCell="G13" sqref="G13"/>
    </sheetView>
  </sheetViews>
  <sheetFormatPr defaultColWidth="9.28515625" defaultRowHeight="15.6"/>
  <cols>
    <col min="1" max="1" width="35.5703125" style="71" customWidth="1"/>
    <col min="2" max="2" width="22.5703125" style="71" customWidth="1"/>
    <col min="3" max="3" width="59.28515625" style="71" customWidth="1"/>
    <col min="4" max="4" width="29.28515625" style="71" customWidth="1"/>
    <col min="5" max="5" width="9" style="72" customWidth="1"/>
    <col min="6" max="6" width="59.5703125" style="71" customWidth="1"/>
    <col min="7" max="7" width="45.7109375" style="71" customWidth="1"/>
    <col min="8" max="8" width="7" style="224" customWidth="1"/>
    <col min="9" max="9" width="30.5703125" style="72" customWidth="1"/>
    <col min="10" max="10" width="82" style="73" customWidth="1"/>
    <col min="11" max="11" width="30" style="71" customWidth="1"/>
    <col min="12" max="16384" width="9.28515625" style="71"/>
  </cols>
  <sheetData>
    <row r="1" spans="1:12" s="183" customFormat="1" ht="40.15" customHeight="1">
      <c r="A1" s="211" t="str">
        <f>'Cover Sheet '!A1:K2</f>
        <v>National Cost Collection (NCC) 2024-25 - Extract Specification - Integrated</v>
      </c>
      <c r="B1" s="212"/>
      <c r="C1" s="212"/>
      <c r="D1" s="212"/>
      <c r="E1" s="213"/>
      <c r="F1" s="212"/>
      <c r="G1" s="212"/>
      <c r="H1" s="213"/>
      <c r="I1" s="213"/>
      <c r="J1" s="214"/>
    </row>
    <row r="2" spans="1:12" s="183" customFormat="1" ht="40.15" customHeight="1">
      <c r="A2" s="2" t="s">
        <v>1073</v>
      </c>
      <c r="B2" s="177"/>
      <c r="C2" s="177"/>
      <c r="E2" s="184"/>
      <c r="H2" s="184"/>
      <c r="I2" s="184"/>
      <c r="J2" s="185"/>
    </row>
    <row r="3" spans="1:12" ht="23.1" customHeight="1">
      <c r="A3" s="485"/>
      <c r="B3" s="485"/>
      <c r="C3" s="485"/>
      <c r="D3" s="485"/>
      <c r="E3" s="534"/>
      <c r="F3" s="485"/>
      <c r="G3" s="485"/>
      <c r="H3" s="534"/>
      <c r="I3" s="534"/>
      <c r="J3" s="492"/>
      <c r="K3" s="485"/>
      <c r="L3" s="485"/>
    </row>
    <row r="4" spans="1:12" ht="23.1" customHeight="1">
      <c r="A4" s="3" t="s">
        <v>542</v>
      </c>
      <c r="B4" s="485"/>
      <c r="C4" s="485"/>
      <c r="D4" s="485"/>
      <c r="E4" s="534"/>
      <c r="F4" s="485"/>
      <c r="G4" s="485"/>
      <c r="H4" s="534"/>
      <c r="I4" s="534"/>
      <c r="J4" s="492"/>
      <c r="K4" s="485"/>
      <c r="L4" s="485"/>
    </row>
    <row r="5" spans="1:12" ht="40.5" customHeight="1">
      <c r="A5" s="34" t="s">
        <v>543</v>
      </c>
      <c r="B5" s="34" t="s">
        <v>650</v>
      </c>
      <c r="C5" s="34" t="s">
        <v>651</v>
      </c>
      <c r="D5" s="34" t="s">
        <v>652</v>
      </c>
      <c r="E5" s="106" t="s">
        <v>26</v>
      </c>
      <c r="F5" s="34" t="s">
        <v>653</v>
      </c>
      <c r="G5" s="34" t="s">
        <v>654</v>
      </c>
      <c r="H5" s="107" t="s">
        <v>655</v>
      </c>
      <c r="I5" s="34" t="s">
        <v>656</v>
      </c>
      <c r="J5" s="295" t="s">
        <v>657</v>
      </c>
      <c r="K5" s="485"/>
      <c r="L5" s="485"/>
    </row>
    <row r="6" spans="1:12" ht="77.45">
      <c r="A6" s="519" t="s">
        <v>545</v>
      </c>
      <c r="B6" s="472" t="s">
        <v>658</v>
      </c>
      <c r="C6" s="472" t="s">
        <v>659</v>
      </c>
      <c r="D6" s="245" t="s">
        <v>660</v>
      </c>
      <c r="E6" s="520"/>
      <c r="F6" s="472"/>
      <c r="G6" s="245" t="s">
        <v>661</v>
      </c>
      <c r="H6" s="521" t="s">
        <v>29</v>
      </c>
      <c r="I6" s="256" t="s">
        <v>662</v>
      </c>
      <c r="J6" s="27" t="s">
        <v>663</v>
      </c>
      <c r="K6" s="312"/>
      <c r="L6" s="240"/>
    </row>
    <row r="7" spans="1:12" ht="60.4" customHeight="1">
      <c r="A7" s="472" t="s">
        <v>546</v>
      </c>
      <c r="B7" s="472" t="s">
        <v>44</v>
      </c>
      <c r="C7" s="245" t="s">
        <v>664</v>
      </c>
      <c r="D7" s="68" t="s">
        <v>665</v>
      </c>
      <c r="E7" s="520"/>
      <c r="F7" s="519"/>
      <c r="G7" s="579" t="s">
        <v>50</v>
      </c>
      <c r="H7" s="521" t="s">
        <v>29</v>
      </c>
      <c r="I7" s="256" t="s">
        <v>666</v>
      </c>
      <c r="J7" s="472"/>
      <c r="K7" s="296"/>
      <c r="L7" s="485"/>
    </row>
    <row r="8" spans="1:12" ht="50.85" customHeight="1">
      <c r="A8" s="472" t="s">
        <v>547</v>
      </c>
      <c r="B8" s="472" t="s">
        <v>667</v>
      </c>
      <c r="C8" s="472" t="s">
        <v>668</v>
      </c>
      <c r="D8" s="68" t="s">
        <v>669</v>
      </c>
      <c r="E8" s="70"/>
      <c r="F8" s="68"/>
      <c r="G8" s="581">
        <v>45383</v>
      </c>
      <c r="H8" s="521" t="s">
        <v>29</v>
      </c>
      <c r="I8" s="256" t="s">
        <v>670</v>
      </c>
      <c r="J8" s="245" t="s">
        <v>707</v>
      </c>
      <c r="K8" s="296"/>
      <c r="L8" s="485"/>
    </row>
    <row r="9" spans="1:12" ht="52.15" customHeight="1">
      <c r="A9" s="472" t="s">
        <v>548</v>
      </c>
      <c r="B9" s="472" t="s">
        <v>672</v>
      </c>
      <c r="C9" s="472" t="s">
        <v>673</v>
      </c>
      <c r="D9" s="68" t="s">
        <v>669</v>
      </c>
      <c r="E9" s="70"/>
      <c r="F9" s="68"/>
      <c r="G9" s="581">
        <v>45412</v>
      </c>
      <c r="H9" s="521" t="s">
        <v>29</v>
      </c>
      <c r="I9" s="256" t="s">
        <v>674</v>
      </c>
      <c r="J9" s="245" t="s">
        <v>708</v>
      </c>
      <c r="K9" s="296"/>
      <c r="L9" s="485"/>
    </row>
    <row r="10" spans="1:12" ht="68.650000000000006" customHeight="1">
      <c r="A10" s="472" t="s">
        <v>549</v>
      </c>
      <c r="B10" s="472" t="s">
        <v>47</v>
      </c>
      <c r="C10" s="472" t="s">
        <v>676</v>
      </c>
      <c r="D10" s="68" t="s">
        <v>677</v>
      </c>
      <c r="E10" s="70"/>
      <c r="F10" s="245"/>
      <c r="G10" s="581" t="s">
        <v>678</v>
      </c>
      <c r="H10" s="521" t="s">
        <v>29</v>
      </c>
      <c r="I10" s="256" t="s">
        <v>679</v>
      </c>
      <c r="J10" s="472"/>
      <c r="K10" s="296"/>
      <c r="L10" s="485"/>
    </row>
    <row r="11" spans="1:12" ht="51" customHeight="1">
      <c r="A11" s="472" t="s">
        <v>550</v>
      </c>
      <c r="B11" s="472" t="s">
        <v>43</v>
      </c>
      <c r="C11" s="472" t="s">
        <v>680</v>
      </c>
      <c r="D11" s="245" t="s">
        <v>681</v>
      </c>
      <c r="E11" s="244" t="s">
        <v>64</v>
      </c>
      <c r="F11" s="245" t="s">
        <v>1074</v>
      </c>
      <c r="G11" s="472"/>
      <c r="H11" s="521" t="s">
        <v>29</v>
      </c>
      <c r="I11" s="315" t="s">
        <v>683</v>
      </c>
      <c r="J11" s="472"/>
      <c r="K11" s="485"/>
      <c r="L11" s="485"/>
    </row>
    <row r="12" spans="1:12" ht="68.650000000000006" customHeight="1">
      <c r="A12" s="245" t="s">
        <v>552</v>
      </c>
      <c r="B12" s="472" t="s">
        <v>710</v>
      </c>
      <c r="C12" s="472" t="s">
        <v>711</v>
      </c>
      <c r="D12" s="245" t="s">
        <v>712</v>
      </c>
      <c r="E12" s="244"/>
      <c r="F12" s="245"/>
      <c r="G12" s="245">
        <v>1234567</v>
      </c>
      <c r="H12" s="521" t="s">
        <v>29</v>
      </c>
      <c r="I12" s="315" t="s">
        <v>683</v>
      </c>
      <c r="J12" s="472"/>
      <c r="K12" s="485"/>
      <c r="L12" s="485"/>
    </row>
    <row r="13" spans="1:12" ht="73.150000000000006" customHeight="1">
      <c r="A13" s="245" t="s">
        <v>554</v>
      </c>
      <c r="B13" s="472" t="s">
        <v>713</v>
      </c>
      <c r="C13" s="472" t="s">
        <v>714</v>
      </c>
      <c r="D13" s="472" t="s">
        <v>695</v>
      </c>
      <c r="E13" s="521"/>
      <c r="F13" s="472"/>
      <c r="G13" s="67" t="s">
        <v>715</v>
      </c>
      <c r="H13" s="521" t="s">
        <v>29</v>
      </c>
      <c r="I13" s="315" t="s">
        <v>683</v>
      </c>
      <c r="J13" s="245" t="s">
        <v>716</v>
      </c>
      <c r="K13" s="485"/>
      <c r="L13" s="485"/>
    </row>
    <row r="14" spans="1:12" ht="23.1" customHeight="1">
      <c r="A14" s="74"/>
      <c r="B14" s="492"/>
      <c r="C14" s="492"/>
      <c r="D14" s="492"/>
      <c r="E14" s="518"/>
      <c r="F14" s="492"/>
      <c r="G14" s="492"/>
      <c r="H14" s="518"/>
      <c r="I14" s="76"/>
      <c r="J14" s="74"/>
      <c r="K14" s="485"/>
      <c r="L14" s="485"/>
    </row>
    <row r="15" spans="1:12" ht="23.1" customHeight="1">
      <c r="A15" s="74"/>
      <c r="B15" s="74"/>
      <c r="C15" s="74"/>
      <c r="D15" s="74"/>
      <c r="E15" s="74"/>
      <c r="F15" s="74"/>
      <c r="G15" s="485"/>
      <c r="H15" s="534"/>
      <c r="I15" s="534"/>
      <c r="J15" s="492"/>
      <c r="K15" s="485"/>
      <c r="L15" s="485"/>
    </row>
    <row r="16" spans="1:12" s="102" customFormat="1" ht="23.1" customHeight="1">
      <c r="A16" s="104" t="s">
        <v>558</v>
      </c>
      <c r="B16" s="492"/>
      <c r="C16" s="492"/>
      <c r="D16" s="492"/>
      <c r="E16" s="518"/>
      <c r="F16" s="492"/>
      <c r="G16" s="492"/>
      <c r="H16" s="518"/>
      <c r="I16" s="492"/>
      <c r="J16" s="492"/>
      <c r="K16" s="485"/>
      <c r="L16" s="485"/>
    </row>
    <row r="17" spans="1:11" ht="40.15" customHeight="1">
      <c r="A17" s="105" t="s">
        <v>543</v>
      </c>
      <c r="B17" s="105" t="s">
        <v>650</v>
      </c>
      <c r="C17" s="105" t="s">
        <v>651</v>
      </c>
      <c r="D17" s="105" t="s">
        <v>652</v>
      </c>
      <c r="E17" s="106" t="s">
        <v>26</v>
      </c>
      <c r="F17" s="34" t="s">
        <v>653</v>
      </c>
      <c r="G17" s="34" t="s">
        <v>654</v>
      </c>
      <c r="H17" s="107" t="s">
        <v>655</v>
      </c>
      <c r="I17" s="34" t="s">
        <v>656</v>
      </c>
      <c r="J17" s="34" t="s">
        <v>657</v>
      </c>
      <c r="K17" s="485"/>
    </row>
    <row r="18" spans="1:11" s="102" customFormat="1" ht="40.15" customHeight="1">
      <c r="A18" s="29" t="s">
        <v>560</v>
      </c>
      <c r="B18" s="108"/>
      <c r="C18" s="109"/>
      <c r="D18" s="109"/>
      <c r="E18" s="110"/>
      <c r="F18" s="109"/>
      <c r="G18" s="109"/>
      <c r="H18" s="110"/>
      <c r="I18" s="109"/>
      <c r="J18" s="108"/>
      <c r="K18" s="485"/>
    </row>
    <row r="19" spans="1:11" ht="77.45">
      <c r="A19" s="535" t="s">
        <v>561</v>
      </c>
      <c r="B19" s="536" t="s">
        <v>717</v>
      </c>
      <c r="C19" s="462" t="s">
        <v>718</v>
      </c>
      <c r="D19" s="243" t="s">
        <v>660</v>
      </c>
      <c r="E19" s="523"/>
      <c r="F19" s="462"/>
      <c r="G19" s="243" t="s">
        <v>661</v>
      </c>
      <c r="H19" s="523" t="s">
        <v>29</v>
      </c>
      <c r="I19" s="258" t="s">
        <v>719</v>
      </c>
      <c r="J19" s="27" t="s">
        <v>663</v>
      </c>
      <c r="K19" s="485"/>
    </row>
    <row r="20" spans="1:11" s="102" customFormat="1" ht="118.15" customHeight="1">
      <c r="A20" s="248" t="s">
        <v>564</v>
      </c>
      <c r="B20" s="248" t="s">
        <v>725</v>
      </c>
      <c r="C20" s="248" t="s">
        <v>726</v>
      </c>
      <c r="D20" s="248" t="s">
        <v>727</v>
      </c>
      <c r="E20" s="248"/>
      <c r="F20" s="248"/>
      <c r="G20" s="229" t="s">
        <v>728</v>
      </c>
      <c r="H20" s="277" t="s">
        <v>29</v>
      </c>
      <c r="I20" s="315" t="s">
        <v>683</v>
      </c>
      <c r="J20" s="251" t="s">
        <v>729</v>
      </c>
      <c r="K20" s="169"/>
    </row>
    <row r="21" spans="1:11" ht="40.15" customHeight="1">
      <c r="A21" s="29" t="s">
        <v>565</v>
      </c>
      <c r="B21" s="108"/>
      <c r="C21" s="109"/>
      <c r="D21" s="109"/>
      <c r="E21" s="110"/>
      <c r="F21" s="109"/>
      <c r="G21" s="109"/>
      <c r="H21" s="110"/>
      <c r="I21" s="109"/>
      <c r="J21" s="108"/>
      <c r="K21" s="485"/>
    </row>
    <row r="22" spans="1:11" ht="46.5" customHeight="1">
      <c r="A22" s="742" t="s">
        <v>571</v>
      </c>
      <c r="B22" s="742" t="s">
        <v>1075</v>
      </c>
      <c r="C22" s="742" t="s">
        <v>1076</v>
      </c>
      <c r="D22" s="754" t="s">
        <v>1077</v>
      </c>
      <c r="E22" s="70" t="s">
        <v>1078</v>
      </c>
      <c r="F22" s="68" t="s">
        <v>1079</v>
      </c>
      <c r="G22" s="742" t="s">
        <v>1080</v>
      </c>
      <c r="H22" s="751" t="s">
        <v>29</v>
      </c>
      <c r="I22" s="745" t="s">
        <v>683</v>
      </c>
      <c r="J22" s="742" t="s">
        <v>1081</v>
      </c>
      <c r="K22" s="485"/>
    </row>
    <row r="23" spans="1:11" ht="46.5" customHeight="1">
      <c r="A23" s="753"/>
      <c r="B23" s="753"/>
      <c r="C23" s="753"/>
      <c r="D23" s="755"/>
      <c r="E23" s="70" t="s">
        <v>1082</v>
      </c>
      <c r="F23" s="68" t="s">
        <v>1083</v>
      </c>
      <c r="G23" s="753"/>
      <c r="H23" s="752"/>
      <c r="I23" s="748"/>
      <c r="J23" s="753"/>
      <c r="K23" s="485"/>
    </row>
    <row r="24" spans="1:11" ht="46.5" customHeight="1">
      <c r="A24" s="753"/>
      <c r="B24" s="753"/>
      <c r="C24" s="753"/>
      <c r="D24" s="755"/>
      <c r="E24" s="70" t="s">
        <v>1084</v>
      </c>
      <c r="F24" s="68" t="s">
        <v>1085</v>
      </c>
      <c r="G24" s="753"/>
      <c r="H24" s="752"/>
      <c r="I24" s="746"/>
      <c r="J24" s="753"/>
      <c r="K24" s="485"/>
    </row>
    <row r="25" spans="1:11" ht="141.6" customHeight="1">
      <c r="A25" s="27" t="s">
        <v>577</v>
      </c>
      <c r="B25" s="27" t="s">
        <v>1086</v>
      </c>
      <c r="C25" s="27" t="s">
        <v>1087</v>
      </c>
      <c r="D25" s="228" t="s">
        <v>691</v>
      </c>
      <c r="E25" s="18"/>
      <c r="F25" s="228"/>
      <c r="G25" s="27" t="s">
        <v>1088</v>
      </c>
      <c r="H25" s="100" t="s">
        <v>29</v>
      </c>
      <c r="I25" s="393" t="s">
        <v>1089</v>
      </c>
      <c r="J25" s="251" t="s">
        <v>1090</v>
      </c>
      <c r="K25" s="146"/>
    </row>
    <row r="26" spans="1:11" ht="30.6" customHeight="1">
      <c r="A26" s="742" t="s">
        <v>582</v>
      </c>
      <c r="B26" s="742" t="s">
        <v>1091</v>
      </c>
      <c r="C26" s="670" t="s">
        <v>1092</v>
      </c>
      <c r="D26" s="670" t="s">
        <v>933</v>
      </c>
      <c r="E26" s="18" t="s">
        <v>744</v>
      </c>
      <c r="F26" s="27" t="s">
        <v>1093</v>
      </c>
      <c r="G26" s="745" t="s">
        <v>1094</v>
      </c>
      <c r="H26" s="709" t="s">
        <v>29</v>
      </c>
      <c r="I26" s="703" t="s">
        <v>1095</v>
      </c>
      <c r="J26" s="677" t="s">
        <v>1096</v>
      </c>
      <c r="K26" s="296"/>
    </row>
    <row r="27" spans="1:11" ht="30.6" customHeight="1">
      <c r="A27" s="753"/>
      <c r="B27" s="753"/>
      <c r="C27" s="671"/>
      <c r="D27" s="671"/>
      <c r="E27" s="18" t="s">
        <v>747</v>
      </c>
      <c r="F27" s="27" t="s">
        <v>1097</v>
      </c>
      <c r="G27" s="748"/>
      <c r="H27" s="714"/>
      <c r="I27" s="704"/>
      <c r="J27" s="671"/>
      <c r="K27" s="485"/>
    </row>
    <row r="28" spans="1:11" ht="30.6" customHeight="1">
      <c r="A28" s="753"/>
      <c r="B28" s="753"/>
      <c r="C28" s="671"/>
      <c r="D28" s="671"/>
      <c r="E28" s="18" t="s">
        <v>749</v>
      </c>
      <c r="F28" s="27" t="s">
        <v>1098</v>
      </c>
      <c r="G28" s="748"/>
      <c r="H28" s="714"/>
      <c r="I28" s="704"/>
      <c r="J28" s="671"/>
      <c r="K28" s="485"/>
    </row>
    <row r="29" spans="1:11" ht="30.6" customHeight="1">
      <c r="A29" s="753"/>
      <c r="B29" s="753"/>
      <c r="C29" s="671"/>
      <c r="D29" s="671"/>
      <c r="E29" s="18" t="s">
        <v>751</v>
      </c>
      <c r="F29" s="27" t="s">
        <v>1099</v>
      </c>
      <c r="G29" s="748"/>
      <c r="H29" s="714"/>
      <c r="I29" s="704"/>
      <c r="J29" s="671"/>
      <c r="K29" s="485"/>
    </row>
    <row r="30" spans="1:11" ht="30.6" customHeight="1">
      <c r="A30" s="753"/>
      <c r="B30" s="753"/>
      <c r="C30" s="671"/>
      <c r="D30" s="671"/>
      <c r="E30" s="18" t="s">
        <v>753</v>
      </c>
      <c r="F30" s="27" t="s">
        <v>1100</v>
      </c>
      <c r="G30" s="748"/>
      <c r="H30" s="714"/>
      <c r="I30" s="704"/>
      <c r="J30" s="671"/>
      <c r="K30" s="485"/>
    </row>
    <row r="31" spans="1:11" ht="30.6" customHeight="1">
      <c r="A31" s="753"/>
      <c r="B31" s="753"/>
      <c r="C31" s="671"/>
      <c r="D31" s="671"/>
      <c r="E31" s="18" t="s">
        <v>755</v>
      </c>
      <c r="F31" s="27" t="s">
        <v>1101</v>
      </c>
      <c r="G31" s="748"/>
      <c r="H31" s="714"/>
      <c r="I31" s="704"/>
      <c r="J31" s="671"/>
      <c r="K31" s="485"/>
    </row>
    <row r="32" spans="1:11" ht="30.6" customHeight="1">
      <c r="A32" s="753"/>
      <c r="B32" s="753"/>
      <c r="C32" s="671"/>
      <c r="D32" s="671"/>
      <c r="E32" s="18" t="s">
        <v>757</v>
      </c>
      <c r="F32" s="27" t="s">
        <v>1102</v>
      </c>
      <c r="G32" s="748"/>
      <c r="H32" s="714"/>
      <c r="I32" s="704"/>
      <c r="J32" s="671"/>
      <c r="K32" s="485"/>
    </row>
    <row r="33" spans="1:11" ht="30.6" customHeight="1">
      <c r="A33" s="753"/>
      <c r="B33" s="753"/>
      <c r="C33" s="671"/>
      <c r="D33" s="671"/>
      <c r="E33" s="18" t="s">
        <v>759</v>
      </c>
      <c r="F33" s="27" t="s">
        <v>1103</v>
      </c>
      <c r="G33" s="748"/>
      <c r="H33" s="714"/>
      <c r="I33" s="704"/>
      <c r="J33" s="671"/>
      <c r="K33" s="485"/>
    </row>
    <row r="34" spans="1:11" ht="30.6" customHeight="1">
      <c r="A34" s="753"/>
      <c r="B34" s="753"/>
      <c r="C34" s="671"/>
      <c r="D34" s="671"/>
      <c r="E34" s="18" t="s">
        <v>890</v>
      </c>
      <c r="F34" s="27" t="s">
        <v>1104</v>
      </c>
      <c r="G34" s="748"/>
      <c r="H34" s="714"/>
      <c r="I34" s="704"/>
      <c r="J34" s="671"/>
      <c r="K34" s="485"/>
    </row>
    <row r="35" spans="1:11" ht="30.6" customHeight="1">
      <c r="A35" s="753"/>
      <c r="B35" s="753"/>
      <c r="C35" s="671"/>
      <c r="D35" s="671"/>
      <c r="E35" s="18" t="s">
        <v>892</v>
      </c>
      <c r="F35" s="27" t="s">
        <v>1105</v>
      </c>
      <c r="G35" s="748"/>
      <c r="H35" s="714"/>
      <c r="I35" s="704"/>
      <c r="J35" s="671"/>
      <c r="K35" s="485"/>
    </row>
    <row r="36" spans="1:11" ht="30.6" customHeight="1">
      <c r="A36" s="753"/>
      <c r="B36" s="753"/>
      <c r="C36" s="671"/>
      <c r="D36" s="671"/>
      <c r="E36" s="18" t="s">
        <v>894</v>
      </c>
      <c r="F36" s="27" t="s">
        <v>1106</v>
      </c>
      <c r="G36" s="748"/>
      <c r="H36" s="714"/>
      <c r="I36" s="704"/>
      <c r="J36" s="671"/>
      <c r="K36" s="485"/>
    </row>
    <row r="37" spans="1:11" ht="30.6" customHeight="1">
      <c r="A37" s="753"/>
      <c r="B37" s="753"/>
      <c r="C37" s="671"/>
      <c r="D37" s="671"/>
      <c r="E37" s="18" t="s">
        <v>896</v>
      </c>
      <c r="F37" s="27" t="s">
        <v>1107</v>
      </c>
      <c r="G37" s="748"/>
      <c r="H37" s="714"/>
      <c r="I37" s="704"/>
      <c r="J37" s="671"/>
      <c r="K37" s="485"/>
    </row>
    <row r="38" spans="1:11" ht="30.6" customHeight="1">
      <c r="A38" s="753"/>
      <c r="B38" s="753"/>
      <c r="C38" s="671"/>
      <c r="D38" s="671"/>
      <c r="E38" s="18" t="s">
        <v>898</v>
      </c>
      <c r="F38" s="27" t="s">
        <v>1108</v>
      </c>
      <c r="G38" s="748"/>
      <c r="H38" s="714"/>
      <c r="I38" s="704"/>
      <c r="J38" s="671"/>
      <c r="K38" s="485"/>
    </row>
    <row r="39" spans="1:11" ht="30.6" customHeight="1">
      <c r="A39" s="753"/>
      <c r="B39" s="753"/>
      <c r="C39" s="671"/>
      <c r="D39" s="671"/>
      <c r="E39" s="18" t="s">
        <v>900</v>
      </c>
      <c r="F39" s="27" t="s">
        <v>1109</v>
      </c>
      <c r="G39" s="748"/>
      <c r="H39" s="714"/>
      <c r="I39" s="704"/>
      <c r="J39" s="671"/>
      <c r="K39" s="485"/>
    </row>
    <row r="40" spans="1:11" ht="30.6" customHeight="1">
      <c r="A40" s="753"/>
      <c r="B40" s="753"/>
      <c r="C40" s="671"/>
      <c r="D40" s="671"/>
      <c r="E40" s="18" t="s">
        <v>902</v>
      </c>
      <c r="F40" s="27" t="s">
        <v>1110</v>
      </c>
      <c r="G40" s="748"/>
      <c r="H40" s="714"/>
      <c r="I40" s="704"/>
      <c r="J40" s="671"/>
      <c r="K40" s="485"/>
    </row>
    <row r="41" spans="1:11" ht="30.6" customHeight="1">
      <c r="A41" s="753"/>
      <c r="B41" s="753"/>
      <c r="C41" s="671"/>
      <c r="D41" s="671"/>
      <c r="E41" s="18" t="s">
        <v>904</v>
      </c>
      <c r="F41" s="27" t="s">
        <v>1111</v>
      </c>
      <c r="G41" s="748"/>
      <c r="H41" s="714"/>
      <c r="I41" s="704"/>
      <c r="J41" s="671"/>
      <c r="K41" s="485"/>
    </row>
    <row r="42" spans="1:11" ht="30.6" customHeight="1">
      <c r="A42" s="753"/>
      <c r="B42" s="753"/>
      <c r="C42" s="671"/>
      <c r="D42" s="671"/>
      <c r="E42" s="18" t="s">
        <v>906</v>
      </c>
      <c r="F42" s="27" t="s">
        <v>1112</v>
      </c>
      <c r="G42" s="748"/>
      <c r="H42" s="714"/>
      <c r="I42" s="704"/>
      <c r="J42" s="671"/>
      <c r="K42" s="485"/>
    </row>
    <row r="43" spans="1:11" ht="30.6" customHeight="1">
      <c r="A43" s="753"/>
      <c r="B43" s="753"/>
      <c r="C43" s="671"/>
      <c r="D43" s="671"/>
      <c r="E43" s="18" t="s">
        <v>908</v>
      </c>
      <c r="F43" s="27" t="s">
        <v>1113</v>
      </c>
      <c r="G43" s="748"/>
      <c r="H43" s="714"/>
      <c r="I43" s="704"/>
      <c r="J43" s="671"/>
      <c r="K43" s="485"/>
    </row>
    <row r="44" spans="1:11" ht="30.6" customHeight="1">
      <c r="A44" s="753"/>
      <c r="B44" s="753"/>
      <c r="C44" s="671"/>
      <c r="D44" s="671"/>
      <c r="E44" s="18" t="s">
        <v>910</v>
      </c>
      <c r="F44" s="27" t="s">
        <v>1114</v>
      </c>
      <c r="G44" s="748"/>
      <c r="H44" s="714"/>
      <c r="I44" s="704"/>
      <c r="J44" s="671"/>
      <c r="K44" s="485"/>
    </row>
    <row r="45" spans="1:11" ht="30.6" customHeight="1">
      <c r="A45" s="753"/>
      <c r="B45" s="753"/>
      <c r="C45" s="671"/>
      <c r="D45" s="671"/>
      <c r="E45" s="100">
        <v>90</v>
      </c>
      <c r="F45" s="27" t="s">
        <v>1115</v>
      </c>
      <c r="G45" s="748"/>
      <c r="H45" s="714"/>
      <c r="I45" s="704"/>
      <c r="J45" s="671"/>
      <c r="K45" s="485"/>
    </row>
    <row r="46" spans="1:11" ht="30.6" customHeight="1">
      <c r="A46" s="753"/>
      <c r="B46" s="753"/>
      <c r="C46" s="671"/>
      <c r="D46" s="671"/>
      <c r="E46" s="100">
        <v>91</v>
      </c>
      <c r="F46" s="27" t="s">
        <v>1116</v>
      </c>
      <c r="G46" s="748"/>
      <c r="H46" s="714"/>
      <c r="I46" s="704"/>
      <c r="J46" s="671"/>
      <c r="K46" s="485"/>
    </row>
    <row r="47" spans="1:11" ht="30.6" customHeight="1">
      <c r="A47" s="753"/>
      <c r="B47" s="753"/>
      <c r="C47" s="671"/>
      <c r="D47" s="671"/>
      <c r="E47" s="100">
        <v>92</v>
      </c>
      <c r="F47" s="27" t="s">
        <v>1117</v>
      </c>
      <c r="G47" s="748"/>
      <c r="H47" s="714"/>
      <c r="I47" s="705"/>
      <c r="J47" s="671"/>
      <c r="K47" s="485"/>
    </row>
    <row r="48" spans="1:11" ht="55.5" customHeight="1">
      <c r="A48" s="68" t="s">
        <v>572</v>
      </c>
      <c r="B48" s="245" t="s">
        <v>1118</v>
      </c>
      <c r="C48" s="245" t="s">
        <v>1119</v>
      </c>
      <c r="D48" s="68" t="s">
        <v>767</v>
      </c>
      <c r="E48" s="70"/>
      <c r="F48" s="242"/>
      <c r="G48" s="68" t="s">
        <v>828</v>
      </c>
      <c r="H48" s="70" t="s">
        <v>29</v>
      </c>
      <c r="I48" s="174" t="s">
        <v>1120</v>
      </c>
      <c r="J48" s="66"/>
      <c r="K48" s="485"/>
    </row>
    <row r="49" spans="1:11" ht="31.15" customHeight="1">
      <c r="A49" s="754" t="s">
        <v>593</v>
      </c>
      <c r="B49" s="742" t="s">
        <v>1121</v>
      </c>
      <c r="C49" s="742" t="s">
        <v>1122</v>
      </c>
      <c r="D49" s="754" t="s">
        <v>832</v>
      </c>
      <c r="E49" s="70" t="s">
        <v>773</v>
      </c>
      <c r="F49" s="245" t="s">
        <v>833</v>
      </c>
      <c r="G49" s="742"/>
      <c r="H49" s="758" t="s">
        <v>29</v>
      </c>
      <c r="I49" s="745" t="s">
        <v>683</v>
      </c>
      <c r="J49" s="761"/>
      <c r="K49" s="485"/>
    </row>
    <row r="50" spans="1:11" ht="31.15" customHeight="1">
      <c r="A50" s="743"/>
      <c r="B50" s="743"/>
      <c r="C50" s="743"/>
      <c r="D50" s="743"/>
      <c r="E50" s="70">
        <v>2</v>
      </c>
      <c r="F50" s="245" t="s">
        <v>834</v>
      </c>
      <c r="G50" s="756"/>
      <c r="H50" s="759"/>
      <c r="I50" s="748"/>
      <c r="J50" s="756"/>
      <c r="K50" s="485"/>
    </row>
    <row r="51" spans="1:11" ht="31.15" customHeight="1">
      <c r="A51" s="743"/>
      <c r="B51" s="743"/>
      <c r="C51" s="743"/>
      <c r="D51" s="743"/>
      <c r="E51" s="70">
        <v>3</v>
      </c>
      <c r="F51" s="245" t="s">
        <v>835</v>
      </c>
      <c r="G51" s="756"/>
      <c r="H51" s="759"/>
      <c r="I51" s="748"/>
      <c r="J51" s="756"/>
      <c r="K51" s="485"/>
    </row>
    <row r="52" spans="1:11" ht="31.15" customHeight="1">
      <c r="A52" s="744"/>
      <c r="B52" s="744"/>
      <c r="C52" s="744"/>
      <c r="D52" s="744"/>
      <c r="E52" s="70">
        <v>4</v>
      </c>
      <c r="F52" s="245" t="s">
        <v>836</v>
      </c>
      <c r="G52" s="757"/>
      <c r="H52" s="760"/>
      <c r="I52" s="746"/>
      <c r="J52" s="757"/>
      <c r="K52" s="485"/>
    </row>
    <row r="53" spans="1:11" ht="24.6" customHeight="1">
      <c r="A53" s="754" t="s">
        <v>597</v>
      </c>
      <c r="B53" s="742" t="s">
        <v>1123</v>
      </c>
      <c r="C53" s="742" t="s">
        <v>1124</v>
      </c>
      <c r="D53" s="754" t="s">
        <v>933</v>
      </c>
      <c r="E53" s="118" t="s">
        <v>879</v>
      </c>
      <c r="F53" s="245" t="s">
        <v>1125</v>
      </c>
      <c r="G53" s="766"/>
      <c r="H53" s="758" t="s">
        <v>32</v>
      </c>
      <c r="I53" s="745" t="s">
        <v>683</v>
      </c>
      <c r="J53" s="754" t="s">
        <v>1126</v>
      </c>
      <c r="K53" s="485"/>
    </row>
    <row r="54" spans="1:11" ht="24.6" customHeight="1">
      <c r="A54" s="755"/>
      <c r="B54" s="753"/>
      <c r="C54" s="753"/>
      <c r="D54" s="755"/>
      <c r="E54" s="118" t="s">
        <v>744</v>
      </c>
      <c r="F54" s="245" t="s">
        <v>1127</v>
      </c>
      <c r="G54" s="767"/>
      <c r="H54" s="763"/>
      <c r="I54" s="748"/>
      <c r="J54" s="753"/>
      <c r="K54" s="485"/>
    </row>
    <row r="55" spans="1:11" ht="24.6" customHeight="1">
      <c r="A55" s="755"/>
      <c r="B55" s="753"/>
      <c r="C55" s="753"/>
      <c r="D55" s="755"/>
      <c r="E55" s="118" t="s">
        <v>747</v>
      </c>
      <c r="F55" s="245" t="s">
        <v>1128</v>
      </c>
      <c r="G55" s="767"/>
      <c r="H55" s="763"/>
      <c r="I55" s="748"/>
      <c r="J55" s="753"/>
      <c r="K55" s="485"/>
    </row>
    <row r="56" spans="1:11" ht="24.6" customHeight="1">
      <c r="A56" s="755"/>
      <c r="B56" s="753"/>
      <c r="C56" s="753"/>
      <c r="D56" s="755"/>
      <c r="E56" s="118" t="s">
        <v>749</v>
      </c>
      <c r="F56" s="245" t="s">
        <v>1129</v>
      </c>
      <c r="G56" s="767"/>
      <c r="H56" s="763"/>
      <c r="I56" s="748"/>
      <c r="J56" s="753"/>
      <c r="K56" s="485"/>
    </row>
    <row r="57" spans="1:11" ht="24.6" customHeight="1">
      <c r="A57" s="755"/>
      <c r="B57" s="753"/>
      <c r="C57" s="753"/>
      <c r="D57" s="755"/>
      <c r="E57" s="118" t="s">
        <v>751</v>
      </c>
      <c r="F57" s="245" t="s">
        <v>1130</v>
      </c>
      <c r="G57" s="767"/>
      <c r="H57" s="763"/>
      <c r="I57" s="748"/>
      <c r="J57" s="753"/>
      <c r="K57" s="485"/>
    </row>
    <row r="58" spans="1:11" s="102" customFormat="1" ht="24.6" customHeight="1">
      <c r="A58" s="755"/>
      <c r="B58" s="753"/>
      <c r="C58" s="753"/>
      <c r="D58" s="755"/>
      <c r="E58" s="118" t="s">
        <v>753</v>
      </c>
      <c r="F58" s="245" t="s">
        <v>1131</v>
      </c>
      <c r="G58" s="767"/>
      <c r="H58" s="763"/>
      <c r="I58" s="748"/>
      <c r="J58" s="753"/>
      <c r="K58" s="485"/>
    </row>
    <row r="59" spans="1:11" ht="24.6" customHeight="1">
      <c r="A59" s="765"/>
      <c r="B59" s="762"/>
      <c r="C59" s="762"/>
      <c r="D59" s="765"/>
      <c r="E59" s="118" t="s">
        <v>755</v>
      </c>
      <c r="F59" s="245" t="s">
        <v>1132</v>
      </c>
      <c r="G59" s="768"/>
      <c r="H59" s="764"/>
      <c r="I59" s="746"/>
      <c r="J59" s="762"/>
      <c r="K59" s="485"/>
    </row>
    <row r="60" spans="1:11" ht="60.75" customHeight="1">
      <c r="A60" s="711" t="s">
        <v>578</v>
      </c>
      <c r="B60" s="728" t="s">
        <v>923</v>
      </c>
      <c r="C60" s="730" t="s">
        <v>924</v>
      </c>
      <c r="D60" s="711" t="s">
        <v>925</v>
      </c>
      <c r="E60" s="18" t="s">
        <v>926</v>
      </c>
      <c r="F60" s="268" t="s">
        <v>927</v>
      </c>
      <c r="G60" s="713"/>
      <c r="H60" s="713" t="s">
        <v>29</v>
      </c>
      <c r="I60" s="745" t="s">
        <v>683</v>
      </c>
      <c r="J60" s="651" t="s">
        <v>928</v>
      </c>
      <c r="K60" s="485"/>
    </row>
    <row r="61" spans="1:11" ht="60.75" customHeight="1">
      <c r="A61" s="712"/>
      <c r="B61" s="729"/>
      <c r="C61" s="731"/>
      <c r="D61" s="712"/>
      <c r="E61" s="18" t="s">
        <v>929</v>
      </c>
      <c r="F61" s="268" t="s">
        <v>930</v>
      </c>
      <c r="G61" s="713"/>
      <c r="H61" s="713"/>
      <c r="I61" s="746"/>
      <c r="J61" s="651"/>
      <c r="K61" s="537"/>
    </row>
    <row r="62" spans="1:11" ht="39.6" customHeight="1">
      <c r="A62" s="29" t="s">
        <v>583</v>
      </c>
      <c r="B62" s="108"/>
      <c r="C62" s="108"/>
      <c r="D62" s="108"/>
      <c r="E62" s="111"/>
      <c r="F62" s="112"/>
      <c r="G62" s="108"/>
      <c r="H62" s="111"/>
      <c r="I62" s="108"/>
      <c r="J62" s="108"/>
      <c r="K62" s="485"/>
    </row>
    <row r="63" spans="1:11" ht="156.6" customHeight="1">
      <c r="A63" s="245" t="s">
        <v>607</v>
      </c>
      <c r="B63" s="245" t="s">
        <v>1133</v>
      </c>
      <c r="C63" s="245" t="s">
        <v>1134</v>
      </c>
      <c r="D63" s="245" t="s">
        <v>792</v>
      </c>
      <c r="E63" s="117"/>
      <c r="F63" s="254" t="s">
        <v>1135</v>
      </c>
      <c r="G63" s="391" t="s">
        <v>841</v>
      </c>
      <c r="H63" s="244" t="s">
        <v>29</v>
      </c>
      <c r="I63" s="69" t="s">
        <v>1136</v>
      </c>
      <c r="J63" s="228" t="s">
        <v>1137</v>
      </c>
      <c r="K63" s="146"/>
    </row>
    <row r="64" spans="1:11" ht="23.65" customHeight="1">
      <c r="A64" s="492"/>
      <c r="B64" s="492"/>
      <c r="C64" s="492"/>
      <c r="D64" s="492"/>
      <c r="E64" s="518"/>
      <c r="F64" s="76"/>
      <c r="G64" s="492"/>
      <c r="H64" s="518"/>
      <c r="I64" s="518"/>
      <c r="J64" s="75"/>
      <c r="K64" s="485"/>
    </row>
    <row r="65" spans="1:11" ht="23.65" customHeight="1">
      <c r="A65" s="492"/>
      <c r="B65" s="492"/>
      <c r="C65" s="492"/>
      <c r="D65" s="492"/>
      <c r="E65" s="518"/>
      <c r="F65" s="76"/>
      <c r="G65" s="492"/>
      <c r="H65" s="518"/>
      <c r="I65" s="518"/>
      <c r="J65" s="75"/>
      <c r="K65" s="485"/>
    </row>
    <row r="66" spans="1:11" s="102" customFormat="1" ht="23.65" customHeight="1">
      <c r="A66" s="104" t="s">
        <v>605</v>
      </c>
      <c r="B66" s="485"/>
      <c r="C66" s="485"/>
      <c r="D66" s="485"/>
      <c r="E66" s="534"/>
      <c r="F66" s="485"/>
      <c r="G66" s="485"/>
      <c r="H66" s="534"/>
      <c r="I66" s="534"/>
      <c r="J66" s="492"/>
      <c r="K66" s="485"/>
    </row>
    <row r="67" spans="1:11" ht="40.5" customHeight="1">
      <c r="A67" s="105" t="s">
        <v>543</v>
      </c>
      <c r="B67" s="105" t="s">
        <v>650</v>
      </c>
      <c r="C67" s="105" t="s">
        <v>651</v>
      </c>
      <c r="D67" s="105" t="s">
        <v>652</v>
      </c>
      <c r="E67" s="106" t="s">
        <v>26</v>
      </c>
      <c r="F67" s="34" t="s">
        <v>653</v>
      </c>
      <c r="G67" s="34" t="s">
        <v>654</v>
      </c>
      <c r="H67" s="107" t="s">
        <v>655</v>
      </c>
      <c r="I67" s="34" t="s">
        <v>656</v>
      </c>
      <c r="J67" s="170" t="s">
        <v>657</v>
      </c>
      <c r="K67" s="485"/>
    </row>
    <row r="68" spans="1:11" ht="88.15" customHeight="1">
      <c r="A68" s="472" t="s">
        <v>609</v>
      </c>
      <c r="B68" s="472" t="s">
        <v>960</v>
      </c>
      <c r="C68" s="472" t="s">
        <v>961</v>
      </c>
      <c r="D68" s="472" t="s">
        <v>154</v>
      </c>
      <c r="E68" s="521"/>
      <c r="F68" s="254" t="s">
        <v>962</v>
      </c>
      <c r="G68" s="437" t="s">
        <v>963</v>
      </c>
      <c r="H68" s="521" t="s">
        <v>29</v>
      </c>
      <c r="I68" s="315" t="s">
        <v>683</v>
      </c>
      <c r="J68" s="472" t="s">
        <v>964</v>
      </c>
      <c r="K68" s="146"/>
    </row>
    <row r="69" spans="1:11" ht="60" customHeight="1">
      <c r="A69" s="472" t="s">
        <v>612</v>
      </c>
      <c r="B69" s="472" t="s">
        <v>965</v>
      </c>
      <c r="C69" s="472" t="s">
        <v>966</v>
      </c>
      <c r="D69" s="245" t="s">
        <v>967</v>
      </c>
      <c r="E69" s="521"/>
      <c r="F69" s="491"/>
      <c r="G69" s="491"/>
      <c r="H69" s="521" t="s">
        <v>29</v>
      </c>
      <c r="I69" s="315" t="s">
        <v>683</v>
      </c>
      <c r="J69" s="532" t="s">
        <v>964</v>
      </c>
      <c r="K69" s="485"/>
    </row>
    <row r="70" spans="1:11" ht="66.599999999999994" customHeight="1">
      <c r="A70" s="472" t="s">
        <v>616</v>
      </c>
      <c r="B70" s="472" t="s">
        <v>968</v>
      </c>
      <c r="C70" s="472" t="s">
        <v>969</v>
      </c>
      <c r="D70" s="472" t="s">
        <v>970</v>
      </c>
      <c r="E70" s="521"/>
      <c r="F70" s="254" t="s">
        <v>971</v>
      </c>
      <c r="G70" s="437" t="s">
        <v>963</v>
      </c>
      <c r="H70" s="521" t="s">
        <v>29</v>
      </c>
      <c r="I70" s="315" t="s">
        <v>683</v>
      </c>
      <c r="J70" s="472" t="s">
        <v>972</v>
      </c>
      <c r="K70" s="146"/>
    </row>
    <row r="71" spans="1:11" ht="108" customHeight="1">
      <c r="A71" s="472" t="s">
        <v>622</v>
      </c>
      <c r="B71" s="472" t="s">
        <v>704</v>
      </c>
      <c r="C71" s="472" t="s">
        <v>973</v>
      </c>
      <c r="D71" s="472" t="s">
        <v>695</v>
      </c>
      <c r="E71" s="521"/>
      <c r="F71" s="437"/>
      <c r="G71" s="437"/>
      <c r="H71" s="521" t="s">
        <v>29</v>
      </c>
      <c r="I71" s="315" t="s">
        <v>683</v>
      </c>
      <c r="J71" s="472" t="s">
        <v>974</v>
      </c>
      <c r="K71" s="485"/>
    </row>
    <row r="72" spans="1:11">
      <c r="A72" s="485"/>
      <c r="B72" s="485"/>
      <c r="C72" s="485"/>
      <c r="D72" s="485"/>
      <c r="E72" s="534"/>
      <c r="F72" s="485"/>
      <c r="G72" s="485"/>
      <c r="H72" s="534"/>
      <c r="I72" s="496"/>
      <c r="J72" s="492"/>
      <c r="K72" s="485"/>
    </row>
  </sheetData>
  <mergeCells count="40">
    <mergeCell ref="I53:I59"/>
    <mergeCell ref="J53:J59"/>
    <mergeCell ref="H53:H59"/>
    <mergeCell ref="A53:A59"/>
    <mergeCell ref="B53:B59"/>
    <mergeCell ref="C53:C59"/>
    <mergeCell ref="D53:D59"/>
    <mergeCell ref="G53:G59"/>
    <mergeCell ref="J26:J47"/>
    <mergeCell ref="A49:A52"/>
    <mergeCell ref="B49:B52"/>
    <mergeCell ref="C49:C52"/>
    <mergeCell ref="D49:D52"/>
    <mergeCell ref="G49:G52"/>
    <mergeCell ref="H49:H52"/>
    <mergeCell ref="I49:I52"/>
    <mergeCell ref="J49:J52"/>
    <mergeCell ref="I26:I47"/>
    <mergeCell ref="B26:B47"/>
    <mergeCell ref="C26:C47"/>
    <mergeCell ref="D26:D47"/>
    <mergeCell ref="G26:G47"/>
    <mergeCell ref="H26:H47"/>
    <mergeCell ref="A26:A47"/>
    <mergeCell ref="H22:H24"/>
    <mergeCell ref="I22:I24"/>
    <mergeCell ref="J22:J24"/>
    <mergeCell ref="A22:A24"/>
    <mergeCell ref="B22:B24"/>
    <mergeCell ref="C22:C24"/>
    <mergeCell ref="D22:D24"/>
    <mergeCell ref="G22:G24"/>
    <mergeCell ref="H60:H61"/>
    <mergeCell ref="I60:I61"/>
    <mergeCell ref="J60:J61"/>
    <mergeCell ref="A60:A61"/>
    <mergeCell ref="B60:B61"/>
    <mergeCell ref="C60:C61"/>
    <mergeCell ref="D60:D61"/>
    <mergeCell ref="G60:G61"/>
  </mergeCells>
  <hyperlinks>
    <hyperlink ref="F26" location="'Reference Data'!A1" display="Reference data - TDAct" xr:uid="{2FEFAD5F-EBC8-4762-97A8-4A8767BCD1A0}"/>
    <hyperlink ref="I48" r:id="rId1" xr:uid="{C4D11C49-5E04-4A63-8CB4-7C6646DDCC6F}"/>
    <hyperlink ref="I6" r:id="rId2" display="https://www.datadictionary.nhs.uk/data_elements/organisation_identifier__code_of_submitting_organisation_.html" xr:uid="{8B73F4DB-B3C7-4FC1-BE6A-6861D7E09D41}"/>
    <hyperlink ref="I8" r:id="rId3" display="https://www.datadictionary.nhs.uk/data_elements/reporting_period_start_date.html" xr:uid="{8A2BF3D7-4A02-4083-872C-89D40DB37C7C}"/>
    <hyperlink ref="I9" r:id="rId4" display="https://www.datadictionary.nhs.uk/data_elements/reporting_period_end_date.html" xr:uid="{5363ABB2-DA77-453E-9382-71BAEFDAA594}"/>
    <hyperlink ref="I10" r:id="rId5" display="https://www.datadictionary.nhs.uk/data_elements/date_and_time_data_set_created.html" xr:uid="{329E12BF-BF89-44FF-8B44-55D69B5E1EA9}"/>
    <hyperlink ref="I19" r:id="rId6" xr:uid="{1B442AA3-5C4C-4B27-A60C-D97BBDB86DA1}"/>
    <hyperlink ref="I25" r:id="rId7" display="https://www.datadictionary.nhs.uk/data_elements/critical_care_local_identifier.html" xr:uid="{62BE99E8-3DB6-4813-9E7B-2E3880324C87}"/>
    <hyperlink ref="I26:I47" r:id="rId8" display="CRITICAL CARE UNIT FUNCTION" xr:uid="{654DEA02-909C-43D1-A78A-90E47ACAF4CC}"/>
    <hyperlink ref="F63" location="'RD HRG Codes'!A1" display="'RD HRG Codes'!A1" xr:uid="{E48A052E-3A1F-44AE-BEE4-E8000F173302}"/>
    <hyperlink ref="I63" r:id="rId9" xr:uid="{04798A5B-2764-41FF-A742-D4E0886B1B28}"/>
    <hyperlink ref="F70" location="'RD Resources'!A1" display="'RD Resources'!A1" xr:uid="{3DEF46A8-4875-44DD-868C-8AD83C840351}"/>
    <hyperlink ref="I7" r:id="rId10" xr:uid="{BA822192-97BA-481B-9C7E-EA464EE38ACF}"/>
  </hyperlinks>
  <pageMargins left="0.7" right="0.7" top="0.75" bottom="0.75" header="0.3" footer="0.3"/>
  <pageSetup paperSize="8" scale="45" fitToHeight="0" orientation="landscape" r:id="rId1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10.xml.rels><?xml version="1.0" encoding="UTF-8" standalone="yes"?>
<Relationships xmlns="http://schemas.openxmlformats.org/package/2006/relationships"><Relationship Id="rId1" Type="http://schemas.openxmlformats.org/officeDocument/2006/relationships/customXmlProps" Target="itemProps10.xml"/></Relationships>
</file>

<file path=customXml/_rels/item11.xml.rels><?xml version="1.0" encoding="UTF-8" standalone="yes"?>
<Relationships xmlns="http://schemas.openxmlformats.org/package/2006/relationships"><Relationship Id="rId1" Type="http://schemas.openxmlformats.org/officeDocument/2006/relationships/customXmlProps" Target="itemProps11.xml"/></Relationships>
</file>

<file path=customXml/_rels/item12.xml.rels><?xml version="1.0" encoding="UTF-8" standalone="yes"?>
<Relationships xmlns="http://schemas.openxmlformats.org/package/2006/relationships"><Relationship Id="rId1" Type="http://schemas.openxmlformats.org/officeDocument/2006/relationships/customXmlProps" Target="itemProps12.xml"/></Relationships>
</file>

<file path=customXml/_rels/item13.xml.rels><?xml version="1.0" encoding="UTF-8" standalone="yes"?>
<Relationships xmlns="http://schemas.openxmlformats.org/package/2006/relationships"><Relationship Id="rId1" Type="http://schemas.openxmlformats.org/officeDocument/2006/relationships/customXmlProps" Target="itemProps13.xml"/></Relationships>
</file>

<file path=customXml/_rels/item14.xml.rels><?xml version="1.0" encoding="UTF-8" standalone="yes"?>
<Relationships xmlns="http://schemas.openxmlformats.org/package/2006/relationships"><Relationship Id="rId1" Type="http://schemas.openxmlformats.org/officeDocument/2006/relationships/customXmlProps" Target="itemProps14.xml"/></Relationships>
</file>

<file path=customXml/_rels/item15.xml.rels><?xml version="1.0" encoding="UTF-8" standalone="yes"?>
<Relationships xmlns="http://schemas.openxmlformats.org/package/2006/relationships"><Relationship Id="rId1" Type="http://schemas.openxmlformats.org/officeDocument/2006/relationships/customXmlProps" Target="itemProps15.xml"/></Relationships>
</file>

<file path=customXml/_rels/item16.xml.rels><?xml version="1.0" encoding="UTF-8" standalone="yes"?>
<Relationships xmlns="http://schemas.openxmlformats.org/package/2006/relationships"><Relationship Id="rId1" Type="http://schemas.openxmlformats.org/officeDocument/2006/relationships/customXmlProps" Target="itemProps16.xml"/></Relationships>
</file>

<file path=customXml/_rels/item17.xml.rels><?xml version="1.0" encoding="UTF-8" standalone="yes"?>
<Relationships xmlns="http://schemas.openxmlformats.org/package/2006/relationships"><Relationship Id="rId1" Type="http://schemas.openxmlformats.org/officeDocument/2006/relationships/customXmlProps" Target="itemProps17.xml"/></Relationships>
</file>

<file path=customXml/_rels/item18.xml.rels><?xml version="1.0" encoding="UTF-8" standalone="yes"?>
<Relationships xmlns="http://schemas.openxmlformats.org/package/2006/relationships"><Relationship Id="rId1" Type="http://schemas.openxmlformats.org/officeDocument/2006/relationships/customXmlProps" Target="itemProps18.xml"/></Relationships>
</file>

<file path=customXml/_rels/item19.xml.rels><?xml version="1.0" encoding="UTF-8" standalone="yes"?>
<Relationships xmlns="http://schemas.openxmlformats.org/package/2006/relationships"><Relationship Id="rId1" Type="http://schemas.openxmlformats.org/officeDocument/2006/relationships/customXmlProps" Target="itemProps19.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20.xml.rels><?xml version="1.0" encoding="UTF-8" standalone="yes"?>
<Relationships xmlns="http://schemas.openxmlformats.org/package/2006/relationships"><Relationship Id="rId1" Type="http://schemas.openxmlformats.org/officeDocument/2006/relationships/customXmlProps" Target="itemProps20.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_rels/item5.xml.rels><?xml version="1.0" encoding="UTF-8" standalone="yes"?>
<Relationships xmlns="http://schemas.openxmlformats.org/package/2006/relationships"><Relationship Id="rId1" Type="http://schemas.openxmlformats.org/officeDocument/2006/relationships/customXmlProps" Target="itemProps5.xml"/></Relationships>
</file>

<file path=customXml/_rels/item6.xml.rels><?xml version="1.0" encoding="UTF-8" standalone="yes"?>
<Relationships xmlns="http://schemas.openxmlformats.org/package/2006/relationships"><Relationship Id="rId1" Type="http://schemas.openxmlformats.org/officeDocument/2006/relationships/customXmlProps" Target="itemProps6.xml"/></Relationships>
</file>

<file path=customXml/_rels/item7.xml.rels><?xml version="1.0" encoding="UTF-8" standalone="yes"?>
<Relationships xmlns="http://schemas.openxmlformats.org/package/2006/relationships"><Relationship Id="rId1" Type="http://schemas.openxmlformats.org/officeDocument/2006/relationships/customXmlProps" Target="itemProps7.xml"/></Relationships>
</file>

<file path=customXml/_rels/item8.xml.rels><?xml version="1.0" encoding="UTF-8" standalone="yes"?>
<Relationships xmlns="http://schemas.openxmlformats.org/package/2006/relationships"><Relationship Id="rId1" Type="http://schemas.openxmlformats.org/officeDocument/2006/relationships/customXmlProps" Target="itemProps8.xml"/></Relationships>
</file>

<file path=customXml/_rels/item9.xml.rels><?xml version="1.0" encoding="UTF-8" standalone="yes"?>
<Relationships xmlns="http://schemas.openxmlformats.org/package/2006/relationships"><Relationship Id="rId1" Type="http://schemas.openxmlformats.org/officeDocument/2006/relationships/customXmlProps" Target="itemProps9.xml"/></Relationships>
</file>

<file path=customXml/item1.xml>��< ? x m l   v e r s i o n = " 1 . 0 "   e n c o d i n g = " U T F - 1 6 " ? > < G e m i n i   x m l n s = " h t t p : / / g e m i n i / p i v o t c u s t o m i z a t i o n / L i n k e d T a b l e U p d a t e M o d e " > < C u s t o m C o n t e n t > < ! [ C D A T A [ T r u e ] ] > < / C u s t o m C o n t e n t > < / G e m i n i > 
</file>

<file path=customXml/item10.xml>��< ? x m l   v e r s i o n = " 1 . 0 "   e n c o d i n g = " U T F - 1 6 " ? > < G e m i n i   x m l n s = " h t t p : / / g e m i n i / p i v o t c u s t o m i z a t i o n / D i a g r a m s " > < C u s t o m C o n t e n t > < ! [ C D A T A [ < A r r a y O f D i a g r a m M a n a g e r . S e r i a l i z a b l e D i a g r a m   x m l n s = " h t t p : / / s c h e m a s . d a t a c o n t r a c t . o r g / 2 0 0 4 / 0 7 / M i c r o s o f t . A n a l y s i s S e r v i c e s . C o m m o n "   x m l n s : i = " h t t p : / / w w w . w 3 . o r g / 2 0 0 1 / X M L S c h e m a - i n s t a n c e " > < D i a g r a m M a n a g e r . S e r i a l i z a b l e D i a g r a m > < A d a p t e r   i : t y p e = " M e a s u r e D i a g r a m S a n d b o x A d a p t e r " > < T a b l e N a m e > C S I U 6 < / T a b l e N a m e > < / A d a p t e r > < D i a g r a m T y p e > M e a s u r e D i a g r a m < / D i a g r a m T y p e > < D i s p l a y C o n t e x t   i : t y p e = " M e a s u r e G r i d D i s p l a y C o n t e x t " > < C o l u m n T a g K e y > < K e y > S t a t i c   T a g s \ C o l u m n < / K e y > < / C o l u m n T a g K e y > < E r r o r s T a g G r o u p K e y > < K e y > T a g G r o u p s \ E r r o r s < / K e y > < / E r r o r s T a g G r o u p K e y > < F o r m u l a T a g K e y > < K e y > S t a t i c   T a g s \ F o r m u l a < / K e y > < / F o r m u l a T a g K e y > < H i d d e n T a g K e y > < K e y > S t a t i c   T a g s \ H i d d e n < / K e y > < / H i d d e n T a g K e y > < H o s t T y p e > M o d e l e r W i n d o w < / H o s t T y p e > < I m p l i c i t M e a s u r e S o u r c e C o l u m n L i n k T a g K e y > < K e y > S t a t i c   T a g s \ I m p l i c i t   M e a s u r e   a n d   S o u r c e   C o l u m n   L i n k < / K e y > < / I m p l i c i t M e a s u r e S o u r c e C o l u m n L i n k T a g K e y > < I m p l i c i t M e a s u r e T a g K e y > < K e y > S t a t i c   T a g s \ I s   i m p l i c i t   m e a s u r e < / K e y > < / I m p l i c i t M e a s u r e T a g K e y > < K p i T a g K e y > < K e y > S t a t i c   T a g s \ K P I < / K e y > < / K p i T a g K e y > < M e a s u r e T a g K e y > < K e y > S t a t i c   T a g s \ M e a s u r e < / K e y > < / M e a s u r e T a g K e y > < V a l u e T a g K e y > < K e y > S t a t i c   T a g s \ V a l u e < / K e y > < / V a l u e T a g K e y > < / D i s p l a y C o n t e x t > < D i s p l a y T y p e > M e a s u r e G r i d < / D i s p l a y T y p e > < K e y   i : t y p e = " S a n d b o x E d i t o r M e a s u r e G r i d K e y " > < T a b l e N a m e > C S I U 6 < / T a b l e N a m e > < / K e y > < M a i n t a i n e r   i : t y p e = " M e a s u r e D i a g r a m . M e a s u r e D i a g r a m M a i n t a i n e r " > < A l l K e y s > < D i a g r a m O b j e c t K e y > < K e y > M e a s u r e   D i a g r a m < / K e y > < / D i a g r a m O b j e c t K e y > < D i a g r a m O b j e c t K e y > < K e y > A c t i o n s \ D e l e t e < / K e y > < / D i a g r a m O b j e c t K e y > < D i a g r a m O b j e c t K e y > < K e y > A c t i o n s \ C o n v e r t   t o   K P I < / K e y > < / D i a g r a m O b j e c t K e y > < D i a g r a m O b j e c t K e y > < K e y > A c t i o n s \ E d i t   K P I < / K e y > < / D i a g r a m O b j e c t K e y > < D i a g r a m O b j e c t K e y > < K e y > A c t i o n s \ R e m o v e   K P I < / K e y > < / D i a g r a m O b j e c t K e y > < D i a g r a m O b j e c t K e y > < K e y > A c t i o n s \ C o p y   M e a s u r e < / K e y > < / D i a g r a m O b j e c t K e y > < D i a g r a m O b j e c t K e y > < K e y > A c t i o n s \ A u t o M e a s u r e _ S u m < / K e y > < / D i a g r a m O b j e c t K e y > < D i a g r a m O b j e c t K e y > < K e y > A c t i o n s \ A u t o M e a s u r e _ C o u n t < / K e y > < / D i a g r a m O b j e c t K e y > < D i a g r a m O b j e c t K e y > < K e y > A c t i o n s \ A u t o M e a s u r e _ A v e r a g e < / K e y > < / D i a g r a m O b j e c t K e y > < D i a g r a m O b j e c t K e y > < K e y > A c t i o n s \ A u t o M e a s u r e _ M a x < / K e y > < / D i a g r a m O b j e c t K e y > < D i a g r a m O b j e c t K e y > < K e y > A c t i o n s \ A u t o M e a s u r e _ M i n < / K e y > < / D i a g r a m O b j e c t K e y > < D i a g r a m O b j e c t K e y > < K e y > A c t i o n s \ A u t o M e a s u r e _ S t d D e v < / K e y > < / D i a g r a m O b j e c t K e y > < D i a g r a m O b j e c t K e y > < K e y > A c t i o n s \ A u t o M e a s u r e _ S t d D e v p < / K e y > < / D i a g r a m O b j e c t K e y > < D i a g r a m O b j e c t K e y > < K e y > A c t i o n s \ A u t o M e a s u r e _ V a r < / K e y > < / D i a g r a m O b j e c t K e y > < D i a g r a m O b j e c t K e y > < K e y > A c t i o n s \ A u t o M e a s u r e _ V a r p < / K e y > < / D i a g r a m O b j e c t K e y > < D i a g r a m O b j e c t K e y > < K e y > A c t i o n s \ A u t o M e a s u r e _ D i s t i n c t C o u n t < / K e y > < / D i a g r a m O b j e c t K e y > < D i a g r a m O b j e c t K e y > < K e y > A c t i o n s \ E d i t < / K e y > < / D i a g r a m O b j e c t K e y > < D i a g r a m O b j e c t K e y > < K e y > A c t i o n s \ C r e a t e < / K e y > < / D i a g r a m O b j e c t K e y > < D i a g r a m O b j e c t K e y > < K e y > A c t i o n s \ F o r m a t < / K e y > < / D i a g r a m O b j e c t K e y > < D i a g r a m O b j e c t K e y > < K e y > A c t i o n s \ E d i t   D e s c r i p t i o n < / K e y > < / D i a g r a m O b j e c t K e y > < D i a g r a m O b j e c t K e y > < K e y > A c t i o n s \ H i d e   M e a s u r e s < / K e y > < / D i a g r a m O b j e c t K e y > < D i a g r a m O b j e c t K e y > < K e y > A c t i o n s \ U n h i d e   M e a s u r e s < / K e y > < / D i a g r a m O b j e c t K e y > < D i a g r a m O b j e c t K e y > < K e y > T a g G r o u p s \ T y p e s < / K e y > < / D i a g r a m O b j e c t K e y > < D i a g r a m O b j e c t K e y > < K e y > T a g G r o u p s \ L i n k   T y p e s < / K e y > < / D i a g r a m O b j e c t K e y > < D i a g r a m O b j e c t K e y > < K e y > T a g G r o u p s \ K P I < / K e y > < / D i a g r a m O b j e c t K e y > < D i a g r a m O b j e c t K e y > < K e y > T a g G r o u p s \ E r r o r s < / K e y > < / D i a g r a m O b j e c t K e y > < D i a g r a m O b j e c t K e y > < K e y > T a g G r o u p s \ V a l u e s   a n d   F o r m u l a s < / K e y > < / D i a g r a m O b j e c t K e y > < D i a g r a m O b j e c t K e y > < K e y > T a g G r o u p s \ S t a t e < / K e y > < / D i a g r a m O b j e c t K e y > < D i a g r a m O b j e c t K e y > < K e y > S t a t i c   T a g s \ C o l u m n < / K e y > < / D i a g r a m O b j e c t K e y > < D i a g r a m O b j e c t K e y > < K e y > S t a t i c   T a g s \ M e a s u r e < / K e y > < / D i a g r a m O b j e c t K e y > < D i a g r a m O b j e c t K e y > < K e y > S t a t i c   T a g s \ I m p l i c i t   M e a s u r e   a n d   S o u r c e   C o l u m n   L i n k < / K e y > < / D i a g r a m O b j e c t K e y > < D i a g r a m O b j e c t K e y > < K e y > S t a t i c   T a g s \ K P I < / K e y > < / D i a g r a m O b j e c t K e y > < D i a g r a m O b j e c t K e y > < K e y > S t a t i c   T a g s \ S e m a n t i c   E r r o r < / K e y > < / D i a g r a m O b j e c t K e y > < D i a g r a m O b j e c t K e y > < K e y > S t a t i c   T a g s \ C a l c u l a t i o n   E r r o r < / K e y > < / D i a g r a m O b j e c t K e y > < D i a g r a m O b j e c t K e y > < K e y > S t a t i c   T a g s \ V a l u e < / K e y > < / D i a g r a m O b j e c t K e y > < D i a g r a m O b j e c t K e y > < K e y > S t a t i c   T a g s \ F o r m u l a < / K e y > < / D i a g r a m O b j e c t K e y > < D i a g r a m O b j e c t K e y > < K e y > S t a t i c   T a g s \ E v a l u a t i o n   i n   p r o g r e s s < / K e y > < / D i a g r a m O b j e c t K e y > < D i a g r a m O b j e c t K e y > < K e y > S t a t i c   T a g s \ I s   i m p l i c i t   m e a s u r e < / K e y > < / D i a g r a m O b j e c t K e y > < D i a g r a m O b j e c t K e y > < K e y > S t a t i c   T a g s \ H i d d e n < / K e y > < / D i a g r a m O b j e c t K e y > < D i a g r a m O b j e c t K e y > < K e y > S t a t i c   T a g s \ N o t   i n   p e r s p e c t i v e < / K e y > < / D i a g r a m O b j e c t K e y > < D i a g r a m O b j e c t K e y > < K e y > S t a t i c   T a g s \ I s   r e a d o n l y < / K e y > < / D i a g r a m O b j e c t K e y > < D i a g r a m O b j e c t K e y > < K e y > C o l u m n s \ C o n c a t e n a t e < / K e y > < / D i a g r a m O b j e c t K e y > < D i a g r a m O b j e c t K e y > < K e y > C o l u m n s \ V a l u e < / K e y > < / D i a g r a m O b j e c t K e y > < D i a g r a m O b j e c t K e y > < K e y > C o l u m n s \ T y p e < / K e y > < / D i a g r a m O b j e c t K e y > < / A l l K e y s > < S e l e c t e d K e y s / > < / M a i n t a i n e r > < V i e w S t a t e F a c t o r y T y p e > M i c r o s o f t . A n a l y s i s S e r v i c e s . C o m m o n . M e a s u r e G r i d V i e w S t a t e F a c t o r y < / V i e w S t a t e F a c t o r y T y p e > < V i e w S t a t e s   x m l n s : a = " h t t p : / / s c h e m a s . m i c r o s o f t . c o m / 2 0 0 3 / 1 0 / S e r i a l i z a t i o n / A r r a y s " > < a : K e y V a l u e O f D i a g r a m O b j e c t K e y a n y T y p e z b w N T n L X > < a : K e y > < K e y > M e a s u r e   D i a g r a m < / K e y > < / a : K e y > < a : V a l u e   i : t y p e = " M e a s u r e G r i d D i a g r a m V i e w S t a t e " > < T e x t s / > < / a : V a l u e > < / a : K e y V a l u e O f D i a g r a m O b j e c t K e y a n y T y p e z b w N T n L X > < a : K e y V a l u e O f D i a g r a m O b j e c t K e y a n y T y p e z b w N T n L X > < a : K e y > < K e y > A c t i o n s \ D e l e t e < / K e y > < / a : K e y > < a : V a l u e   i : t y p e = " M e a s u r e G r i d V i e w S t a t e I D i a g r a m A c t i o n " / > < / a : K e y V a l u e O f D i a g r a m O b j e c t K e y a n y T y p e z b w N T n L X > < a : K e y V a l u e O f D i a g r a m O b j e c t K e y a n y T y p e z b w N T n L X > < a : K e y > < K e y > A c t i o n s \ C o n v e r t   t o   K P I < / K e y > < / a : K e y > < a : V a l u e   i : t y p e = " M e a s u r e G r i d V i e w S t a t e I D i a g r a m A c t i o n " / > < / a : K e y V a l u e O f D i a g r a m O b j e c t K e y a n y T y p e z b w N T n L X > < a : K e y V a l u e O f D i a g r a m O b j e c t K e y a n y T y p e z b w N T n L X > < a : K e y > < K e y > A c t i o n s \ E d i t   K P I < / K e y > < / a : K e y > < a : V a l u e   i : t y p e = " M e a s u r e G r i d V i e w S t a t e I D i a g r a m A c t i o n " / > < / a : K e y V a l u e O f D i a g r a m O b j e c t K e y a n y T y p e z b w N T n L X > < a : K e y V a l u e O f D i a g r a m O b j e c t K e y a n y T y p e z b w N T n L X > < a : K e y > < K e y > A c t i o n s \ R e m o v e   K P I < / K e y > < / a : K e y > < a : V a l u e   i : t y p e = " M e a s u r e G r i d V i e w S t a t e I D i a g r a m A c t i o n " / > < / a : K e y V a l u e O f D i a g r a m O b j e c t K e y a n y T y p e z b w N T n L X > < a : K e y V a l u e O f D i a g r a m O b j e c t K e y a n y T y p e z b w N T n L X > < a : K e y > < K e y > A c t i o n s \ C o p y   M e a s u r e < / K e y > < / a : K e y > < a : V a l u e   i : t y p e = " M e a s u r e G r i d V i e w S t a t e I D i a g r a m A c t i o n " / > < / a : K e y V a l u e O f D i a g r a m O b j e c t K e y a n y T y p e z b w N T n L X > < a : K e y V a l u e O f D i a g r a m O b j e c t K e y a n y T y p e z b w N T n L X > < a : K e y > < K e y > A c t i o n s \ A u t o M e a s u r e _ S u m < / K e y > < / a : K e y > < a : V a l u e   i : t y p e = " M e a s u r e G r i d V i e w S t a t e I D i a g r a m A c t i o n " / > < / a : K e y V a l u e O f D i a g r a m O b j e c t K e y a n y T y p e z b w N T n L X > < a : K e y V a l u e O f D i a g r a m O b j e c t K e y a n y T y p e z b w N T n L X > < a : K e y > < K e y > A c t i o n s \ A u t o M e a s u r e _ C o u n t < / K e y > < / a : K e y > < a : V a l u e   i : t y p e = " M e a s u r e G r i d V i e w S t a t e I D i a g r a m A c t i o n " / > < / a : K e y V a l u e O f D i a g r a m O b j e c t K e y a n y T y p e z b w N T n L X > < a : K e y V a l u e O f D i a g r a m O b j e c t K e y a n y T y p e z b w N T n L X > < a : K e y > < K e y > A c t i o n s \ A u t o M e a s u r e _ A v e r a g e < / K e y > < / a : K e y > < a : V a l u e   i : t y p e = " M e a s u r e G r i d V i e w S t a t e I D i a g r a m A c t i o n " / > < / a : K e y V a l u e O f D i a g r a m O b j e c t K e y a n y T y p e z b w N T n L X > < a : K e y V a l u e O f D i a g r a m O b j e c t K e y a n y T y p e z b w N T n L X > < a : K e y > < K e y > A c t i o n s \ A u t o M e a s u r e _ M a x < / K e y > < / a : K e y > < a : V a l u e   i : t y p e = " M e a s u r e G r i d V i e w S t a t e I D i a g r a m A c t i o n " / > < / a : K e y V a l u e O f D i a g r a m O b j e c t K e y a n y T y p e z b w N T n L X > < a : K e y V a l u e O f D i a g r a m O b j e c t K e y a n y T y p e z b w N T n L X > < a : K e y > < K e y > A c t i o n s \ A u t o M e a s u r e _ M i n < / K e y > < / a : K e y > < a : V a l u e   i : t y p e = " M e a s u r e G r i d V i e w S t a t e I D i a g r a m A c t i o n " / > < / a : K e y V a l u e O f D i a g r a m O b j e c t K e y a n y T y p e z b w N T n L X > < a : K e y V a l u e O f D i a g r a m O b j e c t K e y a n y T y p e z b w N T n L X > < a : K e y > < K e y > A c t i o n s \ A u t o M e a s u r e _ S t d D e v < / K e y > < / a : K e y > < a : V a l u e   i : t y p e = " M e a s u r e G r i d V i e w S t a t e I D i a g r a m A c t i o n " / > < / a : K e y V a l u e O f D i a g r a m O b j e c t K e y a n y T y p e z b w N T n L X > < a : K e y V a l u e O f D i a g r a m O b j e c t K e y a n y T y p e z b w N T n L X > < a : K e y > < K e y > A c t i o n s \ A u t o M e a s u r e _ S t d D e v p < / K e y > < / a : K e y > < a : V a l u e   i : t y p e = " M e a s u r e G r i d V i e w S t a t e I D i a g r a m A c t i o n " / > < / a : K e y V a l u e O f D i a g r a m O b j e c t K e y a n y T y p e z b w N T n L X > < a : K e y V a l u e O f D i a g r a m O b j e c t K e y a n y T y p e z b w N T n L X > < a : K e y > < K e y > A c t i o n s \ A u t o M e a s u r e _ V a r < / K e y > < / a : K e y > < a : V a l u e   i : t y p e = " M e a s u r e G r i d V i e w S t a t e I D i a g r a m A c t i o n " / > < / a : K e y V a l u e O f D i a g r a m O b j e c t K e y a n y T y p e z b w N T n L X > < a : K e y V a l u e O f D i a g r a m O b j e c t K e y a n y T y p e z b w N T n L X > < a : K e y > < K e y > A c t i o n s \ A u t o M e a s u r e _ V a r p < / K e y > < / a : K e y > < a : V a l u e   i : t y p e = " M e a s u r e G r i d V i e w S t a t e I D i a g r a m A c t i o n " / > < / a : K e y V a l u e O f D i a g r a m O b j e c t K e y a n y T y p e z b w N T n L X > < a : K e y V a l u e O f D i a g r a m O b j e c t K e y a n y T y p e z b w N T n L X > < a : K e y > < K e y > A c t i o n s \ A u t o M e a s u r e _ D i s t i n c t C o u n t < / K e y > < / a : K e y > < a : V a l u e   i : t y p e = " M e a s u r e G r i d V i e w S t a t e I D i a g r a m A c t i o n " / > < / a : K e y V a l u e O f D i a g r a m O b j e c t K e y a n y T y p e z b w N T n L X > < a : K e y V a l u e O f D i a g r a m O b j e c t K e y a n y T y p e z b w N T n L X > < a : K e y > < K e y > A c t i o n s \ E d i t < / K e y > < / a : K e y > < a : V a l u e   i : t y p e = " M e a s u r e G r i d V i e w S t a t e I D i a g r a m A c t i o n " / > < / a : K e y V a l u e O f D i a g r a m O b j e c t K e y a n y T y p e z b w N T n L X > < a : K e y V a l u e O f D i a g r a m O b j e c t K e y a n y T y p e z b w N T n L X > < a : K e y > < K e y > A c t i o n s \ C r e a t e < / K e y > < / a : K e y > < a : V a l u e   i : t y p e = " M e a s u r e G r i d V i e w S t a t e I D i a g r a m A c t i o n " / > < / a : K e y V a l u e O f D i a g r a m O b j e c t K e y a n y T y p e z b w N T n L X > < a : K e y V a l u e O f D i a g r a m O b j e c t K e y a n y T y p e z b w N T n L X > < a : K e y > < K e y > A c t i o n s \ F o r m a t < / K e y > < / a : K e y > < a : V a l u e   i : t y p e = " M e a s u r e G r i d V i e w S t a t e I D i a g r a m A c t i o n " / > < / a : K e y V a l u e O f D i a g r a m O b j e c t K e y a n y T y p e z b w N T n L X > < a : K e y V a l u e O f D i a g r a m O b j e c t K e y a n y T y p e z b w N T n L X > < a : K e y > < K e y > A c t i o n s \ E d i t   D e s c r i p t i o n < / K e y > < / a : K e y > < a : V a l u e   i : t y p e = " M e a s u r e G r i d V i e w S t a t e I D i a g r a m A c t i o n " / > < / a : K e y V a l u e O f D i a g r a m O b j e c t K e y a n y T y p e z b w N T n L X > < a : K e y V a l u e O f D i a g r a m O b j e c t K e y a n y T y p e z b w N T n L X > < a : K e y > < K e y > A c t i o n s \ H i d e   M e a s u r e s < / K e y > < / a : K e y > < a : V a l u e   i : t y p e = " M e a s u r e G r i d V i e w S t a t e I D i a g r a m A c t i o n " / > < / a : K e y V a l u e O f D i a g r a m O b j e c t K e y a n y T y p e z b w N T n L X > < a : K e y V a l u e O f D i a g r a m O b j e c t K e y a n y T y p e z b w N T n L X > < a : K e y > < K e y > A c t i o n s \ U n h i d e   M e a s u r e s < / K e y > < / a : K e y > < a : V a l u e   i : t y p e = " M e a s u r e G r i d V i e w S t a t e I D i a g r a m A c t i o n " / > < / a : K e y V a l u e O f D i a g r a m O b j e c t K e y a n y T y p e z b w N T n L X > < a : K e y V a l u e O f D i a g r a m O b j e c t K e y a n y T y p e z b w N T n L X > < a : K e y > < K e y > T a g G r o u p s \ T y p e s < / K e y > < / a : K e y > < a : V a l u e   i : t y p e = " M e a s u r e G r i d V i e w S t a t e I D i a g r a m T a g G r o u p " / > < / a : K e y V a l u e O f D i a g r a m O b j e c t K e y a n y T y p e z b w N T n L X > < a : K e y V a l u e O f D i a g r a m O b j e c t K e y a n y T y p e z b w N T n L X > < a : K e y > < K e y > T a g G r o u p s \ L i n k   T y p e s < / K e y > < / a : K e y > < a : V a l u e   i : t y p e = " M e a s u r e G r i d V i e w S t a t e I D i a g r a m T a g G r o u p " / > < / a : K e y V a l u e O f D i a g r a m O b j e c t K e y a n y T y p e z b w N T n L X > < a : K e y V a l u e O f D i a g r a m O b j e c t K e y a n y T y p e z b w N T n L X > < a : K e y > < K e y > T a g G r o u p s \ K P I < / K e y > < / a : K e y > < a : V a l u e   i : t y p e = " M e a s u r e G r i d V i e w S t a t e I D i a g r a m T a g G r o u p " / > < / a : K e y V a l u e O f D i a g r a m O b j e c t K e y a n y T y p e z b w N T n L X > < a : K e y V a l u e O f D i a g r a m O b j e c t K e y a n y T y p e z b w N T n L X > < a : K e y > < K e y > T a g G r o u p s \ E r r o r s < / K e y > < / a : K e y > < a : V a l u e   i : t y p e = " M e a s u r e G r i d V i e w S t a t e I D i a g r a m T a g G r o u p " / > < / a : K e y V a l u e O f D i a g r a m O b j e c t K e y a n y T y p e z b w N T n L X > < a : K e y V a l u e O f D i a g r a m O b j e c t K e y a n y T y p e z b w N T n L X > < a : K e y > < K e y > T a g G r o u p s \ V a l u e s   a n d   F o r m u l a s < / K e y > < / a : K e y > < a : V a l u e   i : t y p e = " M e a s u r e G r i d V i e w S t a t e I D i a g r a m T a g G r o u p " / > < / a : K e y V a l u e O f D i a g r a m O b j e c t K e y a n y T y p e z b w N T n L X > < a : K e y V a l u e O f D i a g r a m O b j e c t K e y a n y T y p e z b w N T n L X > < a : K e y > < K e y > T a g G r o u p s \ S t a t e < / K e y > < / a : K e y > < a : V a l u e   i : t y p e = " M e a s u r e G r i d V i e w S t a t e I D i a g r a m T a g G r o u p " / > < / a : K e y V a l u e O f D i a g r a m O b j e c t K e y a n y T y p e z b w N T n L X > < a : K e y V a l u e O f D i a g r a m O b j e c t K e y a n y T y p e z b w N T n L X > < a : K e y > < K e y > S t a t i c   T a g s \ C o l u m n < / K e y > < / a : K e y > < a : V a l u e   i : t y p e = " M e a s u r e G r i d V i e w S t a t e I D i a g r a m T a g " / > < / a : K e y V a l u e O f D i a g r a m O b j e c t K e y a n y T y p e z b w N T n L X > < a : K e y V a l u e O f D i a g r a m O b j e c t K e y a n y T y p e z b w N T n L X > < a : K e y > < K e y > S t a t i c   T a g s \ M e a s u r e < / K e y > < / a : K e y > < a : V a l u e   i : t y p e = " M e a s u r e G r i d V i e w S t a t e I D i a g r a m T a g " / > < / a : K e y V a l u e O f D i a g r a m O b j e c t K e y a n y T y p e z b w N T n L X > < a : K e y V a l u e O f D i a g r a m O b j e c t K e y a n y T y p e z b w N T n L X > < a : K e y > < K e y > S t a t i c   T a g s \ I m p l i c i t   M e a s u r e   a n d   S o u r c e   C o l u m n   L i n k < / K e y > < / a : K e y > < a : V a l u e   i : t y p e = " M e a s u r e G r i d V i e w S t a t e I D i a g r a m T a g " / > < / a : K e y V a l u e O f D i a g r a m O b j e c t K e y a n y T y p e z b w N T n L X > < a : K e y V a l u e O f D i a g r a m O b j e c t K e y a n y T y p e z b w N T n L X > < a : K e y > < K e y > S t a t i c   T a g s \ K P I < / K e y > < / a : K e y > < a : V a l u e   i : t y p e = " M e a s u r e G r i d V i e w S t a t e I D i a g r a m T a g " / > < / a : K e y V a l u e O f D i a g r a m O b j e c t K e y a n y T y p e z b w N T n L X > < a : K e y V a l u e O f D i a g r a m O b j e c t K e y a n y T y p e z b w N T n L X > < a : K e y > < K e y > S t a t i c   T a g s \ S e m a n t i c   E r r o r < / K e y > < / a : K e y > < a : V a l u e   i : t y p e = " M e a s u r e G r i d V i e w S t a t e I D i a g r a m T a g " / > < / a : K e y V a l u e O f D i a g r a m O b j e c t K e y a n y T y p e z b w N T n L X > < a : K e y V a l u e O f D i a g r a m O b j e c t K e y a n y T y p e z b w N T n L X > < a : K e y > < K e y > S t a t i c   T a g s \ C a l c u l a t i o n   E r r o r < / K e y > < / a : K e y > < a : V a l u e   i : t y p e = " M e a s u r e G r i d V i e w S t a t e I D i a g r a m T a g " / > < / a : K e y V a l u e O f D i a g r a m O b j e c t K e y a n y T y p e z b w N T n L X > < a : K e y V a l u e O f D i a g r a m O b j e c t K e y a n y T y p e z b w N T n L X > < a : K e y > < K e y > S t a t i c   T a g s \ V a l u e < / K e y > < / a : K e y > < a : V a l u e   i : t y p e = " M e a s u r e G r i d V i e w S t a t e I D i a g r a m T a g " / > < / a : K e y V a l u e O f D i a g r a m O b j e c t K e y a n y T y p e z b w N T n L X > < a : K e y V a l u e O f D i a g r a m O b j e c t K e y a n y T y p e z b w N T n L X > < a : K e y > < K e y > S t a t i c   T a g s \ F o r m u l a < / K e y > < / a : K e y > < a : V a l u e   i : t y p e = " M e a s u r e G r i d V i e w S t a t e I D i a g r a m T a g " / > < / a : K e y V a l u e O f D i a g r a m O b j e c t K e y a n y T y p e z b w N T n L X > < a : K e y V a l u e O f D i a g r a m O b j e c t K e y a n y T y p e z b w N T n L X > < a : K e y > < K e y > S t a t i c   T a g s \ E v a l u a t i o n   i n   p r o g r e s s < / K e y > < / a : K e y > < a : V a l u e   i : t y p e = " M e a s u r e G r i d V i e w S t a t e I D i a g r a m T a g " / > < / a : K e y V a l u e O f D i a g r a m O b j e c t K e y a n y T y p e z b w N T n L X > < a : K e y V a l u e O f D i a g r a m O b j e c t K e y a n y T y p e z b w N T n L X > < a : K e y > < K e y > S t a t i c   T a g s \ I s   i m p l i c i t   m e a s u r e < / K e y > < / a : K e y > < a : V a l u e   i : t y p e = " M e a s u r e G r i d V i e w S t a t e I D i a g r a m T a g " / > < / a : K e y V a l u e O f D i a g r a m O b j e c t K e y a n y T y p e z b w N T n L X > < a : K e y V a l u e O f D i a g r a m O b j e c t K e y a n y T y p e z b w N T n L X > < a : K e y > < K e y > S t a t i c   T a g s \ H i d d e n < / K e y > < / a : K e y > < a : V a l u e   i : t y p e = " M e a s u r e G r i d V i e w S t a t e I D i a g r a m T a g " / > < / a : K e y V a l u e O f D i a g r a m O b j e c t K e y a n y T y p e z b w N T n L X > < a : K e y V a l u e O f D i a g r a m O b j e c t K e y a n y T y p e z b w N T n L X > < a : K e y > < K e y > S t a t i c   T a g s \ N o t   i n   p e r s p e c t i v e < / K e y > < / a : K e y > < a : V a l u e   i : t y p e = " M e a s u r e G r i d V i e w S t a t e I D i a g r a m T a g " / > < / a : K e y V a l u e O f D i a g r a m O b j e c t K e y a n y T y p e z b w N T n L X > < a : K e y V a l u e O f D i a g r a m O b j e c t K e y a n y T y p e z b w N T n L X > < a : K e y > < K e y > S t a t i c   T a g s \ I s   r e a d o n l y < / K e y > < / a : K e y > < a : V a l u e   i : t y p e = " M e a s u r e G r i d V i e w S t a t e I D i a g r a m T a g " / > < / a : K e y V a l u e O f D i a g r a m O b j e c t K e y a n y T y p e z b w N T n L X > < a : K e y V a l u e O f D i a g r a m O b j e c t K e y a n y T y p e z b w N T n L X > < a : K e y > < K e y > C o l u m n s \ C o n c a t e n a t e < / K e y > < / a : K e y > < a : V a l u e   i : t y p e = " M e a s u r e G r i d N o d e V i e w S t a t e " > < L a y e d O u t > t r u e < / L a y e d O u t > < / a : V a l u e > < / a : K e y V a l u e O f D i a g r a m O b j e c t K e y a n y T y p e z b w N T n L X > < a : K e y V a l u e O f D i a g r a m O b j e c t K e y a n y T y p e z b w N T n L X > < a : K e y > < K e y > C o l u m n s \ V a l u e < / K e y > < / a : K e y > < a : V a l u e   i : t y p e = " M e a s u r e G r i d N o d e V i e w S t a t e " > < C o l u m n > 1 < / C o l u m n > < L a y e d O u t > t r u e < / L a y e d O u t > < / a : V a l u e > < / a : K e y V a l u e O f D i a g r a m O b j e c t K e y a n y T y p e z b w N T n L X > < a : K e y V a l u e O f D i a g r a m O b j e c t K e y a n y T y p e z b w N T n L X > < a : K e y > < K e y > C o l u m n s \ T y p e < / K e y > < / a : K e y > < a : V a l u e   i : t y p e = " M e a s u r e G r i d N o d e V i e w S t a t e " > < C o l u m n > 2 < / C o l u m n > < L a y e d O u t > t r u e < / L a y e d O u t > < / a : V a l u e > < / a : K e y V a l u e O f D i a g r a m O b j e c t K e y a n y T y p e z b w N T n L X > < / V i e w S t a t e s > < / D i a g r a m M a n a g e r . S e r i a l i z a b l e D i a g r a m > < / A r r a y O f D i a g r a m M a n a g e r . S e r i a l i z a b l e D i a g r a m > ] ] > < / C u s t o m C o n t e n t > < / G e m i n i > 
</file>

<file path=customXml/item11.xml>��< ? x m l   v e r s i o n = " 1 . 0 "   e n c o d i n g = " U T F - 1 6 " ? > < G e m i n i   x m l n s = " h t t p : / / g e m i n i / p i v o t c u s t o m i z a t i o n / S h o w H i d d e n " > < C u s t o m C o n t e n t > < ! [ C D A T A [ T r u e ] ] > < / C u s t o m C o n t e n t > < / G e m i n i > 
</file>

<file path=customXml/item12.xml>��< ? x m l   v e r s i o n = " 1 . 0 "   e n c o d i n g = " U T F - 1 6 " ? > < G e m i n i   x m l n s = " h t t p : / / g e m i n i / p i v o t c u s t o m i z a t i o n / I s S a n d b o x E m b e d d e d " > < C u s t o m C o n t e n t > < ! [ C D A T A [ y e s ] ] > < / C u s t o m C o n t e n t > < / G e m i n i > 
</file>

<file path=customXml/item13.xml>��< ? x m l   v e r s i o n = " 1 . 0 "   e n c o d i n g = " U T F - 1 6 " ? > < G e m i n i   x m l n s = " h t t p : / / g e m i n i / p i v o t c u s t o m i z a t i o n / T a b l e W i d g e t " > < C u s t o m C o n t e n t > < ! [ C D A T A [ < A r r a y O f D i a g r a m M a n a g e r . S e r i a l i z a b l e D i a g r a m   x m l n s = " h t t p : / / s c h e m a s . d a t a c o n t r a c t . o r g / 2 0 0 4 / 0 7 / M i c r o s o f t . A n a l y s i s S e r v i c e s . C o m m o n "   x m l n s : i = " h t t p : / / w w w . w 3 . o r g / 2 0 0 1 / X M L S c h e m a - i n s t a n c e " > < D i a g r a m M a n a g e r . S e r i a l i z a b l e D i a g r a m > < A d a p t e r   i : t y p e = " T a b l e W i d g e t V i e w M o d e l S a n d b o x A d a p t e r " > < T a b l e N a m e > C S I U 6 < / T a b l e N a m e > < / A d a p t e r > < D i a g r a m T y p e > T a b l e W i d g e t V i e w M o d e l < / D i a g r a m T y p e > < D i s p l a y C o n t e x t   i : t y p e = " T a b l e W i d g e t D i s p l a y C o n t e x t " > < I s F i l t e r e d T a g K e y > < K e y > S t a t i c   T a g s \ H a s   F i l t e r < / K e y > < / I s F i l t e r e d T a g K e y > < I s I n T y p e B o o l e a n K e y > < K e y > S t a t i c   T a g s \ I s   B o o l e a n < / K e y > < / I s I n T y p e B o o l e a n K e y > < I s I n T y p e N u m b e r K e y > < K e y > S t a t i c   T a g s \ I s   N u m b e r < / K e y > < / I s I n T y p e N u m b e r K e y > < I s I n T y p e T e x t K e y > < K e y > S t a t i c   T a g s \ I s   T e x t < / K e y > < / I s I n T y p e T e x t K e y > < I s I n T y p e T i m e K e y > < K e y > S t a t i c   T a g s \ I s   T i m e < / K e y > < / I s I n T y p e T i m e K e y > < I s S o r t A s c e n d i n g T a g K e y > < K e y > S t a t i c   T a g s \ I s   S o r t e d   A s c e n d i n g < / K e y > < / I s S o r t A s c e n d i n g T a g K e y > < I s S o r t D e s c e n d i n g T a g K e y > < K e y > S t a t i c   T a g s \ I s   S o r t e d   D e s c e n d i n g < / K e y > < / I s S o r t D e s c e n d i n g T a g K e y > < I s S o r t a b l e T a g K e y > < K e y > S t a t i c   T a g s \ c a n   b e   s o r t e d < / K e y > < / I s S o r t a b l e T a g K e y > < / D i s p l a y C o n t e x t > < D i s p l a y T y p e > T a b l e W i d g e t P a n e l < / D i s p l a y T y p e > < K e y   i : t y p e = " S a n d b o x E d i t o r T a b l e W i d g e t V i e w M o d e l K e y " > < T a b l e N a m e > C S I U 6 < / T a b l e N a m e > < / K e y > < M a i n t a i n e r   i : t y p e = " T a b l e W i d g e t V i e w M o d e l . T a b l e W i d g e t V i e w M o d e l M a i n t a i n e r " / > < V i e w S t a t e F a c t o r y T y p e > M i c r o s o f t . A n a l y s i s S e r v i c e s . C o m m o n . T a b l e W i d g e t V i e w S t a t e F a c t o r y < / V i e w S t a t e F a c t o r y T y p e > < V i e w S t a t e s   x m l n s : a = " h t t p : / / s c h e m a s . m i c r o s o f t . c o m / 2 0 0 3 / 1 0 / S e r i a l i z a t i o n / A r r a y s " > < a : K e y V a l u e O f D i a g r a m O b j e c t K e y a n y T y p e z b w N T n L X > < a : K e y > < K e y > T a b l e W i d g e t G r i d   M o d e l < / K e y > < / a : K e y > < a : V a l u e   i : t y p e = " T a b l e W i d g e t B a s e V i e w S t a t e " / > < / a : K e y V a l u e O f D i a g r a m O b j e c t K e y a n y T y p e z b w N T n L X > < a : K e y V a l u e O f D i a g r a m O b j e c t K e y a n y T y p e z b w N T n L X > < a : K e y > < K e y > A c t i o n s \ S o r t   A s c e n d i n g < / K e y > < / a : K e y > < a : V a l u e   i : t y p e = " T a b l e W i d g e t B a s e V i e w S t a t e " / > < / a : K e y V a l u e O f D i a g r a m O b j e c t K e y a n y T y p e z b w N T n L X > < a : K e y V a l u e O f D i a g r a m O b j e c t K e y a n y T y p e z b w N T n L X > < a : K e y > < K e y > A c t i o n s \ S o r t   D e s c e n d i n g < / K e y > < / a : K e y > < a : V a l u e   i : t y p e = " T a b l e W i d g e t B a s e V i e w S t a t e " / > < / a : K e y V a l u e O f D i a g r a m O b j e c t K e y a n y T y p e z b w N T n L X > < a : K e y V a l u e O f D i a g r a m O b j e c t K e y a n y T y p e z b w N T n L X > < a : K e y > < K e y > A c t i o n s \ C l e a r   S o r t   f r o m   t h i s   C o l u m n < / K e y > < / a : K e y > < a : V a l u e   i : t y p e = " T a b l e W i d g e t B a s e V i e w S t a t e " / > < / a : K e y V a l u e O f D i a g r a m O b j e c t K e y a n y T y p e z b w N T n L X > < a : K e y V a l u e O f D i a g r a m O b j e c t K e y a n y T y p e z b w N T n L X > < a : K e y > < K e y > A c t i o n s \ C l e a r   S o r t   f r o m   t h i s   T a b l e < / K e y > < / a : K e y > < a : V a l u e   i : t y p e = " T a b l e W i d g e t B a s e V i e w S t a t e " / > < / a : K e y V a l u e O f D i a g r a m O b j e c t K e y a n y T y p e z b w N T n L X > < a : K e y V a l u e O f D i a g r a m O b j e c t K e y a n y T y p e z b w N T n L X > < a : K e y > < K e y > A c t i o n s \ L o a d   T o p   N   D i s t i n c t   V a l u e s < / K e y > < / a : K e y > < a : V a l u e   i : t y p e = " T a b l e W i d g e t B a s e V i e w S t a t e " / > < / a : K e y V a l u e O f D i a g r a m O b j e c t K e y a n y T y p e z b w N T n L X > < a : K e y V a l u e O f D i a g r a m O b j e c t K e y a n y T y p e z b w N T n L X > < a : K e y > < K e y > T a g G r o u p s \ N o d e   T y p e s < / K e y > < / a : K e y > < a : V a l u e   i : t y p e = " T a b l e W i d g e t B a s e V i e w S t a t e " / > < / a : K e y V a l u e O f D i a g r a m O b j e c t K e y a n y T y p e z b w N T n L X > < a : K e y V a l u e O f D i a g r a m O b j e c t K e y a n y T y p e z b w N T n L X > < a : K e y > < K e y > T a g G r o u p s \ D a t a   T y p e < / K e y > < / a : K e y > < a : V a l u e   i : t y p e = " T a b l e W i d g e t B a s e V i e w S t a t e " / > < / a : K e y V a l u e O f D i a g r a m O b j e c t K e y a n y T y p e z b w N T n L X > < a : K e y V a l u e O f D i a g r a m O b j e c t K e y a n y T y p e z b w N T n L X > < a : K e y > < K e y > T a g G r o u p s \ S t a t e < / K e y > < / a : K e y > < a : V a l u e   i : t y p e = " T a b l e W i d g e t B a s e V i e w S t a t e " / > < / a : K e y V a l u e O f D i a g r a m O b j e c t K e y a n y T y p e z b w N T n L X > < a : K e y V a l u e O f D i a g r a m O b j e c t K e y a n y T y p e z b w N T n L X > < a : K e y > < K e y > S t a t i c   T a g s \ C o l u m n < / K e y > < / a : K e y > < a : V a l u e   i : t y p e = " T a b l e W i d g e t B a s e V i e w S t a t e " / > < / a : K e y V a l u e O f D i a g r a m O b j e c t K e y a n y T y p e z b w N T n L X > < a : K e y V a l u e O f D i a g r a m O b j e c t K e y a n y T y p e z b w N T n L X > < a : K e y > < K e y > S t a t i c   T a g s \ I s   B o o l e a n < / K e y > < / a : K e y > < a : V a l u e   i : t y p e = " T a b l e W i d g e t B a s e V i e w S t a t e " / > < / a : K e y V a l u e O f D i a g r a m O b j e c t K e y a n y T y p e z b w N T n L X > < a : K e y V a l u e O f D i a g r a m O b j e c t K e y a n y T y p e z b w N T n L X > < a : K e y > < K e y > S t a t i c   T a g s \ I s   N u m b e r < / K e y > < / a : K e y > < a : V a l u e   i : t y p e = " T a b l e W i d g e t B a s e V i e w S t a t e " / > < / a : K e y V a l u e O f D i a g r a m O b j e c t K e y a n y T y p e z b w N T n L X > < a : K e y V a l u e O f D i a g r a m O b j e c t K e y a n y T y p e z b w N T n L X > < a : K e y > < K e y > S t a t i c   T a g s \ I s   T e x t < / K e y > < / a : K e y > < a : V a l u e   i : t y p e = " T a b l e W i d g e t B a s e V i e w S t a t e " / > < / a : K e y V a l u e O f D i a g r a m O b j e c t K e y a n y T y p e z b w N T n L X > < a : K e y V a l u e O f D i a g r a m O b j e c t K e y a n y T y p e z b w N T n L X > < a : K e y > < K e y > S t a t i c   T a g s \ I s   T i m e < / K e y > < / a : K e y > < a : V a l u e   i : t y p e = " T a b l e W i d g e t B a s e V i e w S t a t e " / > < / a : K e y V a l u e O f D i a g r a m O b j e c t K e y a n y T y p e z b w N T n L X > < a : K e y V a l u e O f D i a g r a m O b j e c t K e y a n y T y p e z b w N T n L X > < a : K e y > < K e y > S t a t i c   T a g s \ c a n   b e   s o r t e d < / K e y > < / a : K e y > < a : V a l u e   i : t y p e = " T a b l e W i d g e t B a s e V i e w S t a t e " / > < / a : K e y V a l u e O f D i a g r a m O b j e c t K e y a n y T y p e z b w N T n L X > < a : K e y V a l u e O f D i a g r a m O b j e c t K e y a n y T y p e z b w N T n L X > < a : K e y > < K e y > S t a t i c   T a g s \ I s   S o r t e d   A s c e n d i n g < / K e y > < / a : K e y > < a : V a l u e   i : t y p e = " T a b l e W i d g e t B a s e V i e w S t a t e " / > < / a : K e y V a l u e O f D i a g r a m O b j e c t K e y a n y T y p e z b w N T n L X > < a : K e y V a l u e O f D i a g r a m O b j e c t K e y a n y T y p e z b w N T n L X > < a : K e y > < K e y > S t a t i c   T a g s \ I s   S o r t e d   D e s c e n d i n g < / K e y > < / a : K e y > < a : V a l u e   i : t y p e = " T a b l e W i d g e t B a s e V i e w S t a t e " / > < / a : K e y V a l u e O f D i a g r a m O b j e c t K e y a n y T y p e z b w N T n L X > < a : K e y V a l u e O f D i a g r a m O b j e c t K e y a n y T y p e z b w N T n L X > < a : K e y > < K e y > S t a t i c   T a g s \ H a s   F i l t e r < / K e y > < / a : K e y > < a : V a l u e   i : t y p e = " T a b l e W i d g e t B a s e V i e w S t a t e " / > < / a : K e y V a l u e O f D i a g r a m O b j e c t K e y a n y T y p e z b w N T n L X > < a : K e y V a l u e O f D i a g r a m O b j e c t K e y a n y T y p e z b w N T n L X > < a : K e y > < K e y > S t a t i c   T a g s \     < / K e y > < / a : K e y > < a : V a l u e   i : t y p e = " T a b l e W i d g e t B a s e V i e w S t a t e " / > < / a : K e y V a l u e O f D i a g r a m O b j e c t K e y a n y T y p e z b w N T n L X > < a : K e y V a l u e O f D i a g r a m O b j e c t K e y a n y T y p e z b w N T n L X > < a : K e y > < K e y > S t a t i c   T a g s \ I s   P r i v a t e < / K e y > < / a : K e y > < a : V a l u e   i : t y p e = " T a b l e W i d g e t B a s e V i e w S t a t e " / > < / a : K e y V a l u e O f D i a g r a m O b j e c t K e y a n y T y p e z b w N T n L X > < a : K e y V a l u e O f D i a g r a m O b j e c t K e y a n y T y p e z b w N T n L X > < a : K e y > < K e y > C o l u m n s \ C o n c a t e n a t e < / K e y > < / a : K e y > < a : V a l u e   i : t y p e = " T a b l e W i d g e t B a s e V i e w S t a t e " / > < / a : K e y V a l u e O f D i a g r a m O b j e c t K e y a n y T y p e z b w N T n L X > < a : K e y V a l u e O f D i a g r a m O b j e c t K e y a n y T y p e z b w N T n L X > < a : K e y > < K e y > C o l u m n s \ V a l u e < / K e y > < / a : K e y > < a : V a l u e   i : t y p e = " T a b l e W i d g e t B a s e V i e w S t a t e " / > < / a : K e y V a l u e O f D i a g r a m O b j e c t K e y a n y T y p e z b w N T n L X > < a : K e y V a l u e O f D i a g r a m O b j e c t K e y a n y T y p e z b w N T n L X > < a : K e y > < K e y > C o l u m n s \ T y p e < / K e y > < / a : K e y > < a : V a l u e   i : t y p e = " T a b l e W i d g e t B a s e V i e w S t a t e " / > < / a : K e y V a l u e O f D i a g r a m O b j e c t K e y a n y T y p e z b w N T n L X > < a : K e y V a l u e O f D i a g r a m O b j e c t K e y a n y T y p e z b w N T n L X > < a : K e y > < K e y > C o l u m n s \     < / K e y > < / a : K e y > < a : V a l u e   i : t y p e = " T a b l e W i d g e t B a s e V i e w S t a t e " / > < / a : K e y V a l u e O f D i a g r a m O b j e c t K e y a n y T y p e z b w N T n L X > < / V i e w S t a t e s > < / D i a g r a m M a n a g e r . S e r i a l i z a b l e D i a g r a m > < / A r r a y O f D i a g r a m M a n a g e r . S e r i a l i z a b l e D i a g r a m > ] ] > < / C u s t o m C o n t e n t > < / G e m i n i > 
</file>

<file path=customXml/item14.xml>��< ? x m l   v e r s i o n = " 1 . 0 "   e n c o d i n g = " U T F - 1 6 " ? > < G e m i n i   x m l n s = " h t t p : / / g e m i n i / p i v o t c u s t o m i z a t i o n / S h o w I m p l i c i t M e a s u r e s " > < C u s t o m C o n t e n t > < ! [ C D A T A [ F a l s e ] ] > < / C u s t o m C o n t e n t > < / G e m i n i > 
</file>

<file path=customXml/item15.xml>��< ? x m l   v e r s i o n = " 1 . 0 "   e n c o d i n g = " U T F - 1 6 " ? > < G e m i n i   x m l n s = " h t t p : / / g e m i n i / p i v o t c u s t o m i z a t i o n / T a b l e X M L _ C S I U 6 _ 8 e 0 a 5 8 6 1 - a 6 f a - 4 5 0 0 - a 7 f d - 3 2 0 b f 3 7 b 7 e 5 a " > < C u s t o m C o n t e n t > < ! [ C D A T A [ < T a b l e W i d g e t G r i d S e r i a l i z a t i o n   x m l n s : x s i = " h t t p : / / w w w . w 3 . o r g / 2 0 0 1 / X M L S c h e m a - i n s t a n c e "   x m l n s : x s d = " h t t p : / / w w w . w 3 . o r g / 2 0 0 1 / X M L S c h e m a " > < C o l u m n S u g g e s t e d T y p e   / > < C o l u m n F o r m a t   / > < C o l u m n A c c u r a c y   / > < C o l u m n C u r r e n c y S y m b o l   / > < C o l u m n P o s i t i v e P a t t e r n   / > < C o l u m n N e g a t i v e P a t t e r n   / > < C o l u m n W i d t h s > < i t e m > < k e y > < s t r i n g > C o n c a t e n a t e < / s t r i n g > < / k e y > < v a l u e > < i n t > 1 1 4 < / i n t > < / v a l u e > < / i t e m > < i t e m > < k e y > < s t r i n g > V a l u e < / s t r i n g > < / k e y > < v a l u e > < i n t > 7 1 < / i n t > < / v a l u e > < / i t e m > < i t e m > < k e y > < s t r i n g > T y p e < / s t r i n g > < / k e y > < v a l u e > < i n t > 6 5 < / i n t > < / v a l u e > < / i t e m > < / C o l u m n W i d t h s > < C o l u m n D i s p l a y I n d e x > < i t e m > < k e y > < s t r i n g > C o n c a t e n a t e < / s t r i n g > < / k e y > < v a l u e > < i n t > 0 < / i n t > < / v a l u e > < / i t e m > < i t e m > < k e y > < s t r i n g > V a l u e < / s t r i n g > < / k e y > < v a l u e > < i n t > 1 < / i n t > < / v a l u e > < / i t e m > < i t e m > < k e y > < s t r i n g > T y p e < / s t r i n g > < / k e y > < v a l u e > < i n t > 2 < / i n t > < / v a l u e > < / i t e m > < / C o l u m n D i s p l a y I n d e x > < C o l u m n F r o z e n   / > < C o l u m n C h e c k e d   / > < C o l u m n F i l t e r   / > < S e l e c t i o n F i l t e r   / > < F i l t e r P a r a m e t e r s   / > < I s S o r t D e s c e n d i n g > f a l s e < / I s S o r t D e s c e n d i n g > < / T a b l e W i d g e t G r i d S e r i a l i z a t i o n > ] ] > < / C u s t o m C o n t e n t > < / G e m i n i > 
</file>

<file path=customXml/item16.xml>��< ? x m l   v e r s i o n = " 1 . 0 "   e n c o d i n g = " U T F - 1 6 " ? > < G e m i n i   x m l n s = " h t t p : / / g e m i n i / p i v o t c u s t o m i z a t i o n / E r r o r C a c h e " > < C u s t o m C o n t e n t > < ! [ C D A T A [ < D a t a M o d e l i n g S a n d b o x . S e r i a l i z e d S a n d b o x E r r o r C a c h e   x m l n s = " h t t p : / / s c h e m a s . d a t a c o n t r a c t . o r g / 2 0 0 4 / 0 7 / M i c r o s o f t . A n a l y s i s S e r v i c e s . B a c k E n d "   x m l n s : i = " h t t p : / / w w w . w 3 . o r g / 2 0 0 1 / X M L S c h e m a - i n s t a n c e " > < E r r o r C a c h e D i c t i o n a r y   x m l n s : a = " h t t p : / / s c h e m a s . m i c r o s o f t . c o m / 2 0 0 3 / 1 0 / S e r i a l i z a t i o n / A r r a y s " / > < L a s t P r o c e s s e d T i m e > 2 0 2 2 - 0 9 - 3 0 T 1 6 : 1 0 : 1 3 . 0 6 7 9 8 5 9 + 0 1 : 0 0 < / L a s t P r o c e s s e d T i m e > < / D a t a M o d e l i n g S a n d b o x . S e r i a l i z e d S a n d b o x E r r o r C a c h e > ] ] > < / C u s t o m C o n t e n t > < / G e m i n i > 
</file>

<file path=customXml/item17.xml>��< ? x m l   v e r s i o n = " 1 . 0 "   e n c o d i n g = " U T F - 1 6 " ? > < G e m i n i   x m l n s = " h t t p : / / g e m i n i / p i v o t c u s t o m i z a t i o n / P o w e r P i v o t V e r s i o n " > < C u s t o m C o n t e n t > < ! [ C D A T A [ 2 0 1 5 . 1 3 0 . 1 6 0 5 . 9 1 3 ] ] > < / C u s t o m C o n t e n t > < / G e m i n i > 
</file>

<file path=customXml/item18.xml>��< ? x m l   v e r s i o n = " 1 . 0 "   e n c o d i n g = " U T F - 1 6 " ? > < G e m i n i   x m l n s = " h t t p : / / g e m i n i / p i v o t c u s t o m i z a t i o n / R e l a t i o n s h i p A u t o D e t e c t i o n E n a b l e d " > < C u s t o m C o n t e n t > < ! [ C D A T A [ T r u e ] ] > < / C u s t o m C o n t e n t > < / G e m i n i > 
</file>

<file path=customXml/item19.xml>��< ? x m l   v e r s i o n = " 1 . 0 "   e n c o d i n g = " U T F - 1 6 " ? > < G e m i n i   x m l n s = " h t t p : / / g e m i n i / p i v o t c u s t o m i z a t i o n / M e a s u r e G r i d S t a t e " > < C u s t o m C o n t e n t > < ! [ C D A T A [ < A r r a y O f K e y V a l u e O f s t r i n g S a n d b o x E d i t o r . M e a s u r e G r i d S t a t e S c d E 3 5 R y   x m l n s = " h t t p : / / s c h e m a s . m i c r o s o f t . c o m / 2 0 0 3 / 1 0 / S e r i a l i z a t i o n / A r r a y s "   x m l n s : i = " h t t p : / / w w w . w 3 . o r g / 2 0 0 1 / X M L S c h e m a - i n s t a n c e " > < K e y V a l u e O f s t r i n g S a n d b o x E d i t o r . M e a s u r e G r i d S t a t e S c d E 3 5 R y > < K e y > C S I U 6 _ 8 e 0 a 5 8 6 1 - a 6 f a - 4 5 0 0 - a 7 f d - 3 2 0 b f 3 7 b 7 e 5 a < / K e y > < V a l u e   x m l n s : a = " h t t p : / / s c h e m a s . d a t a c o n t r a c t . o r g / 2 0 0 4 / 0 7 / M i c r o s o f t . A n a l y s i s S e r v i c e s . C o m m o n " > < a : H a s F o c u s > t r u e < / a : H a s F o c u s > < a : S i z e A t D p i 9 6 > 1 1 3 < / a : S i z e A t D p i 9 6 > < a : V i s i b l e > t r u e < / a : V i s i b l e > < / V a l u e > < / K e y V a l u e O f s t r i n g S a n d b o x E d i t o r . M e a s u r e G r i d S t a t e S c d E 3 5 R y > < / A r r a y O f K e y V a l u e O f s t r i n g S a n d b o x E d i t o r . M e a s u r e G r i d S t a t e S c d E 3 5 R y > ] ] > < / C u s t o m C o n t e n t > < / G e m i n i > 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bbb1cdd1-cf5a-48b9-b14b-3d868fa48288" xsi:nil="true"/>
    <_ip_UnifiedCompliancePolicyProperties xmlns="bbb1cdd1-cf5a-48b9-b14b-3d868fa48288" xsi:nil="true"/>
    <MediaLengthInSeconds xmlns="489234f6-3300-46d0-9771-21ca4d4636de" xsi:nil="true"/>
    <SharedWithUsers xmlns="bbb1cdd1-cf5a-48b9-b14b-3d868fa48288">
      <UserInfo>
        <DisplayName/>
        <AccountId xsi:nil="true"/>
        <AccountType/>
      </UserInfo>
    </SharedWithUsers>
    <TaxCatchAll xmlns="bbb1cdd1-cf5a-48b9-b14b-3d868fa48288" xsi:nil="true"/>
    <lcf76f155ced4ddcb4097134ff3c332f xmlns="489234f6-3300-46d0-9771-21ca4d4636de">
      <Terms xmlns="http://schemas.microsoft.com/office/infopath/2007/PartnerControls"/>
    </lcf76f155ced4ddcb4097134ff3c332f>
  </documentManagement>
</p:properties>
</file>

<file path=customXml/item20.xml>��< ? x m l   v e r s i o n = " 1 . 0 "   e n c o d i n g = " U T F - 1 6 " ? > < G e m i n i   x m l n s = " h t t p : / / g e m i n i / p i v o t c u s t o m i z a t i o n / T a b l e O r d e r " > < C u s t o m C o n t e n t > < ! [ C D A T A [ C S I U 6 _ 8 e 0 a 5 8 6 1 - a 6 f a - 4 5 0 0 - a 7 f d - 3 2 0 b f 3 7 b 7 e 5 a ] ] > < / C u s t o m C o n t e n t > < / G e m i n i > 
</file>

<file path=customXml/item3.xml><?xml version="1.0" encoding="utf-8"?>
<ct:contentTypeSchema xmlns:ct="http://schemas.microsoft.com/office/2006/metadata/contentType" xmlns:ma="http://schemas.microsoft.com/office/2006/metadata/properties/metaAttributes" ct:_="" ma:_="" ma:contentTypeName="Document" ma:contentTypeID="0x010100B804B475E37020429A973F8A1EF55E10" ma:contentTypeVersion="18" ma:contentTypeDescription="Create a new document." ma:contentTypeScope="" ma:versionID="29a9876044afffcfccbfc702c5d5ccad">
  <xsd:schema xmlns:xsd="http://www.w3.org/2001/XMLSchema" xmlns:xs="http://www.w3.org/2001/XMLSchema" xmlns:p="http://schemas.microsoft.com/office/2006/metadata/properties" xmlns:ns2="bbb1cdd1-cf5a-48b9-b14b-3d868fa48288" xmlns:ns3="489234f6-3300-46d0-9771-21ca4d4636de" targetNamespace="http://schemas.microsoft.com/office/2006/metadata/properties" ma:root="true" ma:fieldsID="fb91187124a0c14f42297633b0f00fff" ns2:_="" ns3:_="">
    <xsd:import namespace="bbb1cdd1-cf5a-48b9-b14b-3d868fa48288"/>
    <xsd:import namespace="489234f6-3300-46d0-9771-21ca4d4636de"/>
    <xsd:element name="properties">
      <xsd:complexType>
        <xsd:sequence>
          <xsd:element name="documentManagement">
            <xsd:complexType>
              <xsd:all>
                <xsd:element ref="ns2:SharedWithUsers" minOccurs="0"/>
                <xsd:element ref="ns2:SharedWithDetails" minOccurs="0"/>
                <xsd:element ref="ns2:_ip_UnifiedCompliancePolicyProperties" minOccurs="0"/>
                <xsd:element ref="ns2:_ip_UnifiedCompliancePolicyUIAction" minOccurs="0"/>
                <xsd:element ref="ns3:MediaServiceMetadata" minOccurs="0"/>
                <xsd:element ref="ns3:MediaServiceFastMetadata" minOccurs="0"/>
                <xsd:element ref="ns3:MediaServiceSearchProperties" minOccurs="0"/>
                <xsd:element ref="ns3:MediaServiceDateTaken" minOccurs="0"/>
                <xsd:element ref="ns3:MediaServiceObjectDetectorVersions" minOccurs="0"/>
                <xsd:element ref="ns3:MediaServiceGenerationTime" minOccurs="0"/>
                <xsd:element ref="ns3:MediaServiceEventHashCode" minOccurs="0"/>
                <xsd:element ref="ns3:MediaLengthInSeconds" minOccurs="0"/>
                <xsd:element ref="ns3:lcf76f155ced4ddcb4097134ff3c332f" minOccurs="0"/>
                <xsd:element ref="ns2:TaxCatchAll" minOccurs="0"/>
                <xsd:element ref="ns3:MediaServiceOCR"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bbb1cdd1-cf5a-48b9-b14b-3d868fa48288" elementFormDefault="qualified">
    <xsd:import namespace="http://schemas.microsoft.com/office/2006/documentManagement/types"/>
    <xsd:import namespace="http://schemas.microsoft.com/office/infopath/2007/PartnerControls"/>
    <xsd:element name="SharedWithUsers" ma:index="8" nillable="true" ma:displayName="Shared With" ma:SearchPeopleOnly="false" ma:SharePointGroup="0" ma:internalName="SharedWithUsers" ma:readOnly="true" ma:showField="ImnNam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element name="_ip_UnifiedCompliancePolicyProperties" ma:index="10" nillable="true" ma:displayName="Unified Compliance Policy Properties" ma:internalName="_ip_UnifiedCompliancePolicyProperties" ma:readOnly="false">
      <xsd:simpleType>
        <xsd:restriction base="dms:Note"/>
      </xsd:simpleType>
    </xsd:element>
    <xsd:element name="_ip_UnifiedCompliancePolicyUIAction" ma:index="11" nillable="true" ma:displayName="Unified Compliance Policy UI Action" ma:hidden="true" ma:internalName="_ip_UnifiedCompliancePolicyUIAction" ma:readOnly="false">
      <xsd:simpleType>
        <xsd:restriction base="dms:Text"/>
      </xsd:simpleType>
    </xsd:element>
    <xsd:element name="TaxCatchAll" ma:index="22" nillable="true" ma:displayName="Taxonomy Catch All Column" ma:hidden="true" ma:list="{b87fcb59-3518-4cc0-ba6a-4520f0c3fe3b}" ma:internalName="TaxCatchAll" ma:showField="CatchAllData" ma:web="bbb1cdd1-cf5a-48b9-b14b-3d868fa48288">
      <xsd:complexType>
        <xsd:complexContent>
          <xsd:extension base="dms:MultiChoiceLookup">
            <xsd:sequence>
              <xsd:element name="Value" type="dms:Lookup" maxOccurs="unbounded" minOccurs="0" nillable="true"/>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489234f6-3300-46d0-9771-21ca4d4636de" elementFormDefault="qualified">
    <xsd:import namespace="http://schemas.microsoft.com/office/2006/documentManagement/types"/>
    <xsd:import namespace="http://schemas.microsoft.com/office/infopath/2007/PartnerControls"/>
    <xsd:element name="MediaServiceMetadata" ma:index="12" nillable="true" ma:displayName="MediaServiceMetadata" ma:hidden="true" ma:internalName="MediaServiceMetadata" ma:readOnly="true">
      <xsd:simpleType>
        <xsd:restriction base="dms:Note"/>
      </xsd:simpleType>
    </xsd:element>
    <xsd:element name="MediaServiceFastMetadata" ma:index="13" nillable="true" ma:displayName="MediaServiceFastMetadata" ma:hidden="true" ma:internalName="MediaServiceFastMetadata" ma:readOnly="true">
      <xsd:simpleType>
        <xsd:restriction base="dms:Note"/>
      </xsd:simpleType>
    </xsd:element>
    <xsd:element name="MediaServiceSearchProperties" ma:index="14" nillable="true" ma:displayName="MediaServiceSearchProperties" ma:hidden="true" ma:internalName="MediaServiceSearchProperties" ma:readOnly="true">
      <xsd:simpleType>
        <xsd:restriction base="dms:Note"/>
      </xsd:simple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GenerationTime" ma:index="17" nillable="true" ma:displayName="MediaServiceGenerationTime" ma:hidden="true" ma:internalName="MediaServiceGenerationTime" ma:readOnly="true">
      <xsd:simpleType>
        <xsd:restriction base="dms:Text"/>
      </xsd:simpleType>
    </xsd:element>
    <xsd:element name="MediaServiceEventHashCode" ma:index="18" nillable="true" ma:displayName="MediaServiceEventHashCode" ma:hidden="true" ma:internalName="MediaServiceEventHashCode" ma:readOnly="true">
      <xsd:simpleType>
        <xsd:restriction base="dms:Text"/>
      </xsd:simpleType>
    </xsd:element>
    <xsd:element name="MediaLengthInSeconds" ma:index="19" nillable="true" ma:displayName="MediaLengthInSeconds" ma:hidden="true" ma:internalName="MediaLengthInSeconds" ma:readOnly="true">
      <xsd:simpleType>
        <xsd:restriction base="dms:Unknown"/>
      </xsd:simpleType>
    </xsd:element>
    <xsd:element name="lcf76f155ced4ddcb4097134ff3c332f" ma:index="21" nillable="true" ma:taxonomy="true" ma:internalName="lcf76f155ced4ddcb4097134ff3c332f" ma:taxonomyFieldName="MediaServiceImageTags" ma:displayName="Image Tags" ma:readOnly="false" ma:fieldId="{5cf76f15-5ced-4ddc-b409-7134ff3c332f}" ma:taxonomyMulti="true" ma:sspId="2c8d5fda-b97d-42c6-97e2-f76465e161c0" ma:termSetId="09814cd3-568e-fe90-9814-8d621ff8fb84" ma:anchorId="fba54fb3-c3e1-fe81-a776-ca4b69148c4d" ma:open="true" ma:isKeyword="false">
      <xsd:complexType>
        <xsd:sequence>
          <xsd:element ref="pc:Terms" minOccurs="0" maxOccurs="1"/>
        </xsd:sequence>
      </xsd:complexType>
    </xsd:element>
    <xsd:element name="MediaServiceOCR" ma:index="23" nillable="true" ma:displayName="Extracted Text" ma:internalName="MediaServiceOCR"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5"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4.xml><?xml version="1.0" encoding="utf-8"?>
<?mso-contentType ?>
<FormTemplates xmlns="http://schemas.microsoft.com/sharepoint/v3/contenttype/forms">
  <Display>DocumentLibraryForm</Display>
  <Edit>DocumentLibraryForm</Edit>
  <New>DocumentLibraryForm</New>
</FormTemplates>
</file>

<file path=customXml/item5.xml>��< ? x m l   v e r s i o n = " 1 . 0 "   e n c o d i n g = " U T F - 1 6 " ? > < G e m i n i   x m l n s = " h t t p : / / g e m i n i / p i v o t c u s t o m i z a t i o n / F o r m u l a B a r S t a t e " > < C u s t o m C o n t e n t > < ! [ C D A T A [ < S a n d b o x E d i t o r . F o r m u l a B a r S t a t e   x m l n s = " h t t p : / / s c h e m a s . d a t a c o n t r a c t . o r g / 2 0 0 4 / 0 7 / M i c r o s o f t . A n a l y s i s S e r v i c e s . C o m m o n "   x m l n s : i = " h t t p : / / w w w . w 3 . o r g / 2 0 0 1 / X M L S c h e m a - i n s t a n c e " > < H e i g h t > 2 2 < / H e i g h t > < / S a n d b o x E d i t o r . F o r m u l a B a r S t a t e > ] ] > < / C u s t o m C o n t e n t > < / G e m i n i > 
</file>

<file path=customXml/item6.xml>��< ? x m l   v e r s i o n = " 1 . 0 "   e n c o d i n g = " U T F - 1 6 "   s t a n d a l o n e = " n o " ? > < D a t a M a s h u p   x m l n s = " h t t p : / / s c h e m a s . m i c r o s o f t . c o m / D a t a M a s h u p " > A A A A A G 4 G A A B Q S w M E F A A G A A g A A A A h A C r d q k D S A A A A N w E A A B M A C A J b Q 2 9 u d G V u d F 9 U e X B l c 1 0 u e G 1 s I K I E A i i g A A I 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A G y P v U 7 E M B C E e y T e w d r + s o E C I Z T k C n 5 K u O J 4 g J W z y V n Y a 8 t e U O 7 t c S 5 U Q L k / M 9 9 M t 1 + C N 1 + c i 4 v S w 0 3 T g m G x c X Q y 9 / B + f N n d g y l K M p K P w j 2 c u c B + u L 7 q j u f E x V S 1 l B 5 O q u k B s d g T B y p N T C z 1 M s U c S O u Y Z 0 x k P 2 h m v G 3 b O 7 R R l E V 3 u n r A 0 D 3 x R J 9 e z f N S 1 1 u S A O Z x + 1 p B P S g v i s m T E 8 B / B Z X 3 S 0 I p e W d J a z N c r 1 X 3 V p t m N 7 I 5 U N Z X C t U Y K 2 Z y M x 6 2 g M 1 f n w v 6 x w A v t Y d v A A A A / / 8 D A F B L A w Q U A A I A C A A A A C E A x K S R t K 0 A A A D 3 A A A A E g A A A E N v b m Z p Z y 9 Q Y W N r Y W d l L n h t b H q / e 7 + N f U V u j k J Z a l F x Z n 6 e r Z K h n o G S Q n F J Y l 5 K Y k 5 + X q q t U l 6 + k r 0 d L 5 d N Q G J y d m J 6 q g J Q d V 6 x V U V x i q 1 S R k l J g Z W + f n l 5 u V 6 5 s V 5 + U b q + k Y G B o X 6 E r 0 9 w c k Z q b q I S X H E m Y c W 6 m X k g a 5 N T l e x s w i C u s T P S M z S 0 1 D M x M N E z s N G H C d r 4 Z u Y h F B g B H Q y S R R K 0 c S 7 N K S k t S r V L z d N 1 d 7 L R h 3 F t 9 K F + s A M A A A D / / w M A U E s D B B Q A A g A I A A A A I Q C B M b u m f Q E A A M 8 G A A A T A A A A R m 9 y b X V s Y X M v U 2 V j d G l v b j E u b Z y U T Y v C M B C G 7 w X / Q 4 i w V A i C X y f x I E V Y Y V 3 L 1 t V D 6 S G 2 A 4 p t I m 0 K u 5 T + 9 8 2 H b E U 9 h P Q y Z Y Z 5 n 8 l k M h W k 4 s w Z i o w d z T 2 v O t E S M r Q M A 7 R A O Y i e h + Q X 8 b p M Q X p W P y n k w 6 A u S 2 D i w M v L k f O L P 2 j i T 1 r A A s s 0 n L R x w J m Q 8 a T n n d m 9 Q K c f R I E T Q O X Z E V Z O + i t L 9 f U y 3 L n o q z w 7 w u b d r U M q z 4 6 w D V 3 0 t 6 G d e n R w K l + m 2 f Y n j N z 6 E 0 a 2 M 7 r + H r k N q U y 0 Z 4 x d G W N 7 x s S V M b F n T F 0 Z U 3 v G z J U x s 2 P 0 8 Y Z W A k r 0 I R X q K 9 r R Y w 7 4 J V S H h g E v j m c G f i N X H 9 F r j c j V Q / S C I P o R E / n Q i H o O R M 8 s M X N l z N i Y i T F T Y 2 b t g B h W H y + z T J 2 8 r g Q v 8 D 9 U e g O e 1 w X z T T U E Y X m 0 l A r K q A B M E N D 0 h O L d 7 x W S t 3 h P 8 x q S T v M L e J m B 7 q g W q T r h W + j m 9 x / 4 p H n A Y C 2 t f h Q K t / c M J l v / k q A C H e C 5 G N I 8 Y c x l 4 L Y d d D f 3 z J j / A Q A A / / 8 D A F B L A Q I t A B Q A B g A I A A A A I Q A q 3 a p A 0 g A A A D c B A A A T A A A A A A A A A A A A A A A A A A A A A A B b Q 2 9 u d G V u d F 9 U e X B l c 1 0 u e G 1 s U E s B A i 0 A F A A C A A g A A A A h A M S k k b S t A A A A 9 w A A A B I A A A A A A A A A A A A A A A A A C w M A A E N v b m Z p Z y 9 Q Y W N r Y W d l L n h t b F B L A Q I t A B Q A A g A I A A A A I Q C B M b u m f Q E A A M 8 G A A A T A A A A A A A A A A A A A A A A A O g D A A B G b 3 J t d W x h c y 9 T Z W N 0 a W 9 u M S 5 t U E s F B g A A A A A D A A M A w g A A A J Y F A A A A A B E B A A D v u 7 8 8 P 3 h t b C B 2 Z X J z a W 9 u P S I x L j A i I H N 0 Y W 5 k Y W x v b m U 9 I m 5 v I j 8 + D Q o 8 U G V y b W l z c 2 l v b k x p c 3 Q g e G 1 s b n M 6 e H N k P S J o d H R w O i 8 v d 3 d 3 L n c z L m 9 y Z y 8 y M D A x L 1 h N T F N j a G V t Y S I g e G 1 s b n M 6 e H N p P S J o d H R w O i 8 v d 3 d 3 L n c z L m 9 y Z y 8 y M D A x L 1 h N T F N j a G V t Y S 1 p b n N 0 Y W 5 j Z S I + P E N h b k V 2 Y W x 1 Y X R l R n V 0 d X J l U G F j a 2 F n Z X M + Z m F s c 2 U 8 L 0 N h b k V 2 Y W x 1 Y X R l R n V 0 d X J l U G F j a 2 F n Z X M + P E Z p c m V 3 Y W x s R W 5 h Y m x l Z D 5 0 c n V l P C 9 G a X J l d 2 F s b E V u Y W J s Z W Q + P C 9 Q Z X J t a X N z a W 9 u T G l z d D 4 a Q A A A A A A A A P g / A A D v u 7 8 8 P 3 h t b C B 2 Z X J z a W 9 u P S I x L j A i I H N 0 Y W 5 k Y W x v b m U 9 I m 5 v I j 8 + D Q o 8 T G 9 j Y W x Q Y W N r Y W d l T W V 0 Y W R h d G F G a W x l I H h t b G 5 z O n h z Z D 0 i a H R 0 c D o v L 3 d 3 d y 5 3 M y 5 v c m c v M j A w M S 9 Y T U x T Y 2 h l b W E i I H h t b G 5 z O n h z a T 0 i a H R 0 c D o v L 3 d 3 d y 5 3 M y 5 v c m c v M j A w M S 9 Y T U x T Y 2 h l b W E t a W 5 z d G F u Y 2 U i P j x J d G V t c z 4 8 S X R l b T 4 8 S X R l b U x v Y 2 F 0 a W 9 u P j x J d G V t V H l w Z T 5 G b 3 J t d W x h P C 9 J d G V t V H l w Z T 4 8 S X R l b V B h d G g + U 2 V j d G l v b j E v Q V B D 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I t M D k t M z B U M T Q 6 M j M 6 M j c u N D A 3 M z M 3 N V o 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M D h m N j Y x Z j U t O T E y N y 0 0 N m M w L T k 4 N m U t M W I z N j N j M j Z l Z j U x I i 8 + P E V u d H J 5 I F R 5 c G U 9 I l J l c 3 V s d F R 5 c G U i I F Z h b H V l P S J z V G F i b G U i L z 4 8 R W 5 0 c n k g V H l w Z T 0 i T m F 2 a W d h d G l v b l N 0 Z X B O Y W 1 l I i B W Y W x 1 Z T 0 i c 0 5 h d m l n Y X R p b 2 4 i L z 4 8 R W 5 0 c n k g V H l w Z T 0 i R m l s b E 9 i a m V j d F R 5 c G U i I F Z h b H V l P S J z Q 2 9 u b m V j d G l v b k 9 u b H k i L z 4 8 L 1 N 0 Y W J s Z U V u d H J p Z X M + P C 9 J d G V t P j x J d G V t P j x J d G V t T G 9 j Y X R p b 2 4 + P E l 0 Z W 1 U e X B l P k Z v c m 1 1 b G E 8 L 0 l 0 Z W 1 U e X B l P j x J d G V t U G F 0 a D 5 T Z W N 0 a W 9 u M S 9 D U 0 N D 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I t M D k t M z B U M T Q 6 M j M 6 M j c u N D U y M z I 2 O V o i L z 4 8 R W 5 0 c n k g V H l w Z T 0 i R m l s b E N v b H V t b l R 5 c G V z I i B W Y W x 1 Z T 0 i c 0 J n W U c i L z 4 8 R W 5 0 c n k g V H l w Z T 0 i R m l s b E N v b H V t b k 5 h b W V z I i B W Y W x 1 Z T 0 i c 1 s m c X V v d D t D b 2 5 j Y X R l b m F 0 Z S Z x d W 9 0 O y w m c X V v d D t W Y W x 1 Z S Z x d W 9 0 O y w m c X V v d D t U e X B l J n F 1 b 3 Q 7 X S 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N j Y j d i M j k 0 Z i 0 y N m E 3 L T R l M T M t O W I 0 N y 1 k N j l m M W V m Z m Y 0 O D U i L z 4 8 R W 5 0 c n k g V H l w Z T 0 i U m V s Y X R p b 2 5 z a G l w S W 5 m b 0 N v b n R h a W 5 l c i I g V m F s d W U 9 I n N 7 J n F 1 b 3 Q 7 Y 2 9 s d W 1 u Q 2 9 1 b n Q m c X V v d D s 6 M y w m c X V v d D t r Z X l D b 2 x 1 b W 5 O Y W 1 l c y Z x d W 9 0 O z p b X S w m c X V v d D t x d W V y e V J l b G F 0 a W 9 u c 2 h p c H M m c X V v d D s 6 W 1 0 s J n F 1 b 3 Q 7 Y 2 9 s d W 1 u S W R l b n R p d G l l c y Z x d W 9 0 O z p b J n F 1 b 3 Q 7 U 2 V j d G l v b j E v Q 1 N D Q y 9 B d X R v U m V t b 3 Z l Z E N v b H V t b n M x L n t D b 2 5 j Y X R l b m F 0 Z S w w f S Z x d W 9 0 O y w m c X V v d D t T Z W N 0 a W 9 u M S 9 D U 0 N D L 0 F 1 d G 9 S Z W 1 v d m V k Q 2 9 s d W 1 u c z E u e 1 Z h b H V l L D F 9 J n F 1 b 3 Q 7 L C Z x d W 9 0 O 1 N l Y 3 R p b 2 4 x L 0 N T Q 0 M v Q X V 0 b 1 J l b W 9 2 Z W R D b 2 x 1 b W 5 z M S 5 7 V H l w Z S w y f S Z x d W 9 0 O 1 0 s J n F 1 b 3 Q 7 Q 2 9 s d W 1 u Q 2 9 1 b n Q m c X V v d D s 6 M y w m c X V v d D t L Z X l D b 2 x 1 b W 5 O Y W 1 l c y Z x d W 9 0 O z p b X S w m c X V v d D t D b 2 x 1 b W 5 J Z G V u d G l 0 a W V z J n F 1 b 3 Q 7 O l s m c X V v d D t T Z W N 0 a W 9 u M S 9 D U 0 N D L 0 F 1 d G 9 S Z W 1 v d m V k Q 2 9 s d W 1 u c z E u e 0 N v b m N h d G V u Y X R l L D B 9 J n F 1 b 3 Q 7 L C Z x d W 9 0 O 1 N l Y 3 R p b 2 4 x L 0 N T Q 0 M v Q X V 0 b 1 J l b W 9 2 Z W R D b 2 x 1 b W 5 z M S 5 7 V m F s d W U s M X 0 m c X V v d D s s J n F 1 b 3 Q 7 U 2 V j d G l v b j E v Q 1 N D Q y 9 B d X R v U m V t b 3 Z l Z E N v b H V t b n M x L n t U e X B l L D J 9 J n F 1 b 3 Q 7 X S w m c X V v d D t S Z W x h d G l v b n N o a X B J b m Z v J n F 1 b 3 Q 7 O l t d f S I v P j x F b n R y e S B U e X B l P S J S Z X N 1 b H R U e X B l I i B W Y W x 1 Z T 0 i c 1 R h Y m x l I i 8 + P E V u d H J 5 I F R 5 c G U 9 I k 5 h d m l n Y X R p b 2 5 T d G V w T m F t Z S I g V m F s d W U 9 I n N O Y X Z p Z 2 F 0 a W 9 u I i 8 + P E V u d H J 5 I F R 5 c G U 9 I k Z p b G x P Y m p l Y 3 R U e X B l I i B W Y W x 1 Z T 0 i c 0 N v b m 5 l Y 3 R p b 2 5 P b m x 5 I i 8 + P E V u d H J 5 I F R 5 c G U 9 I k 5 h b W V V c G R h d G V k Q W Z 0 Z X J G a W x s I i B W Y W x 1 Z T 0 i b D A i L z 4 8 L 1 N 0 Y W J s Z U V u d H J p Z X M + P C 9 J d G V t P j x J d G V t P j x J d G V t T G 9 j Y X R p b 2 4 + P E l 0 Z W 1 U e X B l P k Z v c m 1 1 b G E 8 L 0 l 0 Z W 1 U e X B l P j x J d G V t U G F 0 a D 5 T Z W N 0 a W 9 u M S 9 F Q 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Q 5 N D Y 4 M D d a I i 8 + P E V u d H J 5 I F R 5 c G U 9 I k Z p b G x D b 2 x 1 b W 5 U e X B l c y I g V m F s d W U 9 I n N C Z 1 l H I i 8 + P E V u d H J 5 I F R 5 c G U 9 I k Z p b G x D b 2 x 1 b W 5 O Y W 1 l c y I g V m F s d W U 9 I n N b J n F 1 b 3 Q 7 Q 2 9 u Y 2 F 0 Z W 5 h d G U m c X V v d D s s J n F 1 b 3 Q 7 V m F s d W U m c X V v d D s s J n F 1 b 3 Q 7 V H l w Z S Z x d W 9 0 O 1 0 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M z B l N j A 1 O G Q t O G Y 0 N C 0 0 M D V i L W F j N D Y t Z j J k N G U 1 Z D J i M 2 U 3 I i 8 + P E V u d H J 5 I F R 5 c G U 9 I l J l b G F 0 a W 9 u c 2 h p c E l u Z m 9 D b 2 5 0 Y W l u Z X I i I F Z h b H V l P S J z e y Z x d W 9 0 O 2 N v b H V t b k N v d W 5 0 J n F 1 b 3 Q 7 O j M s J n F 1 b 3 Q 7 a 2 V 5 Q 2 9 s d W 1 u T m F t Z X M m c X V v d D s 6 W 1 0 s J n F 1 b 3 Q 7 c X V l c n l S Z W x h d G l v b n N o a X B z J n F 1 b 3 Q 7 O l t d L C Z x d W 9 0 O 2 N v b H V t b k l k Z W 5 0 a X R p Z X M m c X V v d D s 6 W y Z x d W 9 0 O 1 N l Y 3 R p b 2 4 x L 0 V D L 0 F 1 d G 9 S Z W 1 v d m V k Q 2 9 s d W 1 u c z E u e 0 N v b m N h d G V u Y X R l L D B 9 J n F 1 b 3 Q 7 L C Z x d W 9 0 O 1 N l Y 3 R p b 2 4 x L 0 V D L 0 F 1 d G 9 S Z W 1 v d m V k Q 2 9 s d W 1 u c z E u e 1 Z h b H V l L D F 9 J n F 1 b 3 Q 7 L C Z x d W 9 0 O 1 N l Y 3 R p b 2 4 x L 0 V D L 0 F 1 d G 9 S Z W 1 v d m V k Q 2 9 s d W 1 u c z E u e 1 R 5 c G U s M n 0 m c X V v d D t d L C Z x d W 9 0 O 0 N v b H V t b k N v d W 5 0 J n F 1 b 3 Q 7 O j M s J n F 1 b 3 Q 7 S 2 V 5 Q 2 9 s d W 1 u T m F t Z X M m c X V v d D s 6 W 1 0 s J n F 1 b 3 Q 7 Q 2 9 s d W 1 u S W R l b n R p d G l l c y Z x d W 9 0 O z p b J n F 1 b 3 Q 7 U 2 V j d G l v b j E v R U M v Q X V 0 b 1 J l b W 9 2 Z W R D b 2 x 1 b W 5 z M S 5 7 Q 2 9 u Y 2 F 0 Z W 5 h d G U s M H 0 m c X V v d D s s J n F 1 b 3 Q 7 U 2 V j d G l v b j E v R U M v Q X V 0 b 1 J l b W 9 2 Z W R D b 2 x 1 b W 5 z M S 5 7 V m F s d W U s M X 0 m c X V v d D s s J n F 1 b 3 Q 7 U 2 V j d G l v b j E v R U M v Q X V 0 b 1 J l b W 9 2 Z W R D b 2 x 1 b W 5 z M S 5 7 V H l w Z S w y 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S U F Q V D 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U x O D Q x N D B 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z M 3 N j c 4 O W R l L T Z k Z T c t N G M 2 O S 0 4 Y T Z l L T d h M D M w Y z k w Y m M 0 N i 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T U h D Q 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U 2 M D g 0 M T N 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2 Y 2 O W Q y N 2 R j L W I y M z E t N G Q 3 Y S 1 i N z R m L T M z O D I 1 N D F i N D R l N C 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T 1 A 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i 0 w O S 0 z M F Q x N D o y M z o y N y 4 2 M D c 0 O T Y 5 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N h Y W E 3 Y z k y O S 1 k Z D F h L T Q 1 N G Y t O T E 5 M i 0 3 M 2 Q y N 2 U 0 Z m M 1 N W I i L z 4 8 R W 5 0 c n k g V H l w Z T 0 i U m V z d W x 0 V H l w Z S I g V m F s d W U 9 I n N U Y W J s Z S I v P j x F b n R y e S B U e X B l P S J O Y X Z p Z 2 F 0 a W 9 u U 3 R l c E 5 h b W U i I F Z h b H V l P S J z T m F 2 a W d h d G l v b i I v P j x F b n R y e S B U e X B l P S J G a W x s T 2 J q Z W N 0 V H l w Z S I g V m F s d W U 9 I n N D b 2 5 u Z W N 0 a W 9 u T 2 5 s e S I v P j w v U 3 R h Y m x l R W 5 0 c m l l c z 4 8 L 0 l 0 Z W 0 + P E l 0 Z W 0 + P E l 0 Z W 1 M b 2 N h d G l v b j 4 8 S X R l b V R 5 c G U + R m 9 y b X V s Y T w v S X R l b V R 5 c G U + P E l 0 Z W 1 Q Y X R o P l N l Y 3 R p b 2 4 x L 1 N X Q 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Y 1 M D c w M j Z 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2 U 0 N z F i Y 2 M 5 L T U 2 M G E t N G M y O C 1 h Z T h h L T M 0 Z G Z m Z D U 0 O W M 1 M C 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T U h Q U 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c w O T E 2 N z F 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z B j Z j Q w M m E 1 L T B j N m Q t N D E 5 Y S 1 i M 2 U 3 L T B m M m M w Z m Z i Y j c z M S 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Q 1 N J V T E 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i 0 w O S 0 z M F Q x N D o y M z o y N y 4 3 N D k 2 M D I 5 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M 0 Y m I y O D M 1 M i 0 z M 2 Z h L T Q 3 M m Y t Y m R k Y S 1 m Y z U 1 N D A 1 M D Y 1 N D I i L z 4 8 R W 5 0 c n k g V H l w Z T 0 i U m V z d W x 0 V H l w Z S I g V m F s d W U 9 I n N U Y W J s Z S I v P j x F b n R y e S B U e X B l P S J O Y X Z p Z 2 F 0 a W 9 u U 3 R l c E 5 h b W U i I F Z h b H V l P S J z T m F 2 a W d h d G l v b i I v P j x F b n R y e S B U e X B l P S J G a W x s T 2 J q Z W N 0 V H l w Z S I g V m F s d W U 9 I n N D b 2 5 u Z W N 0 a W 9 u T 2 5 s e S I v P j w v U 3 R h Y m x l R W 5 0 c m l l c z 4 8 L 0 l 0 Z W 0 + P E l 0 Z W 0 + P E l 0 Z W 1 M b 2 N h d G l v b j 4 8 S X R l b V R 5 c G U + R m 9 y b X V s Y T w v S X R l b V R 5 c G U + P E l 0 Z W 1 Q Y X R o P l N l Y 3 R p b 2 4 x L 0 N T S V U y 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I t M D k t M z B U M T Q 6 M j M 6 M j c u N z c 1 M z E 0 O F o 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O W N k N z Q 3 N j c t N j c 0 Z i 0 0 N W Q z L T k w N D A t Y 2 F l M j d h M T F k O T c 5 I i 8 + P E V u d H J 5 I F R 5 c G U 9 I l J l c 3 V s d F R 5 c G U i I F Z h b H V l P S J z V G F i b G U i L z 4 8 R W 5 0 c n k g V H l w Z T 0 i T m F 2 a W d h d G l v b l N 0 Z X B O Y W 1 l I i B W Y W x 1 Z T 0 i c 0 5 h d m l n Y X R p b 2 4 i L z 4 8 R W 5 0 c n k g V H l w Z T 0 i R m l s b E 9 i a m V j d F R 5 c G U i I F Z h b H V l P S J z Q 2 9 u b m V j d G l v b k 9 u b H k i L z 4 8 L 1 N 0 Y W J s Z U V u d H J p Z X M + P C 9 J d G V t P j x J d G V t P j x J d G V t T G 9 j Y X R p b 2 4 + P E l 0 Z W 1 U e X B l P k Z v c m 1 1 b G E 8 L 0 l 0 Z W 1 U e X B l P j x J d G V t U G F 0 a D 5 T Z W N 0 a W 9 u M S 9 D U 0 l V M z 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M Y X N 0 V X B k Y X R l Z C I g V m F s d W U 9 I m Q y M D I y L T A 5 L T M w V D E 0 O j I z O j I 3 L j g x O D M z M j d a I i 8 + P E V u d H J 5 I F R 5 c G U 9 I k Z p b G x l Z E N v b X B s Z X R l U m V z d W x 0 V G 9 X b 3 J r c 2 h l Z X Q i I F Z h b H V l P S J s M C I v P j x F b n R y e S B U e X B l P S J G a W x s U 3 R h d H V z I i B W Y W x 1 Z T 0 i c 0 N v b X B s Z X R l I i 8 + P E V u d H J 5 I F R 5 c G U 9 I k Z p b G x U b 0 R h d G F N b 2 R l b E V u Y W J s Z W Q i I F Z h b H V l P S J s M C I v P j x F b n R y e S B U e X B l P S J J c 1 B y a X Z h d G U i I F Z h b H V l P S J s M C I v P j x F b n R y e S B U e X B l P S J R d W V y e U l E I i B W Y W x 1 Z T 0 i c 2 Z j O G U 2 M 2 E 1 L W J h M T I t N D B m M S 1 h Y j F i L W M 4 N j Z l Z W J h Z j g 0 Y S I v P j x F b n R y e S B U e X B l P S J S Z X N 1 b H R U e X B l I i B W Y W x 1 Z T 0 i c 1 R h Y m x l I i 8 + P E V u d H J 5 I F R 5 c G U 9 I k 5 h d m l n Y X R p b 2 5 T d G V w T m F t Z S I g V m F s d W U 9 I n N O Y X Z p Z 2 F 0 a W 9 u I i 8 + P E V u d H J 5 I F R 5 c G U 9 I k Z p b G x P Y m p l Y 3 R U e X B l I i B W Y W x 1 Z T 0 i c 0 N v b m 5 l Y 3 R p b 2 5 P b m x 5 I i 8 + P C 9 T d G F i b G V F b n R y a W V z P j w v S X R l b T 4 8 S X R l b T 4 8 S X R l b U x v Y 2 F 0 a W 9 u P j x J d G V t V H l w Z T 5 G b 3 J t d W x h P C 9 J d G V t V H l w Z T 4 8 S X R l b V B h d G g + U 2 V j d G l v b j E v Q 1 N J V T Q 8 L 0 l 0 Z W 1 Q Y X R o P j w v S X R l b U x v Y 2 F 0 a W 9 u P j x T d G F i b G V F b n R y a W V z P j x F b n R y e S B U e X B l P S J B Z G R l Z F R v R G F 0 Y U 1 v Z G V s I i B W Y W x 1 Z T 0 i b D A i L z 4 8 R W 5 0 c n k g V H l w Z T 0 i Q n V m Z m V y T m V 4 d F J l Z n J l c 2 g i I F Z h b H V l P S J s M S I v P j x F b n R y e S B U e X B l P S J G a W x s R W 5 h Y m x l Z C I g V m F s d W U 9 I m w w I i 8 + P E V u d H J 5 I F R 5 c G U 9 I k Z p b G x F c n J v c k N v Z G U i I F Z h b H V l P S J z V W 5 r b m 9 3 b i I v P j x F b n R y e S B U e X B l P S J G a W x s T G F z d F V w Z G F 0 Z W Q i I F Z h b H V l P S J k M j A y M i 0 w O S 0 z M F Q x N D o y M z o y N y 4 4 N D k 3 M z g 3 W i I v P j x F b n R y e S B U e X B l P S J G a W x s Z W R D b 2 1 w b G V 0 Z V J l c 3 V s d F R v V 2 9 y a 3 N o Z W V 0 I i B W Y W x 1 Z T 0 i b D A i L z 4 8 R W 5 0 c n k g V H l w Z T 0 i R m l s b F N 0 Y X R 1 c y I g V m F s d W U 9 I n N D b 2 1 w b G V 0 Z S I v P j x F b n R y e S B U e X B l P S J G a W x s V G 9 E Y X R h T W 9 k Z W x F b m F i b G V k I i B W Y W x 1 Z T 0 i b D A i L z 4 8 R W 5 0 c n k g V H l w Z T 0 i S X N Q c m l 2 Y X R l I i B W Y W x 1 Z T 0 i b D A i L z 4 8 R W 5 0 c n k g V H l w Z T 0 i U X V l c n l J R C I g V m F s d W U 9 I n N i N z d j N j R l N i 0 4 Y T I z L T Q 0 Z j I t Y T k y O C 0 0 Y z M 2 Z j U z Y m N m M D c i L z 4 8 R W 5 0 c n k g V H l w Z T 0 i U m V z d W x 0 V H l w Z S I g V m F s d W U 9 I n N U Y W J s Z S I v P j x F b n R y e S B U e X B l P S J O Y X Z p Z 2 F 0 a W 9 u U 3 R l c E 5 h b W U i I F Z h b H V l P S J z T m F 2 a W d h d G l v b i I v P j x F b n R y e S B U e X B l P S J G a W x s T 2 J q Z W N 0 V H l w Z S I g V m F s d W U 9 I n N D b 2 5 u Z W N 0 a W 9 u T 2 5 s e S I v P j w v U 3 R h Y m x l R W 5 0 c m l l c z 4 8 L 0 l 0 Z W 0 + P E l 0 Z W 0 + P E l 0 Z W 1 M b 2 N h d G l v b j 4 8 S X R l b V R 5 c G U + R m 9 y b X V s Y T w v S X R l b V R 5 c G U + P E l 0 Z W 1 Q Y X R o P l N l Y 3 R p b 2 4 x L 0 N T S V U 1 P C 9 J d G V t U G F 0 a D 4 8 L 0 l 0 Z W 1 M b 2 N h d G l v b j 4 8 U 3 R h Y m x l R W 5 0 c m l l c z 4 8 R W 5 0 c n k g V H l w Z T 0 i Q W R k Z W R U b 0 R h d G F N b 2 R l b C I g V m F s d W U 9 I m w w I i 8 + P E V u d H J 5 I F R 5 c G U 9 I k J 1 Z m Z l c k 5 l e H R S Z W Z y Z X N o I i B W Y W x 1 Z T 0 i b D E i L z 4 8 R W 5 0 c n k g V H l w Z T 0 i R m l s b E V u Y W J s Z W Q i I F Z h b H V l P S J s M C I v P j x F b n R y e S B U e X B l P S J G a W x s R X J y b 3 J D b 2 R l I i B W Y W x 1 Z T 0 i c 1 V u a 2 5 v d 2 4 i L z 4 8 R W 5 0 c n k g V H l w Z T 0 i R m l s b E x h c 3 R V c G R h d G V k I i B W Y W x 1 Z T 0 i Z D I w M j I t M D k t M z B U M T Q 6 M j M 6 M j c u O D k w O D M 3 O F o i L z 4 8 R W 5 0 c n k g V H l w Z T 0 i R m l s b G V k Q 2 9 t c G x l d G V S Z X N 1 b H R U b 1 d v c m t z a G V l d C I g V m F s d W U 9 I m w w I i 8 + P E V u d H J 5 I F R 5 c G U 9 I k Z p b G x T d G F 0 d X M i I F Z h b H V l P S J z Q 2 9 t c G x l d G U i L z 4 8 R W 5 0 c n k g V H l w Z T 0 i R m l s b F R v R G F 0 Y U 1 v Z G V s R W 5 h Y m x l Z C I g V m F s d W U 9 I m w w I i 8 + P E V u d H J 5 I F R 5 c G U 9 I k l z U H J p d m F 0 Z S I g V m F s d W U 9 I m w w I i 8 + P E V u d H J 5 I F R 5 c G U 9 I l F 1 Z X J 5 S U Q i I F Z h b H V l P S J z M W Q 0 O T Z j N G Q t O G Q z O C 0 0 Y z Q 3 L T k w M T c t Z G Q 3 O W Z l Y T Y z Z j U 4 I i 8 + P E V u d H J 5 I F R 5 c G U 9 I l J l c 3 V s d F R 5 c G U i I F Z h b H V l P S J z V G F i b G U i L z 4 8 R W 5 0 c n k g V H l w Z T 0 i T m F 2 a W d h d G l v b l N 0 Z X B O Y W 1 l I i B W Y W x 1 Z T 0 i c 0 5 h d m l n Y X R p b 2 4 i L z 4 8 R W 5 0 c n k g V H l w Z T 0 i R m l s b E 9 i a m V j d F R 5 c G U i I F Z h b H V l P S J z Q 2 9 u b m V j d G l v b k 9 u b H k i L z 4 8 L 1 N 0 Y W J s Z U V u d H J p Z X M + P C 9 J d G V t P j x J d G V t P j x J d G V t T G 9 j Y X R p b 2 4 + P E l 0 Z W 1 U e X B l P k Z v c m 1 1 b G E 8 L 0 l 0 Z W 1 U e X B l P j x J d G V t U G F 0 a D 5 T Z W N 0 a W 9 u M S 9 N Y X N 0 Z X I l M j B M b 2 9 r d X A l M j B U Y W J s Z T w v S X R l b V B h d G g + P C 9 J d G V t T G 9 j Y X R p b 2 4 + P F N 0 Y W J s Z U V u d H J p Z X M + P E V u d H J 5 I F R 5 c G U 9 I k F k Z G V k V G 9 E Y X R h T W 9 k Z W w i I F Z h b H V l P S J s M C I v P j x F b n R y e S B U e X B l P S J C d W Z m Z X J O Z X h 0 U m V m c m V z a C I g V m F s d W U 9 I m w x I i 8 + P E V u d H J 5 I F R 5 c G U 9 I k Z p b G x F b m F i b G V k I i B W Y W x 1 Z T 0 i b D A i L z 4 8 R W 5 0 c n k g V H l w Z T 0 i R m l s b E V y c m 9 y Q 2 9 k Z S I g V m F s d W U 9 I n N V b m t u b 3 d u I i 8 + P E V u d H J 5 I F R 5 c G U 9 I k Z p b G x F c n J v c k N v d W 5 0 I i B W Y W x 1 Z T 0 i b D A i L z 4 8 R W 5 0 c n k g V H l w Z T 0 i R m l s b E x h c 3 R V c G R h d G V k I i B W Y W x 1 Z T 0 i Z D I w M j M t M T A t M T Z U M T M 6 M T M 6 M j Y u M j A 1 N z E 2 M 1 o i L z 4 8 R W 5 0 c n k g V H l w Z T 0 i R m l s b E N v b H V t b l R 5 c G V z I i B W Y W x 1 Z T 0 i c 0 F B Q U E i L z 4 8 R W 5 0 c n k g V H l w Z T 0 i R m l s b E N v b H V t b k 5 h b W V z I i B W Y W x 1 Z T 0 i c 1 s m c X V v d D t M b 2 9 r d X A m c X V v d D s s J n F 1 b 3 Q 7 V m F s d W U m c X V v d D s s J n F 1 b 3 Q 7 V H l w Z S Z x d W 9 0 O 1 0 i L z 4 8 R W 5 0 c n k g V H l w Z T 0 i R m l s b G V k Q 2 9 t c G x l d G V S Z X N 1 b H R U b 1 d v c m t z a G V l d C I g V m F s d W U 9 I m w x I i 8 + P E V u d H J 5 I F R 5 c G U 9 I k Z p b G x T d G F 0 d X M i I F Z h b H V l P S J z Q 2 9 t c G x l d G U i L z 4 8 R W 5 0 c n k g V H l w Z T 0 i R m l s b F R v R G F 0 Y U 1 v Z G V s R W 5 h Y m x l Z C I g V m F s d W U 9 I m w w I i 8 + P E V u d H J 5 I F R 5 c G U 9 I k l z U H J p d m F 0 Z S I g V m F s d W U 9 I m w w I i 8 + P E V u d H J 5 I F R 5 c G U 9 I l F 1 Z X J 5 S U Q i I F Z h b H V l P S J z Z T c z Z G Q 1 N D k t M z I z Y S 0 0 N T l m L W F k M j E t Z G U 2 M D h h M G V i Z G E 2 I i 8 + P E V u d H J 5 I F R 5 c G U 9 I l J l Y 2 9 2 Z X J 5 V G F y Z 2 V 0 Q 2 9 s d W 1 u I i B W Y W x 1 Z T 0 i b D c w I i 8 + P E V u d H J 5 I F R 5 c G U 9 I l J l Y 2 9 2 Z X J 5 V G F y Z 2 V 0 U m 9 3 I i B W Y W x 1 Z T 0 i b D E i L z 4 8 R W 5 0 c n k g V H l w Z T 0 i U m V j b 3 Z l c n l U Y X J n Z X R T a G V l d C I g V m F s d W U 9 I n N M b 2 9 r d X A g Z G F 0 Y S I v P j x F b n R y e S B U e X B l P S J S Z W x h d G l v b n N o a X B J b m Z v Q 2 9 u d G F p b m V y I i B W Y W x 1 Z T 0 i c 3 s m c X V v d D t j b 2 x 1 b W 5 D b 3 V u d C Z x d W 9 0 O z o z L C Z x d W 9 0 O 2 t l e U N v b H V t b k 5 h b W V z J n F 1 b 3 Q 7 O l t d L C Z x d W 9 0 O 3 F 1 Z X J 5 U m V s Y X R p b 2 5 z a G l w c y Z x d W 9 0 O z p b X S w m c X V v d D t j b 2 x 1 b W 5 J Z G V u d G l 0 a W V z J n F 1 b 3 Q 7 O l s m c X V v d D t T Z W N 0 a W 9 u M S 9 N Y X N 0 Z X I g T G 9 v a 3 V w I F R h Y m x l L 0 F 1 d G 9 S Z W 1 v d m V k Q 2 9 s d W 1 u c z E u e 0 x v b 2 t 1 c C w w f S Z x d W 9 0 O y w m c X V v d D t T Z W N 0 a W 9 u M S 9 N Y X N 0 Z X I g T G 9 v a 3 V w I F R h Y m x l L 0 F 1 d G 9 S Z W 1 v d m V k Q 2 9 s d W 1 u c z E u e 1 Z h b H V l L D F 9 J n F 1 b 3 Q 7 L C Z x d W 9 0 O 1 N l Y 3 R p b 2 4 x L 0 1 h c 3 R l c i B M b 2 9 r d X A g V G F i b G U v Q X V 0 b 1 J l b W 9 2 Z W R D b 2 x 1 b W 5 z M S 5 7 V H l w Z S w y f S Z x d W 9 0 O 1 0 s J n F 1 b 3 Q 7 Q 2 9 s d W 1 u Q 2 9 1 b n Q m c X V v d D s 6 M y w m c X V v d D t L Z X l D b 2 x 1 b W 5 O Y W 1 l c y Z x d W 9 0 O z p b X S w m c X V v d D t D b 2 x 1 b W 5 J Z G V u d G l 0 a W V z J n F 1 b 3 Q 7 O l s m c X V v d D t T Z W N 0 a W 9 u M S 9 N Y X N 0 Z X I g T G 9 v a 3 V w I F R h Y m x l L 0 F 1 d G 9 S Z W 1 v d m V k Q 2 9 s d W 1 u c z E u e 0 x v b 2 t 1 c C w w f S Z x d W 9 0 O y w m c X V v d D t T Z W N 0 a W 9 u M S 9 N Y X N 0 Z X I g T G 9 v a 3 V w I F R h Y m x l L 0 F 1 d G 9 S Z W 1 v d m V k Q 2 9 s d W 1 u c z E u e 1 Z h b H V l L D F 9 J n F 1 b 3 Q 7 L C Z x d W 9 0 O 1 N l Y 3 R p b 2 4 x L 0 1 h c 3 R l c i B M b 2 9 r d X A g V G F i b G U v Q X V 0 b 1 J l b W 9 2 Z W R D b 2 x 1 b W 5 z M S 5 7 V H l w Z S w y f S Z x d W 9 0 O 1 0 s J n F 1 b 3 Q 7 U m V s Y X R p b 2 5 z a G l w S W 5 m b y Z x d W 9 0 O z p b X X 0 i L z 4 8 R W 5 0 c n k g V H l w Z T 0 i U m V z d W x 0 V H l w Z S I g V m F s d W U 9 I n N U Y W J s Z S I v P j x F b n R y e S B U e X B l P S J O Y X Z p Z 2 F 0 a W 9 u U 3 R l c E 5 h b W U i I F Z h b H V l P S J z T m F 2 a W d h d G l v b i I v P j x F b n R y e S B U e X B l P S J G a W x s T 2 J q Z W N 0 V H l w Z S I g V m F s d W U 9 I n N D b 2 5 u Z W N 0 a W 9 u T 2 5 s e S I v P j x F b n R y e S B U e X B l P S J O Y W 1 l V X B k Y X R l Z E F m d G V y R m l s b C I g V m F s d W U 9 I m w w I i 8 + P C 9 T d G F i b G V F b n R y a W V z P j w v S X R l b T 4 8 S X R l b T 4 8 S X R l b U x v Y 2 F 0 a W 9 u P j x J d G V t V H l w Z T 5 G b 3 J t d W x h P C 9 J d G V t V H l w Z T 4 8 S X R l b V B h d G g + U 2 V j d G l v b j E v Q V B D L 1 N v d X J j Z T w v S X R l b V B h d G g + P C 9 J d G V t T G 9 j Y X R p b 2 4 + P F N 0 Y W J s Z U V u d H J p Z X M v P j w v S X R l b T 4 8 S X R l b T 4 8 S X R l b U x v Y 2 F 0 a W 9 u P j x J d G V t V H l w Z T 5 G b 3 J t d W x h P C 9 J d G V t V H l w Z T 4 8 S X R l b V B h d G g + U 2 V j d G l v b j E v Q 1 N D Q y 9 T b 3 V y Y 2 U 8 L 0 l 0 Z W 1 Q Y X R o P j w v S X R l b U x v Y 2 F 0 a W 9 u P j x T d G F i b G V F b n R y a W V z L z 4 8 L 0 l 0 Z W 0 + P E l 0 Z W 0 + P E l 0 Z W 1 M b 2 N h d G l v b j 4 8 S X R l b V R 5 c G U + R m 9 y b X V s Y T w v S X R l b V R 5 c G U + P E l 0 Z W 1 Q Y X R o P l N l Y 3 R p b 2 4 x L 0 V D L 1 N v d X J j Z T w v S X R l b V B h d G g + P C 9 J d G V t T G 9 j Y X R p b 2 4 + P F N 0 Y W J s Z U V u d H J p Z X M v P j w v S X R l b T 4 8 S X R l b T 4 8 S X R l b U x v Y 2 F 0 a W 9 u P j x J d G V t V H l w Z T 5 G b 3 J t d W x h P C 9 J d G V t V H l w Z T 4 8 S X R l b V B h d G g + U 2 V j d G l v b j E v S U F Q V C 9 T b 3 V y Y 2 U 8 L 0 l 0 Z W 1 Q Y X R o P j w v S X R l b U x v Y 2 F 0 a W 9 u P j x T d G F i b G V F b n R y a W V z L z 4 8 L 0 l 0 Z W 0 + P E l 0 Z W 0 + P E l 0 Z W 1 M b 2 N h d G l v b j 4 8 S X R l b V R 5 c G U + R m 9 y b X V s Y T w v S X R l b V R 5 c G U + P E l 0 Z W 1 Q Y X R o P l N l Y 3 R p b 2 4 x L 0 1 I Q 0 M v U 2 9 1 c m N l P C 9 J d G V t U G F 0 a D 4 8 L 0 l 0 Z W 1 M b 2 N h d G l v b j 4 8 U 3 R h Y m x l R W 5 0 c m l l c y 8 + P C 9 J d G V t P j x J d G V t P j x J d G V t T G 9 j Y X R p b 2 4 + P E l 0 Z W 1 U e X B l P k Z v c m 1 1 b G E 8 L 0 l 0 Z W 1 U e X B l P j x J d G V t U G F 0 a D 5 T Z W N 0 a W 9 u M S 9 P U C 9 T b 3 V y Y 2 U 8 L 0 l 0 Z W 1 Q Y X R o P j w v S X R l b U x v Y 2 F 0 a W 9 u P j x T d G F i b G V F b n R y a W V z L z 4 8 L 0 l 0 Z W 0 + P E l 0 Z W 0 + P E l 0 Z W 1 M b 2 N h d G l v b j 4 8 S X R l b V R 5 c G U + R m 9 y b X V s Y T w v S X R l b V R 5 c G U + P E l 0 Z W 1 Q Y X R o P l N l Y 3 R p b 2 4 x L 1 N X Q y 9 T b 3 V y Y 2 U 8 L 0 l 0 Z W 1 Q Y X R o P j w v S X R l b U x v Y 2 F 0 a W 9 u P j x T d G F i b G V F b n R y a W V z L z 4 8 L 0 l 0 Z W 0 + P E l 0 Z W 0 + P E l 0 Z W 1 M b 2 N h d G l v b j 4 8 S X R l b V R 5 c G U + R m 9 y b X V s Y T w v S X R l b V R 5 c G U + P E l 0 Z W 1 Q Y X R o P l N l Y 3 R p b 2 4 x L 0 1 I U F M v U 2 9 1 c m N l P C 9 J d G V t U G F 0 a D 4 8 L 0 l 0 Z W 1 M b 2 N h d G l v b j 4 8 U 3 R h Y m x l R W 5 0 c m l l c y 8 + P C 9 J d G V t P j x J d G V t P j x J d G V t T G 9 j Y X R p b 2 4 + P E l 0 Z W 1 U e X B l P k Z v c m 1 1 b G E 8 L 0 l 0 Z W 1 U e X B l P j x J d G V t U G F 0 a D 5 T Z W N 0 a W 9 u M S 9 D U 0 l V M S 9 T b 3 V y Y 2 U 8 L 0 l 0 Z W 1 Q Y X R o P j w v S X R l b U x v Y 2 F 0 a W 9 u P j x T d G F i b G V F b n R y a W V z L z 4 8 L 0 l 0 Z W 0 + P E l 0 Z W 0 + P E l 0 Z W 1 M b 2 N h d G l v b j 4 8 S X R l b V R 5 c G U + R m 9 y b X V s Y T w v S X R l b V R 5 c G U + P E l 0 Z W 1 Q Y X R o P l N l Y 3 R p b 2 4 x L 0 N T S V U y L 1 N v d X J j Z T w v S X R l b V B h d G g + P C 9 J d G V t T G 9 j Y X R p b 2 4 + P F N 0 Y W J s Z U V u d H J p Z X M v P j w v S X R l b T 4 8 S X R l b T 4 8 S X R l b U x v Y 2 F 0 a W 9 u P j x J d G V t V H l w Z T 5 G b 3 J t d W x h P C 9 J d G V t V H l w Z T 4 8 S X R l b V B h d G g + U 2 V j d G l v b j E v Q 1 N J V T M v U 2 9 1 c m N l P C 9 J d G V t U G F 0 a D 4 8 L 0 l 0 Z W 1 M b 2 N h d G l v b j 4 8 U 3 R h Y m x l R W 5 0 c m l l c y 8 + P C 9 J d G V t P j x J d G V t P j x J d G V t T G 9 j Y X R p b 2 4 + P E l 0 Z W 1 U e X B l P k Z v c m 1 1 b G E 8 L 0 l 0 Z W 1 U e X B l P j x J d G V t U G F 0 a D 5 T Z W N 0 a W 9 u M S 9 D U 0 l V N C 9 T b 3 V y Y 2 U 8 L 0 l 0 Z W 1 Q Y X R o P j w v S X R l b U x v Y 2 F 0 a W 9 u P j x T d G F i b G V F b n R y a W V z L z 4 8 L 0 l 0 Z W 0 + P E l 0 Z W 0 + P E l 0 Z W 1 M b 2 N h d G l v b j 4 8 S X R l b V R 5 c G U + R m 9 y b X V s Y T w v S X R l b V R 5 c G U + P E l 0 Z W 1 Q Y X R o P l N l Y 3 R p b 2 4 x L 0 N T S V U 1 L 1 N v d X J j Z T w v S X R l b V B h d G g + P C 9 J d G V t T G 9 j Y X R p b 2 4 + P F N 0 Y W J s Z U V u d H J p Z X M v P j w v S X R l b T 4 8 S X R l b T 4 8 S X R l b U x v Y 2 F 0 a W 9 u P j x J d G V t V H l w Z T 5 G b 3 J t d W x h P C 9 J d G V t V H l w Z T 4 8 S X R l b V B h d G g + U 2 V j d G l v b j E v T W F z d G V y J T I w T G 9 v a 3 V w J T I w V G F i b G U v U 2 9 1 c m N l P C 9 J d G V t U G F 0 a D 4 8 L 0 l 0 Z W 1 M b 2 N h d G l v b j 4 8 U 3 R h Y m x l R W 5 0 c m l l c y 8 + P C 9 J d G V t P j x J d G V t P j x J d G V t T G 9 j Y X R p b 2 4 + P E l 0 Z W 1 U e X B l P k Z v c m 1 1 b G E 8 L 0 l 0 Z W 1 U e X B l P j x J d G V t U G F 0 a D 5 T Z W N 0 a W 9 u M S 9 N Y X N 0 Z X I l M j B M b 2 9 r d X A l M j B U Y W J s Z S 9 B Z G R l Z C U y M E N 1 c 3 R v b T w v S X R l b V B h d G g + P C 9 J d G V t T G 9 j Y X R p b 2 4 + P F N 0 Y W J s Z U V u d H J p Z X M v P j w v S X R l b T 4 8 S X R l b T 4 8 S X R l b U x v Y 2 F 0 a W 9 u P j x J d G V t V H l w Z T 5 G b 3 J t d W x h P C 9 J d G V t V H l w Z T 4 8 S X R l b V B h d G g + U 2 V j d G l v b j E v T W F z d G V y J T I w T G 9 v a 3 V w J T I w V G F i b G U v U m V v c m R l c m V k J T I w Q 2 9 s d W 1 u c z w v S X R l b V B h d G g + P C 9 J d G V t T G 9 j Y X R p b 2 4 + P F N 0 Y W J s Z U V u d H J p Z X M v P j w v S X R l b T 4 8 S X R l b T 4 8 S X R l b U x v Y 2 F 0 a W 9 u P j x J d G V t V H l w Z T 5 G b 3 J t d W x h P C 9 J d G V t V H l w Z T 4 8 S X R l b V B h d G g + U 2 V j d G l v b j E v T W F z d G V y J T I w T G 9 v a 3 V w J T I w V G F i b G U v U m V u Y W 1 l Z C U y M E N v b H V t b n M 8 L 0 l 0 Z W 1 Q Y X R o P j w v S X R l b U x v Y 2 F 0 a W 9 u P j x T d G F i b G V F b n R y a W V z L z 4 8 L 0 l 0 Z W 0 + P E l 0 Z W 0 + P E l 0 Z W 1 M b 2 N h d G l v b j 4 8 S X R l b V R 5 c G U + Q W x s R m 9 y b X V s Y X M 8 L 0 l 0 Z W 1 U e X B l P j x J d G V t U G F 0 a D 4 8 L 0 l 0 Z W 1 Q Y X R o P j w v S X R l b U x v Y 2 F 0 a W 9 u P j x T d G F i b G V F b n R y a W V z P j x F b n R y e S B U e X B l P S J R d W V y e U d y b 3 V w c y I g V m F s d W U 9 I n N B Q U F B Q U E 9 P S I v P j x F b n R y e S B U e X B l P S J S Z W x h d G l v b n N o a X B z I i B W Y W x 1 Z T 0 i c 0 F B Q U F B Q T 0 9 I i 8 + P C 9 T d G F i b G V F b n R y a W V z P j w v S X R l b T 4 8 L 0 l 0 Z W 1 z P j w v T G 9 j Y W x Q Y W N r Y W d l T W V 0 Y W R h d G F G a W x l P h Y A A A B Q S w U G A A A A A A A A A A A A A A A A A A A A A A A A J g E A A A E A A A D Q j J 3 f A R X R E Y x 6 A M B P w p f r A Q A A A F 7 h G Y U 8 C z x D m a k q P T g W j e Q A A A A A A g A A A A A A E G Y A A A A B A A A g A A A A P a F G M u p 9 I R Q 8 a J Y W / O V Y t j X V f L U 9 2 n X 2 E v A v o N v 0 7 g 8 A A A A A D o A A A A A C A A A g A A A A R 3 w Z C 3 t 5 Z j + B i T 6 t b A 6 y P x k v g W / V 8 p A S W C 5 r V j 3 + M b V Q A A A A o v k T y Z 5 h 1 V v X C g k q E y r m S b w z U L m V 6 J D Y Z 5 1 3 L W e H 7 x 5 s E 3 Q p g G u 1 B I 9 M O f G X q 4 l s 3 V o Q j 6 o H M 5 J N z / b I U n X e H j X v E 9 I S P w d n i U z i H 4 v i 9 D J A A A A A 4 Q L 1 x F x m E D 4 z r 4 / q d t m G y 1 k U i W i z a c L w 4 s W D y 9 d b / 0 o L / 6 W D I 0 M t t d G i 6 r b L D 5 c y Q q u h K 9 t j E m m x U n 5 k J z D Z 0 A = = < / D a t a M a s h u p > 
</file>

<file path=customXml/item7.xml>��< ? x m l   v e r s i o n = " 1 . 0 "   e n c o d i n g = " U T F - 1 6 " ? > < G e m i n i   x m l n s = " h t t p : / / g e m i n i / p i v o t c u s t o m i z a t i o n / S a n d b o x N o n E m p t y " > < C u s t o m C o n t e n t > < ! [ C D A T A [ 1 ] ] > < / C u s t o m C o n t e n t > < / G e m i n i > 
</file>

<file path=customXml/item8.xml>��< ? x m l   v e r s i o n = " 1 . 0 "   e n c o d i n g = " U T F - 1 6 " ? > < G e m i n i   x m l n s = " h t t p : / / g e m i n i / p i v o t c u s t o m i z a t i o n / C l i e n t W i n d o w X M L " > < C u s t o m C o n t e n t > < ! [ C D A T A [ C S I U 6 _ 8 e 0 a 5 8 6 1 - a 6 f a - 4 5 0 0 - a 7 f d - 3 2 0 b f 3 7 b 7 e 5 a ] ] > < / C u s t o m C o n t e n t > < / G e m i n i > 
</file>

<file path=customXml/item9.xml>��< ? x m l   v e r s i o n = " 1 . 0 "   e n c o d i n g = " U T F - 1 6 " ? > < G e m i n i   x m l n s = " h t t p : / / g e m i n i / p i v o t c u s t o m i z a t i o n / M a n u a l C a l c M o d e " > < C u s t o m C o n t e n t > < ! [ C D A T A [ F a l s e ] ] > < / C u s t o m C o n t e n t > < / G e m i n i > 
</file>

<file path=customXml/itemProps1.xml><?xml version="1.0" encoding="utf-8"?>
<ds:datastoreItem xmlns:ds="http://schemas.openxmlformats.org/officeDocument/2006/customXml" ds:itemID="{461C2BE8-721F-446D-970C-DC3B53ED8D33}"/>
</file>

<file path=customXml/itemProps10.xml><?xml version="1.0" encoding="utf-8"?>
<ds:datastoreItem xmlns:ds="http://schemas.openxmlformats.org/officeDocument/2006/customXml" ds:itemID="{76436B73-2996-4B54-A332-9389594BBBDB}"/>
</file>

<file path=customXml/itemProps11.xml><?xml version="1.0" encoding="utf-8"?>
<ds:datastoreItem xmlns:ds="http://schemas.openxmlformats.org/officeDocument/2006/customXml" ds:itemID="{392152AE-75E9-4D45-B204-33ED6AAF3CE0}"/>
</file>

<file path=customXml/itemProps12.xml><?xml version="1.0" encoding="utf-8"?>
<ds:datastoreItem xmlns:ds="http://schemas.openxmlformats.org/officeDocument/2006/customXml" ds:itemID="{8809867B-B3A2-43B6-973F-17B3456F518C}"/>
</file>

<file path=customXml/itemProps13.xml><?xml version="1.0" encoding="utf-8"?>
<ds:datastoreItem xmlns:ds="http://schemas.openxmlformats.org/officeDocument/2006/customXml" ds:itemID="{39C51A4B-63E3-4976-A8FE-5CA281A91927}"/>
</file>

<file path=customXml/itemProps14.xml><?xml version="1.0" encoding="utf-8"?>
<ds:datastoreItem xmlns:ds="http://schemas.openxmlformats.org/officeDocument/2006/customXml" ds:itemID="{39A3A501-B7FE-4A83-90C9-F5EE32C14536}"/>
</file>

<file path=customXml/itemProps15.xml><?xml version="1.0" encoding="utf-8"?>
<ds:datastoreItem xmlns:ds="http://schemas.openxmlformats.org/officeDocument/2006/customXml" ds:itemID="{803933F5-79A6-44F2-AAEF-6BFDD7BF92EE}"/>
</file>

<file path=customXml/itemProps16.xml><?xml version="1.0" encoding="utf-8"?>
<ds:datastoreItem xmlns:ds="http://schemas.openxmlformats.org/officeDocument/2006/customXml" ds:itemID="{91E23BA6-8EC2-4DBC-827E-6BC9BCE30DAE}"/>
</file>

<file path=customXml/itemProps17.xml><?xml version="1.0" encoding="utf-8"?>
<ds:datastoreItem xmlns:ds="http://schemas.openxmlformats.org/officeDocument/2006/customXml" ds:itemID="{D16CC87B-CC99-4C76-8EEA-D3D813A0B43E}"/>
</file>

<file path=customXml/itemProps18.xml><?xml version="1.0" encoding="utf-8"?>
<ds:datastoreItem xmlns:ds="http://schemas.openxmlformats.org/officeDocument/2006/customXml" ds:itemID="{4BB7B83F-EB60-42FB-ACB4-E370E3966C44}"/>
</file>

<file path=customXml/itemProps19.xml><?xml version="1.0" encoding="utf-8"?>
<ds:datastoreItem xmlns:ds="http://schemas.openxmlformats.org/officeDocument/2006/customXml" ds:itemID="{4E62ADAE-875B-406F-AC4B-E79BCAA8DDE4}"/>
</file>

<file path=customXml/itemProps2.xml><?xml version="1.0" encoding="utf-8"?>
<ds:datastoreItem xmlns:ds="http://schemas.openxmlformats.org/officeDocument/2006/customXml" ds:itemID="{10049C42-8E93-40CF-9B8C-5B7B467042A2}"/>
</file>

<file path=customXml/itemProps20.xml><?xml version="1.0" encoding="utf-8"?>
<ds:datastoreItem xmlns:ds="http://schemas.openxmlformats.org/officeDocument/2006/customXml" ds:itemID="{DFACA04E-2681-4984-9006-E1E302A98F7D}"/>
</file>

<file path=customXml/itemProps3.xml><?xml version="1.0" encoding="utf-8"?>
<ds:datastoreItem xmlns:ds="http://schemas.openxmlformats.org/officeDocument/2006/customXml" ds:itemID="{560BFB45-D42D-4162-A757-FE0BBD63EBA3}"/>
</file>

<file path=customXml/itemProps4.xml><?xml version="1.0" encoding="utf-8"?>
<ds:datastoreItem xmlns:ds="http://schemas.openxmlformats.org/officeDocument/2006/customXml" ds:itemID="{46487881-BD3E-4EC0-AC4F-DCC5FF7C8E72}"/>
</file>

<file path=customXml/itemProps5.xml><?xml version="1.0" encoding="utf-8"?>
<ds:datastoreItem xmlns:ds="http://schemas.openxmlformats.org/officeDocument/2006/customXml" ds:itemID="{3E8F3170-B179-4520-A4D4-105A70C793D4}"/>
</file>

<file path=customXml/itemProps6.xml><?xml version="1.0" encoding="utf-8"?>
<ds:datastoreItem xmlns:ds="http://schemas.openxmlformats.org/officeDocument/2006/customXml" ds:itemID="{7FB24E61-5CF6-4E75-A242-EFB0AA8D36F8}"/>
</file>

<file path=customXml/itemProps7.xml><?xml version="1.0" encoding="utf-8"?>
<ds:datastoreItem xmlns:ds="http://schemas.openxmlformats.org/officeDocument/2006/customXml" ds:itemID="{4DBD764E-6BAF-47DC-90C9-E986C1EF38BC}"/>
</file>

<file path=customXml/itemProps8.xml><?xml version="1.0" encoding="utf-8"?>
<ds:datastoreItem xmlns:ds="http://schemas.openxmlformats.org/officeDocument/2006/customXml" ds:itemID="{93FA50E8-7DCC-4E8B-A915-DF71B51A0D8B}"/>
</file>

<file path=customXml/itemProps9.xml><?xml version="1.0" encoding="utf-8"?>
<ds:datastoreItem xmlns:ds="http://schemas.openxmlformats.org/officeDocument/2006/customXml" ds:itemID="{CC1FF160-F8E4-4A7B-99DF-DD2C2715E474}"/>
</file>

<file path=docMetadata/LabelInfo.xml><?xml version="1.0" encoding="utf-8"?>
<clbl:labelList xmlns:clbl="http://schemas.microsoft.com/office/2020/mipLabelMetadata">
  <clbl:label id="{37c354b2-85b0-47f5-b222-07b48d774ee3}" enabled="0" method="" siteId="{37c354b2-85b0-47f5-b222-07b48d774ee3}" removed="1"/>
</clbl:labelList>
</file>

<file path=docProps/app.xml><?xml version="1.0" encoding="utf-8"?>
<Properties xmlns="http://schemas.openxmlformats.org/officeDocument/2006/extended-properties" xmlns:vt="http://schemas.openxmlformats.org/officeDocument/2006/docPropsVTypes">
  <Application>Microsoft Excel Online</Application>
  <Manager/>
  <Company/>
  <HyperlinkBase/>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Des Campbell</dc:creator>
  <cp:keywords/>
  <dc:description/>
  <cp:lastModifiedBy/>
  <cp:revision/>
  <dcterms:created xsi:type="dcterms:W3CDTF">2016-11-25T08:11:44Z</dcterms:created>
  <dcterms:modified xsi:type="dcterms:W3CDTF">2025-02-26T16:41:05Z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0x010100B804B475E37020429A973F8A1EF55E10</vt:lpwstr>
  </property>
  <property fmtid="{D5CDD505-2E9C-101B-9397-08002B2CF9AE}" pid="3" name="TaxKeyword">
    <vt:lpwstr/>
  </property>
  <property fmtid="{D5CDD505-2E9C-101B-9397-08002B2CF9AE}" pid="4" name="WTTeamSiteDocumentType">
    <vt:lpwstr/>
  </property>
  <property fmtid="{D5CDD505-2E9C-101B-9397-08002B2CF9AE}" pid="5" name="_dlc_DocIdItemGuid">
    <vt:lpwstr>bdd52014-7859-4a8a-8b62-91bb7cbd061b</vt:lpwstr>
  </property>
  <property fmtid="{D5CDD505-2E9C-101B-9397-08002B2CF9AE}" pid="6" name="AuthorIds_UIVersion_2560">
    <vt:lpwstr>95,124</vt:lpwstr>
  </property>
  <property fmtid="{D5CDD505-2E9C-101B-9397-08002B2CF9AE}" pid="7" name="_NewReviewCycle">
    <vt:lpwstr/>
  </property>
  <property fmtid="{D5CDD505-2E9C-101B-9397-08002B2CF9AE}" pid="8" name="MediaServiceImageTags">
    <vt:lpwstr/>
  </property>
  <property fmtid="{D5CDD505-2E9C-101B-9397-08002B2CF9AE}" pid="9" name="_ExtendedDescription">
    <vt:lpwstr/>
  </property>
  <property fmtid="{D5CDD505-2E9C-101B-9397-08002B2CF9AE}" pid="10" name="xd_ProgID">
    <vt:lpwstr/>
  </property>
  <property fmtid="{D5CDD505-2E9C-101B-9397-08002B2CF9AE}" pid="11" name="ComplianceAssetId">
    <vt:lpwstr/>
  </property>
  <property fmtid="{D5CDD505-2E9C-101B-9397-08002B2CF9AE}" pid="12" name="TemplateUrl">
    <vt:lpwstr/>
  </property>
  <property fmtid="{D5CDD505-2E9C-101B-9397-08002B2CF9AE}" pid="13" name="TriggerFlowInfo">
    <vt:lpwstr/>
  </property>
  <property fmtid="{D5CDD505-2E9C-101B-9397-08002B2CF9AE}" pid="14" name="xd_Signature">
    <vt:bool>false</vt:bool>
  </property>
</Properties>
</file>